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20" yWindow="-120" windowWidth="26325" windowHeight="13920" tabRatio="511" firstSheet="1" activeTab="1"/>
  </bookViews>
  <sheets>
    <sheet name="Instructions" sheetId="8" r:id="rId1"/>
    <sheet name="TAFS detail" sheetId="4" r:id="rId2"/>
    <sheet name="Account Total" sheetId="5" r:id="rId3"/>
    <sheet name="Bureau Total" sheetId="6" r:id="rId4"/>
    <sheet name="Agency Total" sheetId="7" r:id="rId5"/>
    <sheet name="Raw Data" sheetId="1" r:id="rId6"/>
  </sheets>
  <definedNames>
    <definedName name="_xlnm.Print_Area" localSheetId="2">'Account Total'!$A:$O</definedName>
    <definedName name="_xlnm.Print_Area" localSheetId="4">'Agency Total'!$A:$M</definedName>
    <definedName name="_xlnm.Print_Area" localSheetId="3">'Bureau Total'!$A:$O</definedName>
    <definedName name="_xlnm.Print_Area" localSheetId="1">'TAFS detail'!$A:$R</definedName>
    <definedName name="_xlnm.Print_Titles" localSheetId="2">'Account Total'!$1:$9</definedName>
    <definedName name="_xlnm.Print_Titles" localSheetId="4">'Agency Total'!$1:$8</definedName>
    <definedName name="_xlnm.Print_Titles" localSheetId="3">'Bureau Total'!$1:$9</definedName>
    <definedName name="_xlnm.Print_Titles" localSheetId="1">'TAFS detail'!$1:$9</definedName>
    <definedName name="Query_from_MAXP" localSheetId="5" hidden="1">'Raw Data'!$A$1:$AR$2878</definedName>
  </definedNames>
  <calcPr calcId="162913"/>
  <pivotCaches>
    <pivotCache cacheId="1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4" l="1"/>
  <c r="A2" i="7" l="1"/>
  <c r="A3" i="7"/>
  <c r="A2" i="4"/>
  <c r="A2" i="6"/>
  <c r="A3" i="6"/>
  <c r="A3" i="5" l="1"/>
  <c r="A3" i="4"/>
  <c r="G7" i="7"/>
  <c r="I8" i="6"/>
  <c r="I8" i="5"/>
  <c r="L8" i="4"/>
  <c r="A2" i="5" l="1"/>
  <c r="S6" i="6" l="1"/>
  <c r="Q6" i="7" l="1"/>
  <c r="S5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1">
      <x:parameter name="Parameter1" parameterType="value" string="023"/>
    </x:parameters>
  </x:connection>
</x:connections>
</file>

<file path=xl/sharedStrings.xml><?xml version="1.0" encoding="utf-8"?>
<sst xmlns="http://schemas.openxmlformats.org/spreadsheetml/2006/main" count="100567" uniqueCount="711">
  <si>
    <t>RPT_YR</t>
  </si>
  <si>
    <t>AGENCY</t>
  </si>
  <si>
    <t>BUREAU</t>
  </si>
  <si>
    <t>OMB_ACCT</t>
  </si>
  <si>
    <t>TRAG</t>
  </si>
  <si>
    <t>ALLOC</t>
  </si>
  <si>
    <t>TRACCT</t>
  </si>
  <si>
    <t>FY1</t>
  </si>
  <si>
    <t>FY2</t>
  </si>
  <si>
    <t>STAT</t>
  </si>
  <si>
    <t>CRED_IND</t>
  </si>
  <si>
    <t>COHORT</t>
  </si>
  <si>
    <t>LINENO</t>
  </si>
  <si>
    <t>LINE_DESC</t>
  </si>
  <si>
    <t>CAT_B</t>
  </si>
  <si>
    <t>F2_USER_ID</t>
  </si>
  <si>
    <t>TAFS</t>
  </si>
  <si>
    <t>AGENCY_TITLE</t>
  </si>
  <si>
    <t>LAST_UPDATED</t>
  </si>
  <si>
    <t>OFFICE OF MANAGEMENT AND BUDGET</t>
  </si>
  <si>
    <t>SECTION</t>
  </si>
  <si>
    <t>SECTION_NO</t>
  </si>
  <si>
    <t>LINE_TYPE</t>
  </si>
  <si>
    <t>TAFS_ACCT</t>
  </si>
  <si>
    <t>BUREAU_TITLE</t>
  </si>
  <si>
    <t>OMB_ACCOUNT</t>
  </si>
  <si>
    <t>Line Description</t>
  </si>
  <si>
    <t>Report Filter:</t>
  </si>
  <si>
    <t>FIN_ACCTS</t>
  </si>
  <si>
    <t>Line No</t>
  </si>
  <si>
    <t>F2_USER</t>
  </si>
  <si>
    <t>01</t>
  </si>
  <si>
    <t>D</t>
  </si>
  <si>
    <t>AMT_NOV</t>
  </si>
  <si>
    <t>AMT_JAN</t>
  </si>
  <si>
    <t>AMT_FEB</t>
  </si>
  <si>
    <t>AMT_APR</t>
  </si>
  <si>
    <t>AMT_MAY</t>
  </si>
  <si>
    <t>AMT_JUL</t>
  </si>
  <si>
    <t>AMT_AUG</t>
  </si>
  <si>
    <t>AGEUP</t>
  </si>
  <si>
    <t>Sum of AMT_NOV</t>
  </si>
  <si>
    <t>Sum of AMT_JUL</t>
  </si>
  <si>
    <t>Sum of AMT_AUG</t>
  </si>
  <si>
    <t>Nov</t>
  </si>
  <si>
    <t>Jul</t>
  </si>
  <si>
    <t>Aug</t>
  </si>
  <si>
    <t>NON-FINANCING ACCOUNTS</t>
  </si>
  <si>
    <t>BUDGETARY RESOURCES</t>
  </si>
  <si>
    <t>AMT_OCT</t>
  </si>
  <si>
    <t>AMT1</t>
  </si>
  <si>
    <t>AMT2</t>
  </si>
  <si>
    <t>AMT3</t>
  </si>
  <si>
    <t>AMT4</t>
  </si>
  <si>
    <t>Sum of AMT1</t>
  </si>
  <si>
    <t>Dec (1Q)</t>
  </si>
  <si>
    <t>Sum of AMT2</t>
  </si>
  <si>
    <t>Mar (2Q)</t>
  </si>
  <si>
    <t>Sum of AMT3</t>
  </si>
  <si>
    <t>Jun (3Q)</t>
  </si>
  <si>
    <t>Sum of AMT4</t>
  </si>
  <si>
    <t>Sep (4Q)</t>
  </si>
  <si>
    <t xml:space="preserve">    </t>
  </si>
  <si>
    <t xml:space="preserve">   </t>
  </si>
  <si>
    <t>(Dollars)</t>
  </si>
  <si>
    <t>LINE_DESC_SHORT</t>
  </si>
  <si>
    <t>Sum of AMT_APR</t>
  </si>
  <si>
    <t>Apr</t>
  </si>
  <si>
    <t>Sum of AMT_MAY</t>
  </si>
  <si>
    <t>May</t>
  </si>
  <si>
    <t>Sum of AMT_JAN</t>
  </si>
  <si>
    <t>Sum of AMT_FEB</t>
  </si>
  <si>
    <t>Jan</t>
  </si>
  <si>
    <t>Feb</t>
  </si>
  <si>
    <t>PGM_CAT</t>
  </si>
  <si>
    <t>PGM_CAT_STUB</t>
  </si>
  <si>
    <t>CAT_B_STUB</t>
  </si>
  <si>
    <t>2023</t>
  </si>
  <si>
    <t xml:space="preserve">  </t>
  </si>
  <si>
    <t xml:space="preserve">18  </t>
  </si>
  <si>
    <t>E</t>
  </si>
  <si>
    <t>1000</t>
  </si>
  <si>
    <t xml:space="preserve">Unob Bal: Brought forward, Oct 1                  </t>
  </si>
  <si>
    <t>Unob Bal: Brought forward, Oct 1</t>
  </si>
  <si>
    <t>General Services Administration</t>
  </si>
  <si>
    <t>Real Property Activities</t>
  </si>
  <si>
    <t xml:space="preserve">023-05-4542   Federal Buildings Fund                                          </t>
  </si>
  <si>
    <t>47</t>
  </si>
  <si>
    <t xml:space="preserve">4542  </t>
  </si>
  <si>
    <t xml:space="preserve">X   </t>
  </si>
  <si>
    <t>U</t>
  </si>
  <si>
    <t xml:space="preserve">JARED.LEICHT@GSA.GOV                              </t>
  </si>
  <si>
    <t>47-4542 /X - Federal Buildings Fund</t>
  </si>
  <si>
    <t>023</t>
  </si>
  <si>
    <t>023-05-4542   NON-FINANCING ACCOUNTS</t>
  </si>
  <si>
    <t>JARED LEICHT / JARED.LEICHT@GSA.GOV</t>
  </si>
  <si>
    <t>2023-11-14</t>
  </si>
  <si>
    <t>1020</t>
  </si>
  <si>
    <t xml:space="preserve">Unob Bal: Adj to SOY bal brought forward, Oct 1   </t>
  </si>
  <si>
    <t>Unob Bal: Adj to SOY bal brought forward, Oct 1</t>
  </si>
  <si>
    <t>1021</t>
  </si>
  <si>
    <t xml:space="preserve">Unob Bal: Recov of prior year unpaid obligations  </t>
  </si>
  <si>
    <t>Unob Bal: Recov of prior year unpaid obligations</t>
  </si>
  <si>
    <t>1022</t>
  </si>
  <si>
    <t xml:space="preserve">Unob Bal: Capital transfer to general fund        </t>
  </si>
  <si>
    <t>Unob Bal: Capital transfer to general fund</t>
  </si>
  <si>
    <t>1033</t>
  </si>
  <si>
    <t xml:space="preserve">Unob Bal: Recov of prior year paid obligations    </t>
  </si>
  <si>
    <t>Unob Bal: Recov of prior year paid obligations</t>
  </si>
  <si>
    <t>1061</t>
  </si>
  <si>
    <t xml:space="preserve">Unob Bal: Antic recov of prior year unpd/pd obl   </t>
  </si>
  <si>
    <t>Unob Bal: Antic recov of prior year unpd/pd obl</t>
  </si>
  <si>
    <t>1070</t>
  </si>
  <si>
    <t xml:space="preserve">Unob Bal: Unobligated balance (total)             </t>
  </si>
  <si>
    <t>Unob Bal: Unobligated balance (total)</t>
  </si>
  <si>
    <t>S</t>
  </si>
  <si>
    <t>1100</t>
  </si>
  <si>
    <t xml:space="preserve">BA: Disc: Appropriation                           </t>
  </si>
  <si>
    <t>BA: Disc: Appropriation</t>
  </si>
  <si>
    <t>1160</t>
  </si>
  <si>
    <t xml:space="preserve">BA: Disc: Appropriation (total)                   </t>
  </si>
  <si>
    <t>BA: Disc: Appropriation (total)</t>
  </si>
  <si>
    <t>1700</t>
  </si>
  <si>
    <t xml:space="preserve">BA: Disc: Spending auth: Collected                </t>
  </si>
  <si>
    <t>BA: Disc: Spending auth: Collected</t>
  </si>
  <si>
    <t>1701</t>
  </si>
  <si>
    <t>BA: Disc: Spending auth: Chng uncoll pymts Fed src</t>
  </si>
  <si>
    <t>1702</t>
  </si>
  <si>
    <t xml:space="preserve">BA: Disc: Spending auth: Previously unavailable   </t>
  </si>
  <si>
    <t>BA: Disc: Spending auth: Previously unavailable</t>
  </si>
  <si>
    <t>1724</t>
  </si>
  <si>
    <t xml:space="preserve">BA: Disc: Spending auth: Precluded from ob (lim)  </t>
  </si>
  <si>
    <t>BA: Disc: Spending auth: Precluded from ob (lim)</t>
  </si>
  <si>
    <t>1740</t>
  </si>
  <si>
    <t>BA: Disc: Spending auth:Antic colls, reimbs, other</t>
  </si>
  <si>
    <t>1743</t>
  </si>
  <si>
    <t xml:space="preserve">BA: Disc: Spending auth:Antic precl fr ob (lim)   </t>
  </si>
  <si>
    <t>BA: Disc: Spending auth:Antic precl fr ob (lim)</t>
  </si>
  <si>
    <t>1750</t>
  </si>
  <si>
    <t xml:space="preserve">BA: Disc: Spending auth: Total                    </t>
  </si>
  <si>
    <t>BA: Disc: Spending auth: Total</t>
  </si>
  <si>
    <t>1900</t>
  </si>
  <si>
    <t xml:space="preserve">Budget authority total (disc. and mand.)          </t>
  </si>
  <si>
    <t>Budget authority total (disc. and mand.)</t>
  </si>
  <si>
    <t>1910</t>
  </si>
  <si>
    <t xml:space="preserve">Total budgetary resources (disc. and mand.)       </t>
  </si>
  <si>
    <t>Total budgetary resources (disc. and mand.)</t>
  </si>
  <si>
    <t>2002</t>
  </si>
  <si>
    <t xml:space="preserve">Cat B\ Direct- 6017 Reimbursable                                      </t>
  </si>
  <si>
    <t>Direct obs incurred: Category B (by project)</t>
  </si>
  <si>
    <t>017</t>
  </si>
  <si>
    <t>STATUS OF BUDGETARY RESOURCES</t>
  </si>
  <si>
    <t>02</t>
  </si>
  <si>
    <t>Reimbursable</t>
  </si>
  <si>
    <t xml:space="preserve">Cat B\ Direct- 6018 Disaster Emergency Funds                          </t>
  </si>
  <si>
    <t>018</t>
  </si>
  <si>
    <t>Disaster Emergency Funds</t>
  </si>
  <si>
    <t xml:space="preserve">Cat B\ Direct- 6020 CARES Act                                         </t>
  </si>
  <si>
    <t>020</t>
  </si>
  <si>
    <t>CARES Act</t>
  </si>
  <si>
    <t xml:space="preserve">Cat B\ Direct- 6021 IIJA  Five Year Plan Projects                     </t>
  </si>
  <si>
    <t>021</t>
  </si>
  <si>
    <t>IIJA  Five Year Plan Projects</t>
  </si>
  <si>
    <t xml:space="preserve">Cat B\ Direct- 6022 IIJA AJP Priority LPOE Projects                   </t>
  </si>
  <si>
    <t>022</t>
  </si>
  <si>
    <t>IIJA AJP Priority LPOE Projects</t>
  </si>
  <si>
    <t>Cat B\ Direct- 6023 IIJA LPOE paving, FMCSA requirements, &amp; LPOE Lease</t>
  </si>
  <si>
    <t>IIJA LPOE paving, FMCSA requirements, &amp; LPOE Lease</t>
  </si>
  <si>
    <t xml:space="preserve">Cat B\ Direct- 6024 IIJA Program Contingency and Operational Support  </t>
  </si>
  <si>
    <t>024</t>
  </si>
  <si>
    <t>IIJA Program Contingency and Operational Support</t>
  </si>
  <si>
    <t>2004</t>
  </si>
  <si>
    <t xml:space="preserve">Direct obligations incurred (total)               </t>
  </si>
  <si>
    <t>Direct obligations incurred (total)</t>
  </si>
  <si>
    <t>2102</t>
  </si>
  <si>
    <t xml:space="preserve">Cat B\ Reim- 6011 Construction and Acquisition                      </t>
  </si>
  <si>
    <t>Reimbursable obs incurred: Category B (by project)</t>
  </si>
  <si>
    <t>011</t>
  </si>
  <si>
    <t>Construction and Acquisition</t>
  </si>
  <si>
    <t xml:space="preserve">Cat B\ Reim- 6012 Repairs and Alterations                           </t>
  </si>
  <si>
    <t>012</t>
  </si>
  <si>
    <t>Repairs and Alterations</t>
  </si>
  <si>
    <t xml:space="preserve">Cat B\ Reim- 6014 Rental of Space                                   </t>
  </si>
  <si>
    <t>014</t>
  </si>
  <si>
    <t>Rental of Space</t>
  </si>
  <si>
    <t xml:space="preserve">Cat B\ Reim- 6015 Building Operations - Building Services           </t>
  </si>
  <si>
    <t>015</t>
  </si>
  <si>
    <t>Building Operations - Building Services</t>
  </si>
  <si>
    <t xml:space="preserve">Cat B\ Reim- 6016 Building Operations - Salaries and Expenses       </t>
  </si>
  <si>
    <t>016</t>
  </si>
  <si>
    <t>Building Operations - Salaries and Expenses</t>
  </si>
  <si>
    <t xml:space="preserve">Cat B\ Reim- 6017 Reimbursable                                      </t>
  </si>
  <si>
    <t>2104</t>
  </si>
  <si>
    <t xml:space="preserve">Reimbursable obligations incurred (total)         </t>
  </si>
  <si>
    <t>Reimbursable obligations incurred (total)</t>
  </si>
  <si>
    <t>2170</t>
  </si>
  <si>
    <t xml:space="preserve">New obligations, unexpired accounts               </t>
  </si>
  <si>
    <t>New obligations, unexpired accounts</t>
  </si>
  <si>
    <t>2190</t>
  </si>
  <si>
    <t xml:space="preserve">New obligations and upward adjustments (total)    </t>
  </si>
  <si>
    <t>New obligations and upward adjustments (total)</t>
  </si>
  <si>
    <t>2201</t>
  </si>
  <si>
    <t>Unob Bal: Apportioned: Avail in the current period</t>
  </si>
  <si>
    <t>2203</t>
  </si>
  <si>
    <t xml:space="preserve">Unob Bal: Apportioned: Anticipated                </t>
  </si>
  <si>
    <t>Unob Bal: Apportioned: Anticipated</t>
  </si>
  <si>
    <t>2403</t>
  </si>
  <si>
    <t xml:space="preserve">Unob Bal: Unapportioned: Other                    </t>
  </si>
  <si>
    <t>Unob Bal: Unapportioned: Other</t>
  </si>
  <si>
    <t>2412</t>
  </si>
  <si>
    <t xml:space="preserve">Unexpired Unobligated Balance: end of year        </t>
  </si>
  <si>
    <t>Unexpired Unobligated Balance: end of year</t>
  </si>
  <si>
    <t>2490</t>
  </si>
  <si>
    <t xml:space="preserve">Unob Bal: end of year (total)                     </t>
  </si>
  <si>
    <t>Unob Bal: end of year (total)</t>
  </si>
  <si>
    <t>2500</t>
  </si>
  <si>
    <t xml:space="preserve">Total budgetary resources                         </t>
  </si>
  <si>
    <t>Total budgetary resources</t>
  </si>
  <si>
    <t>2501</t>
  </si>
  <si>
    <t xml:space="preserve">Memo: Bud resc, subj to appor unob bal, EOY       </t>
  </si>
  <si>
    <t>Memo: Bud resc, subj to appor unob bal, EOY</t>
  </si>
  <si>
    <t>3000</t>
  </si>
  <si>
    <t xml:space="preserve">Ob Bal: SOY: Unpaid obs brought fwd, Oct 1        </t>
  </si>
  <si>
    <t>Ob Bal: SOY: Unpaid obs brought fwd, Oct 1</t>
  </si>
  <si>
    <t>CHANGE IN OBLIGATED BALANCE</t>
  </si>
  <si>
    <t>03</t>
  </si>
  <si>
    <t>3001</t>
  </si>
  <si>
    <t xml:space="preserve">Ob Bal: SOY: Adj to unpaid obs brought fwd Oct 1  </t>
  </si>
  <si>
    <t>Ob Bal: SOY: Adj to unpaid obs brought fwd Oct 1</t>
  </si>
  <si>
    <t>3010</t>
  </si>
  <si>
    <t xml:space="preserve">Ob Bal: New obligations: Unexpired accounts       </t>
  </si>
  <si>
    <t>Ob Bal: New obligations: Unexpired accounts</t>
  </si>
  <si>
    <t>3020</t>
  </si>
  <si>
    <t xml:space="preserve">Ob Bal: Outlays (gross)                           </t>
  </si>
  <si>
    <t>Ob Bal: Outlays (gross)</t>
  </si>
  <si>
    <t>3040</t>
  </si>
  <si>
    <t xml:space="preserve">Ob Bal: Recov, prior year unpaid obs, unexp accts </t>
  </si>
  <si>
    <t>Ob Bal: Recov, prior year unpaid obs, unexp accts</t>
  </si>
  <si>
    <t>3050</t>
  </si>
  <si>
    <t xml:space="preserve">Ob Bal: EOY: Unpaid obligations                   </t>
  </si>
  <si>
    <t>Ob Bal: EOY: Unpaid obligations</t>
  </si>
  <si>
    <t>3060</t>
  </si>
  <si>
    <t>Ob Bal: SOY: Uncoll pymt Fed src brought fwd Oct 1</t>
  </si>
  <si>
    <t>3070</t>
  </si>
  <si>
    <t xml:space="preserve">Ob Bal: Change, uncoll pymt, Fed src, unexp       </t>
  </si>
  <si>
    <t>Ob Bal: Change, uncoll pymt, Fed src, unexp</t>
  </si>
  <si>
    <t>3090</t>
  </si>
  <si>
    <t xml:space="preserve">Ob Bal: EOY: Uncoll pymt, Fed src, EOY            </t>
  </si>
  <si>
    <t>Ob Bal: EOY: Uncoll pymt, Fed src, EOY</t>
  </si>
  <si>
    <t>3100</t>
  </si>
  <si>
    <t xml:space="preserve">Memo: Obligated balance, start of year            </t>
  </si>
  <si>
    <t>Memo: Obligated balance, start of year</t>
  </si>
  <si>
    <t>3200</t>
  </si>
  <si>
    <t xml:space="preserve">Memo: Obligated balance, end of year              </t>
  </si>
  <si>
    <t>Memo: Obligated balance, end of year</t>
  </si>
  <si>
    <t>4000</t>
  </si>
  <si>
    <t xml:space="preserve">Disc: Budget authority, gross                     </t>
  </si>
  <si>
    <t>Disc: Budget authority, gross</t>
  </si>
  <si>
    <t>BUDGET AUTHORITY AND OUTLAYS, NET</t>
  </si>
  <si>
    <t>04</t>
  </si>
  <si>
    <t>4010</t>
  </si>
  <si>
    <t xml:space="preserve">Disc: Outlays from new authority                  </t>
  </si>
  <si>
    <t>Disc: Outlays from new authority</t>
  </si>
  <si>
    <t>4011</t>
  </si>
  <si>
    <t xml:space="preserve">Disc: Outlays from balances                       </t>
  </si>
  <si>
    <t>Disc: Outlays from balances</t>
  </si>
  <si>
    <t>4020</t>
  </si>
  <si>
    <t xml:space="preserve">Disc: Outlays, gross (total)                      </t>
  </si>
  <si>
    <t>Disc: Outlays, gross (total)</t>
  </si>
  <si>
    <t>4030</t>
  </si>
  <si>
    <t xml:space="preserve">Disc: Offsets, BA and OL: Collections fm Fed srcs </t>
  </si>
  <si>
    <t>Disc: Offsets, BA and OL: Collections fm Fed srcs</t>
  </si>
  <si>
    <t>4033</t>
  </si>
  <si>
    <t>Disc: Offsets, BA and OL: Collections, nonFed srcs</t>
  </si>
  <si>
    <t>4040</t>
  </si>
  <si>
    <t>Disc: Offsets against gross BA and outlays (total)</t>
  </si>
  <si>
    <t>4050</t>
  </si>
  <si>
    <t>Disc: Offset, BA: Chng in uncol pay, Fed src, unex</t>
  </si>
  <si>
    <t>4053</t>
  </si>
  <si>
    <t>Disc: Offset, BA: Recov, prior year paid obs, unex</t>
  </si>
  <si>
    <t>4056</t>
  </si>
  <si>
    <t xml:space="preserve">Disc: Offsets, BA only: Antic offsetting collect  </t>
  </si>
  <si>
    <t>Disc: Offsets, BA only: Antic offsetting collect</t>
  </si>
  <si>
    <t>4060</t>
  </si>
  <si>
    <t xml:space="preserve">Disc: Additional offsets against BA only (total)  </t>
  </si>
  <si>
    <t>Disc: Additional offsets against BA only (total)</t>
  </si>
  <si>
    <t>4070</t>
  </si>
  <si>
    <t xml:space="preserve">Disc: Budget authority, net                       </t>
  </si>
  <si>
    <t>Disc: Budget authority, net</t>
  </si>
  <si>
    <t>4080</t>
  </si>
  <si>
    <t xml:space="preserve">Disc: Outlays, net                                </t>
  </si>
  <si>
    <t>Disc: Outlays, net</t>
  </si>
  <si>
    <t>4180</t>
  </si>
  <si>
    <t xml:space="preserve">Budget authority, net (disc. and mand.)           </t>
  </si>
  <si>
    <t>Budget authority, net (disc. and mand.)</t>
  </si>
  <si>
    <t>4190</t>
  </si>
  <si>
    <t xml:space="preserve">Outlays, net (disc. and mand.)                    </t>
  </si>
  <si>
    <t>Outlays, net (disc. and mand.)</t>
  </si>
  <si>
    <t>5311</t>
  </si>
  <si>
    <t xml:space="preserve">Memo: Direct unobligated bal, SOY                 </t>
  </si>
  <si>
    <t>Memo: Direct unobligated bal, SOY</t>
  </si>
  <si>
    <t xml:space="preserve"> </t>
  </si>
  <si>
    <t>05</t>
  </si>
  <si>
    <t>5312</t>
  </si>
  <si>
    <t xml:space="preserve">Memo: Reimbursable unobligated bal, SOY           </t>
  </si>
  <si>
    <t>Memo: Reimbursable unobligated bal, SOY</t>
  </si>
  <si>
    <t>5313</t>
  </si>
  <si>
    <t xml:space="preserve">Memo: Discretionary unobligated bal, SOY          </t>
  </si>
  <si>
    <t>Memo: Discretionary unobligated bal, SOY</t>
  </si>
  <si>
    <t>5321</t>
  </si>
  <si>
    <t xml:space="preserve">Memo: Direct unobligated bal, EOY                 </t>
  </si>
  <si>
    <t>Memo: Direct unobligated bal, EOY</t>
  </si>
  <si>
    <t>5322</t>
  </si>
  <si>
    <t xml:space="preserve">Memo: Reimbursable unobligated bal, EOY           </t>
  </si>
  <si>
    <t>Memo: Reimbursable unobligated bal, EOY</t>
  </si>
  <si>
    <t>5323</t>
  </si>
  <si>
    <t xml:space="preserve">Memo: Discretionary unobligated bal, EOY          </t>
  </si>
  <si>
    <t>Memo: Discretionary unobligated bal, EOY</t>
  </si>
  <si>
    <t>5331</t>
  </si>
  <si>
    <t xml:space="preserve">Memo: Direct obligated bal, SOY                   </t>
  </si>
  <si>
    <t>Memo: Direct obligated bal, SOY</t>
  </si>
  <si>
    <t>5332</t>
  </si>
  <si>
    <t xml:space="preserve">Memo: Reimbursable obligated bal, SOY             </t>
  </si>
  <si>
    <t>Memo: Reimbursable obligated bal, SOY</t>
  </si>
  <si>
    <t>5333</t>
  </si>
  <si>
    <t xml:space="preserve">Memo: Discretionary obligated bal, SOY            </t>
  </si>
  <si>
    <t>Memo: Discretionary obligated bal, SOY</t>
  </si>
  <si>
    <t>5341</t>
  </si>
  <si>
    <t xml:space="preserve">Memo: Direct obligated bal, EOY                   </t>
  </si>
  <si>
    <t>Memo: Direct obligated bal, EOY</t>
  </si>
  <si>
    <t>5342</t>
  </si>
  <si>
    <t xml:space="preserve">Memo: Reimbursable obligated bal, EOY             </t>
  </si>
  <si>
    <t>Memo: Reimbursable obligated bal, EOY</t>
  </si>
  <si>
    <t>5343</t>
  </si>
  <si>
    <t xml:space="preserve">Memo: Discretionary obligated bal, EOY            </t>
  </si>
  <si>
    <t>Memo: Discretionary obligated bal, EOY</t>
  </si>
  <si>
    <t xml:space="preserve">22  </t>
  </si>
  <si>
    <t xml:space="preserve">26  </t>
  </si>
  <si>
    <t xml:space="preserve">JOSE.MALAN@GSA.GOV                                </t>
  </si>
  <si>
    <t>47-4542 22/26 - Federal Buildings Fund</t>
  </si>
  <si>
    <t>JOSE MALAN / JOSE.MALAN@GSA.GOV</t>
  </si>
  <si>
    <t xml:space="preserve">Cat B\ Direct- 6012 Low-Carbon Materials                              </t>
  </si>
  <si>
    <t>Low-Carbon Materials</t>
  </si>
  <si>
    <t xml:space="preserve">Cat B\ Direct- 6013 Emerging and Sustainable Technologies             </t>
  </si>
  <si>
    <t>013</t>
  </si>
  <si>
    <t>Emerging and Sustainable Technologies</t>
  </si>
  <si>
    <t>4101</t>
  </si>
  <si>
    <t xml:space="preserve">Mand: Outlays from balances                       </t>
  </si>
  <si>
    <t>Mand: Outlays from balances</t>
  </si>
  <si>
    <t>4110</t>
  </si>
  <si>
    <t xml:space="preserve">Mand: Outlays, gross (total)                      </t>
  </si>
  <si>
    <t>Mand: Outlays, gross (total)</t>
  </si>
  <si>
    <t>4170</t>
  </si>
  <si>
    <t xml:space="preserve">Mand: Outlays, net                                </t>
  </si>
  <si>
    <t>Mand: Outlays, net</t>
  </si>
  <si>
    <t>5314</t>
  </si>
  <si>
    <t xml:space="preserve">Memo: Mandatory unobligated bal, SOY              </t>
  </si>
  <si>
    <t>Memo: Mandatory unobligated bal, SOY</t>
  </si>
  <si>
    <t>5324</t>
  </si>
  <si>
    <t xml:space="preserve">Memo: Mandatory unobligated bal, EOY              </t>
  </si>
  <si>
    <t>Memo: Mandatory unobligated bal, EOY</t>
  </si>
  <si>
    <t>5344</t>
  </si>
  <si>
    <t xml:space="preserve">Memo: Mandatory obligated bal, EOY                </t>
  </si>
  <si>
    <t>Memo: Mandatory obligated bal, EOY</t>
  </si>
  <si>
    <t xml:space="preserve">31  </t>
  </si>
  <si>
    <t>47-4542 22/31 - Federal Buildings Fund</t>
  </si>
  <si>
    <t xml:space="preserve">Cat B\ Direct- 6011 High Performance Green Buildings                  </t>
  </si>
  <si>
    <t>High Performance Green Buildings</t>
  </si>
  <si>
    <t xml:space="preserve">023-05-5594   Asset Proceeds and Space Management Fund                        </t>
  </si>
  <si>
    <t xml:space="preserve">5594  </t>
  </si>
  <si>
    <t xml:space="preserve">TEISHA.JONES@GSA.GOV                              </t>
  </si>
  <si>
    <t>47-5594 /X - Asset Proceeds and Space Management Fund</t>
  </si>
  <si>
    <t>023-05-5594   NON-FINANCING ACCOUNTS</t>
  </si>
  <si>
    <t>TEISHA JONES / TEISHA.JONES@GSA.GOV</t>
  </si>
  <si>
    <t xml:space="preserve">TJONES85                                          </t>
  </si>
  <si>
    <t>Teisha Jones / teisha.jones@gsa.gov</t>
  </si>
  <si>
    <t>1135</t>
  </si>
  <si>
    <t xml:space="preserve">BA: Disc: Approp precluded from ob (spec/trust)   </t>
  </si>
  <si>
    <t>BA: Disc: Approp precluded from ob (spec/trust)</t>
  </si>
  <si>
    <t xml:space="preserve">Cat B\ Direct- 6011 Disposal Activities                               </t>
  </si>
  <si>
    <t>Disposal Activities</t>
  </si>
  <si>
    <t xml:space="preserve">Cat B\ Direct- 6012 Relocation GSA Tenants                            </t>
  </si>
  <si>
    <t>Relocation GSA Tenants</t>
  </si>
  <si>
    <t xml:space="preserve">023-05-0535   Real Property Relocation                                        </t>
  </si>
  <si>
    <t xml:space="preserve">0535  </t>
  </si>
  <si>
    <t xml:space="preserve">SUNIL.MOHANTY@GSA.GOV                             </t>
  </si>
  <si>
    <t>47-0535 /X - Real Property Relocation</t>
  </si>
  <si>
    <t>023-05-0535   NON-FINANCING ACCOUNTS</t>
  </si>
  <si>
    <t>SUNIL MOHANTY / SUNIL.MOHANTY@GSA.GOV</t>
  </si>
  <si>
    <t xml:space="preserve">023-05-5254   Disposal of Surplus Real and Related Personal Property          </t>
  </si>
  <si>
    <t xml:space="preserve">5254  </t>
  </si>
  <si>
    <t xml:space="preserve">THERESAA.LEWIS@GSA.GOV                            </t>
  </si>
  <si>
    <t>47-5254 /18 - Disposal of Surplus Real and Related Personal Property</t>
  </si>
  <si>
    <t>023-05-5254   NON-FINANCING ACCOUNTS</t>
  </si>
  <si>
    <t>THERESA LEWIS / THERESAA.LEWIS@GSA.GOV</t>
  </si>
  <si>
    <t>1030</t>
  </si>
  <si>
    <t xml:space="preserve">Unob Bal: Other balances withdrawn to spec/trust  </t>
  </si>
  <si>
    <t>Unob Bal: Other balances withdrawn to spec/trust</t>
  </si>
  <si>
    <t>1080</t>
  </si>
  <si>
    <t xml:space="preserve">Exp Unob Bal: Brought forward, Oct 1              </t>
  </si>
  <si>
    <t>Exp Unob Bal: Brought forward, Oct 1</t>
  </si>
  <si>
    <t>1088</t>
  </si>
  <si>
    <t>Exp Unob Bal: Other exp bal withdrawn to spec/trus</t>
  </si>
  <si>
    <t>1099</t>
  </si>
  <si>
    <t xml:space="preserve">Exp Unob Bal: Expired bal for adj only (total)    </t>
  </si>
  <si>
    <t>Exp Unob Bal: Expired bal for adj only (total)</t>
  </si>
  <si>
    <t>2001</t>
  </si>
  <si>
    <t xml:space="preserve">Direct obs incurred: Category A (by quarter)      </t>
  </si>
  <si>
    <t>Direct obs incurred: Category A (by quarter)</t>
  </si>
  <si>
    <t>2180</t>
  </si>
  <si>
    <t xml:space="preserve">Obligations ("upward adjustments"), expired accts </t>
  </si>
  <si>
    <t>Obligations ("upward adjustments"), expired accts</t>
  </si>
  <si>
    <t>2413</t>
  </si>
  <si>
    <t xml:space="preserve">Expired Unobligated Balance: end of year          </t>
  </si>
  <si>
    <t>Expired Unobligated Balance: end of year</t>
  </si>
  <si>
    <t>3011</t>
  </si>
  <si>
    <t xml:space="preserve">Ob Bal: Obs (upward adjustments): Expired accts   </t>
  </si>
  <si>
    <t>Ob Bal: Obs (upward adjustments): Expired accts</t>
  </si>
  <si>
    <t xml:space="preserve">19  </t>
  </si>
  <si>
    <t>47-5254 /19 - Disposal of Surplus Real and Related Personal Property</t>
  </si>
  <si>
    <t>5334</t>
  </si>
  <si>
    <t xml:space="preserve">Memo: Mandatory obligated bal, SOY                </t>
  </si>
  <si>
    <t>Memo: Mandatory obligated bal, SOY</t>
  </si>
  <si>
    <t xml:space="preserve">20  </t>
  </si>
  <si>
    <t>47-5254 /20 - Disposal of Surplus Real and Related Personal Property</t>
  </si>
  <si>
    <t xml:space="preserve">21  </t>
  </si>
  <si>
    <t>47-5254 /21 - Disposal of Surplus Real and Related Personal Property</t>
  </si>
  <si>
    <t>47-5254 /22 - Disposal of Surplus Real and Related Personal Property</t>
  </si>
  <si>
    <t>1085</t>
  </si>
  <si>
    <t xml:space="preserve">Exp Unob Bal: Recov of prior year unpaid obs      </t>
  </si>
  <si>
    <t>Exp Unob Bal: Recov of prior year unpaid obs</t>
  </si>
  <si>
    <t>3041</t>
  </si>
  <si>
    <t xml:space="preserve">Ob Bal: Recov, prior year unpaid obs, exp accts   </t>
  </si>
  <si>
    <t>Ob Bal: Recov, prior year unpaid obs, exp accts</t>
  </si>
  <si>
    <t xml:space="preserve">23  </t>
  </si>
  <si>
    <t>1201</t>
  </si>
  <si>
    <t xml:space="preserve">BA: Mand: Appropriation (special or trust)        </t>
  </si>
  <si>
    <t>BA: Mand: Appropriation (special or trust)</t>
  </si>
  <si>
    <t>47-5254 /23 - Disposal of Surplus Real and Related Personal Property</t>
  </si>
  <si>
    <t>1232</t>
  </si>
  <si>
    <t xml:space="preserve">BA: Mand: New\Unob bal of approps temp reduced    </t>
  </si>
  <si>
    <t>BA: Mand: New\Unob bal of approps temp reduced</t>
  </si>
  <si>
    <t>1260</t>
  </si>
  <si>
    <t xml:space="preserve">BA: Mand: Appropriation (total)                   </t>
  </si>
  <si>
    <t>BA: Mand: Appropriation (total)</t>
  </si>
  <si>
    <t>4090</t>
  </si>
  <si>
    <t xml:space="preserve">Mand: Budget authority, gross                     </t>
  </si>
  <si>
    <t>Mand: Budget authority, gross</t>
  </si>
  <si>
    <t>4100</t>
  </si>
  <si>
    <t xml:space="preserve">Mand: Outlays from new authority                  </t>
  </si>
  <si>
    <t>Mand: Outlays from new authority</t>
  </si>
  <si>
    <t>4160</t>
  </si>
  <si>
    <t xml:space="preserve">Mand: Budget authority, net                       </t>
  </si>
  <si>
    <t>Mand: Budget authority, net</t>
  </si>
  <si>
    <t xml:space="preserve">023-05-8198   Unconditional Gift Fund                                         </t>
  </si>
  <si>
    <t xml:space="preserve">8198  </t>
  </si>
  <si>
    <t>47-8198 /X - Unconditional Gift Fund</t>
  </si>
  <si>
    <t>023-05-8198   NON-FINANCING ACCOUNTS</t>
  </si>
  <si>
    <t>Supply and Technology Activities</t>
  </si>
  <si>
    <t>023-10-5250   Expenses of Transportation Audit Contracts and Contract Administ</t>
  </si>
  <si>
    <t xml:space="preserve">5250  </t>
  </si>
  <si>
    <t xml:space="preserve">COURTNEY.MOON@GSA.GOV                             </t>
  </si>
  <si>
    <t>47-5250 /18 - Expenses of Transportation Audit Contracts and Contract Administ</t>
  </si>
  <si>
    <t>023-10-5250   NON-FINANCING ACCOUNTS</t>
  </si>
  <si>
    <t>COURTNEY MOON / COURTNEY.MOON@GSA.GOV</t>
  </si>
  <si>
    <t>1089</t>
  </si>
  <si>
    <t xml:space="preserve">Exp Unob Bal: Recov of prior year paid ob         </t>
  </si>
  <si>
    <t>Exp Unob Bal: Recov of prior year paid ob</t>
  </si>
  <si>
    <t>4123</t>
  </si>
  <si>
    <t>Mand: Offsets, BA and OL: Collections, nonFed srcs</t>
  </si>
  <si>
    <t>4130</t>
  </si>
  <si>
    <t>Mand: Offsets against gross BA and outlays (total)</t>
  </si>
  <si>
    <t>4144</t>
  </si>
  <si>
    <t xml:space="preserve">Mand: Offset, BA: Recov, prior year paid obs, exp </t>
  </si>
  <si>
    <t>Mand: Offset, BA: Recov, prior year paid obs, exp</t>
  </si>
  <si>
    <t>4150</t>
  </si>
  <si>
    <t xml:space="preserve">Mand: Additional offsets against BA only (total)  </t>
  </si>
  <si>
    <t>Mand: Additional offsets against BA only (total)</t>
  </si>
  <si>
    <t>47-5250 /19 - Expenses of Transportation Audit Contracts and Contract Administ</t>
  </si>
  <si>
    <t>47-5250 /20 - Expenses of Transportation Audit Contracts and Contract Administ</t>
  </si>
  <si>
    <t>47-5250 /21 - Expenses of Transportation Audit Contracts and Contract Administ</t>
  </si>
  <si>
    <t>47-5250 /22 - Expenses of Transportation Audit Contracts and Contract Administ</t>
  </si>
  <si>
    <t>4120</t>
  </si>
  <si>
    <t xml:space="preserve">Mand: Offsets, BA and OL: Collections fm Fed srcs </t>
  </si>
  <si>
    <t>Mand: Offsets, BA and OL: Collections fm Fed srcs</t>
  </si>
  <si>
    <t>47-5250 /23 - Expenses of Transportation Audit Contracts and Contract Administ</t>
  </si>
  <si>
    <t xml:space="preserve">023-10-4534   Acquisition Services Fund                                       </t>
  </si>
  <si>
    <t xml:space="preserve">4534  </t>
  </si>
  <si>
    <t xml:space="preserve">ANDREA.STANLEY@GSA.GOV                            </t>
  </si>
  <si>
    <t>47-4534 /X - Acquisition Services Fund</t>
  </si>
  <si>
    <t>023-10-4534   NON-FINANCING ACCOUNTS</t>
  </si>
  <si>
    <t>ANDREA STANLEY / ANDREA.STANLEY@GSA.GOV</t>
  </si>
  <si>
    <t>1800</t>
  </si>
  <si>
    <t xml:space="preserve">BA: Mand: Spending auth: Collected                </t>
  </si>
  <si>
    <t>BA: Mand: Spending auth: Collected</t>
  </si>
  <si>
    <t>1801</t>
  </si>
  <si>
    <t>BA: Mand: Spending auth: Chng uncoll pymts Fed src</t>
  </si>
  <si>
    <t>1840</t>
  </si>
  <si>
    <t>BA: Mand: Spending auth:Antic colls, reimbs, other</t>
  </si>
  <si>
    <t>1850</t>
  </si>
  <si>
    <t xml:space="preserve">BA: Mand: Spending auth: Total                    </t>
  </si>
  <si>
    <t>BA: Mand: Spending auth: Total</t>
  </si>
  <si>
    <t>2101</t>
  </si>
  <si>
    <t>Reimbursable obs incurred: Category A (by quarter)</t>
  </si>
  <si>
    <t xml:space="preserve">Cat B\ Reim- 6011 Category B - Flow Through Obligations             </t>
  </si>
  <si>
    <t>Category B - Flow Through Obligations</t>
  </si>
  <si>
    <t>Cat B\ Reim- 6012 Category B - Integrated Award Environment Obligati</t>
  </si>
  <si>
    <t>Category B - Integrated Award Environment Obligati</t>
  </si>
  <si>
    <t>2202</t>
  </si>
  <si>
    <t>Unob Bal: Apportioned: Avail in subsequent periods</t>
  </si>
  <si>
    <t>4140</t>
  </si>
  <si>
    <t>Mand: Offset, BA: Chng in uncol pay, Fed src, unex</t>
  </si>
  <si>
    <t>4143</t>
  </si>
  <si>
    <t>Mand: Offset, BA: Recov, prior year paid obs, unex</t>
  </si>
  <si>
    <t>4146</t>
  </si>
  <si>
    <t xml:space="preserve">Mand: Offsets, BA only: Antic offsetting collect  </t>
  </si>
  <si>
    <t>Mand: Offsets, BA only: Antic offsetting collect</t>
  </si>
  <si>
    <t xml:space="preserve">25  </t>
  </si>
  <si>
    <t>47-4534 21/25 - Acquisition Services Fund</t>
  </si>
  <si>
    <t xml:space="preserve">Cat B\ Direct- 6011 GSA Login.gov                                     </t>
  </si>
  <si>
    <t>GSA Login.gov</t>
  </si>
  <si>
    <t xml:space="preserve">023-10-0616   Technology Modernization Fund                                   </t>
  </si>
  <si>
    <t xml:space="preserve">0616  </t>
  </si>
  <si>
    <t>47-0616 /X - Technology Modernization Fund</t>
  </si>
  <si>
    <t>023-10-0616   NON-FINANCING ACCOUNTS</t>
  </si>
  <si>
    <t>1011</t>
  </si>
  <si>
    <t xml:space="preserve">Unob Bal: Transferred from other accounts         </t>
  </si>
  <si>
    <t>Unob Bal: Transferred from other accounts</t>
  </si>
  <si>
    <t>1060</t>
  </si>
  <si>
    <t xml:space="preserve">Unob Bal: Antic nonexpenditure transfers (net)    </t>
  </si>
  <si>
    <t>Unob Bal: Antic nonexpenditure transfers (net)</t>
  </si>
  <si>
    <t xml:space="preserve">Direct obs incurred: Category B (by project)      </t>
  </si>
  <si>
    <t xml:space="preserve">TLEWIS05                                          </t>
  </si>
  <si>
    <t>Theresa A. Lewis / theresaa.lewis@gsa.gov</t>
  </si>
  <si>
    <t>47-0616 21/25 - Technology Modernization Fund</t>
  </si>
  <si>
    <t>1010</t>
  </si>
  <si>
    <t xml:space="preserve">Unob Bal: Transferred to other accounts           </t>
  </si>
  <si>
    <t>Unob Bal: Transferred to other accounts</t>
  </si>
  <si>
    <t xml:space="preserve">Cat B\ Direct- 6013 Category B - PMO Costs                            </t>
  </si>
  <si>
    <t>Category B - PMO Costs</t>
  </si>
  <si>
    <t>General Activities</t>
  </si>
  <si>
    <t xml:space="preserve">023-30-0401   Government-wide Policy                                          </t>
  </si>
  <si>
    <t xml:space="preserve">0401  </t>
  </si>
  <si>
    <t xml:space="preserve">ANGELA.EVANS@GSA.GOV                              </t>
  </si>
  <si>
    <t>47-0401 /18 - Government-wide Policy</t>
  </si>
  <si>
    <t>023-30-0401   NON-FINANCING ACCOUNTS</t>
  </si>
  <si>
    <t>ANGELA EVANS / ANGELA.EVANS@GSA.GOV</t>
  </si>
  <si>
    <t>1029</t>
  </si>
  <si>
    <t xml:space="preserve">Unob Bal: Other balances withdrawn to Treasury    </t>
  </si>
  <si>
    <t>Unob Bal: Other balances withdrawn to Treasury</t>
  </si>
  <si>
    <t>1087</t>
  </si>
  <si>
    <t>Exp Unob Bal: Other balances withdrawn to Treasury</t>
  </si>
  <si>
    <t>3071</t>
  </si>
  <si>
    <t xml:space="preserve">Ob Bal: Change, uncoll pymt, Fed src, exp         </t>
  </si>
  <si>
    <t>Ob Bal: Change, uncoll pymt, Fed src, exp</t>
  </si>
  <si>
    <t>4051</t>
  </si>
  <si>
    <t xml:space="preserve">Disc: Offset, BA: Chng in uncol pay, Fed src, exp </t>
  </si>
  <si>
    <t>Disc: Offset, BA: Chng in uncol pay, Fed src, exp</t>
  </si>
  <si>
    <t>47-0401 /19 - Government-wide Policy</t>
  </si>
  <si>
    <t>47-0401 /20 - Government-wide Policy</t>
  </si>
  <si>
    <t>4054</t>
  </si>
  <si>
    <t xml:space="preserve">Disc: Offset, BA: Recov, prior year paid obs, exp </t>
  </si>
  <si>
    <t>Disc: Offset, BA: Recov, prior year paid obs, exp</t>
  </si>
  <si>
    <t>47-0401 /21 - Government-wide Policy</t>
  </si>
  <si>
    <t>47-0401 /22 - Government-wide Policy</t>
  </si>
  <si>
    <t>47-0401 /23 - Government-wide Policy</t>
  </si>
  <si>
    <t>1134</t>
  </si>
  <si>
    <t>BA: Disc: Appropriations precluded from obligation</t>
  </si>
  <si>
    <t xml:space="preserve">AWATKI01                                          </t>
  </si>
  <si>
    <t>Angela Evans / angela.evans@gsa.gov</t>
  </si>
  <si>
    <t xml:space="preserve">17  </t>
  </si>
  <si>
    <t>47-0401 17/18 - Government-wide Policy</t>
  </si>
  <si>
    <t xml:space="preserve">Cat B\ Reim- 6011 Inter-Agency Council                              </t>
  </si>
  <si>
    <t>Inter-Agency Council</t>
  </si>
  <si>
    <t xml:space="preserve">Cat B\ Reim- 6012 CAP goals                                         </t>
  </si>
  <si>
    <t>CAP goals</t>
  </si>
  <si>
    <t>47-0401 18/19 - Government-wide Policy</t>
  </si>
  <si>
    <t>47-0401 19/20 - Government-wide Policy</t>
  </si>
  <si>
    <t>47-0401 20/21 - Government-wide Policy</t>
  </si>
  <si>
    <t>47-0401 21/22 - Government-wide Policy</t>
  </si>
  <si>
    <t>47-0401 22/23 - Government-wide Policy</t>
  </si>
  <si>
    <t xml:space="preserve">24  </t>
  </si>
  <si>
    <t>47-0401 23/24 - Government-wide Policy</t>
  </si>
  <si>
    <t xml:space="preserve">Cat B\ Direct- 6013 OGP Direct Appropriation                          </t>
  </si>
  <si>
    <t>OGP Direct Appropriation</t>
  </si>
  <si>
    <t xml:space="preserve">023-30-0110   Operating Expenses                                              </t>
  </si>
  <si>
    <t xml:space="preserve">0110  </t>
  </si>
  <si>
    <t>47-0110 /18 - Operating Expenses</t>
  </si>
  <si>
    <t>023-30-0110   NON-FINANCING ACCOUNTS</t>
  </si>
  <si>
    <t>Cat B\ Reim- 6011 Personal &amp; Real Property Utilization, Donation and</t>
  </si>
  <si>
    <t>Personal &amp; Real Property Utilization, Donation and</t>
  </si>
  <si>
    <t>47-0110 /19 - Operating Expenses</t>
  </si>
  <si>
    <t>47-0110 /20 - Operating Expenses</t>
  </si>
  <si>
    <t>47-0110 /21 - Operating Expenses</t>
  </si>
  <si>
    <t>Cat B\ Direct- 6011 Personal &amp; Real Property Utilization, Donation and</t>
  </si>
  <si>
    <t>47-0110 /22 - Operating Expenses</t>
  </si>
  <si>
    <t>Cat B\ Direct- 6013 Management &amp; Administration, Office of Communicati</t>
  </si>
  <si>
    <t>Management &amp; Administration, Office of Communicati</t>
  </si>
  <si>
    <t xml:space="preserve">CASSANDRA.HOLMAN@GSA.GOV                          </t>
  </si>
  <si>
    <t>47-0110 /23 - Operating Expenses</t>
  </si>
  <si>
    <t>CASSANDRA HOLMAN / CASSANDRA.HOLMAN@GSA.GOV</t>
  </si>
  <si>
    <t xml:space="preserve">CHOLM504                                          </t>
  </si>
  <si>
    <t>Cassandra Holman / cassandra.holman@gsa.gov</t>
  </si>
  <si>
    <t>47-0110 /X - Operating Expenses</t>
  </si>
  <si>
    <t xml:space="preserve">023-30-0610   Civilian Board of Contract Appeals                              </t>
  </si>
  <si>
    <t xml:space="preserve">0610  </t>
  </si>
  <si>
    <t>47-0610 /18 - Civilian Board of Contract Appeals</t>
  </si>
  <si>
    <t>023-30-0610   NON-FINANCING ACCOUNTS</t>
  </si>
  <si>
    <t>47-0610 /19 - Civilian Board of Contract Appeals</t>
  </si>
  <si>
    <t>47-0610 /20 - Civilian Board of Contract Appeals</t>
  </si>
  <si>
    <t>47-0610 /21 - Civilian Board of Contract Appeals</t>
  </si>
  <si>
    <t>47-0610 /22 - Civilian Board of Contract Appeals</t>
  </si>
  <si>
    <t xml:space="preserve">Cat B\ Direct- 6011 CBCA                                              </t>
  </si>
  <si>
    <t>CBCA</t>
  </si>
  <si>
    <t xml:space="preserve">Cat B\ Reim- 6011 CBCA                                              </t>
  </si>
  <si>
    <t>47-0610 /23 - Civilian Board of Contract Appeals</t>
  </si>
  <si>
    <t xml:space="preserve">JMALAN02                                          </t>
  </si>
  <si>
    <t>Jose Malan / jose.malan@gsa.gov</t>
  </si>
  <si>
    <t>47-0610 /X - Civilian Board of Contract Appeals</t>
  </si>
  <si>
    <t>47-0610 21/22 - Civilian Board of Contract Appeals</t>
  </si>
  <si>
    <t>47-0610 22/23 - Civilian Board of Contract Appeals</t>
  </si>
  <si>
    <t>47-0610 23/24 - Civilian Board of Contract Appeals</t>
  </si>
  <si>
    <t xml:space="preserve">023-30-0108   Office of Inspector General                                     </t>
  </si>
  <si>
    <t xml:space="preserve">0108  </t>
  </si>
  <si>
    <t>47-0108 /18 - Office of Inspector General</t>
  </si>
  <si>
    <t>023-30-0108   NON-FINANCING ACCOUNTS</t>
  </si>
  <si>
    <t>47-0108 /19 - Office of Inspector General</t>
  </si>
  <si>
    <t>47-0108 /20 - Office of Inspector General</t>
  </si>
  <si>
    <t>47-0108 /21 - Office of Inspector General</t>
  </si>
  <si>
    <t>47-0108 /22 - Office of Inspector General</t>
  </si>
  <si>
    <t>47-0108 /23 - Office of Inspector General</t>
  </si>
  <si>
    <t>47-0108 /X - Office of Inspector General</t>
  </si>
  <si>
    <t xml:space="preserve">023-30-0105   Allowances and Office Staff for Former Presidents               </t>
  </si>
  <si>
    <t xml:space="preserve">0105  </t>
  </si>
  <si>
    <t>47-0105 /18 - Allowances and Office Staff for Former Presidents</t>
  </si>
  <si>
    <t>023-30-0105   NON-FINANCING ACCOUNTS</t>
  </si>
  <si>
    <t>47-0105 /19 - Allowances and Office Staff for Former Presidents</t>
  </si>
  <si>
    <t>47-0105 /20 - Allowances and Office Staff for Former Presidents</t>
  </si>
  <si>
    <t>47-0105 /21 - Allowances and Office Staff for Former Presidents</t>
  </si>
  <si>
    <t>47-0105 /22 - Allowances and Office Staff for Former Presidents</t>
  </si>
  <si>
    <t>47-0105 /23 - Allowances and Office Staff for Former Presidents</t>
  </si>
  <si>
    <t xml:space="preserve">CMOON005                                          </t>
  </si>
  <si>
    <t>Courtney Moon / courtney.moon@gsa.gov</t>
  </si>
  <si>
    <t xml:space="preserve">023-30-0107   Expenses, Presidential Transition                               </t>
  </si>
  <si>
    <t xml:space="preserve">0107  </t>
  </si>
  <si>
    <t>47-0107 /21 - Expenses, Presidential Transition</t>
  </si>
  <si>
    <t>023-30-0107   NON-FINANCING ACCOUNTS</t>
  </si>
  <si>
    <t xml:space="preserve">023-30-0603   Pre-Election Presidential Transition                            </t>
  </si>
  <si>
    <t xml:space="preserve">0603  </t>
  </si>
  <si>
    <t>47-0603 20/21 - Pre-Election Presidential Transition</t>
  </si>
  <si>
    <t>023-30-0603   NON-FINANCING ACCOUNTS</t>
  </si>
  <si>
    <t xml:space="preserve">023-30-5381   Acquisition Workforce Training Fund                             </t>
  </si>
  <si>
    <t xml:space="preserve">5381  </t>
  </si>
  <si>
    <t xml:space="preserve">16  </t>
  </si>
  <si>
    <t>47-5381 16/18 - Acquisition Workforce Training Fund</t>
  </si>
  <si>
    <t>023-30-5381   NON-FINANCING ACCOUNTS</t>
  </si>
  <si>
    <t>47-5381 17/19 - Acquisition Workforce Training Fund</t>
  </si>
  <si>
    <t>47-5381 18/20 - Acquisition Workforce Training Fund</t>
  </si>
  <si>
    <t>47-5381 19/21 - Acquisition Workforce Training Fund</t>
  </si>
  <si>
    <t>47-5381 20/22 - Acquisition Workforce Training Fund</t>
  </si>
  <si>
    <t xml:space="preserve">Cat B\ Direct- 6012 Operations and Logistics Support                  </t>
  </si>
  <si>
    <t>Operations and Logistics Support</t>
  </si>
  <si>
    <t xml:space="preserve">Cat B\ Direct- 6015 Information Technology                            </t>
  </si>
  <si>
    <t>Information Technology</t>
  </si>
  <si>
    <t>47-5381 21/23 - Acquisition Workforce Training Fund</t>
  </si>
  <si>
    <t xml:space="preserve">Cat B\ Direct- 6012 Learning and Development                          </t>
  </si>
  <si>
    <t>Learning and Development</t>
  </si>
  <si>
    <t xml:space="preserve">Cat B\ Direct- 6013 Information Technology and Data Reporting         </t>
  </si>
  <si>
    <t>Information Technology and Data Reporting</t>
  </si>
  <si>
    <t>47-5381 22/24 - Acquisition Workforce Training Fund</t>
  </si>
  <si>
    <t>1250</t>
  </si>
  <si>
    <t xml:space="preserve">BA: Mand: Anticipated appropriation               </t>
  </si>
  <si>
    <t>BA: Mand: Anticipated appropriation</t>
  </si>
  <si>
    <t xml:space="preserve">Cat B\ Direct- 6011 FAI Business Operations                           </t>
  </si>
  <si>
    <t>FAI Business Operations</t>
  </si>
  <si>
    <t>47-5381 23/25 - Acquisition Workforce Training Fund</t>
  </si>
  <si>
    <t xml:space="preserve">023-30-4549   Federal Citizen Services Fund                                   </t>
  </si>
  <si>
    <t xml:space="preserve">4549  </t>
  </si>
  <si>
    <t>47-4549 /X - Federal Citizen Services Fund</t>
  </si>
  <si>
    <t>023-30-4549   NON-FINANCING ACCOUNTS</t>
  </si>
  <si>
    <t>1131</t>
  </si>
  <si>
    <t xml:space="preserve">BA: Disc: Unob bal of approps permanently reduced </t>
  </si>
  <si>
    <t>BA: Disc: Unob bal of approps permanently reduced</t>
  </si>
  <si>
    <t xml:space="preserve">Cat B\ Direct- 6012 Digital Services                                  </t>
  </si>
  <si>
    <t>Digital Services</t>
  </si>
  <si>
    <t xml:space="preserve">Cat B\ Direct- 6013 CARES Act                                         </t>
  </si>
  <si>
    <t>47-4549 21/24 - Federal Citizen Services Fund</t>
  </si>
  <si>
    <t xml:space="preserve">Cat B\ Direct- 6014 American Rescue Plan                              </t>
  </si>
  <si>
    <t>American Rescue Plan</t>
  </si>
  <si>
    <t>47-4549 21/25 - Federal Citizen Services Fund</t>
  </si>
  <si>
    <t xml:space="preserve">Cat B\ Direct- 6011 Max.gov                                           </t>
  </si>
  <si>
    <t>Max.gov</t>
  </si>
  <si>
    <t>47-4549 23/24 - Federal Citizen Services Fund</t>
  </si>
  <si>
    <t xml:space="preserve">023-30-4540   Working Capital Fund                                            </t>
  </si>
  <si>
    <t xml:space="preserve">4540  </t>
  </si>
  <si>
    <t xml:space="preserve">KERIANN.BAND@GSA.GOV                              </t>
  </si>
  <si>
    <t>47-4540 /X - Working Capital Fund</t>
  </si>
  <si>
    <t>023-30-4540   NON-FINANCING ACCOUNTS</t>
  </si>
  <si>
    <t>KERIANN BAND / KERIANN.BAND@GSA.GOV</t>
  </si>
  <si>
    <t xml:space="preserve">JLEICH01                                          </t>
  </si>
  <si>
    <t>Jared Leicht / jared.leicht@gsa.gov</t>
  </si>
  <si>
    <t xml:space="preserve">Cat B\ Direct- 6026 Category B: COVID-19                              </t>
  </si>
  <si>
    <t>026</t>
  </si>
  <si>
    <t>Category B: COVID-19</t>
  </si>
  <si>
    <t xml:space="preserve">Cat B\ Direct- 6027 Rulemaking Systems                                </t>
  </si>
  <si>
    <t>027</t>
  </si>
  <si>
    <t>Rulemaking Systems</t>
  </si>
  <si>
    <t>47-4540 21/25 - Working Capital Fund</t>
  </si>
  <si>
    <t xml:space="preserve">Cat B\ Direct- 6011 GSA Advancing Zero Trust                          </t>
  </si>
  <si>
    <t>GSA Advancing Zero Trust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</si>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</sst>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/>
      <top/>
      <bottom style="thin">
        <color indexed="65"/>
      </bottom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/>
      <top style="thin">
        <color indexed="65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3" fontId="1" fillId="0" borderId="1" xfId="0" applyNumberFormat="1" applyFont="1" applyBorder="1"/>
    <xf numFmtId="4" fontId="1" fillId="0" borderId="0" xfId="0" applyNumberFormat="1" applyFont="1" applyBorder="1"/>
    <xf numFmtId="4" fontId="1" fillId="0" borderId="0" xfId="0" applyNumberFormat="1" applyFont="1"/>
    <xf numFmtId="4" fontId="1" fillId="0" borderId="1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3" xfId="0" applyFont="1" applyBorder="1"/>
    <xf numFmtId="0" fontId="1" fillId="0" borderId="1" xfId="0" applyFont="1" applyBorder="1"/>
    <xf numFmtId="4" fontId="1" fillId="0" borderId="2" xfId="0" applyNumberFormat="1" applyFont="1" applyBorder="1"/>
    <xf numFmtId="0" fontId="1" fillId="0" borderId="0" xfId="0" applyFont="1" applyBorder="1" applyAlignment="1">
      <alignment horizontal="center"/>
    </xf>
    <xf numFmtId="4" fontId="1" fillId="0" borderId="0" xfId="0" applyNumberFormat="1" applyFont="1" applyBorder="1" applyAlignment="1"/>
    <xf numFmtId="4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/>
    <xf numFmtId="4" fontId="1" fillId="0" borderId="0" xfId="0" applyNumberFormat="1" applyFont="1" applyAlignment="1"/>
    <xf numFmtId="0" fontId="1" fillId="0" borderId="6" xfId="0" applyFont="1" applyBorder="1"/>
    <xf numFmtId="3" fontId="1" fillId="0" borderId="0" xfId="0" applyNumberFormat="1" applyFont="1"/>
    <xf numFmtId="4" fontId="1" fillId="0" borderId="4" xfId="0" applyNumberFormat="1" applyFont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4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" fontId="1" fillId="0" borderId="0" xfId="0" applyNumberFormat="1" applyFont="1" applyAlignment="1">
      <alignment horizontal="right"/>
    </xf>
    <xf numFmtId="0" fontId="2" fillId="0" borderId="0" xfId="0" applyFont="1"/>
    <xf numFmtId="0" fontId="1" fillId="0" borderId="0" xfId="0" pivotButton="1" applyFont="1" applyBorder="1"/>
    <xf numFmtId="0" fontId="3" fillId="0" borderId="0" xfId="0" applyFont="1" applyBorder="1"/>
    <xf numFmtId="0" fontId="2" fillId="0" borderId="0" xfId="0" applyFont="1" applyBorder="1" applyAlignment="1"/>
    <xf numFmtId="0" fontId="3" fillId="0" borderId="0" xfId="0" applyFont="1"/>
    <xf numFmtId="0" fontId="3" fillId="0" borderId="8" xfId="0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0" fontId="1" fillId="0" borderId="0" xfId="0" pivotButton="1" applyFont="1"/>
    <xf numFmtId="0" fontId="3" fillId="0" borderId="8" xfId="0" applyFont="1" applyBorder="1"/>
    <xf numFmtId="0" fontId="3" fillId="0" borderId="7" xfId="0" applyFont="1" applyBorder="1"/>
    <xf numFmtId="3" fontId="3" fillId="0" borderId="8" xfId="0" applyNumberFormat="1" applyFont="1" applyBorder="1"/>
    <xf numFmtId="0" fontId="3" fillId="0" borderId="1" xfId="0" applyFont="1" applyBorder="1"/>
    <xf numFmtId="3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1" fillId="0" borderId="0" xfId="0" applyNumberFormat="1" applyFont="1" applyBorder="1"/>
    <xf numFmtId="4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/>
  </cellXfs>
  <cellStyles count="1">
    <cellStyle name="Normal" xfId="0" builtinId="0"/>
  </cellStyles>
  <dxfs count="18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numFmt numFmtId="3" formatCode="#,##0"/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right/>
        <top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numFmt numFmtId="3" formatCode="#,##0"/>
    </dxf>
    <dxf>
      <numFmt numFmtId="3" formatCode="#,##0"/>
    </dxf>
    <dxf>
      <border>
        <left/>
      </border>
    </dxf>
    <dxf>
      <border>
        <left/>
      </border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right" readingOrder="0"/>
    </dxf>
    <dxf>
      <border>
        <right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left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11</xdr:col>
      <xdr:colOff>19049</xdr:colOff>
      <xdr:row>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23850" y="333375"/>
          <a:ext cx="5429249" cy="1724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 on how to use the new SF 133 report</a:t>
          </a:r>
        </a:p>
        <a:p>
          <a:endParaRPr lang="en-US" sz="1100"/>
        </a:p>
        <a:p>
          <a:r>
            <a:rPr lang="en-US" sz="1100"/>
            <a:t>The S</a:t>
          </a:r>
          <a:r>
            <a:rPr lang="en-US" sz="1100" baseline="0"/>
            <a:t>F 133 data is available in 4 different worksheets: TAFS detail, Account Total, Bureau Total and Agency Total.   Each of the worksheets can be filtered to get to a specific  Bureau, OMB Account, TAFS or Financing Type (for the Bureau and Agency Totals). </a:t>
          </a:r>
        </a:p>
        <a:p>
          <a:endParaRPr lang="en-US" sz="1100" baseline="0"/>
        </a:p>
        <a:p>
          <a:r>
            <a:rPr lang="en-US" sz="1100" baseline="0"/>
            <a:t>To filter, there are drop down menus found in cells A5:A8 which can be used to find a specific item.  There are two ways to filter the report.</a:t>
          </a:r>
        </a:p>
        <a:p>
          <a:r>
            <a:rPr lang="en-US" sz="1100" baseline="0"/>
            <a:t>      </a:t>
          </a:r>
        </a:p>
        <a:p>
          <a:endParaRPr lang="en-US" sz="1100" baseline="0"/>
        </a:p>
      </xdr:txBody>
    </xdr:sp>
    <xdr:clientData/>
  </xdr:twoCellAnchor>
  <xdr:twoCellAnchor>
    <xdr:from>
      <xdr:col>2</xdr:col>
      <xdr:colOff>9525</xdr:colOff>
      <xdr:row>33</xdr:row>
      <xdr:rowOff>19050</xdr:rowOff>
    </xdr:from>
    <xdr:to>
      <xdr:col>11</xdr:col>
      <xdr:colOff>28575</xdr:colOff>
      <xdr:row>35</xdr:row>
      <xdr:rowOff>171449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9125" y="6496050"/>
          <a:ext cx="5105400" cy="533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2) You</a:t>
          </a:r>
          <a:r>
            <a:rPr lang="en-US" sz="1100" baseline="0"/>
            <a:t> can deselect (All) and then go down and select the accounts that you would like to see.</a:t>
          </a:r>
          <a:endParaRPr lang="en-US" sz="1100"/>
        </a:p>
      </xdr:txBody>
    </xdr:sp>
    <xdr:clientData/>
  </xdr:twoCellAnchor>
  <xdr:twoCellAnchor editAs="oneCell">
    <xdr:from>
      <xdr:col>3</xdr:col>
      <xdr:colOff>180977</xdr:colOff>
      <xdr:row>14</xdr:row>
      <xdr:rowOff>38100</xdr:rowOff>
    </xdr:from>
    <xdr:to>
      <xdr:col>7</xdr:col>
      <xdr:colOff>342901</xdr:colOff>
      <xdr:row>31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7" y="2895600"/>
          <a:ext cx="2600324" cy="32099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152400</xdr:rowOff>
    </xdr:from>
    <xdr:to>
      <xdr:col>11</xdr:col>
      <xdr:colOff>9525</xdr:colOff>
      <xdr:row>14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9125" y="1866900"/>
          <a:ext cx="508635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1)You can either type in a specific word or account number in the search box and the report will find all the accounts with that in the title. 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 of searching for all TAFS with the word "Student" in the title for the Department of Education:</a:t>
          </a:r>
          <a:endParaRPr lang="en-US">
            <a:effectLst/>
          </a:endParaRPr>
        </a:p>
        <a:p>
          <a:endParaRPr lang="en-US">
            <a:effectLst/>
          </a:endParaRPr>
        </a:p>
      </xdr:txBody>
    </xdr:sp>
    <xdr:clientData/>
  </xdr:twoCellAnchor>
  <xdr:twoCellAnchor editAs="oneCell">
    <xdr:from>
      <xdr:col>3</xdr:col>
      <xdr:colOff>228600</xdr:colOff>
      <xdr:row>35</xdr:row>
      <xdr:rowOff>95250</xdr:rowOff>
    </xdr:from>
    <xdr:to>
      <xdr:col>7</xdr:col>
      <xdr:colOff>114010</xdr:colOff>
      <xdr:row>48</xdr:row>
      <xdr:rowOff>190179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953250"/>
          <a:ext cx="2323810" cy="257142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50</xdr:row>
      <xdr:rowOff>76200</xdr:rowOff>
    </xdr:from>
    <xdr:to>
      <xdr:col>9</xdr:col>
      <xdr:colOff>523875</xdr:colOff>
      <xdr:row>53</xdr:row>
      <xdr:rowOff>38100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3375" y="9791700"/>
          <a:ext cx="510540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You should be able to print</a:t>
          </a:r>
          <a:r>
            <a:rPr lang="en-US" sz="1100" baseline="0"/>
            <a:t> the file and the report should have headers.  If you have any problems, please post a comment to the community page.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5244.44573738426" missingItemsLimit="0" createdVersion="4" refreshedVersion="6" minRefreshableVersion="3" recordCount="2877">
  <cacheSource type="worksheet">
    <worksheetSource name="Table_Query_from_MAXP"/>
  </cacheSource>
  <cacheFields count="44">
    <cacheField name="RPT_YR" numFmtId="0">
      <sharedItems/>
    </cacheField>
    <cacheField name="AGENCY" numFmtId="0">
      <sharedItems count="1">
        <s v="General Services Administration"/>
      </sharedItems>
    </cacheField>
    <cacheField name="BUREAU" numFmtId="0">
      <sharedItems count="3">
        <s v="Real Property Activities"/>
        <s v="Supply and Technology Activities"/>
        <s v="General Activities"/>
      </sharedItems>
    </cacheField>
    <cacheField name="OMB_ACCT" numFmtId="0">
      <sharedItems count="18">
        <s v="023-05-4542   Federal Buildings Fund                                          "/>
        <s v="023-05-5594   Asset Proceeds and Space Management Fund                        "/>
        <s v="023-05-0535   Real Property Relocation                                        "/>
        <s v="023-05-5254   Disposal of Surplus Real and Related Personal Property          "/>
        <s v="023-05-8198   Unconditional Gift Fund                                         "/>
        <s v="023-10-5250   Expenses of Transportation Audit Contracts and Contract Administ"/>
        <s v="023-10-4534   Acquisition Services Fund                                       "/>
        <s v="023-10-0616   Technology Modernization Fund                                   "/>
        <s v="023-30-0401   Government-wide Policy                                          "/>
        <s v="023-30-0110   Operating Expenses                                              "/>
        <s v="023-30-0610   Civilian Board of Contract Appeals                              "/>
        <s v="023-30-0108   Office of Inspector General                                     "/>
        <s v="023-30-0105   Allowances and Office Staff for Former Presidents               "/>
        <s v="023-30-0107   Expenses, Presidential Transition                               "/>
        <s v="023-30-0603   Pre-Election Presidential Transition                            "/>
        <s v="023-30-5381   Acquisition Workforce Training Fund                             "/>
        <s v="023-30-4549   Federal Citizen Services Fund                                   "/>
        <s v="023-30-4540   Working Capital Fund                                            "/>
      </sharedItems>
    </cacheField>
    <cacheField name="TRAG" numFmtId="0">
      <sharedItems/>
    </cacheField>
    <cacheField name="ALLOC" numFmtId="0">
      <sharedItems/>
    </cacheField>
    <cacheField name="TRACCT" numFmtId="0">
      <sharedItems count="18">
        <s v="4542  "/>
        <s v="5594  "/>
        <s v="0535  "/>
        <s v="5254  "/>
        <s v="8198  "/>
        <s v="5250  "/>
        <s v="4534  "/>
        <s v="0616  "/>
        <s v="0401  "/>
        <s v="0110  "/>
        <s v="0610  "/>
        <s v="0108  "/>
        <s v="0105  "/>
        <s v="0107  "/>
        <s v="0603  "/>
        <s v="5381  "/>
        <s v="4549  "/>
        <s v="4540  "/>
      </sharedItems>
    </cacheField>
    <cacheField name="FY1" numFmtId="0">
      <sharedItems count="9">
        <s v="    "/>
        <s v="22  "/>
        <s v="21  "/>
        <s v="17  "/>
        <s v="18  "/>
        <s v="19  "/>
        <s v="20  "/>
        <s v="23  "/>
        <s v="16  "/>
      </sharedItems>
    </cacheField>
    <cacheField name="FY2" numFmtId="0">
      <sharedItems count="11">
        <s v="X   "/>
        <s v="26  "/>
        <s v="31  "/>
        <s v="18  "/>
        <s v="19  "/>
        <s v="20  "/>
        <s v="21  "/>
        <s v="22  "/>
        <s v="23  "/>
        <s v="25  "/>
        <s v="24  "/>
      </sharedItems>
    </cacheField>
    <cacheField name="STAT" numFmtId="0">
      <sharedItems/>
    </cacheField>
    <cacheField name="CRED_IND" numFmtId="0">
      <sharedItems count="1">
        <s v="NON-FINANCING ACCOUNTS"/>
      </sharedItems>
    </cacheField>
    <cacheField name="COHORT" numFmtId="0">
      <sharedItems/>
    </cacheField>
    <cacheField name="LINENO" numFmtId="0">
      <sharedItems count="119">
        <s v="1000"/>
        <s v="1020"/>
        <s v="1021"/>
        <s v="1022"/>
        <s v="1033"/>
        <s v="1061"/>
        <s v="1070"/>
        <s v="1100"/>
        <s v="1160"/>
        <s v="1700"/>
        <s v="1701"/>
        <s v="1702"/>
        <s v="1724"/>
        <s v="1740"/>
        <s v="1743"/>
        <s v="1750"/>
        <s v="1900"/>
        <s v="1910"/>
        <s v="2002"/>
        <s v="2004"/>
        <s v="2102"/>
        <s v="2104"/>
        <s v="2170"/>
        <s v="2190"/>
        <s v="2201"/>
        <s v="2203"/>
        <s v="2403"/>
        <s v="2412"/>
        <s v="2490"/>
        <s v="2500"/>
        <s v="2501"/>
        <s v="3000"/>
        <s v="3001"/>
        <s v="3010"/>
        <s v="3020"/>
        <s v="3040"/>
        <s v="3050"/>
        <s v="3060"/>
        <s v="3070"/>
        <s v="3090"/>
        <s v="3100"/>
        <s v="3200"/>
        <s v="4000"/>
        <s v="4010"/>
        <s v="4011"/>
        <s v="4020"/>
        <s v="4030"/>
        <s v="4033"/>
        <s v="4040"/>
        <s v="4050"/>
        <s v="4053"/>
        <s v="4056"/>
        <s v="4060"/>
        <s v="4070"/>
        <s v="4080"/>
        <s v="4180"/>
        <s v="4190"/>
        <s v="5311"/>
        <s v="5312"/>
        <s v="5313"/>
        <s v="5321"/>
        <s v="5322"/>
        <s v="5323"/>
        <s v="5331"/>
        <s v="5332"/>
        <s v="5333"/>
        <s v="5341"/>
        <s v="5342"/>
        <s v="5343"/>
        <s v="4101"/>
        <s v="4110"/>
        <s v="4170"/>
        <s v="5314"/>
        <s v="5324"/>
        <s v="5344"/>
        <s v="1135"/>
        <s v="1030"/>
        <s v="1080"/>
        <s v="1088"/>
        <s v="1099"/>
        <s v="2001"/>
        <s v="2180"/>
        <s v="2413"/>
        <s v="3011"/>
        <s v="5334"/>
        <s v="1085"/>
        <s v="3041"/>
        <s v="1201"/>
        <s v="1232"/>
        <s v="1260"/>
        <s v="4090"/>
        <s v="4100"/>
        <s v="4160"/>
        <s v="1089"/>
        <s v="4123"/>
        <s v="4130"/>
        <s v="4144"/>
        <s v="4150"/>
        <s v="4120"/>
        <s v="1800"/>
        <s v="1801"/>
        <s v="1840"/>
        <s v="1850"/>
        <s v="2101"/>
        <s v="2202"/>
        <s v="4140"/>
        <s v="4143"/>
        <s v="4146"/>
        <s v="1011"/>
        <s v="1060"/>
        <s v="1010"/>
        <s v="1029"/>
        <s v="1087"/>
        <s v="3071"/>
        <s v="4051"/>
        <s v="4054"/>
        <s v="1134"/>
        <s v="1250"/>
        <s v="1131"/>
      </sharedItems>
    </cacheField>
    <cacheField name="LINE_DESC" numFmtId="0">
      <sharedItems count="160">
        <s v="Unob Bal: Brought forward, Oct 1                  "/>
        <s v="Unob Bal: Adj to SOY bal brought forward, Oct 1   "/>
        <s v="Unob Bal: Recov of prior year unpaid obligations  "/>
        <s v="Unob Bal: Capital transfer to general fund        "/>
        <s v="Unob Bal: Recov of prior year paid obligations    "/>
        <s v="Unob Bal: Antic recov of prior year unpd/pd obl   "/>
        <s v="Unob Bal: Unobligated balance (total)             "/>
        <s v="BA: Disc: Appropriation                           "/>
        <s v="BA: Disc: Appropriation (total)                   "/>
        <s v="BA: Disc: Spending auth: Collected                "/>
        <s v="BA: Disc: Spending auth: Chng uncoll pymts Fed src"/>
        <s v="BA: Disc: Spending auth: Previously unavailable   "/>
        <s v="BA: Disc: Spending auth: Precluded from ob (lim)  "/>
        <s v="BA: Disc: Spending auth:Antic colls, reimbs, other"/>
        <s v="BA: Disc: Spending auth:Antic precl fr ob (lim)   "/>
        <s v="BA: Disc: Spending auth: Total                    "/>
        <s v="Budget authority total (disc. and mand.)          "/>
        <s v="Total budgetary resources (disc. and mand.)       "/>
        <s v="Cat B\ Direct- 6017 Reimbursable                                      "/>
        <s v="Cat B\ Direct- 6018 Disaster Emergency Funds                          "/>
        <s v="Cat B\ Direct- 6020 CARES Act                                         "/>
        <s v="Cat B\ Direct- 6021 IIJA  Five Year Plan Projects                     "/>
        <s v="Cat B\ Direct- 6022 IIJA AJP Priority LPOE Projects                   "/>
        <s v="Cat B\ Direct- 6023 IIJA LPOE paving, FMCSA requirements, &amp; LPOE Lease"/>
        <s v="Cat B\ Direct- 6024 IIJA Program Contingency and Operational Support  "/>
        <s v="Direct obligations incurred (total)               "/>
        <s v="Cat B\ Reim- 6011 Construction and Acquisition                      "/>
        <s v="Cat B\ Reim- 6012 Repairs and Alterations                           "/>
        <s v="Cat B\ Reim- 6014 Rental of Space                                   "/>
        <s v="Cat B\ Reim- 6015 Building Operations - Building Services           "/>
        <s v="Cat B\ Reim- 6016 Building Operations - Salaries and Expenses       "/>
        <s v="Cat B\ Reim- 6017 Reimbursable                                      "/>
        <s v="Reimbursable obligations incurred (total)         "/>
        <s v="New obligations, unexpired accounts               "/>
        <s v="New obligations and upward adjustments (total)    "/>
        <s v="Unob Bal: Apportioned: Avail in the current period"/>
        <s v="Unob Bal: Apportioned: Anticipated                "/>
        <s v="Unob Bal: Unapportioned: Other                    "/>
        <s v="Unexpired Unobligated Balance: end of year        "/>
        <s v="Unob Bal: end of year (total)                     "/>
        <s v="Total budgetary resources                         "/>
        <s v="Memo: Bud resc, subj to appor unob bal, EOY       "/>
        <s v="Ob Bal: SOY: Unpaid obs brought fwd, Oct 1        "/>
        <s v="Ob Bal: SOY: Adj to unpaid obs brought fwd Oct 1  "/>
        <s v="Ob Bal: New obligations: Unexpired accounts       "/>
        <s v="Ob Bal: Outlays (gross)                           "/>
        <s v="Ob Bal: Recov, prior year unpaid obs, unexp accts "/>
        <s v="Ob Bal: EOY: Unpaid obligations                   "/>
        <s v="Ob Bal: SOY: Uncoll pymt Fed src brought fwd Oct 1"/>
        <s v="Ob Bal: Change, uncoll pymt, Fed src, unexp       "/>
        <s v="Ob Bal: EOY: Uncoll pymt, Fed src, EOY            "/>
        <s v="Memo: Obligated balance, start of year            "/>
        <s v="Memo: Obligated balance, end of year              "/>
        <s v="Disc: Budget authority, gross                     "/>
        <s v="Disc: Outlays from new authority                  "/>
        <s v="Disc: Outlays from balances                       "/>
        <s v="Disc: Outlays, gross (total)                      "/>
        <s v="Disc: Offsets, BA and OL: Collections fm Fed srcs "/>
        <s v="Disc: Offsets, BA and OL: Collections, nonFed srcs"/>
        <s v="Disc: Offsets against gross BA and outlays (total)"/>
        <s v="Disc: Offset, BA: Chng in uncol pay, Fed src, unex"/>
        <s v="Disc: Offset, BA: Recov, prior year paid obs, unex"/>
        <s v="Disc: Offsets, BA only: Antic offsetting collect  "/>
        <s v="Disc: Additional offsets against BA only (total)  "/>
        <s v="Disc: Budget authority, net                       "/>
        <s v="Disc: Outlays, net                                "/>
        <s v="Budget authority, net (disc. and mand.)           "/>
        <s v="Outlays, net (disc. and mand.)                    "/>
        <s v="Memo: Direct unobligated bal, SOY                 "/>
        <s v="Memo: Reimbursable unobligated bal, SOY           "/>
        <s v="Memo: Discretionary unobligated bal, SOY          "/>
        <s v="Memo: Direct unobligated bal, EOY                 "/>
        <s v="Memo: Reimbursable unobligated bal, EOY           "/>
        <s v="Memo: Discretionary unobligated bal, EOY          "/>
        <s v="Memo: Direct obligated bal, SOY                   "/>
        <s v="Memo: Reimbursable obligated bal, SOY             "/>
        <s v="Memo: Discretionary obligated bal, SOY            "/>
        <s v="Memo: Direct obligated bal, EOY                   "/>
        <s v="Memo: Reimbursable obligated bal, EOY             "/>
        <s v="Memo: Discretionary obligated bal, EOY            "/>
        <s v="Cat B\ Direct- 6012 Low-Carbon Materials                              "/>
        <s v="Cat B\ Direct- 6013 Emerging and Sustainable Technologies             "/>
        <s v="Mand: Outlays from balances                       "/>
        <s v="Mand: Outlays, gross (total)                      "/>
        <s v="Mand: Outlays, net                                "/>
        <s v="Memo: Mandatory unobligated bal, SOY              "/>
        <s v="Memo: Mandatory unobligated bal, EOY              "/>
        <s v="Memo: Mandatory obligated bal, EOY                "/>
        <s v="Cat B\ Direct- 6011 High Performance Green Buildings                  "/>
        <s v="BA: Disc: Approp precluded from ob (spec/trust)   "/>
        <s v="Cat B\ Direct- 6011 Disposal Activities                               "/>
        <s v="Cat B\ Direct- 6012 Relocation GSA Tenants                            "/>
        <s v="Unob Bal: Other balances withdrawn to spec/trust  "/>
        <s v="Exp Unob Bal: Brought forward, Oct 1              "/>
        <s v="Exp Unob Bal: Other exp bal withdrawn to spec/trus"/>
        <s v="Exp Unob Bal: Expired bal for adj only (total)    "/>
        <s v="Direct obs incurred: Category A (by quarter)      "/>
        <s v="Obligations (&quot;upward adjustments&quot;), expired accts "/>
        <s v="Expired Unobligated Balance: end of year          "/>
        <s v="Ob Bal: Obs (upward adjustments): Expired accts   "/>
        <s v="Memo: Mandatory obligated bal, SOY                "/>
        <s v="Exp Unob Bal: Recov of prior year unpaid obs      "/>
        <s v="Ob Bal: Recov, prior year unpaid obs, exp accts   "/>
        <s v="BA: Mand: Appropriation (special or trust)        "/>
        <s v="BA: Mand: New\Unob bal of approps temp reduced    "/>
        <s v="BA: Mand: Appropriation (total)                   "/>
        <s v="Mand: Budget authority, gross                     "/>
        <s v="Mand: Outlays from new authority                  "/>
        <s v="Mand: Budget authority, net                       "/>
        <s v="Exp Unob Bal: Recov of prior year paid ob         "/>
        <s v="Mand: Offsets, BA and OL: Collections, nonFed srcs"/>
        <s v="Mand: Offsets against gross BA and outlays (total)"/>
        <s v="Mand: Offset, BA: Recov, prior year paid obs, exp "/>
        <s v="Mand: Additional offsets against BA only (total)  "/>
        <s v="Mand: Offsets, BA and OL: Collections fm Fed srcs "/>
        <s v="BA: Mand: Spending auth: Collected                "/>
        <s v="BA: Mand: Spending auth: Chng uncoll pymts Fed src"/>
        <s v="BA: Mand: Spending auth:Antic colls, reimbs, other"/>
        <s v="BA: Mand: Spending auth: Total                    "/>
        <s v="Reimbursable obs incurred: Category A (by quarter)"/>
        <s v="Cat B\ Reim- 6011 Category B - Flow Through Obligations             "/>
        <s v="Cat B\ Reim- 6012 Category B - Integrated Award Environment Obligati"/>
        <s v="Unob Bal: Apportioned: Avail in subsequent periods"/>
        <s v="Mand: Offset, BA: Chng in uncol pay, Fed src, unex"/>
        <s v="Mand: Offset, BA: Recov, prior year paid obs, unex"/>
        <s v="Mand: Offsets, BA only: Antic offsetting collect  "/>
        <s v="Cat B\ Direct- 6011 GSA Login.gov                                     "/>
        <s v="Unob Bal: Transferred from other accounts         "/>
        <s v="Unob Bal: Antic nonexpenditure transfers (net)    "/>
        <s v="Direct obs incurred: Category B (by project)      "/>
        <s v="Unob Bal: Transferred to other accounts           "/>
        <s v="Cat B\ Direct- 6013 Category B - PMO Costs                            "/>
        <s v="Unob Bal: Other balances withdrawn to Treasury    "/>
        <s v="Exp Unob Bal: Other balances withdrawn to Treasury"/>
        <s v="Ob Bal: Change, uncoll pymt, Fed src, exp         "/>
        <s v="Disc: Offset, BA: Chng in uncol pay, Fed src, exp "/>
        <s v="Disc: Offset, BA: Recov, prior year paid obs, exp "/>
        <s v="BA: Disc: Appropriations precluded from obligation"/>
        <s v="Cat B\ Reim- 6011 Inter-Agency Council                              "/>
        <s v="Cat B\ Reim- 6012 CAP goals                                         "/>
        <s v="Cat B\ Direct- 6013 OGP Direct Appropriation                          "/>
        <s v="Cat B\ Reim- 6011 Personal &amp; Real Property Utilization, Donation and"/>
        <s v="Cat B\ Direct- 6011 Personal &amp; Real Property Utilization, Donation and"/>
        <s v="Cat B\ Direct- 6013 Management &amp; Administration, Office of Communicati"/>
        <s v="Cat B\ Direct- 6011 CBCA                                              "/>
        <s v="Cat B\ Reim- 6011 CBCA                                              "/>
        <s v="Cat B\ Direct- 6012 Operations and Logistics Support                  "/>
        <s v="Cat B\ Direct- 6015 Information Technology                            "/>
        <s v="Cat B\ Direct- 6012 Learning and Development                          "/>
        <s v="Cat B\ Direct- 6013 Information Technology and Data Reporting         "/>
        <s v="BA: Mand: Anticipated appropriation               "/>
        <s v="Cat B\ Direct- 6011 FAI Business Operations                           "/>
        <s v="BA: Disc: Unob bal of approps permanently reduced "/>
        <s v="Cat B\ Direct- 6012 Digital Services                                  "/>
        <s v="Cat B\ Direct- 6013 CARES Act                                         "/>
        <s v="Cat B\ Direct- 6014 American Rescue Plan                              "/>
        <s v="Cat B\ Direct- 6011 Max.gov                                           "/>
        <s v="Cat B\ Direct- 6026 Category B: COVID-19                              "/>
        <s v="Cat B\ Direct- 6027 Rulemaking Systems                                "/>
        <s v="Cat B\ Direct- 6011 GSA Advancing Zero Trust                          "/>
      </sharedItems>
    </cacheField>
    <cacheField name="CAT_B" numFmtId="0">
      <sharedItems count="16">
        <s v="   "/>
        <s v="017"/>
        <s v="018"/>
        <s v="020"/>
        <s v="021"/>
        <s v="022"/>
        <s v="023"/>
        <s v="024"/>
        <s v="011"/>
        <s v="012"/>
        <s v="014"/>
        <s v="015"/>
        <s v="016"/>
        <s v="013"/>
        <s v="026"/>
        <s v="027"/>
      </sharedItems>
    </cacheField>
    <cacheField name="F2_USER_ID" numFmtId="0">
      <sharedItems/>
    </cacheField>
    <cacheField name="TAFS" numFmtId="0">
      <sharedItems count="81">
        <s v="47-4542 /X - Federal Buildings Fund"/>
        <s v="47-4542 22/26 - Federal Buildings Fund"/>
        <s v="47-4542 22/31 - Federal Buildings Fund"/>
        <s v="47-5594 /X - Asset Proceeds and Space Management Fund"/>
        <s v="47-0535 /X - Real Property Relocation"/>
        <s v="47-5254 /18 - Disposal of Surplus Real and Related Personal Property"/>
        <s v="47-5254 /19 - Disposal of Surplus Real and Related Personal Property"/>
        <s v="47-5254 /20 - Disposal of Surplus Real and Related Personal Property"/>
        <s v="47-5254 /21 - Disposal of Surplus Real and Related Personal Property"/>
        <s v="47-5254 /22 - Disposal of Surplus Real and Related Personal Property"/>
        <s v="47-5254 /23 - Disposal of Surplus Real and Related Personal Property"/>
        <s v="47-8198 /X - Unconditional Gift Fund"/>
        <s v="47-5250 /18 - Expenses of Transportation Audit Contracts and Contract Administ"/>
        <s v="47-5250 /19 - Expenses of Transportation Audit Contracts and Contract Administ"/>
        <s v="47-5250 /20 - Expenses of Transportation Audit Contracts and Contract Administ"/>
        <s v="47-5250 /21 - Expenses of Transportation Audit Contracts and Contract Administ"/>
        <s v="47-5250 /22 - Expenses of Transportation Audit Contracts and Contract Administ"/>
        <s v="47-5250 /23 - Expenses of Transportation Audit Contracts and Contract Administ"/>
        <s v="47-4534 /X - Acquisition Services Fund"/>
        <s v="47-4534 21/25 - Acquisition Services Fund"/>
        <s v="47-0616 /X - Technology Modernization Fund"/>
        <s v="47-0616 21/25 - Technology Modernization Fund"/>
        <s v="47-0401 /18 - Government-wide Policy"/>
        <s v="47-0401 /19 - Government-wide Policy"/>
        <s v="47-0401 /20 - Government-wide Policy"/>
        <s v="47-0401 /21 - Government-wide Policy"/>
        <s v="47-0401 /22 - Government-wide Policy"/>
        <s v="47-0401 /23 - Government-wide Policy"/>
        <s v="47-0401 17/18 - Government-wide Policy"/>
        <s v="47-0401 18/19 - Government-wide Policy"/>
        <s v="47-0401 19/20 - Government-wide Policy"/>
        <s v="47-0401 20/21 - Government-wide Policy"/>
        <s v="47-0401 21/22 - Government-wide Policy"/>
        <s v="47-0401 22/23 - Government-wide Policy"/>
        <s v="47-0401 23/24 - Government-wide Policy"/>
        <s v="47-0110 /18 - Operating Expenses"/>
        <s v="47-0110 /19 - Operating Expenses"/>
        <s v="47-0110 /20 - Operating Expenses"/>
        <s v="47-0110 /21 - Operating Expenses"/>
        <s v="47-0110 /22 - Operating Expenses"/>
        <s v="47-0110 /23 - Operating Expenses"/>
        <s v="47-0110 /X - Operating Expenses"/>
        <s v="47-0610 /18 - Civilian Board of Contract Appeals"/>
        <s v="47-0610 /19 - Civilian Board of Contract Appeals"/>
        <s v="47-0610 /20 - Civilian Board of Contract Appeals"/>
        <s v="47-0610 /21 - Civilian Board of Contract Appeals"/>
        <s v="47-0610 /22 - Civilian Board of Contract Appeals"/>
        <s v="47-0610 /23 - Civilian Board of Contract Appeals"/>
        <s v="47-0610 /X - Civilian Board of Contract Appeals"/>
        <s v="47-0610 21/22 - Civilian Board of Contract Appeals"/>
        <s v="47-0610 22/23 - Civilian Board of Contract Appeals"/>
        <s v="47-0610 23/24 - Civilian Board of Contract Appeals"/>
        <s v="47-0108 /18 - Office of Inspector General"/>
        <s v="47-0108 /19 - Office of Inspector General"/>
        <s v="47-0108 /20 - Office of Inspector General"/>
        <s v="47-0108 /21 - Office of Inspector General"/>
        <s v="47-0108 /22 - Office of Inspector General"/>
        <s v="47-0108 /23 - Office of Inspector General"/>
        <s v="47-0108 /X - Office of Inspector General"/>
        <s v="47-0105 /18 - Allowances and Office Staff for Former Presidents"/>
        <s v="47-0105 /19 - Allowances and Office Staff for Former Presidents"/>
        <s v="47-0105 /20 - Allowances and Office Staff for Former Presidents"/>
        <s v="47-0105 /21 - Allowances and Office Staff for Former Presidents"/>
        <s v="47-0105 /22 - Allowances and Office Staff for Former Presidents"/>
        <s v="47-0105 /23 - Allowances and Office Staff for Former Presidents"/>
        <s v="47-0107 /21 - Expenses, Presidential Transition"/>
        <s v="47-0603 20/21 - Pre-Election Presidential Transition"/>
        <s v="47-5381 16/18 - Acquisition Workforce Training Fund"/>
        <s v="47-5381 17/19 - Acquisition Workforce Training Fund"/>
        <s v="47-5381 18/20 - Acquisition Workforce Training Fund"/>
        <s v="47-5381 19/21 - Acquisition Workforce Training Fund"/>
        <s v="47-5381 20/22 - Acquisition Workforce Training Fund"/>
        <s v="47-5381 21/23 - Acquisition Workforce Training Fund"/>
        <s v="47-5381 22/24 - Acquisition Workforce Training Fund"/>
        <s v="47-5381 23/25 - Acquisition Workforce Training Fund"/>
        <s v="47-4549 /X - Federal Citizen Services Fund"/>
        <s v="47-4549 21/24 - Federal Citizen Services Fund"/>
        <s v="47-4549 21/25 - Federal Citizen Services Fund"/>
        <s v="47-4549 23/24 - Federal Citizen Services Fund"/>
        <s v="47-4540 /X - Working Capital Fund"/>
        <s v="47-4540 21/25 - Working Capital Fund"/>
      </sharedItems>
    </cacheField>
    <cacheField name="AGENCY_TITLE" numFmtId="0">
      <sharedItems count="1">
        <s v="General Services Administration"/>
      </sharedItems>
    </cacheField>
    <cacheField name="LAST_UPDATED" numFmtId="0">
      <sharedItems/>
    </cacheField>
    <cacheField name="SECTION" numFmtId="0">
      <sharedItems count="5">
        <s v="BUDGETARY RESOURCES"/>
        <s v="STATUS OF BUDGETARY RESOURCES"/>
        <s v="CHANGE IN OBLIGATED BALANCE"/>
        <s v="BUDGET AUTHORITY AND OUTLAYS, NET"/>
        <s v=" "/>
      </sharedItems>
    </cacheField>
    <cacheField name="SECTION_NO" numFmtId="0">
      <sharedItems count="5">
        <s v="01"/>
        <s v="02"/>
        <s v="03"/>
        <s v="04"/>
        <s v="05"/>
      </sharedItems>
    </cacheField>
    <cacheField name="LINE_TYPE" numFmtId="0">
      <sharedItems count="2">
        <s v="D"/>
        <s v="S"/>
      </sharedItems>
    </cacheField>
    <cacheField name="TAFS_ACCT" numFmtId="0">
      <sharedItems count="81">
        <s v="47-4542 /X - Federal Buildings Fund"/>
        <s v="47-4542 22/26 - Federal Buildings Fund"/>
        <s v="47-4542 22/31 - Federal Buildings Fund"/>
        <s v="47-5594 /X - Asset Proceeds and Space Management Fund"/>
        <s v="47-0535 /X - Real Property Relocation"/>
        <s v="47-5254 /18 - Disposal of Surplus Real and Related Personal Property"/>
        <s v="47-5254 /19 - Disposal of Surplus Real and Related Personal Property"/>
        <s v="47-5254 /20 - Disposal of Surplus Real and Related Personal Property"/>
        <s v="47-5254 /21 - Disposal of Surplus Real and Related Personal Property"/>
        <s v="47-5254 /22 - Disposal of Surplus Real and Related Personal Property"/>
        <s v="47-5254 /23 - Disposal of Surplus Real and Related Personal Property"/>
        <s v="47-8198 /X - Unconditional Gift Fund"/>
        <s v="47-5250 /18 - Expenses of Transportation Audit Contracts and Contract Administ"/>
        <s v="47-5250 /19 - Expenses of Transportation Audit Contracts and Contract Administ"/>
        <s v="47-5250 /20 - Expenses of Transportation Audit Contracts and Contract Administ"/>
        <s v="47-5250 /21 - Expenses of Transportation Audit Contracts and Contract Administ"/>
        <s v="47-5250 /22 - Expenses of Transportation Audit Contracts and Contract Administ"/>
        <s v="47-5250 /23 - Expenses of Transportation Audit Contracts and Contract Administ"/>
        <s v="47-4534 /X - Acquisition Services Fund"/>
        <s v="47-4534 21/25 - Acquisition Services Fund"/>
        <s v="47-0616 /X - Technology Modernization Fund"/>
        <s v="47-0616 21/25 - Technology Modernization Fund"/>
        <s v="47-0401 /18 - Government-wide Policy"/>
        <s v="47-0401 /19 - Government-wide Policy"/>
        <s v="47-0401 /20 - Government-wide Policy"/>
        <s v="47-0401 /21 - Government-wide Policy"/>
        <s v="47-0401 /22 - Government-wide Policy"/>
        <s v="47-0401 /23 - Government-wide Policy"/>
        <s v="47-0401 17/18 - Government-wide Policy"/>
        <s v="47-0401 18/19 - Government-wide Policy"/>
        <s v="47-0401 19/20 - Government-wide Policy"/>
        <s v="47-0401 20/21 - Government-wide Policy"/>
        <s v="47-0401 21/22 - Government-wide Policy"/>
        <s v="47-0401 22/23 - Government-wide Policy"/>
        <s v="47-0401 23/24 - Government-wide Policy"/>
        <s v="47-0110 /18 - Operating Expenses"/>
        <s v="47-0110 /19 - Operating Expenses"/>
        <s v="47-0110 /20 - Operating Expenses"/>
        <s v="47-0110 /21 - Operating Expenses"/>
        <s v="47-0110 /22 - Operating Expenses"/>
        <s v="47-0110 /23 - Operating Expenses"/>
        <s v="47-0110 /X - Operating Expenses"/>
        <s v="47-0610 /18 - Civilian Board of Contract Appeals"/>
        <s v="47-0610 /19 - Civilian Board of Contract Appeals"/>
        <s v="47-0610 /20 - Civilian Board of Contract Appeals"/>
        <s v="47-0610 /21 - Civilian Board of Contract Appeals"/>
        <s v="47-0610 /22 - Civilian Board of Contract Appeals"/>
        <s v="47-0610 /23 - Civilian Board of Contract Appeals"/>
        <s v="47-0610 /X - Civilian Board of Contract Appeals"/>
        <s v="47-0610 21/22 - Civilian Board of Contract Appeals"/>
        <s v="47-0610 22/23 - Civilian Board of Contract Appeals"/>
        <s v="47-0610 23/24 - Civilian Board of Contract Appeals"/>
        <s v="47-0108 /18 - Office of Inspector General"/>
        <s v="47-0108 /19 - Office of Inspector General"/>
        <s v="47-0108 /20 - Office of Inspector General"/>
        <s v="47-0108 /21 - Office of Inspector General"/>
        <s v="47-0108 /22 - Office of Inspector General"/>
        <s v="47-0108 /23 - Office of Inspector General"/>
        <s v="47-0108 /X - Office of Inspector General"/>
        <s v="47-0105 /18 - Allowances and Office Staff for Former Presidents"/>
        <s v="47-0105 /19 - Allowances and Office Staff for Former Presidents"/>
        <s v="47-0105 /20 - Allowances and Office Staff for Former Presidents"/>
        <s v="47-0105 /21 - Allowances and Office Staff for Former Presidents"/>
        <s v="47-0105 /22 - Allowances and Office Staff for Former Presidents"/>
        <s v="47-0105 /23 - Allowances and Office Staff for Former Presidents"/>
        <s v="47-0107 /21 - Expenses, Presidential Transition"/>
        <s v="47-0603 20/21 - Pre-Election Presidential Transition"/>
        <s v="47-5381 16/18 - Acquisition Workforce Training Fund"/>
        <s v="47-5381 17/19 - Acquisition Workforce Training Fund"/>
        <s v="47-5381 18/20 - Acquisition Workforce Training Fund"/>
        <s v="47-5381 19/21 - Acquisition Workforce Training Fund"/>
        <s v="47-5381 20/22 - Acquisition Workforce Training Fund"/>
        <s v="47-5381 21/23 - Acquisition Workforce Training Fund"/>
        <s v="47-5381 22/24 - Acquisition Workforce Training Fund"/>
        <s v="47-5381 23/25 - Acquisition Workforce Training Fund"/>
        <s v="47-4549 /X - Federal Citizen Services Fund"/>
        <s v="47-4549 21/24 - Federal Citizen Services Fund"/>
        <s v="47-4549 21/25 - Federal Citizen Services Fund"/>
        <s v="47-4549 23/24 - Federal Citizen Services Fund"/>
        <s v="47-4540 /X - Working Capital Fund"/>
        <s v="47-4540 21/25 - Working Capital Fund"/>
      </sharedItems>
    </cacheField>
    <cacheField name="BUREAU_TITLE" numFmtId="0">
      <sharedItems count="3">
        <s v="Real Property Activities"/>
        <s v="Supply and Technology Activities"/>
        <s v="General Activities"/>
      </sharedItems>
    </cacheField>
    <cacheField name="OMB_ACCOUNT" numFmtId="0">
      <sharedItems count="18">
        <s v="023-05-4542   Federal Buildings Fund                                          "/>
        <s v="023-05-5594   Asset Proceeds and Space Management Fund                        "/>
        <s v="023-05-0535   Real Property Relocation                                        "/>
        <s v="023-05-5254   Disposal of Surplus Real and Related Personal Property          "/>
        <s v="023-05-8198   Unconditional Gift Fund                                         "/>
        <s v="023-10-5250   Expenses of Transportation Audit Contracts and Contract Administ"/>
        <s v="023-10-4534   Acquisition Services Fund                                       "/>
        <s v="023-10-0616   Technology Modernization Fund                                   "/>
        <s v="023-30-0401   Government-wide Policy                                          "/>
        <s v="023-30-0110   Operating Expenses                                              "/>
        <s v="023-30-0610   Civilian Board of Contract Appeals                              "/>
        <s v="023-30-0108   Office of Inspector General                                     "/>
        <s v="023-30-0105   Allowances and Office Staff for Former Presidents               "/>
        <s v="023-30-0107   Expenses, Presidential Transition                               "/>
        <s v="023-30-0603   Pre-Election Presidential Transition                            "/>
        <s v="023-30-5381   Acquisition Workforce Training Fund                             "/>
        <s v="023-30-4549   Federal Citizen Services Fund                                   "/>
        <s v="023-30-4540   Working Capital Fund                                            "/>
      </sharedItems>
    </cacheField>
    <cacheField name="FIN_ACCTS" numFmtId="0">
      <sharedItems count="18">
        <s v="023-05-4542   NON-FINANCING ACCOUNTS"/>
        <s v="023-05-5594   NON-FINANCING ACCOUNTS"/>
        <s v="023-05-0535   NON-FINANCING ACCOUNTS"/>
        <s v="023-05-5254   NON-FINANCING ACCOUNTS"/>
        <s v="023-05-8198   NON-FINANCING ACCOUNTS"/>
        <s v="023-10-5250   NON-FINANCING ACCOUNTS"/>
        <s v="023-10-4534   NON-FINANCING ACCOUNTS"/>
        <s v="023-10-0616   NON-FINANCING ACCOUNTS"/>
        <s v="023-30-0401   NON-FINANCING ACCOUNTS"/>
        <s v="023-30-0110   NON-FINANCING ACCOUNTS"/>
        <s v="023-30-0610   NON-FINANCING ACCOUNTS"/>
        <s v="023-30-0108   NON-FINANCING ACCOUNTS"/>
        <s v="023-30-0105   NON-FINANCING ACCOUNTS"/>
        <s v="023-30-0107   NON-FINANCING ACCOUNTS"/>
        <s v="023-30-0603   NON-FINANCING ACCOUNTS"/>
        <s v="023-30-5381   NON-FINANCING ACCOUNTS"/>
        <s v="023-30-4549   NON-FINANCING ACCOUNTS"/>
        <s v="023-30-4540   NON-FINANCING ACCOUNTS"/>
      </sharedItems>
    </cacheField>
    <cacheField name="F2_USER" numFmtId="0">
      <sharedItems/>
    </cacheField>
    <cacheField name="AMT_NOV" numFmtId="0">
      <sharedItems containsSemiMixedTypes="0" containsString="0" containsNumber="1" minValue="-18712959405.529999" maxValue="24883731228.59"/>
    </cacheField>
    <cacheField name="AMT_JAN" numFmtId="0">
      <sharedItems containsSemiMixedTypes="0" containsString="0" containsNumber="1" minValue="-18059370167.889999" maxValue="24940264226.880001"/>
    </cacheField>
    <cacheField name="AMT_FEB" numFmtId="0">
      <sharedItems containsSemiMixedTypes="0" containsString="0" containsNumber="1" minValue="-18059370167.889999" maxValue="25056304700"/>
    </cacheField>
    <cacheField name="AMT_APR" numFmtId="0">
      <sharedItems containsSemiMixedTypes="0" containsString="0" containsNumber="1" minValue="-18931279924.32" maxValue="25309939312.110001"/>
    </cacheField>
    <cacheField name="AMT_MAY" numFmtId="0">
      <sharedItems containsSemiMixedTypes="0" containsString="0" containsNumber="1" minValue="-19911169630.700001" maxValue="25452824913.830002"/>
    </cacheField>
    <cacheField name="AMT_JUL" numFmtId="0">
      <sharedItems containsSemiMixedTypes="0" containsString="0" containsNumber="1" minValue="-19652619566.810001" maxValue="25865620061.389999"/>
    </cacheField>
    <cacheField name="AMT_AUG" numFmtId="0">
      <sharedItems containsSemiMixedTypes="0" containsString="0" containsNumber="1" minValue="-21744092462.439999" maxValue="31262753663.389999"/>
    </cacheField>
    <cacheField name="AGEUP" numFmtId="0">
      <sharedItems/>
    </cacheField>
    <cacheField name="AMT_OCT" numFmtId="0">
      <sharedItems containsSemiMixedTypes="0" containsString="0" containsNumber="1" containsInteger="1" minValue="0" maxValue="0"/>
    </cacheField>
    <cacheField name="AMT1" numFmtId="0">
      <sharedItems containsSemiMixedTypes="0" containsString="0" containsNumber="1" minValue="-18059370167.889999" maxValue="24881318181.880001"/>
    </cacheField>
    <cacheField name="AMT2" numFmtId="0">
      <sharedItems containsSemiMixedTypes="0" containsString="0" containsNumber="1" minValue="-18393278583.68" maxValue="25194258121.799999"/>
    </cacheField>
    <cacheField name="AMT3" numFmtId="0">
      <sharedItems containsSemiMixedTypes="0" containsString="0" containsNumber="1" minValue="-20025506800.09" maxValue="25581485624.970001"/>
    </cacheField>
    <cacheField name="AMT4" numFmtId="0">
      <sharedItems containsSemiMixedTypes="0" containsString="0" containsNumber="1" minValue="-23987281696.869999" maxValue="30821210489.18"/>
    </cacheField>
    <cacheField name="LINE_DESC_SHORT" numFmtId="0">
      <sharedItems count="119">
        <s v="Unob Bal: Brought forward, Oct 1"/>
        <s v="Unob Bal: Adj to SOY bal brought forward, Oct 1"/>
        <s v="Unob Bal: Recov of prior year unpaid obligations"/>
        <s v="Unob Bal: Capital transfer to general fund"/>
        <s v="Unob Bal: Recov of prior year paid obligations"/>
        <s v="Unob Bal: Antic recov of prior year unpd/pd obl"/>
        <s v="Unob Bal: Unobligated balance (total)"/>
        <s v="BA: Disc: Appropriation"/>
        <s v="BA: Disc: Appropriation (total)"/>
        <s v="BA: Disc: Spending auth: Collected"/>
        <s v="BA: Disc: Spending auth: Chng uncoll pymts Fed src"/>
        <s v="BA: Disc: Spending auth: Previously unavailable"/>
        <s v="BA: Disc: Spending auth: Precluded from ob (lim)"/>
        <s v="BA: Disc: Spending auth:Antic colls, reimbs, other"/>
        <s v="BA: Disc: Spending auth:Antic precl fr ob (lim)"/>
        <s v="BA: Disc: Spending auth: Total"/>
        <s v="Budget authority total (disc. and mand.)"/>
        <s v="Total budgetary resources (disc. and mand.)"/>
        <s v="Direct obs incurred: Category B (by project)"/>
        <s v="Direct obligations incurred (total)"/>
        <s v="Reimbursable obs incurred: Category B (by project)"/>
        <s v="Reimbursable obligations incurred (total)"/>
        <s v="New obligations, unexpired accounts"/>
        <s v="New obligations and upward adjustments (total)"/>
        <s v="Unob Bal: Apportioned: Avail in the current period"/>
        <s v="Unob Bal: Apportioned: Anticipated"/>
        <s v="Unob Bal: Unapportioned: Other"/>
        <s v="Unexpired Unobligated Balance: end of year"/>
        <s v="Unob Bal: end of year (total)"/>
        <s v="Total budgetary resources"/>
        <s v="Memo: Bud resc, subj to appor unob bal, EOY"/>
        <s v="Ob Bal: SOY: Unpaid obs brought fwd, Oct 1"/>
        <s v="Ob Bal: SOY: Adj to unpaid obs brought fwd Oct 1"/>
        <s v="Ob Bal: New obligations: Unexpired accounts"/>
        <s v="Ob Bal: Outlays (gross)"/>
        <s v="Ob Bal: Recov, prior year unpaid obs, unexp accts"/>
        <s v="Ob Bal: EOY: Unpaid obligations"/>
        <s v="Ob Bal: SOY: Uncoll pymt Fed src brought fwd Oct 1"/>
        <s v="Ob Bal: Change, uncoll pymt, Fed src, unexp"/>
        <s v="Ob Bal: EOY: Uncoll pymt, Fed src, EOY"/>
        <s v="Memo: Obligated balance, start of year"/>
        <s v="Memo: Obligated balance, end of year"/>
        <s v="Disc: Budget authority, gross"/>
        <s v="Disc: Outlays from new authority"/>
        <s v="Disc: Outlays from balances"/>
        <s v="Disc: Outlays, gross (total)"/>
        <s v="Disc: Offsets, BA and OL: Collections fm Fed srcs"/>
        <s v="Disc: Offsets, BA and OL: Collections, nonFed srcs"/>
        <s v="Disc: Offsets against gross BA and outlays (total)"/>
        <s v="Disc: Offset, BA: Chng in uncol pay, Fed src, unex"/>
        <s v="Disc: Offset, BA: Recov, prior year paid obs, unex"/>
        <s v="Disc: Offsets, BA only: Antic offsetting collect"/>
        <s v="Disc: Additional offsets against BA only (total)"/>
        <s v="Disc: Budget authority, net"/>
        <s v="Disc: Outlays, net"/>
        <s v="Budget authority, net (disc. and mand.)"/>
        <s v="Outlays, net (disc. and mand.)"/>
        <s v="Memo: Direct unobligated bal, SOY"/>
        <s v="Memo: Reimbursable unobligated bal, SOY"/>
        <s v="Memo: Discretionary unobligated bal, SOY"/>
        <s v="Memo: Direct unobligated bal, EOY"/>
        <s v="Memo: Reimbursable unobligated bal, EOY"/>
        <s v="Memo: Discretionary unobligated bal, EOY"/>
        <s v="Memo: Direct obligated bal, SOY"/>
        <s v="Memo: Reimbursable obligated bal, SOY"/>
        <s v="Memo: Discretionary obligated bal, SOY"/>
        <s v="Memo: Direct obligated bal, EOY"/>
        <s v="Memo: Reimbursable obligated bal, EOY"/>
        <s v="Memo: Discretionary obligated bal, EOY"/>
        <s v="Mand: Outlays from balances"/>
        <s v="Mand: Outlays, gross (total)"/>
        <s v="Mand: Outlays, net"/>
        <s v="Memo: Mandatory unobligated bal, SOY"/>
        <s v="Memo: Mandatory unobligated bal, EOY"/>
        <s v="Memo: Mandatory obligated bal, EOY"/>
        <s v="BA: Disc: Approp precluded from ob (spec/trust)"/>
        <s v="Unob Bal: Other balances withdrawn to spec/trust"/>
        <s v="Exp Unob Bal: Brought forward, Oct 1"/>
        <s v="Exp Unob Bal: Other exp bal withdrawn to spec/trus"/>
        <s v="Exp Unob Bal: Expired bal for adj only (total)"/>
        <s v="Direct obs incurred: Category A (by quarter)"/>
        <s v="Obligations (&quot;upward adjustments&quot;), expired accts"/>
        <s v="Expired Unobligated Balance: end of year"/>
        <s v="Ob Bal: Obs (upward adjustments): Expired accts"/>
        <s v="Memo: Mandatory obligated bal, SOY"/>
        <s v="Exp Unob Bal: Recov of prior year unpaid obs"/>
        <s v="Ob Bal: Recov, prior year unpaid obs, exp accts"/>
        <s v="BA: Mand: Appropriation (special or trust)"/>
        <s v="BA: Mand: New\Unob bal of approps temp reduced"/>
        <s v="BA: Mand: Appropriation (total)"/>
        <s v="Mand: Budget authority, gross"/>
        <s v="Mand: Outlays from new authority"/>
        <s v="Mand: Budget authority, net"/>
        <s v="Exp Unob Bal: Recov of prior year paid ob"/>
        <s v="Mand: Offsets, BA and OL: Collections, nonFed srcs"/>
        <s v="Mand: Offsets against gross BA and outlays (total)"/>
        <s v="Mand: Offset, BA: Recov, prior year paid obs, exp"/>
        <s v="Mand: Additional offsets against BA only (total)"/>
        <s v="Mand: Offsets, BA and OL: Collections fm Fed srcs"/>
        <s v="BA: Mand: Spending auth: Collected"/>
        <s v="BA: Mand: Spending auth: Chng uncoll pymts Fed src"/>
        <s v="BA: Mand: Spending auth:Antic colls, reimbs, other"/>
        <s v="BA: Mand: Spending auth: Total"/>
        <s v="Reimbursable obs incurred: Category A (by quarter)"/>
        <s v="Unob Bal: Apportioned: Avail in subsequent periods"/>
        <s v="Mand: Offset, BA: Chng in uncol pay, Fed src, unex"/>
        <s v="Mand: Offset, BA: Recov, prior year paid obs, unex"/>
        <s v="Mand: Offsets, BA only: Antic offsetting collect"/>
        <s v="Unob Bal: Transferred from other accounts"/>
        <s v="Unob Bal: Antic nonexpenditure transfers (net)"/>
        <s v="Unob Bal: Transferred to other accounts"/>
        <s v="Unob Bal: Other balances withdrawn to Treasury"/>
        <s v="Exp Unob Bal: Other balances withdrawn to Treasury"/>
        <s v="Ob Bal: Change, uncoll pymt, Fed src, exp"/>
        <s v="Disc: Offset, BA: Chng in uncol pay, Fed src, exp"/>
        <s v="Disc: Offset, BA: Recov, prior year paid obs, exp"/>
        <s v="BA: Disc: Appropriations precluded from obligation"/>
        <s v="BA: Mand: Anticipated appropriation"/>
        <s v="BA: Disc: Unob bal of approps permanently reduced"/>
      </sharedItems>
    </cacheField>
    <cacheField name="PGM_CAT" numFmtId="0">
      <sharedItems/>
    </cacheField>
    <cacheField name="PGM_CAT_STUB" numFmtId="0">
      <sharedItems containsNonDate="0" containsString="0" containsBlank="1"/>
    </cacheField>
    <cacheField name="CAT_B_STUB" numFmtId="0">
      <sharedItems containsBlank="1"/>
    </cacheField>
  </cacheFields>
  <extLst>
    <ext xmlns:x14="http://schemas.microsoft.com/office/spreadsheetml/2009/9/main" uri="{725AE2AE-9491-48be-B2B4-4EB974FC3084}">
      <x14:pivotCacheDefinition pivotCacheId="18727383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77">
  <r>
    <s v="2023"/>
    <x v="0"/>
    <x v="0"/>
    <x v="0"/>
    <s v="47"/>
    <s v="  "/>
    <x v="0"/>
    <x v="0"/>
    <x v="0"/>
    <s v="U"/>
    <x v="0"/>
    <s v="    "/>
    <x v="0"/>
    <x v="0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9744883193.7299995"/>
    <n v="9744883193.7299995"/>
    <n v="9744883193.7299995"/>
    <n v="9744883193.7299995"/>
    <n v="9744883193.7299995"/>
    <n v="9744883193.7299995"/>
    <n v="9744883193.7299995"/>
    <s v="023"/>
    <n v="0"/>
    <n v="9744883193.7299995"/>
    <n v="9744883193.7299995"/>
    <n v="9744883193.7299995"/>
    <n v="9744883193.7299995"/>
    <x v="0"/>
    <s v="   "/>
    <m/>
    <m/>
  </r>
  <r>
    <s v="2023"/>
    <x v="0"/>
    <x v="0"/>
    <x v="0"/>
    <s v="47"/>
    <s v="  "/>
    <x v="0"/>
    <x v="0"/>
    <x v="0"/>
    <s v="U"/>
    <x v="0"/>
    <s v="    "/>
    <x v="1"/>
    <x v="1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0"/>
    <n v="0"/>
    <n v="0"/>
    <n v="0"/>
    <n v="0"/>
    <n v="0"/>
    <n v="0"/>
    <s v="023"/>
    <n v="0"/>
    <n v="0"/>
    <n v="0"/>
    <n v="0"/>
    <n v="-6661158.7300000004"/>
    <x v="1"/>
    <s v="   "/>
    <m/>
    <m/>
  </r>
  <r>
    <s v="2023"/>
    <x v="0"/>
    <x v="0"/>
    <x v="0"/>
    <s v="47"/>
    <s v="  "/>
    <x v="0"/>
    <x v="0"/>
    <x v="0"/>
    <s v="U"/>
    <x v="0"/>
    <s v="    "/>
    <x v="2"/>
    <x v="2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19891597.68"/>
    <n v="44144821.68"/>
    <n v="53542958.740000002"/>
    <n v="86745964.700000003"/>
    <n v="101486481.27"/>
    <n v="110779437.56999999"/>
    <n v="120908713.14"/>
    <s v="023"/>
    <n v="0"/>
    <n v="32732927.059999999"/>
    <n v="72935484.560000002"/>
    <n v="106455290.87"/>
    <n v="134972337.81"/>
    <x v="2"/>
    <s v="   "/>
    <m/>
    <m/>
  </r>
  <r>
    <s v="2023"/>
    <x v="0"/>
    <x v="0"/>
    <x v="0"/>
    <s v="47"/>
    <s v="  "/>
    <x v="0"/>
    <x v="0"/>
    <x v="0"/>
    <s v="U"/>
    <x v="0"/>
    <s v="    "/>
    <x v="3"/>
    <x v="3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0"/>
    <n v="0"/>
    <n v="0"/>
    <n v="0"/>
    <n v="0"/>
    <n v="0"/>
    <n v="-60123.71"/>
    <s v="023"/>
    <n v="0"/>
    <n v="0"/>
    <n v="0"/>
    <n v="0"/>
    <n v="-60123.71"/>
    <x v="3"/>
    <s v="   "/>
    <m/>
    <m/>
  </r>
  <r>
    <s v="2023"/>
    <x v="0"/>
    <x v="0"/>
    <x v="0"/>
    <s v="47"/>
    <s v="  "/>
    <x v="0"/>
    <x v="0"/>
    <x v="0"/>
    <s v="U"/>
    <x v="0"/>
    <s v="    "/>
    <x v="4"/>
    <x v="4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1848006.45"/>
    <n v="3179061.65"/>
    <n v="3324753"/>
    <n v="4166088.34"/>
    <n v="4816045.33"/>
    <n v="5135149.07"/>
    <n v="5299189.0199999996"/>
    <s v="023"/>
    <n v="0"/>
    <n v="2451519.33"/>
    <n v="3861718.54"/>
    <n v="5060493.2300000004"/>
    <n v="5307266.41"/>
    <x v="4"/>
    <s v="   "/>
    <m/>
    <m/>
  </r>
  <r>
    <s v="2023"/>
    <x v="0"/>
    <x v="0"/>
    <x v="0"/>
    <s v="47"/>
    <s v="  "/>
    <x v="0"/>
    <x v="0"/>
    <x v="0"/>
    <s v="U"/>
    <x v="0"/>
    <s v="    "/>
    <x v="5"/>
    <x v="5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238015089.94"/>
    <n v="212672985.74000001"/>
    <n v="203129157.33000001"/>
    <n v="169087946.96000001"/>
    <n v="153697473.40000001"/>
    <n v="144085413.36000001"/>
    <n v="133792097.84"/>
    <s v="023"/>
    <n v="0"/>
    <n v="224570247.68000001"/>
    <n v="183137355.12"/>
    <n v="148484215.90000001"/>
    <n v="0"/>
    <x v="5"/>
    <s v="   "/>
    <m/>
    <m/>
  </r>
  <r>
    <s v="2023"/>
    <x v="0"/>
    <x v="0"/>
    <x v="0"/>
    <s v="47"/>
    <s v="  "/>
    <x v="0"/>
    <x v="0"/>
    <x v="0"/>
    <s v="U"/>
    <x v="0"/>
    <s v="    "/>
    <x v="6"/>
    <x v="6"/>
    <x v="0"/>
    <s v="JARED.LEICHT@GSA.GOV                              "/>
    <x v="0"/>
    <x v="0"/>
    <s v="2023-11-14"/>
    <x v="0"/>
    <x v="0"/>
    <x v="1"/>
    <x v="0"/>
    <x v="0"/>
    <x v="0"/>
    <x v="0"/>
    <s v="JARED LEICHT / JARED.LEICHT@GSA.GOV"/>
    <n v="10004637887.799999"/>
    <n v="10004880062.799999"/>
    <n v="10004880062.799999"/>
    <n v="10004883193.73"/>
    <n v="10004883193.73"/>
    <n v="10004883193.73"/>
    <n v="10004823070.02"/>
    <s v="023"/>
    <n v="0"/>
    <n v="10004637887.799999"/>
    <n v="10004817751.950001"/>
    <n v="10004883193.73"/>
    <n v="9878441515.5100002"/>
    <x v="6"/>
    <s v="   "/>
    <m/>
    <m/>
  </r>
  <r>
    <s v="2023"/>
    <x v="0"/>
    <x v="0"/>
    <x v="0"/>
    <s v="47"/>
    <s v="  "/>
    <x v="0"/>
    <x v="0"/>
    <x v="0"/>
    <s v="U"/>
    <x v="0"/>
    <s v="    "/>
    <x v="7"/>
    <x v="7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0"/>
    <n v="36788390"/>
    <n v="36788390"/>
    <n v="36788390"/>
    <n v="36788390"/>
    <n v="36788390"/>
    <n v="36788390"/>
    <s v="023"/>
    <n v="0"/>
    <n v="0"/>
    <n v="36788390"/>
    <n v="36788390"/>
    <n v="36788390"/>
    <x v="7"/>
    <s v="   "/>
    <m/>
    <m/>
  </r>
  <r>
    <s v="2023"/>
    <x v="0"/>
    <x v="0"/>
    <x v="0"/>
    <s v="47"/>
    <s v="  "/>
    <x v="0"/>
    <x v="0"/>
    <x v="0"/>
    <s v="U"/>
    <x v="0"/>
    <s v="    "/>
    <x v="8"/>
    <x v="8"/>
    <x v="0"/>
    <s v="JARED.LEICHT@GSA.GOV                              "/>
    <x v="0"/>
    <x v="0"/>
    <s v="2023-11-14"/>
    <x v="0"/>
    <x v="0"/>
    <x v="1"/>
    <x v="0"/>
    <x v="0"/>
    <x v="0"/>
    <x v="0"/>
    <s v="JARED LEICHT / JARED.LEICHT@GSA.GOV"/>
    <n v="0"/>
    <n v="36788390"/>
    <n v="36788390"/>
    <n v="36788390"/>
    <n v="36788390"/>
    <n v="36788390"/>
    <n v="36788390"/>
    <s v="023"/>
    <n v="0"/>
    <n v="0"/>
    <n v="36788390"/>
    <n v="36788390"/>
    <n v="36788390"/>
    <x v="8"/>
    <s v="   "/>
    <m/>
    <m/>
  </r>
  <r>
    <s v="2023"/>
    <x v="0"/>
    <x v="0"/>
    <x v="0"/>
    <s v="47"/>
    <s v="  "/>
    <x v="0"/>
    <x v="0"/>
    <x v="0"/>
    <s v="U"/>
    <x v="0"/>
    <s v="    "/>
    <x v="9"/>
    <x v="9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1918228153.24"/>
    <n v="3901897506.0500002"/>
    <n v="4865616361.25"/>
    <n v="6876722214.4799995"/>
    <n v="7850092648.5600004"/>
    <n v="9810098400.8099995"/>
    <n v="10890195109.040001"/>
    <s v="023"/>
    <n v="0"/>
    <n v="2888085721.6900001"/>
    <n v="5856961363.9399996"/>
    <n v="8839809472.3899994"/>
    <n v="11966925736.709999"/>
    <x v="9"/>
    <s v="   "/>
    <m/>
    <m/>
  </r>
  <r>
    <s v="2023"/>
    <x v="0"/>
    <x v="0"/>
    <x v="0"/>
    <s v="47"/>
    <s v="  "/>
    <x v="0"/>
    <x v="0"/>
    <x v="0"/>
    <s v="U"/>
    <x v="0"/>
    <s v="    "/>
    <x v="10"/>
    <x v="10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-93585206.170000002"/>
    <n v="-229968828.53"/>
    <n v="-208141454.16"/>
    <n v="-278914660.00999999"/>
    <n v="-248025889"/>
    <n v="-184470368.02000001"/>
    <n v="-53339667.869999997"/>
    <s v="023"/>
    <n v="0"/>
    <n v="-163374489.77000001"/>
    <n v="-234905344.05000001"/>
    <n v="-204446462.44999999"/>
    <n v="447929813.17000002"/>
    <x v="10"/>
    <s v="   "/>
    <m/>
    <m/>
  </r>
  <r>
    <s v="2023"/>
    <x v="0"/>
    <x v="0"/>
    <x v="0"/>
    <s v="47"/>
    <s v="  "/>
    <x v="0"/>
    <x v="0"/>
    <x v="0"/>
    <s v="U"/>
    <x v="0"/>
    <s v="    "/>
    <x v="11"/>
    <x v="11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8529689618.5"/>
    <n v="8529689618.5"/>
    <n v="8529603817.8800001"/>
    <n v="8529603817.8800001"/>
    <n v="8529603817.8800001"/>
    <n v="8529603817.8800001"/>
    <n v="8529603817.8800001"/>
    <s v="023"/>
    <n v="0"/>
    <n v="8529689618.5"/>
    <n v="8529603817.8800001"/>
    <n v="8529603817.8800001"/>
    <n v="8529603817.8800001"/>
    <x v="11"/>
    <s v="   "/>
    <m/>
    <m/>
  </r>
  <r>
    <s v="2023"/>
    <x v="0"/>
    <x v="0"/>
    <x v="0"/>
    <s v="47"/>
    <s v="  "/>
    <x v="0"/>
    <x v="0"/>
    <x v="0"/>
    <s v="U"/>
    <x v="0"/>
    <s v="    "/>
    <x v="12"/>
    <x v="12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-9576077354.0599995"/>
    <n v="-8529603817.8800001"/>
    <n v="-8529603817.8800001"/>
    <n v="-8529603817.8800001"/>
    <n v="-8529603817.8800001"/>
    <n v="-8529603817.8800001"/>
    <n v="-8529603817.8800001"/>
    <s v="023"/>
    <n v="0"/>
    <n v="-8529603817.8800001"/>
    <n v="-8529603817.8800001"/>
    <n v="-8529603817.8800001"/>
    <n v="-8752464732.75"/>
    <x v="12"/>
    <s v="   "/>
    <m/>
    <m/>
  </r>
  <r>
    <s v="2023"/>
    <x v="0"/>
    <x v="0"/>
    <x v="0"/>
    <s v="47"/>
    <s v="  "/>
    <x v="0"/>
    <x v="0"/>
    <x v="0"/>
    <s v="U"/>
    <x v="0"/>
    <s v="    "/>
    <x v="13"/>
    <x v="13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10785148247.860001"/>
    <n v="8490471322.4799995"/>
    <n v="7504925092.9099998"/>
    <n v="5564592445.5299997"/>
    <n v="4560333240.4399996"/>
    <n v="2536771967.21"/>
    <n v="1325544558.8299999"/>
    <s v="023"/>
    <n v="0"/>
    <n v="9655809865.1299992"/>
    <n v="6540343980.1099997"/>
    <n v="3527036990.0599999"/>
    <n v="0"/>
    <x v="13"/>
    <s v="   "/>
    <m/>
    <m/>
  </r>
  <r>
    <s v="2023"/>
    <x v="0"/>
    <x v="0"/>
    <x v="0"/>
    <s v="47"/>
    <s v="  "/>
    <x v="0"/>
    <x v="0"/>
    <x v="0"/>
    <s v="U"/>
    <x v="0"/>
    <s v="    "/>
    <x v="14"/>
    <x v="14"/>
    <x v="0"/>
    <s v="JARED.LEICHT@GSA.GOV                              "/>
    <x v="0"/>
    <x v="0"/>
    <s v="2023-11-14"/>
    <x v="0"/>
    <x v="0"/>
    <x v="0"/>
    <x v="0"/>
    <x v="0"/>
    <x v="0"/>
    <x v="0"/>
    <s v="JARED LEICHT / JARED.LEICHT@GSA.GOV"/>
    <n v="-8517651745"/>
    <n v="-475680000"/>
    <n v="-475680000"/>
    <n v="-475680000"/>
    <n v="-475680000"/>
    <n v="-475680000"/>
    <n v="-475680000"/>
    <s v="023"/>
    <n v="0"/>
    <n v="-1255997363.05"/>
    <n v="-475680000"/>
    <n v="-475680000"/>
    <n v="0"/>
    <x v="14"/>
    <s v="   "/>
    <m/>
    <m/>
  </r>
  <r>
    <s v="2023"/>
    <x v="0"/>
    <x v="0"/>
    <x v="0"/>
    <s v="47"/>
    <s v="  "/>
    <x v="0"/>
    <x v="0"/>
    <x v="0"/>
    <s v="U"/>
    <x v="0"/>
    <s v="    "/>
    <x v="15"/>
    <x v="15"/>
    <x v="0"/>
    <s v="JARED.LEICHT@GSA.GOV                              "/>
    <x v="0"/>
    <x v="0"/>
    <s v="2023-11-14"/>
    <x v="0"/>
    <x v="0"/>
    <x v="1"/>
    <x v="0"/>
    <x v="0"/>
    <x v="0"/>
    <x v="0"/>
    <s v="JARED LEICHT / JARED.LEICHT@GSA.GOV"/>
    <n v="3045751714.3699999"/>
    <n v="11686805800.620001"/>
    <n v="11686720000"/>
    <n v="11686720000"/>
    <n v="11686720000"/>
    <n v="11686720000"/>
    <n v="11686720000"/>
    <s v="023"/>
    <n v="0"/>
    <n v="11124609534.620001"/>
    <n v="11686720000"/>
    <n v="11686720000"/>
    <n v="12191994635.01"/>
    <x v="15"/>
    <s v="   "/>
    <m/>
    <m/>
  </r>
  <r>
    <s v="2023"/>
    <x v="0"/>
    <x v="0"/>
    <x v="0"/>
    <s v="47"/>
    <s v="  "/>
    <x v="0"/>
    <x v="0"/>
    <x v="0"/>
    <s v="U"/>
    <x v="0"/>
    <s v="    "/>
    <x v="16"/>
    <x v="16"/>
    <x v="0"/>
    <s v="JARED.LEICHT@GSA.GOV                              "/>
    <x v="0"/>
    <x v="0"/>
    <s v="2023-11-14"/>
    <x v="0"/>
    <x v="0"/>
    <x v="1"/>
    <x v="0"/>
    <x v="0"/>
    <x v="0"/>
    <x v="0"/>
    <s v="JARED LEICHT / JARED.LEICHT@GSA.GOV"/>
    <n v="3045751714.3699999"/>
    <n v="11723594190.620001"/>
    <n v="11723508390"/>
    <n v="11723508390"/>
    <n v="11723508390"/>
    <n v="11723508390"/>
    <n v="11723508390"/>
    <s v="023"/>
    <n v="0"/>
    <n v="11124609534.620001"/>
    <n v="11723508390"/>
    <n v="11723508390"/>
    <n v="12228783025.01"/>
    <x v="16"/>
    <s v="   "/>
    <m/>
    <m/>
  </r>
  <r>
    <s v="2023"/>
    <x v="0"/>
    <x v="0"/>
    <x v="0"/>
    <s v="47"/>
    <s v="  "/>
    <x v="0"/>
    <x v="0"/>
    <x v="0"/>
    <s v="U"/>
    <x v="0"/>
    <s v="    "/>
    <x v="17"/>
    <x v="17"/>
    <x v="0"/>
    <s v="JARED.LEICHT@GSA.GOV                              "/>
    <x v="0"/>
    <x v="0"/>
    <s v="2023-11-14"/>
    <x v="0"/>
    <x v="0"/>
    <x v="1"/>
    <x v="0"/>
    <x v="0"/>
    <x v="0"/>
    <x v="0"/>
    <s v="JARED LEICHT / JARED.LEICHT@GSA.GOV"/>
    <n v="13050389602.17"/>
    <n v="21728474253.419998"/>
    <n v="21728388452.799999"/>
    <n v="21728391583.73"/>
    <n v="21728391583.73"/>
    <n v="21728391583.73"/>
    <n v="21728331460.02"/>
    <s v="023"/>
    <n v="0"/>
    <n v="21129247422.419998"/>
    <n v="21728326141.950001"/>
    <n v="21728391583.73"/>
    <n v="22107224540.52"/>
    <x v="17"/>
    <s v="   "/>
    <m/>
    <m/>
  </r>
  <r>
    <s v="2023"/>
    <x v="0"/>
    <x v="0"/>
    <x v="0"/>
    <s v="47"/>
    <s v="  "/>
    <x v="0"/>
    <x v="0"/>
    <x v="0"/>
    <s v="U"/>
    <x v="0"/>
    <s v="    "/>
    <x v="18"/>
    <x v="18"/>
    <x v="1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0"/>
    <n v="0"/>
    <n v="0"/>
    <n v="0"/>
    <n v="0"/>
    <n v="0"/>
    <n v="0"/>
    <s v="023"/>
    <n v="0"/>
    <n v="0"/>
    <n v="0"/>
    <n v="0"/>
    <n v="51671902.270000003"/>
    <x v="18"/>
    <s v="   "/>
    <m/>
    <s v="Reimbursable"/>
  </r>
  <r>
    <s v="2023"/>
    <x v="0"/>
    <x v="0"/>
    <x v="0"/>
    <s v="47"/>
    <s v="  "/>
    <x v="0"/>
    <x v="0"/>
    <x v="0"/>
    <s v="U"/>
    <x v="0"/>
    <s v="    "/>
    <x v="18"/>
    <x v="19"/>
    <x v="2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81117.960000000006"/>
    <n v="1708264.25"/>
    <n v="1722868.97"/>
    <n v="2221389.46"/>
    <n v="2874825.46"/>
    <n v="2959992.27"/>
    <n v="3776741.97"/>
    <s v="023"/>
    <n v="0"/>
    <n v="142007.96"/>
    <n v="2102066.46"/>
    <n v="2958839.37"/>
    <n v="4162815.12"/>
    <x v="18"/>
    <s v="   "/>
    <m/>
    <s v="Disaster Emergency Funds"/>
  </r>
  <r>
    <s v="2023"/>
    <x v="0"/>
    <x v="0"/>
    <x v="0"/>
    <s v="47"/>
    <s v="  "/>
    <x v="0"/>
    <x v="0"/>
    <x v="0"/>
    <s v="U"/>
    <x v="0"/>
    <s v="    "/>
    <x v="18"/>
    <x v="20"/>
    <x v="3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2796664.37"/>
    <n v="4628723.1399999997"/>
    <n v="5125547.4800000004"/>
    <n v="7754337.4400000004"/>
    <n v="13388343.130000001"/>
    <n v="21078887.940000001"/>
    <n v="28382539.809999999"/>
    <s v="023"/>
    <n v="0"/>
    <n v="3750252.9"/>
    <n v="6893228.7599999998"/>
    <n v="18078637.120000001"/>
    <n v="32758558.73"/>
    <x v="18"/>
    <s v="   "/>
    <m/>
    <s v="CARES Act"/>
  </r>
  <r>
    <s v="2023"/>
    <x v="0"/>
    <x v="0"/>
    <x v="0"/>
    <s v="47"/>
    <s v="  "/>
    <x v="0"/>
    <x v="0"/>
    <x v="0"/>
    <s v="U"/>
    <x v="0"/>
    <s v="    "/>
    <x v="18"/>
    <x v="21"/>
    <x v="4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5711641.7400000002"/>
    <n v="60037132.700000003"/>
    <n v="63763178.450000003"/>
    <n v="69475903.739999995"/>
    <n v="70159103.170000002"/>
    <n v="93313756.349999994"/>
    <n v="96139002.349999994"/>
    <s v="023"/>
    <n v="0"/>
    <n v="60034318.700000003"/>
    <n v="65567988.740000002"/>
    <n v="71056738.420000002"/>
    <n v="99871667.650000006"/>
    <x v="18"/>
    <s v="   "/>
    <m/>
    <s v="IIJA  Five Year Plan Projects"/>
  </r>
  <r>
    <s v="2023"/>
    <x v="0"/>
    <x v="0"/>
    <x v="0"/>
    <s v="47"/>
    <s v="  "/>
    <x v="0"/>
    <x v="0"/>
    <x v="0"/>
    <s v="U"/>
    <x v="0"/>
    <s v="    "/>
    <x v="18"/>
    <x v="22"/>
    <x v="5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28055.61"/>
    <n v="1829791.44"/>
    <n v="1946830.16"/>
    <n v="3812176.17"/>
    <n v="4025387.97"/>
    <n v="5634062.1299999999"/>
    <n v="12442985.050000001"/>
    <s v="023"/>
    <n v="0"/>
    <n v="1439755.87"/>
    <n v="3179204.89"/>
    <n v="5000236.59"/>
    <n v="26305902.699999999"/>
    <x v="18"/>
    <s v="   "/>
    <m/>
    <s v="IIJA AJP Priority LPOE Projects"/>
  </r>
  <r>
    <s v="2023"/>
    <x v="0"/>
    <x v="0"/>
    <x v="0"/>
    <s v="47"/>
    <s v="  "/>
    <x v="0"/>
    <x v="0"/>
    <x v="0"/>
    <s v="U"/>
    <x v="0"/>
    <s v="    "/>
    <x v="18"/>
    <x v="23"/>
    <x v="6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115715"/>
    <n v="1965330.6"/>
    <n v="2000572"/>
    <n v="2000572"/>
    <n v="2000572"/>
    <n v="2022505"/>
    <n v="3032762"/>
    <s v="023"/>
    <n v="0"/>
    <n v="1965330.6"/>
    <n v="2000572"/>
    <n v="2000572"/>
    <n v="3032762"/>
    <x v="18"/>
    <s v="   "/>
    <m/>
    <s v="IIJA LPOE paving, FMCSA requirements, &amp; LPOE Lease"/>
  </r>
  <r>
    <s v="2023"/>
    <x v="0"/>
    <x v="0"/>
    <x v="0"/>
    <s v="47"/>
    <s v="  "/>
    <x v="0"/>
    <x v="0"/>
    <x v="0"/>
    <s v="U"/>
    <x v="0"/>
    <s v="    "/>
    <x v="18"/>
    <x v="24"/>
    <x v="7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0"/>
    <n v="90973"/>
    <n v="109373"/>
    <n v="109373"/>
    <n v="109373"/>
    <n v="109373"/>
    <n v="109373"/>
    <s v="023"/>
    <n v="0"/>
    <n v="0"/>
    <n v="109373"/>
    <n v="109373"/>
    <n v="109373"/>
    <x v="18"/>
    <s v="   "/>
    <m/>
    <s v="IIJA Program Contingency and Operational Support"/>
  </r>
  <r>
    <s v="2023"/>
    <x v="0"/>
    <x v="0"/>
    <x v="0"/>
    <s v="47"/>
    <s v="  "/>
    <x v="0"/>
    <x v="0"/>
    <x v="0"/>
    <s v="U"/>
    <x v="0"/>
    <s v="    "/>
    <x v="19"/>
    <x v="25"/>
    <x v="0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8733194.6799999997"/>
    <n v="70260215.129999995"/>
    <n v="74668370.060000002"/>
    <n v="85373751.810000002"/>
    <n v="92557604.730000004"/>
    <n v="125118576.69"/>
    <n v="143883404.18000001"/>
    <s v="023"/>
    <n v="0"/>
    <n v="67331666.030000001"/>
    <n v="79852433.849999994"/>
    <n v="99204396.5"/>
    <n v="217912981.47"/>
    <x v="19"/>
    <s v="   "/>
    <m/>
    <m/>
  </r>
  <r>
    <s v="2023"/>
    <x v="0"/>
    <x v="0"/>
    <x v="0"/>
    <s v="47"/>
    <s v="  "/>
    <x v="0"/>
    <x v="0"/>
    <x v="0"/>
    <s v="U"/>
    <x v="0"/>
    <s v="    "/>
    <x v="20"/>
    <x v="26"/>
    <x v="8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20169198.059999999"/>
    <n v="223299915.38999999"/>
    <n v="225896999.02000001"/>
    <n v="241259730.50999999"/>
    <n v="243887707.06"/>
    <n v="255536766.63"/>
    <n v="278209154.76999998"/>
    <s v="023"/>
    <n v="0"/>
    <n v="26157642.039999999"/>
    <n v="236862665.69"/>
    <n v="252169274.65000001"/>
    <n v="290930701.20999998"/>
    <x v="20"/>
    <s v="   "/>
    <m/>
    <s v="Construction and Acquisition"/>
  </r>
  <r>
    <s v="2023"/>
    <x v="0"/>
    <x v="0"/>
    <x v="0"/>
    <s v="47"/>
    <s v="  "/>
    <x v="0"/>
    <x v="0"/>
    <x v="0"/>
    <s v="U"/>
    <x v="0"/>
    <s v="    "/>
    <x v="20"/>
    <x v="27"/>
    <x v="9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97447077.400000006"/>
    <n v="212853821.16"/>
    <n v="250399414.77000001"/>
    <n v="366155283.85000002"/>
    <n v="420143687.10000002"/>
    <n v="586009876.33000004"/>
    <n v="662506462.10000002"/>
    <s v="023"/>
    <n v="0"/>
    <n v="172322128.81999999"/>
    <n v="329842336.31999999"/>
    <n v="533482637.79000002"/>
    <n v="751623930.34000003"/>
    <x v="20"/>
    <s v="   "/>
    <m/>
    <s v="Repairs and Alterations"/>
  </r>
  <r>
    <s v="2023"/>
    <x v="0"/>
    <x v="0"/>
    <x v="0"/>
    <s v="47"/>
    <s v="  "/>
    <x v="0"/>
    <x v="0"/>
    <x v="0"/>
    <s v="U"/>
    <x v="0"/>
    <s v="    "/>
    <x v="20"/>
    <x v="28"/>
    <x v="10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930088465.55999994"/>
    <n v="1873308280.9400001"/>
    <n v="2363763083.8400002"/>
    <n v="3300484862.3499999"/>
    <n v="3769190791.52"/>
    <n v="4699502474.3900003"/>
    <n v="5170949053.8900003"/>
    <s v="023"/>
    <n v="0"/>
    <n v="1404510224.6500001"/>
    <n v="2834633332.4200001"/>
    <n v="4241144698.7399998"/>
    <n v="5645494693.0500002"/>
    <x v="20"/>
    <s v="   "/>
    <m/>
    <s v="Rental of Space"/>
  </r>
  <r>
    <s v="2023"/>
    <x v="0"/>
    <x v="0"/>
    <x v="0"/>
    <s v="47"/>
    <s v="  "/>
    <x v="0"/>
    <x v="0"/>
    <x v="0"/>
    <s v="U"/>
    <x v="0"/>
    <s v="    "/>
    <x v="20"/>
    <x v="29"/>
    <x v="11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216646596.53"/>
    <n v="471737003.66000003"/>
    <n v="643994583.50999999"/>
    <n v="1019058840.84"/>
    <n v="1159486760.01"/>
    <n v="1436616868.49"/>
    <n v="1592640889.3800001"/>
    <s v="023"/>
    <n v="0"/>
    <n v="335353784.00999999"/>
    <n v="892608991.62"/>
    <n v="1311773836.47"/>
    <n v="1831342962.5699999"/>
    <x v="20"/>
    <s v="   "/>
    <m/>
    <s v="Building Operations - Building Services"/>
  </r>
  <r>
    <s v="2023"/>
    <x v="0"/>
    <x v="0"/>
    <x v="0"/>
    <s v="47"/>
    <s v="  "/>
    <x v="0"/>
    <x v="0"/>
    <x v="0"/>
    <s v="U"/>
    <x v="0"/>
    <s v="    "/>
    <x v="20"/>
    <x v="30"/>
    <x v="12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201768032.49000001"/>
    <n v="490389590.94"/>
    <n v="570543642.38"/>
    <n v="936638783.66999996"/>
    <n v="1015552230.63"/>
    <n v="1180076313.4400001"/>
    <n v="1288225773.8"/>
    <s v="023"/>
    <n v="0"/>
    <n v="307624015.45999998"/>
    <n v="864758600.60000002"/>
    <n v="1101095628.9300001"/>
    <n v="1374506075.6700001"/>
    <x v="20"/>
    <s v="   "/>
    <m/>
    <s v="Building Operations - Salaries and Expenses"/>
  </r>
  <r>
    <s v="2023"/>
    <x v="0"/>
    <x v="0"/>
    <x v="0"/>
    <s v="47"/>
    <s v="  "/>
    <x v="0"/>
    <x v="0"/>
    <x v="0"/>
    <s v="U"/>
    <x v="0"/>
    <s v="    "/>
    <x v="20"/>
    <x v="31"/>
    <x v="1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198716819.59999999"/>
    <n v="481035076.01999998"/>
    <n v="562341617.16999996"/>
    <n v="763925348.92999995"/>
    <n v="872070302.08000004"/>
    <n v="1116857118.77"/>
    <n v="1432689345.78"/>
    <s v="023"/>
    <n v="0"/>
    <n v="357119163.42000002"/>
    <n v="671887323.96000004"/>
    <n v="1004427286.45"/>
    <n v="1713768152.51"/>
    <x v="20"/>
    <s v="   "/>
    <m/>
    <s v="Reimbursable"/>
  </r>
  <r>
    <s v="2023"/>
    <x v="0"/>
    <x v="0"/>
    <x v="0"/>
    <s v="47"/>
    <s v="  "/>
    <x v="0"/>
    <x v="0"/>
    <x v="0"/>
    <s v="U"/>
    <x v="0"/>
    <s v="    "/>
    <x v="21"/>
    <x v="32"/>
    <x v="0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1664836189.6400001"/>
    <n v="3752623688.1100001"/>
    <n v="4616939340.6899996"/>
    <n v="6627522850.1499996"/>
    <n v="7480331478.3999996"/>
    <n v="9274599418.0499992"/>
    <n v="10425220679.719999"/>
    <s v="023"/>
    <n v="0"/>
    <n v="2603086958.4000001"/>
    <n v="5830593250.6099997"/>
    <n v="8444093363.0299997"/>
    <n v="11607666515.35"/>
    <x v="21"/>
    <s v="   "/>
    <m/>
    <m/>
  </r>
  <r>
    <s v="2023"/>
    <x v="0"/>
    <x v="0"/>
    <x v="0"/>
    <s v="47"/>
    <s v="  "/>
    <x v="0"/>
    <x v="0"/>
    <x v="0"/>
    <s v="U"/>
    <x v="0"/>
    <s v="    "/>
    <x v="22"/>
    <x v="33"/>
    <x v="8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20169198.059999999"/>
    <n v="223299915.38999999"/>
    <n v="225896999.02000001"/>
    <n v="241259730.50999999"/>
    <n v="243887707.06"/>
    <n v="255536766.63"/>
    <n v="278209154.76999998"/>
    <s v="023"/>
    <n v="0"/>
    <n v="26157642.039999999"/>
    <n v="236862665.69"/>
    <n v="252169274.65000001"/>
    <n v="290930701.20999998"/>
    <x v="22"/>
    <s v="   "/>
    <m/>
    <s v="Construction and Acquisition"/>
  </r>
  <r>
    <s v="2023"/>
    <x v="0"/>
    <x v="0"/>
    <x v="0"/>
    <s v="47"/>
    <s v="  "/>
    <x v="0"/>
    <x v="0"/>
    <x v="0"/>
    <s v="U"/>
    <x v="0"/>
    <s v="    "/>
    <x v="22"/>
    <x v="33"/>
    <x v="9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97447077.400000006"/>
    <n v="212853821.16"/>
    <n v="250399414.77000001"/>
    <n v="366155283.85000002"/>
    <n v="420143687.10000002"/>
    <n v="586009876.33000004"/>
    <n v="662506462.10000002"/>
    <s v="023"/>
    <n v="0"/>
    <n v="172322128.81999999"/>
    <n v="329842336.31999999"/>
    <n v="533482637.79000002"/>
    <n v="751623930.34000003"/>
    <x v="22"/>
    <s v="   "/>
    <m/>
    <s v="Repairs and Alterations"/>
  </r>
  <r>
    <s v="2023"/>
    <x v="0"/>
    <x v="0"/>
    <x v="0"/>
    <s v="47"/>
    <s v="  "/>
    <x v="0"/>
    <x v="0"/>
    <x v="0"/>
    <s v="U"/>
    <x v="0"/>
    <s v="    "/>
    <x v="22"/>
    <x v="33"/>
    <x v="10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930088465.55999994"/>
    <n v="1873308280.9400001"/>
    <n v="2363763083.8400002"/>
    <n v="3300484862.3499999"/>
    <n v="3769190791.52"/>
    <n v="4699502474.3900003"/>
    <n v="5170949053.8900003"/>
    <s v="023"/>
    <n v="0"/>
    <n v="1404510224.6500001"/>
    <n v="2834633332.4200001"/>
    <n v="4241144698.7399998"/>
    <n v="5645494693.0500002"/>
    <x v="22"/>
    <s v="   "/>
    <m/>
    <s v="Rental of Space"/>
  </r>
  <r>
    <s v="2023"/>
    <x v="0"/>
    <x v="0"/>
    <x v="0"/>
    <s v="47"/>
    <s v="  "/>
    <x v="0"/>
    <x v="0"/>
    <x v="0"/>
    <s v="U"/>
    <x v="0"/>
    <s v="    "/>
    <x v="22"/>
    <x v="33"/>
    <x v="11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216646596.53"/>
    <n v="471737003.66000003"/>
    <n v="643994583.50999999"/>
    <n v="1019058840.84"/>
    <n v="1159486760.01"/>
    <n v="1436616868.49"/>
    <n v="1592640889.3800001"/>
    <s v="023"/>
    <n v="0"/>
    <n v="335353784.00999999"/>
    <n v="892608991.62"/>
    <n v="1311773836.47"/>
    <n v="1831342962.5699999"/>
    <x v="22"/>
    <s v="   "/>
    <m/>
    <s v="Building Operations - Building Services"/>
  </r>
  <r>
    <s v="2023"/>
    <x v="0"/>
    <x v="0"/>
    <x v="0"/>
    <s v="47"/>
    <s v="  "/>
    <x v="0"/>
    <x v="0"/>
    <x v="0"/>
    <s v="U"/>
    <x v="0"/>
    <s v="    "/>
    <x v="22"/>
    <x v="33"/>
    <x v="12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201768032.49000001"/>
    <n v="490389590.94"/>
    <n v="570543642.38"/>
    <n v="936638783.66999996"/>
    <n v="1015552230.63"/>
    <n v="1180076313.4400001"/>
    <n v="1288225773.8"/>
    <s v="023"/>
    <n v="0"/>
    <n v="307624015.45999998"/>
    <n v="864758600.60000002"/>
    <n v="1101095628.9300001"/>
    <n v="1374506075.6700001"/>
    <x v="22"/>
    <s v="   "/>
    <m/>
    <s v="Building Operations - Salaries and Expenses"/>
  </r>
  <r>
    <s v="2023"/>
    <x v="0"/>
    <x v="0"/>
    <x v="0"/>
    <s v="47"/>
    <s v="  "/>
    <x v="0"/>
    <x v="0"/>
    <x v="0"/>
    <s v="U"/>
    <x v="0"/>
    <s v="    "/>
    <x v="22"/>
    <x v="33"/>
    <x v="1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198716819.59999999"/>
    <n v="481035076.01999998"/>
    <n v="562341617.16999996"/>
    <n v="763925348.92999995"/>
    <n v="872070302.08000004"/>
    <n v="1116857118.77"/>
    <n v="1432689345.78"/>
    <s v="023"/>
    <n v="0"/>
    <n v="357119163.42000002"/>
    <n v="671887323.96000004"/>
    <n v="1004427286.45"/>
    <n v="1765440054.78"/>
    <x v="22"/>
    <s v="   "/>
    <m/>
    <s v="Reimbursable"/>
  </r>
  <r>
    <s v="2023"/>
    <x v="0"/>
    <x v="0"/>
    <x v="0"/>
    <s v="47"/>
    <s v="  "/>
    <x v="0"/>
    <x v="0"/>
    <x v="0"/>
    <s v="U"/>
    <x v="0"/>
    <s v="    "/>
    <x v="22"/>
    <x v="33"/>
    <x v="2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81117.960000000006"/>
    <n v="1708264.25"/>
    <n v="1722868.97"/>
    <n v="2221389.46"/>
    <n v="2874825.46"/>
    <n v="2959992.27"/>
    <n v="3776741.97"/>
    <s v="023"/>
    <n v="0"/>
    <n v="142007.96"/>
    <n v="2102066.46"/>
    <n v="2958839.37"/>
    <n v="4162815.12"/>
    <x v="22"/>
    <s v="   "/>
    <m/>
    <s v="Disaster Emergency Funds"/>
  </r>
  <r>
    <s v="2023"/>
    <x v="0"/>
    <x v="0"/>
    <x v="0"/>
    <s v="47"/>
    <s v="  "/>
    <x v="0"/>
    <x v="0"/>
    <x v="0"/>
    <s v="U"/>
    <x v="0"/>
    <s v="    "/>
    <x v="22"/>
    <x v="33"/>
    <x v="3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2796664.37"/>
    <n v="4628723.1399999997"/>
    <n v="5125547.4800000004"/>
    <n v="7754337.4400000004"/>
    <n v="13388343.130000001"/>
    <n v="21078887.940000001"/>
    <n v="28382539.809999999"/>
    <s v="023"/>
    <n v="0"/>
    <n v="3750252.9"/>
    <n v="6893228.7599999998"/>
    <n v="18078637.120000001"/>
    <n v="32758558.73"/>
    <x v="22"/>
    <s v="   "/>
    <m/>
    <s v="CARES Act"/>
  </r>
  <r>
    <s v="2023"/>
    <x v="0"/>
    <x v="0"/>
    <x v="0"/>
    <s v="47"/>
    <s v="  "/>
    <x v="0"/>
    <x v="0"/>
    <x v="0"/>
    <s v="U"/>
    <x v="0"/>
    <s v="    "/>
    <x v="22"/>
    <x v="33"/>
    <x v="4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5711641.7400000002"/>
    <n v="60037132.700000003"/>
    <n v="63763178.450000003"/>
    <n v="69475903.739999995"/>
    <n v="70159103.170000002"/>
    <n v="93313756.349999994"/>
    <n v="96139002.349999994"/>
    <s v="023"/>
    <n v="0"/>
    <n v="60034318.700000003"/>
    <n v="65567988.740000002"/>
    <n v="71056738.420000002"/>
    <n v="99871667.650000006"/>
    <x v="22"/>
    <s v="   "/>
    <m/>
    <s v="IIJA  Five Year Plan Projects"/>
  </r>
  <r>
    <s v="2023"/>
    <x v="0"/>
    <x v="0"/>
    <x v="0"/>
    <s v="47"/>
    <s v="  "/>
    <x v="0"/>
    <x v="0"/>
    <x v="0"/>
    <s v="U"/>
    <x v="0"/>
    <s v="    "/>
    <x v="22"/>
    <x v="33"/>
    <x v="5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28055.61"/>
    <n v="1829791.44"/>
    <n v="1946830.16"/>
    <n v="3812176.17"/>
    <n v="4025387.97"/>
    <n v="5634062.1299999999"/>
    <n v="12442985.050000001"/>
    <s v="023"/>
    <n v="0"/>
    <n v="1439755.87"/>
    <n v="3179204.89"/>
    <n v="5000236.59"/>
    <n v="26305902.699999999"/>
    <x v="22"/>
    <s v="   "/>
    <m/>
    <s v="IIJA AJP Priority LPOE Projects"/>
  </r>
  <r>
    <s v="2023"/>
    <x v="0"/>
    <x v="0"/>
    <x v="0"/>
    <s v="47"/>
    <s v="  "/>
    <x v="0"/>
    <x v="0"/>
    <x v="0"/>
    <s v="U"/>
    <x v="0"/>
    <s v="    "/>
    <x v="22"/>
    <x v="33"/>
    <x v="6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115715"/>
    <n v="1965330.6"/>
    <n v="2000572"/>
    <n v="2000572"/>
    <n v="2000572"/>
    <n v="2022505"/>
    <n v="3032762"/>
    <s v="023"/>
    <n v="0"/>
    <n v="1965330.6"/>
    <n v="2000572"/>
    <n v="2000572"/>
    <n v="3032762"/>
    <x v="22"/>
    <s v="   "/>
    <m/>
    <s v="IIJA LPOE paving, FMCSA requirements, &amp; LPOE Lease"/>
  </r>
  <r>
    <s v="2023"/>
    <x v="0"/>
    <x v="0"/>
    <x v="0"/>
    <s v="47"/>
    <s v="  "/>
    <x v="0"/>
    <x v="0"/>
    <x v="0"/>
    <s v="U"/>
    <x v="0"/>
    <s v="    "/>
    <x v="22"/>
    <x v="33"/>
    <x v="7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0"/>
    <n v="90973"/>
    <n v="109373"/>
    <n v="109373"/>
    <n v="109373"/>
    <n v="109373"/>
    <n v="109373"/>
    <s v="023"/>
    <n v="0"/>
    <n v="0"/>
    <n v="109373"/>
    <n v="109373"/>
    <n v="109373"/>
    <x v="22"/>
    <s v="   "/>
    <m/>
    <s v="IIJA Program Contingency and Operational Support"/>
  </r>
  <r>
    <s v="2023"/>
    <x v="0"/>
    <x v="0"/>
    <x v="0"/>
    <s v="47"/>
    <s v="  "/>
    <x v="0"/>
    <x v="0"/>
    <x v="0"/>
    <s v="U"/>
    <x v="0"/>
    <s v="    "/>
    <x v="23"/>
    <x v="34"/>
    <x v="0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1673569384.3199999"/>
    <n v="3822883903.2399998"/>
    <n v="4691607710.75"/>
    <n v="6712896601.96"/>
    <n v="7572889083.1300001"/>
    <n v="9399717994.7399998"/>
    <n v="10569104083.9"/>
    <s v="023"/>
    <n v="0"/>
    <n v="2670418624.4299998"/>
    <n v="5910445684.46"/>
    <n v="8543297759.5299997"/>
    <n v="11825579496.82"/>
    <x v="23"/>
    <s v="   "/>
    <m/>
    <m/>
  </r>
  <r>
    <s v="2023"/>
    <x v="0"/>
    <x v="0"/>
    <x v="0"/>
    <s v="47"/>
    <s v="  "/>
    <x v="0"/>
    <x v="0"/>
    <x v="0"/>
    <s v="U"/>
    <x v="0"/>
    <s v="    "/>
    <x v="24"/>
    <x v="35"/>
    <x v="0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11136189600.08"/>
    <n v="10472474630.309999"/>
    <n v="10635542733.629999"/>
    <n v="10588626180.42"/>
    <n v="10748279611.360001"/>
    <n v="10954622596.639999"/>
    <n v="11006697065.530001"/>
    <s v="023"/>
    <n v="0"/>
    <n v="9605154224.7299995"/>
    <n v="10401213027.700001"/>
    <n v="10816379245.719999"/>
    <n v="9674827840.9500008"/>
    <x v="24"/>
    <s v="   "/>
    <m/>
    <m/>
  </r>
  <r>
    <s v="2023"/>
    <x v="0"/>
    <x v="0"/>
    <x v="0"/>
    <s v="47"/>
    <s v="  "/>
    <x v="0"/>
    <x v="0"/>
    <x v="0"/>
    <s v="U"/>
    <x v="0"/>
    <s v="    "/>
    <x v="25"/>
    <x v="36"/>
    <x v="0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238015089.94999999"/>
    <n v="7393711802.0500002"/>
    <n v="6398622480.6000004"/>
    <n v="4424253273.5299997"/>
    <n v="3404607361.4200001"/>
    <n v="1371435464.53"/>
    <n v="149914782.77000001"/>
    <s v="023"/>
    <n v="0"/>
    <n v="1990935902.4400001"/>
    <n v="5414051901.9700003"/>
    <n v="2366099050.6599998"/>
    <n v="0"/>
    <x v="25"/>
    <s v="   "/>
    <m/>
    <m/>
  </r>
  <r>
    <s v="2023"/>
    <x v="0"/>
    <x v="0"/>
    <x v="0"/>
    <s v="47"/>
    <s v="  "/>
    <x v="0"/>
    <x v="0"/>
    <x v="0"/>
    <s v="U"/>
    <x v="0"/>
    <s v="    "/>
    <x v="26"/>
    <x v="37"/>
    <x v="0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2615527.8199999998"/>
    <n v="39403917.82"/>
    <n v="2615527.8199999998"/>
    <n v="2615527.8199999998"/>
    <n v="2615527.8199999998"/>
    <n v="2615527.8199999998"/>
    <n v="2615527.8199999998"/>
    <s v="023"/>
    <n v="0"/>
    <n v="6862738670.8199997"/>
    <n v="2615527.8199999998"/>
    <n v="2615527.8199999998"/>
    <n v="606817202.75"/>
    <x v="26"/>
    <s v="   "/>
    <m/>
    <m/>
  </r>
  <r>
    <s v="2023"/>
    <x v="0"/>
    <x v="0"/>
    <x v="0"/>
    <s v="47"/>
    <s v="  "/>
    <x v="0"/>
    <x v="0"/>
    <x v="0"/>
    <s v="U"/>
    <x v="0"/>
    <s v="    "/>
    <x v="27"/>
    <x v="38"/>
    <x v="0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11376820217.85"/>
    <n v="17905590350.18"/>
    <n v="17036780742.049999"/>
    <n v="15015494981.77"/>
    <n v="14155502500.6"/>
    <n v="12328673588.99"/>
    <n v="11159227376.120001"/>
    <s v="023"/>
    <n v="0"/>
    <n v="18458828797.990002"/>
    <n v="15817880457.49"/>
    <n v="13185093824.200001"/>
    <n v="10281645043.700001"/>
    <x v="27"/>
    <s v="   "/>
    <m/>
    <m/>
  </r>
  <r>
    <s v="2023"/>
    <x v="0"/>
    <x v="0"/>
    <x v="0"/>
    <s v="47"/>
    <s v="  "/>
    <x v="0"/>
    <x v="0"/>
    <x v="0"/>
    <s v="U"/>
    <x v="0"/>
    <s v="    "/>
    <x v="28"/>
    <x v="39"/>
    <x v="0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11376820217.85"/>
    <n v="17905590350.18"/>
    <n v="17036780742.049999"/>
    <n v="15015494981.77"/>
    <n v="14155502500.6"/>
    <n v="12328673588.99"/>
    <n v="11159227376.120001"/>
    <s v="023"/>
    <n v="0"/>
    <n v="18458828797.990002"/>
    <n v="15817880457.49"/>
    <n v="13185093824.200001"/>
    <n v="10281645043.700001"/>
    <x v="28"/>
    <s v="   "/>
    <m/>
    <m/>
  </r>
  <r>
    <s v="2023"/>
    <x v="0"/>
    <x v="0"/>
    <x v="0"/>
    <s v="47"/>
    <s v="  "/>
    <x v="0"/>
    <x v="0"/>
    <x v="0"/>
    <s v="U"/>
    <x v="0"/>
    <s v="    "/>
    <x v="29"/>
    <x v="40"/>
    <x v="0"/>
    <s v="JARED.LEICHT@GSA.GOV                              "/>
    <x v="0"/>
    <x v="0"/>
    <s v="2023-11-14"/>
    <x v="1"/>
    <x v="1"/>
    <x v="1"/>
    <x v="0"/>
    <x v="0"/>
    <x v="0"/>
    <x v="0"/>
    <s v="JARED LEICHT / JARED.LEICHT@GSA.GOV"/>
    <n v="13050389602.17"/>
    <n v="21728474253.419998"/>
    <n v="21728388452.799999"/>
    <n v="21728391583.73"/>
    <n v="21728391583.73"/>
    <n v="21728391583.73"/>
    <n v="21728331460.02"/>
    <s v="023"/>
    <n v="0"/>
    <n v="21129247422.419998"/>
    <n v="21728326141.950001"/>
    <n v="21728391583.73"/>
    <n v="22107224540.52"/>
    <x v="29"/>
    <s v="   "/>
    <m/>
    <m/>
  </r>
  <r>
    <s v="2023"/>
    <x v="0"/>
    <x v="0"/>
    <x v="0"/>
    <s v="47"/>
    <s v="  "/>
    <x v="0"/>
    <x v="0"/>
    <x v="0"/>
    <s v="U"/>
    <x v="0"/>
    <s v="    "/>
    <x v="30"/>
    <x v="41"/>
    <x v="0"/>
    <s v="JARED.LEICHT@GSA.GOV                              "/>
    <x v="0"/>
    <x v="0"/>
    <s v="2023-11-14"/>
    <x v="1"/>
    <x v="1"/>
    <x v="0"/>
    <x v="0"/>
    <x v="0"/>
    <x v="0"/>
    <x v="0"/>
    <s v="JARED LEICHT / JARED.LEICHT@GSA.GOV"/>
    <n v="11138805127.9"/>
    <n v="10511878548.129999"/>
    <n v="10638158261.450001"/>
    <n v="10591241708.24"/>
    <n v="10750895139.18"/>
    <n v="10957238124.459999"/>
    <n v="11009312593.35"/>
    <s v="023"/>
    <n v="0"/>
    <n v="16467892895.549999"/>
    <n v="10403828555.52"/>
    <n v="10818994773.540001"/>
    <n v="10281645043.700001"/>
    <x v="30"/>
    <s v="   "/>
    <m/>
    <m/>
  </r>
  <r>
    <s v="2023"/>
    <x v="0"/>
    <x v="0"/>
    <x v="0"/>
    <s v="47"/>
    <s v="  "/>
    <x v="0"/>
    <x v="0"/>
    <x v="0"/>
    <s v="U"/>
    <x v="0"/>
    <s v="    "/>
    <x v="31"/>
    <x v="42"/>
    <x v="0"/>
    <s v="JARED.LEICHT@GSA.GOV                              "/>
    <x v="0"/>
    <x v="0"/>
    <s v="2023-11-14"/>
    <x v="2"/>
    <x v="2"/>
    <x v="0"/>
    <x v="0"/>
    <x v="0"/>
    <x v="0"/>
    <x v="0"/>
    <s v="JARED LEICHT / JARED.LEICHT@GSA.GOV"/>
    <n v="4711888720.9499998"/>
    <n v="4711888720.9499998"/>
    <n v="4711888720.9499998"/>
    <n v="4711888720.9499998"/>
    <n v="4711888720.9499998"/>
    <n v="4711888720.9499998"/>
    <n v="4711888720.9499998"/>
    <s v="023"/>
    <n v="0"/>
    <n v="4711888720.9499998"/>
    <n v="4711888720.9499998"/>
    <n v="4711888720.9499998"/>
    <n v="4711888720.9499998"/>
    <x v="31"/>
    <s v="   "/>
    <m/>
    <m/>
  </r>
  <r>
    <s v="2023"/>
    <x v="0"/>
    <x v="0"/>
    <x v="0"/>
    <s v="47"/>
    <s v="  "/>
    <x v="0"/>
    <x v="0"/>
    <x v="0"/>
    <s v="U"/>
    <x v="0"/>
    <s v="    "/>
    <x v="32"/>
    <x v="43"/>
    <x v="0"/>
    <s v="JARED.LEICHT@GSA.GOV                              "/>
    <x v="0"/>
    <x v="0"/>
    <s v="2023-11-14"/>
    <x v="2"/>
    <x v="2"/>
    <x v="0"/>
    <x v="0"/>
    <x v="0"/>
    <x v="0"/>
    <x v="0"/>
    <s v="JARED LEICHT / JARED.LEICHT@GSA.GOV"/>
    <n v="0"/>
    <n v="0"/>
    <n v="0"/>
    <n v="0"/>
    <n v="0"/>
    <n v="0"/>
    <n v="0"/>
    <s v="023"/>
    <n v="0"/>
    <n v="0"/>
    <n v="0"/>
    <n v="0"/>
    <n v="6661158.7300000004"/>
    <x v="32"/>
    <s v="   "/>
    <m/>
    <m/>
  </r>
  <r>
    <s v="2023"/>
    <x v="0"/>
    <x v="0"/>
    <x v="0"/>
    <s v="47"/>
    <s v="  "/>
    <x v="0"/>
    <x v="0"/>
    <x v="0"/>
    <s v="U"/>
    <x v="0"/>
    <s v="    "/>
    <x v="33"/>
    <x v="44"/>
    <x v="0"/>
    <s v="JARED.LEICHT@GSA.GOV                              "/>
    <x v="0"/>
    <x v="0"/>
    <s v="2023-11-14"/>
    <x v="2"/>
    <x v="2"/>
    <x v="0"/>
    <x v="0"/>
    <x v="0"/>
    <x v="0"/>
    <x v="0"/>
    <s v="JARED LEICHT / JARED.LEICHT@GSA.GOV"/>
    <n v="1673569384.3199999"/>
    <n v="3822883903.2399998"/>
    <n v="4691607710.75"/>
    <n v="6712896601.96"/>
    <n v="7572889083.1300001"/>
    <n v="9399717994.7399998"/>
    <n v="10569104083.9"/>
    <s v="023"/>
    <n v="0"/>
    <n v="2670418624.4299998"/>
    <n v="5910445684.46"/>
    <n v="8543297759.5299997"/>
    <n v="11825579496.82"/>
    <x v="33"/>
    <s v="   "/>
    <m/>
    <m/>
  </r>
  <r>
    <s v="2023"/>
    <x v="0"/>
    <x v="0"/>
    <x v="0"/>
    <s v="47"/>
    <s v="  "/>
    <x v="0"/>
    <x v="0"/>
    <x v="0"/>
    <s v="U"/>
    <x v="0"/>
    <s v="    "/>
    <x v="34"/>
    <x v="45"/>
    <x v="0"/>
    <s v="JARED.LEICHT@GSA.GOV                              "/>
    <x v="0"/>
    <x v="0"/>
    <s v="2023-11-14"/>
    <x v="2"/>
    <x v="2"/>
    <x v="1"/>
    <x v="0"/>
    <x v="0"/>
    <x v="0"/>
    <x v="0"/>
    <s v="JARED LEICHT / JARED.LEICHT@GSA.GOV"/>
    <n v="-1764480508.78"/>
    <n v="-3597498482.1900001"/>
    <n v="-4508776983.1199999"/>
    <n v="-6393884255.1700001"/>
    <n v="-7310401770.0100002"/>
    <n v="-9169161390.3299999"/>
    <n v="-10162970097.84"/>
    <s v="023"/>
    <n v="0"/>
    <n v="-2695846189.8299999"/>
    <n v="-5587662565.5900002"/>
    <n v="-8245424175.0699997"/>
    <n v="-11137548699.67"/>
    <x v="34"/>
    <s v="   "/>
    <m/>
    <m/>
  </r>
  <r>
    <s v="2023"/>
    <x v="0"/>
    <x v="0"/>
    <x v="0"/>
    <s v="47"/>
    <s v="  "/>
    <x v="0"/>
    <x v="0"/>
    <x v="0"/>
    <s v="U"/>
    <x v="0"/>
    <s v="    "/>
    <x v="35"/>
    <x v="46"/>
    <x v="0"/>
    <s v="JARED.LEICHT@GSA.GOV                              "/>
    <x v="0"/>
    <x v="0"/>
    <s v="2023-11-14"/>
    <x v="2"/>
    <x v="2"/>
    <x v="0"/>
    <x v="0"/>
    <x v="0"/>
    <x v="0"/>
    <x v="0"/>
    <s v="JARED LEICHT / JARED.LEICHT@GSA.GOV"/>
    <n v="-19891597.68"/>
    <n v="-44144821.68"/>
    <n v="-53542958.740000002"/>
    <n v="-86745964.700000003"/>
    <n v="-101486481.27"/>
    <n v="-110779437.56999999"/>
    <n v="-120908713.14"/>
    <s v="023"/>
    <n v="0"/>
    <n v="-32732927.059999999"/>
    <n v="-72935484.560000002"/>
    <n v="-106455290.87"/>
    <n v="-134972337.81"/>
    <x v="35"/>
    <s v="   "/>
    <m/>
    <m/>
  </r>
  <r>
    <s v="2023"/>
    <x v="0"/>
    <x v="0"/>
    <x v="0"/>
    <s v="47"/>
    <s v="  "/>
    <x v="0"/>
    <x v="0"/>
    <x v="0"/>
    <s v="U"/>
    <x v="0"/>
    <s v="    "/>
    <x v="36"/>
    <x v="47"/>
    <x v="0"/>
    <s v="JARED.LEICHT@GSA.GOV                              "/>
    <x v="0"/>
    <x v="0"/>
    <s v="2023-11-14"/>
    <x v="2"/>
    <x v="2"/>
    <x v="0"/>
    <x v="0"/>
    <x v="0"/>
    <x v="0"/>
    <x v="0"/>
    <s v="JARED LEICHT / JARED.LEICHT@GSA.GOV"/>
    <n v="4601085998.8100004"/>
    <n v="4893129320.3199997"/>
    <n v="4841176489.8400002"/>
    <n v="4944155103.04"/>
    <n v="4872889552.8000002"/>
    <n v="4831665887.79"/>
    <n v="4997113993.8699999"/>
    <s v="023"/>
    <n v="0"/>
    <n v="4653728228.4899998"/>
    <n v="4961736355.2600002"/>
    <n v="4903307014.54"/>
    <n v="5271608339.0200005"/>
    <x v="36"/>
    <s v="   "/>
    <m/>
    <m/>
  </r>
  <r>
    <s v="2023"/>
    <x v="0"/>
    <x v="0"/>
    <x v="0"/>
    <s v="47"/>
    <s v="  "/>
    <x v="0"/>
    <x v="0"/>
    <x v="0"/>
    <s v="U"/>
    <x v="0"/>
    <s v="    "/>
    <x v="37"/>
    <x v="48"/>
    <x v="0"/>
    <s v="JARED.LEICHT@GSA.GOV                              "/>
    <x v="0"/>
    <x v="0"/>
    <s v="2023-11-14"/>
    <x v="2"/>
    <x v="2"/>
    <x v="0"/>
    <x v="0"/>
    <x v="0"/>
    <x v="0"/>
    <x v="0"/>
    <s v="JARED LEICHT / JARED.LEICHT@GSA.GOV"/>
    <n v="-5106804139.0200005"/>
    <n v="-5106804139.0200005"/>
    <n v="-5106804139.0200005"/>
    <n v="-5106804139.0200005"/>
    <n v="-5106804139.0200005"/>
    <n v="-5106804139.0200005"/>
    <n v="-5106804139.0200005"/>
    <s v="023"/>
    <n v="0"/>
    <n v="-5106804139.0200005"/>
    <n v="-5106804139.0200005"/>
    <n v="-5106804139.0200005"/>
    <n v="-5106804139.0200005"/>
    <x v="37"/>
    <s v="   "/>
    <m/>
    <m/>
  </r>
  <r>
    <s v="2023"/>
    <x v="0"/>
    <x v="0"/>
    <x v="0"/>
    <s v="47"/>
    <s v="  "/>
    <x v="0"/>
    <x v="0"/>
    <x v="0"/>
    <s v="U"/>
    <x v="0"/>
    <s v="    "/>
    <x v="38"/>
    <x v="49"/>
    <x v="0"/>
    <s v="JARED.LEICHT@GSA.GOV                              "/>
    <x v="0"/>
    <x v="0"/>
    <s v="2023-11-14"/>
    <x v="2"/>
    <x v="2"/>
    <x v="0"/>
    <x v="0"/>
    <x v="0"/>
    <x v="0"/>
    <x v="0"/>
    <s v="JARED LEICHT / JARED.LEICHT@GSA.GOV"/>
    <n v="93585206.170000002"/>
    <n v="229968828.53"/>
    <n v="208141454.16"/>
    <n v="278914660.00999999"/>
    <n v="248025889"/>
    <n v="184470368.02000001"/>
    <n v="53339667.869999997"/>
    <s v="023"/>
    <n v="0"/>
    <n v="163374489.77000001"/>
    <n v="234905344.05000001"/>
    <n v="204446462.44999999"/>
    <n v="-447929813.17000002"/>
    <x v="38"/>
    <s v="   "/>
    <m/>
    <m/>
  </r>
  <r>
    <s v="2023"/>
    <x v="0"/>
    <x v="0"/>
    <x v="0"/>
    <s v="47"/>
    <s v="  "/>
    <x v="0"/>
    <x v="0"/>
    <x v="0"/>
    <s v="U"/>
    <x v="0"/>
    <s v="    "/>
    <x v="39"/>
    <x v="50"/>
    <x v="0"/>
    <s v="JARED.LEICHT@GSA.GOV                              "/>
    <x v="0"/>
    <x v="0"/>
    <s v="2023-11-14"/>
    <x v="2"/>
    <x v="2"/>
    <x v="0"/>
    <x v="0"/>
    <x v="0"/>
    <x v="0"/>
    <x v="0"/>
    <s v="JARED LEICHT / JARED.LEICHT@GSA.GOV"/>
    <n v="-5013218932.8500004"/>
    <n v="-4876835310.4899998"/>
    <n v="-4898662684.8599997"/>
    <n v="-4827889479.0100002"/>
    <n v="-4858778250.0200005"/>
    <n v="-4922333771"/>
    <n v="-5053464471.1499996"/>
    <s v="023"/>
    <n v="0"/>
    <n v="-4943429649.25"/>
    <n v="-4871898794.9700003"/>
    <n v="-4902357676.5699997"/>
    <n v="-5554733952.1899996"/>
    <x v="39"/>
    <s v="   "/>
    <m/>
    <m/>
  </r>
  <r>
    <s v="2023"/>
    <x v="0"/>
    <x v="0"/>
    <x v="0"/>
    <s v="47"/>
    <s v="  "/>
    <x v="0"/>
    <x v="0"/>
    <x v="0"/>
    <s v="U"/>
    <x v="0"/>
    <s v="    "/>
    <x v="40"/>
    <x v="51"/>
    <x v="0"/>
    <s v="JARED.LEICHT@GSA.GOV                              "/>
    <x v="0"/>
    <x v="0"/>
    <s v="2023-11-14"/>
    <x v="2"/>
    <x v="2"/>
    <x v="1"/>
    <x v="0"/>
    <x v="0"/>
    <x v="0"/>
    <x v="0"/>
    <s v="JARED LEICHT / JARED.LEICHT@GSA.GOV"/>
    <n v="-394915418.06999999"/>
    <n v="-394915418.06999999"/>
    <n v="-394915418.06999999"/>
    <n v="-394915418.06999999"/>
    <n v="-394915418.06999999"/>
    <n v="-394915418.06999999"/>
    <n v="-394915418.06999999"/>
    <s v="023"/>
    <n v="0"/>
    <n v="-394915418.06999999"/>
    <n v="-394915418.06999999"/>
    <n v="-394915418.06999999"/>
    <n v="-388254259.33999997"/>
    <x v="40"/>
    <s v="   "/>
    <m/>
    <m/>
  </r>
  <r>
    <s v="2023"/>
    <x v="0"/>
    <x v="0"/>
    <x v="0"/>
    <s v="47"/>
    <s v="  "/>
    <x v="0"/>
    <x v="0"/>
    <x v="0"/>
    <s v="U"/>
    <x v="0"/>
    <s v="    "/>
    <x v="41"/>
    <x v="52"/>
    <x v="0"/>
    <s v="JARED.LEICHT@GSA.GOV                              "/>
    <x v="0"/>
    <x v="0"/>
    <s v="2023-11-14"/>
    <x v="2"/>
    <x v="2"/>
    <x v="1"/>
    <x v="0"/>
    <x v="0"/>
    <x v="0"/>
    <x v="0"/>
    <s v="JARED LEICHT / JARED.LEICHT@GSA.GOV"/>
    <n v="-412132934.04000002"/>
    <n v="16294009.83"/>
    <n v="-57486195.020000003"/>
    <n v="116265624.03"/>
    <n v="14111302.779999999"/>
    <n v="-90667883.209999993"/>
    <n v="-56350477.280000001"/>
    <s v="023"/>
    <n v="0"/>
    <n v="-289701420.75999999"/>
    <n v="89837560.290000007"/>
    <n v="949337.97"/>
    <n v="-283125613.17000002"/>
    <x v="41"/>
    <s v="   "/>
    <m/>
    <m/>
  </r>
  <r>
    <s v="2023"/>
    <x v="0"/>
    <x v="0"/>
    <x v="0"/>
    <s v="47"/>
    <s v="  "/>
    <x v="0"/>
    <x v="0"/>
    <x v="0"/>
    <s v="U"/>
    <x v="0"/>
    <s v="    "/>
    <x v="42"/>
    <x v="53"/>
    <x v="0"/>
    <s v="JARED.LEICHT@GSA.GOV                              "/>
    <x v="0"/>
    <x v="0"/>
    <s v="2023-11-14"/>
    <x v="3"/>
    <x v="3"/>
    <x v="1"/>
    <x v="0"/>
    <x v="0"/>
    <x v="0"/>
    <x v="0"/>
    <s v="JARED LEICHT / JARED.LEICHT@GSA.GOV"/>
    <n v="3045751714.3699999"/>
    <n v="11723594190.620001"/>
    <n v="11723508390"/>
    <n v="11723508390"/>
    <n v="11723508390"/>
    <n v="11723508390"/>
    <n v="11723508390"/>
    <s v="023"/>
    <n v="0"/>
    <n v="11124609534.620001"/>
    <n v="11723508390"/>
    <n v="11723508390"/>
    <n v="12228783025.01"/>
    <x v="42"/>
    <s v="   "/>
    <m/>
    <m/>
  </r>
  <r>
    <s v="2023"/>
    <x v="0"/>
    <x v="0"/>
    <x v="0"/>
    <s v="47"/>
    <s v="  "/>
    <x v="0"/>
    <x v="0"/>
    <x v="0"/>
    <s v="U"/>
    <x v="0"/>
    <s v="    "/>
    <x v="43"/>
    <x v="54"/>
    <x v="0"/>
    <s v="JARED.LEICHT@GSA.GOV                              "/>
    <x v="0"/>
    <x v="0"/>
    <s v="2023-11-14"/>
    <x v="3"/>
    <x v="3"/>
    <x v="0"/>
    <x v="0"/>
    <x v="0"/>
    <x v="0"/>
    <x v="0"/>
    <s v="JARED LEICHT / JARED.LEICHT@GSA.GOV"/>
    <n v="743405912.84000003"/>
    <n v="2045504758.8900001"/>
    <n v="2714251496.02"/>
    <n v="4176606814.9000001"/>
    <n v="4903075494.7399998"/>
    <n v="6413602576.3800001"/>
    <n v="7200475509.6899996"/>
    <s v="023"/>
    <n v="0"/>
    <n v="1365938090.5699999"/>
    <n v="3560513933.6700001"/>
    <n v="5650989477.7799997"/>
    <n v="8052081267.8400002"/>
    <x v="43"/>
    <s v="   "/>
    <m/>
    <m/>
  </r>
  <r>
    <s v="2023"/>
    <x v="0"/>
    <x v="0"/>
    <x v="0"/>
    <s v="47"/>
    <s v="  "/>
    <x v="0"/>
    <x v="0"/>
    <x v="0"/>
    <s v="U"/>
    <x v="0"/>
    <s v="    "/>
    <x v="44"/>
    <x v="55"/>
    <x v="0"/>
    <s v="JARED.LEICHT@GSA.GOV                              "/>
    <x v="0"/>
    <x v="0"/>
    <s v="2023-11-14"/>
    <x v="3"/>
    <x v="3"/>
    <x v="0"/>
    <x v="0"/>
    <x v="0"/>
    <x v="0"/>
    <x v="0"/>
    <s v="JARED LEICHT / JARED.LEICHT@GSA.GOV"/>
    <n v="1021074595.9400001"/>
    <n v="1551993723.3"/>
    <n v="1794525487.0999999"/>
    <n v="2217277440.27"/>
    <n v="2407326275.27"/>
    <n v="2755558813.9499998"/>
    <n v="2962494588.1500001"/>
    <s v="023"/>
    <n v="0"/>
    <n v="1329908099.26"/>
    <n v="2027148631.9200001"/>
    <n v="2594434697.29"/>
    <n v="3085467431.8299999"/>
    <x v="44"/>
    <s v="   "/>
    <m/>
    <m/>
  </r>
  <r>
    <s v="2023"/>
    <x v="0"/>
    <x v="0"/>
    <x v="0"/>
    <s v="47"/>
    <s v="  "/>
    <x v="0"/>
    <x v="0"/>
    <x v="0"/>
    <s v="U"/>
    <x v="0"/>
    <s v="    "/>
    <x v="45"/>
    <x v="56"/>
    <x v="0"/>
    <s v="JARED.LEICHT@GSA.GOV                              "/>
    <x v="0"/>
    <x v="0"/>
    <s v="2023-11-14"/>
    <x v="3"/>
    <x v="3"/>
    <x v="1"/>
    <x v="0"/>
    <x v="0"/>
    <x v="0"/>
    <x v="0"/>
    <s v="JARED LEICHT / JARED.LEICHT@GSA.GOV"/>
    <n v="1764480508.78"/>
    <n v="3597498482.1900001"/>
    <n v="4508776983.1199999"/>
    <n v="6393884255.1700001"/>
    <n v="7310401770.0100002"/>
    <n v="9169161390.3299999"/>
    <n v="10162970097.84"/>
    <s v="023"/>
    <n v="0"/>
    <n v="2695846189.8299999"/>
    <n v="5587662565.5900002"/>
    <n v="8245424175.0699997"/>
    <n v="11137548699.67"/>
    <x v="45"/>
    <s v="   "/>
    <m/>
    <m/>
  </r>
  <r>
    <s v="2023"/>
    <x v="0"/>
    <x v="0"/>
    <x v="0"/>
    <s v="47"/>
    <s v="  "/>
    <x v="0"/>
    <x v="0"/>
    <x v="0"/>
    <s v="U"/>
    <x v="0"/>
    <s v="    "/>
    <x v="46"/>
    <x v="57"/>
    <x v="0"/>
    <s v="JARED.LEICHT@GSA.GOV                              "/>
    <x v="0"/>
    <x v="0"/>
    <s v="2023-11-14"/>
    <x v="3"/>
    <x v="3"/>
    <x v="0"/>
    <x v="0"/>
    <x v="0"/>
    <x v="0"/>
    <x v="0"/>
    <s v="JARED LEICHT / JARED.LEICHT@GSA.GOV"/>
    <n v="-1910892627.5699999"/>
    <n v="-3873176578.27"/>
    <n v="-4833215081.5200005"/>
    <n v="-6833367465.9099998"/>
    <n v="-7799718483.4399996"/>
    <n v="-9750756525.3400002"/>
    <n v="-10795761266.66"/>
    <s v="023"/>
    <n v="0"/>
    <n v="-2875933345.9099998"/>
    <n v="-5817218721.4899998"/>
    <n v="-8784495443.7900009"/>
    <n v="-11848912962.540001"/>
    <x v="46"/>
    <s v="   "/>
    <m/>
    <m/>
  </r>
  <r>
    <s v="2023"/>
    <x v="0"/>
    <x v="0"/>
    <x v="0"/>
    <s v="47"/>
    <s v="  "/>
    <x v="0"/>
    <x v="0"/>
    <x v="0"/>
    <s v="U"/>
    <x v="0"/>
    <s v="    "/>
    <x v="47"/>
    <x v="58"/>
    <x v="0"/>
    <s v="JARED.LEICHT@GSA.GOV                              "/>
    <x v="0"/>
    <x v="0"/>
    <s v="2023-11-14"/>
    <x v="3"/>
    <x v="3"/>
    <x v="0"/>
    <x v="0"/>
    <x v="0"/>
    <x v="0"/>
    <x v="0"/>
    <s v="JARED LEICHT / JARED.LEICHT@GSA.GOV"/>
    <n v="-9183532.1199999992"/>
    <n v="-31899989.43"/>
    <n v="-35726032.729999997"/>
    <n v="-47520836.909999996"/>
    <n v="-55190210.450000003"/>
    <n v="-64477024.539999999"/>
    <n v="-99733031.400000006"/>
    <s v="023"/>
    <n v="0"/>
    <n v="-14603895.109999999"/>
    <n v="-43604360.990000002"/>
    <n v="-60374521.829999998"/>
    <n v="-123320040.58"/>
    <x v="47"/>
    <s v="   "/>
    <m/>
    <m/>
  </r>
  <r>
    <s v="2023"/>
    <x v="0"/>
    <x v="0"/>
    <x v="0"/>
    <s v="47"/>
    <s v="  "/>
    <x v="0"/>
    <x v="0"/>
    <x v="0"/>
    <s v="U"/>
    <x v="0"/>
    <s v="    "/>
    <x v="48"/>
    <x v="59"/>
    <x v="0"/>
    <s v="JARED.LEICHT@GSA.GOV                              "/>
    <x v="0"/>
    <x v="0"/>
    <s v="2023-11-14"/>
    <x v="3"/>
    <x v="3"/>
    <x v="1"/>
    <x v="0"/>
    <x v="0"/>
    <x v="0"/>
    <x v="0"/>
    <s v="JARED LEICHT / JARED.LEICHT@GSA.GOV"/>
    <n v="-1920076159.6900001"/>
    <n v="-3905076567.6999998"/>
    <n v="-4868941114.25"/>
    <n v="-6880888302.8199997"/>
    <n v="-7854908693.8900003"/>
    <n v="-9815233549.8799992"/>
    <n v="-10895494298.059999"/>
    <s v="023"/>
    <n v="0"/>
    <n v="-2890537241.02"/>
    <n v="-5860823082.4799995"/>
    <n v="-8844869965.6200008"/>
    <n v="-11972233003.120001"/>
    <x v="48"/>
    <s v="   "/>
    <m/>
    <m/>
  </r>
  <r>
    <s v="2023"/>
    <x v="0"/>
    <x v="0"/>
    <x v="0"/>
    <s v="47"/>
    <s v="  "/>
    <x v="0"/>
    <x v="0"/>
    <x v="0"/>
    <s v="U"/>
    <x v="0"/>
    <s v="    "/>
    <x v="49"/>
    <x v="60"/>
    <x v="0"/>
    <s v="JARED.LEICHT@GSA.GOV                              "/>
    <x v="0"/>
    <x v="0"/>
    <s v="2023-11-14"/>
    <x v="3"/>
    <x v="3"/>
    <x v="0"/>
    <x v="0"/>
    <x v="0"/>
    <x v="0"/>
    <x v="0"/>
    <s v="JARED LEICHT / JARED.LEICHT@GSA.GOV"/>
    <n v="93585206.170000002"/>
    <n v="229968828.53"/>
    <n v="208141454.16"/>
    <n v="278914660.00999999"/>
    <n v="248025889"/>
    <n v="184470368.02000001"/>
    <n v="53339667.869999997"/>
    <s v="023"/>
    <n v="0"/>
    <n v="163374489.77000001"/>
    <n v="234905344.05000001"/>
    <n v="204446462.44999999"/>
    <n v="-447929813.17000002"/>
    <x v="49"/>
    <s v="   "/>
    <m/>
    <m/>
  </r>
  <r>
    <s v="2023"/>
    <x v="0"/>
    <x v="0"/>
    <x v="0"/>
    <s v="47"/>
    <s v="  "/>
    <x v="0"/>
    <x v="0"/>
    <x v="0"/>
    <s v="U"/>
    <x v="0"/>
    <s v="    "/>
    <x v="50"/>
    <x v="61"/>
    <x v="0"/>
    <s v="JARED.LEICHT@GSA.GOV                              "/>
    <x v="0"/>
    <x v="0"/>
    <s v="2023-11-14"/>
    <x v="3"/>
    <x v="3"/>
    <x v="0"/>
    <x v="0"/>
    <x v="0"/>
    <x v="0"/>
    <x v="0"/>
    <s v="JARED LEICHT / JARED.LEICHT@GSA.GOV"/>
    <n v="1848006.45"/>
    <n v="3179061.65"/>
    <n v="3324753"/>
    <n v="4166088.34"/>
    <n v="4816045.33"/>
    <n v="5135149.07"/>
    <n v="5299189.0199999996"/>
    <s v="023"/>
    <n v="0"/>
    <n v="2451519.33"/>
    <n v="3861718.54"/>
    <n v="5060493.2300000004"/>
    <n v="5307266.41"/>
    <x v="50"/>
    <s v="   "/>
    <m/>
    <m/>
  </r>
  <r>
    <s v="2023"/>
    <x v="0"/>
    <x v="0"/>
    <x v="0"/>
    <s v="47"/>
    <s v="  "/>
    <x v="0"/>
    <x v="0"/>
    <x v="0"/>
    <s v="U"/>
    <x v="0"/>
    <s v="    "/>
    <x v="51"/>
    <x v="62"/>
    <x v="0"/>
    <s v="JARED.LEICHT@GSA.GOV                              "/>
    <x v="0"/>
    <x v="0"/>
    <s v="2023-11-14"/>
    <x v="3"/>
    <x v="3"/>
    <x v="0"/>
    <x v="0"/>
    <x v="0"/>
    <x v="0"/>
    <x v="0"/>
    <s v="JARED LEICHT / JARED.LEICHT@GSA.GOV"/>
    <n v="-10785148247.860001"/>
    <n v="-8490471322.4799995"/>
    <n v="-7504925092.9099998"/>
    <n v="-5564592445.5299997"/>
    <n v="-4560333240.4399996"/>
    <n v="-2536771967.21"/>
    <n v="-1325544558.8299999"/>
    <s v="023"/>
    <n v="0"/>
    <n v="-9655809865.1299992"/>
    <n v="-6540343980.1099997"/>
    <n v="-3527036990.0599999"/>
    <n v="0"/>
    <x v="51"/>
    <s v="   "/>
    <m/>
    <m/>
  </r>
  <r>
    <s v="2023"/>
    <x v="0"/>
    <x v="0"/>
    <x v="0"/>
    <s v="47"/>
    <s v="  "/>
    <x v="0"/>
    <x v="0"/>
    <x v="0"/>
    <s v="U"/>
    <x v="0"/>
    <s v="    "/>
    <x v="52"/>
    <x v="63"/>
    <x v="0"/>
    <s v="JARED.LEICHT@GSA.GOV                              "/>
    <x v="0"/>
    <x v="0"/>
    <s v="2023-11-14"/>
    <x v="3"/>
    <x v="3"/>
    <x v="1"/>
    <x v="0"/>
    <x v="0"/>
    <x v="0"/>
    <x v="0"/>
    <s v="JARED LEICHT / JARED.LEICHT@GSA.GOV"/>
    <n v="-10689715035.24"/>
    <n v="-8257323432.3000002"/>
    <n v="-7293458885.75"/>
    <n v="-5281511697.1800003"/>
    <n v="-4307491306.1099997"/>
    <n v="-2347166450.1199999"/>
    <n v="-1266905701.9400001"/>
    <s v="023"/>
    <n v="0"/>
    <n v="-9489983856.0300007"/>
    <n v="-6301576917.5200005"/>
    <n v="-3317530034.3800001"/>
    <n v="-442622546.75999999"/>
    <x v="52"/>
    <s v="   "/>
    <m/>
    <m/>
  </r>
  <r>
    <s v="2023"/>
    <x v="0"/>
    <x v="0"/>
    <x v="0"/>
    <s v="47"/>
    <s v="  "/>
    <x v="0"/>
    <x v="0"/>
    <x v="0"/>
    <s v="U"/>
    <x v="0"/>
    <s v="    "/>
    <x v="53"/>
    <x v="64"/>
    <x v="0"/>
    <s v="JARED.LEICHT@GSA.GOV                              "/>
    <x v="0"/>
    <x v="0"/>
    <s v="2023-11-14"/>
    <x v="3"/>
    <x v="3"/>
    <x v="1"/>
    <x v="0"/>
    <x v="0"/>
    <x v="0"/>
    <x v="0"/>
    <s v="JARED LEICHT / JARED.LEICHT@GSA.GOV"/>
    <n v="-9564039480.5599995"/>
    <n v="-438805809.38"/>
    <n v="-438891610"/>
    <n v="-438891610"/>
    <n v="-438891610"/>
    <n v="-438891610"/>
    <n v="-438891610"/>
    <s v="023"/>
    <n v="0"/>
    <n v="-1255911562.4300001"/>
    <n v="-438891610"/>
    <n v="-438891610"/>
    <n v="-186072524.87"/>
    <x v="53"/>
    <s v="   "/>
    <m/>
    <m/>
  </r>
  <r>
    <s v="2023"/>
    <x v="0"/>
    <x v="0"/>
    <x v="0"/>
    <s v="47"/>
    <s v="  "/>
    <x v="0"/>
    <x v="0"/>
    <x v="0"/>
    <s v="U"/>
    <x v="0"/>
    <s v="    "/>
    <x v="54"/>
    <x v="65"/>
    <x v="0"/>
    <s v="JARED.LEICHT@GSA.GOV                              "/>
    <x v="0"/>
    <x v="0"/>
    <s v="2023-11-14"/>
    <x v="3"/>
    <x v="3"/>
    <x v="1"/>
    <x v="0"/>
    <x v="0"/>
    <x v="0"/>
    <x v="0"/>
    <s v="JARED LEICHT / JARED.LEICHT@GSA.GOV"/>
    <n v="-155595650.91"/>
    <n v="-307578085.50999999"/>
    <n v="-360164131.13"/>
    <n v="-487004047.64999998"/>
    <n v="-544506923.88"/>
    <n v="-646072159.54999995"/>
    <n v="-732524200.22000003"/>
    <s v="023"/>
    <n v="0"/>
    <n v="-194691051.19"/>
    <n v="-273160516.88999999"/>
    <n v="-599445790.54999995"/>
    <n v="-834684303.45000005"/>
    <x v="54"/>
    <s v="   "/>
    <m/>
    <m/>
  </r>
  <r>
    <s v="2023"/>
    <x v="0"/>
    <x v="0"/>
    <x v="0"/>
    <s v="47"/>
    <s v="  "/>
    <x v="0"/>
    <x v="0"/>
    <x v="0"/>
    <s v="U"/>
    <x v="0"/>
    <s v="    "/>
    <x v="55"/>
    <x v="66"/>
    <x v="0"/>
    <s v="JARED.LEICHT@GSA.GOV                              "/>
    <x v="0"/>
    <x v="0"/>
    <s v="2023-11-14"/>
    <x v="3"/>
    <x v="3"/>
    <x v="1"/>
    <x v="0"/>
    <x v="0"/>
    <x v="0"/>
    <x v="0"/>
    <s v="JARED LEICHT / JARED.LEICHT@GSA.GOV"/>
    <n v="-9564039480.5599995"/>
    <n v="-438805809.38"/>
    <n v="-438891610"/>
    <n v="-438891610"/>
    <n v="-438891610"/>
    <n v="-438891610"/>
    <n v="-438891610"/>
    <s v="023"/>
    <n v="0"/>
    <n v="-1255911562.4300001"/>
    <n v="-438891610"/>
    <n v="-438891610"/>
    <n v="-186072524.87"/>
    <x v="55"/>
    <s v="   "/>
    <m/>
    <m/>
  </r>
  <r>
    <s v="2023"/>
    <x v="0"/>
    <x v="0"/>
    <x v="0"/>
    <s v="47"/>
    <s v="  "/>
    <x v="0"/>
    <x v="0"/>
    <x v="0"/>
    <s v="U"/>
    <x v="0"/>
    <s v="    "/>
    <x v="56"/>
    <x v="67"/>
    <x v="0"/>
    <s v="JARED.LEICHT@GSA.GOV                              "/>
    <x v="0"/>
    <x v="0"/>
    <s v="2023-11-14"/>
    <x v="3"/>
    <x v="3"/>
    <x v="1"/>
    <x v="0"/>
    <x v="0"/>
    <x v="0"/>
    <x v="0"/>
    <s v="JARED LEICHT / JARED.LEICHT@GSA.GOV"/>
    <n v="-155595650.91"/>
    <n v="-307578085.50999999"/>
    <n v="-360164131.13"/>
    <n v="-487004047.64999998"/>
    <n v="-544506923.88"/>
    <n v="-646072159.54999995"/>
    <n v="-732524200.22000003"/>
    <s v="023"/>
    <n v="0"/>
    <n v="-194691051.19"/>
    <n v="-273160516.88999999"/>
    <n v="-599445790.54999995"/>
    <n v="-834684303.45000005"/>
    <x v="56"/>
    <s v="   "/>
    <m/>
    <m/>
  </r>
  <r>
    <s v="2023"/>
    <x v="0"/>
    <x v="0"/>
    <x v="0"/>
    <s v="47"/>
    <s v="  "/>
    <x v="0"/>
    <x v="0"/>
    <x v="0"/>
    <s v="U"/>
    <x v="0"/>
    <s v="    "/>
    <x v="57"/>
    <x v="68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3510317174.3899999"/>
    <n v="3510317174.3899999"/>
    <n v="3510317174.3899999"/>
    <n v="3510317174.3899999"/>
    <n v="3510317174.3899999"/>
    <n v="3510317174.3899999"/>
    <n v="3510317174.3899999"/>
    <s v="023"/>
    <n v="0"/>
    <n v="3510317174.3899999"/>
    <n v="3510317174.3899999"/>
    <n v="3510317174.3899999"/>
    <n v="3510317174.3899999"/>
    <x v="57"/>
    <s v="   "/>
    <m/>
    <m/>
  </r>
  <r>
    <s v="2023"/>
    <x v="0"/>
    <x v="0"/>
    <x v="0"/>
    <s v="47"/>
    <s v="  "/>
    <x v="0"/>
    <x v="0"/>
    <x v="0"/>
    <s v="U"/>
    <x v="0"/>
    <s v="    "/>
    <x v="58"/>
    <x v="69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6234566019.3400002"/>
    <n v="6234566019.3400002"/>
    <n v="6234566019.3400002"/>
    <n v="6234566019.3400002"/>
    <n v="6234566019.3400002"/>
    <n v="6234566019.3400002"/>
    <n v="6234566019.3400002"/>
    <s v="023"/>
    <n v="0"/>
    <n v="6234566019.3400002"/>
    <n v="6234566019.3400002"/>
    <n v="6234566019.3400002"/>
    <n v="6234566019.3400002"/>
    <x v="58"/>
    <s v="   "/>
    <m/>
    <m/>
  </r>
  <r>
    <s v="2023"/>
    <x v="0"/>
    <x v="0"/>
    <x v="0"/>
    <s v="47"/>
    <s v="  "/>
    <x v="0"/>
    <x v="0"/>
    <x v="0"/>
    <s v="U"/>
    <x v="0"/>
    <s v="    "/>
    <x v="59"/>
    <x v="70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9744883193.7299995"/>
    <n v="9744883193.7299995"/>
    <n v="9744883193.7299995"/>
    <n v="9744883193.7299995"/>
    <n v="9744883193.7299995"/>
    <n v="9744883193.7299995"/>
    <n v="9744883193.7299995"/>
    <s v="023"/>
    <n v="0"/>
    <n v="9744883193.7299995"/>
    <n v="9744883193.7299995"/>
    <n v="9744883193.7299995"/>
    <n v="9744883193.7299995"/>
    <x v="59"/>
    <s v="   "/>
    <m/>
    <m/>
  </r>
  <r>
    <s v="2023"/>
    <x v="0"/>
    <x v="0"/>
    <x v="0"/>
    <s v="47"/>
    <s v="  "/>
    <x v="0"/>
    <x v="0"/>
    <x v="0"/>
    <s v="U"/>
    <x v="0"/>
    <s v="    "/>
    <x v="60"/>
    <x v="71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3433249943.4400001"/>
    <n v="3408699920.27"/>
    <n v="3404294030.54"/>
    <n v="3393676266.2600002"/>
    <n v="3386915522.46"/>
    <n v="3354420600.7199998"/>
    <n v="3335830673.4299998"/>
    <s v="023"/>
    <n v="0"/>
    <n v="3374736838.5500002"/>
    <n v="3399195204.73"/>
    <n v="3380326322.96"/>
    <n v="3647484277.6999998"/>
    <x v="60"/>
    <s v="   "/>
    <m/>
    <m/>
  </r>
  <r>
    <s v="2023"/>
    <x v="0"/>
    <x v="0"/>
    <x v="0"/>
    <s v="47"/>
    <s v="  "/>
    <x v="0"/>
    <x v="0"/>
    <x v="0"/>
    <s v="U"/>
    <x v="0"/>
    <s v="    "/>
    <x v="61"/>
    <x v="72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7705555184.46"/>
    <n v="7103178627.8599997"/>
    <n v="7233864230.9099998"/>
    <n v="7197565441.9799995"/>
    <n v="7363979616.7200003"/>
    <n v="7602817523.7399998"/>
    <n v="7673481919.9200001"/>
    <s v="023"/>
    <n v="0"/>
    <n v="13093156057"/>
    <n v="7004633350.79"/>
    <n v="7438668450.5799999"/>
    <n v="6634160766"/>
    <x v="61"/>
    <s v="   "/>
    <m/>
    <m/>
  </r>
  <r>
    <s v="2023"/>
    <x v="0"/>
    <x v="0"/>
    <x v="0"/>
    <s v="47"/>
    <s v="  "/>
    <x v="0"/>
    <x v="0"/>
    <x v="0"/>
    <s v="U"/>
    <x v="0"/>
    <s v="    "/>
    <x v="62"/>
    <x v="73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11138805127.9"/>
    <n v="10511878548.129999"/>
    <n v="10638158261.450001"/>
    <n v="10591241708.24"/>
    <n v="10750895139.18"/>
    <n v="10957238124.459999"/>
    <n v="11009312593.35"/>
    <s v="023"/>
    <n v="0"/>
    <n v="16467892895.549999"/>
    <n v="10403828555.52"/>
    <n v="10818994773.540001"/>
    <n v="10281645043.700001"/>
    <x v="62"/>
    <s v="   "/>
    <m/>
    <m/>
  </r>
  <r>
    <s v="2023"/>
    <x v="0"/>
    <x v="0"/>
    <x v="0"/>
    <s v="47"/>
    <s v="  "/>
    <x v="0"/>
    <x v="0"/>
    <x v="0"/>
    <s v="U"/>
    <x v="0"/>
    <s v="    "/>
    <x v="63"/>
    <x v="74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264547814.19"/>
    <n v="264547814.19"/>
    <n v="264547814.19"/>
    <n v="264547814.19"/>
    <n v="264547814.19"/>
    <n v="264547814.19"/>
    <n v="264547814.19"/>
    <s v="023"/>
    <n v="0"/>
    <n v="264547814.19"/>
    <n v="264547814.19"/>
    <n v="264547814.19"/>
    <n v="264547814.19"/>
    <x v="63"/>
    <s v="   "/>
    <m/>
    <m/>
  </r>
  <r>
    <s v="2023"/>
    <x v="0"/>
    <x v="0"/>
    <x v="0"/>
    <s v="47"/>
    <s v="  "/>
    <x v="0"/>
    <x v="0"/>
    <x v="0"/>
    <s v="U"/>
    <x v="0"/>
    <s v="    "/>
    <x v="64"/>
    <x v="75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-659463232.25999999"/>
    <n v="-659463232.25999999"/>
    <n v="-659463232.25999999"/>
    <n v="-659463232.25999999"/>
    <n v="-659463232.25999999"/>
    <n v="-659463232.25999999"/>
    <n v="-659463232.25999999"/>
    <s v="023"/>
    <n v="0"/>
    <n v="-659463232.25999999"/>
    <n v="-659463232.25999999"/>
    <n v="-659463232.25999999"/>
    <n v="-659463232.25999999"/>
    <x v="64"/>
    <s v="   "/>
    <m/>
    <m/>
  </r>
  <r>
    <s v="2023"/>
    <x v="0"/>
    <x v="0"/>
    <x v="0"/>
    <s v="47"/>
    <s v="  "/>
    <x v="0"/>
    <x v="0"/>
    <x v="0"/>
    <s v="U"/>
    <x v="0"/>
    <s v="    "/>
    <x v="65"/>
    <x v="76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-394915418.06999999"/>
    <n v="-394915418.06999999"/>
    <n v="-394915418.06999999"/>
    <n v="-394915418.06999999"/>
    <n v="-394915418.06999999"/>
    <n v="-394915418.06999999"/>
    <n v="-394915418.06999999"/>
    <s v="023"/>
    <n v="0"/>
    <n v="-394915418.06999999"/>
    <n v="-394915418.06999999"/>
    <n v="-394915418.06999999"/>
    <n v="-394915418.06999999"/>
    <x v="65"/>
    <s v="   "/>
    <m/>
    <m/>
  </r>
  <r>
    <s v="2023"/>
    <x v="0"/>
    <x v="0"/>
    <x v="0"/>
    <s v="47"/>
    <s v="  "/>
    <x v="0"/>
    <x v="0"/>
    <x v="0"/>
    <s v="U"/>
    <x v="0"/>
    <s v="    "/>
    <x v="66"/>
    <x v="77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263923620.11000001"/>
    <n v="314177857.42000002"/>
    <n v="312292164.56"/>
    <n v="312337640.75999999"/>
    <n v="315314207.44999999"/>
    <n v="336683368.66000003"/>
    <n v="349803629.47000003"/>
    <s v="023"/>
    <n v="0"/>
    <n v="315416250.88"/>
    <n v="313652865.99000001"/>
    <n v="315387783.17000002"/>
    <n v="369177650.20999998"/>
    <x v="66"/>
    <s v="   "/>
    <m/>
    <m/>
  </r>
  <r>
    <s v="2023"/>
    <x v="0"/>
    <x v="0"/>
    <x v="0"/>
    <s v="47"/>
    <s v="  "/>
    <x v="0"/>
    <x v="0"/>
    <x v="0"/>
    <s v="U"/>
    <x v="0"/>
    <s v="    "/>
    <x v="67"/>
    <x v="78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-676056554.14999998"/>
    <n v="-297883847.58999997"/>
    <n v="-369778359.57999998"/>
    <n v="-196072016.72999999"/>
    <n v="-301202904.67000002"/>
    <n v="-427351251.87"/>
    <n v="-406154106.75"/>
    <s v="023"/>
    <n v="0"/>
    <n v="-605117671.63999999"/>
    <n v="-223815305.69999999"/>
    <n v="-314438445.19999999"/>
    <n v="-652303263.38"/>
    <x v="67"/>
    <s v="   "/>
    <m/>
    <m/>
  </r>
  <r>
    <s v="2023"/>
    <x v="0"/>
    <x v="0"/>
    <x v="0"/>
    <s v="47"/>
    <s v="  "/>
    <x v="0"/>
    <x v="0"/>
    <x v="0"/>
    <s v="U"/>
    <x v="0"/>
    <s v="    "/>
    <x v="68"/>
    <x v="79"/>
    <x v="0"/>
    <s v="JARED.LEICHT@GSA.GOV                              "/>
    <x v="0"/>
    <x v="0"/>
    <s v="2023-11-14"/>
    <x v="4"/>
    <x v="4"/>
    <x v="0"/>
    <x v="0"/>
    <x v="0"/>
    <x v="0"/>
    <x v="0"/>
    <s v="JARED LEICHT / JARED.LEICHT@GSA.GOV"/>
    <n v="-412132934.04000002"/>
    <n v="16294009.83"/>
    <n v="-57486195.020000003"/>
    <n v="116265624.03"/>
    <n v="14111302.779999999"/>
    <n v="-90667883.209999993"/>
    <n v="-56350477.280000001"/>
    <s v="023"/>
    <n v="0"/>
    <n v="-289701420.75999999"/>
    <n v="89837560.290000007"/>
    <n v="949337.97"/>
    <n v="-283125613.17000002"/>
    <x v="68"/>
    <s v="   "/>
    <m/>
    <m/>
  </r>
  <r>
    <s v="2023"/>
    <x v="0"/>
    <x v="0"/>
    <x v="0"/>
    <s v="47"/>
    <s v="  "/>
    <x v="0"/>
    <x v="1"/>
    <x v="1"/>
    <s v="U"/>
    <x v="0"/>
    <s v="    "/>
    <x v="0"/>
    <x v="0"/>
    <x v="0"/>
    <s v="JOSE.MALAN@GSA.GOV                                "/>
    <x v="1"/>
    <x v="0"/>
    <s v="2023-11-14"/>
    <x v="0"/>
    <x v="0"/>
    <x v="0"/>
    <x v="1"/>
    <x v="0"/>
    <x v="0"/>
    <x v="0"/>
    <s v="JOSE MALAN / JOSE.MALAN@GSA.GOV"/>
    <n v="3125000000"/>
    <n v="3125000000"/>
    <n v="3125000000"/>
    <n v="3125000000"/>
    <n v="3125000000"/>
    <n v="3125000000"/>
    <n v="3125000000"/>
    <s v="023"/>
    <n v="0"/>
    <n v="3125000000"/>
    <n v="3125000000"/>
    <n v="3125000000"/>
    <n v="3125000000"/>
    <x v="0"/>
    <s v="   "/>
    <m/>
    <m/>
  </r>
  <r>
    <s v="2023"/>
    <x v="0"/>
    <x v="0"/>
    <x v="0"/>
    <s v="47"/>
    <s v="  "/>
    <x v="0"/>
    <x v="1"/>
    <x v="1"/>
    <s v="U"/>
    <x v="0"/>
    <s v="    "/>
    <x v="6"/>
    <x v="6"/>
    <x v="0"/>
    <s v="JOSE.MALAN@GSA.GOV                                "/>
    <x v="1"/>
    <x v="0"/>
    <s v="2023-11-14"/>
    <x v="0"/>
    <x v="0"/>
    <x v="1"/>
    <x v="1"/>
    <x v="0"/>
    <x v="0"/>
    <x v="0"/>
    <s v="JOSE MALAN / JOSE.MALAN@GSA.GOV"/>
    <n v="3125000000"/>
    <n v="3125000000"/>
    <n v="3125000000"/>
    <n v="3125000000"/>
    <n v="3125000000"/>
    <n v="3125000000"/>
    <n v="3125000000"/>
    <s v="023"/>
    <n v="0"/>
    <n v="3125000000"/>
    <n v="3125000000"/>
    <n v="3125000000"/>
    <n v="3125000000"/>
    <x v="6"/>
    <s v="   "/>
    <m/>
    <m/>
  </r>
  <r>
    <s v="2023"/>
    <x v="0"/>
    <x v="0"/>
    <x v="0"/>
    <s v="47"/>
    <s v="  "/>
    <x v="0"/>
    <x v="1"/>
    <x v="1"/>
    <s v="U"/>
    <x v="0"/>
    <s v="    "/>
    <x v="17"/>
    <x v="17"/>
    <x v="0"/>
    <s v="JOSE.MALAN@GSA.GOV                                "/>
    <x v="1"/>
    <x v="0"/>
    <s v="2023-11-14"/>
    <x v="0"/>
    <x v="0"/>
    <x v="1"/>
    <x v="1"/>
    <x v="0"/>
    <x v="0"/>
    <x v="0"/>
    <s v="JOSE MALAN / JOSE.MALAN@GSA.GOV"/>
    <n v="3125000000"/>
    <n v="3125000000"/>
    <n v="3125000000"/>
    <n v="3125000000"/>
    <n v="3125000000"/>
    <n v="3125000000"/>
    <n v="3125000000"/>
    <s v="023"/>
    <n v="0"/>
    <n v="3125000000"/>
    <n v="3125000000"/>
    <n v="3125000000"/>
    <n v="3125000000"/>
    <x v="17"/>
    <s v="   "/>
    <m/>
    <m/>
  </r>
  <r>
    <s v="2023"/>
    <x v="0"/>
    <x v="0"/>
    <x v="0"/>
    <s v="47"/>
    <s v="  "/>
    <x v="0"/>
    <x v="1"/>
    <x v="1"/>
    <s v="U"/>
    <x v="0"/>
    <s v="    "/>
    <x v="18"/>
    <x v="80"/>
    <x v="9"/>
    <s v="JOSE.MALAN@GSA.GOV                                "/>
    <x v="1"/>
    <x v="0"/>
    <s v="2023-11-14"/>
    <x v="1"/>
    <x v="1"/>
    <x v="0"/>
    <x v="1"/>
    <x v="0"/>
    <x v="0"/>
    <x v="0"/>
    <s v="JOSE MALAN / JOSE.MALAN@GSA.GOV"/>
    <n v="0"/>
    <n v="0"/>
    <n v="0"/>
    <n v="0"/>
    <n v="0"/>
    <n v="935677.04"/>
    <n v="25986216.039999999"/>
    <s v="023"/>
    <n v="0"/>
    <n v="0"/>
    <n v="0"/>
    <n v="835677.04"/>
    <n v="31306877.039999999"/>
    <x v="18"/>
    <s v="   "/>
    <m/>
    <s v="Low-Carbon Materials"/>
  </r>
  <r>
    <s v="2023"/>
    <x v="0"/>
    <x v="0"/>
    <x v="0"/>
    <s v="47"/>
    <s v="  "/>
    <x v="0"/>
    <x v="1"/>
    <x v="1"/>
    <s v="U"/>
    <x v="0"/>
    <s v="    "/>
    <x v="18"/>
    <x v="81"/>
    <x v="13"/>
    <s v="JOSE.MALAN@GSA.GOV                                "/>
    <x v="1"/>
    <x v="0"/>
    <s v="2023-11-14"/>
    <x v="1"/>
    <x v="1"/>
    <x v="0"/>
    <x v="1"/>
    <x v="0"/>
    <x v="0"/>
    <x v="0"/>
    <s v="JOSE MALAN / JOSE.MALAN@GSA.GOV"/>
    <n v="0"/>
    <n v="0"/>
    <n v="0"/>
    <n v="20374933"/>
    <n v="20374933"/>
    <n v="20868579.809999999"/>
    <n v="20868579.809999999"/>
    <s v="023"/>
    <n v="0"/>
    <n v="0"/>
    <n v="19392653"/>
    <n v="20868579.809999999"/>
    <n v="20880872.16"/>
    <x v="18"/>
    <s v="   "/>
    <m/>
    <s v="Emerging and Sustainable Technologies"/>
  </r>
  <r>
    <s v="2023"/>
    <x v="0"/>
    <x v="0"/>
    <x v="0"/>
    <s v="47"/>
    <s v="  "/>
    <x v="0"/>
    <x v="1"/>
    <x v="1"/>
    <s v="U"/>
    <x v="0"/>
    <s v="    "/>
    <x v="19"/>
    <x v="25"/>
    <x v="0"/>
    <s v="JOSE.MALAN@GSA.GOV                                "/>
    <x v="1"/>
    <x v="0"/>
    <s v="2023-11-14"/>
    <x v="1"/>
    <x v="1"/>
    <x v="1"/>
    <x v="1"/>
    <x v="0"/>
    <x v="0"/>
    <x v="0"/>
    <s v="JOSE MALAN / JOSE.MALAN@GSA.GOV"/>
    <n v="0"/>
    <n v="0"/>
    <n v="0"/>
    <n v="20374933"/>
    <n v="20374933"/>
    <n v="21804256.850000001"/>
    <n v="46854795.850000001"/>
    <s v="023"/>
    <n v="0"/>
    <n v="0"/>
    <n v="19392653"/>
    <n v="21704256.850000001"/>
    <n v="52187749.200000003"/>
    <x v="19"/>
    <s v="   "/>
    <m/>
    <m/>
  </r>
  <r>
    <s v="2023"/>
    <x v="0"/>
    <x v="0"/>
    <x v="0"/>
    <s v="47"/>
    <s v="  "/>
    <x v="0"/>
    <x v="1"/>
    <x v="1"/>
    <s v="U"/>
    <x v="0"/>
    <s v="    "/>
    <x v="22"/>
    <x v="33"/>
    <x v="9"/>
    <s v="JOSE.MALAN@GSA.GOV                                "/>
    <x v="1"/>
    <x v="0"/>
    <s v="2023-11-14"/>
    <x v="1"/>
    <x v="1"/>
    <x v="1"/>
    <x v="1"/>
    <x v="0"/>
    <x v="0"/>
    <x v="0"/>
    <s v="JOSE MALAN / JOSE.MALAN@GSA.GOV"/>
    <n v="0"/>
    <n v="0"/>
    <n v="0"/>
    <n v="0"/>
    <n v="0"/>
    <n v="935677.04"/>
    <n v="25986216.039999999"/>
    <s v="023"/>
    <n v="0"/>
    <n v="0"/>
    <n v="0"/>
    <n v="835677.04"/>
    <n v="31306877.039999999"/>
    <x v="22"/>
    <s v="   "/>
    <m/>
    <s v="Low-Carbon Materials"/>
  </r>
  <r>
    <s v="2023"/>
    <x v="0"/>
    <x v="0"/>
    <x v="0"/>
    <s v="47"/>
    <s v="  "/>
    <x v="0"/>
    <x v="1"/>
    <x v="1"/>
    <s v="U"/>
    <x v="0"/>
    <s v="    "/>
    <x v="22"/>
    <x v="33"/>
    <x v="13"/>
    <s v="JOSE.MALAN@GSA.GOV                                "/>
    <x v="1"/>
    <x v="0"/>
    <s v="2023-11-14"/>
    <x v="1"/>
    <x v="1"/>
    <x v="1"/>
    <x v="1"/>
    <x v="0"/>
    <x v="0"/>
    <x v="0"/>
    <s v="JOSE MALAN / JOSE.MALAN@GSA.GOV"/>
    <n v="0"/>
    <n v="0"/>
    <n v="0"/>
    <n v="20374933"/>
    <n v="20374933"/>
    <n v="20868579.809999999"/>
    <n v="20868579.809999999"/>
    <s v="023"/>
    <n v="0"/>
    <n v="0"/>
    <n v="19392653"/>
    <n v="20868579.809999999"/>
    <n v="20880872.16"/>
    <x v="22"/>
    <s v="   "/>
    <m/>
    <s v="Emerging and Sustainable Technologies"/>
  </r>
  <r>
    <s v="2023"/>
    <x v="0"/>
    <x v="0"/>
    <x v="0"/>
    <s v="47"/>
    <s v="  "/>
    <x v="0"/>
    <x v="1"/>
    <x v="1"/>
    <s v="U"/>
    <x v="0"/>
    <s v="    "/>
    <x v="23"/>
    <x v="34"/>
    <x v="0"/>
    <s v="JOSE.MALAN@GSA.GOV                                "/>
    <x v="1"/>
    <x v="0"/>
    <s v="2023-11-14"/>
    <x v="1"/>
    <x v="1"/>
    <x v="1"/>
    <x v="1"/>
    <x v="0"/>
    <x v="0"/>
    <x v="0"/>
    <s v="JOSE MALAN / JOSE.MALAN@GSA.GOV"/>
    <n v="0"/>
    <n v="0"/>
    <n v="0"/>
    <n v="20374933"/>
    <n v="20374933"/>
    <n v="21804256.850000001"/>
    <n v="46854795.850000001"/>
    <s v="023"/>
    <n v="0"/>
    <n v="0"/>
    <n v="19392653"/>
    <n v="21704256.850000001"/>
    <n v="52187749.200000003"/>
    <x v="23"/>
    <s v="   "/>
    <m/>
    <m/>
  </r>
  <r>
    <s v="2023"/>
    <x v="0"/>
    <x v="0"/>
    <x v="0"/>
    <s v="47"/>
    <s v="  "/>
    <x v="0"/>
    <x v="1"/>
    <x v="1"/>
    <s v="U"/>
    <x v="0"/>
    <s v="    "/>
    <x v="24"/>
    <x v="35"/>
    <x v="0"/>
    <s v="JOSE.MALAN@GSA.GOV                                "/>
    <x v="1"/>
    <x v="0"/>
    <s v="2023-11-14"/>
    <x v="1"/>
    <x v="1"/>
    <x v="0"/>
    <x v="1"/>
    <x v="0"/>
    <x v="0"/>
    <x v="0"/>
    <s v="JOSE MALAN / JOSE.MALAN@GSA.GOV"/>
    <n v="0"/>
    <n v="1209500000"/>
    <n v="1209500000"/>
    <n v="2310479067"/>
    <n v="2310479067"/>
    <n v="2309049743.1500001"/>
    <n v="2283999204.1500001"/>
    <s v="023"/>
    <n v="0"/>
    <n v="0"/>
    <n v="1190107347"/>
    <n v="2309149743.1500001"/>
    <n v="2278666250.8000002"/>
    <x v="24"/>
    <s v="   "/>
    <m/>
    <m/>
  </r>
  <r>
    <s v="2023"/>
    <x v="0"/>
    <x v="0"/>
    <x v="0"/>
    <s v="47"/>
    <s v="  "/>
    <x v="0"/>
    <x v="1"/>
    <x v="1"/>
    <s v="U"/>
    <x v="0"/>
    <s v="    "/>
    <x v="26"/>
    <x v="37"/>
    <x v="0"/>
    <s v="JOSE.MALAN@GSA.GOV                                "/>
    <x v="1"/>
    <x v="0"/>
    <s v="2023-11-14"/>
    <x v="1"/>
    <x v="1"/>
    <x v="0"/>
    <x v="1"/>
    <x v="0"/>
    <x v="0"/>
    <x v="0"/>
    <s v="JOSE MALAN / JOSE.MALAN@GSA.GOV"/>
    <n v="3125000000"/>
    <n v="1915500000"/>
    <n v="1915500000"/>
    <n v="794146000"/>
    <n v="794146000"/>
    <n v="794146000"/>
    <n v="794146000"/>
    <s v="023"/>
    <n v="0"/>
    <n v="3125000000"/>
    <n v="1915500000"/>
    <n v="794146000"/>
    <n v="794146000"/>
    <x v="26"/>
    <s v="   "/>
    <m/>
    <m/>
  </r>
  <r>
    <s v="2023"/>
    <x v="0"/>
    <x v="0"/>
    <x v="0"/>
    <s v="47"/>
    <s v="  "/>
    <x v="0"/>
    <x v="1"/>
    <x v="1"/>
    <s v="U"/>
    <x v="0"/>
    <s v="    "/>
    <x v="27"/>
    <x v="38"/>
    <x v="0"/>
    <s v="JOSE.MALAN@GSA.GOV                                "/>
    <x v="1"/>
    <x v="0"/>
    <s v="2023-11-14"/>
    <x v="1"/>
    <x v="1"/>
    <x v="1"/>
    <x v="1"/>
    <x v="0"/>
    <x v="0"/>
    <x v="0"/>
    <s v="JOSE MALAN / JOSE.MALAN@GSA.GOV"/>
    <n v="3125000000"/>
    <n v="3125000000"/>
    <n v="3125000000"/>
    <n v="3104625067"/>
    <n v="3104625067"/>
    <n v="3103195743.1500001"/>
    <n v="3078145204.1500001"/>
    <s v="023"/>
    <n v="0"/>
    <n v="3125000000"/>
    <n v="3105607347"/>
    <n v="3103295743.1500001"/>
    <n v="3072812250.8000002"/>
    <x v="27"/>
    <s v="   "/>
    <m/>
    <m/>
  </r>
  <r>
    <s v="2023"/>
    <x v="0"/>
    <x v="0"/>
    <x v="0"/>
    <s v="47"/>
    <s v="  "/>
    <x v="0"/>
    <x v="1"/>
    <x v="1"/>
    <s v="U"/>
    <x v="0"/>
    <s v="    "/>
    <x v="28"/>
    <x v="39"/>
    <x v="0"/>
    <s v="JOSE.MALAN@GSA.GOV                                "/>
    <x v="1"/>
    <x v="0"/>
    <s v="2023-11-14"/>
    <x v="1"/>
    <x v="1"/>
    <x v="1"/>
    <x v="1"/>
    <x v="0"/>
    <x v="0"/>
    <x v="0"/>
    <s v="JOSE MALAN / JOSE.MALAN@GSA.GOV"/>
    <n v="3125000000"/>
    <n v="3125000000"/>
    <n v="3125000000"/>
    <n v="3104625067"/>
    <n v="3104625067"/>
    <n v="3103195743.1500001"/>
    <n v="3078145204.1500001"/>
    <s v="023"/>
    <n v="0"/>
    <n v="3125000000"/>
    <n v="3105607347"/>
    <n v="3103295743.1500001"/>
    <n v="3072812250.8000002"/>
    <x v="28"/>
    <s v="   "/>
    <m/>
    <m/>
  </r>
  <r>
    <s v="2023"/>
    <x v="0"/>
    <x v="0"/>
    <x v="0"/>
    <s v="47"/>
    <s v="  "/>
    <x v="0"/>
    <x v="1"/>
    <x v="1"/>
    <s v="U"/>
    <x v="0"/>
    <s v="    "/>
    <x v="29"/>
    <x v="40"/>
    <x v="0"/>
    <s v="JOSE.MALAN@GSA.GOV                                "/>
    <x v="1"/>
    <x v="0"/>
    <s v="2023-11-14"/>
    <x v="1"/>
    <x v="1"/>
    <x v="1"/>
    <x v="1"/>
    <x v="0"/>
    <x v="0"/>
    <x v="0"/>
    <s v="JOSE MALAN / JOSE.MALAN@GSA.GOV"/>
    <n v="3125000000"/>
    <n v="3125000000"/>
    <n v="3125000000"/>
    <n v="3125000000"/>
    <n v="3125000000"/>
    <n v="3125000000"/>
    <n v="3125000000"/>
    <s v="023"/>
    <n v="0"/>
    <n v="3125000000"/>
    <n v="3125000000"/>
    <n v="3125000000"/>
    <n v="3125000000"/>
    <x v="29"/>
    <s v="   "/>
    <m/>
    <m/>
  </r>
  <r>
    <s v="2023"/>
    <x v="0"/>
    <x v="0"/>
    <x v="0"/>
    <s v="47"/>
    <s v="  "/>
    <x v="0"/>
    <x v="1"/>
    <x v="1"/>
    <s v="U"/>
    <x v="0"/>
    <s v="    "/>
    <x v="30"/>
    <x v="41"/>
    <x v="0"/>
    <s v="JOSE.MALAN@GSA.GOV                                "/>
    <x v="1"/>
    <x v="0"/>
    <s v="2023-11-14"/>
    <x v="1"/>
    <x v="1"/>
    <x v="0"/>
    <x v="1"/>
    <x v="0"/>
    <x v="0"/>
    <x v="0"/>
    <s v="JOSE MALAN / JOSE.MALAN@GSA.GOV"/>
    <n v="3125000000"/>
    <n v="3125000000"/>
    <n v="3125000000"/>
    <n v="3104625067"/>
    <n v="3104625067"/>
    <n v="3103195743.1500001"/>
    <n v="3078145204.1500001"/>
    <s v="023"/>
    <n v="0"/>
    <n v="3125000000"/>
    <n v="3105607347"/>
    <n v="3103295743.1500001"/>
    <n v="3072812250.8000002"/>
    <x v="30"/>
    <s v="   "/>
    <m/>
    <m/>
  </r>
  <r>
    <s v="2023"/>
    <x v="0"/>
    <x v="0"/>
    <x v="0"/>
    <s v="47"/>
    <s v="  "/>
    <x v="0"/>
    <x v="1"/>
    <x v="1"/>
    <s v="U"/>
    <x v="0"/>
    <s v="    "/>
    <x v="33"/>
    <x v="44"/>
    <x v="0"/>
    <s v="JOSE.MALAN@GSA.GOV                                "/>
    <x v="1"/>
    <x v="0"/>
    <s v="2023-11-14"/>
    <x v="2"/>
    <x v="2"/>
    <x v="0"/>
    <x v="1"/>
    <x v="0"/>
    <x v="0"/>
    <x v="0"/>
    <s v="JOSE MALAN / JOSE.MALAN@GSA.GOV"/>
    <n v="0"/>
    <n v="0"/>
    <n v="0"/>
    <n v="20374933"/>
    <n v="20374933"/>
    <n v="21804256.850000001"/>
    <n v="46854795.850000001"/>
    <s v="023"/>
    <n v="0"/>
    <n v="0"/>
    <n v="19392653"/>
    <n v="21704256.850000001"/>
    <n v="52187749.200000003"/>
    <x v="33"/>
    <s v="   "/>
    <m/>
    <m/>
  </r>
  <r>
    <s v="2023"/>
    <x v="0"/>
    <x v="0"/>
    <x v="0"/>
    <s v="47"/>
    <s v="  "/>
    <x v="0"/>
    <x v="1"/>
    <x v="1"/>
    <s v="U"/>
    <x v="0"/>
    <s v="    "/>
    <x v="34"/>
    <x v="45"/>
    <x v="0"/>
    <s v="JOSE.MALAN@GSA.GOV                                "/>
    <x v="1"/>
    <x v="0"/>
    <s v="2023-11-14"/>
    <x v="2"/>
    <x v="2"/>
    <x v="1"/>
    <x v="1"/>
    <x v="0"/>
    <x v="0"/>
    <x v="0"/>
    <s v="JOSE MALAN / JOSE.MALAN@GSA.GOV"/>
    <n v="0"/>
    <n v="0"/>
    <n v="0"/>
    <n v="0"/>
    <n v="0"/>
    <n v="-257658"/>
    <n v="-393250.48"/>
    <s v="023"/>
    <n v="0"/>
    <n v="0"/>
    <n v="0"/>
    <n v="0"/>
    <n v="-506732.96"/>
    <x v="34"/>
    <s v="   "/>
    <m/>
    <m/>
  </r>
  <r>
    <s v="2023"/>
    <x v="0"/>
    <x v="0"/>
    <x v="0"/>
    <s v="47"/>
    <s v="  "/>
    <x v="0"/>
    <x v="1"/>
    <x v="1"/>
    <s v="U"/>
    <x v="0"/>
    <s v="    "/>
    <x v="36"/>
    <x v="47"/>
    <x v="0"/>
    <s v="JOSE.MALAN@GSA.GOV                                "/>
    <x v="1"/>
    <x v="0"/>
    <s v="2023-11-14"/>
    <x v="2"/>
    <x v="2"/>
    <x v="0"/>
    <x v="1"/>
    <x v="0"/>
    <x v="0"/>
    <x v="0"/>
    <s v="JOSE MALAN / JOSE.MALAN@GSA.GOV"/>
    <n v="0"/>
    <n v="0"/>
    <n v="0"/>
    <n v="20374933"/>
    <n v="20374933"/>
    <n v="21546598.850000001"/>
    <n v="46461545.369999997"/>
    <s v="023"/>
    <n v="0"/>
    <n v="0"/>
    <n v="19392653"/>
    <n v="21704256.850000001"/>
    <n v="51681016.240000002"/>
    <x v="36"/>
    <s v="   "/>
    <m/>
    <m/>
  </r>
  <r>
    <s v="2023"/>
    <x v="0"/>
    <x v="0"/>
    <x v="0"/>
    <s v="47"/>
    <s v="  "/>
    <x v="0"/>
    <x v="1"/>
    <x v="1"/>
    <s v="U"/>
    <x v="0"/>
    <s v="    "/>
    <x v="41"/>
    <x v="52"/>
    <x v="0"/>
    <s v="JOSE.MALAN@GSA.GOV                                "/>
    <x v="1"/>
    <x v="0"/>
    <s v="2023-11-14"/>
    <x v="2"/>
    <x v="2"/>
    <x v="1"/>
    <x v="1"/>
    <x v="0"/>
    <x v="0"/>
    <x v="0"/>
    <s v="JOSE MALAN / JOSE.MALAN@GSA.GOV"/>
    <n v="0"/>
    <n v="0"/>
    <n v="0"/>
    <n v="20374933"/>
    <n v="20374933"/>
    <n v="21546598.850000001"/>
    <n v="46461545.369999997"/>
    <s v="023"/>
    <n v="0"/>
    <n v="0"/>
    <n v="19392653"/>
    <n v="21704256.850000001"/>
    <n v="51681016.240000002"/>
    <x v="41"/>
    <s v="   "/>
    <m/>
    <m/>
  </r>
  <r>
    <s v="2023"/>
    <x v="0"/>
    <x v="0"/>
    <x v="0"/>
    <s v="47"/>
    <s v="  "/>
    <x v="0"/>
    <x v="1"/>
    <x v="1"/>
    <s v="U"/>
    <x v="0"/>
    <s v="    "/>
    <x v="69"/>
    <x v="82"/>
    <x v="0"/>
    <s v="JOSE.MALAN@GSA.GOV                                "/>
    <x v="1"/>
    <x v="0"/>
    <s v="2023-11-14"/>
    <x v="3"/>
    <x v="3"/>
    <x v="0"/>
    <x v="1"/>
    <x v="0"/>
    <x v="0"/>
    <x v="0"/>
    <s v="JOSE MALAN / JOSE.MALAN@GSA.GOV"/>
    <n v="0"/>
    <n v="0"/>
    <n v="0"/>
    <n v="0"/>
    <n v="0"/>
    <n v="257658"/>
    <n v="393250.48"/>
    <s v="023"/>
    <n v="0"/>
    <n v="0"/>
    <n v="0"/>
    <n v="0"/>
    <n v="506732.96"/>
    <x v="69"/>
    <s v="   "/>
    <m/>
    <m/>
  </r>
  <r>
    <s v="2023"/>
    <x v="0"/>
    <x v="0"/>
    <x v="0"/>
    <s v="47"/>
    <s v="  "/>
    <x v="0"/>
    <x v="1"/>
    <x v="1"/>
    <s v="U"/>
    <x v="0"/>
    <s v="    "/>
    <x v="70"/>
    <x v="83"/>
    <x v="0"/>
    <s v="JOSE.MALAN@GSA.GOV                                "/>
    <x v="1"/>
    <x v="0"/>
    <s v="2023-11-14"/>
    <x v="3"/>
    <x v="3"/>
    <x v="0"/>
    <x v="1"/>
    <x v="0"/>
    <x v="0"/>
    <x v="0"/>
    <s v="JOSE MALAN / JOSE.MALAN@GSA.GOV"/>
    <n v="0"/>
    <n v="0"/>
    <n v="0"/>
    <n v="0"/>
    <n v="0"/>
    <n v="257658"/>
    <n v="393250.48"/>
    <s v="023"/>
    <n v="0"/>
    <n v="0"/>
    <n v="0"/>
    <n v="0"/>
    <n v="506732.96"/>
    <x v="70"/>
    <s v="   "/>
    <m/>
    <m/>
  </r>
  <r>
    <s v="2023"/>
    <x v="0"/>
    <x v="0"/>
    <x v="0"/>
    <s v="47"/>
    <s v="  "/>
    <x v="0"/>
    <x v="1"/>
    <x v="1"/>
    <s v="U"/>
    <x v="0"/>
    <s v="    "/>
    <x v="71"/>
    <x v="84"/>
    <x v="0"/>
    <s v="JOSE.MALAN@GSA.GOV                                "/>
    <x v="1"/>
    <x v="0"/>
    <s v="2023-11-14"/>
    <x v="3"/>
    <x v="3"/>
    <x v="1"/>
    <x v="1"/>
    <x v="0"/>
    <x v="0"/>
    <x v="0"/>
    <s v="JOSE MALAN / JOSE.MALAN@GSA.GOV"/>
    <n v="0"/>
    <n v="0"/>
    <n v="0"/>
    <n v="0"/>
    <n v="0"/>
    <n v="257658"/>
    <n v="393250.48"/>
    <s v="023"/>
    <n v="0"/>
    <n v="0"/>
    <n v="0"/>
    <n v="0"/>
    <n v="506732.96"/>
    <x v="71"/>
    <s v="   "/>
    <m/>
    <m/>
  </r>
  <r>
    <s v="2023"/>
    <x v="0"/>
    <x v="0"/>
    <x v="0"/>
    <s v="47"/>
    <s v="  "/>
    <x v="0"/>
    <x v="1"/>
    <x v="1"/>
    <s v="U"/>
    <x v="0"/>
    <s v="    "/>
    <x v="56"/>
    <x v="67"/>
    <x v="0"/>
    <s v="JOSE.MALAN@GSA.GOV                                "/>
    <x v="1"/>
    <x v="0"/>
    <s v="2023-11-14"/>
    <x v="3"/>
    <x v="3"/>
    <x v="1"/>
    <x v="1"/>
    <x v="0"/>
    <x v="0"/>
    <x v="0"/>
    <s v="JOSE MALAN / JOSE.MALAN@GSA.GOV"/>
    <n v="0"/>
    <n v="0"/>
    <n v="0"/>
    <n v="0"/>
    <n v="0"/>
    <n v="257658"/>
    <n v="393250.48"/>
    <s v="023"/>
    <n v="0"/>
    <n v="0"/>
    <n v="0"/>
    <n v="0"/>
    <n v="506732.96"/>
    <x v="56"/>
    <s v="   "/>
    <m/>
    <m/>
  </r>
  <r>
    <s v="2023"/>
    <x v="0"/>
    <x v="0"/>
    <x v="0"/>
    <s v="47"/>
    <s v="  "/>
    <x v="0"/>
    <x v="1"/>
    <x v="1"/>
    <s v="U"/>
    <x v="0"/>
    <s v="    "/>
    <x v="57"/>
    <x v="68"/>
    <x v="0"/>
    <s v="JOSE.MALAN@GSA.GOV                                "/>
    <x v="1"/>
    <x v="0"/>
    <s v="2023-11-14"/>
    <x v="4"/>
    <x v="4"/>
    <x v="0"/>
    <x v="1"/>
    <x v="0"/>
    <x v="0"/>
    <x v="0"/>
    <s v="JOSE MALAN / JOSE.MALAN@GSA.GOV"/>
    <n v="3125000000"/>
    <n v="3125000000"/>
    <n v="3125000000"/>
    <n v="3125000000"/>
    <n v="3125000000"/>
    <n v="3125000000"/>
    <n v="3125000000"/>
    <s v="023"/>
    <n v="0"/>
    <n v="3125000000"/>
    <n v="3125000000"/>
    <n v="3125000000"/>
    <n v="3125000000"/>
    <x v="57"/>
    <s v="   "/>
    <m/>
    <m/>
  </r>
  <r>
    <s v="2023"/>
    <x v="0"/>
    <x v="0"/>
    <x v="0"/>
    <s v="47"/>
    <s v="  "/>
    <x v="0"/>
    <x v="1"/>
    <x v="1"/>
    <s v="U"/>
    <x v="0"/>
    <s v="    "/>
    <x v="72"/>
    <x v="85"/>
    <x v="0"/>
    <s v="JOSE.MALAN@GSA.GOV                                "/>
    <x v="1"/>
    <x v="0"/>
    <s v="2023-11-14"/>
    <x v="4"/>
    <x v="4"/>
    <x v="0"/>
    <x v="1"/>
    <x v="0"/>
    <x v="0"/>
    <x v="0"/>
    <s v="JOSE MALAN / JOSE.MALAN@GSA.GOV"/>
    <n v="3125000000"/>
    <n v="3125000000"/>
    <n v="3125000000"/>
    <n v="3125000000"/>
    <n v="3125000000"/>
    <n v="3125000000"/>
    <n v="3125000000"/>
    <s v="023"/>
    <n v="0"/>
    <n v="3125000000"/>
    <n v="3125000000"/>
    <n v="3125000000"/>
    <n v="3125000000"/>
    <x v="72"/>
    <s v="   "/>
    <m/>
    <m/>
  </r>
  <r>
    <s v="2023"/>
    <x v="0"/>
    <x v="0"/>
    <x v="0"/>
    <s v="47"/>
    <s v="  "/>
    <x v="0"/>
    <x v="1"/>
    <x v="1"/>
    <s v="U"/>
    <x v="0"/>
    <s v="    "/>
    <x v="60"/>
    <x v="71"/>
    <x v="0"/>
    <s v="JOSE.MALAN@GSA.GOV                                "/>
    <x v="1"/>
    <x v="0"/>
    <s v="2023-11-14"/>
    <x v="4"/>
    <x v="4"/>
    <x v="0"/>
    <x v="1"/>
    <x v="0"/>
    <x v="0"/>
    <x v="0"/>
    <s v="JOSE MALAN / JOSE.MALAN@GSA.GOV"/>
    <n v="3125000000"/>
    <n v="3125000000"/>
    <n v="3125000000"/>
    <n v="3104625067"/>
    <n v="3104625067"/>
    <n v="3103195743.1500001"/>
    <n v="3078145204.1500001"/>
    <s v="023"/>
    <n v="0"/>
    <n v="3125000000"/>
    <n v="3105607347"/>
    <n v="3103295743.1500001"/>
    <n v="3072812250.8000002"/>
    <x v="60"/>
    <s v="   "/>
    <m/>
    <m/>
  </r>
  <r>
    <s v="2023"/>
    <x v="0"/>
    <x v="0"/>
    <x v="0"/>
    <s v="47"/>
    <s v="  "/>
    <x v="0"/>
    <x v="1"/>
    <x v="1"/>
    <s v="U"/>
    <x v="0"/>
    <s v="    "/>
    <x v="73"/>
    <x v="86"/>
    <x v="0"/>
    <s v="JOSE.MALAN@GSA.GOV                                "/>
    <x v="1"/>
    <x v="0"/>
    <s v="2023-11-14"/>
    <x v="4"/>
    <x v="4"/>
    <x v="0"/>
    <x v="1"/>
    <x v="0"/>
    <x v="0"/>
    <x v="0"/>
    <s v="JOSE MALAN / JOSE.MALAN@GSA.GOV"/>
    <n v="3125000000"/>
    <n v="3125000000"/>
    <n v="3125000000"/>
    <n v="3104625067"/>
    <n v="3104625067"/>
    <n v="3103195743.1500001"/>
    <n v="3078145204.1500001"/>
    <s v="023"/>
    <n v="0"/>
    <n v="3125000000"/>
    <n v="3105607347"/>
    <n v="3103295743.1500001"/>
    <n v="3072812250.8000002"/>
    <x v="73"/>
    <s v="   "/>
    <m/>
    <m/>
  </r>
  <r>
    <s v="2023"/>
    <x v="0"/>
    <x v="0"/>
    <x v="0"/>
    <s v="47"/>
    <s v="  "/>
    <x v="0"/>
    <x v="1"/>
    <x v="1"/>
    <s v="U"/>
    <x v="0"/>
    <s v="    "/>
    <x v="66"/>
    <x v="77"/>
    <x v="0"/>
    <s v="JOSE.MALAN@GSA.GOV                                "/>
    <x v="1"/>
    <x v="0"/>
    <s v="2023-11-14"/>
    <x v="4"/>
    <x v="4"/>
    <x v="0"/>
    <x v="1"/>
    <x v="0"/>
    <x v="0"/>
    <x v="0"/>
    <s v="JOSE MALAN / JOSE.MALAN@GSA.GOV"/>
    <n v="0"/>
    <n v="0"/>
    <n v="0"/>
    <n v="20374933"/>
    <n v="20374933"/>
    <n v="21546598.850000001"/>
    <n v="46461545.369999997"/>
    <s v="023"/>
    <n v="0"/>
    <n v="0"/>
    <n v="19392653"/>
    <n v="21704256.850000001"/>
    <n v="51681016.240000002"/>
    <x v="66"/>
    <s v="   "/>
    <m/>
    <m/>
  </r>
  <r>
    <s v="2023"/>
    <x v="0"/>
    <x v="0"/>
    <x v="0"/>
    <s v="47"/>
    <s v="  "/>
    <x v="0"/>
    <x v="1"/>
    <x v="1"/>
    <s v="U"/>
    <x v="0"/>
    <s v="    "/>
    <x v="74"/>
    <x v="87"/>
    <x v="0"/>
    <s v="JOSE.MALAN@GSA.GOV                                "/>
    <x v="1"/>
    <x v="0"/>
    <s v="2023-11-14"/>
    <x v="4"/>
    <x v="4"/>
    <x v="0"/>
    <x v="1"/>
    <x v="0"/>
    <x v="0"/>
    <x v="0"/>
    <s v="JOSE MALAN / JOSE.MALAN@GSA.GOV"/>
    <n v="0"/>
    <n v="0"/>
    <n v="0"/>
    <n v="20374933"/>
    <n v="20374933"/>
    <n v="21546598.850000001"/>
    <n v="46461545.369999997"/>
    <s v="023"/>
    <n v="0"/>
    <n v="0"/>
    <n v="19392653"/>
    <n v="21704256.850000001"/>
    <n v="51681016.240000002"/>
    <x v="74"/>
    <s v="   "/>
    <m/>
    <m/>
  </r>
  <r>
    <s v="2023"/>
    <x v="0"/>
    <x v="0"/>
    <x v="0"/>
    <s v="47"/>
    <s v="  "/>
    <x v="0"/>
    <x v="1"/>
    <x v="2"/>
    <s v="U"/>
    <x v="0"/>
    <s v="    "/>
    <x v="0"/>
    <x v="0"/>
    <x v="0"/>
    <s v="JOSE.MALAN@GSA.GOV                                "/>
    <x v="2"/>
    <x v="0"/>
    <s v="2023-11-14"/>
    <x v="0"/>
    <x v="0"/>
    <x v="0"/>
    <x v="2"/>
    <x v="0"/>
    <x v="0"/>
    <x v="0"/>
    <s v="JOSE MALAN / JOSE.MALAN@GSA.GOV"/>
    <n v="250000000"/>
    <n v="250000000"/>
    <n v="250000000"/>
    <n v="250000000"/>
    <n v="250000000"/>
    <n v="250000000"/>
    <n v="250000000"/>
    <s v="023"/>
    <n v="0"/>
    <n v="250000000"/>
    <n v="250000000"/>
    <n v="250000000"/>
    <n v="250000000"/>
    <x v="0"/>
    <s v="   "/>
    <m/>
    <m/>
  </r>
  <r>
    <s v="2023"/>
    <x v="0"/>
    <x v="0"/>
    <x v="0"/>
    <s v="47"/>
    <s v="  "/>
    <x v="0"/>
    <x v="1"/>
    <x v="2"/>
    <s v="U"/>
    <x v="0"/>
    <s v="    "/>
    <x v="6"/>
    <x v="6"/>
    <x v="0"/>
    <s v="JOSE.MALAN@GSA.GOV                                "/>
    <x v="2"/>
    <x v="0"/>
    <s v="2023-11-14"/>
    <x v="0"/>
    <x v="0"/>
    <x v="1"/>
    <x v="2"/>
    <x v="0"/>
    <x v="0"/>
    <x v="0"/>
    <s v="JOSE MALAN / JOSE.MALAN@GSA.GOV"/>
    <n v="250000000"/>
    <n v="250000000"/>
    <n v="250000000"/>
    <n v="250000000"/>
    <n v="250000000"/>
    <n v="250000000"/>
    <n v="250000000"/>
    <s v="023"/>
    <n v="0"/>
    <n v="250000000"/>
    <n v="250000000"/>
    <n v="250000000"/>
    <n v="250000000"/>
    <x v="6"/>
    <s v="   "/>
    <m/>
    <m/>
  </r>
  <r>
    <s v="2023"/>
    <x v="0"/>
    <x v="0"/>
    <x v="0"/>
    <s v="47"/>
    <s v="  "/>
    <x v="0"/>
    <x v="1"/>
    <x v="2"/>
    <s v="U"/>
    <x v="0"/>
    <s v="    "/>
    <x v="17"/>
    <x v="17"/>
    <x v="0"/>
    <s v="JOSE.MALAN@GSA.GOV                                "/>
    <x v="2"/>
    <x v="0"/>
    <s v="2023-11-14"/>
    <x v="0"/>
    <x v="0"/>
    <x v="1"/>
    <x v="2"/>
    <x v="0"/>
    <x v="0"/>
    <x v="0"/>
    <s v="JOSE MALAN / JOSE.MALAN@GSA.GOV"/>
    <n v="250000000"/>
    <n v="250000000"/>
    <n v="250000000"/>
    <n v="250000000"/>
    <n v="250000000"/>
    <n v="250000000"/>
    <n v="250000000"/>
    <s v="023"/>
    <n v="0"/>
    <n v="250000000"/>
    <n v="250000000"/>
    <n v="250000000"/>
    <n v="250000000"/>
    <x v="17"/>
    <s v="   "/>
    <m/>
    <m/>
  </r>
  <r>
    <s v="2023"/>
    <x v="0"/>
    <x v="0"/>
    <x v="0"/>
    <s v="47"/>
    <s v="  "/>
    <x v="0"/>
    <x v="1"/>
    <x v="2"/>
    <s v="U"/>
    <x v="0"/>
    <s v="    "/>
    <x v="18"/>
    <x v="88"/>
    <x v="8"/>
    <s v="JOSE.MALAN@GSA.GOV                                "/>
    <x v="2"/>
    <x v="0"/>
    <s v="2023-11-14"/>
    <x v="1"/>
    <x v="1"/>
    <x v="0"/>
    <x v="2"/>
    <x v="0"/>
    <x v="0"/>
    <x v="0"/>
    <s v="JOSE MALAN / JOSE.MALAN@GSA.GOV"/>
    <n v="0"/>
    <n v="0"/>
    <n v="0"/>
    <n v="94624.36"/>
    <n v="1287800.51"/>
    <n v="1287800.51"/>
    <n v="1287800.51"/>
    <s v="023"/>
    <n v="0"/>
    <n v="0"/>
    <n v="0"/>
    <n v="1287800.51"/>
    <n v="2673074.4"/>
    <x v="18"/>
    <s v="   "/>
    <m/>
    <s v="High Performance Green Buildings"/>
  </r>
  <r>
    <s v="2023"/>
    <x v="0"/>
    <x v="0"/>
    <x v="0"/>
    <s v="47"/>
    <s v="  "/>
    <x v="0"/>
    <x v="1"/>
    <x v="2"/>
    <s v="U"/>
    <x v="0"/>
    <s v="    "/>
    <x v="19"/>
    <x v="25"/>
    <x v="0"/>
    <s v="JOSE.MALAN@GSA.GOV                                "/>
    <x v="2"/>
    <x v="0"/>
    <s v="2023-11-14"/>
    <x v="1"/>
    <x v="1"/>
    <x v="1"/>
    <x v="2"/>
    <x v="0"/>
    <x v="0"/>
    <x v="0"/>
    <s v="JOSE MALAN / JOSE.MALAN@GSA.GOV"/>
    <n v="0"/>
    <n v="0"/>
    <n v="0"/>
    <n v="94624.36"/>
    <n v="1287800.51"/>
    <n v="1287800.51"/>
    <n v="1287800.51"/>
    <s v="023"/>
    <n v="0"/>
    <n v="0"/>
    <n v="0"/>
    <n v="1287800.51"/>
    <n v="2673074.4"/>
    <x v="19"/>
    <s v="   "/>
    <m/>
    <m/>
  </r>
  <r>
    <s v="2023"/>
    <x v="0"/>
    <x v="0"/>
    <x v="0"/>
    <s v="47"/>
    <s v="  "/>
    <x v="0"/>
    <x v="1"/>
    <x v="2"/>
    <s v="U"/>
    <x v="0"/>
    <s v="    "/>
    <x v="22"/>
    <x v="33"/>
    <x v="8"/>
    <s v="JOSE.MALAN@GSA.GOV                                "/>
    <x v="2"/>
    <x v="0"/>
    <s v="2023-11-14"/>
    <x v="1"/>
    <x v="1"/>
    <x v="1"/>
    <x v="2"/>
    <x v="0"/>
    <x v="0"/>
    <x v="0"/>
    <s v="JOSE MALAN / JOSE.MALAN@GSA.GOV"/>
    <n v="0"/>
    <n v="0"/>
    <n v="0"/>
    <n v="94624.36"/>
    <n v="1287800.51"/>
    <n v="1287800.51"/>
    <n v="1287800.51"/>
    <s v="023"/>
    <n v="0"/>
    <n v="0"/>
    <n v="0"/>
    <n v="1287800.51"/>
    <n v="2673074.4"/>
    <x v="22"/>
    <s v="   "/>
    <m/>
    <s v="High Performance Green Buildings"/>
  </r>
  <r>
    <s v="2023"/>
    <x v="0"/>
    <x v="0"/>
    <x v="0"/>
    <s v="47"/>
    <s v="  "/>
    <x v="0"/>
    <x v="1"/>
    <x v="2"/>
    <s v="U"/>
    <x v="0"/>
    <s v="    "/>
    <x v="23"/>
    <x v="34"/>
    <x v="0"/>
    <s v="JOSE.MALAN@GSA.GOV                                "/>
    <x v="2"/>
    <x v="0"/>
    <s v="2023-11-14"/>
    <x v="1"/>
    <x v="1"/>
    <x v="1"/>
    <x v="2"/>
    <x v="0"/>
    <x v="0"/>
    <x v="0"/>
    <s v="JOSE MALAN / JOSE.MALAN@GSA.GOV"/>
    <n v="0"/>
    <n v="0"/>
    <n v="0"/>
    <n v="94624.36"/>
    <n v="1287800.51"/>
    <n v="1287800.51"/>
    <n v="1287800.51"/>
    <s v="023"/>
    <n v="0"/>
    <n v="0"/>
    <n v="0"/>
    <n v="1287800.51"/>
    <n v="2673074.4"/>
    <x v="23"/>
    <s v="   "/>
    <m/>
    <m/>
  </r>
  <r>
    <s v="2023"/>
    <x v="0"/>
    <x v="0"/>
    <x v="0"/>
    <s v="47"/>
    <s v="  "/>
    <x v="0"/>
    <x v="1"/>
    <x v="2"/>
    <s v="U"/>
    <x v="0"/>
    <s v="    "/>
    <x v="24"/>
    <x v="35"/>
    <x v="0"/>
    <s v="JOSE.MALAN@GSA.GOV                                "/>
    <x v="2"/>
    <x v="0"/>
    <s v="2023-11-14"/>
    <x v="1"/>
    <x v="1"/>
    <x v="0"/>
    <x v="2"/>
    <x v="0"/>
    <x v="0"/>
    <x v="0"/>
    <s v="JOSE MALAN / JOSE.MALAN@GSA.GOV"/>
    <n v="0"/>
    <n v="16100000"/>
    <n v="16100000"/>
    <n v="80033375.640000001"/>
    <n v="78840199.489999995"/>
    <n v="78840199.489999995"/>
    <n v="78840199.489999995"/>
    <s v="023"/>
    <n v="0"/>
    <n v="0"/>
    <n v="16100000"/>
    <n v="78840199.489999995"/>
    <n v="77454925.599999994"/>
    <x v="24"/>
    <s v="   "/>
    <m/>
    <m/>
  </r>
  <r>
    <s v="2023"/>
    <x v="0"/>
    <x v="0"/>
    <x v="0"/>
    <s v="47"/>
    <s v="  "/>
    <x v="0"/>
    <x v="1"/>
    <x v="2"/>
    <s v="U"/>
    <x v="0"/>
    <s v="    "/>
    <x v="26"/>
    <x v="37"/>
    <x v="0"/>
    <s v="JOSE.MALAN@GSA.GOV                                "/>
    <x v="2"/>
    <x v="0"/>
    <s v="2023-11-14"/>
    <x v="1"/>
    <x v="1"/>
    <x v="0"/>
    <x v="2"/>
    <x v="0"/>
    <x v="0"/>
    <x v="0"/>
    <s v="JOSE MALAN / JOSE.MALAN@GSA.GOV"/>
    <n v="250000000"/>
    <n v="233900000"/>
    <n v="233900000"/>
    <n v="169872000"/>
    <n v="169872000"/>
    <n v="169872000"/>
    <n v="169872000"/>
    <s v="023"/>
    <n v="0"/>
    <n v="250000000"/>
    <n v="233900000"/>
    <n v="169872000"/>
    <n v="169872000"/>
    <x v="26"/>
    <s v="   "/>
    <m/>
    <m/>
  </r>
  <r>
    <s v="2023"/>
    <x v="0"/>
    <x v="0"/>
    <x v="0"/>
    <s v="47"/>
    <s v="  "/>
    <x v="0"/>
    <x v="1"/>
    <x v="2"/>
    <s v="U"/>
    <x v="0"/>
    <s v="    "/>
    <x v="27"/>
    <x v="38"/>
    <x v="0"/>
    <s v="JOSE.MALAN@GSA.GOV                                "/>
    <x v="2"/>
    <x v="0"/>
    <s v="2023-11-14"/>
    <x v="1"/>
    <x v="1"/>
    <x v="1"/>
    <x v="2"/>
    <x v="0"/>
    <x v="0"/>
    <x v="0"/>
    <s v="JOSE MALAN / JOSE.MALAN@GSA.GOV"/>
    <n v="250000000"/>
    <n v="250000000"/>
    <n v="250000000"/>
    <n v="249905375.63999999"/>
    <n v="248712199.49000001"/>
    <n v="248712199.49000001"/>
    <n v="248712199.49000001"/>
    <s v="023"/>
    <n v="0"/>
    <n v="250000000"/>
    <n v="250000000"/>
    <n v="248712199.49000001"/>
    <n v="247326925.59999999"/>
    <x v="27"/>
    <s v="   "/>
    <m/>
    <m/>
  </r>
  <r>
    <s v="2023"/>
    <x v="0"/>
    <x v="0"/>
    <x v="0"/>
    <s v="47"/>
    <s v="  "/>
    <x v="0"/>
    <x v="1"/>
    <x v="2"/>
    <s v="U"/>
    <x v="0"/>
    <s v="    "/>
    <x v="28"/>
    <x v="39"/>
    <x v="0"/>
    <s v="JOSE.MALAN@GSA.GOV                                "/>
    <x v="2"/>
    <x v="0"/>
    <s v="2023-11-14"/>
    <x v="1"/>
    <x v="1"/>
    <x v="1"/>
    <x v="2"/>
    <x v="0"/>
    <x v="0"/>
    <x v="0"/>
    <s v="JOSE MALAN / JOSE.MALAN@GSA.GOV"/>
    <n v="250000000"/>
    <n v="250000000"/>
    <n v="250000000"/>
    <n v="249905375.63999999"/>
    <n v="248712199.49000001"/>
    <n v="248712199.49000001"/>
    <n v="248712199.49000001"/>
    <s v="023"/>
    <n v="0"/>
    <n v="250000000"/>
    <n v="250000000"/>
    <n v="248712199.49000001"/>
    <n v="247326925.59999999"/>
    <x v="28"/>
    <s v="   "/>
    <m/>
    <m/>
  </r>
  <r>
    <s v="2023"/>
    <x v="0"/>
    <x v="0"/>
    <x v="0"/>
    <s v="47"/>
    <s v="  "/>
    <x v="0"/>
    <x v="1"/>
    <x v="2"/>
    <s v="U"/>
    <x v="0"/>
    <s v="    "/>
    <x v="29"/>
    <x v="40"/>
    <x v="0"/>
    <s v="JOSE.MALAN@GSA.GOV                                "/>
    <x v="2"/>
    <x v="0"/>
    <s v="2023-11-14"/>
    <x v="1"/>
    <x v="1"/>
    <x v="1"/>
    <x v="2"/>
    <x v="0"/>
    <x v="0"/>
    <x v="0"/>
    <s v="JOSE MALAN / JOSE.MALAN@GSA.GOV"/>
    <n v="250000000"/>
    <n v="250000000"/>
    <n v="250000000"/>
    <n v="250000000"/>
    <n v="250000000"/>
    <n v="250000000"/>
    <n v="250000000"/>
    <s v="023"/>
    <n v="0"/>
    <n v="250000000"/>
    <n v="250000000"/>
    <n v="250000000"/>
    <n v="250000000"/>
    <x v="29"/>
    <s v="   "/>
    <m/>
    <m/>
  </r>
  <r>
    <s v="2023"/>
    <x v="0"/>
    <x v="0"/>
    <x v="0"/>
    <s v="47"/>
    <s v="  "/>
    <x v="0"/>
    <x v="1"/>
    <x v="2"/>
    <s v="U"/>
    <x v="0"/>
    <s v="    "/>
    <x v="30"/>
    <x v="41"/>
    <x v="0"/>
    <s v="JOSE.MALAN@GSA.GOV                                "/>
    <x v="2"/>
    <x v="0"/>
    <s v="2023-11-14"/>
    <x v="1"/>
    <x v="1"/>
    <x v="0"/>
    <x v="2"/>
    <x v="0"/>
    <x v="0"/>
    <x v="0"/>
    <s v="JOSE MALAN / JOSE.MALAN@GSA.GOV"/>
    <n v="250000000"/>
    <n v="250000000"/>
    <n v="250000000"/>
    <n v="249905375.63999999"/>
    <n v="248712199.49000001"/>
    <n v="248712199.49000001"/>
    <n v="248712199.49000001"/>
    <s v="023"/>
    <n v="0"/>
    <n v="250000000"/>
    <n v="250000000"/>
    <n v="248712199.49000001"/>
    <n v="247326925.59999999"/>
    <x v="30"/>
    <s v="   "/>
    <m/>
    <m/>
  </r>
  <r>
    <s v="2023"/>
    <x v="0"/>
    <x v="0"/>
    <x v="0"/>
    <s v="47"/>
    <s v="  "/>
    <x v="0"/>
    <x v="1"/>
    <x v="2"/>
    <s v="U"/>
    <x v="0"/>
    <s v="    "/>
    <x v="33"/>
    <x v="44"/>
    <x v="0"/>
    <s v="JOSE.MALAN@GSA.GOV                                "/>
    <x v="2"/>
    <x v="0"/>
    <s v="2023-11-14"/>
    <x v="2"/>
    <x v="2"/>
    <x v="0"/>
    <x v="2"/>
    <x v="0"/>
    <x v="0"/>
    <x v="0"/>
    <s v="JOSE MALAN / JOSE.MALAN@GSA.GOV"/>
    <n v="0"/>
    <n v="0"/>
    <n v="0"/>
    <n v="94624.36"/>
    <n v="1287800.51"/>
    <n v="1287800.51"/>
    <n v="1287800.51"/>
    <s v="023"/>
    <n v="0"/>
    <n v="0"/>
    <n v="0"/>
    <n v="1287800.51"/>
    <n v="2673074.4"/>
    <x v="33"/>
    <s v="   "/>
    <m/>
    <m/>
  </r>
  <r>
    <s v="2023"/>
    <x v="0"/>
    <x v="0"/>
    <x v="0"/>
    <s v="47"/>
    <s v="  "/>
    <x v="0"/>
    <x v="1"/>
    <x v="2"/>
    <s v="U"/>
    <x v="0"/>
    <s v="    "/>
    <x v="34"/>
    <x v="45"/>
    <x v="0"/>
    <s v="JOSE.MALAN@GSA.GOV                                "/>
    <x v="2"/>
    <x v="0"/>
    <s v="2023-11-14"/>
    <x v="2"/>
    <x v="2"/>
    <x v="1"/>
    <x v="2"/>
    <x v="0"/>
    <x v="0"/>
    <x v="0"/>
    <s v="JOSE MALAN / JOSE.MALAN@GSA.GOV"/>
    <n v="0"/>
    <n v="0"/>
    <n v="0"/>
    <n v="-85161.919999999998"/>
    <n v="-94624.36"/>
    <n v="-691331.75"/>
    <n v="-691331.75"/>
    <s v="023"/>
    <n v="0"/>
    <n v="0"/>
    <n v="0"/>
    <n v="-492429.29"/>
    <n v="-1497771.56"/>
    <x v="34"/>
    <s v="   "/>
    <m/>
    <m/>
  </r>
  <r>
    <s v="2023"/>
    <x v="0"/>
    <x v="0"/>
    <x v="0"/>
    <s v="47"/>
    <s v="  "/>
    <x v="0"/>
    <x v="1"/>
    <x v="2"/>
    <s v="U"/>
    <x v="0"/>
    <s v="    "/>
    <x v="36"/>
    <x v="47"/>
    <x v="0"/>
    <s v="JOSE.MALAN@GSA.GOV                                "/>
    <x v="2"/>
    <x v="0"/>
    <s v="2023-11-14"/>
    <x v="2"/>
    <x v="2"/>
    <x v="0"/>
    <x v="2"/>
    <x v="0"/>
    <x v="0"/>
    <x v="0"/>
    <s v="JOSE MALAN / JOSE.MALAN@GSA.GOV"/>
    <n v="0"/>
    <n v="0"/>
    <n v="0"/>
    <n v="9462.44"/>
    <n v="1193176.1499999999"/>
    <n v="596468.76"/>
    <n v="596468.76"/>
    <s v="023"/>
    <n v="0"/>
    <n v="0"/>
    <n v="0"/>
    <n v="795371.22"/>
    <n v="1175302.8400000001"/>
    <x v="36"/>
    <s v="   "/>
    <m/>
    <m/>
  </r>
  <r>
    <s v="2023"/>
    <x v="0"/>
    <x v="0"/>
    <x v="0"/>
    <s v="47"/>
    <s v="  "/>
    <x v="0"/>
    <x v="1"/>
    <x v="2"/>
    <s v="U"/>
    <x v="0"/>
    <s v="    "/>
    <x v="41"/>
    <x v="52"/>
    <x v="0"/>
    <s v="JOSE.MALAN@GSA.GOV                                "/>
    <x v="2"/>
    <x v="0"/>
    <s v="2023-11-14"/>
    <x v="2"/>
    <x v="2"/>
    <x v="1"/>
    <x v="2"/>
    <x v="0"/>
    <x v="0"/>
    <x v="0"/>
    <s v="JOSE MALAN / JOSE.MALAN@GSA.GOV"/>
    <n v="0"/>
    <n v="0"/>
    <n v="0"/>
    <n v="9462.44"/>
    <n v="1193176.1499999999"/>
    <n v="596468.76"/>
    <n v="596468.76"/>
    <s v="023"/>
    <n v="0"/>
    <n v="0"/>
    <n v="0"/>
    <n v="795371.22"/>
    <n v="1175302.8400000001"/>
    <x v="41"/>
    <s v="   "/>
    <m/>
    <m/>
  </r>
  <r>
    <s v="2023"/>
    <x v="0"/>
    <x v="0"/>
    <x v="0"/>
    <s v="47"/>
    <s v="  "/>
    <x v="0"/>
    <x v="1"/>
    <x v="2"/>
    <s v="U"/>
    <x v="0"/>
    <s v="    "/>
    <x v="69"/>
    <x v="82"/>
    <x v="0"/>
    <s v="JOSE.MALAN@GSA.GOV                                "/>
    <x v="2"/>
    <x v="0"/>
    <s v="2023-11-14"/>
    <x v="3"/>
    <x v="3"/>
    <x v="0"/>
    <x v="2"/>
    <x v="0"/>
    <x v="0"/>
    <x v="0"/>
    <s v="JOSE MALAN / JOSE.MALAN@GSA.GOV"/>
    <n v="0"/>
    <n v="0"/>
    <n v="0"/>
    <n v="85161.919999999998"/>
    <n v="94624.36"/>
    <n v="691331.75"/>
    <n v="691331.75"/>
    <s v="023"/>
    <n v="0"/>
    <n v="0"/>
    <n v="0"/>
    <n v="492429.29"/>
    <n v="1497771.56"/>
    <x v="69"/>
    <s v="   "/>
    <m/>
    <m/>
  </r>
  <r>
    <s v="2023"/>
    <x v="0"/>
    <x v="0"/>
    <x v="0"/>
    <s v="47"/>
    <s v="  "/>
    <x v="0"/>
    <x v="1"/>
    <x v="2"/>
    <s v="U"/>
    <x v="0"/>
    <s v="    "/>
    <x v="70"/>
    <x v="83"/>
    <x v="0"/>
    <s v="JOSE.MALAN@GSA.GOV                                "/>
    <x v="2"/>
    <x v="0"/>
    <s v="2023-11-14"/>
    <x v="3"/>
    <x v="3"/>
    <x v="0"/>
    <x v="2"/>
    <x v="0"/>
    <x v="0"/>
    <x v="0"/>
    <s v="JOSE MALAN / JOSE.MALAN@GSA.GOV"/>
    <n v="0"/>
    <n v="0"/>
    <n v="0"/>
    <n v="85161.919999999998"/>
    <n v="94624.36"/>
    <n v="691331.75"/>
    <n v="691331.75"/>
    <s v="023"/>
    <n v="0"/>
    <n v="0"/>
    <n v="0"/>
    <n v="492429.29"/>
    <n v="1497771.56"/>
    <x v="70"/>
    <s v="   "/>
    <m/>
    <m/>
  </r>
  <r>
    <s v="2023"/>
    <x v="0"/>
    <x v="0"/>
    <x v="0"/>
    <s v="47"/>
    <s v="  "/>
    <x v="0"/>
    <x v="1"/>
    <x v="2"/>
    <s v="U"/>
    <x v="0"/>
    <s v="    "/>
    <x v="71"/>
    <x v="84"/>
    <x v="0"/>
    <s v="JOSE.MALAN@GSA.GOV                                "/>
    <x v="2"/>
    <x v="0"/>
    <s v="2023-11-14"/>
    <x v="3"/>
    <x v="3"/>
    <x v="1"/>
    <x v="2"/>
    <x v="0"/>
    <x v="0"/>
    <x v="0"/>
    <s v="JOSE MALAN / JOSE.MALAN@GSA.GOV"/>
    <n v="0"/>
    <n v="0"/>
    <n v="0"/>
    <n v="85161.919999999998"/>
    <n v="94624.36"/>
    <n v="691331.75"/>
    <n v="691331.75"/>
    <s v="023"/>
    <n v="0"/>
    <n v="0"/>
    <n v="0"/>
    <n v="492429.29"/>
    <n v="1497771.56"/>
    <x v="71"/>
    <s v="   "/>
    <m/>
    <m/>
  </r>
  <r>
    <s v="2023"/>
    <x v="0"/>
    <x v="0"/>
    <x v="0"/>
    <s v="47"/>
    <s v="  "/>
    <x v="0"/>
    <x v="1"/>
    <x v="2"/>
    <s v="U"/>
    <x v="0"/>
    <s v="    "/>
    <x v="56"/>
    <x v="67"/>
    <x v="0"/>
    <s v="JOSE.MALAN@GSA.GOV                                "/>
    <x v="2"/>
    <x v="0"/>
    <s v="2023-11-14"/>
    <x v="3"/>
    <x v="3"/>
    <x v="1"/>
    <x v="2"/>
    <x v="0"/>
    <x v="0"/>
    <x v="0"/>
    <s v="JOSE MALAN / JOSE.MALAN@GSA.GOV"/>
    <n v="0"/>
    <n v="0"/>
    <n v="0"/>
    <n v="85161.919999999998"/>
    <n v="94624.36"/>
    <n v="691331.75"/>
    <n v="691331.75"/>
    <s v="023"/>
    <n v="0"/>
    <n v="0"/>
    <n v="0"/>
    <n v="492429.29"/>
    <n v="1497771.56"/>
    <x v="56"/>
    <s v="   "/>
    <m/>
    <m/>
  </r>
  <r>
    <s v="2023"/>
    <x v="0"/>
    <x v="0"/>
    <x v="0"/>
    <s v="47"/>
    <s v="  "/>
    <x v="0"/>
    <x v="1"/>
    <x v="2"/>
    <s v="U"/>
    <x v="0"/>
    <s v="    "/>
    <x v="57"/>
    <x v="68"/>
    <x v="0"/>
    <s v="JOSE.MALAN@GSA.GOV                                "/>
    <x v="2"/>
    <x v="0"/>
    <s v="2023-11-14"/>
    <x v="4"/>
    <x v="4"/>
    <x v="0"/>
    <x v="2"/>
    <x v="0"/>
    <x v="0"/>
    <x v="0"/>
    <s v="JOSE MALAN / JOSE.MALAN@GSA.GOV"/>
    <n v="250000000"/>
    <n v="250000000"/>
    <n v="250000000"/>
    <n v="250000000"/>
    <n v="250000000"/>
    <n v="250000000"/>
    <n v="250000000"/>
    <s v="023"/>
    <n v="0"/>
    <n v="250000000"/>
    <n v="250000000"/>
    <n v="250000000"/>
    <n v="250000000"/>
    <x v="57"/>
    <s v="   "/>
    <m/>
    <m/>
  </r>
  <r>
    <s v="2023"/>
    <x v="0"/>
    <x v="0"/>
    <x v="0"/>
    <s v="47"/>
    <s v="  "/>
    <x v="0"/>
    <x v="1"/>
    <x v="2"/>
    <s v="U"/>
    <x v="0"/>
    <s v="    "/>
    <x v="72"/>
    <x v="85"/>
    <x v="0"/>
    <s v="JOSE.MALAN@GSA.GOV                                "/>
    <x v="2"/>
    <x v="0"/>
    <s v="2023-11-14"/>
    <x v="4"/>
    <x v="4"/>
    <x v="0"/>
    <x v="2"/>
    <x v="0"/>
    <x v="0"/>
    <x v="0"/>
    <s v="JOSE MALAN / JOSE.MALAN@GSA.GOV"/>
    <n v="250000000"/>
    <n v="250000000"/>
    <n v="250000000"/>
    <n v="250000000"/>
    <n v="250000000"/>
    <n v="250000000"/>
    <n v="250000000"/>
    <s v="023"/>
    <n v="0"/>
    <n v="250000000"/>
    <n v="250000000"/>
    <n v="250000000"/>
    <n v="250000000"/>
    <x v="72"/>
    <s v="   "/>
    <m/>
    <m/>
  </r>
  <r>
    <s v="2023"/>
    <x v="0"/>
    <x v="0"/>
    <x v="0"/>
    <s v="47"/>
    <s v="  "/>
    <x v="0"/>
    <x v="1"/>
    <x v="2"/>
    <s v="U"/>
    <x v="0"/>
    <s v="    "/>
    <x v="60"/>
    <x v="71"/>
    <x v="0"/>
    <s v="JOSE.MALAN@GSA.GOV                                "/>
    <x v="2"/>
    <x v="0"/>
    <s v="2023-11-14"/>
    <x v="4"/>
    <x v="4"/>
    <x v="0"/>
    <x v="2"/>
    <x v="0"/>
    <x v="0"/>
    <x v="0"/>
    <s v="JOSE MALAN / JOSE.MALAN@GSA.GOV"/>
    <n v="250000000"/>
    <n v="250000000"/>
    <n v="250000000"/>
    <n v="249905375.63999999"/>
    <n v="248712199.49000001"/>
    <n v="248712199.49000001"/>
    <n v="248712199.49000001"/>
    <s v="023"/>
    <n v="0"/>
    <n v="250000000"/>
    <n v="250000000"/>
    <n v="248712199.49000001"/>
    <n v="247326925.59999999"/>
    <x v="60"/>
    <s v="   "/>
    <m/>
    <m/>
  </r>
  <r>
    <s v="2023"/>
    <x v="0"/>
    <x v="0"/>
    <x v="0"/>
    <s v="47"/>
    <s v="  "/>
    <x v="0"/>
    <x v="1"/>
    <x v="2"/>
    <s v="U"/>
    <x v="0"/>
    <s v="    "/>
    <x v="73"/>
    <x v="86"/>
    <x v="0"/>
    <s v="JOSE.MALAN@GSA.GOV                                "/>
    <x v="2"/>
    <x v="0"/>
    <s v="2023-11-14"/>
    <x v="4"/>
    <x v="4"/>
    <x v="0"/>
    <x v="2"/>
    <x v="0"/>
    <x v="0"/>
    <x v="0"/>
    <s v="JOSE MALAN / JOSE.MALAN@GSA.GOV"/>
    <n v="250000000"/>
    <n v="250000000"/>
    <n v="250000000"/>
    <n v="249905375.63999999"/>
    <n v="248712199.49000001"/>
    <n v="248712199.49000001"/>
    <n v="248712199.49000001"/>
    <s v="023"/>
    <n v="0"/>
    <n v="250000000"/>
    <n v="250000000"/>
    <n v="248712199.49000001"/>
    <n v="247326925.59999999"/>
    <x v="73"/>
    <s v="   "/>
    <m/>
    <m/>
  </r>
  <r>
    <s v="2023"/>
    <x v="0"/>
    <x v="0"/>
    <x v="0"/>
    <s v="47"/>
    <s v="  "/>
    <x v="0"/>
    <x v="1"/>
    <x v="2"/>
    <s v="U"/>
    <x v="0"/>
    <s v="    "/>
    <x v="66"/>
    <x v="77"/>
    <x v="0"/>
    <s v="JOSE.MALAN@GSA.GOV                                "/>
    <x v="2"/>
    <x v="0"/>
    <s v="2023-11-14"/>
    <x v="4"/>
    <x v="4"/>
    <x v="0"/>
    <x v="2"/>
    <x v="0"/>
    <x v="0"/>
    <x v="0"/>
    <s v="JOSE MALAN / JOSE.MALAN@GSA.GOV"/>
    <n v="0"/>
    <n v="0"/>
    <n v="0"/>
    <n v="9462.44"/>
    <n v="1193176.1499999999"/>
    <n v="596468.76"/>
    <n v="596468.76"/>
    <s v="023"/>
    <n v="0"/>
    <n v="0"/>
    <n v="0"/>
    <n v="795371.22"/>
    <n v="1175302.8400000001"/>
    <x v="66"/>
    <s v="   "/>
    <m/>
    <m/>
  </r>
  <r>
    <s v="2023"/>
    <x v="0"/>
    <x v="0"/>
    <x v="0"/>
    <s v="47"/>
    <s v="  "/>
    <x v="0"/>
    <x v="1"/>
    <x v="2"/>
    <s v="U"/>
    <x v="0"/>
    <s v="    "/>
    <x v="74"/>
    <x v="87"/>
    <x v="0"/>
    <s v="JOSE.MALAN@GSA.GOV                                "/>
    <x v="2"/>
    <x v="0"/>
    <s v="2023-11-14"/>
    <x v="4"/>
    <x v="4"/>
    <x v="0"/>
    <x v="2"/>
    <x v="0"/>
    <x v="0"/>
    <x v="0"/>
    <s v="JOSE MALAN / JOSE.MALAN@GSA.GOV"/>
    <n v="0"/>
    <n v="0"/>
    <n v="0"/>
    <n v="9462.44"/>
    <n v="1193176.1499999999"/>
    <n v="596468.76"/>
    <n v="596468.76"/>
    <s v="023"/>
    <n v="0"/>
    <n v="0"/>
    <n v="0"/>
    <n v="795371.22"/>
    <n v="1175302.8400000001"/>
    <x v="74"/>
    <s v="   "/>
    <m/>
    <m/>
  </r>
  <r>
    <s v="2023"/>
    <x v="0"/>
    <x v="0"/>
    <x v="1"/>
    <s v="47"/>
    <s v="  "/>
    <x v="1"/>
    <x v="0"/>
    <x v="0"/>
    <s v="U"/>
    <x v="0"/>
    <s v="    "/>
    <x v="0"/>
    <x v="0"/>
    <x v="0"/>
    <s v="TEISHA.JONES@GSA.GOV                              "/>
    <x v="3"/>
    <x v="0"/>
    <s v="2023-11-14"/>
    <x v="0"/>
    <x v="0"/>
    <x v="0"/>
    <x v="3"/>
    <x v="0"/>
    <x v="1"/>
    <x v="1"/>
    <s v="TEISHA JONES / TEISHA.JONES@GSA.GOV"/>
    <n v="35585330.75"/>
    <n v="35585330.75"/>
    <n v="35585330.75"/>
    <n v="35585330.75"/>
    <n v="35585330.75"/>
    <n v="35585330.75"/>
    <n v="35585330.75"/>
    <s v="023"/>
    <n v="0"/>
    <n v="35585330.75"/>
    <n v="35585330.75"/>
    <n v="35585330.75"/>
    <n v="35585330.75"/>
    <x v="0"/>
    <s v="   "/>
    <m/>
    <m/>
  </r>
  <r>
    <s v="2023"/>
    <x v="0"/>
    <x v="0"/>
    <x v="1"/>
    <s v="47"/>
    <s v="  "/>
    <x v="1"/>
    <x v="0"/>
    <x v="0"/>
    <s v="U"/>
    <x v="0"/>
    <s v="    "/>
    <x v="2"/>
    <x v="2"/>
    <x v="0"/>
    <s v="TEISHA.JONES@GSA.GOV                              "/>
    <x v="3"/>
    <x v="0"/>
    <s v="2023-11-14"/>
    <x v="0"/>
    <x v="0"/>
    <x v="0"/>
    <x v="3"/>
    <x v="0"/>
    <x v="1"/>
    <x v="1"/>
    <s v="TEISHA JONES / TEISHA.JONES@GSA.GOV"/>
    <n v="0"/>
    <n v="0"/>
    <n v="0"/>
    <n v="0"/>
    <n v="0"/>
    <n v="0"/>
    <n v="0"/>
    <s v="023"/>
    <n v="0"/>
    <n v="0"/>
    <n v="0"/>
    <n v="0"/>
    <n v="85242.5"/>
    <x v="2"/>
    <s v="   "/>
    <m/>
    <m/>
  </r>
  <r>
    <s v="2023"/>
    <x v="0"/>
    <x v="0"/>
    <x v="1"/>
    <s v="47"/>
    <s v="  "/>
    <x v="1"/>
    <x v="0"/>
    <x v="0"/>
    <s v="U"/>
    <x v="0"/>
    <s v="    "/>
    <x v="6"/>
    <x v="6"/>
    <x v="0"/>
    <s v="TEISHA.JONES@GSA.GOV                              "/>
    <x v="3"/>
    <x v="0"/>
    <s v="2023-11-14"/>
    <x v="0"/>
    <x v="0"/>
    <x v="1"/>
    <x v="3"/>
    <x v="0"/>
    <x v="1"/>
    <x v="1"/>
    <s v="TEISHA JONES / TEISHA.JONES@GSA.GOV"/>
    <n v="35585330.75"/>
    <n v="35585330.75"/>
    <n v="35585330.75"/>
    <n v="35585330.75"/>
    <n v="35585330.75"/>
    <n v="35585330.75"/>
    <n v="35585330.75"/>
    <s v="023"/>
    <n v="0"/>
    <n v="35585330.75"/>
    <n v="35585330.75"/>
    <n v="35585330.75"/>
    <n v="35670573.25"/>
    <x v="6"/>
    <s v="   "/>
    <m/>
    <m/>
  </r>
  <r>
    <s v="2023"/>
    <x v="0"/>
    <x v="0"/>
    <x v="1"/>
    <s v="47"/>
    <s v="  "/>
    <x v="1"/>
    <x v="0"/>
    <x v="0"/>
    <s v="U"/>
    <x v="0"/>
    <s v="    "/>
    <x v="7"/>
    <x v="7"/>
    <x v="0"/>
    <s v="TJONES85                                          "/>
    <x v="3"/>
    <x v="0"/>
    <s v="2023-11-14"/>
    <x v="0"/>
    <x v="0"/>
    <x v="0"/>
    <x v="3"/>
    <x v="0"/>
    <x v="1"/>
    <x v="1"/>
    <s v="TEISHA JONES / TEISHA.JONES@GSA.GOV"/>
    <n v="4000000"/>
    <n v="0"/>
    <n v="0"/>
    <n v="0"/>
    <n v="0"/>
    <n v="0"/>
    <n v="0"/>
    <s v="023"/>
    <n v="0"/>
    <n v="0"/>
    <n v="0"/>
    <n v="0"/>
    <n v="0"/>
    <x v="7"/>
    <s v="   "/>
    <m/>
    <m/>
  </r>
  <r>
    <s v="2023"/>
    <x v="0"/>
    <x v="0"/>
    <x v="1"/>
    <s v="47"/>
    <s v="  "/>
    <x v="1"/>
    <x v="0"/>
    <x v="0"/>
    <s v="U"/>
    <x v="0"/>
    <s v="    "/>
    <x v="75"/>
    <x v="89"/>
    <x v="0"/>
    <s v="TJONES85                                          "/>
    <x v="3"/>
    <x v="0"/>
    <s v="2023-11-14"/>
    <x v="0"/>
    <x v="0"/>
    <x v="0"/>
    <x v="3"/>
    <x v="0"/>
    <x v="1"/>
    <x v="1"/>
    <s v="TEISHA JONES / TEISHA.JONES@GSA.GOV"/>
    <n v="-3156000"/>
    <n v="0"/>
    <n v="0"/>
    <n v="0"/>
    <n v="0"/>
    <n v="0"/>
    <n v="0"/>
    <s v="023"/>
    <n v="0"/>
    <n v="0"/>
    <n v="0"/>
    <n v="0"/>
    <n v="0"/>
    <x v="75"/>
    <s v="   "/>
    <m/>
    <m/>
  </r>
  <r>
    <s v="2023"/>
    <x v="0"/>
    <x v="0"/>
    <x v="1"/>
    <s v="47"/>
    <s v="  "/>
    <x v="1"/>
    <x v="0"/>
    <x v="0"/>
    <s v="U"/>
    <x v="0"/>
    <s v="    "/>
    <x v="8"/>
    <x v="8"/>
    <x v="0"/>
    <s v="TJONES85                                          "/>
    <x v="3"/>
    <x v="0"/>
    <s v="2023-11-14"/>
    <x v="0"/>
    <x v="0"/>
    <x v="1"/>
    <x v="3"/>
    <x v="0"/>
    <x v="1"/>
    <x v="1"/>
    <s v="TEISHA JONES / TEISHA.JONES@GSA.GOV"/>
    <n v="844000"/>
    <n v="0"/>
    <n v="0"/>
    <n v="0"/>
    <n v="0"/>
    <n v="0"/>
    <n v="0"/>
    <s v="023"/>
    <n v="0"/>
    <n v="0"/>
    <n v="0"/>
    <n v="0"/>
    <n v="0"/>
    <x v="8"/>
    <s v="   "/>
    <m/>
    <m/>
  </r>
  <r>
    <s v="2023"/>
    <x v="0"/>
    <x v="0"/>
    <x v="1"/>
    <s v="47"/>
    <s v="  "/>
    <x v="1"/>
    <x v="0"/>
    <x v="0"/>
    <s v="U"/>
    <x v="0"/>
    <s v="    "/>
    <x v="16"/>
    <x v="16"/>
    <x v="0"/>
    <s v="TJONES85                                          "/>
    <x v="3"/>
    <x v="0"/>
    <s v="2023-11-14"/>
    <x v="0"/>
    <x v="0"/>
    <x v="1"/>
    <x v="3"/>
    <x v="0"/>
    <x v="1"/>
    <x v="1"/>
    <s v="TEISHA JONES / TEISHA.JONES@GSA.GOV"/>
    <n v="844000"/>
    <n v="0"/>
    <n v="0"/>
    <n v="0"/>
    <n v="0"/>
    <n v="0"/>
    <n v="0"/>
    <s v="023"/>
    <n v="0"/>
    <n v="0"/>
    <n v="0"/>
    <n v="0"/>
    <n v="0"/>
    <x v="16"/>
    <s v="   "/>
    <m/>
    <m/>
  </r>
  <r>
    <s v="2023"/>
    <x v="0"/>
    <x v="0"/>
    <x v="1"/>
    <s v="47"/>
    <s v="  "/>
    <x v="1"/>
    <x v="0"/>
    <x v="0"/>
    <s v="U"/>
    <x v="0"/>
    <s v="    "/>
    <x v="17"/>
    <x v="17"/>
    <x v="0"/>
    <s v="TEISHA.JONES@GSA.GOV                              "/>
    <x v="3"/>
    <x v="0"/>
    <s v="2023-11-14"/>
    <x v="0"/>
    <x v="0"/>
    <x v="1"/>
    <x v="3"/>
    <x v="0"/>
    <x v="1"/>
    <x v="1"/>
    <s v="TEISHA JONES / TEISHA.JONES@GSA.GOV"/>
    <n v="36429330.75"/>
    <n v="35585330.75"/>
    <n v="35585330.75"/>
    <n v="35585330.75"/>
    <n v="35585330.75"/>
    <n v="35585330.75"/>
    <n v="35585330.75"/>
    <s v="023"/>
    <n v="0"/>
    <n v="35585330.75"/>
    <n v="35585330.75"/>
    <n v="35585330.75"/>
    <n v="35670573.25"/>
    <x v="17"/>
    <s v="   "/>
    <m/>
    <m/>
  </r>
  <r>
    <s v="2023"/>
    <x v="0"/>
    <x v="0"/>
    <x v="1"/>
    <s v="47"/>
    <s v="  "/>
    <x v="1"/>
    <x v="0"/>
    <x v="0"/>
    <s v="U"/>
    <x v="0"/>
    <s v="    "/>
    <x v="18"/>
    <x v="90"/>
    <x v="8"/>
    <s v="TEISHA.JONES@GSA.GOV                              "/>
    <x v="3"/>
    <x v="0"/>
    <s v="2023-11-14"/>
    <x v="1"/>
    <x v="1"/>
    <x v="0"/>
    <x v="3"/>
    <x v="0"/>
    <x v="1"/>
    <x v="1"/>
    <s v="TEISHA JONES / TEISHA.JONES@GSA.GOV"/>
    <n v="76099.360000000001"/>
    <n v="98979.36"/>
    <n v="102767.99"/>
    <n v="105265.99"/>
    <n v="106514.99"/>
    <n v="106514.99"/>
    <n v="106514.99"/>
    <s v="023"/>
    <n v="0"/>
    <n v="98979.36"/>
    <n v="104016.99"/>
    <n v="106514.99"/>
    <n v="106523.9"/>
    <x v="18"/>
    <s v="   "/>
    <m/>
    <s v="Disposal Activities"/>
  </r>
  <r>
    <s v="2023"/>
    <x v="0"/>
    <x v="0"/>
    <x v="1"/>
    <s v="47"/>
    <s v="  "/>
    <x v="1"/>
    <x v="0"/>
    <x v="0"/>
    <s v="U"/>
    <x v="0"/>
    <s v="    "/>
    <x v="18"/>
    <x v="91"/>
    <x v="9"/>
    <s v="TEISHA.JONES@GSA.GOV                              "/>
    <x v="3"/>
    <x v="0"/>
    <s v="2023-11-14"/>
    <x v="1"/>
    <x v="1"/>
    <x v="0"/>
    <x v="3"/>
    <x v="0"/>
    <x v="1"/>
    <x v="1"/>
    <s v="TEISHA JONES / TEISHA.JONES@GSA.GOV"/>
    <n v="0"/>
    <n v="0"/>
    <n v="0"/>
    <n v="0"/>
    <n v="0"/>
    <n v="1496978.35"/>
    <n v="1496978.35"/>
    <s v="023"/>
    <n v="0"/>
    <n v="0"/>
    <n v="0"/>
    <n v="0"/>
    <n v="2979729.35"/>
    <x v="18"/>
    <s v="   "/>
    <m/>
    <s v="Relocation GSA Tenants"/>
  </r>
  <r>
    <s v="2023"/>
    <x v="0"/>
    <x v="0"/>
    <x v="1"/>
    <s v="47"/>
    <s v="  "/>
    <x v="1"/>
    <x v="0"/>
    <x v="0"/>
    <s v="U"/>
    <x v="0"/>
    <s v="    "/>
    <x v="19"/>
    <x v="25"/>
    <x v="0"/>
    <s v="TEISHA.JONES@GSA.GOV                              "/>
    <x v="3"/>
    <x v="0"/>
    <s v="2023-11-14"/>
    <x v="1"/>
    <x v="1"/>
    <x v="1"/>
    <x v="3"/>
    <x v="0"/>
    <x v="1"/>
    <x v="1"/>
    <s v="TEISHA JONES / TEISHA.JONES@GSA.GOV"/>
    <n v="76099.360000000001"/>
    <n v="98979.36"/>
    <n v="102767.99"/>
    <n v="105265.99"/>
    <n v="106514.99"/>
    <n v="1603493.34"/>
    <n v="1603493.34"/>
    <s v="023"/>
    <n v="0"/>
    <n v="98979.36"/>
    <n v="104016.99"/>
    <n v="106514.99"/>
    <n v="3086253.25"/>
    <x v="19"/>
    <s v="   "/>
    <m/>
    <m/>
  </r>
  <r>
    <s v="2023"/>
    <x v="0"/>
    <x v="0"/>
    <x v="1"/>
    <s v="47"/>
    <s v="  "/>
    <x v="1"/>
    <x v="0"/>
    <x v="0"/>
    <s v="U"/>
    <x v="0"/>
    <s v="    "/>
    <x v="22"/>
    <x v="33"/>
    <x v="8"/>
    <s v="TEISHA.JONES@GSA.GOV                              "/>
    <x v="3"/>
    <x v="0"/>
    <s v="2023-11-14"/>
    <x v="1"/>
    <x v="1"/>
    <x v="1"/>
    <x v="3"/>
    <x v="0"/>
    <x v="1"/>
    <x v="1"/>
    <s v="TEISHA JONES / TEISHA.JONES@GSA.GOV"/>
    <n v="76099.360000000001"/>
    <n v="98979.36"/>
    <n v="102767.99"/>
    <n v="105265.99"/>
    <n v="106514.99"/>
    <n v="106514.99"/>
    <n v="106514.99"/>
    <s v="023"/>
    <n v="0"/>
    <n v="98979.36"/>
    <n v="104016.99"/>
    <n v="106514.99"/>
    <n v="106523.9"/>
    <x v="22"/>
    <s v="   "/>
    <m/>
    <s v="Disposal Activities"/>
  </r>
  <r>
    <s v="2023"/>
    <x v="0"/>
    <x v="0"/>
    <x v="1"/>
    <s v="47"/>
    <s v="  "/>
    <x v="1"/>
    <x v="0"/>
    <x v="0"/>
    <s v="U"/>
    <x v="0"/>
    <s v="    "/>
    <x v="22"/>
    <x v="33"/>
    <x v="9"/>
    <s v="TEISHA.JONES@GSA.GOV                              "/>
    <x v="3"/>
    <x v="0"/>
    <s v="2023-11-14"/>
    <x v="1"/>
    <x v="1"/>
    <x v="1"/>
    <x v="3"/>
    <x v="0"/>
    <x v="1"/>
    <x v="1"/>
    <s v="TEISHA JONES / TEISHA.JONES@GSA.GOV"/>
    <n v="0"/>
    <n v="0"/>
    <n v="0"/>
    <n v="0"/>
    <n v="0"/>
    <n v="1496978.35"/>
    <n v="1496978.35"/>
    <s v="023"/>
    <n v="0"/>
    <n v="0"/>
    <n v="0"/>
    <n v="0"/>
    <n v="2979729.35"/>
    <x v="22"/>
    <s v="   "/>
    <m/>
    <s v="Relocation GSA Tenants"/>
  </r>
  <r>
    <s v="2023"/>
    <x v="0"/>
    <x v="0"/>
    <x v="1"/>
    <s v="47"/>
    <s v="  "/>
    <x v="1"/>
    <x v="0"/>
    <x v="0"/>
    <s v="U"/>
    <x v="0"/>
    <s v="    "/>
    <x v="23"/>
    <x v="34"/>
    <x v="0"/>
    <s v="TEISHA.JONES@GSA.GOV                              "/>
    <x v="3"/>
    <x v="0"/>
    <s v="2023-11-14"/>
    <x v="1"/>
    <x v="1"/>
    <x v="1"/>
    <x v="3"/>
    <x v="0"/>
    <x v="1"/>
    <x v="1"/>
    <s v="TEISHA JONES / TEISHA.JONES@GSA.GOV"/>
    <n v="76099.360000000001"/>
    <n v="98979.36"/>
    <n v="102767.99"/>
    <n v="105265.99"/>
    <n v="106514.99"/>
    <n v="1603493.34"/>
    <n v="1603493.34"/>
    <s v="023"/>
    <n v="0"/>
    <n v="98979.36"/>
    <n v="104016.99"/>
    <n v="106514.99"/>
    <n v="3086253.25"/>
    <x v="23"/>
    <s v="   "/>
    <m/>
    <m/>
  </r>
  <r>
    <s v="2023"/>
    <x v="0"/>
    <x v="0"/>
    <x v="1"/>
    <s v="47"/>
    <s v="  "/>
    <x v="1"/>
    <x v="0"/>
    <x v="0"/>
    <s v="U"/>
    <x v="0"/>
    <s v="    "/>
    <x v="24"/>
    <x v="35"/>
    <x v="0"/>
    <s v="TEISHA.JONES@GSA.GOV                              "/>
    <x v="3"/>
    <x v="0"/>
    <s v="2023-11-14"/>
    <x v="1"/>
    <x v="1"/>
    <x v="0"/>
    <x v="3"/>
    <x v="0"/>
    <x v="1"/>
    <x v="1"/>
    <s v="TEISHA JONES / TEISHA.JONES@GSA.GOV"/>
    <n v="824895.64"/>
    <n v="802015.64"/>
    <n v="798227.01"/>
    <n v="3445729.01"/>
    <n v="3444480.01"/>
    <n v="1947501.66"/>
    <n v="1947501.66"/>
    <s v="023"/>
    <n v="0"/>
    <n v="802015.64"/>
    <n v="3446978.01"/>
    <n v="3444480.01"/>
    <n v="464741.75"/>
    <x v="24"/>
    <s v="   "/>
    <m/>
    <m/>
  </r>
  <r>
    <s v="2023"/>
    <x v="0"/>
    <x v="0"/>
    <x v="1"/>
    <s v="47"/>
    <s v="  "/>
    <x v="1"/>
    <x v="0"/>
    <x v="0"/>
    <s v="U"/>
    <x v="0"/>
    <s v="    "/>
    <x v="26"/>
    <x v="37"/>
    <x v="0"/>
    <s v="TEISHA.JONES@GSA.GOV                              "/>
    <x v="3"/>
    <x v="0"/>
    <s v="2023-11-14"/>
    <x v="1"/>
    <x v="1"/>
    <x v="0"/>
    <x v="3"/>
    <x v="0"/>
    <x v="1"/>
    <x v="1"/>
    <s v="TEISHA JONES / TEISHA.JONES@GSA.GOV"/>
    <n v="35528335.75"/>
    <n v="34684335.75"/>
    <n v="34684335.75"/>
    <n v="32034335.75"/>
    <n v="32034335.75"/>
    <n v="32034335.75"/>
    <n v="32034335.75"/>
    <s v="023"/>
    <n v="0"/>
    <n v="34684335.75"/>
    <n v="32034335.75"/>
    <n v="32034335.75"/>
    <n v="32119578.25"/>
    <x v="26"/>
    <s v="   "/>
    <m/>
    <m/>
  </r>
  <r>
    <s v="2023"/>
    <x v="0"/>
    <x v="0"/>
    <x v="1"/>
    <s v="47"/>
    <s v="  "/>
    <x v="1"/>
    <x v="0"/>
    <x v="0"/>
    <s v="U"/>
    <x v="0"/>
    <s v="    "/>
    <x v="27"/>
    <x v="38"/>
    <x v="0"/>
    <s v="TEISHA.JONES@GSA.GOV                              "/>
    <x v="3"/>
    <x v="0"/>
    <s v="2023-11-14"/>
    <x v="1"/>
    <x v="1"/>
    <x v="1"/>
    <x v="3"/>
    <x v="0"/>
    <x v="1"/>
    <x v="1"/>
    <s v="TEISHA JONES / TEISHA.JONES@GSA.GOV"/>
    <n v="36353231.390000001"/>
    <n v="35486351.390000001"/>
    <n v="35482562.759999998"/>
    <n v="35480064.759999998"/>
    <n v="35478815.759999998"/>
    <n v="33981837.409999996"/>
    <n v="33981837.409999996"/>
    <s v="023"/>
    <n v="0"/>
    <n v="35486351.390000001"/>
    <n v="35481313.759999998"/>
    <n v="35478815.759999998"/>
    <n v="32584320"/>
    <x v="27"/>
    <s v="   "/>
    <m/>
    <m/>
  </r>
  <r>
    <s v="2023"/>
    <x v="0"/>
    <x v="0"/>
    <x v="1"/>
    <s v="47"/>
    <s v="  "/>
    <x v="1"/>
    <x v="0"/>
    <x v="0"/>
    <s v="U"/>
    <x v="0"/>
    <s v="    "/>
    <x v="28"/>
    <x v="39"/>
    <x v="0"/>
    <s v="TEISHA.JONES@GSA.GOV                              "/>
    <x v="3"/>
    <x v="0"/>
    <s v="2023-11-14"/>
    <x v="1"/>
    <x v="1"/>
    <x v="1"/>
    <x v="3"/>
    <x v="0"/>
    <x v="1"/>
    <x v="1"/>
    <s v="TEISHA JONES / TEISHA.JONES@GSA.GOV"/>
    <n v="36353231.390000001"/>
    <n v="35486351.390000001"/>
    <n v="35482562.759999998"/>
    <n v="35480064.759999998"/>
    <n v="35478815.759999998"/>
    <n v="33981837.409999996"/>
    <n v="33981837.409999996"/>
    <s v="023"/>
    <n v="0"/>
    <n v="35486351.390000001"/>
    <n v="35481313.759999998"/>
    <n v="35478815.759999998"/>
    <n v="32584320"/>
    <x v="28"/>
    <s v="   "/>
    <m/>
    <m/>
  </r>
  <r>
    <s v="2023"/>
    <x v="0"/>
    <x v="0"/>
    <x v="1"/>
    <s v="47"/>
    <s v="  "/>
    <x v="1"/>
    <x v="0"/>
    <x v="0"/>
    <s v="U"/>
    <x v="0"/>
    <s v="    "/>
    <x v="29"/>
    <x v="40"/>
    <x v="0"/>
    <s v="TEISHA.JONES@GSA.GOV                              "/>
    <x v="3"/>
    <x v="0"/>
    <s v="2023-11-14"/>
    <x v="1"/>
    <x v="1"/>
    <x v="1"/>
    <x v="3"/>
    <x v="0"/>
    <x v="1"/>
    <x v="1"/>
    <s v="TEISHA JONES / TEISHA.JONES@GSA.GOV"/>
    <n v="36429330.75"/>
    <n v="35585330.75"/>
    <n v="35585330.75"/>
    <n v="35585330.75"/>
    <n v="35585330.75"/>
    <n v="35585330.75"/>
    <n v="35585330.75"/>
    <s v="023"/>
    <n v="0"/>
    <n v="35585330.75"/>
    <n v="35585330.75"/>
    <n v="35585330.75"/>
    <n v="35670573.25"/>
    <x v="29"/>
    <s v="   "/>
    <m/>
    <m/>
  </r>
  <r>
    <s v="2023"/>
    <x v="0"/>
    <x v="0"/>
    <x v="1"/>
    <s v="47"/>
    <s v="  "/>
    <x v="1"/>
    <x v="0"/>
    <x v="0"/>
    <s v="U"/>
    <x v="0"/>
    <s v="    "/>
    <x v="30"/>
    <x v="41"/>
    <x v="0"/>
    <s v="TEISHA.JONES@GSA.GOV                              "/>
    <x v="3"/>
    <x v="0"/>
    <s v="2023-11-14"/>
    <x v="1"/>
    <x v="1"/>
    <x v="0"/>
    <x v="3"/>
    <x v="0"/>
    <x v="1"/>
    <x v="1"/>
    <s v="TEISHA JONES / TEISHA.JONES@GSA.GOV"/>
    <n v="36353231.390000001"/>
    <n v="35486351.390000001"/>
    <n v="35482562.759999998"/>
    <n v="35480064.759999998"/>
    <n v="35478815.759999998"/>
    <n v="33981837.409999996"/>
    <n v="33981837.409999996"/>
    <s v="023"/>
    <n v="0"/>
    <n v="35486351.390000001"/>
    <n v="35481313.759999998"/>
    <n v="35478815.759999998"/>
    <n v="32584320"/>
    <x v="30"/>
    <s v="   "/>
    <m/>
    <m/>
  </r>
  <r>
    <s v="2023"/>
    <x v="0"/>
    <x v="0"/>
    <x v="1"/>
    <s v="47"/>
    <s v="  "/>
    <x v="1"/>
    <x v="0"/>
    <x v="0"/>
    <s v="U"/>
    <x v="0"/>
    <s v="    "/>
    <x v="31"/>
    <x v="42"/>
    <x v="0"/>
    <s v="TEISHA.JONES@GSA.GOV                              "/>
    <x v="3"/>
    <x v="0"/>
    <s v="2023-11-14"/>
    <x v="2"/>
    <x v="2"/>
    <x v="0"/>
    <x v="3"/>
    <x v="0"/>
    <x v="1"/>
    <x v="1"/>
    <s v="TEISHA JONES / TEISHA.JONES@GSA.GOV"/>
    <n v="11054485.27"/>
    <n v="11054485.27"/>
    <n v="11054485.27"/>
    <n v="11054485.27"/>
    <n v="11054485.27"/>
    <n v="11054485.27"/>
    <n v="11054485.27"/>
    <s v="023"/>
    <n v="0"/>
    <n v="11054485.27"/>
    <n v="11054485.27"/>
    <n v="11054485.27"/>
    <n v="11054485.27"/>
    <x v="31"/>
    <s v="   "/>
    <m/>
    <m/>
  </r>
  <r>
    <s v="2023"/>
    <x v="0"/>
    <x v="0"/>
    <x v="1"/>
    <s v="47"/>
    <s v="  "/>
    <x v="1"/>
    <x v="0"/>
    <x v="0"/>
    <s v="U"/>
    <x v="0"/>
    <s v="    "/>
    <x v="33"/>
    <x v="44"/>
    <x v="0"/>
    <s v="TEISHA.JONES@GSA.GOV                              "/>
    <x v="3"/>
    <x v="0"/>
    <s v="2023-11-14"/>
    <x v="2"/>
    <x v="2"/>
    <x v="0"/>
    <x v="3"/>
    <x v="0"/>
    <x v="1"/>
    <x v="1"/>
    <s v="TEISHA JONES / TEISHA.JONES@GSA.GOV"/>
    <n v="76099.360000000001"/>
    <n v="98979.36"/>
    <n v="102767.99"/>
    <n v="105265.99"/>
    <n v="106514.99"/>
    <n v="1603493.34"/>
    <n v="1603493.34"/>
    <s v="023"/>
    <n v="0"/>
    <n v="98979.36"/>
    <n v="104016.99"/>
    <n v="106514.99"/>
    <n v="3086253.25"/>
    <x v="33"/>
    <s v="   "/>
    <m/>
    <m/>
  </r>
  <r>
    <s v="2023"/>
    <x v="0"/>
    <x v="0"/>
    <x v="1"/>
    <s v="47"/>
    <s v="  "/>
    <x v="1"/>
    <x v="0"/>
    <x v="0"/>
    <s v="U"/>
    <x v="0"/>
    <s v="    "/>
    <x v="34"/>
    <x v="45"/>
    <x v="0"/>
    <s v="TEISHA.JONES@GSA.GOV                              "/>
    <x v="3"/>
    <x v="0"/>
    <s v="2023-11-14"/>
    <x v="2"/>
    <x v="2"/>
    <x v="1"/>
    <x v="3"/>
    <x v="0"/>
    <x v="1"/>
    <x v="1"/>
    <s v="TEISHA JONES / TEISHA.JONES@GSA.GOV"/>
    <n v="-17016.36"/>
    <n v="-39896.36"/>
    <n v="-51733.83"/>
    <n v="-90405.35"/>
    <n v="-106514.99"/>
    <n v="-106514.99"/>
    <n v="-106514.99"/>
    <s v="023"/>
    <n v="0"/>
    <n v="-39896.36"/>
    <n v="-78505.710000000006"/>
    <n v="-106514.99"/>
    <n v="-1589423.4"/>
    <x v="34"/>
    <s v="   "/>
    <m/>
    <m/>
  </r>
  <r>
    <s v="2023"/>
    <x v="0"/>
    <x v="0"/>
    <x v="1"/>
    <s v="47"/>
    <s v="  "/>
    <x v="1"/>
    <x v="0"/>
    <x v="0"/>
    <s v="U"/>
    <x v="0"/>
    <s v="    "/>
    <x v="35"/>
    <x v="46"/>
    <x v="0"/>
    <s v="TEISHA.JONES@GSA.GOV                              "/>
    <x v="3"/>
    <x v="0"/>
    <s v="2023-11-14"/>
    <x v="2"/>
    <x v="2"/>
    <x v="0"/>
    <x v="3"/>
    <x v="0"/>
    <x v="1"/>
    <x v="1"/>
    <s v="TEISHA JONES / TEISHA.JONES@GSA.GOV"/>
    <n v="0"/>
    <n v="0"/>
    <n v="0"/>
    <n v="0"/>
    <n v="0"/>
    <n v="0"/>
    <n v="0"/>
    <s v="023"/>
    <n v="0"/>
    <n v="0"/>
    <n v="0"/>
    <n v="0"/>
    <n v="-85242.5"/>
    <x v="35"/>
    <s v="   "/>
    <m/>
    <m/>
  </r>
  <r>
    <s v="2023"/>
    <x v="0"/>
    <x v="0"/>
    <x v="1"/>
    <s v="47"/>
    <s v="  "/>
    <x v="1"/>
    <x v="0"/>
    <x v="0"/>
    <s v="U"/>
    <x v="0"/>
    <s v="    "/>
    <x v="36"/>
    <x v="47"/>
    <x v="0"/>
    <s v="TEISHA.JONES@GSA.GOV                              "/>
    <x v="3"/>
    <x v="0"/>
    <s v="2023-11-14"/>
    <x v="2"/>
    <x v="2"/>
    <x v="0"/>
    <x v="3"/>
    <x v="0"/>
    <x v="1"/>
    <x v="1"/>
    <s v="TEISHA JONES / TEISHA.JONES@GSA.GOV"/>
    <n v="11113568.27"/>
    <n v="11113568.27"/>
    <n v="11105519.43"/>
    <n v="11069345.91"/>
    <n v="11054485.27"/>
    <n v="12551463.619999999"/>
    <n v="12551463.619999999"/>
    <s v="023"/>
    <n v="0"/>
    <n v="11113568.27"/>
    <n v="11079996.550000001"/>
    <n v="11054485.27"/>
    <n v="12466072.619999999"/>
    <x v="36"/>
    <s v="   "/>
    <m/>
    <m/>
  </r>
  <r>
    <s v="2023"/>
    <x v="0"/>
    <x v="0"/>
    <x v="1"/>
    <s v="47"/>
    <s v="  "/>
    <x v="1"/>
    <x v="0"/>
    <x v="0"/>
    <s v="U"/>
    <x v="0"/>
    <s v="    "/>
    <x v="40"/>
    <x v="51"/>
    <x v="0"/>
    <s v="TEISHA.JONES@GSA.GOV                              "/>
    <x v="3"/>
    <x v="0"/>
    <s v="2023-11-14"/>
    <x v="2"/>
    <x v="2"/>
    <x v="1"/>
    <x v="3"/>
    <x v="0"/>
    <x v="1"/>
    <x v="1"/>
    <s v="TEISHA JONES / TEISHA.JONES@GSA.GOV"/>
    <n v="11054485.27"/>
    <n v="11054485.27"/>
    <n v="11054485.27"/>
    <n v="11054485.27"/>
    <n v="11054485.27"/>
    <n v="11054485.27"/>
    <n v="11054485.27"/>
    <s v="023"/>
    <n v="0"/>
    <n v="11054485.27"/>
    <n v="11054485.27"/>
    <n v="11054485.27"/>
    <n v="11054485.27"/>
    <x v="40"/>
    <s v="   "/>
    <m/>
    <m/>
  </r>
  <r>
    <s v="2023"/>
    <x v="0"/>
    <x v="0"/>
    <x v="1"/>
    <s v="47"/>
    <s v="  "/>
    <x v="1"/>
    <x v="0"/>
    <x v="0"/>
    <s v="U"/>
    <x v="0"/>
    <s v="    "/>
    <x v="41"/>
    <x v="52"/>
    <x v="0"/>
    <s v="TEISHA.JONES@GSA.GOV                              "/>
    <x v="3"/>
    <x v="0"/>
    <s v="2023-11-14"/>
    <x v="2"/>
    <x v="2"/>
    <x v="1"/>
    <x v="3"/>
    <x v="0"/>
    <x v="1"/>
    <x v="1"/>
    <s v="TEISHA JONES / TEISHA.JONES@GSA.GOV"/>
    <n v="11113568.27"/>
    <n v="11113568.27"/>
    <n v="11105519.43"/>
    <n v="11069345.91"/>
    <n v="11054485.27"/>
    <n v="12551463.619999999"/>
    <n v="12551463.619999999"/>
    <s v="023"/>
    <n v="0"/>
    <n v="11113568.27"/>
    <n v="11079996.550000001"/>
    <n v="11054485.27"/>
    <n v="12466072.619999999"/>
    <x v="41"/>
    <s v="   "/>
    <m/>
    <m/>
  </r>
  <r>
    <s v="2023"/>
    <x v="0"/>
    <x v="0"/>
    <x v="1"/>
    <s v="47"/>
    <s v="  "/>
    <x v="1"/>
    <x v="0"/>
    <x v="0"/>
    <s v="U"/>
    <x v="0"/>
    <s v="    "/>
    <x v="42"/>
    <x v="53"/>
    <x v="0"/>
    <s v="TJONES85                                          "/>
    <x v="3"/>
    <x v="0"/>
    <s v="2023-11-14"/>
    <x v="3"/>
    <x v="3"/>
    <x v="1"/>
    <x v="3"/>
    <x v="0"/>
    <x v="1"/>
    <x v="1"/>
    <s v="TEISHA JONES / TEISHA.JONES@GSA.GOV"/>
    <n v="844000"/>
    <n v="0"/>
    <n v="0"/>
    <n v="0"/>
    <n v="0"/>
    <n v="0"/>
    <n v="0"/>
    <s v="023"/>
    <n v="0"/>
    <n v="0"/>
    <n v="0"/>
    <n v="0"/>
    <n v="0"/>
    <x v="42"/>
    <s v="   "/>
    <m/>
    <m/>
  </r>
  <r>
    <s v="2023"/>
    <x v="0"/>
    <x v="0"/>
    <x v="1"/>
    <s v="47"/>
    <s v="  "/>
    <x v="1"/>
    <x v="0"/>
    <x v="0"/>
    <s v="U"/>
    <x v="0"/>
    <s v="    "/>
    <x v="43"/>
    <x v="54"/>
    <x v="0"/>
    <s v="TJONES85                                          "/>
    <x v="3"/>
    <x v="0"/>
    <s v="2023-11-14"/>
    <x v="3"/>
    <x v="3"/>
    <x v="0"/>
    <x v="3"/>
    <x v="0"/>
    <x v="1"/>
    <x v="1"/>
    <s v="TEISHA JONES / TEISHA.JONES@GSA.GOV"/>
    <n v="17016.36"/>
    <n v="0"/>
    <n v="0"/>
    <n v="0"/>
    <n v="0"/>
    <n v="0"/>
    <n v="0"/>
    <s v="023"/>
    <n v="0"/>
    <n v="0"/>
    <n v="0"/>
    <n v="0"/>
    <n v="0"/>
    <x v="43"/>
    <s v="   "/>
    <m/>
    <m/>
  </r>
  <r>
    <s v="2023"/>
    <x v="0"/>
    <x v="0"/>
    <x v="1"/>
    <s v="47"/>
    <s v="  "/>
    <x v="1"/>
    <x v="0"/>
    <x v="0"/>
    <s v="U"/>
    <x v="0"/>
    <s v="    "/>
    <x v="44"/>
    <x v="55"/>
    <x v="0"/>
    <s v="TEISHA.JONES@GSA.GOV                              "/>
    <x v="3"/>
    <x v="0"/>
    <s v="2023-11-14"/>
    <x v="3"/>
    <x v="3"/>
    <x v="0"/>
    <x v="3"/>
    <x v="0"/>
    <x v="1"/>
    <x v="1"/>
    <s v="TEISHA JONES / TEISHA.JONES@GSA.GOV"/>
    <n v="0"/>
    <n v="39896.36"/>
    <n v="51733.83"/>
    <n v="90405.35"/>
    <n v="106514.99"/>
    <n v="106514.99"/>
    <n v="106514.99"/>
    <s v="023"/>
    <n v="0"/>
    <n v="39896.36"/>
    <n v="78505.710000000006"/>
    <n v="106514.99"/>
    <n v="1589423.4"/>
    <x v="44"/>
    <s v="   "/>
    <m/>
    <m/>
  </r>
  <r>
    <s v="2023"/>
    <x v="0"/>
    <x v="0"/>
    <x v="1"/>
    <s v="47"/>
    <s v="  "/>
    <x v="1"/>
    <x v="0"/>
    <x v="0"/>
    <s v="U"/>
    <x v="0"/>
    <s v="    "/>
    <x v="45"/>
    <x v="56"/>
    <x v="0"/>
    <s v="TEISHA.JONES@GSA.GOV                              "/>
    <x v="3"/>
    <x v="0"/>
    <s v="2023-11-14"/>
    <x v="3"/>
    <x v="3"/>
    <x v="1"/>
    <x v="3"/>
    <x v="0"/>
    <x v="1"/>
    <x v="1"/>
    <s v="TEISHA JONES / TEISHA.JONES@GSA.GOV"/>
    <n v="17016.36"/>
    <n v="39896.36"/>
    <n v="51733.83"/>
    <n v="90405.35"/>
    <n v="106514.99"/>
    <n v="106514.99"/>
    <n v="106514.99"/>
    <s v="023"/>
    <n v="0"/>
    <n v="39896.36"/>
    <n v="78505.710000000006"/>
    <n v="106514.99"/>
    <n v="1589423.4"/>
    <x v="45"/>
    <s v="   "/>
    <m/>
    <m/>
  </r>
  <r>
    <s v="2023"/>
    <x v="0"/>
    <x v="0"/>
    <x v="1"/>
    <s v="47"/>
    <s v="  "/>
    <x v="1"/>
    <x v="0"/>
    <x v="0"/>
    <s v="U"/>
    <x v="0"/>
    <s v="    "/>
    <x v="53"/>
    <x v="64"/>
    <x v="0"/>
    <s v="TJONES85                                          "/>
    <x v="3"/>
    <x v="0"/>
    <s v="2023-11-14"/>
    <x v="3"/>
    <x v="3"/>
    <x v="1"/>
    <x v="3"/>
    <x v="0"/>
    <x v="1"/>
    <x v="1"/>
    <s v="TEISHA JONES / TEISHA.JONES@GSA.GOV"/>
    <n v="844000"/>
    <n v="0"/>
    <n v="0"/>
    <n v="0"/>
    <n v="0"/>
    <n v="0"/>
    <n v="0"/>
    <s v="023"/>
    <n v="0"/>
    <n v="0"/>
    <n v="0"/>
    <n v="0"/>
    <n v="0"/>
    <x v="53"/>
    <s v="   "/>
    <m/>
    <m/>
  </r>
  <r>
    <s v="2023"/>
    <x v="0"/>
    <x v="0"/>
    <x v="1"/>
    <s v="47"/>
    <s v="  "/>
    <x v="1"/>
    <x v="0"/>
    <x v="0"/>
    <s v="U"/>
    <x v="0"/>
    <s v="    "/>
    <x v="54"/>
    <x v="65"/>
    <x v="0"/>
    <s v="TEISHA.JONES@GSA.GOV                              "/>
    <x v="3"/>
    <x v="0"/>
    <s v="2023-11-14"/>
    <x v="3"/>
    <x v="3"/>
    <x v="1"/>
    <x v="3"/>
    <x v="0"/>
    <x v="1"/>
    <x v="1"/>
    <s v="TEISHA JONES / TEISHA.JONES@GSA.GOV"/>
    <n v="17016.36"/>
    <n v="39896.36"/>
    <n v="51733.83"/>
    <n v="90405.35"/>
    <n v="106514.99"/>
    <n v="106514.99"/>
    <n v="106514.99"/>
    <s v="023"/>
    <n v="0"/>
    <n v="39896.36"/>
    <n v="78505.710000000006"/>
    <n v="106514.99"/>
    <n v="1589423.4"/>
    <x v="54"/>
    <s v="   "/>
    <m/>
    <m/>
  </r>
  <r>
    <s v="2023"/>
    <x v="0"/>
    <x v="0"/>
    <x v="1"/>
    <s v="47"/>
    <s v="  "/>
    <x v="1"/>
    <x v="0"/>
    <x v="0"/>
    <s v="U"/>
    <x v="0"/>
    <s v="    "/>
    <x v="55"/>
    <x v="66"/>
    <x v="0"/>
    <s v="TJONES85                                          "/>
    <x v="3"/>
    <x v="0"/>
    <s v="2023-11-14"/>
    <x v="3"/>
    <x v="3"/>
    <x v="1"/>
    <x v="3"/>
    <x v="0"/>
    <x v="1"/>
    <x v="1"/>
    <s v="TEISHA JONES / TEISHA.JONES@GSA.GOV"/>
    <n v="844000"/>
    <n v="0"/>
    <n v="0"/>
    <n v="0"/>
    <n v="0"/>
    <n v="0"/>
    <n v="0"/>
    <s v="023"/>
    <n v="0"/>
    <n v="0"/>
    <n v="0"/>
    <n v="0"/>
    <n v="0"/>
    <x v="55"/>
    <s v="   "/>
    <m/>
    <m/>
  </r>
  <r>
    <s v="2023"/>
    <x v="0"/>
    <x v="0"/>
    <x v="1"/>
    <s v="47"/>
    <s v="  "/>
    <x v="1"/>
    <x v="0"/>
    <x v="0"/>
    <s v="U"/>
    <x v="0"/>
    <s v="    "/>
    <x v="56"/>
    <x v="67"/>
    <x v="0"/>
    <s v="TEISHA.JONES@GSA.GOV                              "/>
    <x v="3"/>
    <x v="0"/>
    <s v="2023-11-14"/>
    <x v="3"/>
    <x v="3"/>
    <x v="1"/>
    <x v="3"/>
    <x v="0"/>
    <x v="1"/>
    <x v="1"/>
    <s v="TEISHA JONES / TEISHA.JONES@GSA.GOV"/>
    <n v="17016.36"/>
    <n v="39896.36"/>
    <n v="51733.83"/>
    <n v="90405.35"/>
    <n v="106514.99"/>
    <n v="106514.99"/>
    <n v="106514.99"/>
    <s v="023"/>
    <n v="0"/>
    <n v="39896.36"/>
    <n v="78505.710000000006"/>
    <n v="106514.99"/>
    <n v="1589423.4"/>
    <x v="56"/>
    <s v="   "/>
    <m/>
    <m/>
  </r>
  <r>
    <s v="2023"/>
    <x v="0"/>
    <x v="0"/>
    <x v="1"/>
    <s v="47"/>
    <s v="  "/>
    <x v="1"/>
    <x v="0"/>
    <x v="0"/>
    <s v="U"/>
    <x v="0"/>
    <s v="    "/>
    <x v="57"/>
    <x v="68"/>
    <x v="0"/>
    <s v="TEISHA.JONES@GSA.GOV                              "/>
    <x v="3"/>
    <x v="0"/>
    <s v="2023-11-14"/>
    <x v="4"/>
    <x v="4"/>
    <x v="0"/>
    <x v="3"/>
    <x v="0"/>
    <x v="1"/>
    <x v="1"/>
    <s v="TEISHA JONES / TEISHA.JONES@GSA.GOV"/>
    <n v="35585330.75"/>
    <n v="35585330.75"/>
    <n v="35585330.75"/>
    <n v="35585330.75"/>
    <n v="35585330.75"/>
    <n v="35585330.75"/>
    <n v="35585330.75"/>
    <s v="023"/>
    <n v="0"/>
    <n v="35585330.75"/>
    <n v="35585330.75"/>
    <n v="35585330.75"/>
    <n v="35585330.75"/>
    <x v="57"/>
    <s v="   "/>
    <m/>
    <m/>
  </r>
  <r>
    <s v="2023"/>
    <x v="0"/>
    <x v="0"/>
    <x v="1"/>
    <s v="47"/>
    <s v="  "/>
    <x v="1"/>
    <x v="0"/>
    <x v="0"/>
    <s v="U"/>
    <x v="0"/>
    <s v="    "/>
    <x v="59"/>
    <x v="70"/>
    <x v="0"/>
    <s v="TEISHA.JONES@GSA.GOV                              "/>
    <x v="3"/>
    <x v="0"/>
    <s v="2023-11-14"/>
    <x v="4"/>
    <x v="4"/>
    <x v="0"/>
    <x v="3"/>
    <x v="0"/>
    <x v="1"/>
    <x v="1"/>
    <s v="TEISHA JONES / TEISHA.JONES@GSA.GOV"/>
    <n v="35585330.75"/>
    <n v="35585330.75"/>
    <n v="35585330.75"/>
    <n v="35585330.75"/>
    <n v="35585330.75"/>
    <n v="35585330.75"/>
    <n v="35585330.75"/>
    <s v="023"/>
    <n v="0"/>
    <n v="35585330.75"/>
    <n v="35585330.75"/>
    <n v="35585330.75"/>
    <n v="35585330.75"/>
    <x v="59"/>
    <s v="   "/>
    <m/>
    <m/>
  </r>
  <r>
    <s v="2023"/>
    <x v="0"/>
    <x v="0"/>
    <x v="1"/>
    <s v="47"/>
    <s v="  "/>
    <x v="1"/>
    <x v="0"/>
    <x v="0"/>
    <s v="U"/>
    <x v="0"/>
    <s v="    "/>
    <x v="60"/>
    <x v="71"/>
    <x v="0"/>
    <s v="TEISHA.JONES@GSA.GOV                              "/>
    <x v="3"/>
    <x v="0"/>
    <s v="2023-11-14"/>
    <x v="4"/>
    <x v="4"/>
    <x v="0"/>
    <x v="3"/>
    <x v="0"/>
    <x v="1"/>
    <x v="1"/>
    <s v="TEISHA JONES / TEISHA.JONES@GSA.GOV"/>
    <n v="36353231.390000001"/>
    <n v="35486351.390000001"/>
    <n v="35482562.759999998"/>
    <n v="35480064.759999998"/>
    <n v="35478815.759999998"/>
    <n v="33981837.409999996"/>
    <n v="33981837.409999996"/>
    <s v="023"/>
    <n v="0"/>
    <n v="35486351.390000001"/>
    <n v="35481313.759999998"/>
    <n v="35478815.759999998"/>
    <n v="32584320"/>
    <x v="60"/>
    <s v="   "/>
    <m/>
    <m/>
  </r>
  <r>
    <s v="2023"/>
    <x v="0"/>
    <x v="0"/>
    <x v="1"/>
    <s v="47"/>
    <s v="  "/>
    <x v="1"/>
    <x v="0"/>
    <x v="0"/>
    <s v="U"/>
    <x v="0"/>
    <s v="    "/>
    <x v="62"/>
    <x v="73"/>
    <x v="0"/>
    <s v="TEISHA.JONES@GSA.GOV                              "/>
    <x v="3"/>
    <x v="0"/>
    <s v="2023-11-14"/>
    <x v="4"/>
    <x v="4"/>
    <x v="0"/>
    <x v="3"/>
    <x v="0"/>
    <x v="1"/>
    <x v="1"/>
    <s v="TEISHA JONES / TEISHA.JONES@GSA.GOV"/>
    <n v="36353231.390000001"/>
    <n v="35486351.390000001"/>
    <n v="35482562.759999998"/>
    <n v="35480064.759999998"/>
    <n v="35478815.759999998"/>
    <n v="33981837.409999996"/>
    <n v="33981837.409999996"/>
    <s v="023"/>
    <n v="0"/>
    <n v="35486351.390000001"/>
    <n v="35481313.759999998"/>
    <n v="35478815.759999998"/>
    <n v="32584320"/>
    <x v="62"/>
    <s v="   "/>
    <m/>
    <m/>
  </r>
  <r>
    <s v="2023"/>
    <x v="0"/>
    <x v="0"/>
    <x v="1"/>
    <s v="47"/>
    <s v="  "/>
    <x v="1"/>
    <x v="0"/>
    <x v="0"/>
    <s v="U"/>
    <x v="0"/>
    <s v="    "/>
    <x v="63"/>
    <x v="74"/>
    <x v="0"/>
    <s v="TEISHA.JONES@GSA.GOV                              "/>
    <x v="3"/>
    <x v="0"/>
    <s v="2023-11-14"/>
    <x v="4"/>
    <x v="4"/>
    <x v="0"/>
    <x v="3"/>
    <x v="0"/>
    <x v="1"/>
    <x v="1"/>
    <s v="TEISHA JONES / TEISHA.JONES@GSA.GOV"/>
    <n v="11054485.27"/>
    <n v="11054485.27"/>
    <n v="11054485.27"/>
    <n v="11054485.27"/>
    <n v="11054485.27"/>
    <n v="11054485.27"/>
    <n v="11054485.27"/>
    <s v="023"/>
    <n v="0"/>
    <n v="11054485.27"/>
    <n v="11054485.27"/>
    <n v="11054485.27"/>
    <n v="11054485.27"/>
    <x v="63"/>
    <s v="   "/>
    <m/>
    <m/>
  </r>
  <r>
    <s v="2023"/>
    <x v="0"/>
    <x v="0"/>
    <x v="1"/>
    <s v="47"/>
    <s v="  "/>
    <x v="1"/>
    <x v="0"/>
    <x v="0"/>
    <s v="U"/>
    <x v="0"/>
    <s v="    "/>
    <x v="65"/>
    <x v="76"/>
    <x v="0"/>
    <s v="TEISHA.JONES@GSA.GOV                              "/>
    <x v="3"/>
    <x v="0"/>
    <s v="2023-11-14"/>
    <x v="4"/>
    <x v="4"/>
    <x v="0"/>
    <x v="3"/>
    <x v="0"/>
    <x v="1"/>
    <x v="1"/>
    <s v="TEISHA JONES / TEISHA.JONES@GSA.GOV"/>
    <n v="11054485.27"/>
    <n v="11054485.27"/>
    <n v="11054485.27"/>
    <n v="11054485.27"/>
    <n v="11054485.27"/>
    <n v="11054485.27"/>
    <n v="11054485.27"/>
    <s v="023"/>
    <n v="0"/>
    <n v="11054485.27"/>
    <n v="11054485.27"/>
    <n v="11054485.27"/>
    <n v="11054485.27"/>
    <x v="65"/>
    <s v="   "/>
    <m/>
    <m/>
  </r>
  <r>
    <s v="2023"/>
    <x v="0"/>
    <x v="0"/>
    <x v="1"/>
    <s v="47"/>
    <s v="  "/>
    <x v="1"/>
    <x v="0"/>
    <x v="0"/>
    <s v="U"/>
    <x v="0"/>
    <s v="    "/>
    <x v="66"/>
    <x v="77"/>
    <x v="0"/>
    <s v="TEISHA.JONES@GSA.GOV                              "/>
    <x v="3"/>
    <x v="0"/>
    <s v="2023-11-14"/>
    <x v="4"/>
    <x v="4"/>
    <x v="0"/>
    <x v="3"/>
    <x v="0"/>
    <x v="1"/>
    <x v="1"/>
    <s v="TEISHA JONES / TEISHA.JONES@GSA.GOV"/>
    <n v="11113568.27"/>
    <n v="11113568.27"/>
    <n v="11105519.43"/>
    <n v="11069345.91"/>
    <n v="11054485.27"/>
    <n v="12551463.619999999"/>
    <n v="12551463.619999999"/>
    <s v="023"/>
    <n v="0"/>
    <n v="11113568.27"/>
    <n v="11079996.550000001"/>
    <n v="11054485.27"/>
    <n v="12466072.619999999"/>
    <x v="66"/>
    <s v="   "/>
    <m/>
    <m/>
  </r>
  <r>
    <s v="2023"/>
    <x v="0"/>
    <x v="0"/>
    <x v="1"/>
    <s v="47"/>
    <s v="  "/>
    <x v="1"/>
    <x v="0"/>
    <x v="0"/>
    <s v="U"/>
    <x v="0"/>
    <s v="    "/>
    <x v="68"/>
    <x v="79"/>
    <x v="0"/>
    <s v="TEISHA.JONES@GSA.GOV                              "/>
    <x v="3"/>
    <x v="0"/>
    <s v="2023-11-14"/>
    <x v="4"/>
    <x v="4"/>
    <x v="0"/>
    <x v="3"/>
    <x v="0"/>
    <x v="1"/>
    <x v="1"/>
    <s v="TEISHA JONES / TEISHA.JONES@GSA.GOV"/>
    <n v="11113568.27"/>
    <n v="11113568.27"/>
    <n v="11105519.43"/>
    <n v="11069345.91"/>
    <n v="11054485.27"/>
    <n v="12551463.619999999"/>
    <n v="12551463.619999999"/>
    <s v="023"/>
    <n v="0"/>
    <n v="11113568.27"/>
    <n v="11079996.550000001"/>
    <n v="11054485.27"/>
    <n v="12466072.619999999"/>
    <x v="68"/>
    <s v="   "/>
    <m/>
    <m/>
  </r>
  <r>
    <s v="2023"/>
    <x v="0"/>
    <x v="0"/>
    <x v="2"/>
    <s v="47"/>
    <s v="  "/>
    <x v="2"/>
    <x v="0"/>
    <x v="0"/>
    <s v="U"/>
    <x v="0"/>
    <s v="    "/>
    <x v="0"/>
    <x v="0"/>
    <x v="0"/>
    <s v="SUNIL.MOHANTY@GSA.GOV                             "/>
    <x v="4"/>
    <x v="0"/>
    <s v="2023-11-14"/>
    <x v="0"/>
    <x v="0"/>
    <x v="0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0"/>
    <s v="   "/>
    <m/>
    <m/>
  </r>
  <r>
    <s v="2023"/>
    <x v="0"/>
    <x v="0"/>
    <x v="2"/>
    <s v="47"/>
    <s v="  "/>
    <x v="2"/>
    <x v="0"/>
    <x v="0"/>
    <s v="U"/>
    <x v="0"/>
    <s v="    "/>
    <x v="6"/>
    <x v="6"/>
    <x v="0"/>
    <s v="SUNIL.MOHANTY@GSA.GOV                             "/>
    <x v="4"/>
    <x v="0"/>
    <s v="2023-11-14"/>
    <x v="0"/>
    <x v="0"/>
    <x v="1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6"/>
    <s v="   "/>
    <m/>
    <m/>
  </r>
  <r>
    <s v="2023"/>
    <x v="0"/>
    <x v="0"/>
    <x v="2"/>
    <s v="47"/>
    <s v="  "/>
    <x v="2"/>
    <x v="0"/>
    <x v="0"/>
    <s v="U"/>
    <x v="0"/>
    <s v="    "/>
    <x v="17"/>
    <x v="17"/>
    <x v="0"/>
    <s v="SUNIL.MOHANTY@GSA.GOV                             "/>
    <x v="4"/>
    <x v="0"/>
    <s v="2023-11-14"/>
    <x v="0"/>
    <x v="0"/>
    <x v="1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17"/>
    <s v="   "/>
    <m/>
    <m/>
  </r>
  <r>
    <s v="2023"/>
    <x v="0"/>
    <x v="0"/>
    <x v="2"/>
    <s v="47"/>
    <s v="  "/>
    <x v="2"/>
    <x v="0"/>
    <x v="0"/>
    <s v="U"/>
    <x v="0"/>
    <s v="    "/>
    <x v="26"/>
    <x v="37"/>
    <x v="0"/>
    <s v="SUNIL.MOHANTY@GSA.GOV                             "/>
    <x v="4"/>
    <x v="0"/>
    <s v="2023-11-14"/>
    <x v="1"/>
    <x v="1"/>
    <x v="0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26"/>
    <s v="   "/>
    <m/>
    <m/>
  </r>
  <r>
    <s v="2023"/>
    <x v="0"/>
    <x v="0"/>
    <x v="2"/>
    <s v="47"/>
    <s v="  "/>
    <x v="2"/>
    <x v="0"/>
    <x v="0"/>
    <s v="U"/>
    <x v="0"/>
    <s v="    "/>
    <x v="27"/>
    <x v="38"/>
    <x v="0"/>
    <s v="SUNIL.MOHANTY@GSA.GOV                             "/>
    <x v="4"/>
    <x v="0"/>
    <s v="2023-11-14"/>
    <x v="1"/>
    <x v="1"/>
    <x v="1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27"/>
    <s v="   "/>
    <m/>
    <m/>
  </r>
  <r>
    <s v="2023"/>
    <x v="0"/>
    <x v="0"/>
    <x v="2"/>
    <s v="47"/>
    <s v="  "/>
    <x v="2"/>
    <x v="0"/>
    <x v="0"/>
    <s v="U"/>
    <x v="0"/>
    <s v="    "/>
    <x v="28"/>
    <x v="39"/>
    <x v="0"/>
    <s v="SUNIL.MOHANTY@GSA.GOV                             "/>
    <x v="4"/>
    <x v="0"/>
    <s v="2023-11-14"/>
    <x v="1"/>
    <x v="1"/>
    <x v="1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28"/>
    <s v="   "/>
    <m/>
    <m/>
  </r>
  <r>
    <s v="2023"/>
    <x v="0"/>
    <x v="0"/>
    <x v="2"/>
    <s v="47"/>
    <s v="  "/>
    <x v="2"/>
    <x v="0"/>
    <x v="0"/>
    <s v="U"/>
    <x v="0"/>
    <s v="    "/>
    <x v="29"/>
    <x v="40"/>
    <x v="0"/>
    <s v="SUNIL.MOHANTY@GSA.GOV                             "/>
    <x v="4"/>
    <x v="0"/>
    <s v="2023-11-14"/>
    <x v="1"/>
    <x v="1"/>
    <x v="1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29"/>
    <s v="   "/>
    <m/>
    <m/>
  </r>
  <r>
    <s v="2023"/>
    <x v="0"/>
    <x v="0"/>
    <x v="2"/>
    <s v="47"/>
    <s v="  "/>
    <x v="2"/>
    <x v="0"/>
    <x v="0"/>
    <s v="U"/>
    <x v="0"/>
    <s v="    "/>
    <x v="30"/>
    <x v="41"/>
    <x v="0"/>
    <s v="SUNIL.MOHANTY@GSA.GOV                             "/>
    <x v="4"/>
    <x v="0"/>
    <s v="2023-11-14"/>
    <x v="1"/>
    <x v="1"/>
    <x v="0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30"/>
    <s v="   "/>
    <m/>
    <m/>
  </r>
  <r>
    <s v="2023"/>
    <x v="0"/>
    <x v="0"/>
    <x v="2"/>
    <s v="47"/>
    <s v="  "/>
    <x v="2"/>
    <x v="0"/>
    <x v="0"/>
    <s v="U"/>
    <x v="0"/>
    <s v="    "/>
    <x v="57"/>
    <x v="68"/>
    <x v="0"/>
    <s v="SUNIL.MOHANTY@GSA.GOV                             "/>
    <x v="4"/>
    <x v="0"/>
    <s v="2023-11-14"/>
    <x v="4"/>
    <x v="4"/>
    <x v="0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57"/>
    <s v="   "/>
    <m/>
    <m/>
  </r>
  <r>
    <s v="2023"/>
    <x v="0"/>
    <x v="0"/>
    <x v="2"/>
    <s v="47"/>
    <s v="  "/>
    <x v="2"/>
    <x v="0"/>
    <x v="0"/>
    <s v="U"/>
    <x v="0"/>
    <s v="    "/>
    <x v="59"/>
    <x v="70"/>
    <x v="0"/>
    <s v="SUNIL.MOHANTY@GSA.GOV                             "/>
    <x v="4"/>
    <x v="0"/>
    <s v="2023-11-14"/>
    <x v="4"/>
    <x v="4"/>
    <x v="0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59"/>
    <s v="   "/>
    <m/>
    <m/>
  </r>
  <r>
    <s v="2023"/>
    <x v="0"/>
    <x v="0"/>
    <x v="2"/>
    <s v="47"/>
    <s v="  "/>
    <x v="2"/>
    <x v="0"/>
    <x v="0"/>
    <s v="U"/>
    <x v="0"/>
    <s v="    "/>
    <x v="60"/>
    <x v="71"/>
    <x v="0"/>
    <s v="SUNIL.MOHANTY@GSA.GOV                             "/>
    <x v="4"/>
    <x v="0"/>
    <s v="2023-11-14"/>
    <x v="4"/>
    <x v="4"/>
    <x v="0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60"/>
    <s v="   "/>
    <m/>
    <m/>
  </r>
  <r>
    <s v="2023"/>
    <x v="0"/>
    <x v="0"/>
    <x v="2"/>
    <s v="47"/>
    <s v="  "/>
    <x v="2"/>
    <x v="0"/>
    <x v="0"/>
    <s v="U"/>
    <x v="0"/>
    <s v="    "/>
    <x v="62"/>
    <x v="73"/>
    <x v="0"/>
    <s v="SUNIL.MOHANTY@GSA.GOV                             "/>
    <x v="4"/>
    <x v="0"/>
    <s v="2023-11-14"/>
    <x v="4"/>
    <x v="4"/>
    <x v="0"/>
    <x v="4"/>
    <x v="0"/>
    <x v="2"/>
    <x v="2"/>
    <s v="SUNIL MOHANTY / SUNIL.MOHANTY@GSA.GOV"/>
    <n v="11380887.140000001"/>
    <n v="11380887.140000001"/>
    <n v="11380887.140000001"/>
    <n v="11380887.140000001"/>
    <n v="11380887.140000001"/>
    <n v="11380887.140000001"/>
    <n v="11380887.140000001"/>
    <s v="023"/>
    <n v="0"/>
    <n v="11380887.140000001"/>
    <n v="11380887.140000001"/>
    <n v="11380887.140000001"/>
    <n v="11380887.140000001"/>
    <x v="62"/>
    <s v="   "/>
    <m/>
    <m/>
  </r>
  <r>
    <s v="2023"/>
    <x v="0"/>
    <x v="0"/>
    <x v="3"/>
    <s v="47"/>
    <s v="  "/>
    <x v="3"/>
    <x v="0"/>
    <x v="3"/>
    <s v="E"/>
    <x v="0"/>
    <s v="    "/>
    <x v="0"/>
    <x v="0"/>
    <x v="0"/>
    <s v="THERESAA.LEWIS@GSA.GOV                            "/>
    <x v="5"/>
    <x v="0"/>
    <s v="2023-11-14"/>
    <x v="0"/>
    <x v="0"/>
    <x v="0"/>
    <x v="5"/>
    <x v="0"/>
    <x v="3"/>
    <x v="3"/>
    <s v="THERESA LEWIS / THERESAA.LEWIS@GSA.GOV"/>
    <n v="1296108.3500000001"/>
    <n v="1296108.3500000001"/>
    <n v="1296108.3500000001"/>
    <n v="1296108.3500000001"/>
    <n v="1296108.3500000001"/>
    <n v="1296108.3500000001"/>
    <n v="1296108.3500000001"/>
    <s v="023"/>
    <n v="0"/>
    <n v="1296108.3500000001"/>
    <n v="1296108.3500000001"/>
    <n v="1296108.3500000001"/>
    <n v="1296108.3500000001"/>
    <x v="0"/>
    <s v="   "/>
    <m/>
    <m/>
  </r>
  <r>
    <s v="2023"/>
    <x v="0"/>
    <x v="0"/>
    <x v="3"/>
    <s v="47"/>
    <s v="  "/>
    <x v="3"/>
    <x v="0"/>
    <x v="3"/>
    <s v="E"/>
    <x v="0"/>
    <s v="    "/>
    <x v="76"/>
    <x v="92"/>
    <x v="0"/>
    <s v="THERESAA.LEWIS@GSA.GOV                            "/>
    <x v="5"/>
    <x v="0"/>
    <s v="2023-11-14"/>
    <x v="0"/>
    <x v="0"/>
    <x v="0"/>
    <x v="5"/>
    <x v="0"/>
    <x v="3"/>
    <x v="3"/>
    <s v="THERESA LEWIS / THERESAA.LEWIS@GSA.GOV"/>
    <n v="0"/>
    <n v="0"/>
    <n v="0"/>
    <n v="0"/>
    <n v="0"/>
    <n v="0"/>
    <n v="0"/>
    <s v="023"/>
    <n v="0"/>
    <n v="0"/>
    <n v="0"/>
    <n v="0"/>
    <n v="-1296108.3500000001"/>
    <x v="76"/>
    <s v="   "/>
    <m/>
    <m/>
  </r>
  <r>
    <s v="2023"/>
    <x v="0"/>
    <x v="0"/>
    <x v="3"/>
    <s v="47"/>
    <s v="  "/>
    <x v="3"/>
    <x v="0"/>
    <x v="3"/>
    <s v="E"/>
    <x v="0"/>
    <s v="    "/>
    <x v="6"/>
    <x v="6"/>
    <x v="0"/>
    <s v="THERESAA.LEWIS@GSA.GOV                            "/>
    <x v="5"/>
    <x v="0"/>
    <s v="2023-11-14"/>
    <x v="0"/>
    <x v="0"/>
    <x v="1"/>
    <x v="5"/>
    <x v="0"/>
    <x v="3"/>
    <x v="3"/>
    <s v="THERESA LEWIS / THERESAA.LEWIS@GSA.GOV"/>
    <n v="1296108.3500000001"/>
    <n v="1296108.3500000001"/>
    <n v="1296108.3500000001"/>
    <n v="1296108.3500000001"/>
    <n v="1296108.3500000001"/>
    <n v="1296108.3500000001"/>
    <n v="1296108.3500000001"/>
    <s v="023"/>
    <n v="0"/>
    <n v="1296108.3500000001"/>
    <n v="1296108.3500000001"/>
    <n v="1296108.3500000001"/>
    <n v="0"/>
    <x v="6"/>
    <s v="   "/>
    <m/>
    <m/>
  </r>
  <r>
    <s v="2023"/>
    <x v="0"/>
    <x v="0"/>
    <x v="3"/>
    <s v="47"/>
    <s v="  "/>
    <x v="3"/>
    <x v="0"/>
    <x v="3"/>
    <s v="E"/>
    <x v="0"/>
    <s v="    "/>
    <x v="77"/>
    <x v="93"/>
    <x v="0"/>
    <s v="THERESAA.LEWIS@GSA.GOV                            "/>
    <x v="5"/>
    <x v="0"/>
    <s v="2023-11-14"/>
    <x v="0"/>
    <x v="0"/>
    <x v="0"/>
    <x v="5"/>
    <x v="0"/>
    <x v="3"/>
    <x v="3"/>
    <s v="THERESA LEWIS / THERESAA.LEWIS@GSA.GOV"/>
    <n v="1296108.3500000001"/>
    <n v="1296108.3500000001"/>
    <n v="1296108.3500000001"/>
    <n v="1296108.3500000001"/>
    <n v="1296108.3500000001"/>
    <n v="1296108.3500000001"/>
    <n v="1296108.3500000001"/>
    <s v="023"/>
    <n v="0"/>
    <n v="1296108.3500000001"/>
    <n v="1296108.3500000001"/>
    <n v="1296108.3500000001"/>
    <n v="1296108.3500000001"/>
    <x v="77"/>
    <s v="   "/>
    <m/>
    <m/>
  </r>
  <r>
    <s v="2023"/>
    <x v="0"/>
    <x v="0"/>
    <x v="3"/>
    <s v="47"/>
    <s v="  "/>
    <x v="3"/>
    <x v="0"/>
    <x v="3"/>
    <s v="E"/>
    <x v="0"/>
    <s v="    "/>
    <x v="78"/>
    <x v="94"/>
    <x v="0"/>
    <s v="THERESAA.LEWIS@GSA.GOV                            "/>
    <x v="5"/>
    <x v="0"/>
    <s v="2023-11-14"/>
    <x v="0"/>
    <x v="0"/>
    <x v="0"/>
    <x v="5"/>
    <x v="0"/>
    <x v="3"/>
    <x v="3"/>
    <s v="THERESA LEWIS / THERESAA.LEWIS@GSA.GOV"/>
    <n v="0"/>
    <n v="0"/>
    <n v="0"/>
    <n v="0"/>
    <n v="0"/>
    <n v="0"/>
    <n v="0"/>
    <s v="023"/>
    <n v="0"/>
    <n v="0"/>
    <n v="0"/>
    <n v="0"/>
    <n v="-1296108.3500000001"/>
    <x v="78"/>
    <s v="   "/>
    <m/>
    <m/>
  </r>
  <r>
    <s v="2023"/>
    <x v="0"/>
    <x v="0"/>
    <x v="3"/>
    <s v="47"/>
    <s v="  "/>
    <x v="3"/>
    <x v="0"/>
    <x v="3"/>
    <s v="E"/>
    <x v="0"/>
    <s v="    "/>
    <x v="79"/>
    <x v="95"/>
    <x v="0"/>
    <s v="THERESAA.LEWIS@GSA.GOV                            "/>
    <x v="5"/>
    <x v="0"/>
    <s v="2023-11-14"/>
    <x v="0"/>
    <x v="0"/>
    <x v="1"/>
    <x v="5"/>
    <x v="0"/>
    <x v="3"/>
    <x v="3"/>
    <s v="THERESA LEWIS / THERESAA.LEWIS@GSA.GOV"/>
    <n v="1296108.3500000001"/>
    <n v="1296108.3500000001"/>
    <n v="1296108.3500000001"/>
    <n v="1296108.3500000001"/>
    <n v="1296108.3500000001"/>
    <n v="1296108.3500000001"/>
    <n v="1296108.3500000001"/>
    <s v="023"/>
    <n v="0"/>
    <n v="1296108.3500000001"/>
    <n v="1296108.3500000001"/>
    <n v="1296108.3500000001"/>
    <n v="0"/>
    <x v="79"/>
    <s v="   "/>
    <m/>
    <m/>
  </r>
  <r>
    <s v="2023"/>
    <x v="0"/>
    <x v="0"/>
    <x v="3"/>
    <s v="47"/>
    <s v="  "/>
    <x v="3"/>
    <x v="0"/>
    <x v="3"/>
    <s v="E"/>
    <x v="0"/>
    <s v="    "/>
    <x v="17"/>
    <x v="17"/>
    <x v="0"/>
    <s v="THERESAA.LEWIS@GSA.GOV                            "/>
    <x v="5"/>
    <x v="0"/>
    <s v="2023-11-14"/>
    <x v="0"/>
    <x v="0"/>
    <x v="1"/>
    <x v="5"/>
    <x v="0"/>
    <x v="3"/>
    <x v="3"/>
    <s v="THERESA LEWIS / THERESAA.LEWIS@GSA.GOV"/>
    <n v="1296108.3500000001"/>
    <n v="1296108.3500000001"/>
    <n v="1296108.3500000001"/>
    <n v="1296108.3500000001"/>
    <n v="1296108.3500000001"/>
    <n v="1296108.3500000001"/>
    <n v="1296108.3500000001"/>
    <s v="023"/>
    <n v="0"/>
    <n v="1296108.3500000001"/>
    <n v="1296108.3500000001"/>
    <n v="1296108.3500000001"/>
    <n v="0"/>
    <x v="17"/>
    <s v="   "/>
    <m/>
    <m/>
  </r>
  <r>
    <s v="2023"/>
    <x v="0"/>
    <x v="0"/>
    <x v="3"/>
    <s v="47"/>
    <s v="  "/>
    <x v="3"/>
    <x v="0"/>
    <x v="3"/>
    <s v="E"/>
    <x v="0"/>
    <s v="    "/>
    <x v="80"/>
    <x v="96"/>
    <x v="0"/>
    <s v="THERESAA.LEWIS@GSA.GOV                            "/>
    <x v="5"/>
    <x v="0"/>
    <s v="2023-11-14"/>
    <x v="1"/>
    <x v="1"/>
    <x v="0"/>
    <x v="5"/>
    <x v="0"/>
    <x v="3"/>
    <x v="3"/>
    <s v="THERESA LEWIS / THERESAA.LEWIS@GSA.GOV"/>
    <n v="0"/>
    <n v="0"/>
    <n v="0"/>
    <n v="0"/>
    <n v="765"/>
    <n v="0"/>
    <n v="0"/>
    <s v="023"/>
    <n v="0"/>
    <n v="0"/>
    <n v="0"/>
    <n v="0"/>
    <n v="0"/>
    <x v="80"/>
    <s v="   "/>
    <m/>
    <m/>
  </r>
  <r>
    <s v="2023"/>
    <x v="0"/>
    <x v="0"/>
    <x v="3"/>
    <s v="47"/>
    <s v="  "/>
    <x v="3"/>
    <x v="0"/>
    <x v="3"/>
    <s v="E"/>
    <x v="0"/>
    <s v="    "/>
    <x v="19"/>
    <x v="25"/>
    <x v="0"/>
    <s v="THERESAA.LEWIS@GSA.GOV                            "/>
    <x v="5"/>
    <x v="0"/>
    <s v="2023-11-14"/>
    <x v="1"/>
    <x v="1"/>
    <x v="1"/>
    <x v="5"/>
    <x v="0"/>
    <x v="3"/>
    <x v="3"/>
    <s v="THERESA LEWIS / THERESAA.LEWIS@GSA.GOV"/>
    <n v="0"/>
    <n v="0"/>
    <n v="0"/>
    <n v="0"/>
    <n v="765"/>
    <n v="0"/>
    <n v="0"/>
    <s v="023"/>
    <n v="0"/>
    <n v="0"/>
    <n v="0"/>
    <n v="0"/>
    <n v="0"/>
    <x v="19"/>
    <s v="   "/>
    <m/>
    <m/>
  </r>
  <r>
    <s v="2023"/>
    <x v="0"/>
    <x v="0"/>
    <x v="3"/>
    <s v="47"/>
    <s v="  "/>
    <x v="3"/>
    <x v="0"/>
    <x v="3"/>
    <s v="E"/>
    <x v="0"/>
    <s v="    "/>
    <x v="81"/>
    <x v="97"/>
    <x v="0"/>
    <s v="THERESAA.LEWIS@GSA.GOV                            "/>
    <x v="5"/>
    <x v="0"/>
    <s v="2023-11-14"/>
    <x v="1"/>
    <x v="1"/>
    <x v="1"/>
    <x v="5"/>
    <x v="0"/>
    <x v="3"/>
    <x v="3"/>
    <s v="THERESA LEWIS / THERESAA.LEWIS@GSA.GOV"/>
    <n v="0"/>
    <n v="0"/>
    <n v="0"/>
    <n v="0"/>
    <n v="765"/>
    <n v="0"/>
    <n v="0"/>
    <s v="023"/>
    <n v="0"/>
    <n v="0"/>
    <n v="0"/>
    <n v="0"/>
    <n v="0"/>
    <x v="81"/>
    <s v="   "/>
    <m/>
    <m/>
  </r>
  <r>
    <s v="2023"/>
    <x v="0"/>
    <x v="0"/>
    <x v="3"/>
    <s v="47"/>
    <s v="  "/>
    <x v="3"/>
    <x v="0"/>
    <x v="3"/>
    <s v="E"/>
    <x v="0"/>
    <s v="    "/>
    <x v="23"/>
    <x v="34"/>
    <x v="0"/>
    <s v="THERESAA.LEWIS@GSA.GOV                            "/>
    <x v="5"/>
    <x v="0"/>
    <s v="2023-11-14"/>
    <x v="1"/>
    <x v="1"/>
    <x v="1"/>
    <x v="5"/>
    <x v="0"/>
    <x v="3"/>
    <x v="3"/>
    <s v="THERESA LEWIS / THERESAA.LEWIS@GSA.GOV"/>
    <n v="0"/>
    <n v="0"/>
    <n v="0"/>
    <n v="0"/>
    <n v="765"/>
    <n v="0"/>
    <n v="0"/>
    <s v="023"/>
    <n v="0"/>
    <n v="0"/>
    <n v="0"/>
    <n v="0"/>
    <n v="0"/>
    <x v="23"/>
    <s v="   "/>
    <m/>
    <m/>
  </r>
  <r>
    <s v="2023"/>
    <x v="0"/>
    <x v="0"/>
    <x v="3"/>
    <s v="47"/>
    <s v="  "/>
    <x v="3"/>
    <x v="0"/>
    <x v="3"/>
    <s v="E"/>
    <x v="0"/>
    <s v="    "/>
    <x v="82"/>
    <x v="98"/>
    <x v="0"/>
    <s v="THERESAA.LEWIS@GSA.GOV                            "/>
    <x v="5"/>
    <x v="0"/>
    <s v="2023-11-14"/>
    <x v="1"/>
    <x v="1"/>
    <x v="0"/>
    <x v="5"/>
    <x v="0"/>
    <x v="3"/>
    <x v="3"/>
    <s v="THERESA LEWIS / THERESAA.LEWIS@GSA.GOV"/>
    <n v="1296108.3500000001"/>
    <n v="1296108.3500000001"/>
    <n v="1296108.3500000001"/>
    <n v="1296108.3500000001"/>
    <n v="1295343.3500000001"/>
    <n v="1296108.3500000001"/>
    <n v="1296108.3500000001"/>
    <s v="023"/>
    <n v="0"/>
    <n v="1296108.3500000001"/>
    <n v="1296108.3500000001"/>
    <n v="1296108.3500000001"/>
    <n v="0"/>
    <x v="82"/>
    <s v="   "/>
    <m/>
    <m/>
  </r>
  <r>
    <s v="2023"/>
    <x v="0"/>
    <x v="0"/>
    <x v="3"/>
    <s v="47"/>
    <s v="  "/>
    <x v="3"/>
    <x v="0"/>
    <x v="3"/>
    <s v="E"/>
    <x v="0"/>
    <s v="    "/>
    <x v="28"/>
    <x v="39"/>
    <x v="0"/>
    <s v="THERESAA.LEWIS@GSA.GOV                            "/>
    <x v="5"/>
    <x v="0"/>
    <s v="2023-11-14"/>
    <x v="1"/>
    <x v="1"/>
    <x v="1"/>
    <x v="5"/>
    <x v="0"/>
    <x v="3"/>
    <x v="3"/>
    <s v="THERESA LEWIS / THERESAA.LEWIS@GSA.GOV"/>
    <n v="1296108.3500000001"/>
    <n v="1296108.3500000001"/>
    <n v="1296108.3500000001"/>
    <n v="1296108.3500000001"/>
    <n v="1295343.3500000001"/>
    <n v="1296108.3500000001"/>
    <n v="1296108.3500000001"/>
    <s v="023"/>
    <n v="0"/>
    <n v="1296108.3500000001"/>
    <n v="1296108.3500000001"/>
    <n v="1296108.3500000001"/>
    <n v="0"/>
    <x v="28"/>
    <s v="   "/>
    <m/>
    <m/>
  </r>
  <r>
    <s v="2023"/>
    <x v="0"/>
    <x v="0"/>
    <x v="3"/>
    <s v="47"/>
    <s v="  "/>
    <x v="3"/>
    <x v="0"/>
    <x v="3"/>
    <s v="E"/>
    <x v="0"/>
    <s v="    "/>
    <x v="29"/>
    <x v="40"/>
    <x v="0"/>
    <s v="THERESAA.LEWIS@GSA.GOV                            "/>
    <x v="5"/>
    <x v="0"/>
    <s v="2023-11-14"/>
    <x v="1"/>
    <x v="1"/>
    <x v="1"/>
    <x v="5"/>
    <x v="0"/>
    <x v="3"/>
    <x v="3"/>
    <s v="THERESA LEWIS / THERESAA.LEWIS@GSA.GOV"/>
    <n v="1296108.3500000001"/>
    <n v="1296108.3500000001"/>
    <n v="1296108.3500000001"/>
    <n v="1296108.3500000001"/>
    <n v="1296108.3500000001"/>
    <n v="1296108.3500000001"/>
    <n v="1296108.3500000001"/>
    <s v="023"/>
    <n v="0"/>
    <n v="1296108.3500000001"/>
    <n v="1296108.3500000001"/>
    <n v="1296108.3500000001"/>
    <n v="0"/>
    <x v="29"/>
    <s v="   "/>
    <m/>
    <m/>
  </r>
  <r>
    <s v="2023"/>
    <x v="0"/>
    <x v="0"/>
    <x v="3"/>
    <s v="47"/>
    <s v="  "/>
    <x v="3"/>
    <x v="0"/>
    <x v="3"/>
    <s v="E"/>
    <x v="0"/>
    <s v="    "/>
    <x v="30"/>
    <x v="41"/>
    <x v="0"/>
    <s v="THERESAA.LEWIS@GSA.GOV                            "/>
    <x v="5"/>
    <x v="0"/>
    <s v="2023-11-14"/>
    <x v="1"/>
    <x v="1"/>
    <x v="0"/>
    <x v="5"/>
    <x v="0"/>
    <x v="3"/>
    <x v="3"/>
    <s v="THERESA LEWIS / THERESAA.LEWIS@GSA.GOV"/>
    <n v="1296108.3500000001"/>
    <n v="1296108.3500000001"/>
    <n v="1296108.3500000001"/>
    <n v="1296108.3500000001"/>
    <n v="1295343.3500000001"/>
    <n v="1296108.3500000001"/>
    <n v="1296108.3500000001"/>
    <s v="023"/>
    <n v="0"/>
    <n v="1296108.3500000001"/>
    <n v="1296108.3500000001"/>
    <n v="1296108.3500000001"/>
    <n v="0"/>
    <x v="30"/>
    <s v="   "/>
    <m/>
    <m/>
  </r>
  <r>
    <s v="2023"/>
    <x v="0"/>
    <x v="0"/>
    <x v="3"/>
    <s v="47"/>
    <s v="  "/>
    <x v="3"/>
    <x v="0"/>
    <x v="3"/>
    <s v="E"/>
    <x v="0"/>
    <s v="    "/>
    <x v="83"/>
    <x v="99"/>
    <x v="0"/>
    <s v="THERESAA.LEWIS@GSA.GOV                            "/>
    <x v="5"/>
    <x v="0"/>
    <s v="2023-11-14"/>
    <x v="2"/>
    <x v="2"/>
    <x v="0"/>
    <x v="5"/>
    <x v="0"/>
    <x v="3"/>
    <x v="3"/>
    <s v="THERESA LEWIS / THERESAA.LEWIS@GSA.GOV"/>
    <n v="0"/>
    <n v="0"/>
    <n v="0"/>
    <n v="0"/>
    <n v="765"/>
    <n v="0"/>
    <n v="0"/>
    <s v="023"/>
    <n v="0"/>
    <n v="0"/>
    <n v="0"/>
    <n v="0"/>
    <n v="0"/>
    <x v="83"/>
    <s v="   "/>
    <m/>
    <m/>
  </r>
  <r>
    <s v="2023"/>
    <x v="0"/>
    <x v="0"/>
    <x v="3"/>
    <s v="47"/>
    <s v="  "/>
    <x v="3"/>
    <x v="0"/>
    <x v="3"/>
    <s v="E"/>
    <x v="0"/>
    <s v="    "/>
    <x v="34"/>
    <x v="45"/>
    <x v="0"/>
    <s v="THERESAA.LEWIS@GSA.GOV                            "/>
    <x v="5"/>
    <x v="0"/>
    <s v="2023-11-14"/>
    <x v="2"/>
    <x v="2"/>
    <x v="1"/>
    <x v="5"/>
    <x v="0"/>
    <x v="3"/>
    <x v="3"/>
    <s v="THERESA LEWIS / THERESAA.LEWIS@GSA.GOV"/>
    <n v="0"/>
    <n v="0"/>
    <n v="0"/>
    <n v="0"/>
    <n v="-765"/>
    <n v="0"/>
    <n v="0"/>
    <s v="023"/>
    <n v="0"/>
    <n v="0"/>
    <n v="0"/>
    <n v="0"/>
    <n v="0"/>
    <x v="34"/>
    <s v="   "/>
    <m/>
    <m/>
  </r>
  <r>
    <s v="2023"/>
    <x v="0"/>
    <x v="0"/>
    <x v="3"/>
    <s v="47"/>
    <s v="  "/>
    <x v="3"/>
    <x v="0"/>
    <x v="3"/>
    <s v="E"/>
    <x v="0"/>
    <s v="    "/>
    <x v="69"/>
    <x v="82"/>
    <x v="0"/>
    <s v="THERESAA.LEWIS@GSA.GOV                            "/>
    <x v="5"/>
    <x v="0"/>
    <s v="2023-11-14"/>
    <x v="3"/>
    <x v="3"/>
    <x v="0"/>
    <x v="5"/>
    <x v="0"/>
    <x v="3"/>
    <x v="3"/>
    <s v="THERESA LEWIS / THERESAA.LEWIS@GSA.GOV"/>
    <n v="0"/>
    <n v="0"/>
    <n v="0"/>
    <n v="0"/>
    <n v="765"/>
    <n v="0"/>
    <n v="0"/>
    <s v="023"/>
    <n v="0"/>
    <n v="0"/>
    <n v="0"/>
    <n v="0"/>
    <n v="0"/>
    <x v="69"/>
    <s v="   "/>
    <m/>
    <m/>
  </r>
  <r>
    <s v="2023"/>
    <x v="0"/>
    <x v="0"/>
    <x v="3"/>
    <s v="47"/>
    <s v="  "/>
    <x v="3"/>
    <x v="0"/>
    <x v="3"/>
    <s v="E"/>
    <x v="0"/>
    <s v="    "/>
    <x v="70"/>
    <x v="83"/>
    <x v="0"/>
    <s v="THERESAA.LEWIS@GSA.GOV                            "/>
    <x v="5"/>
    <x v="0"/>
    <s v="2023-11-14"/>
    <x v="3"/>
    <x v="3"/>
    <x v="0"/>
    <x v="5"/>
    <x v="0"/>
    <x v="3"/>
    <x v="3"/>
    <s v="THERESA LEWIS / THERESAA.LEWIS@GSA.GOV"/>
    <n v="0"/>
    <n v="0"/>
    <n v="0"/>
    <n v="0"/>
    <n v="765"/>
    <n v="0"/>
    <n v="0"/>
    <s v="023"/>
    <n v="0"/>
    <n v="0"/>
    <n v="0"/>
    <n v="0"/>
    <n v="0"/>
    <x v="70"/>
    <s v="   "/>
    <m/>
    <m/>
  </r>
  <r>
    <s v="2023"/>
    <x v="0"/>
    <x v="0"/>
    <x v="3"/>
    <s v="47"/>
    <s v="  "/>
    <x v="3"/>
    <x v="0"/>
    <x v="3"/>
    <s v="E"/>
    <x v="0"/>
    <s v="    "/>
    <x v="71"/>
    <x v="84"/>
    <x v="0"/>
    <s v="THERESAA.LEWIS@GSA.GOV                            "/>
    <x v="5"/>
    <x v="0"/>
    <s v="2023-11-14"/>
    <x v="3"/>
    <x v="3"/>
    <x v="1"/>
    <x v="5"/>
    <x v="0"/>
    <x v="3"/>
    <x v="3"/>
    <s v="THERESA LEWIS / THERESAA.LEWIS@GSA.GOV"/>
    <n v="0"/>
    <n v="0"/>
    <n v="0"/>
    <n v="0"/>
    <n v="765"/>
    <n v="0"/>
    <n v="0"/>
    <s v="023"/>
    <n v="0"/>
    <n v="0"/>
    <n v="0"/>
    <n v="0"/>
    <n v="0"/>
    <x v="71"/>
    <s v="   "/>
    <m/>
    <m/>
  </r>
  <r>
    <s v="2023"/>
    <x v="0"/>
    <x v="0"/>
    <x v="3"/>
    <s v="47"/>
    <s v="  "/>
    <x v="3"/>
    <x v="0"/>
    <x v="3"/>
    <s v="E"/>
    <x v="0"/>
    <s v="    "/>
    <x v="56"/>
    <x v="67"/>
    <x v="0"/>
    <s v="THERESAA.LEWIS@GSA.GOV                            "/>
    <x v="5"/>
    <x v="0"/>
    <s v="2023-11-14"/>
    <x v="3"/>
    <x v="3"/>
    <x v="1"/>
    <x v="5"/>
    <x v="0"/>
    <x v="3"/>
    <x v="3"/>
    <s v="THERESA LEWIS / THERESAA.LEWIS@GSA.GOV"/>
    <n v="0"/>
    <n v="0"/>
    <n v="0"/>
    <n v="0"/>
    <n v="765"/>
    <n v="0"/>
    <n v="0"/>
    <s v="023"/>
    <n v="0"/>
    <n v="0"/>
    <n v="0"/>
    <n v="0"/>
    <n v="0"/>
    <x v="56"/>
    <s v="   "/>
    <m/>
    <m/>
  </r>
  <r>
    <s v="2023"/>
    <x v="0"/>
    <x v="0"/>
    <x v="3"/>
    <s v="47"/>
    <s v="  "/>
    <x v="3"/>
    <x v="0"/>
    <x v="3"/>
    <s v="E"/>
    <x v="0"/>
    <s v="    "/>
    <x v="57"/>
    <x v="68"/>
    <x v="0"/>
    <s v="THERESAA.LEWIS@GSA.GOV                            "/>
    <x v="5"/>
    <x v="0"/>
    <s v="2023-11-14"/>
    <x v="4"/>
    <x v="4"/>
    <x v="0"/>
    <x v="5"/>
    <x v="0"/>
    <x v="3"/>
    <x v="3"/>
    <s v="THERESA LEWIS / THERESAA.LEWIS@GSA.GOV"/>
    <n v="1296108.3500000001"/>
    <n v="1296108.3500000001"/>
    <n v="1296108.3500000001"/>
    <n v="1296108.3500000001"/>
    <n v="1296108.3500000001"/>
    <n v="1296108.3500000001"/>
    <n v="1296108.3500000001"/>
    <s v="023"/>
    <n v="0"/>
    <n v="1296108.3500000001"/>
    <n v="1296108.3500000001"/>
    <n v="1296108.3500000001"/>
    <n v="1296108.3500000001"/>
    <x v="57"/>
    <s v="   "/>
    <m/>
    <m/>
  </r>
  <r>
    <s v="2023"/>
    <x v="0"/>
    <x v="0"/>
    <x v="3"/>
    <s v="47"/>
    <s v="  "/>
    <x v="3"/>
    <x v="0"/>
    <x v="3"/>
    <s v="E"/>
    <x v="0"/>
    <s v="    "/>
    <x v="72"/>
    <x v="85"/>
    <x v="0"/>
    <s v="THERESAA.LEWIS@GSA.GOV                            "/>
    <x v="5"/>
    <x v="0"/>
    <s v="2023-11-14"/>
    <x v="4"/>
    <x v="4"/>
    <x v="0"/>
    <x v="5"/>
    <x v="0"/>
    <x v="3"/>
    <x v="3"/>
    <s v="THERESA LEWIS / THERESAA.LEWIS@GSA.GOV"/>
    <n v="1296108.3500000001"/>
    <n v="1296108.3500000001"/>
    <n v="1296108.3500000001"/>
    <n v="1296108.3500000001"/>
    <n v="1296108.3500000001"/>
    <n v="1296108.3500000001"/>
    <n v="1296108.3500000001"/>
    <s v="023"/>
    <n v="0"/>
    <n v="1296108.3500000001"/>
    <n v="1296108.3500000001"/>
    <n v="1296108.3500000001"/>
    <n v="1296108.3500000001"/>
    <x v="72"/>
    <s v="   "/>
    <m/>
    <m/>
  </r>
  <r>
    <s v="2023"/>
    <x v="0"/>
    <x v="0"/>
    <x v="3"/>
    <s v="47"/>
    <s v="  "/>
    <x v="3"/>
    <x v="0"/>
    <x v="3"/>
    <s v="E"/>
    <x v="0"/>
    <s v="    "/>
    <x v="60"/>
    <x v="71"/>
    <x v="0"/>
    <s v="THERESAA.LEWIS@GSA.GOV                            "/>
    <x v="5"/>
    <x v="0"/>
    <s v="2023-11-14"/>
    <x v="4"/>
    <x v="4"/>
    <x v="0"/>
    <x v="5"/>
    <x v="0"/>
    <x v="3"/>
    <x v="3"/>
    <s v="THERESA LEWIS / THERESAA.LEWIS@GSA.GOV"/>
    <n v="1296108.3500000001"/>
    <n v="1296108.3500000001"/>
    <n v="1296108.3500000001"/>
    <n v="1296108.3500000001"/>
    <n v="1295343.3500000001"/>
    <n v="1296108.3500000001"/>
    <n v="1296108.3500000001"/>
    <s v="023"/>
    <n v="0"/>
    <n v="1296108.3500000001"/>
    <n v="1296108.3500000001"/>
    <n v="1296108.3500000001"/>
    <n v="0"/>
    <x v="60"/>
    <s v="   "/>
    <m/>
    <m/>
  </r>
  <r>
    <s v="2023"/>
    <x v="0"/>
    <x v="0"/>
    <x v="3"/>
    <s v="47"/>
    <s v="  "/>
    <x v="3"/>
    <x v="0"/>
    <x v="3"/>
    <s v="E"/>
    <x v="0"/>
    <s v="    "/>
    <x v="73"/>
    <x v="86"/>
    <x v="0"/>
    <s v="THERESAA.LEWIS@GSA.GOV                            "/>
    <x v="5"/>
    <x v="0"/>
    <s v="2023-11-14"/>
    <x v="4"/>
    <x v="4"/>
    <x v="0"/>
    <x v="5"/>
    <x v="0"/>
    <x v="3"/>
    <x v="3"/>
    <s v="THERESA LEWIS / THERESAA.LEWIS@GSA.GOV"/>
    <n v="1296108.3500000001"/>
    <n v="1296108.3500000001"/>
    <n v="1296108.3500000001"/>
    <n v="1296108.3500000001"/>
    <n v="1295343.3500000001"/>
    <n v="1296108.3500000001"/>
    <n v="1296108.3500000001"/>
    <s v="023"/>
    <n v="0"/>
    <n v="1296108.3500000001"/>
    <n v="1296108.3500000001"/>
    <n v="1296108.3500000001"/>
    <n v="0"/>
    <x v="73"/>
    <s v="   "/>
    <m/>
    <m/>
  </r>
  <r>
    <s v="2023"/>
    <x v="0"/>
    <x v="0"/>
    <x v="3"/>
    <s v="47"/>
    <s v="  "/>
    <x v="3"/>
    <x v="0"/>
    <x v="4"/>
    <s v="E"/>
    <x v="0"/>
    <s v="    "/>
    <x v="0"/>
    <x v="0"/>
    <x v="0"/>
    <s v="THERESAA.LEWIS@GSA.GOV                            "/>
    <x v="6"/>
    <x v="0"/>
    <s v="2023-11-14"/>
    <x v="0"/>
    <x v="0"/>
    <x v="0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0"/>
    <s v="   "/>
    <m/>
    <m/>
  </r>
  <r>
    <s v="2023"/>
    <x v="0"/>
    <x v="0"/>
    <x v="3"/>
    <s v="47"/>
    <s v="  "/>
    <x v="3"/>
    <x v="0"/>
    <x v="4"/>
    <s v="E"/>
    <x v="0"/>
    <s v="    "/>
    <x v="6"/>
    <x v="6"/>
    <x v="0"/>
    <s v="THERESAA.LEWIS@GSA.GOV                            "/>
    <x v="6"/>
    <x v="0"/>
    <s v="2023-11-14"/>
    <x v="0"/>
    <x v="0"/>
    <x v="1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6"/>
    <s v="   "/>
    <m/>
    <m/>
  </r>
  <r>
    <s v="2023"/>
    <x v="0"/>
    <x v="0"/>
    <x v="3"/>
    <s v="47"/>
    <s v="  "/>
    <x v="3"/>
    <x v="0"/>
    <x v="4"/>
    <s v="E"/>
    <x v="0"/>
    <s v="    "/>
    <x v="77"/>
    <x v="93"/>
    <x v="0"/>
    <s v="THERESAA.LEWIS@GSA.GOV                            "/>
    <x v="6"/>
    <x v="0"/>
    <s v="2023-11-14"/>
    <x v="0"/>
    <x v="0"/>
    <x v="0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77"/>
    <s v="   "/>
    <m/>
    <m/>
  </r>
  <r>
    <s v="2023"/>
    <x v="0"/>
    <x v="0"/>
    <x v="3"/>
    <s v="47"/>
    <s v="  "/>
    <x v="3"/>
    <x v="0"/>
    <x v="4"/>
    <s v="E"/>
    <x v="0"/>
    <s v="    "/>
    <x v="79"/>
    <x v="95"/>
    <x v="0"/>
    <s v="THERESAA.LEWIS@GSA.GOV                            "/>
    <x v="6"/>
    <x v="0"/>
    <s v="2023-11-14"/>
    <x v="0"/>
    <x v="0"/>
    <x v="1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79"/>
    <s v="   "/>
    <m/>
    <m/>
  </r>
  <r>
    <s v="2023"/>
    <x v="0"/>
    <x v="0"/>
    <x v="3"/>
    <s v="47"/>
    <s v="  "/>
    <x v="3"/>
    <x v="0"/>
    <x v="4"/>
    <s v="E"/>
    <x v="0"/>
    <s v="    "/>
    <x v="17"/>
    <x v="17"/>
    <x v="0"/>
    <s v="THERESAA.LEWIS@GSA.GOV                            "/>
    <x v="6"/>
    <x v="0"/>
    <s v="2023-11-14"/>
    <x v="0"/>
    <x v="0"/>
    <x v="1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17"/>
    <s v="   "/>
    <m/>
    <m/>
  </r>
  <r>
    <s v="2023"/>
    <x v="0"/>
    <x v="0"/>
    <x v="3"/>
    <s v="47"/>
    <s v="  "/>
    <x v="3"/>
    <x v="0"/>
    <x v="4"/>
    <s v="E"/>
    <x v="0"/>
    <s v="    "/>
    <x v="82"/>
    <x v="98"/>
    <x v="0"/>
    <s v="THERESAA.LEWIS@GSA.GOV                            "/>
    <x v="6"/>
    <x v="0"/>
    <s v="2023-11-14"/>
    <x v="1"/>
    <x v="1"/>
    <x v="0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82"/>
    <s v="   "/>
    <m/>
    <m/>
  </r>
  <r>
    <s v="2023"/>
    <x v="0"/>
    <x v="0"/>
    <x v="3"/>
    <s v="47"/>
    <s v="  "/>
    <x v="3"/>
    <x v="0"/>
    <x v="4"/>
    <s v="E"/>
    <x v="0"/>
    <s v="    "/>
    <x v="28"/>
    <x v="39"/>
    <x v="0"/>
    <s v="THERESAA.LEWIS@GSA.GOV                            "/>
    <x v="6"/>
    <x v="0"/>
    <s v="2023-11-14"/>
    <x v="1"/>
    <x v="1"/>
    <x v="1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28"/>
    <s v="   "/>
    <m/>
    <m/>
  </r>
  <r>
    <s v="2023"/>
    <x v="0"/>
    <x v="0"/>
    <x v="3"/>
    <s v="47"/>
    <s v="  "/>
    <x v="3"/>
    <x v="0"/>
    <x v="4"/>
    <s v="E"/>
    <x v="0"/>
    <s v="    "/>
    <x v="29"/>
    <x v="40"/>
    <x v="0"/>
    <s v="THERESAA.LEWIS@GSA.GOV                            "/>
    <x v="6"/>
    <x v="0"/>
    <s v="2023-11-14"/>
    <x v="1"/>
    <x v="1"/>
    <x v="1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29"/>
    <s v="   "/>
    <m/>
    <m/>
  </r>
  <r>
    <s v="2023"/>
    <x v="0"/>
    <x v="0"/>
    <x v="3"/>
    <s v="47"/>
    <s v="  "/>
    <x v="3"/>
    <x v="0"/>
    <x v="4"/>
    <s v="E"/>
    <x v="0"/>
    <s v="    "/>
    <x v="30"/>
    <x v="41"/>
    <x v="0"/>
    <s v="THERESAA.LEWIS@GSA.GOV                            "/>
    <x v="6"/>
    <x v="0"/>
    <s v="2023-11-14"/>
    <x v="1"/>
    <x v="1"/>
    <x v="0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30"/>
    <s v="   "/>
    <m/>
    <m/>
  </r>
  <r>
    <s v="2023"/>
    <x v="0"/>
    <x v="0"/>
    <x v="3"/>
    <s v="47"/>
    <s v="  "/>
    <x v="3"/>
    <x v="0"/>
    <x v="4"/>
    <s v="E"/>
    <x v="0"/>
    <s v="    "/>
    <x v="31"/>
    <x v="42"/>
    <x v="0"/>
    <s v="THERESAA.LEWIS@GSA.GOV                            "/>
    <x v="6"/>
    <x v="0"/>
    <s v="2023-11-14"/>
    <x v="2"/>
    <x v="2"/>
    <x v="0"/>
    <x v="6"/>
    <x v="0"/>
    <x v="3"/>
    <x v="3"/>
    <s v="THERESA LEWIS / THERESAA.LEWIS@GSA.GOV"/>
    <n v="42044.800000000003"/>
    <n v="42044.800000000003"/>
    <n v="42044.800000000003"/>
    <n v="42044.800000000003"/>
    <n v="42044.800000000003"/>
    <n v="42044.800000000003"/>
    <n v="42044.800000000003"/>
    <s v="023"/>
    <n v="0"/>
    <n v="42044.800000000003"/>
    <n v="42044.800000000003"/>
    <n v="42044.800000000003"/>
    <n v="42044.800000000003"/>
    <x v="31"/>
    <s v="   "/>
    <m/>
    <m/>
  </r>
  <r>
    <s v="2023"/>
    <x v="0"/>
    <x v="0"/>
    <x v="3"/>
    <s v="47"/>
    <s v="  "/>
    <x v="3"/>
    <x v="0"/>
    <x v="4"/>
    <s v="E"/>
    <x v="0"/>
    <s v="    "/>
    <x v="34"/>
    <x v="45"/>
    <x v="0"/>
    <s v="THERESAA.LEWIS@GSA.GOV                            "/>
    <x v="6"/>
    <x v="0"/>
    <s v="2023-11-14"/>
    <x v="2"/>
    <x v="2"/>
    <x v="1"/>
    <x v="6"/>
    <x v="0"/>
    <x v="3"/>
    <x v="3"/>
    <s v="THERESA LEWIS / THERESAA.LEWIS@GSA.GOV"/>
    <n v="0"/>
    <n v="-258.60000000000002"/>
    <n v="-258.60000000000002"/>
    <n v="-258.60000000000002"/>
    <n v="-258.60000000000002"/>
    <n v="-258.60000000000002"/>
    <n v="-258.60000000000002"/>
    <s v="023"/>
    <n v="0"/>
    <n v="0"/>
    <n v="-258.60000000000002"/>
    <n v="-258.60000000000002"/>
    <n v="-258.60000000000002"/>
    <x v="34"/>
    <s v="   "/>
    <m/>
    <m/>
  </r>
  <r>
    <s v="2023"/>
    <x v="0"/>
    <x v="0"/>
    <x v="3"/>
    <s v="47"/>
    <s v="  "/>
    <x v="3"/>
    <x v="0"/>
    <x v="4"/>
    <s v="E"/>
    <x v="0"/>
    <s v="    "/>
    <x v="36"/>
    <x v="47"/>
    <x v="0"/>
    <s v="THERESAA.LEWIS@GSA.GOV                            "/>
    <x v="6"/>
    <x v="0"/>
    <s v="2023-11-14"/>
    <x v="2"/>
    <x v="2"/>
    <x v="0"/>
    <x v="6"/>
    <x v="0"/>
    <x v="3"/>
    <x v="3"/>
    <s v="THERESA LEWIS / THERESAA.LEWIS@GSA.GOV"/>
    <n v="42044.800000000003"/>
    <n v="41786.199999999997"/>
    <n v="41786.199999999997"/>
    <n v="41786.199999999997"/>
    <n v="41786.199999999997"/>
    <n v="41786.199999999997"/>
    <n v="41786.199999999997"/>
    <s v="023"/>
    <n v="0"/>
    <n v="42044.800000000003"/>
    <n v="41786.199999999997"/>
    <n v="41786.199999999997"/>
    <n v="41786.199999999997"/>
    <x v="36"/>
    <s v="   "/>
    <m/>
    <m/>
  </r>
  <r>
    <s v="2023"/>
    <x v="0"/>
    <x v="0"/>
    <x v="3"/>
    <s v="47"/>
    <s v="  "/>
    <x v="3"/>
    <x v="0"/>
    <x v="4"/>
    <s v="E"/>
    <x v="0"/>
    <s v="    "/>
    <x v="40"/>
    <x v="51"/>
    <x v="0"/>
    <s v="THERESAA.LEWIS@GSA.GOV                            "/>
    <x v="6"/>
    <x v="0"/>
    <s v="2023-11-14"/>
    <x v="2"/>
    <x v="2"/>
    <x v="1"/>
    <x v="6"/>
    <x v="0"/>
    <x v="3"/>
    <x v="3"/>
    <s v="THERESA LEWIS / THERESAA.LEWIS@GSA.GOV"/>
    <n v="42044.800000000003"/>
    <n v="42044.800000000003"/>
    <n v="42044.800000000003"/>
    <n v="42044.800000000003"/>
    <n v="42044.800000000003"/>
    <n v="42044.800000000003"/>
    <n v="42044.800000000003"/>
    <s v="023"/>
    <n v="0"/>
    <n v="42044.800000000003"/>
    <n v="42044.800000000003"/>
    <n v="42044.800000000003"/>
    <n v="42044.800000000003"/>
    <x v="40"/>
    <s v="   "/>
    <m/>
    <m/>
  </r>
  <r>
    <s v="2023"/>
    <x v="0"/>
    <x v="0"/>
    <x v="3"/>
    <s v="47"/>
    <s v="  "/>
    <x v="3"/>
    <x v="0"/>
    <x v="4"/>
    <s v="E"/>
    <x v="0"/>
    <s v="    "/>
    <x v="41"/>
    <x v="52"/>
    <x v="0"/>
    <s v="THERESAA.LEWIS@GSA.GOV                            "/>
    <x v="6"/>
    <x v="0"/>
    <s v="2023-11-14"/>
    <x v="2"/>
    <x v="2"/>
    <x v="1"/>
    <x v="6"/>
    <x v="0"/>
    <x v="3"/>
    <x v="3"/>
    <s v="THERESA LEWIS / THERESAA.LEWIS@GSA.GOV"/>
    <n v="42044.800000000003"/>
    <n v="41786.199999999997"/>
    <n v="41786.199999999997"/>
    <n v="41786.199999999997"/>
    <n v="41786.199999999997"/>
    <n v="41786.199999999997"/>
    <n v="41786.199999999997"/>
    <s v="023"/>
    <n v="0"/>
    <n v="42044.800000000003"/>
    <n v="41786.199999999997"/>
    <n v="41786.199999999997"/>
    <n v="41786.199999999997"/>
    <x v="41"/>
    <s v="   "/>
    <m/>
    <m/>
  </r>
  <r>
    <s v="2023"/>
    <x v="0"/>
    <x v="0"/>
    <x v="3"/>
    <s v="47"/>
    <s v="  "/>
    <x v="3"/>
    <x v="0"/>
    <x v="4"/>
    <s v="E"/>
    <x v="0"/>
    <s v="    "/>
    <x v="69"/>
    <x v="82"/>
    <x v="0"/>
    <s v="THERESAA.LEWIS@GSA.GOV                            "/>
    <x v="6"/>
    <x v="0"/>
    <s v="2023-11-14"/>
    <x v="3"/>
    <x v="3"/>
    <x v="0"/>
    <x v="6"/>
    <x v="0"/>
    <x v="3"/>
    <x v="3"/>
    <s v="THERESA LEWIS / THERESAA.LEWIS@GSA.GOV"/>
    <n v="0"/>
    <n v="258.60000000000002"/>
    <n v="258.60000000000002"/>
    <n v="258.60000000000002"/>
    <n v="258.60000000000002"/>
    <n v="258.60000000000002"/>
    <n v="258.60000000000002"/>
    <s v="023"/>
    <n v="0"/>
    <n v="0"/>
    <n v="258.60000000000002"/>
    <n v="258.60000000000002"/>
    <n v="258.60000000000002"/>
    <x v="69"/>
    <s v="   "/>
    <m/>
    <m/>
  </r>
  <r>
    <s v="2023"/>
    <x v="0"/>
    <x v="0"/>
    <x v="3"/>
    <s v="47"/>
    <s v="  "/>
    <x v="3"/>
    <x v="0"/>
    <x v="4"/>
    <s v="E"/>
    <x v="0"/>
    <s v="    "/>
    <x v="70"/>
    <x v="83"/>
    <x v="0"/>
    <s v="THERESAA.LEWIS@GSA.GOV                            "/>
    <x v="6"/>
    <x v="0"/>
    <s v="2023-11-14"/>
    <x v="3"/>
    <x v="3"/>
    <x v="0"/>
    <x v="6"/>
    <x v="0"/>
    <x v="3"/>
    <x v="3"/>
    <s v="THERESA LEWIS / THERESAA.LEWIS@GSA.GOV"/>
    <n v="0"/>
    <n v="258.60000000000002"/>
    <n v="258.60000000000002"/>
    <n v="258.60000000000002"/>
    <n v="258.60000000000002"/>
    <n v="258.60000000000002"/>
    <n v="258.60000000000002"/>
    <s v="023"/>
    <n v="0"/>
    <n v="0"/>
    <n v="258.60000000000002"/>
    <n v="258.60000000000002"/>
    <n v="258.60000000000002"/>
    <x v="70"/>
    <s v="   "/>
    <m/>
    <m/>
  </r>
  <r>
    <s v="2023"/>
    <x v="0"/>
    <x v="0"/>
    <x v="3"/>
    <s v="47"/>
    <s v="  "/>
    <x v="3"/>
    <x v="0"/>
    <x v="4"/>
    <s v="E"/>
    <x v="0"/>
    <s v="    "/>
    <x v="71"/>
    <x v="84"/>
    <x v="0"/>
    <s v="THERESAA.LEWIS@GSA.GOV                            "/>
    <x v="6"/>
    <x v="0"/>
    <s v="2023-11-14"/>
    <x v="3"/>
    <x v="3"/>
    <x v="1"/>
    <x v="6"/>
    <x v="0"/>
    <x v="3"/>
    <x v="3"/>
    <s v="THERESA LEWIS / THERESAA.LEWIS@GSA.GOV"/>
    <n v="0"/>
    <n v="258.60000000000002"/>
    <n v="258.60000000000002"/>
    <n v="258.60000000000002"/>
    <n v="258.60000000000002"/>
    <n v="258.60000000000002"/>
    <n v="258.60000000000002"/>
    <s v="023"/>
    <n v="0"/>
    <n v="0"/>
    <n v="258.60000000000002"/>
    <n v="258.60000000000002"/>
    <n v="258.60000000000002"/>
    <x v="71"/>
    <s v="   "/>
    <m/>
    <m/>
  </r>
  <r>
    <s v="2023"/>
    <x v="0"/>
    <x v="0"/>
    <x v="3"/>
    <s v="47"/>
    <s v="  "/>
    <x v="3"/>
    <x v="0"/>
    <x v="4"/>
    <s v="E"/>
    <x v="0"/>
    <s v="    "/>
    <x v="56"/>
    <x v="67"/>
    <x v="0"/>
    <s v="THERESAA.LEWIS@GSA.GOV                            "/>
    <x v="6"/>
    <x v="0"/>
    <s v="2023-11-14"/>
    <x v="3"/>
    <x v="3"/>
    <x v="1"/>
    <x v="6"/>
    <x v="0"/>
    <x v="3"/>
    <x v="3"/>
    <s v="THERESA LEWIS / THERESAA.LEWIS@GSA.GOV"/>
    <n v="0"/>
    <n v="258.60000000000002"/>
    <n v="258.60000000000002"/>
    <n v="258.60000000000002"/>
    <n v="258.60000000000002"/>
    <n v="258.60000000000002"/>
    <n v="258.60000000000002"/>
    <s v="023"/>
    <n v="0"/>
    <n v="0"/>
    <n v="258.60000000000002"/>
    <n v="258.60000000000002"/>
    <n v="258.60000000000002"/>
    <x v="56"/>
    <s v="   "/>
    <m/>
    <m/>
  </r>
  <r>
    <s v="2023"/>
    <x v="0"/>
    <x v="0"/>
    <x v="3"/>
    <s v="47"/>
    <s v="  "/>
    <x v="3"/>
    <x v="0"/>
    <x v="4"/>
    <s v="E"/>
    <x v="0"/>
    <s v="    "/>
    <x v="57"/>
    <x v="68"/>
    <x v="0"/>
    <s v="THERESAA.LEWIS@GSA.GOV                            "/>
    <x v="6"/>
    <x v="0"/>
    <s v="2023-11-14"/>
    <x v="4"/>
    <x v="4"/>
    <x v="0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57"/>
    <s v="   "/>
    <m/>
    <m/>
  </r>
  <r>
    <s v="2023"/>
    <x v="0"/>
    <x v="0"/>
    <x v="3"/>
    <s v="47"/>
    <s v="  "/>
    <x v="3"/>
    <x v="0"/>
    <x v="4"/>
    <s v="E"/>
    <x v="0"/>
    <s v="    "/>
    <x v="72"/>
    <x v="85"/>
    <x v="0"/>
    <s v="THERESAA.LEWIS@GSA.GOV                            "/>
    <x v="6"/>
    <x v="0"/>
    <s v="2023-11-14"/>
    <x v="4"/>
    <x v="4"/>
    <x v="0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72"/>
    <s v="   "/>
    <m/>
    <m/>
  </r>
  <r>
    <s v="2023"/>
    <x v="0"/>
    <x v="0"/>
    <x v="3"/>
    <s v="47"/>
    <s v="  "/>
    <x v="3"/>
    <x v="0"/>
    <x v="4"/>
    <s v="E"/>
    <x v="0"/>
    <s v="    "/>
    <x v="60"/>
    <x v="71"/>
    <x v="0"/>
    <s v="THERESAA.LEWIS@GSA.GOV                            "/>
    <x v="6"/>
    <x v="0"/>
    <s v="2023-11-14"/>
    <x v="4"/>
    <x v="4"/>
    <x v="0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60"/>
    <s v="   "/>
    <m/>
    <m/>
  </r>
  <r>
    <s v="2023"/>
    <x v="0"/>
    <x v="0"/>
    <x v="3"/>
    <s v="47"/>
    <s v="  "/>
    <x v="3"/>
    <x v="0"/>
    <x v="4"/>
    <s v="E"/>
    <x v="0"/>
    <s v="    "/>
    <x v="73"/>
    <x v="86"/>
    <x v="0"/>
    <s v="THERESAA.LEWIS@GSA.GOV                            "/>
    <x v="6"/>
    <x v="0"/>
    <s v="2023-11-14"/>
    <x v="4"/>
    <x v="4"/>
    <x v="0"/>
    <x v="6"/>
    <x v="0"/>
    <x v="3"/>
    <x v="3"/>
    <s v="THERESA LEWIS / THERESAA.LEWIS@GSA.GOV"/>
    <n v="1064061.46"/>
    <n v="1064061.46"/>
    <n v="1064061.46"/>
    <n v="1064061.46"/>
    <n v="1064061.46"/>
    <n v="1064061.46"/>
    <n v="1064061.46"/>
    <s v="023"/>
    <n v="0"/>
    <n v="1064061.46"/>
    <n v="1064061.46"/>
    <n v="1064061.46"/>
    <n v="1064061.46"/>
    <x v="73"/>
    <s v="   "/>
    <m/>
    <m/>
  </r>
  <r>
    <s v="2023"/>
    <x v="0"/>
    <x v="0"/>
    <x v="3"/>
    <s v="47"/>
    <s v="  "/>
    <x v="3"/>
    <x v="0"/>
    <x v="4"/>
    <s v="E"/>
    <x v="0"/>
    <s v="    "/>
    <x v="63"/>
    <x v="74"/>
    <x v="0"/>
    <s v="THERESAA.LEWIS@GSA.GOV                            "/>
    <x v="6"/>
    <x v="0"/>
    <s v="2023-11-14"/>
    <x v="4"/>
    <x v="4"/>
    <x v="0"/>
    <x v="6"/>
    <x v="0"/>
    <x v="3"/>
    <x v="3"/>
    <s v="THERESA LEWIS / THERESAA.LEWIS@GSA.GOV"/>
    <n v="42044.800000000003"/>
    <n v="42044.800000000003"/>
    <n v="42044.800000000003"/>
    <n v="42044.800000000003"/>
    <n v="42044.800000000003"/>
    <n v="42044.800000000003"/>
    <n v="42044.800000000003"/>
    <s v="023"/>
    <n v="0"/>
    <n v="42044.800000000003"/>
    <n v="42044.800000000003"/>
    <n v="42044.800000000003"/>
    <n v="42044.800000000003"/>
    <x v="63"/>
    <s v="   "/>
    <m/>
    <m/>
  </r>
  <r>
    <s v="2023"/>
    <x v="0"/>
    <x v="0"/>
    <x v="3"/>
    <s v="47"/>
    <s v="  "/>
    <x v="3"/>
    <x v="0"/>
    <x v="4"/>
    <s v="E"/>
    <x v="0"/>
    <s v="    "/>
    <x v="84"/>
    <x v="100"/>
    <x v="0"/>
    <s v="THERESAA.LEWIS@GSA.GOV                            "/>
    <x v="6"/>
    <x v="0"/>
    <s v="2023-11-14"/>
    <x v="4"/>
    <x v="4"/>
    <x v="0"/>
    <x v="6"/>
    <x v="0"/>
    <x v="3"/>
    <x v="3"/>
    <s v="THERESA LEWIS / THERESAA.LEWIS@GSA.GOV"/>
    <n v="42044.800000000003"/>
    <n v="42044.800000000003"/>
    <n v="42044.800000000003"/>
    <n v="42044.800000000003"/>
    <n v="42044.800000000003"/>
    <n v="42044.800000000003"/>
    <n v="42044.800000000003"/>
    <s v="023"/>
    <n v="0"/>
    <n v="42044.800000000003"/>
    <n v="42044.800000000003"/>
    <n v="42044.800000000003"/>
    <n v="42044.800000000003"/>
    <x v="84"/>
    <s v="   "/>
    <m/>
    <m/>
  </r>
  <r>
    <s v="2023"/>
    <x v="0"/>
    <x v="0"/>
    <x v="3"/>
    <s v="47"/>
    <s v="  "/>
    <x v="3"/>
    <x v="0"/>
    <x v="4"/>
    <s v="E"/>
    <x v="0"/>
    <s v="    "/>
    <x v="66"/>
    <x v="77"/>
    <x v="0"/>
    <s v="THERESAA.LEWIS@GSA.GOV                            "/>
    <x v="6"/>
    <x v="0"/>
    <s v="2023-11-14"/>
    <x v="4"/>
    <x v="4"/>
    <x v="0"/>
    <x v="6"/>
    <x v="0"/>
    <x v="3"/>
    <x v="3"/>
    <s v="THERESA LEWIS / THERESAA.LEWIS@GSA.GOV"/>
    <n v="42044.800000000003"/>
    <n v="41786.199999999997"/>
    <n v="41786.199999999997"/>
    <n v="41786.199999999997"/>
    <n v="41786.199999999997"/>
    <n v="41786.199999999997"/>
    <n v="41786.199999999997"/>
    <s v="023"/>
    <n v="0"/>
    <n v="42044.800000000003"/>
    <n v="41786.199999999997"/>
    <n v="41786.199999999997"/>
    <n v="41786.199999999997"/>
    <x v="66"/>
    <s v="   "/>
    <m/>
    <m/>
  </r>
  <r>
    <s v="2023"/>
    <x v="0"/>
    <x v="0"/>
    <x v="3"/>
    <s v="47"/>
    <s v="  "/>
    <x v="3"/>
    <x v="0"/>
    <x v="4"/>
    <s v="E"/>
    <x v="0"/>
    <s v="    "/>
    <x v="74"/>
    <x v="87"/>
    <x v="0"/>
    <s v="THERESAA.LEWIS@GSA.GOV                            "/>
    <x v="6"/>
    <x v="0"/>
    <s v="2023-11-14"/>
    <x v="4"/>
    <x v="4"/>
    <x v="0"/>
    <x v="6"/>
    <x v="0"/>
    <x v="3"/>
    <x v="3"/>
    <s v="THERESA LEWIS / THERESAA.LEWIS@GSA.GOV"/>
    <n v="42044.800000000003"/>
    <n v="41786.199999999997"/>
    <n v="41786.199999999997"/>
    <n v="41786.199999999997"/>
    <n v="41786.199999999997"/>
    <n v="41786.199999999997"/>
    <n v="41786.199999999997"/>
    <s v="023"/>
    <n v="0"/>
    <n v="42044.800000000003"/>
    <n v="41786.199999999997"/>
    <n v="41786.199999999997"/>
    <n v="41786.199999999997"/>
    <x v="74"/>
    <s v="   "/>
    <m/>
    <m/>
  </r>
  <r>
    <s v="2023"/>
    <x v="0"/>
    <x v="0"/>
    <x v="3"/>
    <s v="47"/>
    <s v="  "/>
    <x v="3"/>
    <x v="0"/>
    <x v="5"/>
    <s v="E"/>
    <x v="0"/>
    <s v="    "/>
    <x v="0"/>
    <x v="0"/>
    <x v="0"/>
    <s v="THERESAA.LEWIS@GSA.GOV                            "/>
    <x v="7"/>
    <x v="0"/>
    <s v="2023-11-14"/>
    <x v="0"/>
    <x v="0"/>
    <x v="0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0"/>
    <s v="   "/>
    <m/>
    <m/>
  </r>
  <r>
    <s v="2023"/>
    <x v="0"/>
    <x v="0"/>
    <x v="3"/>
    <s v="47"/>
    <s v="  "/>
    <x v="3"/>
    <x v="0"/>
    <x v="5"/>
    <s v="E"/>
    <x v="0"/>
    <s v="    "/>
    <x v="6"/>
    <x v="6"/>
    <x v="0"/>
    <s v="THERESAA.LEWIS@GSA.GOV                            "/>
    <x v="7"/>
    <x v="0"/>
    <s v="2023-11-14"/>
    <x v="0"/>
    <x v="0"/>
    <x v="1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6"/>
    <s v="   "/>
    <m/>
    <m/>
  </r>
  <r>
    <s v="2023"/>
    <x v="0"/>
    <x v="0"/>
    <x v="3"/>
    <s v="47"/>
    <s v="  "/>
    <x v="3"/>
    <x v="0"/>
    <x v="5"/>
    <s v="E"/>
    <x v="0"/>
    <s v="    "/>
    <x v="77"/>
    <x v="93"/>
    <x v="0"/>
    <s v="THERESAA.LEWIS@GSA.GOV                            "/>
    <x v="7"/>
    <x v="0"/>
    <s v="2023-11-14"/>
    <x v="0"/>
    <x v="0"/>
    <x v="0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77"/>
    <s v="   "/>
    <m/>
    <m/>
  </r>
  <r>
    <s v="2023"/>
    <x v="0"/>
    <x v="0"/>
    <x v="3"/>
    <s v="47"/>
    <s v="  "/>
    <x v="3"/>
    <x v="0"/>
    <x v="5"/>
    <s v="E"/>
    <x v="0"/>
    <s v="    "/>
    <x v="79"/>
    <x v="95"/>
    <x v="0"/>
    <s v="THERESAA.LEWIS@GSA.GOV                            "/>
    <x v="7"/>
    <x v="0"/>
    <s v="2023-11-14"/>
    <x v="0"/>
    <x v="0"/>
    <x v="1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79"/>
    <s v="   "/>
    <m/>
    <m/>
  </r>
  <r>
    <s v="2023"/>
    <x v="0"/>
    <x v="0"/>
    <x v="3"/>
    <s v="47"/>
    <s v="  "/>
    <x v="3"/>
    <x v="0"/>
    <x v="5"/>
    <s v="E"/>
    <x v="0"/>
    <s v="    "/>
    <x v="17"/>
    <x v="17"/>
    <x v="0"/>
    <s v="THERESAA.LEWIS@GSA.GOV                            "/>
    <x v="7"/>
    <x v="0"/>
    <s v="2023-11-14"/>
    <x v="0"/>
    <x v="0"/>
    <x v="1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17"/>
    <s v="   "/>
    <m/>
    <m/>
  </r>
  <r>
    <s v="2023"/>
    <x v="0"/>
    <x v="0"/>
    <x v="3"/>
    <s v="47"/>
    <s v="  "/>
    <x v="3"/>
    <x v="0"/>
    <x v="5"/>
    <s v="E"/>
    <x v="0"/>
    <s v="    "/>
    <x v="82"/>
    <x v="98"/>
    <x v="0"/>
    <s v="THERESAA.LEWIS@GSA.GOV                            "/>
    <x v="7"/>
    <x v="0"/>
    <s v="2023-11-14"/>
    <x v="1"/>
    <x v="1"/>
    <x v="0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82"/>
    <s v="   "/>
    <m/>
    <m/>
  </r>
  <r>
    <s v="2023"/>
    <x v="0"/>
    <x v="0"/>
    <x v="3"/>
    <s v="47"/>
    <s v="  "/>
    <x v="3"/>
    <x v="0"/>
    <x v="5"/>
    <s v="E"/>
    <x v="0"/>
    <s v="    "/>
    <x v="28"/>
    <x v="39"/>
    <x v="0"/>
    <s v="THERESAA.LEWIS@GSA.GOV                            "/>
    <x v="7"/>
    <x v="0"/>
    <s v="2023-11-14"/>
    <x v="1"/>
    <x v="1"/>
    <x v="1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28"/>
    <s v="   "/>
    <m/>
    <m/>
  </r>
  <r>
    <s v="2023"/>
    <x v="0"/>
    <x v="0"/>
    <x v="3"/>
    <s v="47"/>
    <s v="  "/>
    <x v="3"/>
    <x v="0"/>
    <x v="5"/>
    <s v="E"/>
    <x v="0"/>
    <s v="    "/>
    <x v="29"/>
    <x v="40"/>
    <x v="0"/>
    <s v="THERESAA.LEWIS@GSA.GOV                            "/>
    <x v="7"/>
    <x v="0"/>
    <s v="2023-11-14"/>
    <x v="1"/>
    <x v="1"/>
    <x v="1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29"/>
    <s v="   "/>
    <m/>
    <m/>
  </r>
  <r>
    <s v="2023"/>
    <x v="0"/>
    <x v="0"/>
    <x v="3"/>
    <s v="47"/>
    <s v="  "/>
    <x v="3"/>
    <x v="0"/>
    <x v="5"/>
    <s v="E"/>
    <x v="0"/>
    <s v="    "/>
    <x v="30"/>
    <x v="41"/>
    <x v="0"/>
    <s v="THERESAA.LEWIS@GSA.GOV                            "/>
    <x v="7"/>
    <x v="0"/>
    <s v="2023-11-14"/>
    <x v="1"/>
    <x v="1"/>
    <x v="0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30"/>
    <s v="   "/>
    <m/>
    <m/>
  </r>
  <r>
    <s v="2023"/>
    <x v="0"/>
    <x v="0"/>
    <x v="3"/>
    <s v="47"/>
    <s v="  "/>
    <x v="3"/>
    <x v="0"/>
    <x v="5"/>
    <s v="E"/>
    <x v="0"/>
    <s v="    "/>
    <x v="57"/>
    <x v="68"/>
    <x v="0"/>
    <s v="THERESAA.LEWIS@GSA.GOV                            "/>
    <x v="7"/>
    <x v="0"/>
    <s v="2023-11-14"/>
    <x v="4"/>
    <x v="4"/>
    <x v="0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57"/>
    <s v="   "/>
    <m/>
    <m/>
  </r>
  <r>
    <s v="2023"/>
    <x v="0"/>
    <x v="0"/>
    <x v="3"/>
    <s v="47"/>
    <s v="  "/>
    <x v="3"/>
    <x v="0"/>
    <x v="5"/>
    <s v="E"/>
    <x v="0"/>
    <s v="    "/>
    <x v="72"/>
    <x v="85"/>
    <x v="0"/>
    <s v="THERESAA.LEWIS@GSA.GOV                            "/>
    <x v="7"/>
    <x v="0"/>
    <s v="2023-11-14"/>
    <x v="4"/>
    <x v="4"/>
    <x v="0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72"/>
    <s v="   "/>
    <m/>
    <m/>
  </r>
  <r>
    <s v="2023"/>
    <x v="0"/>
    <x v="0"/>
    <x v="3"/>
    <s v="47"/>
    <s v="  "/>
    <x v="3"/>
    <x v="0"/>
    <x v="5"/>
    <s v="E"/>
    <x v="0"/>
    <s v="    "/>
    <x v="60"/>
    <x v="71"/>
    <x v="0"/>
    <s v="THERESAA.LEWIS@GSA.GOV                            "/>
    <x v="7"/>
    <x v="0"/>
    <s v="2023-11-14"/>
    <x v="4"/>
    <x v="4"/>
    <x v="0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60"/>
    <s v="   "/>
    <m/>
    <m/>
  </r>
  <r>
    <s v="2023"/>
    <x v="0"/>
    <x v="0"/>
    <x v="3"/>
    <s v="47"/>
    <s v="  "/>
    <x v="3"/>
    <x v="0"/>
    <x v="5"/>
    <s v="E"/>
    <x v="0"/>
    <s v="    "/>
    <x v="73"/>
    <x v="86"/>
    <x v="0"/>
    <s v="THERESAA.LEWIS@GSA.GOV                            "/>
    <x v="7"/>
    <x v="0"/>
    <s v="2023-11-14"/>
    <x v="4"/>
    <x v="4"/>
    <x v="0"/>
    <x v="7"/>
    <x v="0"/>
    <x v="3"/>
    <x v="3"/>
    <s v="THERESA LEWIS / THERESAA.LEWIS@GSA.GOV"/>
    <n v="1488606.27"/>
    <n v="1488606.27"/>
    <n v="1488606.27"/>
    <n v="1488606.27"/>
    <n v="1488606.27"/>
    <n v="1488606.27"/>
    <n v="1488606.27"/>
    <s v="023"/>
    <n v="0"/>
    <n v="1488606.27"/>
    <n v="1488606.27"/>
    <n v="1488606.27"/>
    <n v="1488606.27"/>
    <x v="73"/>
    <s v="   "/>
    <m/>
    <m/>
  </r>
  <r>
    <s v="2023"/>
    <x v="0"/>
    <x v="0"/>
    <x v="3"/>
    <s v="47"/>
    <s v="  "/>
    <x v="3"/>
    <x v="0"/>
    <x v="6"/>
    <s v="E"/>
    <x v="0"/>
    <s v="    "/>
    <x v="0"/>
    <x v="0"/>
    <x v="0"/>
    <s v="THERESAA.LEWIS@GSA.GOV                            "/>
    <x v="8"/>
    <x v="0"/>
    <s v="2023-11-14"/>
    <x v="0"/>
    <x v="0"/>
    <x v="0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0"/>
    <s v="   "/>
    <m/>
    <m/>
  </r>
  <r>
    <s v="2023"/>
    <x v="0"/>
    <x v="0"/>
    <x v="3"/>
    <s v="47"/>
    <s v="  "/>
    <x v="3"/>
    <x v="0"/>
    <x v="6"/>
    <s v="E"/>
    <x v="0"/>
    <s v="    "/>
    <x v="6"/>
    <x v="6"/>
    <x v="0"/>
    <s v="THERESAA.LEWIS@GSA.GOV                            "/>
    <x v="8"/>
    <x v="0"/>
    <s v="2023-11-14"/>
    <x v="0"/>
    <x v="0"/>
    <x v="1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6"/>
    <s v="   "/>
    <m/>
    <m/>
  </r>
  <r>
    <s v="2023"/>
    <x v="0"/>
    <x v="0"/>
    <x v="3"/>
    <s v="47"/>
    <s v="  "/>
    <x v="3"/>
    <x v="0"/>
    <x v="6"/>
    <s v="E"/>
    <x v="0"/>
    <s v="    "/>
    <x v="77"/>
    <x v="93"/>
    <x v="0"/>
    <s v="THERESAA.LEWIS@GSA.GOV                            "/>
    <x v="8"/>
    <x v="0"/>
    <s v="2023-11-14"/>
    <x v="0"/>
    <x v="0"/>
    <x v="0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77"/>
    <s v="   "/>
    <m/>
    <m/>
  </r>
  <r>
    <s v="2023"/>
    <x v="0"/>
    <x v="0"/>
    <x v="3"/>
    <s v="47"/>
    <s v="  "/>
    <x v="3"/>
    <x v="0"/>
    <x v="6"/>
    <s v="E"/>
    <x v="0"/>
    <s v="    "/>
    <x v="79"/>
    <x v="95"/>
    <x v="0"/>
    <s v="THERESAA.LEWIS@GSA.GOV                            "/>
    <x v="8"/>
    <x v="0"/>
    <s v="2023-11-14"/>
    <x v="0"/>
    <x v="0"/>
    <x v="1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79"/>
    <s v="   "/>
    <m/>
    <m/>
  </r>
  <r>
    <s v="2023"/>
    <x v="0"/>
    <x v="0"/>
    <x v="3"/>
    <s v="47"/>
    <s v="  "/>
    <x v="3"/>
    <x v="0"/>
    <x v="6"/>
    <s v="E"/>
    <x v="0"/>
    <s v="    "/>
    <x v="17"/>
    <x v="17"/>
    <x v="0"/>
    <s v="THERESAA.LEWIS@GSA.GOV                            "/>
    <x v="8"/>
    <x v="0"/>
    <s v="2023-11-14"/>
    <x v="0"/>
    <x v="0"/>
    <x v="1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17"/>
    <s v="   "/>
    <m/>
    <m/>
  </r>
  <r>
    <s v="2023"/>
    <x v="0"/>
    <x v="0"/>
    <x v="3"/>
    <s v="47"/>
    <s v="  "/>
    <x v="3"/>
    <x v="0"/>
    <x v="6"/>
    <s v="E"/>
    <x v="0"/>
    <s v="    "/>
    <x v="82"/>
    <x v="98"/>
    <x v="0"/>
    <s v="THERESAA.LEWIS@GSA.GOV                            "/>
    <x v="8"/>
    <x v="0"/>
    <s v="2023-11-14"/>
    <x v="1"/>
    <x v="1"/>
    <x v="0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82"/>
    <s v="   "/>
    <m/>
    <m/>
  </r>
  <r>
    <s v="2023"/>
    <x v="0"/>
    <x v="0"/>
    <x v="3"/>
    <s v="47"/>
    <s v="  "/>
    <x v="3"/>
    <x v="0"/>
    <x v="6"/>
    <s v="E"/>
    <x v="0"/>
    <s v="    "/>
    <x v="28"/>
    <x v="39"/>
    <x v="0"/>
    <s v="THERESAA.LEWIS@GSA.GOV                            "/>
    <x v="8"/>
    <x v="0"/>
    <s v="2023-11-14"/>
    <x v="1"/>
    <x v="1"/>
    <x v="1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28"/>
    <s v="   "/>
    <m/>
    <m/>
  </r>
  <r>
    <s v="2023"/>
    <x v="0"/>
    <x v="0"/>
    <x v="3"/>
    <s v="47"/>
    <s v="  "/>
    <x v="3"/>
    <x v="0"/>
    <x v="6"/>
    <s v="E"/>
    <x v="0"/>
    <s v="    "/>
    <x v="29"/>
    <x v="40"/>
    <x v="0"/>
    <s v="THERESAA.LEWIS@GSA.GOV                            "/>
    <x v="8"/>
    <x v="0"/>
    <s v="2023-11-14"/>
    <x v="1"/>
    <x v="1"/>
    <x v="1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29"/>
    <s v="   "/>
    <m/>
    <m/>
  </r>
  <r>
    <s v="2023"/>
    <x v="0"/>
    <x v="0"/>
    <x v="3"/>
    <s v="47"/>
    <s v="  "/>
    <x v="3"/>
    <x v="0"/>
    <x v="6"/>
    <s v="E"/>
    <x v="0"/>
    <s v="    "/>
    <x v="30"/>
    <x v="41"/>
    <x v="0"/>
    <s v="THERESAA.LEWIS@GSA.GOV                            "/>
    <x v="8"/>
    <x v="0"/>
    <s v="2023-11-14"/>
    <x v="1"/>
    <x v="1"/>
    <x v="0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30"/>
    <s v="   "/>
    <m/>
    <m/>
  </r>
  <r>
    <s v="2023"/>
    <x v="0"/>
    <x v="0"/>
    <x v="3"/>
    <s v="47"/>
    <s v="  "/>
    <x v="3"/>
    <x v="0"/>
    <x v="6"/>
    <s v="E"/>
    <x v="0"/>
    <s v="    "/>
    <x v="31"/>
    <x v="42"/>
    <x v="0"/>
    <s v="THERESAA.LEWIS@GSA.GOV                            "/>
    <x v="8"/>
    <x v="0"/>
    <s v="2023-11-14"/>
    <x v="2"/>
    <x v="2"/>
    <x v="0"/>
    <x v="8"/>
    <x v="0"/>
    <x v="3"/>
    <x v="3"/>
    <s v="THERESA LEWIS / THERESAA.LEWIS@GSA.GOV"/>
    <n v="46440"/>
    <n v="46440"/>
    <n v="46440"/>
    <n v="46440"/>
    <n v="46440"/>
    <n v="46440"/>
    <n v="46440"/>
    <s v="023"/>
    <n v="0"/>
    <n v="46440"/>
    <n v="46440"/>
    <n v="46440"/>
    <n v="46440"/>
    <x v="31"/>
    <s v="   "/>
    <m/>
    <m/>
  </r>
  <r>
    <s v="2023"/>
    <x v="0"/>
    <x v="0"/>
    <x v="3"/>
    <s v="47"/>
    <s v="  "/>
    <x v="3"/>
    <x v="0"/>
    <x v="6"/>
    <s v="E"/>
    <x v="0"/>
    <s v="    "/>
    <x v="34"/>
    <x v="45"/>
    <x v="0"/>
    <s v="THERESAA.LEWIS@GSA.GOV                            "/>
    <x v="8"/>
    <x v="0"/>
    <s v="2023-11-14"/>
    <x v="2"/>
    <x v="2"/>
    <x v="1"/>
    <x v="8"/>
    <x v="0"/>
    <x v="3"/>
    <x v="3"/>
    <s v="THERESA LEWIS / THERESAA.LEWIS@GSA.GOV"/>
    <n v="0"/>
    <n v="-18016.7"/>
    <n v="-18016.7"/>
    <n v="-18016.7"/>
    <n v="-18016.7"/>
    <n v="-18016.7"/>
    <n v="-18016.7"/>
    <s v="023"/>
    <n v="0"/>
    <n v="-18016.7"/>
    <n v="-18016.7"/>
    <n v="-18016.7"/>
    <n v="-42844.89"/>
    <x v="34"/>
    <s v="   "/>
    <m/>
    <m/>
  </r>
  <r>
    <s v="2023"/>
    <x v="0"/>
    <x v="0"/>
    <x v="3"/>
    <s v="47"/>
    <s v="  "/>
    <x v="3"/>
    <x v="0"/>
    <x v="6"/>
    <s v="E"/>
    <x v="0"/>
    <s v="    "/>
    <x v="36"/>
    <x v="47"/>
    <x v="0"/>
    <s v="THERESAA.LEWIS@GSA.GOV                            "/>
    <x v="8"/>
    <x v="0"/>
    <s v="2023-11-14"/>
    <x v="2"/>
    <x v="2"/>
    <x v="0"/>
    <x v="8"/>
    <x v="0"/>
    <x v="3"/>
    <x v="3"/>
    <s v="THERESA LEWIS / THERESAA.LEWIS@GSA.GOV"/>
    <n v="46440"/>
    <n v="28423.3"/>
    <n v="28423.3"/>
    <n v="28423.3"/>
    <n v="28423.3"/>
    <n v="28423.3"/>
    <n v="28423.3"/>
    <s v="023"/>
    <n v="0"/>
    <n v="28423.3"/>
    <n v="28423.3"/>
    <n v="28423.3"/>
    <n v="3595.11"/>
    <x v="36"/>
    <s v="   "/>
    <m/>
    <m/>
  </r>
  <r>
    <s v="2023"/>
    <x v="0"/>
    <x v="0"/>
    <x v="3"/>
    <s v="47"/>
    <s v="  "/>
    <x v="3"/>
    <x v="0"/>
    <x v="6"/>
    <s v="E"/>
    <x v="0"/>
    <s v="    "/>
    <x v="40"/>
    <x v="51"/>
    <x v="0"/>
    <s v="THERESAA.LEWIS@GSA.GOV                            "/>
    <x v="8"/>
    <x v="0"/>
    <s v="2023-11-14"/>
    <x v="2"/>
    <x v="2"/>
    <x v="1"/>
    <x v="8"/>
    <x v="0"/>
    <x v="3"/>
    <x v="3"/>
    <s v="THERESA LEWIS / THERESAA.LEWIS@GSA.GOV"/>
    <n v="46440"/>
    <n v="46440"/>
    <n v="46440"/>
    <n v="46440"/>
    <n v="46440"/>
    <n v="46440"/>
    <n v="46440"/>
    <s v="023"/>
    <n v="0"/>
    <n v="46440"/>
    <n v="46440"/>
    <n v="46440"/>
    <n v="46440"/>
    <x v="40"/>
    <s v="   "/>
    <m/>
    <m/>
  </r>
  <r>
    <s v="2023"/>
    <x v="0"/>
    <x v="0"/>
    <x v="3"/>
    <s v="47"/>
    <s v="  "/>
    <x v="3"/>
    <x v="0"/>
    <x v="6"/>
    <s v="E"/>
    <x v="0"/>
    <s v="    "/>
    <x v="41"/>
    <x v="52"/>
    <x v="0"/>
    <s v="THERESAA.LEWIS@GSA.GOV                            "/>
    <x v="8"/>
    <x v="0"/>
    <s v="2023-11-14"/>
    <x v="2"/>
    <x v="2"/>
    <x v="1"/>
    <x v="8"/>
    <x v="0"/>
    <x v="3"/>
    <x v="3"/>
    <s v="THERESA LEWIS / THERESAA.LEWIS@GSA.GOV"/>
    <n v="46440"/>
    <n v="28423.3"/>
    <n v="28423.3"/>
    <n v="28423.3"/>
    <n v="28423.3"/>
    <n v="28423.3"/>
    <n v="28423.3"/>
    <s v="023"/>
    <n v="0"/>
    <n v="28423.3"/>
    <n v="28423.3"/>
    <n v="28423.3"/>
    <n v="3595.11"/>
    <x v="41"/>
    <s v="   "/>
    <m/>
    <m/>
  </r>
  <r>
    <s v="2023"/>
    <x v="0"/>
    <x v="0"/>
    <x v="3"/>
    <s v="47"/>
    <s v="  "/>
    <x v="3"/>
    <x v="0"/>
    <x v="6"/>
    <s v="E"/>
    <x v="0"/>
    <s v="    "/>
    <x v="69"/>
    <x v="82"/>
    <x v="0"/>
    <s v="THERESAA.LEWIS@GSA.GOV                            "/>
    <x v="8"/>
    <x v="0"/>
    <s v="2023-11-14"/>
    <x v="3"/>
    <x v="3"/>
    <x v="0"/>
    <x v="8"/>
    <x v="0"/>
    <x v="3"/>
    <x v="3"/>
    <s v="THERESA LEWIS / THERESAA.LEWIS@GSA.GOV"/>
    <n v="0"/>
    <n v="18016.7"/>
    <n v="18016.7"/>
    <n v="18016.7"/>
    <n v="18016.7"/>
    <n v="18016.7"/>
    <n v="18016.7"/>
    <s v="023"/>
    <n v="0"/>
    <n v="18016.7"/>
    <n v="18016.7"/>
    <n v="18016.7"/>
    <n v="42844.89"/>
    <x v="69"/>
    <s v="   "/>
    <m/>
    <m/>
  </r>
  <r>
    <s v="2023"/>
    <x v="0"/>
    <x v="0"/>
    <x v="3"/>
    <s v="47"/>
    <s v="  "/>
    <x v="3"/>
    <x v="0"/>
    <x v="6"/>
    <s v="E"/>
    <x v="0"/>
    <s v="    "/>
    <x v="70"/>
    <x v="83"/>
    <x v="0"/>
    <s v="THERESAA.LEWIS@GSA.GOV                            "/>
    <x v="8"/>
    <x v="0"/>
    <s v="2023-11-14"/>
    <x v="3"/>
    <x v="3"/>
    <x v="0"/>
    <x v="8"/>
    <x v="0"/>
    <x v="3"/>
    <x v="3"/>
    <s v="THERESA LEWIS / THERESAA.LEWIS@GSA.GOV"/>
    <n v="0"/>
    <n v="18016.7"/>
    <n v="18016.7"/>
    <n v="18016.7"/>
    <n v="18016.7"/>
    <n v="18016.7"/>
    <n v="18016.7"/>
    <s v="023"/>
    <n v="0"/>
    <n v="18016.7"/>
    <n v="18016.7"/>
    <n v="18016.7"/>
    <n v="42844.89"/>
    <x v="70"/>
    <s v="   "/>
    <m/>
    <m/>
  </r>
  <r>
    <s v="2023"/>
    <x v="0"/>
    <x v="0"/>
    <x v="3"/>
    <s v="47"/>
    <s v="  "/>
    <x v="3"/>
    <x v="0"/>
    <x v="6"/>
    <s v="E"/>
    <x v="0"/>
    <s v="    "/>
    <x v="71"/>
    <x v="84"/>
    <x v="0"/>
    <s v="THERESAA.LEWIS@GSA.GOV                            "/>
    <x v="8"/>
    <x v="0"/>
    <s v="2023-11-14"/>
    <x v="3"/>
    <x v="3"/>
    <x v="1"/>
    <x v="8"/>
    <x v="0"/>
    <x v="3"/>
    <x v="3"/>
    <s v="THERESA LEWIS / THERESAA.LEWIS@GSA.GOV"/>
    <n v="0"/>
    <n v="18016.7"/>
    <n v="18016.7"/>
    <n v="18016.7"/>
    <n v="18016.7"/>
    <n v="18016.7"/>
    <n v="18016.7"/>
    <s v="023"/>
    <n v="0"/>
    <n v="18016.7"/>
    <n v="18016.7"/>
    <n v="18016.7"/>
    <n v="42844.89"/>
    <x v="71"/>
    <s v="   "/>
    <m/>
    <m/>
  </r>
  <r>
    <s v="2023"/>
    <x v="0"/>
    <x v="0"/>
    <x v="3"/>
    <s v="47"/>
    <s v="  "/>
    <x v="3"/>
    <x v="0"/>
    <x v="6"/>
    <s v="E"/>
    <x v="0"/>
    <s v="    "/>
    <x v="56"/>
    <x v="67"/>
    <x v="0"/>
    <s v="THERESAA.LEWIS@GSA.GOV                            "/>
    <x v="8"/>
    <x v="0"/>
    <s v="2023-11-14"/>
    <x v="3"/>
    <x v="3"/>
    <x v="1"/>
    <x v="8"/>
    <x v="0"/>
    <x v="3"/>
    <x v="3"/>
    <s v="THERESA LEWIS / THERESAA.LEWIS@GSA.GOV"/>
    <n v="0"/>
    <n v="18016.7"/>
    <n v="18016.7"/>
    <n v="18016.7"/>
    <n v="18016.7"/>
    <n v="18016.7"/>
    <n v="18016.7"/>
    <s v="023"/>
    <n v="0"/>
    <n v="18016.7"/>
    <n v="18016.7"/>
    <n v="18016.7"/>
    <n v="42844.89"/>
    <x v="56"/>
    <s v="   "/>
    <m/>
    <m/>
  </r>
  <r>
    <s v="2023"/>
    <x v="0"/>
    <x v="0"/>
    <x v="3"/>
    <s v="47"/>
    <s v="  "/>
    <x v="3"/>
    <x v="0"/>
    <x v="6"/>
    <s v="E"/>
    <x v="0"/>
    <s v="    "/>
    <x v="57"/>
    <x v="68"/>
    <x v="0"/>
    <s v="THERESAA.LEWIS@GSA.GOV                            "/>
    <x v="8"/>
    <x v="0"/>
    <s v="2023-11-14"/>
    <x v="4"/>
    <x v="4"/>
    <x v="0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57"/>
    <s v="   "/>
    <m/>
    <m/>
  </r>
  <r>
    <s v="2023"/>
    <x v="0"/>
    <x v="0"/>
    <x v="3"/>
    <s v="47"/>
    <s v="  "/>
    <x v="3"/>
    <x v="0"/>
    <x v="6"/>
    <s v="E"/>
    <x v="0"/>
    <s v="    "/>
    <x v="72"/>
    <x v="85"/>
    <x v="0"/>
    <s v="THERESAA.LEWIS@GSA.GOV                            "/>
    <x v="8"/>
    <x v="0"/>
    <s v="2023-11-14"/>
    <x v="4"/>
    <x v="4"/>
    <x v="0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72"/>
    <s v="   "/>
    <m/>
    <m/>
  </r>
  <r>
    <s v="2023"/>
    <x v="0"/>
    <x v="0"/>
    <x v="3"/>
    <s v="47"/>
    <s v="  "/>
    <x v="3"/>
    <x v="0"/>
    <x v="6"/>
    <s v="E"/>
    <x v="0"/>
    <s v="    "/>
    <x v="60"/>
    <x v="71"/>
    <x v="0"/>
    <s v="THERESAA.LEWIS@GSA.GOV                            "/>
    <x v="8"/>
    <x v="0"/>
    <s v="2023-11-14"/>
    <x v="4"/>
    <x v="4"/>
    <x v="0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60"/>
    <s v="   "/>
    <m/>
    <m/>
  </r>
  <r>
    <s v="2023"/>
    <x v="0"/>
    <x v="0"/>
    <x v="3"/>
    <s v="47"/>
    <s v="  "/>
    <x v="3"/>
    <x v="0"/>
    <x v="6"/>
    <s v="E"/>
    <x v="0"/>
    <s v="    "/>
    <x v="73"/>
    <x v="86"/>
    <x v="0"/>
    <s v="THERESAA.LEWIS@GSA.GOV                            "/>
    <x v="8"/>
    <x v="0"/>
    <s v="2023-11-14"/>
    <x v="4"/>
    <x v="4"/>
    <x v="0"/>
    <x v="8"/>
    <x v="0"/>
    <x v="3"/>
    <x v="3"/>
    <s v="THERESA LEWIS / THERESAA.LEWIS@GSA.GOV"/>
    <n v="706328.12"/>
    <n v="706328.12"/>
    <n v="706328.12"/>
    <n v="706328.12"/>
    <n v="706328.12"/>
    <n v="706328.12"/>
    <n v="706328.12"/>
    <s v="023"/>
    <n v="0"/>
    <n v="706328.12"/>
    <n v="706328.12"/>
    <n v="706328.12"/>
    <n v="706328.12"/>
    <x v="73"/>
    <s v="   "/>
    <m/>
    <m/>
  </r>
  <r>
    <s v="2023"/>
    <x v="0"/>
    <x v="0"/>
    <x v="3"/>
    <s v="47"/>
    <s v="  "/>
    <x v="3"/>
    <x v="0"/>
    <x v="6"/>
    <s v="E"/>
    <x v="0"/>
    <s v="    "/>
    <x v="63"/>
    <x v="74"/>
    <x v="0"/>
    <s v="THERESAA.LEWIS@GSA.GOV                            "/>
    <x v="8"/>
    <x v="0"/>
    <s v="2023-11-14"/>
    <x v="4"/>
    <x v="4"/>
    <x v="0"/>
    <x v="8"/>
    <x v="0"/>
    <x v="3"/>
    <x v="3"/>
    <s v="THERESA LEWIS / THERESAA.LEWIS@GSA.GOV"/>
    <n v="46440"/>
    <n v="46440"/>
    <n v="46440"/>
    <n v="46440"/>
    <n v="46440"/>
    <n v="46440"/>
    <n v="46440"/>
    <s v="023"/>
    <n v="0"/>
    <n v="46440"/>
    <n v="46440"/>
    <n v="46440"/>
    <n v="46440"/>
    <x v="63"/>
    <s v="   "/>
    <m/>
    <m/>
  </r>
  <r>
    <s v="2023"/>
    <x v="0"/>
    <x v="0"/>
    <x v="3"/>
    <s v="47"/>
    <s v="  "/>
    <x v="3"/>
    <x v="0"/>
    <x v="6"/>
    <s v="E"/>
    <x v="0"/>
    <s v="    "/>
    <x v="84"/>
    <x v="100"/>
    <x v="0"/>
    <s v="THERESAA.LEWIS@GSA.GOV                            "/>
    <x v="8"/>
    <x v="0"/>
    <s v="2023-11-14"/>
    <x v="4"/>
    <x v="4"/>
    <x v="0"/>
    <x v="8"/>
    <x v="0"/>
    <x v="3"/>
    <x v="3"/>
    <s v="THERESA LEWIS / THERESAA.LEWIS@GSA.GOV"/>
    <n v="46440"/>
    <n v="46440"/>
    <n v="46440"/>
    <n v="46440"/>
    <n v="46440"/>
    <n v="46440"/>
    <n v="46440"/>
    <s v="023"/>
    <n v="0"/>
    <n v="46440"/>
    <n v="46440"/>
    <n v="46440"/>
    <n v="46440"/>
    <x v="84"/>
    <s v="   "/>
    <m/>
    <m/>
  </r>
  <r>
    <s v="2023"/>
    <x v="0"/>
    <x v="0"/>
    <x v="3"/>
    <s v="47"/>
    <s v="  "/>
    <x v="3"/>
    <x v="0"/>
    <x v="6"/>
    <s v="E"/>
    <x v="0"/>
    <s v="    "/>
    <x v="66"/>
    <x v="77"/>
    <x v="0"/>
    <s v="THERESAA.LEWIS@GSA.GOV                            "/>
    <x v="8"/>
    <x v="0"/>
    <s v="2023-11-14"/>
    <x v="4"/>
    <x v="4"/>
    <x v="0"/>
    <x v="8"/>
    <x v="0"/>
    <x v="3"/>
    <x v="3"/>
    <s v="THERESA LEWIS / THERESAA.LEWIS@GSA.GOV"/>
    <n v="46440"/>
    <n v="28423.3"/>
    <n v="28423.3"/>
    <n v="28423.3"/>
    <n v="28423.3"/>
    <n v="28423.3"/>
    <n v="28423.3"/>
    <s v="023"/>
    <n v="0"/>
    <n v="28423.3"/>
    <n v="28423.3"/>
    <n v="28423.3"/>
    <n v="3595.11"/>
    <x v="66"/>
    <s v="   "/>
    <m/>
    <m/>
  </r>
  <r>
    <s v="2023"/>
    <x v="0"/>
    <x v="0"/>
    <x v="3"/>
    <s v="47"/>
    <s v="  "/>
    <x v="3"/>
    <x v="0"/>
    <x v="6"/>
    <s v="E"/>
    <x v="0"/>
    <s v="    "/>
    <x v="74"/>
    <x v="87"/>
    <x v="0"/>
    <s v="THERESAA.LEWIS@GSA.GOV                            "/>
    <x v="8"/>
    <x v="0"/>
    <s v="2023-11-14"/>
    <x v="4"/>
    <x v="4"/>
    <x v="0"/>
    <x v="8"/>
    <x v="0"/>
    <x v="3"/>
    <x v="3"/>
    <s v="THERESA LEWIS / THERESAA.LEWIS@GSA.GOV"/>
    <n v="46440"/>
    <n v="28423.3"/>
    <n v="28423.3"/>
    <n v="28423.3"/>
    <n v="28423.3"/>
    <n v="28423.3"/>
    <n v="28423.3"/>
    <s v="023"/>
    <n v="0"/>
    <n v="28423.3"/>
    <n v="28423.3"/>
    <n v="28423.3"/>
    <n v="3595.11"/>
    <x v="74"/>
    <s v="   "/>
    <m/>
    <m/>
  </r>
  <r>
    <s v="2023"/>
    <x v="0"/>
    <x v="0"/>
    <x v="3"/>
    <s v="47"/>
    <s v="  "/>
    <x v="3"/>
    <x v="0"/>
    <x v="7"/>
    <s v="E"/>
    <x v="0"/>
    <s v="    "/>
    <x v="0"/>
    <x v="0"/>
    <x v="0"/>
    <s v="THERESAA.LEWIS@GSA.GOV                            "/>
    <x v="9"/>
    <x v="0"/>
    <s v="2023-11-14"/>
    <x v="0"/>
    <x v="0"/>
    <x v="0"/>
    <x v="9"/>
    <x v="0"/>
    <x v="3"/>
    <x v="3"/>
    <s v="THERESA LEWIS / THERESAA.LEWIS@GSA.GOV"/>
    <n v="1038550.21"/>
    <n v="1038550.21"/>
    <n v="1038550.21"/>
    <n v="1038550.21"/>
    <n v="1038550.21"/>
    <n v="1038550.21"/>
    <n v="1038550.21"/>
    <s v="023"/>
    <n v="0"/>
    <n v="1038550.21"/>
    <n v="1038550.21"/>
    <n v="1038550.21"/>
    <n v="1038550.21"/>
    <x v="0"/>
    <s v="   "/>
    <m/>
    <m/>
  </r>
  <r>
    <s v="2023"/>
    <x v="0"/>
    <x v="0"/>
    <x v="3"/>
    <s v="47"/>
    <s v="  "/>
    <x v="3"/>
    <x v="0"/>
    <x v="7"/>
    <s v="E"/>
    <x v="0"/>
    <s v="    "/>
    <x v="2"/>
    <x v="2"/>
    <x v="0"/>
    <s v="THERESAA.LEWIS@GSA.GOV                            "/>
    <x v="9"/>
    <x v="0"/>
    <s v="2023-11-14"/>
    <x v="0"/>
    <x v="0"/>
    <x v="0"/>
    <x v="9"/>
    <x v="0"/>
    <x v="3"/>
    <x v="3"/>
    <s v="THERESA LEWIS / THERESAA.LEWIS@GSA.GOV"/>
    <n v="301.39999999999998"/>
    <n v="3782.96"/>
    <n v="3782.96"/>
    <n v="6782.96"/>
    <n v="6782.96"/>
    <n v="9931.9599999999991"/>
    <n v="9931.9599999999991"/>
    <s v="023"/>
    <n v="0"/>
    <n v="3782.96"/>
    <n v="3782.96"/>
    <n v="9931.9599999999991"/>
    <n v="9931.9599999999991"/>
    <x v="2"/>
    <s v="   "/>
    <m/>
    <m/>
  </r>
  <r>
    <s v="2023"/>
    <x v="0"/>
    <x v="0"/>
    <x v="3"/>
    <s v="47"/>
    <s v="  "/>
    <x v="3"/>
    <x v="0"/>
    <x v="7"/>
    <s v="E"/>
    <x v="0"/>
    <s v="    "/>
    <x v="6"/>
    <x v="6"/>
    <x v="0"/>
    <s v="THERESAA.LEWIS@GSA.GOV                            "/>
    <x v="9"/>
    <x v="0"/>
    <s v="2023-11-14"/>
    <x v="0"/>
    <x v="0"/>
    <x v="1"/>
    <x v="9"/>
    <x v="0"/>
    <x v="3"/>
    <x v="3"/>
    <s v="THERESA LEWIS / THERESAA.LEWIS@GSA.GOV"/>
    <n v="1038851.61"/>
    <n v="1042333.17"/>
    <n v="1042333.17"/>
    <n v="1045333.17"/>
    <n v="1045333.17"/>
    <n v="1048482.17"/>
    <n v="1048482.17"/>
    <s v="023"/>
    <n v="0"/>
    <n v="1042333.17"/>
    <n v="1042333.17"/>
    <n v="1048482.17"/>
    <n v="1048482.17"/>
    <x v="6"/>
    <s v="   "/>
    <m/>
    <m/>
  </r>
  <r>
    <s v="2023"/>
    <x v="0"/>
    <x v="0"/>
    <x v="3"/>
    <s v="47"/>
    <s v="  "/>
    <x v="3"/>
    <x v="0"/>
    <x v="7"/>
    <s v="E"/>
    <x v="0"/>
    <s v="    "/>
    <x v="77"/>
    <x v="93"/>
    <x v="0"/>
    <s v="THERESAA.LEWIS@GSA.GOV                            "/>
    <x v="9"/>
    <x v="0"/>
    <s v="2023-11-14"/>
    <x v="0"/>
    <x v="0"/>
    <x v="0"/>
    <x v="9"/>
    <x v="0"/>
    <x v="3"/>
    <x v="3"/>
    <s v="THERESA LEWIS / THERESAA.LEWIS@GSA.GOV"/>
    <n v="1038550.21"/>
    <n v="1038550.21"/>
    <n v="1038550.21"/>
    <n v="1038550.21"/>
    <n v="1038550.21"/>
    <n v="1038550.21"/>
    <n v="1038550.21"/>
    <s v="023"/>
    <n v="0"/>
    <n v="1038550.21"/>
    <n v="1038550.21"/>
    <n v="1038550.21"/>
    <n v="1038550.21"/>
    <x v="77"/>
    <s v="   "/>
    <m/>
    <m/>
  </r>
  <r>
    <s v="2023"/>
    <x v="0"/>
    <x v="0"/>
    <x v="3"/>
    <s v="47"/>
    <s v="  "/>
    <x v="3"/>
    <x v="0"/>
    <x v="7"/>
    <s v="E"/>
    <x v="0"/>
    <s v="    "/>
    <x v="85"/>
    <x v="101"/>
    <x v="0"/>
    <s v="THERESAA.LEWIS@GSA.GOV                            "/>
    <x v="9"/>
    <x v="0"/>
    <s v="2023-11-14"/>
    <x v="0"/>
    <x v="0"/>
    <x v="0"/>
    <x v="9"/>
    <x v="0"/>
    <x v="3"/>
    <x v="3"/>
    <s v="THERESA LEWIS / THERESAA.LEWIS@GSA.GOV"/>
    <n v="301.39999999999998"/>
    <n v="3782.96"/>
    <n v="3782.96"/>
    <n v="6782.96"/>
    <n v="6782.96"/>
    <n v="9931.9599999999991"/>
    <n v="9931.9599999999991"/>
    <s v="023"/>
    <n v="0"/>
    <n v="3782.96"/>
    <n v="3782.96"/>
    <n v="9931.9599999999991"/>
    <n v="9931.9599999999991"/>
    <x v="85"/>
    <s v="   "/>
    <m/>
    <m/>
  </r>
  <r>
    <s v="2023"/>
    <x v="0"/>
    <x v="0"/>
    <x v="3"/>
    <s v="47"/>
    <s v="  "/>
    <x v="3"/>
    <x v="0"/>
    <x v="7"/>
    <s v="E"/>
    <x v="0"/>
    <s v="    "/>
    <x v="79"/>
    <x v="95"/>
    <x v="0"/>
    <s v="THERESAA.LEWIS@GSA.GOV                            "/>
    <x v="9"/>
    <x v="0"/>
    <s v="2023-11-14"/>
    <x v="0"/>
    <x v="0"/>
    <x v="1"/>
    <x v="9"/>
    <x v="0"/>
    <x v="3"/>
    <x v="3"/>
    <s v="THERESA LEWIS / THERESAA.LEWIS@GSA.GOV"/>
    <n v="1038851.61"/>
    <n v="1042333.17"/>
    <n v="1042333.17"/>
    <n v="1045333.17"/>
    <n v="1045333.17"/>
    <n v="1048482.17"/>
    <n v="1048482.17"/>
    <s v="023"/>
    <n v="0"/>
    <n v="1042333.17"/>
    <n v="1042333.17"/>
    <n v="1048482.17"/>
    <n v="1048482.17"/>
    <x v="79"/>
    <s v="   "/>
    <m/>
    <m/>
  </r>
  <r>
    <s v="2023"/>
    <x v="0"/>
    <x v="0"/>
    <x v="3"/>
    <s v="47"/>
    <s v="  "/>
    <x v="3"/>
    <x v="0"/>
    <x v="7"/>
    <s v="E"/>
    <x v="0"/>
    <s v="    "/>
    <x v="17"/>
    <x v="17"/>
    <x v="0"/>
    <s v="THERESAA.LEWIS@GSA.GOV                            "/>
    <x v="9"/>
    <x v="0"/>
    <s v="2023-11-14"/>
    <x v="0"/>
    <x v="0"/>
    <x v="1"/>
    <x v="9"/>
    <x v="0"/>
    <x v="3"/>
    <x v="3"/>
    <s v="THERESA LEWIS / THERESAA.LEWIS@GSA.GOV"/>
    <n v="1038851.61"/>
    <n v="1042333.17"/>
    <n v="1042333.17"/>
    <n v="1045333.17"/>
    <n v="1045333.17"/>
    <n v="1048482.17"/>
    <n v="1048482.17"/>
    <s v="023"/>
    <n v="0"/>
    <n v="1042333.17"/>
    <n v="1042333.17"/>
    <n v="1048482.17"/>
    <n v="1048482.17"/>
    <x v="17"/>
    <s v="   "/>
    <m/>
    <m/>
  </r>
  <r>
    <s v="2023"/>
    <x v="0"/>
    <x v="0"/>
    <x v="3"/>
    <s v="47"/>
    <s v="  "/>
    <x v="3"/>
    <x v="0"/>
    <x v="7"/>
    <s v="E"/>
    <x v="0"/>
    <s v="    "/>
    <x v="82"/>
    <x v="98"/>
    <x v="0"/>
    <s v="THERESAA.LEWIS@GSA.GOV                            "/>
    <x v="9"/>
    <x v="0"/>
    <s v="2023-11-14"/>
    <x v="1"/>
    <x v="1"/>
    <x v="0"/>
    <x v="9"/>
    <x v="0"/>
    <x v="3"/>
    <x v="3"/>
    <s v="THERESA LEWIS / THERESAA.LEWIS@GSA.GOV"/>
    <n v="1038851.61"/>
    <n v="1042333.17"/>
    <n v="1042333.17"/>
    <n v="1045333.17"/>
    <n v="1045333.17"/>
    <n v="1048482.17"/>
    <n v="1048482.17"/>
    <s v="023"/>
    <n v="0"/>
    <n v="1042333.17"/>
    <n v="1042333.17"/>
    <n v="1048482.17"/>
    <n v="1048482.17"/>
    <x v="82"/>
    <s v="   "/>
    <m/>
    <m/>
  </r>
  <r>
    <s v="2023"/>
    <x v="0"/>
    <x v="0"/>
    <x v="3"/>
    <s v="47"/>
    <s v="  "/>
    <x v="3"/>
    <x v="0"/>
    <x v="7"/>
    <s v="E"/>
    <x v="0"/>
    <s v="    "/>
    <x v="28"/>
    <x v="39"/>
    <x v="0"/>
    <s v="THERESAA.LEWIS@GSA.GOV                            "/>
    <x v="9"/>
    <x v="0"/>
    <s v="2023-11-14"/>
    <x v="1"/>
    <x v="1"/>
    <x v="1"/>
    <x v="9"/>
    <x v="0"/>
    <x v="3"/>
    <x v="3"/>
    <s v="THERESA LEWIS / THERESAA.LEWIS@GSA.GOV"/>
    <n v="1038851.61"/>
    <n v="1042333.17"/>
    <n v="1042333.17"/>
    <n v="1045333.17"/>
    <n v="1045333.17"/>
    <n v="1048482.17"/>
    <n v="1048482.17"/>
    <s v="023"/>
    <n v="0"/>
    <n v="1042333.17"/>
    <n v="1042333.17"/>
    <n v="1048482.17"/>
    <n v="1048482.17"/>
    <x v="28"/>
    <s v="   "/>
    <m/>
    <m/>
  </r>
  <r>
    <s v="2023"/>
    <x v="0"/>
    <x v="0"/>
    <x v="3"/>
    <s v="47"/>
    <s v="  "/>
    <x v="3"/>
    <x v="0"/>
    <x v="7"/>
    <s v="E"/>
    <x v="0"/>
    <s v="    "/>
    <x v="29"/>
    <x v="40"/>
    <x v="0"/>
    <s v="THERESAA.LEWIS@GSA.GOV                            "/>
    <x v="9"/>
    <x v="0"/>
    <s v="2023-11-14"/>
    <x v="1"/>
    <x v="1"/>
    <x v="1"/>
    <x v="9"/>
    <x v="0"/>
    <x v="3"/>
    <x v="3"/>
    <s v="THERESA LEWIS / THERESAA.LEWIS@GSA.GOV"/>
    <n v="1038851.61"/>
    <n v="1042333.17"/>
    <n v="1042333.17"/>
    <n v="1045333.17"/>
    <n v="1045333.17"/>
    <n v="1048482.17"/>
    <n v="1048482.17"/>
    <s v="023"/>
    <n v="0"/>
    <n v="1042333.17"/>
    <n v="1042333.17"/>
    <n v="1048482.17"/>
    <n v="1048482.17"/>
    <x v="29"/>
    <s v="   "/>
    <m/>
    <m/>
  </r>
  <r>
    <s v="2023"/>
    <x v="0"/>
    <x v="0"/>
    <x v="3"/>
    <s v="47"/>
    <s v="  "/>
    <x v="3"/>
    <x v="0"/>
    <x v="7"/>
    <s v="E"/>
    <x v="0"/>
    <s v="    "/>
    <x v="30"/>
    <x v="41"/>
    <x v="0"/>
    <s v="THERESAA.LEWIS@GSA.GOV                            "/>
    <x v="9"/>
    <x v="0"/>
    <s v="2023-11-14"/>
    <x v="1"/>
    <x v="1"/>
    <x v="0"/>
    <x v="9"/>
    <x v="0"/>
    <x v="3"/>
    <x v="3"/>
    <s v="THERESA LEWIS / THERESAA.LEWIS@GSA.GOV"/>
    <n v="1038851.61"/>
    <n v="1042333.17"/>
    <n v="1042333.17"/>
    <n v="1045333.17"/>
    <n v="1045333.17"/>
    <n v="1048482.17"/>
    <n v="1048482.17"/>
    <s v="023"/>
    <n v="0"/>
    <n v="1042333.17"/>
    <n v="1042333.17"/>
    <n v="1048482.17"/>
    <n v="1048482.17"/>
    <x v="30"/>
    <s v="   "/>
    <m/>
    <m/>
  </r>
  <r>
    <s v="2023"/>
    <x v="0"/>
    <x v="0"/>
    <x v="3"/>
    <s v="47"/>
    <s v="  "/>
    <x v="3"/>
    <x v="0"/>
    <x v="7"/>
    <s v="E"/>
    <x v="0"/>
    <s v="    "/>
    <x v="31"/>
    <x v="42"/>
    <x v="0"/>
    <s v="THERESAA.LEWIS@GSA.GOV                            "/>
    <x v="9"/>
    <x v="0"/>
    <s v="2023-11-14"/>
    <x v="2"/>
    <x v="2"/>
    <x v="0"/>
    <x v="9"/>
    <x v="0"/>
    <x v="3"/>
    <x v="3"/>
    <s v="THERESA LEWIS / THERESAA.LEWIS@GSA.GOV"/>
    <n v="106679.56"/>
    <n v="106679.56"/>
    <n v="106679.56"/>
    <n v="106679.56"/>
    <n v="106679.56"/>
    <n v="106679.56"/>
    <n v="106679.56"/>
    <s v="023"/>
    <n v="0"/>
    <n v="106679.56"/>
    <n v="106679.56"/>
    <n v="106679.56"/>
    <n v="106679.56"/>
    <x v="31"/>
    <s v="   "/>
    <m/>
    <m/>
  </r>
  <r>
    <s v="2023"/>
    <x v="0"/>
    <x v="0"/>
    <x v="3"/>
    <s v="47"/>
    <s v="  "/>
    <x v="3"/>
    <x v="0"/>
    <x v="7"/>
    <s v="E"/>
    <x v="0"/>
    <s v="    "/>
    <x v="34"/>
    <x v="45"/>
    <x v="0"/>
    <s v="THERESAA.LEWIS@GSA.GOV                            "/>
    <x v="9"/>
    <x v="0"/>
    <s v="2023-11-14"/>
    <x v="2"/>
    <x v="2"/>
    <x v="1"/>
    <x v="9"/>
    <x v="0"/>
    <x v="3"/>
    <x v="3"/>
    <s v="THERESA LEWIS / THERESAA.LEWIS@GSA.GOV"/>
    <n v="-21862.6"/>
    <n v="-33676.6"/>
    <n v="-34583.599999999999"/>
    <n v="-36397.599999999999"/>
    <n v="-36397.599999999999"/>
    <n v="-36747.599999999999"/>
    <n v="-36747.599999999999"/>
    <s v="023"/>
    <n v="0"/>
    <n v="-22769.599999999999"/>
    <n v="-34583.599999999999"/>
    <n v="-36397.599999999999"/>
    <n v="-36747.599999999999"/>
    <x v="34"/>
    <s v="   "/>
    <m/>
    <m/>
  </r>
  <r>
    <s v="2023"/>
    <x v="0"/>
    <x v="0"/>
    <x v="3"/>
    <s v="47"/>
    <s v="  "/>
    <x v="3"/>
    <x v="0"/>
    <x v="7"/>
    <s v="E"/>
    <x v="0"/>
    <s v="    "/>
    <x v="86"/>
    <x v="102"/>
    <x v="0"/>
    <s v="THERESAA.LEWIS@GSA.GOV                            "/>
    <x v="9"/>
    <x v="0"/>
    <s v="2023-11-14"/>
    <x v="2"/>
    <x v="2"/>
    <x v="0"/>
    <x v="9"/>
    <x v="0"/>
    <x v="3"/>
    <x v="3"/>
    <s v="THERESA LEWIS / THERESAA.LEWIS@GSA.GOV"/>
    <n v="-301.39999999999998"/>
    <n v="-3782.96"/>
    <n v="-3782.96"/>
    <n v="-6782.96"/>
    <n v="-6782.96"/>
    <n v="-9931.9599999999991"/>
    <n v="-9931.9599999999991"/>
    <s v="023"/>
    <n v="0"/>
    <n v="-3782.96"/>
    <n v="-3782.96"/>
    <n v="-9931.9599999999991"/>
    <n v="-9931.9599999999991"/>
    <x v="86"/>
    <s v="   "/>
    <m/>
    <m/>
  </r>
  <r>
    <s v="2023"/>
    <x v="0"/>
    <x v="0"/>
    <x v="3"/>
    <s v="47"/>
    <s v="  "/>
    <x v="3"/>
    <x v="0"/>
    <x v="7"/>
    <s v="E"/>
    <x v="0"/>
    <s v="    "/>
    <x v="36"/>
    <x v="47"/>
    <x v="0"/>
    <s v="THERESAA.LEWIS@GSA.GOV                            "/>
    <x v="9"/>
    <x v="0"/>
    <s v="2023-11-14"/>
    <x v="2"/>
    <x v="2"/>
    <x v="0"/>
    <x v="9"/>
    <x v="0"/>
    <x v="3"/>
    <x v="3"/>
    <s v="THERESA LEWIS / THERESAA.LEWIS@GSA.GOV"/>
    <n v="84515.56"/>
    <n v="69220"/>
    <n v="68313"/>
    <n v="63499"/>
    <n v="63499"/>
    <n v="60000"/>
    <n v="60000"/>
    <s v="023"/>
    <n v="0"/>
    <n v="80127"/>
    <n v="68313"/>
    <n v="60350"/>
    <n v="60000"/>
    <x v="36"/>
    <s v="   "/>
    <m/>
    <m/>
  </r>
  <r>
    <s v="2023"/>
    <x v="0"/>
    <x v="0"/>
    <x v="3"/>
    <s v="47"/>
    <s v="  "/>
    <x v="3"/>
    <x v="0"/>
    <x v="7"/>
    <s v="E"/>
    <x v="0"/>
    <s v="    "/>
    <x v="40"/>
    <x v="51"/>
    <x v="0"/>
    <s v="THERESAA.LEWIS@GSA.GOV                            "/>
    <x v="9"/>
    <x v="0"/>
    <s v="2023-11-14"/>
    <x v="2"/>
    <x v="2"/>
    <x v="1"/>
    <x v="9"/>
    <x v="0"/>
    <x v="3"/>
    <x v="3"/>
    <s v="THERESA LEWIS / THERESAA.LEWIS@GSA.GOV"/>
    <n v="106679.56"/>
    <n v="106679.56"/>
    <n v="106679.56"/>
    <n v="106679.56"/>
    <n v="106679.56"/>
    <n v="106679.56"/>
    <n v="106679.56"/>
    <s v="023"/>
    <n v="0"/>
    <n v="106679.56"/>
    <n v="106679.56"/>
    <n v="106679.56"/>
    <n v="106679.56"/>
    <x v="40"/>
    <s v="   "/>
    <m/>
    <m/>
  </r>
  <r>
    <s v="2023"/>
    <x v="0"/>
    <x v="0"/>
    <x v="3"/>
    <s v="47"/>
    <s v="  "/>
    <x v="3"/>
    <x v="0"/>
    <x v="7"/>
    <s v="E"/>
    <x v="0"/>
    <s v="    "/>
    <x v="41"/>
    <x v="52"/>
    <x v="0"/>
    <s v="THERESAA.LEWIS@GSA.GOV                            "/>
    <x v="9"/>
    <x v="0"/>
    <s v="2023-11-14"/>
    <x v="2"/>
    <x v="2"/>
    <x v="1"/>
    <x v="9"/>
    <x v="0"/>
    <x v="3"/>
    <x v="3"/>
    <s v="THERESA LEWIS / THERESAA.LEWIS@GSA.GOV"/>
    <n v="84515.56"/>
    <n v="69220"/>
    <n v="68313"/>
    <n v="63499"/>
    <n v="63499"/>
    <n v="60000"/>
    <n v="60000"/>
    <s v="023"/>
    <n v="0"/>
    <n v="80127"/>
    <n v="68313"/>
    <n v="60350"/>
    <n v="60000"/>
    <x v="41"/>
    <s v="   "/>
    <m/>
    <m/>
  </r>
  <r>
    <s v="2023"/>
    <x v="0"/>
    <x v="0"/>
    <x v="3"/>
    <s v="47"/>
    <s v="  "/>
    <x v="3"/>
    <x v="0"/>
    <x v="7"/>
    <s v="E"/>
    <x v="0"/>
    <s v="    "/>
    <x v="69"/>
    <x v="82"/>
    <x v="0"/>
    <s v="THERESAA.LEWIS@GSA.GOV                            "/>
    <x v="9"/>
    <x v="0"/>
    <s v="2023-11-14"/>
    <x v="3"/>
    <x v="3"/>
    <x v="0"/>
    <x v="9"/>
    <x v="0"/>
    <x v="3"/>
    <x v="3"/>
    <s v="THERESA LEWIS / THERESAA.LEWIS@GSA.GOV"/>
    <n v="21862.6"/>
    <n v="33676.6"/>
    <n v="34583.599999999999"/>
    <n v="36397.599999999999"/>
    <n v="36397.599999999999"/>
    <n v="36747.599999999999"/>
    <n v="36747.599999999999"/>
    <s v="023"/>
    <n v="0"/>
    <n v="22769.599999999999"/>
    <n v="34583.599999999999"/>
    <n v="36397.599999999999"/>
    <n v="36747.599999999999"/>
    <x v="69"/>
    <s v="   "/>
    <m/>
    <m/>
  </r>
  <r>
    <s v="2023"/>
    <x v="0"/>
    <x v="0"/>
    <x v="3"/>
    <s v="47"/>
    <s v="  "/>
    <x v="3"/>
    <x v="0"/>
    <x v="7"/>
    <s v="E"/>
    <x v="0"/>
    <s v="    "/>
    <x v="70"/>
    <x v="83"/>
    <x v="0"/>
    <s v="THERESAA.LEWIS@GSA.GOV                            "/>
    <x v="9"/>
    <x v="0"/>
    <s v="2023-11-14"/>
    <x v="3"/>
    <x v="3"/>
    <x v="0"/>
    <x v="9"/>
    <x v="0"/>
    <x v="3"/>
    <x v="3"/>
    <s v="THERESA LEWIS / THERESAA.LEWIS@GSA.GOV"/>
    <n v="21862.6"/>
    <n v="33676.6"/>
    <n v="34583.599999999999"/>
    <n v="36397.599999999999"/>
    <n v="36397.599999999999"/>
    <n v="36747.599999999999"/>
    <n v="36747.599999999999"/>
    <s v="023"/>
    <n v="0"/>
    <n v="22769.599999999999"/>
    <n v="34583.599999999999"/>
    <n v="36397.599999999999"/>
    <n v="36747.599999999999"/>
    <x v="70"/>
    <s v="   "/>
    <m/>
    <m/>
  </r>
  <r>
    <s v="2023"/>
    <x v="0"/>
    <x v="0"/>
    <x v="3"/>
    <s v="47"/>
    <s v="  "/>
    <x v="3"/>
    <x v="0"/>
    <x v="7"/>
    <s v="E"/>
    <x v="0"/>
    <s v="    "/>
    <x v="71"/>
    <x v="84"/>
    <x v="0"/>
    <s v="THERESAA.LEWIS@GSA.GOV                            "/>
    <x v="9"/>
    <x v="0"/>
    <s v="2023-11-14"/>
    <x v="3"/>
    <x v="3"/>
    <x v="1"/>
    <x v="9"/>
    <x v="0"/>
    <x v="3"/>
    <x v="3"/>
    <s v="THERESA LEWIS / THERESAA.LEWIS@GSA.GOV"/>
    <n v="21862.6"/>
    <n v="33676.6"/>
    <n v="34583.599999999999"/>
    <n v="36397.599999999999"/>
    <n v="36397.599999999999"/>
    <n v="36747.599999999999"/>
    <n v="36747.599999999999"/>
    <s v="023"/>
    <n v="0"/>
    <n v="22769.599999999999"/>
    <n v="34583.599999999999"/>
    <n v="36397.599999999999"/>
    <n v="36747.599999999999"/>
    <x v="71"/>
    <s v="   "/>
    <m/>
    <m/>
  </r>
  <r>
    <s v="2023"/>
    <x v="0"/>
    <x v="0"/>
    <x v="3"/>
    <s v="47"/>
    <s v="  "/>
    <x v="3"/>
    <x v="0"/>
    <x v="7"/>
    <s v="E"/>
    <x v="0"/>
    <s v="    "/>
    <x v="56"/>
    <x v="67"/>
    <x v="0"/>
    <s v="THERESAA.LEWIS@GSA.GOV                            "/>
    <x v="9"/>
    <x v="0"/>
    <s v="2023-11-14"/>
    <x v="3"/>
    <x v="3"/>
    <x v="1"/>
    <x v="9"/>
    <x v="0"/>
    <x v="3"/>
    <x v="3"/>
    <s v="THERESA LEWIS / THERESAA.LEWIS@GSA.GOV"/>
    <n v="21862.6"/>
    <n v="33676.6"/>
    <n v="34583.599999999999"/>
    <n v="36397.599999999999"/>
    <n v="36397.599999999999"/>
    <n v="36747.599999999999"/>
    <n v="36747.599999999999"/>
    <s v="023"/>
    <n v="0"/>
    <n v="22769.599999999999"/>
    <n v="34583.599999999999"/>
    <n v="36397.599999999999"/>
    <n v="36747.599999999999"/>
    <x v="56"/>
    <s v="   "/>
    <m/>
    <m/>
  </r>
  <r>
    <s v="2023"/>
    <x v="0"/>
    <x v="0"/>
    <x v="3"/>
    <s v="47"/>
    <s v="  "/>
    <x v="3"/>
    <x v="0"/>
    <x v="7"/>
    <s v="E"/>
    <x v="0"/>
    <s v="    "/>
    <x v="57"/>
    <x v="68"/>
    <x v="0"/>
    <s v="THERESAA.LEWIS@GSA.GOV                            "/>
    <x v="9"/>
    <x v="0"/>
    <s v="2023-11-14"/>
    <x v="4"/>
    <x v="4"/>
    <x v="0"/>
    <x v="9"/>
    <x v="0"/>
    <x v="3"/>
    <x v="3"/>
    <s v="THERESA LEWIS / THERESAA.LEWIS@GSA.GOV"/>
    <n v="1038550.21"/>
    <n v="1038550.21"/>
    <n v="1038550.21"/>
    <n v="1038550.21"/>
    <n v="1038550.21"/>
    <n v="1038550.21"/>
    <n v="1038550.21"/>
    <s v="023"/>
    <n v="0"/>
    <n v="1038550.21"/>
    <n v="1038550.21"/>
    <n v="1038550.21"/>
    <n v="1038550.21"/>
    <x v="57"/>
    <s v="   "/>
    <m/>
    <m/>
  </r>
  <r>
    <s v="2023"/>
    <x v="0"/>
    <x v="0"/>
    <x v="3"/>
    <s v="47"/>
    <s v="  "/>
    <x v="3"/>
    <x v="0"/>
    <x v="7"/>
    <s v="E"/>
    <x v="0"/>
    <s v="    "/>
    <x v="72"/>
    <x v="85"/>
    <x v="0"/>
    <s v="THERESAA.LEWIS@GSA.GOV                            "/>
    <x v="9"/>
    <x v="0"/>
    <s v="2023-11-14"/>
    <x v="4"/>
    <x v="4"/>
    <x v="0"/>
    <x v="9"/>
    <x v="0"/>
    <x v="3"/>
    <x v="3"/>
    <s v="THERESA LEWIS / THERESAA.LEWIS@GSA.GOV"/>
    <n v="1038550.21"/>
    <n v="1038550.21"/>
    <n v="1038550.21"/>
    <n v="1038550.21"/>
    <n v="1038550.21"/>
    <n v="1038550.21"/>
    <n v="1038550.21"/>
    <s v="023"/>
    <n v="0"/>
    <n v="1038550.21"/>
    <n v="1038550.21"/>
    <n v="1038550.21"/>
    <n v="1038550.21"/>
    <x v="72"/>
    <s v="   "/>
    <m/>
    <m/>
  </r>
  <r>
    <s v="2023"/>
    <x v="0"/>
    <x v="0"/>
    <x v="3"/>
    <s v="47"/>
    <s v="  "/>
    <x v="3"/>
    <x v="0"/>
    <x v="7"/>
    <s v="E"/>
    <x v="0"/>
    <s v="    "/>
    <x v="60"/>
    <x v="71"/>
    <x v="0"/>
    <s v="THERESAA.LEWIS@GSA.GOV                            "/>
    <x v="9"/>
    <x v="0"/>
    <s v="2023-11-14"/>
    <x v="4"/>
    <x v="4"/>
    <x v="0"/>
    <x v="9"/>
    <x v="0"/>
    <x v="3"/>
    <x v="3"/>
    <s v="THERESA LEWIS / THERESAA.LEWIS@GSA.GOV"/>
    <n v="1038851.61"/>
    <n v="1042333.17"/>
    <n v="1042333.17"/>
    <n v="1045333.17"/>
    <n v="1045333.17"/>
    <n v="1048482.17"/>
    <n v="1048482.17"/>
    <s v="023"/>
    <n v="0"/>
    <n v="1042333.17"/>
    <n v="1042333.17"/>
    <n v="1048482.17"/>
    <n v="1048482.17"/>
    <x v="60"/>
    <s v="   "/>
    <m/>
    <m/>
  </r>
  <r>
    <s v="2023"/>
    <x v="0"/>
    <x v="0"/>
    <x v="3"/>
    <s v="47"/>
    <s v="  "/>
    <x v="3"/>
    <x v="0"/>
    <x v="7"/>
    <s v="E"/>
    <x v="0"/>
    <s v="    "/>
    <x v="73"/>
    <x v="86"/>
    <x v="0"/>
    <s v="THERESAA.LEWIS@GSA.GOV                            "/>
    <x v="9"/>
    <x v="0"/>
    <s v="2023-11-14"/>
    <x v="4"/>
    <x v="4"/>
    <x v="0"/>
    <x v="9"/>
    <x v="0"/>
    <x v="3"/>
    <x v="3"/>
    <s v="THERESA LEWIS / THERESAA.LEWIS@GSA.GOV"/>
    <n v="1038851.61"/>
    <n v="1042333.17"/>
    <n v="1042333.17"/>
    <n v="1045333.17"/>
    <n v="1045333.17"/>
    <n v="1048482.17"/>
    <n v="1048482.17"/>
    <s v="023"/>
    <n v="0"/>
    <n v="1042333.17"/>
    <n v="1042333.17"/>
    <n v="1048482.17"/>
    <n v="1048482.17"/>
    <x v="73"/>
    <s v="   "/>
    <m/>
    <m/>
  </r>
  <r>
    <s v="2023"/>
    <x v="0"/>
    <x v="0"/>
    <x v="3"/>
    <s v="47"/>
    <s v="  "/>
    <x v="3"/>
    <x v="0"/>
    <x v="7"/>
    <s v="E"/>
    <x v="0"/>
    <s v="    "/>
    <x v="63"/>
    <x v="74"/>
    <x v="0"/>
    <s v="THERESAA.LEWIS@GSA.GOV                            "/>
    <x v="9"/>
    <x v="0"/>
    <s v="2023-11-14"/>
    <x v="4"/>
    <x v="4"/>
    <x v="0"/>
    <x v="9"/>
    <x v="0"/>
    <x v="3"/>
    <x v="3"/>
    <s v="THERESA LEWIS / THERESAA.LEWIS@GSA.GOV"/>
    <n v="106679.56"/>
    <n v="106679.56"/>
    <n v="106679.56"/>
    <n v="106679.56"/>
    <n v="106679.56"/>
    <n v="106679.56"/>
    <n v="106679.56"/>
    <s v="023"/>
    <n v="0"/>
    <n v="106679.56"/>
    <n v="106679.56"/>
    <n v="106679.56"/>
    <n v="106679.56"/>
    <x v="63"/>
    <s v="   "/>
    <m/>
    <m/>
  </r>
  <r>
    <s v="2023"/>
    <x v="0"/>
    <x v="0"/>
    <x v="3"/>
    <s v="47"/>
    <s v="  "/>
    <x v="3"/>
    <x v="0"/>
    <x v="7"/>
    <s v="E"/>
    <x v="0"/>
    <s v="    "/>
    <x v="84"/>
    <x v="100"/>
    <x v="0"/>
    <s v="THERESAA.LEWIS@GSA.GOV                            "/>
    <x v="9"/>
    <x v="0"/>
    <s v="2023-11-14"/>
    <x v="4"/>
    <x v="4"/>
    <x v="0"/>
    <x v="9"/>
    <x v="0"/>
    <x v="3"/>
    <x v="3"/>
    <s v="THERESA LEWIS / THERESAA.LEWIS@GSA.GOV"/>
    <n v="106679.56"/>
    <n v="106679.56"/>
    <n v="106679.56"/>
    <n v="106679.56"/>
    <n v="106679.56"/>
    <n v="106679.56"/>
    <n v="106679.56"/>
    <s v="023"/>
    <n v="0"/>
    <n v="106679.56"/>
    <n v="106679.56"/>
    <n v="106679.56"/>
    <n v="106679.56"/>
    <x v="84"/>
    <s v="   "/>
    <m/>
    <m/>
  </r>
  <r>
    <s v="2023"/>
    <x v="0"/>
    <x v="0"/>
    <x v="3"/>
    <s v="47"/>
    <s v="  "/>
    <x v="3"/>
    <x v="0"/>
    <x v="7"/>
    <s v="E"/>
    <x v="0"/>
    <s v="    "/>
    <x v="66"/>
    <x v="77"/>
    <x v="0"/>
    <s v="THERESAA.LEWIS@GSA.GOV                            "/>
    <x v="9"/>
    <x v="0"/>
    <s v="2023-11-14"/>
    <x v="4"/>
    <x v="4"/>
    <x v="0"/>
    <x v="9"/>
    <x v="0"/>
    <x v="3"/>
    <x v="3"/>
    <s v="THERESA LEWIS / THERESAA.LEWIS@GSA.GOV"/>
    <n v="84515.56"/>
    <n v="69220"/>
    <n v="68313"/>
    <n v="63499"/>
    <n v="63499"/>
    <n v="60000"/>
    <n v="60000"/>
    <s v="023"/>
    <n v="0"/>
    <n v="80127"/>
    <n v="68313"/>
    <n v="60350"/>
    <n v="60000"/>
    <x v="66"/>
    <s v="   "/>
    <m/>
    <m/>
  </r>
  <r>
    <s v="2023"/>
    <x v="0"/>
    <x v="0"/>
    <x v="3"/>
    <s v="47"/>
    <s v="  "/>
    <x v="3"/>
    <x v="0"/>
    <x v="7"/>
    <s v="E"/>
    <x v="0"/>
    <s v="    "/>
    <x v="74"/>
    <x v="87"/>
    <x v="0"/>
    <s v="THERESAA.LEWIS@GSA.GOV                            "/>
    <x v="9"/>
    <x v="0"/>
    <s v="2023-11-14"/>
    <x v="4"/>
    <x v="4"/>
    <x v="0"/>
    <x v="9"/>
    <x v="0"/>
    <x v="3"/>
    <x v="3"/>
    <s v="THERESA LEWIS / THERESAA.LEWIS@GSA.GOV"/>
    <n v="84515.56"/>
    <n v="69220"/>
    <n v="68313"/>
    <n v="63499"/>
    <n v="63499"/>
    <n v="60000"/>
    <n v="60000"/>
    <s v="023"/>
    <n v="0"/>
    <n v="80127"/>
    <n v="68313"/>
    <n v="60350"/>
    <n v="60000"/>
    <x v="74"/>
    <s v="   "/>
    <m/>
    <m/>
  </r>
  <r>
    <s v="2023"/>
    <x v="0"/>
    <x v="0"/>
    <x v="3"/>
    <s v="47"/>
    <s v="  "/>
    <x v="3"/>
    <x v="0"/>
    <x v="8"/>
    <s v="U"/>
    <x v="0"/>
    <s v="    "/>
    <x v="87"/>
    <x v="103"/>
    <x v="0"/>
    <s v="THERESAA.LEWIS@GSA.GOV                            "/>
    <x v="10"/>
    <x v="0"/>
    <s v="2023-11-14"/>
    <x v="0"/>
    <x v="0"/>
    <x v="0"/>
    <x v="10"/>
    <x v="0"/>
    <x v="3"/>
    <x v="3"/>
    <s v="THERESA LEWIS / THERESAA.LEWIS@GSA.GOV"/>
    <n v="10876000"/>
    <n v="10876000"/>
    <n v="10876000"/>
    <n v="10876000"/>
    <n v="10876000"/>
    <n v="10876000"/>
    <n v="10876000"/>
    <s v="023"/>
    <n v="0"/>
    <n v="10876000"/>
    <n v="10876000"/>
    <n v="10876000"/>
    <n v="1329932"/>
    <x v="87"/>
    <s v="   "/>
    <m/>
    <m/>
  </r>
  <r>
    <s v="2023"/>
    <x v="0"/>
    <x v="0"/>
    <x v="3"/>
    <s v="47"/>
    <s v="  "/>
    <x v="3"/>
    <x v="0"/>
    <x v="8"/>
    <s v="U"/>
    <x v="0"/>
    <s v="    "/>
    <x v="88"/>
    <x v="104"/>
    <x v="0"/>
    <s v="THERESAA.LEWIS@GSA.GOV                            "/>
    <x v="10"/>
    <x v="0"/>
    <s v="2023-11-14"/>
    <x v="0"/>
    <x v="0"/>
    <x v="0"/>
    <x v="10"/>
    <x v="0"/>
    <x v="3"/>
    <x v="3"/>
    <s v="THERESA LEWIS / THERESAA.LEWIS@GSA.GOV"/>
    <n v="-619932"/>
    <n v="-619932"/>
    <n v="-619932"/>
    <n v="-619932"/>
    <n v="-619932"/>
    <n v="-619932"/>
    <n v="-619932"/>
    <s v="023"/>
    <n v="0"/>
    <n v="-619932"/>
    <n v="-619932"/>
    <n v="-619932"/>
    <n v="-619932"/>
    <x v="88"/>
    <s v="   "/>
    <m/>
    <m/>
  </r>
  <r>
    <s v="2023"/>
    <x v="0"/>
    <x v="0"/>
    <x v="3"/>
    <s v="47"/>
    <s v="  "/>
    <x v="3"/>
    <x v="0"/>
    <x v="8"/>
    <s v="U"/>
    <x v="0"/>
    <s v="    "/>
    <x v="89"/>
    <x v="105"/>
    <x v="0"/>
    <s v="THERESAA.LEWIS@GSA.GOV                            "/>
    <x v="10"/>
    <x v="0"/>
    <s v="2023-11-14"/>
    <x v="0"/>
    <x v="0"/>
    <x v="1"/>
    <x v="10"/>
    <x v="0"/>
    <x v="3"/>
    <x v="3"/>
    <s v="THERESA LEWIS / THERESAA.LEWIS@GSA.GOV"/>
    <n v="10256068"/>
    <n v="10256068"/>
    <n v="10256068"/>
    <n v="10256068"/>
    <n v="10256068"/>
    <n v="10256068"/>
    <n v="10256068"/>
    <s v="023"/>
    <n v="0"/>
    <n v="10256068"/>
    <n v="10256068"/>
    <n v="10256068"/>
    <n v="710000"/>
    <x v="89"/>
    <s v="   "/>
    <m/>
    <m/>
  </r>
  <r>
    <s v="2023"/>
    <x v="0"/>
    <x v="0"/>
    <x v="3"/>
    <s v="47"/>
    <s v="  "/>
    <x v="3"/>
    <x v="0"/>
    <x v="8"/>
    <s v="U"/>
    <x v="0"/>
    <s v="    "/>
    <x v="16"/>
    <x v="16"/>
    <x v="0"/>
    <s v="THERESAA.LEWIS@GSA.GOV                            "/>
    <x v="10"/>
    <x v="0"/>
    <s v="2023-11-14"/>
    <x v="0"/>
    <x v="0"/>
    <x v="1"/>
    <x v="10"/>
    <x v="0"/>
    <x v="3"/>
    <x v="3"/>
    <s v="THERESA LEWIS / THERESAA.LEWIS@GSA.GOV"/>
    <n v="10256068"/>
    <n v="10256068"/>
    <n v="10256068"/>
    <n v="10256068"/>
    <n v="10256068"/>
    <n v="10256068"/>
    <n v="10256068"/>
    <s v="023"/>
    <n v="0"/>
    <n v="10256068"/>
    <n v="10256068"/>
    <n v="10256068"/>
    <n v="710000"/>
    <x v="16"/>
    <s v="   "/>
    <m/>
    <m/>
  </r>
  <r>
    <s v="2023"/>
    <x v="0"/>
    <x v="0"/>
    <x v="3"/>
    <s v="47"/>
    <s v="  "/>
    <x v="3"/>
    <x v="0"/>
    <x v="8"/>
    <s v="U"/>
    <x v="0"/>
    <s v="    "/>
    <x v="17"/>
    <x v="17"/>
    <x v="0"/>
    <s v="THERESAA.LEWIS@GSA.GOV                            "/>
    <x v="10"/>
    <x v="0"/>
    <s v="2023-11-14"/>
    <x v="0"/>
    <x v="0"/>
    <x v="1"/>
    <x v="10"/>
    <x v="0"/>
    <x v="3"/>
    <x v="3"/>
    <s v="THERESA LEWIS / THERESAA.LEWIS@GSA.GOV"/>
    <n v="10256068"/>
    <n v="10256068"/>
    <n v="10256068"/>
    <n v="10256068"/>
    <n v="10256068"/>
    <n v="10256068"/>
    <n v="10256068"/>
    <s v="023"/>
    <n v="0"/>
    <n v="10256068"/>
    <n v="10256068"/>
    <n v="10256068"/>
    <n v="710000"/>
    <x v="17"/>
    <s v="   "/>
    <m/>
    <m/>
  </r>
  <r>
    <s v="2023"/>
    <x v="0"/>
    <x v="0"/>
    <x v="3"/>
    <s v="47"/>
    <s v="  "/>
    <x v="3"/>
    <x v="0"/>
    <x v="8"/>
    <s v="U"/>
    <x v="0"/>
    <s v="    "/>
    <x v="80"/>
    <x v="96"/>
    <x v="0"/>
    <s v="THERESAA.LEWIS@GSA.GOV                            "/>
    <x v="10"/>
    <x v="0"/>
    <s v="2023-11-14"/>
    <x v="1"/>
    <x v="1"/>
    <x v="0"/>
    <x v="10"/>
    <x v="0"/>
    <x v="3"/>
    <x v="3"/>
    <s v="THERESA LEWIS / THERESAA.LEWIS@GSA.GOV"/>
    <n v="30956.01"/>
    <n v="42556.01"/>
    <n v="78695.91"/>
    <n v="160738.37"/>
    <n v="248556.37"/>
    <n v="270730.25"/>
    <n v="366440.69"/>
    <s v="023"/>
    <n v="0"/>
    <n v="30956.01"/>
    <n v="106832.37"/>
    <n v="266253.46999999997"/>
    <n v="407665.89"/>
    <x v="80"/>
    <s v="   "/>
    <m/>
    <m/>
  </r>
  <r>
    <s v="2023"/>
    <x v="0"/>
    <x v="0"/>
    <x v="3"/>
    <s v="47"/>
    <s v="  "/>
    <x v="3"/>
    <x v="0"/>
    <x v="8"/>
    <s v="U"/>
    <x v="0"/>
    <s v="    "/>
    <x v="19"/>
    <x v="25"/>
    <x v="0"/>
    <s v="THERESAA.LEWIS@GSA.GOV                            "/>
    <x v="10"/>
    <x v="0"/>
    <s v="2023-11-14"/>
    <x v="1"/>
    <x v="1"/>
    <x v="1"/>
    <x v="10"/>
    <x v="0"/>
    <x v="3"/>
    <x v="3"/>
    <s v="THERESA LEWIS / THERESAA.LEWIS@GSA.GOV"/>
    <n v="30956.01"/>
    <n v="42556.01"/>
    <n v="78695.91"/>
    <n v="160738.37"/>
    <n v="248556.37"/>
    <n v="270730.25"/>
    <n v="366440.69"/>
    <s v="023"/>
    <n v="0"/>
    <n v="30956.01"/>
    <n v="106832.37"/>
    <n v="266253.46999999997"/>
    <n v="407665.89"/>
    <x v="19"/>
    <s v="   "/>
    <m/>
    <m/>
  </r>
  <r>
    <s v="2023"/>
    <x v="0"/>
    <x v="0"/>
    <x v="3"/>
    <s v="47"/>
    <s v="  "/>
    <x v="3"/>
    <x v="0"/>
    <x v="8"/>
    <s v="U"/>
    <x v="0"/>
    <s v="    "/>
    <x v="22"/>
    <x v="33"/>
    <x v="0"/>
    <s v="THERESAA.LEWIS@GSA.GOV                            "/>
    <x v="10"/>
    <x v="0"/>
    <s v="2023-11-14"/>
    <x v="1"/>
    <x v="1"/>
    <x v="1"/>
    <x v="10"/>
    <x v="0"/>
    <x v="3"/>
    <x v="3"/>
    <s v="THERESA LEWIS / THERESAA.LEWIS@GSA.GOV"/>
    <n v="30956.01"/>
    <n v="42556.01"/>
    <n v="78695.91"/>
    <n v="160738.37"/>
    <n v="248556.37"/>
    <n v="270730.25"/>
    <n v="366440.69"/>
    <s v="023"/>
    <n v="0"/>
    <n v="30956.01"/>
    <n v="106832.37"/>
    <n v="266253.46999999997"/>
    <n v="407665.89"/>
    <x v="22"/>
    <s v="   "/>
    <m/>
    <m/>
  </r>
  <r>
    <s v="2023"/>
    <x v="0"/>
    <x v="0"/>
    <x v="3"/>
    <s v="47"/>
    <s v="  "/>
    <x v="3"/>
    <x v="0"/>
    <x v="8"/>
    <s v="U"/>
    <x v="0"/>
    <s v="    "/>
    <x v="23"/>
    <x v="34"/>
    <x v="0"/>
    <s v="THERESAA.LEWIS@GSA.GOV                            "/>
    <x v="10"/>
    <x v="0"/>
    <s v="2023-11-14"/>
    <x v="1"/>
    <x v="1"/>
    <x v="1"/>
    <x v="10"/>
    <x v="0"/>
    <x v="3"/>
    <x v="3"/>
    <s v="THERESA LEWIS / THERESAA.LEWIS@GSA.GOV"/>
    <n v="30956.01"/>
    <n v="42556.01"/>
    <n v="78695.91"/>
    <n v="160738.37"/>
    <n v="248556.37"/>
    <n v="270730.25"/>
    <n v="366440.69"/>
    <s v="023"/>
    <n v="0"/>
    <n v="30956.01"/>
    <n v="106832.37"/>
    <n v="266253.46999999997"/>
    <n v="407665.89"/>
    <x v="23"/>
    <s v="   "/>
    <m/>
    <m/>
  </r>
  <r>
    <s v="2023"/>
    <x v="0"/>
    <x v="0"/>
    <x v="3"/>
    <s v="47"/>
    <s v="  "/>
    <x v="3"/>
    <x v="0"/>
    <x v="8"/>
    <s v="U"/>
    <x v="0"/>
    <s v="    "/>
    <x v="24"/>
    <x v="35"/>
    <x v="0"/>
    <s v="THERESAA.LEWIS@GSA.GOV                            "/>
    <x v="10"/>
    <x v="0"/>
    <s v="2023-11-14"/>
    <x v="1"/>
    <x v="1"/>
    <x v="0"/>
    <x v="10"/>
    <x v="0"/>
    <x v="3"/>
    <x v="3"/>
    <s v="THERESA LEWIS / THERESAA.LEWIS@GSA.GOV"/>
    <n v="3684043.99"/>
    <n v="3672443.99"/>
    <n v="3636304.09"/>
    <n v="3554261.63"/>
    <n v="3466443.63"/>
    <n v="3444269.75"/>
    <n v="3348559.31"/>
    <s v="023"/>
    <n v="0"/>
    <n v="3684043.99"/>
    <n v="3608167.63"/>
    <n v="3448746.53"/>
    <n v="302334.11"/>
    <x v="24"/>
    <s v="   "/>
    <m/>
    <m/>
  </r>
  <r>
    <s v="2023"/>
    <x v="0"/>
    <x v="0"/>
    <x v="3"/>
    <s v="47"/>
    <s v="  "/>
    <x v="3"/>
    <x v="0"/>
    <x v="8"/>
    <s v="U"/>
    <x v="0"/>
    <s v="    "/>
    <x v="26"/>
    <x v="37"/>
    <x v="0"/>
    <s v="THERESAA.LEWIS@GSA.GOV                            "/>
    <x v="10"/>
    <x v="0"/>
    <s v="2023-11-14"/>
    <x v="1"/>
    <x v="1"/>
    <x v="0"/>
    <x v="10"/>
    <x v="0"/>
    <x v="3"/>
    <x v="3"/>
    <s v="THERESA LEWIS / THERESAA.LEWIS@GSA.GOV"/>
    <n v="6541068"/>
    <n v="6541068"/>
    <n v="6541068"/>
    <n v="6541068"/>
    <n v="6541068"/>
    <n v="6541068"/>
    <n v="6541068"/>
    <s v="023"/>
    <n v="0"/>
    <n v="6541068"/>
    <n v="6541068"/>
    <n v="6541068"/>
    <n v="0"/>
    <x v="26"/>
    <s v="   "/>
    <m/>
    <m/>
  </r>
  <r>
    <s v="2023"/>
    <x v="0"/>
    <x v="0"/>
    <x v="3"/>
    <s v="47"/>
    <s v="  "/>
    <x v="3"/>
    <x v="0"/>
    <x v="8"/>
    <s v="U"/>
    <x v="0"/>
    <s v="    "/>
    <x v="27"/>
    <x v="38"/>
    <x v="0"/>
    <s v="THERESAA.LEWIS@GSA.GOV                            "/>
    <x v="10"/>
    <x v="0"/>
    <s v="2023-11-14"/>
    <x v="1"/>
    <x v="1"/>
    <x v="1"/>
    <x v="10"/>
    <x v="0"/>
    <x v="3"/>
    <x v="3"/>
    <s v="THERESA LEWIS / THERESAA.LEWIS@GSA.GOV"/>
    <n v="10225111.99"/>
    <n v="10213511.99"/>
    <n v="10177372.09"/>
    <n v="10095329.630000001"/>
    <n v="10007511.630000001"/>
    <n v="9985337.75"/>
    <n v="9889627.3100000005"/>
    <s v="023"/>
    <n v="0"/>
    <n v="10225111.99"/>
    <n v="10149235.630000001"/>
    <n v="9989814.5299999993"/>
    <n v="302334.11"/>
    <x v="27"/>
    <s v="   "/>
    <m/>
    <m/>
  </r>
  <r>
    <s v="2023"/>
    <x v="0"/>
    <x v="0"/>
    <x v="3"/>
    <s v="47"/>
    <s v="  "/>
    <x v="3"/>
    <x v="0"/>
    <x v="8"/>
    <s v="U"/>
    <x v="0"/>
    <s v="    "/>
    <x v="28"/>
    <x v="39"/>
    <x v="0"/>
    <s v="THERESAA.LEWIS@GSA.GOV                            "/>
    <x v="10"/>
    <x v="0"/>
    <s v="2023-11-14"/>
    <x v="1"/>
    <x v="1"/>
    <x v="1"/>
    <x v="10"/>
    <x v="0"/>
    <x v="3"/>
    <x v="3"/>
    <s v="THERESA LEWIS / THERESAA.LEWIS@GSA.GOV"/>
    <n v="10225111.99"/>
    <n v="10213511.99"/>
    <n v="10177372.09"/>
    <n v="10095329.630000001"/>
    <n v="10007511.630000001"/>
    <n v="9985337.75"/>
    <n v="9889627.3100000005"/>
    <s v="023"/>
    <n v="0"/>
    <n v="10225111.99"/>
    <n v="10149235.630000001"/>
    <n v="9989814.5299999993"/>
    <n v="302334.11"/>
    <x v="28"/>
    <s v="   "/>
    <m/>
    <m/>
  </r>
  <r>
    <s v="2023"/>
    <x v="0"/>
    <x v="0"/>
    <x v="3"/>
    <s v="47"/>
    <s v="  "/>
    <x v="3"/>
    <x v="0"/>
    <x v="8"/>
    <s v="U"/>
    <x v="0"/>
    <s v="    "/>
    <x v="29"/>
    <x v="40"/>
    <x v="0"/>
    <s v="THERESAA.LEWIS@GSA.GOV                            "/>
    <x v="10"/>
    <x v="0"/>
    <s v="2023-11-14"/>
    <x v="1"/>
    <x v="1"/>
    <x v="1"/>
    <x v="10"/>
    <x v="0"/>
    <x v="3"/>
    <x v="3"/>
    <s v="THERESA LEWIS / THERESAA.LEWIS@GSA.GOV"/>
    <n v="10256068"/>
    <n v="10256068"/>
    <n v="10256068"/>
    <n v="10256068"/>
    <n v="10256068"/>
    <n v="10256068"/>
    <n v="10256068"/>
    <s v="023"/>
    <n v="0"/>
    <n v="10256068"/>
    <n v="10256068"/>
    <n v="10256068"/>
    <n v="710000"/>
    <x v="29"/>
    <s v="   "/>
    <m/>
    <m/>
  </r>
  <r>
    <s v="2023"/>
    <x v="0"/>
    <x v="0"/>
    <x v="3"/>
    <s v="47"/>
    <s v="  "/>
    <x v="3"/>
    <x v="0"/>
    <x v="8"/>
    <s v="U"/>
    <x v="0"/>
    <s v="    "/>
    <x v="30"/>
    <x v="41"/>
    <x v="0"/>
    <s v="THERESAA.LEWIS@GSA.GOV                            "/>
    <x v="10"/>
    <x v="0"/>
    <s v="2023-11-14"/>
    <x v="1"/>
    <x v="1"/>
    <x v="0"/>
    <x v="10"/>
    <x v="0"/>
    <x v="3"/>
    <x v="3"/>
    <s v="THERESA LEWIS / THERESAA.LEWIS@GSA.GOV"/>
    <n v="10225111.99"/>
    <n v="10213511.99"/>
    <n v="10177372.09"/>
    <n v="10095329.630000001"/>
    <n v="10007511.630000001"/>
    <n v="9985337.75"/>
    <n v="9889627.3100000005"/>
    <s v="023"/>
    <n v="0"/>
    <n v="10225111.99"/>
    <n v="10149235.630000001"/>
    <n v="9989814.5299999993"/>
    <n v="302334.11"/>
    <x v="30"/>
    <s v="   "/>
    <m/>
    <m/>
  </r>
  <r>
    <s v="2023"/>
    <x v="0"/>
    <x v="0"/>
    <x v="3"/>
    <s v="47"/>
    <s v="  "/>
    <x v="3"/>
    <x v="0"/>
    <x v="8"/>
    <s v="U"/>
    <x v="0"/>
    <s v="    "/>
    <x v="33"/>
    <x v="44"/>
    <x v="0"/>
    <s v="THERESAA.LEWIS@GSA.GOV                            "/>
    <x v="10"/>
    <x v="0"/>
    <s v="2023-11-14"/>
    <x v="2"/>
    <x v="2"/>
    <x v="0"/>
    <x v="10"/>
    <x v="0"/>
    <x v="3"/>
    <x v="3"/>
    <s v="THERESA LEWIS / THERESAA.LEWIS@GSA.GOV"/>
    <n v="30956.01"/>
    <n v="42556.01"/>
    <n v="78695.91"/>
    <n v="160738.37"/>
    <n v="248556.37"/>
    <n v="270730.25"/>
    <n v="366440.69"/>
    <s v="023"/>
    <n v="0"/>
    <n v="30956.01"/>
    <n v="106832.37"/>
    <n v="266253.46999999997"/>
    <n v="407665.89"/>
    <x v="33"/>
    <s v="   "/>
    <m/>
    <m/>
  </r>
  <r>
    <s v="2023"/>
    <x v="0"/>
    <x v="0"/>
    <x v="3"/>
    <s v="47"/>
    <s v="  "/>
    <x v="3"/>
    <x v="0"/>
    <x v="8"/>
    <s v="U"/>
    <x v="0"/>
    <s v="    "/>
    <x v="34"/>
    <x v="45"/>
    <x v="0"/>
    <s v="THERESAA.LEWIS@GSA.GOV                            "/>
    <x v="10"/>
    <x v="0"/>
    <s v="2023-11-14"/>
    <x v="2"/>
    <x v="2"/>
    <x v="1"/>
    <x v="10"/>
    <x v="0"/>
    <x v="3"/>
    <x v="3"/>
    <s v="THERESA LEWIS / THERESAA.LEWIS@GSA.GOV"/>
    <n v="-30956.01"/>
    <n v="-41706.01"/>
    <n v="-58706.01"/>
    <n v="-96177.37"/>
    <n v="-115043.89"/>
    <n v="-139998.53"/>
    <n v="-164505.96"/>
    <s v="023"/>
    <n v="0"/>
    <n v="-30956.01"/>
    <n v="-83581.37"/>
    <n v="-134448.99"/>
    <n v="-267888.65000000002"/>
    <x v="34"/>
    <s v="   "/>
    <m/>
    <m/>
  </r>
  <r>
    <s v="2023"/>
    <x v="0"/>
    <x v="0"/>
    <x v="3"/>
    <s v="47"/>
    <s v="  "/>
    <x v="3"/>
    <x v="0"/>
    <x v="8"/>
    <s v="U"/>
    <x v="0"/>
    <s v="    "/>
    <x v="36"/>
    <x v="47"/>
    <x v="0"/>
    <s v="THERESAA.LEWIS@GSA.GOV                            "/>
    <x v="10"/>
    <x v="0"/>
    <s v="2023-11-14"/>
    <x v="2"/>
    <x v="2"/>
    <x v="0"/>
    <x v="10"/>
    <x v="0"/>
    <x v="3"/>
    <x v="3"/>
    <s v="THERESA LEWIS / THERESAA.LEWIS@GSA.GOV"/>
    <n v="0"/>
    <n v="850"/>
    <n v="19989.900000000001"/>
    <n v="64561"/>
    <n v="133512.48000000001"/>
    <n v="130731.72"/>
    <n v="201934.73"/>
    <s v="023"/>
    <n v="0"/>
    <n v="0"/>
    <n v="23251"/>
    <n v="131804.48000000001"/>
    <n v="139777.24"/>
    <x v="36"/>
    <s v="   "/>
    <m/>
    <m/>
  </r>
  <r>
    <s v="2023"/>
    <x v="0"/>
    <x v="0"/>
    <x v="3"/>
    <s v="47"/>
    <s v="  "/>
    <x v="3"/>
    <x v="0"/>
    <x v="8"/>
    <s v="U"/>
    <x v="0"/>
    <s v="    "/>
    <x v="41"/>
    <x v="52"/>
    <x v="0"/>
    <s v="THERESAA.LEWIS@GSA.GOV                            "/>
    <x v="10"/>
    <x v="0"/>
    <s v="2023-11-14"/>
    <x v="2"/>
    <x v="2"/>
    <x v="1"/>
    <x v="10"/>
    <x v="0"/>
    <x v="3"/>
    <x v="3"/>
    <s v="THERESA LEWIS / THERESAA.LEWIS@GSA.GOV"/>
    <n v="0"/>
    <n v="850"/>
    <n v="19989.900000000001"/>
    <n v="64561"/>
    <n v="133512.48000000001"/>
    <n v="130731.72"/>
    <n v="201934.73"/>
    <s v="023"/>
    <n v="0"/>
    <n v="0"/>
    <n v="23251"/>
    <n v="131804.48000000001"/>
    <n v="139777.24"/>
    <x v="41"/>
    <s v="   "/>
    <m/>
    <m/>
  </r>
  <r>
    <s v="2023"/>
    <x v="0"/>
    <x v="0"/>
    <x v="3"/>
    <s v="47"/>
    <s v="  "/>
    <x v="3"/>
    <x v="0"/>
    <x v="8"/>
    <s v="U"/>
    <x v="0"/>
    <s v="    "/>
    <x v="90"/>
    <x v="106"/>
    <x v="0"/>
    <s v="THERESAA.LEWIS@GSA.GOV                            "/>
    <x v="10"/>
    <x v="0"/>
    <s v="2023-11-14"/>
    <x v="3"/>
    <x v="3"/>
    <x v="1"/>
    <x v="10"/>
    <x v="0"/>
    <x v="3"/>
    <x v="3"/>
    <s v="THERESA LEWIS / THERESAA.LEWIS@GSA.GOV"/>
    <n v="10256068"/>
    <n v="10256068"/>
    <n v="10256068"/>
    <n v="10256068"/>
    <n v="10256068"/>
    <n v="10256068"/>
    <n v="10256068"/>
    <s v="023"/>
    <n v="0"/>
    <n v="10256068"/>
    <n v="10256068"/>
    <n v="10256068"/>
    <n v="710000"/>
    <x v="90"/>
    <s v="   "/>
    <m/>
    <m/>
  </r>
  <r>
    <s v="2023"/>
    <x v="0"/>
    <x v="0"/>
    <x v="3"/>
    <s v="47"/>
    <s v="  "/>
    <x v="3"/>
    <x v="0"/>
    <x v="8"/>
    <s v="U"/>
    <x v="0"/>
    <s v="    "/>
    <x v="91"/>
    <x v="107"/>
    <x v="0"/>
    <s v="THERESAA.LEWIS@GSA.GOV                            "/>
    <x v="10"/>
    <x v="0"/>
    <s v="2023-11-14"/>
    <x v="3"/>
    <x v="3"/>
    <x v="0"/>
    <x v="10"/>
    <x v="0"/>
    <x v="3"/>
    <x v="3"/>
    <s v="THERESA LEWIS / THERESAA.LEWIS@GSA.GOV"/>
    <n v="30956.01"/>
    <n v="41706.01"/>
    <n v="58706.01"/>
    <n v="96177.37"/>
    <n v="115043.89"/>
    <n v="139998.53"/>
    <n v="164505.96"/>
    <s v="023"/>
    <n v="0"/>
    <n v="30956.01"/>
    <n v="83581.37"/>
    <n v="134448.99"/>
    <n v="267888.65000000002"/>
    <x v="91"/>
    <s v="   "/>
    <m/>
    <m/>
  </r>
  <r>
    <s v="2023"/>
    <x v="0"/>
    <x v="0"/>
    <x v="3"/>
    <s v="47"/>
    <s v="  "/>
    <x v="3"/>
    <x v="0"/>
    <x v="8"/>
    <s v="U"/>
    <x v="0"/>
    <s v="    "/>
    <x v="70"/>
    <x v="83"/>
    <x v="0"/>
    <s v="THERESAA.LEWIS@GSA.GOV                            "/>
    <x v="10"/>
    <x v="0"/>
    <s v="2023-11-14"/>
    <x v="3"/>
    <x v="3"/>
    <x v="0"/>
    <x v="10"/>
    <x v="0"/>
    <x v="3"/>
    <x v="3"/>
    <s v="THERESA LEWIS / THERESAA.LEWIS@GSA.GOV"/>
    <n v="30956.01"/>
    <n v="41706.01"/>
    <n v="58706.01"/>
    <n v="96177.37"/>
    <n v="115043.89"/>
    <n v="139998.53"/>
    <n v="164505.96"/>
    <s v="023"/>
    <n v="0"/>
    <n v="30956.01"/>
    <n v="83581.37"/>
    <n v="134448.99"/>
    <n v="267888.65000000002"/>
    <x v="70"/>
    <s v="   "/>
    <m/>
    <m/>
  </r>
  <r>
    <s v="2023"/>
    <x v="0"/>
    <x v="0"/>
    <x v="3"/>
    <s v="47"/>
    <s v="  "/>
    <x v="3"/>
    <x v="0"/>
    <x v="8"/>
    <s v="U"/>
    <x v="0"/>
    <s v="    "/>
    <x v="92"/>
    <x v="108"/>
    <x v="0"/>
    <s v="THERESAA.LEWIS@GSA.GOV                            "/>
    <x v="10"/>
    <x v="0"/>
    <s v="2023-11-14"/>
    <x v="3"/>
    <x v="3"/>
    <x v="1"/>
    <x v="10"/>
    <x v="0"/>
    <x v="3"/>
    <x v="3"/>
    <s v="THERESA LEWIS / THERESAA.LEWIS@GSA.GOV"/>
    <n v="10256068"/>
    <n v="10256068"/>
    <n v="10256068"/>
    <n v="10256068"/>
    <n v="10256068"/>
    <n v="10256068"/>
    <n v="10256068"/>
    <s v="023"/>
    <n v="0"/>
    <n v="10256068"/>
    <n v="10256068"/>
    <n v="10256068"/>
    <n v="710000"/>
    <x v="92"/>
    <s v="   "/>
    <m/>
    <m/>
  </r>
  <r>
    <s v="2023"/>
    <x v="0"/>
    <x v="0"/>
    <x v="3"/>
    <s v="47"/>
    <s v="  "/>
    <x v="3"/>
    <x v="0"/>
    <x v="8"/>
    <s v="U"/>
    <x v="0"/>
    <s v="    "/>
    <x v="71"/>
    <x v="84"/>
    <x v="0"/>
    <s v="THERESAA.LEWIS@GSA.GOV                            "/>
    <x v="10"/>
    <x v="0"/>
    <s v="2023-11-14"/>
    <x v="3"/>
    <x v="3"/>
    <x v="1"/>
    <x v="10"/>
    <x v="0"/>
    <x v="3"/>
    <x v="3"/>
    <s v="THERESA LEWIS / THERESAA.LEWIS@GSA.GOV"/>
    <n v="30956.01"/>
    <n v="41706.01"/>
    <n v="58706.01"/>
    <n v="96177.37"/>
    <n v="115043.89"/>
    <n v="139998.53"/>
    <n v="164505.96"/>
    <s v="023"/>
    <n v="0"/>
    <n v="30956.01"/>
    <n v="83581.37"/>
    <n v="134448.99"/>
    <n v="267888.65000000002"/>
    <x v="71"/>
    <s v="   "/>
    <m/>
    <m/>
  </r>
  <r>
    <s v="2023"/>
    <x v="0"/>
    <x v="0"/>
    <x v="3"/>
    <s v="47"/>
    <s v="  "/>
    <x v="3"/>
    <x v="0"/>
    <x v="8"/>
    <s v="U"/>
    <x v="0"/>
    <s v="    "/>
    <x v="55"/>
    <x v="66"/>
    <x v="0"/>
    <s v="THERESAA.LEWIS@GSA.GOV                            "/>
    <x v="10"/>
    <x v="0"/>
    <s v="2023-11-14"/>
    <x v="3"/>
    <x v="3"/>
    <x v="1"/>
    <x v="10"/>
    <x v="0"/>
    <x v="3"/>
    <x v="3"/>
    <s v="THERESA LEWIS / THERESAA.LEWIS@GSA.GOV"/>
    <n v="10256068"/>
    <n v="10256068"/>
    <n v="10256068"/>
    <n v="10256068"/>
    <n v="10256068"/>
    <n v="10256068"/>
    <n v="10256068"/>
    <s v="023"/>
    <n v="0"/>
    <n v="10256068"/>
    <n v="10256068"/>
    <n v="10256068"/>
    <n v="710000"/>
    <x v="55"/>
    <s v="   "/>
    <m/>
    <m/>
  </r>
  <r>
    <s v="2023"/>
    <x v="0"/>
    <x v="0"/>
    <x v="3"/>
    <s v="47"/>
    <s v="  "/>
    <x v="3"/>
    <x v="0"/>
    <x v="8"/>
    <s v="U"/>
    <x v="0"/>
    <s v="    "/>
    <x v="56"/>
    <x v="67"/>
    <x v="0"/>
    <s v="THERESAA.LEWIS@GSA.GOV                            "/>
    <x v="10"/>
    <x v="0"/>
    <s v="2023-11-14"/>
    <x v="3"/>
    <x v="3"/>
    <x v="1"/>
    <x v="10"/>
    <x v="0"/>
    <x v="3"/>
    <x v="3"/>
    <s v="THERESA LEWIS / THERESAA.LEWIS@GSA.GOV"/>
    <n v="30956.01"/>
    <n v="41706.01"/>
    <n v="58706.01"/>
    <n v="96177.37"/>
    <n v="115043.89"/>
    <n v="139998.53"/>
    <n v="164505.96"/>
    <s v="023"/>
    <n v="0"/>
    <n v="30956.01"/>
    <n v="83581.37"/>
    <n v="134448.99"/>
    <n v="267888.65000000002"/>
    <x v="56"/>
    <s v="   "/>
    <m/>
    <m/>
  </r>
  <r>
    <s v="2023"/>
    <x v="0"/>
    <x v="0"/>
    <x v="3"/>
    <s v="47"/>
    <s v="  "/>
    <x v="3"/>
    <x v="0"/>
    <x v="8"/>
    <s v="U"/>
    <x v="0"/>
    <s v="    "/>
    <x v="60"/>
    <x v="71"/>
    <x v="0"/>
    <s v="THERESAA.LEWIS@GSA.GOV                            "/>
    <x v="10"/>
    <x v="0"/>
    <s v="2023-11-14"/>
    <x v="4"/>
    <x v="4"/>
    <x v="0"/>
    <x v="10"/>
    <x v="0"/>
    <x v="3"/>
    <x v="3"/>
    <s v="THERESA LEWIS / THERESAA.LEWIS@GSA.GOV"/>
    <n v="10225111.99"/>
    <n v="10213511.99"/>
    <n v="10177372.09"/>
    <n v="10095329.630000001"/>
    <n v="10007511.630000001"/>
    <n v="9985337.75"/>
    <n v="9889627.3100000005"/>
    <s v="023"/>
    <n v="0"/>
    <n v="10225111.99"/>
    <n v="10149235.630000001"/>
    <n v="9989814.5299999993"/>
    <n v="302334.11"/>
    <x v="60"/>
    <s v="   "/>
    <m/>
    <m/>
  </r>
  <r>
    <s v="2023"/>
    <x v="0"/>
    <x v="0"/>
    <x v="3"/>
    <s v="47"/>
    <s v="  "/>
    <x v="3"/>
    <x v="0"/>
    <x v="8"/>
    <s v="U"/>
    <x v="0"/>
    <s v="    "/>
    <x v="73"/>
    <x v="86"/>
    <x v="0"/>
    <s v="THERESAA.LEWIS@GSA.GOV                            "/>
    <x v="10"/>
    <x v="0"/>
    <s v="2023-11-14"/>
    <x v="4"/>
    <x v="4"/>
    <x v="0"/>
    <x v="10"/>
    <x v="0"/>
    <x v="3"/>
    <x v="3"/>
    <s v="THERESA LEWIS / THERESAA.LEWIS@GSA.GOV"/>
    <n v="10225111.99"/>
    <n v="10213511.99"/>
    <n v="10177372.09"/>
    <n v="10095329.630000001"/>
    <n v="10007511.630000001"/>
    <n v="9985337.75"/>
    <n v="9889627.3100000005"/>
    <s v="023"/>
    <n v="0"/>
    <n v="10225111.99"/>
    <n v="10149235.630000001"/>
    <n v="9989814.5299999993"/>
    <n v="302334.11"/>
    <x v="73"/>
    <s v="   "/>
    <m/>
    <m/>
  </r>
  <r>
    <s v="2023"/>
    <x v="0"/>
    <x v="0"/>
    <x v="3"/>
    <s v="47"/>
    <s v="  "/>
    <x v="3"/>
    <x v="0"/>
    <x v="8"/>
    <s v="U"/>
    <x v="0"/>
    <s v="    "/>
    <x v="66"/>
    <x v="77"/>
    <x v="0"/>
    <s v="THERESAA.LEWIS@GSA.GOV                            "/>
    <x v="10"/>
    <x v="0"/>
    <s v="2023-11-14"/>
    <x v="4"/>
    <x v="4"/>
    <x v="0"/>
    <x v="10"/>
    <x v="0"/>
    <x v="3"/>
    <x v="3"/>
    <s v="THERESA LEWIS / THERESAA.LEWIS@GSA.GOV"/>
    <n v="0"/>
    <n v="850"/>
    <n v="19989.900000000001"/>
    <n v="64561"/>
    <n v="133512.48000000001"/>
    <n v="130731.72"/>
    <n v="201934.73"/>
    <s v="023"/>
    <n v="0"/>
    <n v="0"/>
    <n v="23251"/>
    <n v="131804.48000000001"/>
    <n v="139777.24"/>
    <x v="66"/>
    <s v="   "/>
    <m/>
    <m/>
  </r>
  <r>
    <s v="2023"/>
    <x v="0"/>
    <x v="0"/>
    <x v="3"/>
    <s v="47"/>
    <s v="  "/>
    <x v="3"/>
    <x v="0"/>
    <x v="8"/>
    <s v="U"/>
    <x v="0"/>
    <s v="    "/>
    <x v="74"/>
    <x v="87"/>
    <x v="0"/>
    <s v="THERESAA.LEWIS@GSA.GOV                            "/>
    <x v="10"/>
    <x v="0"/>
    <s v="2023-11-14"/>
    <x v="4"/>
    <x v="4"/>
    <x v="0"/>
    <x v="10"/>
    <x v="0"/>
    <x v="3"/>
    <x v="3"/>
    <s v="THERESA LEWIS / THERESAA.LEWIS@GSA.GOV"/>
    <n v="0"/>
    <n v="850"/>
    <n v="19989.900000000001"/>
    <n v="64561"/>
    <n v="133512.48000000001"/>
    <n v="130731.72"/>
    <n v="201934.73"/>
    <s v="023"/>
    <n v="0"/>
    <n v="0"/>
    <n v="23251"/>
    <n v="131804.48000000001"/>
    <n v="139777.24"/>
    <x v="74"/>
    <s v="   "/>
    <m/>
    <m/>
  </r>
  <r>
    <s v="2023"/>
    <x v="0"/>
    <x v="0"/>
    <x v="4"/>
    <s v="47"/>
    <s v="  "/>
    <x v="4"/>
    <x v="0"/>
    <x v="0"/>
    <s v="U"/>
    <x v="0"/>
    <s v="    "/>
    <x v="0"/>
    <x v="0"/>
    <x v="0"/>
    <s v="SUNIL.MOHANTY@GSA.GOV                             "/>
    <x v="11"/>
    <x v="0"/>
    <s v="2023-11-14"/>
    <x v="0"/>
    <x v="0"/>
    <x v="0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0"/>
    <s v="   "/>
    <m/>
    <m/>
  </r>
  <r>
    <s v="2023"/>
    <x v="0"/>
    <x v="0"/>
    <x v="4"/>
    <s v="47"/>
    <s v="  "/>
    <x v="4"/>
    <x v="0"/>
    <x v="0"/>
    <s v="U"/>
    <x v="0"/>
    <s v="    "/>
    <x v="6"/>
    <x v="6"/>
    <x v="0"/>
    <s v="SUNIL.MOHANTY@GSA.GOV                             "/>
    <x v="11"/>
    <x v="0"/>
    <s v="2023-11-14"/>
    <x v="0"/>
    <x v="0"/>
    <x v="1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6"/>
    <s v="   "/>
    <m/>
    <m/>
  </r>
  <r>
    <s v="2023"/>
    <x v="0"/>
    <x v="0"/>
    <x v="4"/>
    <s v="47"/>
    <s v="  "/>
    <x v="4"/>
    <x v="0"/>
    <x v="0"/>
    <s v="U"/>
    <x v="0"/>
    <s v="    "/>
    <x v="17"/>
    <x v="17"/>
    <x v="0"/>
    <s v="SUNIL.MOHANTY@GSA.GOV                             "/>
    <x v="11"/>
    <x v="0"/>
    <s v="2023-11-14"/>
    <x v="0"/>
    <x v="0"/>
    <x v="1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17"/>
    <s v="   "/>
    <m/>
    <m/>
  </r>
  <r>
    <s v="2023"/>
    <x v="0"/>
    <x v="0"/>
    <x v="4"/>
    <s v="47"/>
    <s v="  "/>
    <x v="4"/>
    <x v="0"/>
    <x v="0"/>
    <s v="U"/>
    <x v="0"/>
    <s v="    "/>
    <x v="26"/>
    <x v="37"/>
    <x v="0"/>
    <s v="SUNIL.MOHANTY@GSA.GOV                             "/>
    <x v="11"/>
    <x v="0"/>
    <s v="2023-11-14"/>
    <x v="1"/>
    <x v="1"/>
    <x v="0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26"/>
    <s v="   "/>
    <m/>
    <m/>
  </r>
  <r>
    <s v="2023"/>
    <x v="0"/>
    <x v="0"/>
    <x v="4"/>
    <s v="47"/>
    <s v="  "/>
    <x v="4"/>
    <x v="0"/>
    <x v="0"/>
    <s v="U"/>
    <x v="0"/>
    <s v="    "/>
    <x v="27"/>
    <x v="38"/>
    <x v="0"/>
    <s v="SUNIL.MOHANTY@GSA.GOV                             "/>
    <x v="11"/>
    <x v="0"/>
    <s v="2023-11-14"/>
    <x v="1"/>
    <x v="1"/>
    <x v="1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27"/>
    <s v="   "/>
    <m/>
    <m/>
  </r>
  <r>
    <s v="2023"/>
    <x v="0"/>
    <x v="0"/>
    <x v="4"/>
    <s v="47"/>
    <s v="  "/>
    <x v="4"/>
    <x v="0"/>
    <x v="0"/>
    <s v="U"/>
    <x v="0"/>
    <s v="    "/>
    <x v="28"/>
    <x v="39"/>
    <x v="0"/>
    <s v="SUNIL.MOHANTY@GSA.GOV                             "/>
    <x v="11"/>
    <x v="0"/>
    <s v="2023-11-14"/>
    <x v="1"/>
    <x v="1"/>
    <x v="1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28"/>
    <s v="   "/>
    <m/>
    <m/>
  </r>
  <r>
    <s v="2023"/>
    <x v="0"/>
    <x v="0"/>
    <x v="4"/>
    <s v="47"/>
    <s v="  "/>
    <x v="4"/>
    <x v="0"/>
    <x v="0"/>
    <s v="U"/>
    <x v="0"/>
    <s v="    "/>
    <x v="29"/>
    <x v="40"/>
    <x v="0"/>
    <s v="SUNIL.MOHANTY@GSA.GOV                             "/>
    <x v="11"/>
    <x v="0"/>
    <s v="2023-11-14"/>
    <x v="1"/>
    <x v="1"/>
    <x v="1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29"/>
    <s v="   "/>
    <m/>
    <m/>
  </r>
  <r>
    <s v="2023"/>
    <x v="0"/>
    <x v="0"/>
    <x v="4"/>
    <s v="47"/>
    <s v="  "/>
    <x v="4"/>
    <x v="0"/>
    <x v="0"/>
    <s v="U"/>
    <x v="0"/>
    <s v="    "/>
    <x v="30"/>
    <x v="41"/>
    <x v="0"/>
    <s v="SUNIL.MOHANTY@GSA.GOV                             "/>
    <x v="11"/>
    <x v="0"/>
    <s v="2023-11-14"/>
    <x v="1"/>
    <x v="1"/>
    <x v="0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30"/>
    <s v="   "/>
    <m/>
    <m/>
  </r>
  <r>
    <s v="2023"/>
    <x v="0"/>
    <x v="0"/>
    <x v="4"/>
    <s v="47"/>
    <s v="  "/>
    <x v="4"/>
    <x v="0"/>
    <x v="0"/>
    <s v="U"/>
    <x v="0"/>
    <s v="    "/>
    <x v="57"/>
    <x v="68"/>
    <x v="0"/>
    <s v="SUNIL.MOHANTY@GSA.GOV                             "/>
    <x v="11"/>
    <x v="0"/>
    <s v="2023-11-14"/>
    <x v="4"/>
    <x v="4"/>
    <x v="0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57"/>
    <s v="   "/>
    <m/>
    <m/>
  </r>
  <r>
    <s v="2023"/>
    <x v="0"/>
    <x v="0"/>
    <x v="4"/>
    <s v="47"/>
    <s v="  "/>
    <x v="4"/>
    <x v="0"/>
    <x v="0"/>
    <s v="U"/>
    <x v="0"/>
    <s v="    "/>
    <x v="72"/>
    <x v="85"/>
    <x v="0"/>
    <s v="SUNIL.MOHANTY@GSA.GOV                             "/>
    <x v="11"/>
    <x v="0"/>
    <s v="2023-11-14"/>
    <x v="4"/>
    <x v="4"/>
    <x v="0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72"/>
    <s v="   "/>
    <m/>
    <m/>
  </r>
  <r>
    <s v="2023"/>
    <x v="0"/>
    <x v="0"/>
    <x v="4"/>
    <s v="47"/>
    <s v="  "/>
    <x v="4"/>
    <x v="0"/>
    <x v="0"/>
    <s v="U"/>
    <x v="0"/>
    <s v="    "/>
    <x v="60"/>
    <x v="71"/>
    <x v="0"/>
    <s v="SUNIL.MOHANTY@GSA.GOV                             "/>
    <x v="11"/>
    <x v="0"/>
    <s v="2023-11-14"/>
    <x v="4"/>
    <x v="4"/>
    <x v="0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60"/>
    <s v="   "/>
    <m/>
    <m/>
  </r>
  <r>
    <s v="2023"/>
    <x v="0"/>
    <x v="0"/>
    <x v="4"/>
    <s v="47"/>
    <s v="  "/>
    <x v="4"/>
    <x v="0"/>
    <x v="0"/>
    <s v="U"/>
    <x v="0"/>
    <s v="    "/>
    <x v="73"/>
    <x v="86"/>
    <x v="0"/>
    <s v="SUNIL.MOHANTY@GSA.GOV                             "/>
    <x v="11"/>
    <x v="0"/>
    <s v="2023-11-14"/>
    <x v="4"/>
    <x v="4"/>
    <x v="0"/>
    <x v="11"/>
    <x v="0"/>
    <x v="4"/>
    <x v="4"/>
    <s v="SUNIL MOHANTY / SUNIL.MOHANTY@GSA.GOV"/>
    <n v="282147.49"/>
    <n v="282147.49"/>
    <n v="282147.49"/>
    <n v="282147.49"/>
    <n v="282147.49"/>
    <n v="282147.49"/>
    <n v="282147.49"/>
    <s v="023"/>
    <n v="0"/>
    <n v="282147.49"/>
    <n v="282147.49"/>
    <n v="282147.49"/>
    <n v="282147.49"/>
    <x v="73"/>
    <s v="   "/>
    <m/>
    <m/>
  </r>
  <r>
    <s v="2023"/>
    <x v="0"/>
    <x v="1"/>
    <x v="5"/>
    <s v="47"/>
    <s v="  "/>
    <x v="5"/>
    <x v="0"/>
    <x v="3"/>
    <s v="E"/>
    <x v="0"/>
    <s v="    "/>
    <x v="0"/>
    <x v="0"/>
    <x v="0"/>
    <s v="COURTNEY.MOON@GSA.GOV                             "/>
    <x v="12"/>
    <x v="0"/>
    <s v="2023-11-14"/>
    <x v="0"/>
    <x v="0"/>
    <x v="0"/>
    <x v="12"/>
    <x v="1"/>
    <x v="5"/>
    <x v="5"/>
    <s v="COURTNEY MOON / COURTNEY.MOON@GSA.GOV"/>
    <n v="7456172.1100000003"/>
    <n v="7456172.1100000003"/>
    <n v="7456172.1100000003"/>
    <n v="7456172.1100000003"/>
    <n v="7456172.1100000003"/>
    <n v="7456172.1100000003"/>
    <n v="7456172.1100000003"/>
    <s v="023"/>
    <n v="0"/>
    <n v="7456172.1100000003"/>
    <n v="7456172.1100000003"/>
    <n v="7456172.1100000003"/>
    <n v="7456172.1100000003"/>
    <x v="0"/>
    <s v="   "/>
    <m/>
    <m/>
  </r>
  <r>
    <s v="2023"/>
    <x v="0"/>
    <x v="1"/>
    <x v="5"/>
    <s v="47"/>
    <s v="  "/>
    <x v="5"/>
    <x v="0"/>
    <x v="3"/>
    <s v="E"/>
    <x v="0"/>
    <s v="    "/>
    <x v="2"/>
    <x v="2"/>
    <x v="0"/>
    <s v="COURTNEY.MOON@GSA.GOV                             "/>
    <x v="12"/>
    <x v="0"/>
    <s v="2023-11-14"/>
    <x v="0"/>
    <x v="0"/>
    <x v="0"/>
    <x v="12"/>
    <x v="1"/>
    <x v="5"/>
    <x v="5"/>
    <s v="COURTNEY MOON / COURTNEY.MOON@GSA.GOV"/>
    <n v="0"/>
    <n v="0"/>
    <n v="301027.01"/>
    <n v="888644.84"/>
    <n v="888644.84"/>
    <n v="888644.84"/>
    <n v="888644.84"/>
    <s v="023"/>
    <n v="0"/>
    <n v="0"/>
    <n v="301027.01"/>
    <n v="888644.84"/>
    <n v="923644.84"/>
    <x v="2"/>
    <s v="   "/>
    <m/>
    <m/>
  </r>
  <r>
    <s v="2023"/>
    <x v="0"/>
    <x v="1"/>
    <x v="5"/>
    <s v="47"/>
    <s v="  "/>
    <x v="5"/>
    <x v="0"/>
    <x v="3"/>
    <s v="E"/>
    <x v="0"/>
    <s v="    "/>
    <x v="76"/>
    <x v="92"/>
    <x v="0"/>
    <s v="COURTNEY.MOON@GSA.GOV                             "/>
    <x v="12"/>
    <x v="0"/>
    <s v="2023-11-14"/>
    <x v="0"/>
    <x v="0"/>
    <x v="0"/>
    <x v="12"/>
    <x v="1"/>
    <x v="5"/>
    <x v="5"/>
    <s v="COURTNEY MOON / COURTNEY.MOON@GSA.GOV"/>
    <n v="0"/>
    <n v="0"/>
    <n v="0"/>
    <n v="0"/>
    <n v="0"/>
    <n v="0"/>
    <n v="-8347339.5099999998"/>
    <s v="023"/>
    <n v="0"/>
    <n v="0"/>
    <n v="0"/>
    <n v="0"/>
    <n v="-8382339.5099999998"/>
    <x v="76"/>
    <s v="   "/>
    <m/>
    <m/>
  </r>
  <r>
    <s v="2023"/>
    <x v="0"/>
    <x v="1"/>
    <x v="5"/>
    <s v="47"/>
    <s v="  "/>
    <x v="5"/>
    <x v="0"/>
    <x v="3"/>
    <s v="E"/>
    <x v="0"/>
    <s v="    "/>
    <x v="4"/>
    <x v="4"/>
    <x v="0"/>
    <s v="COURTNEY.MOON@GSA.GOV                             "/>
    <x v="12"/>
    <x v="0"/>
    <s v="2023-11-14"/>
    <x v="0"/>
    <x v="0"/>
    <x v="0"/>
    <x v="12"/>
    <x v="1"/>
    <x v="5"/>
    <x v="5"/>
    <s v="COURTNEY MOON / COURTNEY.MOON@GSA.GOV"/>
    <n v="1428.38"/>
    <n v="1428.38"/>
    <n v="1428.38"/>
    <n v="3616.74"/>
    <n v="3616.74"/>
    <n v="3616.74"/>
    <n v="3616.74"/>
    <s v="023"/>
    <n v="0"/>
    <n v="1428.38"/>
    <n v="1428.38"/>
    <n v="3616.74"/>
    <n v="3616.74"/>
    <x v="4"/>
    <s v="   "/>
    <m/>
    <m/>
  </r>
  <r>
    <s v="2023"/>
    <x v="0"/>
    <x v="1"/>
    <x v="5"/>
    <s v="47"/>
    <s v="  "/>
    <x v="5"/>
    <x v="0"/>
    <x v="3"/>
    <s v="E"/>
    <x v="0"/>
    <s v="    "/>
    <x v="6"/>
    <x v="6"/>
    <x v="0"/>
    <s v="COURTNEY.MOON@GSA.GOV                             "/>
    <x v="12"/>
    <x v="0"/>
    <s v="2023-11-14"/>
    <x v="0"/>
    <x v="0"/>
    <x v="1"/>
    <x v="12"/>
    <x v="1"/>
    <x v="5"/>
    <x v="5"/>
    <s v="COURTNEY MOON / COURTNEY.MOON@GSA.GOV"/>
    <n v="7457600.4900000002"/>
    <n v="7457600.4900000002"/>
    <n v="7758627.5"/>
    <n v="8348433.6900000004"/>
    <n v="8348433.6900000004"/>
    <n v="8348433.6900000004"/>
    <n v="1094.18"/>
    <s v="023"/>
    <n v="0"/>
    <n v="7457600.4900000002"/>
    <n v="7758627.5"/>
    <n v="8348433.6900000004"/>
    <n v="1094.18"/>
    <x v="6"/>
    <s v="   "/>
    <m/>
    <m/>
  </r>
  <r>
    <s v="2023"/>
    <x v="0"/>
    <x v="1"/>
    <x v="5"/>
    <s v="47"/>
    <s v="  "/>
    <x v="5"/>
    <x v="0"/>
    <x v="3"/>
    <s v="E"/>
    <x v="0"/>
    <s v="    "/>
    <x v="77"/>
    <x v="93"/>
    <x v="0"/>
    <s v="COURTNEY.MOON@GSA.GOV                             "/>
    <x v="12"/>
    <x v="0"/>
    <s v="2023-11-14"/>
    <x v="0"/>
    <x v="0"/>
    <x v="0"/>
    <x v="12"/>
    <x v="1"/>
    <x v="5"/>
    <x v="5"/>
    <s v="COURTNEY MOON / COURTNEY.MOON@GSA.GOV"/>
    <n v="7456172.1100000003"/>
    <n v="7456172.1100000003"/>
    <n v="7456172.1100000003"/>
    <n v="7456172.1100000003"/>
    <n v="7456172.1100000003"/>
    <n v="7456172.1100000003"/>
    <n v="7456172.1100000003"/>
    <s v="023"/>
    <n v="0"/>
    <n v="7456172.1100000003"/>
    <n v="7456172.1100000003"/>
    <n v="7456172.1100000003"/>
    <n v="7456172.1100000003"/>
    <x v="77"/>
    <s v="   "/>
    <m/>
    <m/>
  </r>
  <r>
    <s v="2023"/>
    <x v="0"/>
    <x v="1"/>
    <x v="5"/>
    <s v="47"/>
    <s v="  "/>
    <x v="5"/>
    <x v="0"/>
    <x v="3"/>
    <s v="E"/>
    <x v="0"/>
    <s v="    "/>
    <x v="85"/>
    <x v="101"/>
    <x v="0"/>
    <s v="COURTNEY.MOON@GSA.GOV                             "/>
    <x v="12"/>
    <x v="0"/>
    <s v="2023-11-14"/>
    <x v="0"/>
    <x v="0"/>
    <x v="0"/>
    <x v="12"/>
    <x v="1"/>
    <x v="5"/>
    <x v="5"/>
    <s v="COURTNEY MOON / COURTNEY.MOON@GSA.GOV"/>
    <n v="0"/>
    <n v="0"/>
    <n v="301027.01"/>
    <n v="888644.84"/>
    <n v="888644.84"/>
    <n v="888644.84"/>
    <n v="888644.84"/>
    <s v="023"/>
    <n v="0"/>
    <n v="0"/>
    <n v="301027.01"/>
    <n v="888644.84"/>
    <n v="923644.84"/>
    <x v="85"/>
    <s v="   "/>
    <m/>
    <m/>
  </r>
  <r>
    <s v="2023"/>
    <x v="0"/>
    <x v="1"/>
    <x v="5"/>
    <s v="47"/>
    <s v="  "/>
    <x v="5"/>
    <x v="0"/>
    <x v="3"/>
    <s v="E"/>
    <x v="0"/>
    <s v="    "/>
    <x v="78"/>
    <x v="94"/>
    <x v="0"/>
    <s v="COURTNEY.MOON@GSA.GOV                             "/>
    <x v="12"/>
    <x v="0"/>
    <s v="2023-11-14"/>
    <x v="0"/>
    <x v="0"/>
    <x v="0"/>
    <x v="12"/>
    <x v="1"/>
    <x v="5"/>
    <x v="5"/>
    <s v="COURTNEY MOON / COURTNEY.MOON@GSA.GOV"/>
    <n v="0"/>
    <n v="0"/>
    <n v="0"/>
    <n v="0"/>
    <n v="0"/>
    <n v="0"/>
    <n v="-8347339.5099999998"/>
    <s v="023"/>
    <n v="0"/>
    <n v="0"/>
    <n v="0"/>
    <n v="0"/>
    <n v="-8382339.5099999998"/>
    <x v="78"/>
    <s v="   "/>
    <m/>
    <m/>
  </r>
  <r>
    <s v="2023"/>
    <x v="0"/>
    <x v="1"/>
    <x v="5"/>
    <s v="47"/>
    <s v="  "/>
    <x v="5"/>
    <x v="0"/>
    <x v="3"/>
    <s v="E"/>
    <x v="0"/>
    <s v="    "/>
    <x v="93"/>
    <x v="109"/>
    <x v="0"/>
    <s v="COURTNEY.MOON@GSA.GOV                             "/>
    <x v="12"/>
    <x v="0"/>
    <s v="2023-11-14"/>
    <x v="0"/>
    <x v="0"/>
    <x v="0"/>
    <x v="12"/>
    <x v="1"/>
    <x v="5"/>
    <x v="5"/>
    <s v="COURTNEY MOON / COURTNEY.MOON@GSA.GOV"/>
    <n v="1428.38"/>
    <n v="1428.38"/>
    <n v="1428.38"/>
    <n v="3616.74"/>
    <n v="3616.74"/>
    <n v="3616.74"/>
    <n v="3616.74"/>
    <s v="023"/>
    <n v="0"/>
    <n v="1428.38"/>
    <n v="1428.38"/>
    <n v="3616.74"/>
    <n v="3616.74"/>
    <x v="93"/>
    <s v="   "/>
    <m/>
    <m/>
  </r>
  <r>
    <s v="2023"/>
    <x v="0"/>
    <x v="1"/>
    <x v="5"/>
    <s v="47"/>
    <s v="  "/>
    <x v="5"/>
    <x v="0"/>
    <x v="3"/>
    <s v="E"/>
    <x v="0"/>
    <s v="    "/>
    <x v="79"/>
    <x v="95"/>
    <x v="0"/>
    <s v="COURTNEY.MOON@GSA.GOV                             "/>
    <x v="12"/>
    <x v="0"/>
    <s v="2023-11-14"/>
    <x v="0"/>
    <x v="0"/>
    <x v="1"/>
    <x v="12"/>
    <x v="1"/>
    <x v="5"/>
    <x v="5"/>
    <s v="COURTNEY MOON / COURTNEY.MOON@GSA.GOV"/>
    <n v="7457600.4900000002"/>
    <n v="7457600.4900000002"/>
    <n v="7758627.5"/>
    <n v="8348433.6900000004"/>
    <n v="8348433.6900000004"/>
    <n v="8348433.6900000004"/>
    <n v="1094.18"/>
    <s v="023"/>
    <n v="0"/>
    <n v="7457600.4900000002"/>
    <n v="7758627.5"/>
    <n v="8348433.6900000004"/>
    <n v="1094.18"/>
    <x v="79"/>
    <s v="   "/>
    <m/>
    <m/>
  </r>
  <r>
    <s v="2023"/>
    <x v="0"/>
    <x v="1"/>
    <x v="5"/>
    <s v="47"/>
    <s v="  "/>
    <x v="5"/>
    <x v="0"/>
    <x v="3"/>
    <s v="E"/>
    <x v="0"/>
    <s v="    "/>
    <x v="17"/>
    <x v="17"/>
    <x v="0"/>
    <s v="COURTNEY.MOON@GSA.GOV                             "/>
    <x v="12"/>
    <x v="0"/>
    <s v="2023-11-14"/>
    <x v="0"/>
    <x v="0"/>
    <x v="1"/>
    <x v="12"/>
    <x v="1"/>
    <x v="5"/>
    <x v="5"/>
    <s v="COURTNEY MOON / COURTNEY.MOON@GSA.GOV"/>
    <n v="7457600.4900000002"/>
    <n v="7457600.4900000002"/>
    <n v="7758627.5"/>
    <n v="8348433.6900000004"/>
    <n v="8348433.6900000004"/>
    <n v="8348433.6900000004"/>
    <n v="1094.18"/>
    <s v="023"/>
    <n v="0"/>
    <n v="7457600.4900000002"/>
    <n v="7758627.5"/>
    <n v="8348433.6900000004"/>
    <n v="1094.18"/>
    <x v="17"/>
    <s v="   "/>
    <m/>
    <m/>
  </r>
  <r>
    <s v="2023"/>
    <x v="0"/>
    <x v="1"/>
    <x v="5"/>
    <s v="47"/>
    <s v="  "/>
    <x v="5"/>
    <x v="0"/>
    <x v="3"/>
    <s v="E"/>
    <x v="0"/>
    <s v="    "/>
    <x v="80"/>
    <x v="96"/>
    <x v="0"/>
    <s v="COURTNEY.MOON@GSA.GOV                             "/>
    <x v="12"/>
    <x v="0"/>
    <s v="2023-11-14"/>
    <x v="1"/>
    <x v="1"/>
    <x v="0"/>
    <x v="12"/>
    <x v="1"/>
    <x v="5"/>
    <x v="5"/>
    <s v="COURTNEY MOON / COURTNEY.MOON@GSA.GOV"/>
    <n v="0"/>
    <n v="0"/>
    <n v="0"/>
    <n v="1094.18"/>
    <n v="1094.18"/>
    <n v="1094.18"/>
    <n v="1094.18"/>
    <s v="023"/>
    <n v="0"/>
    <n v="0"/>
    <n v="0"/>
    <n v="1094.18"/>
    <n v="1094.18"/>
    <x v="80"/>
    <s v="   "/>
    <m/>
    <m/>
  </r>
  <r>
    <s v="2023"/>
    <x v="0"/>
    <x v="1"/>
    <x v="5"/>
    <s v="47"/>
    <s v="  "/>
    <x v="5"/>
    <x v="0"/>
    <x v="3"/>
    <s v="E"/>
    <x v="0"/>
    <s v="    "/>
    <x v="19"/>
    <x v="25"/>
    <x v="0"/>
    <s v="COURTNEY.MOON@GSA.GOV                             "/>
    <x v="12"/>
    <x v="0"/>
    <s v="2023-11-14"/>
    <x v="1"/>
    <x v="1"/>
    <x v="1"/>
    <x v="12"/>
    <x v="1"/>
    <x v="5"/>
    <x v="5"/>
    <s v="COURTNEY MOON / COURTNEY.MOON@GSA.GOV"/>
    <n v="0"/>
    <n v="0"/>
    <n v="0"/>
    <n v="1094.18"/>
    <n v="1094.18"/>
    <n v="1094.18"/>
    <n v="1094.18"/>
    <s v="023"/>
    <n v="0"/>
    <n v="0"/>
    <n v="0"/>
    <n v="1094.18"/>
    <n v="1094.18"/>
    <x v="19"/>
    <s v="   "/>
    <m/>
    <m/>
  </r>
  <r>
    <s v="2023"/>
    <x v="0"/>
    <x v="1"/>
    <x v="5"/>
    <s v="47"/>
    <s v="  "/>
    <x v="5"/>
    <x v="0"/>
    <x v="3"/>
    <s v="E"/>
    <x v="0"/>
    <s v="    "/>
    <x v="81"/>
    <x v="97"/>
    <x v="0"/>
    <s v="COURTNEY.MOON@GSA.GOV                             "/>
    <x v="12"/>
    <x v="0"/>
    <s v="2023-11-14"/>
    <x v="1"/>
    <x v="1"/>
    <x v="1"/>
    <x v="12"/>
    <x v="1"/>
    <x v="5"/>
    <x v="5"/>
    <s v="COURTNEY MOON / COURTNEY.MOON@GSA.GOV"/>
    <n v="0"/>
    <n v="0"/>
    <n v="0"/>
    <n v="1094.18"/>
    <n v="1094.18"/>
    <n v="1094.18"/>
    <n v="1094.18"/>
    <s v="023"/>
    <n v="0"/>
    <n v="0"/>
    <n v="0"/>
    <n v="1094.18"/>
    <n v="1094.18"/>
    <x v="81"/>
    <s v="   "/>
    <m/>
    <m/>
  </r>
  <r>
    <s v="2023"/>
    <x v="0"/>
    <x v="1"/>
    <x v="5"/>
    <s v="47"/>
    <s v="  "/>
    <x v="5"/>
    <x v="0"/>
    <x v="3"/>
    <s v="E"/>
    <x v="0"/>
    <s v="    "/>
    <x v="23"/>
    <x v="34"/>
    <x v="0"/>
    <s v="COURTNEY.MOON@GSA.GOV                             "/>
    <x v="12"/>
    <x v="0"/>
    <s v="2023-11-14"/>
    <x v="1"/>
    <x v="1"/>
    <x v="1"/>
    <x v="12"/>
    <x v="1"/>
    <x v="5"/>
    <x v="5"/>
    <s v="COURTNEY MOON / COURTNEY.MOON@GSA.GOV"/>
    <n v="0"/>
    <n v="0"/>
    <n v="0"/>
    <n v="1094.18"/>
    <n v="1094.18"/>
    <n v="1094.18"/>
    <n v="1094.18"/>
    <s v="023"/>
    <n v="0"/>
    <n v="0"/>
    <n v="0"/>
    <n v="1094.18"/>
    <n v="1094.18"/>
    <x v="23"/>
    <s v="   "/>
    <m/>
    <m/>
  </r>
  <r>
    <s v="2023"/>
    <x v="0"/>
    <x v="1"/>
    <x v="5"/>
    <s v="47"/>
    <s v="  "/>
    <x v="5"/>
    <x v="0"/>
    <x v="3"/>
    <s v="E"/>
    <x v="0"/>
    <s v="    "/>
    <x v="82"/>
    <x v="98"/>
    <x v="0"/>
    <s v="COURTNEY.MOON@GSA.GOV                             "/>
    <x v="12"/>
    <x v="0"/>
    <s v="2023-11-14"/>
    <x v="1"/>
    <x v="1"/>
    <x v="0"/>
    <x v="12"/>
    <x v="1"/>
    <x v="5"/>
    <x v="5"/>
    <s v="COURTNEY MOON / COURTNEY.MOON@GSA.GOV"/>
    <n v="7457600.4900000002"/>
    <n v="7457600.4900000002"/>
    <n v="7758627.5"/>
    <n v="8347339.5099999998"/>
    <n v="8347339.5099999998"/>
    <n v="8347339.5099999998"/>
    <n v="0"/>
    <s v="023"/>
    <n v="0"/>
    <n v="7457600.4900000002"/>
    <n v="7758627.5"/>
    <n v="8347339.5099999998"/>
    <n v="0"/>
    <x v="82"/>
    <s v="   "/>
    <m/>
    <m/>
  </r>
  <r>
    <s v="2023"/>
    <x v="0"/>
    <x v="1"/>
    <x v="5"/>
    <s v="47"/>
    <s v="  "/>
    <x v="5"/>
    <x v="0"/>
    <x v="3"/>
    <s v="E"/>
    <x v="0"/>
    <s v="    "/>
    <x v="28"/>
    <x v="39"/>
    <x v="0"/>
    <s v="COURTNEY.MOON@GSA.GOV                             "/>
    <x v="12"/>
    <x v="0"/>
    <s v="2023-11-14"/>
    <x v="1"/>
    <x v="1"/>
    <x v="1"/>
    <x v="12"/>
    <x v="1"/>
    <x v="5"/>
    <x v="5"/>
    <s v="COURTNEY MOON / COURTNEY.MOON@GSA.GOV"/>
    <n v="7457600.4900000002"/>
    <n v="7457600.4900000002"/>
    <n v="7758627.5"/>
    <n v="8347339.5099999998"/>
    <n v="8347339.5099999998"/>
    <n v="8347339.5099999998"/>
    <n v="0"/>
    <s v="023"/>
    <n v="0"/>
    <n v="7457600.4900000002"/>
    <n v="7758627.5"/>
    <n v="8347339.5099999998"/>
    <n v="0"/>
    <x v="28"/>
    <s v="   "/>
    <m/>
    <m/>
  </r>
  <r>
    <s v="2023"/>
    <x v="0"/>
    <x v="1"/>
    <x v="5"/>
    <s v="47"/>
    <s v="  "/>
    <x v="5"/>
    <x v="0"/>
    <x v="3"/>
    <s v="E"/>
    <x v="0"/>
    <s v="    "/>
    <x v="29"/>
    <x v="40"/>
    <x v="0"/>
    <s v="COURTNEY.MOON@GSA.GOV                             "/>
    <x v="12"/>
    <x v="0"/>
    <s v="2023-11-14"/>
    <x v="1"/>
    <x v="1"/>
    <x v="1"/>
    <x v="12"/>
    <x v="1"/>
    <x v="5"/>
    <x v="5"/>
    <s v="COURTNEY MOON / COURTNEY.MOON@GSA.GOV"/>
    <n v="7457600.4900000002"/>
    <n v="7457600.4900000002"/>
    <n v="7758627.5"/>
    <n v="8348433.6900000004"/>
    <n v="8348433.6900000004"/>
    <n v="8348433.6900000004"/>
    <n v="1094.18"/>
    <s v="023"/>
    <n v="0"/>
    <n v="7457600.4900000002"/>
    <n v="7758627.5"/>
    <n v="8348433.6900000004"/>
    <n v="1094.18"/>
    <x v="29"/>
    <s v="   "/>
    <m/>
    <m/>
  </r>
  <r>
    <s v="2023"/>
    <x v="0"/>
    <x v="1"/>
    <x v="5"/>
    <s v="47"/>
    <s v="  "/>
    <x v="5"/>
    <x v="0"/>
    <x v="3"/>
    <s v="E"/>
    <x v="0"/>
    <s v="    "/>
    <x v="30"/>
    <x v="41"/>
    <x v="0"/>
    <s v="COURTNEY.MOON@GSA.GOV                             "/>
    <x v="12"/>
    <x v="0"/>
    <s v="2023-11-14"/>
    <x v="1"/>
    <x v="1"/>
    <x v="0"/>
    <x v="12"/>
    <x v="1"/>
    <x v="5"/>
    <x v="5"/>
    <s v="COURTNEY MOON / COURTNEY.MOON@GSA.GOV"/>
    <n v="7457600.4900000002"/>
    <n v="7457600.4900000002"/>
    <n v="7758627.5"/>
    <n v="8347339.5099999998"/>
    <n v="8347339.5099999998"/>
    <n v="8347339.5099999998"/>
    <n v="0"/>
    <s v="023"/>
    <n v="0"/>
    <n v="7457600.4900000002"/>
    <n v="7758627.5"/>
    <n v="8347339.5099999998"/>
    <n v="0"/>
    <x v="30"/>
    <s v="   "/>
    <m/>
    <m/>
  </r>
  <r>
    <s v="2023"/>
    <x v="0"/>
    <x v="1"/>
    <x v="5"/>
    <s v="47"/>
    <s v="  "/>
    <x v="5"/>
    <x v="0"/>
    <x v="3"/>
    <s v="E"/>
    <x v="0"/>
    <s v="    "/>
    <x v="31"/>
    <x v="42"/>
    <x v="0"/>
    <s v="COURTNEY.MOON@GSA.GOV                             "/>
    <x v="12"/>
    <x v="0"/>
    <s v="2023-11-14"/>
    <x v="2"/>
    <x v="2"/>
    <x v="0"/>
    <x v="12"/>
    <x v="1"/>
    <x v="5"/>
    <x v="5"/>
    <s v="COURTNEY MOON / COURTNEY.MOON@GSA.GOV"/>
    <n v="923644.84"/>
    <n v="923644.84"/>
    <n v="923644.84"/>
    <n v="923644.84"/>
    <n v="923644.84"/>
    <n v="923644.84"/>
    <n v="923644.84"/>
    <s v="023"/>
    <n v="0"/>
    <n v="923644.84"/>
    <n v="923644.84"/>
    <n v="923644.84"/>
    <n v="923644.84"/>
    <x v="31"/>
    <s v="   "/>
    <m/>
    <m/>
  </r>
  <r>
    <s v="2023"/>
    <x v="0"/>
    <x v="1"/>
    <x v="5"/>
    <s v="47"/>
    <s v="  "/>
    <x v="5"/>
    <x v="0"/>
    <x v="3"/>
    <s v="E"/>
    <x v="0"/>
    <s v="    "/>
    <x v="83"/>
    <x v="99"/>
    <x v="0"/>
    <s v="COURTNEY.MOON@GSA.GOV                             "/>
    <x v="12"/>
    <x v="0"/>
    <s v="2023-11-14"/>
    <x v="2"/>
    <x v="2"/>
    <x v="0"/>
    <x v="12"/>
    <x v="1"/>
    <x v="5"/>
    <x v="5"/>
    <s v="COURTNEY MOON / COURTNEY.MOON@GSA.GOV"/>
    <n v="0"/>
    <n v="0"/>
    <n v="0"/>
    <n v="1094.18"/>
    <n v="1094.18"/>
    <n v="1094.18"/>
    <n v="1094.18"/>
    <s v="023"/>
    <n v="0"/>
    <n v="0"/>
    <n v="0"/>
    <n v="1094.18"/>
    <n v="1094.18"/>
    <x v="83"/>
    <s v="   "/>
    <m/>
    <m/>
  </r>
  <r>
    <s v="2023"/>
    <x v="0"/>
    <x v="1"/>
    <x v="5"/>
    <s v="47"/>
    <s v="  "/>
    <x v="5"/>
    <x v="0"/>
    <x v="3"/>
    <s v="E"/>
    <x v="0"/>
    <s v="    "/>
    <x v="34"/>
    <x v="45"/>
    <x v="0"/>
    <s v="COURTNEY.MOON@GSA.GOV                             "/>
    <x v="12"/>
    <x v="0"/>
    <s v="2023-11-14"/>
    <x v="2"/>
    <x v="2"/>
    <x v="1"/>
    <x v="12"/>
    <x v="1"/>
    <x v="5"/>
    <x v="5"/>
    <s v="COURTNEY MOON / COURTNEY.MOON@GSA.GOV"/>
    <n v="0"/>
    <n v="0"/>
    <n v="0"/>
    <n v="-1094.18"/>
    <n v="-1094.18"/>
    <n v="-1094.18"/>
    <n v="-1094.18"/>
    <s v="023"/>
    <n v="0"/>
    <n v="0"/>
    <n v="0"/>
    <n v="-1094.18"/>
    <n v="-1094.18"/>
    <x v="34"/>
    <s v="   "/>
    <m/>
    <m/>
  </r>
  <r>
    <s v="2023"/>
    <x v="0"/>
    <x v="1"/>
    <x v="5"/>
    <s v="47"/>
    <s v="  "/>
    <x v="5"/>
    <x v="0"/>
    <x v="3"/>
    <s v="E"/>
    <x v="0"/>
    <s v="    "/>
    <x v="86"/>
    <x v="102"/>
    <x v="0"/>
    <s v="COURTNEY.MOON@GSA.GOV                             "/>
    <x v="12"/>
    <x v="0"/>
    <s v="2023-11-14"/>
    <x v="2"/>
    <x v="2"/>
    <x v="0"/>
    <x v="12"/>
    <x v="1"/>
    <x v="5"/>
    <x v="5"/>
    <s v="COURTNEY MOON / COURTNEY.MOON@GSA.GOV"/>
    <n v="0"/>
    <n v="0"/>
    <n v="-301027.01"/>
    <n v="-888644.84"/>
    <n v="-888644.84"/>
    <n v="-888644.84"/>
    <n v="-888644.84"/>
    <s v="023"/>
    <n v="0"/>
    <n v="0"/>
    <n v="-301027.01"/>
    <n v="-888644.84"/>
    <n v="-923644.84"/>
    <x v="86"/>
    <s v="   "/>
    <m/>
    <m/>
  </r>
  <r>
    <s v="2023"/>
    <x v="0"/>
    <x v="1"/>
    <x v="5"/>
    <s v="47"/>
    <s v="  "/>
    <x v="5"/>
    <x v="0"/>
    <x v="3"/>
    <s v="E"/>
    <x v="0"/>
    <s v="    "/>
    <x v="36"/>
    <x v="47"/>
    <x v="0"/>
    <s v="COURTNEY.MOON@GSA.GOV                             "/>
    <x v="12"/>
    <x v="0"/>
    <s v="2023-11-14"/>
    <x v="2"/>
    <x v="2"/>
    <x v="0"/>
    <x v="12"/>
    <x v="1"/>
    <x v="5"/>
    <x v="5"/>
    <s v="COURTNEY MOON / COURTNEY.MOON@GSA.GOV"/>
    <n v="923644.84"/>
    <n v="923644.84"/>
    <n v="622617.82999999996"/>
    <n v="35000"/>
    <n v="35000"/>
    <n v="35000"/>
    <n v="35000"/>
    <s v="023"/>
    <n v="0"/>
    <n v="923644.84"/>
    <n v="622617.82999999996"/>
    <n v="35000"/>
    <n v="0"/>
    <x v="36"/>
    <s v="   "/>
    <m/>
    <m/>
  </r>
  <r>
    <s v="2023"/>
    <x v="0"/>
    <x v="1"/>
    <x v="5"/>
    <s v="47"/>
    <s v="  "/>
    <x v="5"/>
    <x v="0"/>
    <x v="3"/>
    <s v="E"/>
    <x v="0"/>
    <s v="    "/>
    <x v="40"/>
    <x v="51"/>
    <x v="0"/>
    <s v="COURTNEY.MOON@GSA.GOV                             "/>
    <x v="12"/>
    <x v="0"/>
    <s v="2023-11-14"/>
    <x v="2"/>
    <x v="2"/>
    <x v="1"/>
    <x v="12"/>
    <x v="1"/>
    <x v="5"/>
    <x v="5"/>
    <s v="COURTNEY MOON / COURTNEY.MOON@GSA.GOV"/>
    <n v="923644.84"/>
    <n v="923644.84"/>
    <n v="923644.84"/>
    <n v="923644.84"/>
    <n v="923644.84"/>
    <n v="923644.84"/>
    <n v="923644.84"/>
    <s v="023"/>
    <n v="0"/>
    <n v="923644.84"/>
    <n v="923644.84"/>
    <n v="923644.84"/>
    <n v="923644.84"/>
    <x v="40"/>
    <s v="   "/>
    <m/>
    <m/>
  </r>
  <r>
    <s v="2023"/>
    <x v="0"/>
    <x v="1"/>
    <x v="5"/>
    <s v="47"/>
    <s v="  "/>
    <x v="5"/>
    <x v="0"/>
    <x v="3"/>
    <s v="E"/>
    <x v="0"/>
    <s v="    "/>
    <x v="41"/>
    <x v="52"/>
    <x v="0"/>
    <s v="COURTNEY.MOON@GSA.GOV                             "/>
    <x v="12"/>
    <x v="0"/>
    <s v="2023-11-14"/>
    <x v="2"/>
    <x v="2"/>
    <x v="1"/>
    <x v="12"/>
    <x v="1"/>
    <x v="5"/>
    <x v="5"/>
    <s v="COURTNEY MOON / COURTNEY.MOON@GSA.GOV"/>
    <n v="923644.84"/>
    <n v="923644.84"/>
    <n v="622617.82999999996"/>
    <n v="35000"/>
    <n v="35000"/>
    <n v="35000"/>
    <n v="35000"/>
    <s v="023"/>
    <n v="0"/>
    <n v="923644.84"/>
    <n v="622617.82999999996"/>
    <n v="35000"/>
    <n v="0"/>
    <x v="41"/>
    <s v="   "/>
    <m/>
    <m/>
  </r>
  <r>
    <s v="2023"/>
    <x v="0"/>
    <x v="1"/>
    <x v="5"/>
    <s v="47"/>
    <s v="  "/>
    <x v="5"/>
    <x v="0"/>
    <x v="3"/>
    <s v="E"/>
    <x v="0"/>
    <s v="    "/>
    <x v="69"/>
    <x v="82"/>
    <x v="0"/>
    <s v="COURTNEY.MOON@GSA.GOV                             "/>
    <x v="12"/>
    <x v="0"/>
    <s v="2023-11-14"/>
    <x v="3"/>
    <x v="3"/>
    <x v="0"/>
    <x v="12"/>
    <x v="1"/>
    <x v="5"/>
    <x v="5"/>
    <s v="COURTNEY MOON / COURTNEY.MOON@GSA.GOV"/>
    <n v="0"/>
    <n v="0"/>
    <n v="0"/>
    <n v="1094.18"/>
    <n v="1094.18"/>
    <n v="1094.18"/>
    <n v="1094.18"/>
    <s v="023"/>
    <n v="0"/>
    <n v="0"/>
    <n v="0"/>
    <n v="1094.18"/>
    <n v="1094.18"/>
    <x v="69"/>
    <s v="   "/>
    <m/>
    <m/>
  </r>
  <r>
    <s v="2023"/>
    <x v="0"/>
    <x v="1"/>
    <x v="5"/>
    <s v="47"/>
    <s v="  "/>
    <x v="5"/>
    <x v="0"/>
    <x v="3"/>
    <s v="E"/>
    <x v="0"/>
    <s v="    "/>
    <x v="70"/>
    <x v="83"/>
    <x v="0"/>
    <s v="COURTNEY.MOON@GSA.GOV                             "/>
    <x v="12"/>
    <x v="0"/>
    <s v="2023-11-14"/>
    <x v="3"/>
    <x v="3"/>
    <x v="0"/>
    <x v="12"/>
    <x v="1"/>
    <x v="5"/>
    <x v="5"/>
    <s v="COURTNEY MOON / COURTNEY.MOON@GSA.GOV"/>
    <n v="0"/>
    <n v="0"/>
    <n v="0"/>
    <n v="1094.18"/>
    <n v="1094.18"/>
    <n v="1094.18"/>
    <n v="1094.18"/>
    <s v="023"/>
    <n v="0"/>
    <n v="0"/>
    <n v="0"/>
    <n v="1094.18"/>
    <n v="1094.18"/>
    <x v="70"/>
    <s v="   "/>
    <m/>
    <m/>
  </r>
  <r>
    <s v="2023"/>
    <x v="0"/>
    <x v="1"/>
    <x v="5"/>
    <s v="47"/>
    <s v="  "/>
    <x v="5"/>
    <x v="0"/>
    <x v="3"/>
    <s v="E"/>
    <x v="0"/>
    <s v="    "/>
    <x v="94"/>
    <x v="110"/>
    <x v="0"/>
    <s v="COURTNEY.MOON@GSA.GOV                             "/>
    <x v="12"/>
    <x v="0"/>
    <s v="2023-11-14"/>
    <x v="3"/>
    <x v="3"/>
    <x v="0"/>
    <x v="12"/>
    <x v="1"/>
    <x v="5"/>
    <x v="5"/>
    <s v="COURTNEY MOON / COURTNEY.MOON@GSA.GOV"/>
    <n v="-1428.38"/>
    <n v="-1428.38"/>
    <n v="-1428.38"/>
    <n v="-3616.74"/>
    <n v="-3616.74"/>
    <n v="-3616.74"/>
    <n v="-3616.74"/>
    <s v="023"/>
    <n v="0"/>
    <n v="-1428.38"/>
    <n v="-1428.38"/>
    <n v="-3616.74"/>
    <n v="-3616.74"/>
    <x v="94"/>
    <s v="   "/>
    <m/>
    <m/>
  </r>
  <r>
    <s v="2023"/>
    <x v="0"/>
    <x v="1"/>
    <x v="5"/>
    <s v="47"/>
    <s v="  "/>
    <x v="5"/>
    <x v="0"/>
    <x v="3"/>
    <s v="E"/>
    <x v="0"/>
    <s v="    "/>
    <x v="95"/>
    <x v="111"/>
    <x v="0"/>
    <s v="COURTNEY.MOON@GSA.GOV                             "/>
    <x v="12"/>
    <x v="0"/>
    <s v="2023-11-14"/>
    <x v="3"/>
    <x v="3"/>
    <x v="1"/>
    <x v="12"/>
    <x v="1"/>
    <x v="5"/>
    <x v="5"/>
    <s v="COURTNEY MOON / COURTNEY.MOON@GSA.GOV"/>
    <n v="-1428.38"/>
    <n v="-1428.38"/>
    <n v="-1428.38"/>
    <n v="-3616.74"/>
    <n v="-3616.74"/>
    <n v="-3616.74"/>
    <n v="-3616.74"/>
    <s v="023"/>
    <n v="0"/>
    <n v="-1428.38"/>
    <n v="-1428.38"/>
    <n v="-3616.74"/>
    <n v="-3616.74"/>
    <x v="95"/>
    <s v="   "/>
    <m/>
    <m/>
  </r>
  <r>
    <s v="2023"/>
    <x v="0"/>
    <x v="1"/>
    <x v="5"/>
    <s v="47"/>
    <s v="  "/>
    <x v="5"/>
    <x v="0"/>
    <x v="3"/>
    <s v="E"/>
    <x v="0"/>
    <s v="    "/>
    <x v="96"/>
    <x v="112"/>
    <x v="0"/>
    <s v="COURTNEY.MOON@GSA.GOV                             "/>
    <x v="12"/>
    <x v="0"/>
    <s v="2023-11-14"/>
    <x v="3"/>
    <x v="3"/>
    <x v="0"/>
    <x v="12"/>
    <x v="1"/>
    <x v="5"/>
    <x v="5"/>
    <s v="COURTNEY MOON / COURTNEY.MOON@GSA.GOV"/>
    <n v="1428.38"/>
    <n v="1428.38"/>
    <n v="1428.38"/>
    <n v="3616.74"/>
    <n v="3616.74"/>
    <n v="3616.74"/>
    <n v="3616.74"/>
    <s v="023"/>
    <n v="0"/>
    <n v="1428.38"/>
    <n v="1428.38"/>
    <n v="3616.74"/>
    <n v="3616.74"/>
    <x v="96"/>
    <s v="   "/>
    <m/>
    <m/>
  </r>
  <r>
    <s v="2023"/>
    <x v="0"/>
    <x v="1"/>
    <x v="5"/>
    <s v="47"/>
    <s v="  "/>
    <x v="5"/>
    <x v="0"/>
    <x v="3"/>
    <s v="E"/>
    <x v="0"/>
    <s v="    "/>
    <x v="97"/>
    <x v="113"/>
    <x v="0"/>
    <s v="COURTNEY.MOON@GSA.GOV                             "/>
    <x v="12"/>
    <x v="0"/>
    <s v="2023-11-14"/>
    <x v="3"/>
    <x v="3"/>
    <x v="1"/>
    <x v="12"/>
    <x v="1"/>
    <x v="5"/>
    <x v="5"/>
    <s v="COURTNEY MOON / COURTNEY.MOON@GSA.GOV"/>
    <n v="1428.38"/>
    <n v="1428.38"/>
    <n v="1428.38"/>
    <n v="3616.74"/>
    <n v="3616.74"/>
    <n v="3616.74"/>
    <n v="3616.74"/>
    <s v="023"/>
    <n v="0"/>
    <n v="1428.38"/>
    <n v="1428.38"/>
    <n v="3616.74"/>
    <n v="3616.74"/>
    <x v="97"/>
    <s v="   "/>
    <m/>
    <m/>
  </r>
  <r>
    <s v="2023"/>
    <x v="0"/>
    <x v="1"/>
    <x v="5"/>
    <s v="47"/>
    <s v="  "/>
    <x v="5"/>
    <x v="0"/>
    <x v="3"/>
    <s v="E"/>
    <x v="0"/>
    <s v="    "/>
    <x v="71"/>
    <x v="84"/>
    <x v="0"/>
    <s v="COURTNEY.MOON@GSA.GOV                             "/>
    <x v="12"/>
    <x v="0"/>
    <s v="2023-11-14"/>
    <x v="3"/>
    <x v="3"/>
    <x v="1"/>
    <x v="12"/>
    <x v="1"/>
    <x v="5"/>
    <x v="5"/>
    <s v="COURTNEY MOON / COURTNEY.MOON@GSA.GOV"/>
    <n v="-1428.38"/>
    <n v="-1428.38"/>
    <n v="-1428.38"/>
    <n v="-2522.56"/>
    <n v="-2522.56"/>
    <n v="-2522.56"/>
    <n v="-2522.56"/>
    <s v="023"/>
    <n v="0"/>
    <n v="-1428.38"/>
    <n v="-1428.38"/>
    <n v="-2522.56"/>
    <n v="-2522.56"/>
    <x v="71"/>
    <s v="   "/>
    <m/>
    <m/>
  </r>
  <r>
    <s v="2023"/>
    <x v="0"/>
    <x v="1"/>
    <x v="5"/>
    <s v="47"/>
    <s v="  "/>
    <x v="5"/>
    <x v="0"/>
    <x v="3"/>
    <s v="E"/>
    <x v="0"/>
    <s v="    "/>
    <x v="56"/>
    <x v="67"/>
    <x v="0"/>
    <s v="COURTNEY.MOON@GSA.GOV                             "/>
    <x v="12"/>
    <x v="0"/>
    <s v="2023-11-14"/>
    <x v="3"/>
    <x v="3"/>
    <x v="1"/>
    <x v="12"/>
    <x v="1"/>
    <x v="5"/>
    <x v="5"/>
    <s v="COURTNEY MOON / COURTNEY.MOON@GSA.GOV"/>
    <n v="-1428.38"/>
    <n v="-1428.38"/>
    <n v="-1428.38"/>
    <n v="-2522.56"/>
    <n v="-2522.56"/>
    <n v="-2522.56"/>
    <n v="-2522.56"/>
    <s v="023"/>
    <n v="0"/>
    <n v="-1428.38"/>
    <n v="-1428.38"/>
    <n v="-2522.56"/>
    <n v="-2522.56"/>
    <x v="56"/>
    <s v="   "/>
    <m/>
    <m/>
  </r>
  <r>
    <s v="2023"/>
    <x v="0"/>
    <x v="1"/>
    <x v="5"/>
    <s v="47"/>
    <s v="  "/>
    <x v="5"/>
    <x v="0"/>
    <x v="3"/>
    <s v="E"/>
    <x v="0"/>
    <s v="    "/>
    <x v="57"/>
    <x v="68"/>
    <x v="0"/>
    <s v="COURTNEY.MOON@GSA.GOV                             "/>
    <x v="12"/>
    <x v="0"/>
    <s v="2023-11-14"/>
    <x v="4"/>
    <x v="4"/>
    <x v="0"/>
    <x v="12"/>
    <x v="1"/>
    <x v="5"/>
    <x v="5"/>
    <s v="COURTNEY MOON / COURTNEY.MOON@GSA.GOV"/>
    <n v="7456172.1100000003"/>
    <n v="7456172.1100000003"/>
    <n v="7456172.1100000003"/>
    <n v="7456172.1100000003"/>
    <n v="7456172.1100000003"/>
    <n v="7456172.1100000003"/>
    <n v="7456172.1100000003"/>
    <s v="023"/>
    <n v="0"/>
    <n v="7456172.1100000003"/>
    <n v="7456172.1100000003"/>
    <n v="7456172.1100000003"/>
    <n v="7456172.1100000003"/>
    <x v="57"/>
    <s v="   "/>
    <m/>
    <m/>
  </r>
  <r>
    <s v="2023"/>
    <x v="0"/>
    <x v="1"/>
    <x v="5"/>
    <s v="47"/>
    <s v="  "/>
    <x v="5"/>
    <x v="0"/>
    <x v="3"/>
    <s v="E"/>
    <x v="0"/>
    <s v="    "/>
    <x v="72"/>
    <x v="85"/>
    <x v="0"/>
    <s v="COURTNEY.MOON@GSA.GOV                             "/>
    <x v="12"/>
    <x v="0"/>
    <s v="2023-11-14"/>
    <x v="4"/>
    <x v="4"/>
    <x v="0"/>
    <x v="12"/>
    <x v="1"/>
    <x v="5"/>
    <x v="5"/>
    <s v="COURTNEY MOON / COURTNEY.MOON@GSA.GOV"/>
    <n v="7456172.1100000003"/>
    <n v="7456172.1100000003"/>
    <n v="7456172.1100000003"/>
    <n v="7456172.1100000003"/>
    <n v="7456172.1100000003"/>
    <n v="7456172.1100000003"/>
    <n v="7456172.1100000003"/>
    <s v="023"/>
    <n v="0"/>
    <n v="7456172.1100000003"/>
    <n v="7456172.1100000003"/>
    <n v="7456172.1100000003"/>
    <n v="7456172.1100000003"/>
    <x v="72"/>
    <s v="   "/>
    <m/>
    <m/>
  </r>
  <r>
    <s v="2023"/>
    <x v="0"/>
    <x v="1"/>
    <x v="5"/>
    <s v="47"/>
    <s v="  "/>
    <x v="5"/>
    <x v="0"/>
    <x v="3"/>
    <s v="E"/>
    <x v="0"/>
    <s v="    "/>
    <x v="60"/>
    <x v="71"/>
    <x v="0"/>
    <s v="COURTNEY.MOON@GSA.GOV                             "/>
    <x v="12"/>
    <x v="0"/>
    <s v="2023-11-14"/>
    <x v="4"/>
    <x v="4"/>
    <x v="0"/>
    <x v="12"/>
    <x v="1"/>
    <x v="5"/>
    <x v="5"/>
    <s v="COURTNEY MOON / COURTNEY.MOON@GSA.GOV"/>
    <n v="7457600.4900000002"/>
    <n v="7457600.4900000002"/>
    <n v="7758627.5"/>
    <n v="8347339.5099999998"/>
    <n v="8347339.5099999998"/>
    <n v="8347339.5099999998"/>
    <n v="0"/>
    <s v="023"/>
    <n v="0"/>
    <n v="7457600.4900000002"/>
    <n v="7758627.5"/>
    <n v="8347339.5099999998"/>
    <n v="0"/>
    <x v="60"/>
    <s v="   "/>
    <m/>
    <m/>
  </r>
  <r>
    <s v="2023"/>
    <x v="0"/>
    <x v="1"/>
    <x v="5"/>
    <s v="47"/>
    <s v="  "/>
    <x v="5"/>
    <x v="0"/>
    <x v="3"/>
    <s v="E"/>
    <x v="0"/>
    <s v="    "/>
    <x v="73"/>
    <x v="86"/>
    <x v="0"/>
    <s v="COURTNEY.MOON@GSA.GOV                             "/>
    <x v="12"/>
    <x v="0"/>
    <s v="2023-11-14"/>
    <x v="4"/>
    <x v="4"/>
    <x v="0"/>
    <x v="12"/>
    <x v="1"/>
    <x v="5"/>
    <x v="5"/>
    <s v="COURTNEY MOON / COURTNEY.MOON@GSA.GOV"/>
    <n v="7457600.4900000002"/>
    <n v="7457600.4900000002"/>
    <n v="7758627.5"/>
    <n v="8347339.5099999998"/>
    <n v="8347339.5099999998"/>
    <n v="8347339.5099999998"/>
    <n v="0"/>
    <s v="023"/>
    <n v="0"/>
    <n v="7457600.4900000002"/>
    <n v="7758627.5"/>
    <n v="8347339.5099999998"/>
    <n v="0"/>
    <x v="73"/>
    <s v="   "/>
    <m/>
    <m/>
  </r>
  <r>
    <s v="2023"/>
    <x v="0"/>
    <x v="1"/>
    <x v="5"/>
    <s v="47"/>
    <s v="  "/>
    <x v="5"/>
    <x v="0"/>
    <x v="3"/>
    <s v="E"/>
    <x v="0"/>
    <s v="    "/>
    <x v="63"/>
    <x v="74"/>
    <x v="0"/>
    <s v="COURTNEY.MOON@GSA.GOV                             "/>
    <x v="12"/>
    <x v="0"/>
    <s v="2023-11-14"/>
    <x v="4"/>
    <x v="4"/>
    <x v="0"/>
    <x v="12"/>
    <x v="1"/>
    <x v="5"/>
    <x v="5"/>
    <s v="COURTNEY MOON / COURTNEY.MOON@GSA.GOV"/>
    <n v="923644.84"/>
    <n v="923644.84"/>
    <n v="923644.84"/>
    <n v="923644.84"/>
    <n v="923644.84"/>
    <n v="923644.84"/>
    <n v="923644.84"/>
    <s v="023"/>
    <n v="0"/>
    <n v="923644.84"/>
    <n v="923644.84"/>
    <n v="923644.84"/>
    <n v="923644.84"/>
    <x v="63"/>
    <s v="   "/>
    <m/>
    <m/>
  </r>
  <r>
    <s v="2023"/>
    <x v="0"/>
    <x v="1"/>
    <x v="5"/>
    <s v="47"/>
    <s v="  "/>
    <x v="5"/>
    <x v="0"/>
    <x v="3"/>
    <s v="E"/>
    <x v="0"/>
    <s v="    "/>
    <x v="84"/>
    <x v="100"/>
    <x v="0"/>
    <s v="COURTNEY.MOON@GSA.GOV                             "/>
    <x v="12"/>
    <x v="0"/>
    <s v="2023-11-14"/>
    <x v="4"/>
    <x v="4"/>
    <x v="0"/>
    <x v="12"/>
    <x v="1"/>
    <x v="5"/>
    <x v="5"/>
    <s v="COURTNEY MOON / COURTNEY.MOON@GSA.GOV"/>
    <n v="923644.84"/>
    <n v="923644.84"/>
    <n v="923644.84"/>
    <n v="923644.84"/>
    <n v="923644.84"/>
    <n v="923644.84"/>
    <n v="923644.84"/>
    <s v="023"/>
    <n v="0"/>
    <n v="923644.84"/>
    <n v="923644.84"/>
    <n v="923644.84"/>
    <n v="923644.84"/>
    <x v="84"/>
    <s v="   "/>
    <m/>
    <m/>
  </r>
  <r>
    <s v="2023"/>
    <x v="0"/>
    <x v="1"/>
    <x v="5"/>
    <s v="47"/>
    <s v="  "/>
    <x v="5"/>
    <x v="0"/>
    <x v="3"/>
    <s v="E"/>
    <x v="0"/>
    <s v="    "/>
    <x v="66"/>
    <x v="77"/>
    <x v="0"/>
    <s v="COURTNEY.MOON@GSA.GOV                             "/>
    <x v="12"/>
    <x v="0"/>
    <s v="2023-11-14"/>
    <x v="4"/>
    <x v="4"/>
    <x v="0"/>
    <x v="12"/>
    <x v="1"/>
    <x v="5"/>
    <x v="5"/>
    <s v="COURTNEY MOON / COURTNEY.MOON@GSA.GOV"/>
    <n v="923644.84"/>
    <n v="923644.84"/>
    <n v="622617.82999999996"/>
    <n v="35000"/>
    <n v="35000"/>
    <n v="35000"/>
    <n v="35000"/>
    <s v="023"/>
    <n v="0"/>
    <n v="923644.84"/>
    <n v="622617.82999999996"/>
    <n v="35000"/>
    <n v="0"/>
    <x v="66"/>
    <s v="   "/>
    <m/>
    <m/>
  </r>
  <r>
    <s v="2023"/>
    <x v="0"/>
    <x v="1"/>
    <x v="5"/>
    <s v="47"/>
    <s v="  "/>
    <x v="5"/>
    <x v="0"/>
    <x v="3"/>
    <s v="E"/>
    <x v="0"/>
    <s v="    "/>
    <x v="74"/>
    <x v="87"/>
    <x v="0"/>
    <s v="COURTNEY.MOON@GSA.GOV                             "/>
    <x v="12"/>
    <x v="0"/>
    <s v="2023-11-14"/>
    <x v="4"/>
    <x v="4"/>
    <x v="0"/>
    <x v="12"/>
    <x v="1"/>
    <x v="5"/>
    <x v="5"/>
    <s v="COURTNEY MOON / COURTNEY.MOON@GSA.GOV"/>
    <n v="923644.84"/>
    <n v="923644.84"/>
    <n v="622617.82999999996"/>
    <n v="35000"/>
    <n v="35000"/>
    <n v="35000"/>
    <n v="35000"/>
    <s v="023"/>
    <n v="0"/>
    <n v="923644.84"/>
    <n v="622617.82999999996"/>
    <n v="35000"/>
    <n v="0"/>
    <x v="74"/>
    <s v="   "/>
    <m/>
    <m/>
  </r>
  <r>
    <s v="2023"/>
    <x v="0"/>
    <x v="1"/>
    <x v="5"/>
    <s v="47"/>
    <s v="  "/>
    <x v="5"/>
    <x v="0"/>
    <x v="4"/>
    <s v="E"/>
    <x v="0"/>
    <s v="    "/>
    <x v="0"/>
    <x v="0"/>
    <x v="0"/>
    <s v="COURTNEY.MOON@GSA.GOV                             "/>
    <x v="13"/>
    <x v="0"/>
    <s v="2023-11-14"/>
    <x v="0"/>
    <x v="0"/>
    <x v="0"/>
    <x v="13"/>
    <x v="1"/>
    <x v="5"/>
    <x v="5"/>
    <s v="COURTNEY MOON / COURTNEY.MOON@GSA.GOV"/>
    <n v="5152239.63"/>
    <n v="5152239.63"/>
    <n v="5152239.63"/>
    <n v="5152239.63"/>
    <n v="5152239.63"/>
    <n v="5152239.63"/>
    <n v="5152239.63"/>
    <s v="023"/>
    <n v="0"/>
    <n v="5152239.63"/>
    <n v="5152239.63"/>
    <n v="5152239.63"/>
    <n v="5152239.63"/>
    <x v="0"/>
    <s v="   "/>
    <m/>
    <m/>
  </r>
  <r>
    <s v="2023"/>
    <x v="0"/>
    <x v="1"/>
    <x v="5"/>
    <s v="47"/>
    <s v="  "/>
    <x v="5"/>
    <x v="0"/>
    <x v="4"/>
    <s v="E"/>
    <x v="0"/>
    <s v="    "/>
    <x v="2"/>
    <x v="2"/>
    <x v="0"/>
    <s v="COURTNEY.MOON@GSA.GOV                             "/>
    <x v="13"/>
    <x v="0"/>
    <s v="2023-11-14"/>
    <x v="0"/>
    <x v="0"/>
    <x v="0"/>
    <x v="13"/>
    <x v="1"/>
    <x v="5"/>
    <x v="5"/>
    <s v="COURTNEY MOON / COURTNEY.MOON@GSA.GOV"/>
    <n v="0"/>
    <n v="0"/>
    <n v="193888.93"/>
    <n v="774348.51"/>
    <n v="774348.51"/>
    <n v="774348.51"/>
    <n v="774348.51"/>
    <s v="023"/>
    <n v="0"/>
    <n v="0"/>
    <n v="193888.93"/>
    <n v="774348.51"/>
    <n v="774348.51"/>
    <x v="2"/>
    <s v="   "/>
    <m/>
    <m/>
  </r>
  <r>
    <s v="2023"/>
    <x v="0"/>
    <x v="1"/>
    <x v="5"/>
    <s v="47"/>
    <s v="  "/>
    <x v="5"/>
    <x v="0"/>
    <x v="4"/>
    <s v="E"/>
    <x v="0"/>
    <s v="    "/>
    <x v="76"/>
    <x v="92"/>
    <x v="0"/>
    <s v="COURTNEY.MOON@GSA.GOV                             "/>
    <x v="13"/>
    <x v="0"/>
    <s v="2023-11-14"/>
    <x v="0"/>
    <x v="0"/>
    <x v="0"/>
    <x v="13"/>
    <x v="1"/>
    <x v="5"/>
    <x v="5"/>
    <s v="COURTNEY MOON / COURTNEY.MOON@GSA.GOV"/>
    <n v="0"/>
    <n v="0"/>
    <n v="0"/>
    <n v="0"/>
    <n v="0"/>
    <n v="0"/>
    <n v="-5683535"/>
    <s v="023"/>
    <n v="0"/>
    <n v="0"/>
    <n v="0"/>
    <n v="0"/>
    <n v="-5683535"/>
    <x v="76"/>
    <s v="   "/>
    <m/>
    <m/>
  </r>
  <r>
    <s v="2023"/>
    <x v="0"/>
    <x v="1"/>
    <x v="5"/>
    <s v="47"/>
    <s v="  "/>
    <x v="5"/>
    <x v="0"/>
    <x v="4"/>
    <s v="E"/>
    <x v="0"/>
    <s v="    "/>
    <x v="4"/>
    <x v="4"/>
    <x v="0"/>
    <s v="COURTNEY.MOON@GSA.GOV                             "/>
    <x v="13"/>
    <x v="0"/>
    <s v="2023-11-14"/>
    <x v="0"/>
    <x v="0"/>
    <x v="0"/>
    <x v="13"/>
    <x v="1"/>
    <x v="5"/>
    <x v="5"/>
    <s v="COURTNEY MOON / COURTNEY.MOON@GSA.GOV"/>
    <n v="1428.38"/>
    <n v="4285.1400000000003"/>
    <n v="5713.52"/>
    <n v="7054.67"/>
    <n v="7054.67"/>
    <n v="7054.67"/>
    <n v="7054.67"/>
    <s v="023"/>
    <n v="0"/>
    <n v="2856.76"/>
    <n v="5713.52"/>
    <n v="7054.67"/>
    <n v="7054.67"/>
    <x v="4"/>
    <s v="   "/>
    <m/>
    <m/>
  </r>
  <r>
    <s v="2023"/>
    <x v="0"/>
    <x v="1"/>
    <x v="5"/>
    <s v="47"/>
    <s v="  "/>
    <x v="5"/>
    <x v="0"/>
    <x v="4"/>
    <s v="E"/>
    <x v="0"/>
    <s v="    "/>
    <x v="6"/>
    <x v="6"/>
    <x v="0"/>
    <s v="COURTNEY.MOON@GSA.GOV                             "/>
    <x v="13"/>
    <x v="0"/>
    <s v="2023-11-14"/>
    <x v="0"/>
    <x v="0"/>
    <x v="1"/>
    <x v="13"/>
    <x v="1"/>
    <x v="5"/>
    <x v="5"/>
    <s v="COURTNEY MOON / COURTNEY.MOON@GSA.GOV"/>
    <n v="5153668.01"/>
    <n v="5156524.7699999996"/>
    <n v="5351842.08"/>
    <n v="5933642.8099999996"/>
    <n v="5933642.8099999996"/>
    <n v="5933642.8099999996"/>
    <n v="250107.81"/>
    <s v="023"/>
    <n v="0"/>
    <n v="5155096.3899999997"/>
    <n v="5351842.08"/>
    <n v="5933642.8099999996"/>
    <n v="250107.81"/>
    <x v="6"/>
    <s v="   "/>
    <m/>
    <m/>
  </r>
  <r>
    <s v="2023"/>
    <x v="0"/>
    <x v="1"/>
    <x v="5"/>
    <s v="47"/>
    <s v="  "/>
    <x v="5"/>
    <x v="0"/>
    <x v="4"/>
    <s v="E"/>
    <x v="0"/>
    <s v="    "/>
    <x v="77"/>
    <x v="93"/>
    <x v="0"/>
    <s v="COURTNEY.MOON@GSA.GOV                             "/>
    <x v="13"/>
    <x v="0"/>
    <s v="2023-11-14"/>
    <x v="0"/>
    <x v="0"/>
    <x v="0"/>
    <x v="13"/>
    <x v="1"/>
    <x v="5"/>
    <x v="5"/>
    <s v="COURTNEY MOON / COURTNEY.MOON@GSA.GOV"/>
    <n v="5152239.63"/>
    <n v="5152239.63"/>
    <n v="5152239.63"/>
    <n v="5152239.63"/>
    <n v="5152239.63"/>
    <n v="5152239.63"/>
    <n v="5152239.63"/>
    <s v="023"/>
    <n v="0"/>
    <n v="5152239.63"/>
    <n v="5152239.63"/>
    <n v="5152239.63"/>
    <n v="5152239.63"/>
    <x v="77"/>
    <s v="   "/>
    <m/>
    <m/>
  </r>
  <r>
    <s v="2023"/>
    <x v="0"/>
    <x v="1"/>
    <x v="5"/>
    <s v="47"/>
    <s v="  "/>
    <x v="5"/>
    <x v="0"/>
    <x v="4"/>
    <s v="E"/>
    <x v="0"/>
    <s v="    "/>
    <x v="85"/>
    <x v="101"/>
    <x v="0"/>
    <s v="COURTNEY.MOON@GSA.GOV                             "/>
    <x v="13"/>
    <x v="0"/>
    <s v="2023-11-14"/>
    <x v="0"/>
    <x v="0"/>
    <x v="0"/>
    <x v="13"/>
    <x v="1"/>
    <x v="5"/>
    <x v="5"/>
    <s v="COURTNEY MOON / COURTNEY.MOON@GSA.GOV"/>
    <n v="0"/>
    <n v="0"/>
    <n v="193888.93"/>
    <n v="774348.51"/>
    <n v="774348.51"/>
    <n v="774348.51"/>
    <n v="774348.51"/>
    <s v="023"/>
    <n v="0"/>
    <n v="0"/>
    <n v="193888.93"/>
    <n v="774348.51"/>
    <n v="774348.51"/>
    <x v="85"/>
    <s v="   "/>
    <m/>
    <m/>
  </r>
  <r>
    <s v="2023"/>
    <x v="0"/>
    <x v="1"/>
    <x v="5"/>
    <s v="47"/>
    <s v="  "/>
    <x v="5"/>
    <x v="0"/>
    <x v="4"/>
    <s v="E"/>
    <x v="0"/>
    <s v="    "/>
    <x v="78"/>
    <x v="94"/>
    <x v="0"/>
    <s v="COURTNEY.MOON@GSA.GOV                             "/>
    <x v="13"/>
    <x v="0"/>
    <s v="2023-11-14"/>
    <x v="0"/>
    <x v="0"/>
    <x v="0"/>
    <x v="13"/>
    <x v="1"/>
    <x v="5"/>
    <x v="5"/>
    <s v="COURTNEY MOON / COURTNEY.MOON@GSA.GOV"/>
    <n v="0"/>
    <n v="0"/>
    <n v="0"/>
    <n v="0"/>
    <n v="0"/>
    <n v="0"/>
    <n v="-5683535"/>
    <s v="023"/>
    <n v="0"/>
    <n v="0"/>
    <n v="0"/>
    <n v="0"/>
    <n v="-5683535"/>
    <x v="78"/>
    <s v="   "/>
    <m/>
    <m/>
  </r>
  <r>
    <s v="2023"/>
    <x v="0"/>
    <x v="1"/>
    <x v="5"/>
    <s v="47"/>
    <s v="  "/>
    <x v="5"/>
    <x v="0"/>
    <x v="4"/>
    <s v="E"/>
    <x v="0"/>
    <s v="    "/>
    <x v="93"/>
    <x v="109"/>
    <x v="0"/>
    <s v="COURTNEY.MOON@GSA.GOV                             "/>
    <x v="13"/>
    <x v="0"/>
    <s v="2023-11-14"/>
    <x v="0"/>
    <x v="0"/>
    <x v="0"/>
    <x v="13"/>
    <x v="1"/>
    <x v="5"/>
    <x v="5"/>
    <s v="COURTNEY MOON / COURTNEY.MOON@GSA.GOV"/>
    <n v="1428.38"/>
    <n v="4285.1400000000003"/>
    <n v="5713.52"/>
    <n v="7054.67"/>
    <n v="7054.67"/>
    <n v="7054.67"/>
    <n v="7054.67"/>
    <s v="023"/>
    <n v="0"/>
    <n v="2856.76"/>
    <n v="5713.52"/>
    <n v="7054.67"/>
    <n v="7054.67"/>
    <x v="93"/>
    <s v="   "/>
    <m/>
    <m/>
  </r>
  <r>
    <s v="2023"/>
    <x v="0"/>
    <x v="1"/>
    <x v="5"/>
    <s v="47"/>
    <s v="  "/>
    <x v="5"/>
    <x v="0"/>
    <x v="4"/>
    <s v="E"/>
    <x v="0"/>
    <s v="    "/>
    <x v="79"/>
    <x v="95"/>
    <x v="0"/>
    <s v="COURTNEY.MOON@GSA.GOV                             "/>
    <x v="13"/>
    <x v="0"/>
    <s v="2023-11-14"/>
    <x v="0"/>
    <x v="0"/>
    <x v="1"/>
    <x v="13"/>
    <x v="1"/>
    <x v="5"/>
    <x v="5"/>
    <s v="COURTNEY MOON / COURTNEY.MOON@GSA.GOV"/>
    <n v="5153668.01"/>
    <n v="5156524.7699999996"/>
    <n v="5351842.08"/>
    <n v="5933642.8099999996"/>
    <n v="5933642.8099999996"/>
    <n v="5933642.8099999996"/>
    <n v="250107.81"/>
    <s v="023"/>
    <n v="0"/>
    <n v="5155096.3899999997"/>
    <n v="5351842.08"/>
    <n v="5933642.8099999996"/>
    <n v="250107.81"/>
    <x v="79"/>
    <s v="   "/>
    <m/>
    <m/>
  </r>
  <r>
    <s v="2023"/>
    <x v="0"/>
    <x v="1"/>
    <x v="5"/>
    <s v="47"/>
    <s v="  "/>
    <x v="5"/>
    <x v="0"/>
    <x v="4"/>
    <s v="E"/>
    <x v="0"/>
    <s v="    "/>
    <x v="17"/>
    <x v="17"/>
    <x v="0"/>
    <s v="COURTNEY.MOON@GSA.GOV                             "/>
    <x v="13"/>
    <x v="0"/>
    <s v="2023-11-14"/>
    <x v="0"/>
    <x v="0"/>
    <x v="1"/>
    <x v="13"/>
    <x v="1"/>
    <x v="5"/>
    <x v="5"/>
    <s v="COURTNEY MOON / COURTNEY.MOON@GSA.GOV"/>
    <n v="5153668.01"/>
    <n v="5156524.7699999996"/>
    <n v="5351842.08"/>
    <n v="5933642.8099999996"/>
    <n v="5933642.8099999996"/>
    <n v="5933642.8099999996"/>
    <n v="250107.81"/>
    <s v="023"/>
    <n v="0"/>
    <n v="5155096.3899999997"/>
    <n v="5351842.08"/>
    <n v="5933642.8099999996"/>
    <n v="250107.81"/>
    <x v="17"/>
    <s v="   "/>
    <m/>
    <m/>
  </r>
  <r>
    <s v="2023"/>
    <x v="0"/>
    <x v="1"/>
    <x v="5"/>
    <s v="47"/>
    <s v="  "/>
    <x v="5"/>
    <x v="0"/>
    <x v="4"/>
    <s v="E"/>
    <x v="0"/>
    <s v="    "/>
    <x v="80"/>
    <x v="96"/>
    <x v="0"/>
    <s v="COURTNEY.MOON@GSA.GOV                             "/>
    <x v="13"/>
    <x v="0"/>
    <s v="2023-11-14"/>
    <x v="1"/>
    <x v="1"/>
    <x v="0"/>
    <x v="13"/>
    <x v="1"/>
    <x v="5"/>
    <x v="5"/>
    <s v="COURTNEY MOON / COURTNEY.MOON@GSA.GOV"/>
    <n v="0"/>
    <n v="0"/>
    <n v="0"/>
    <n v="107.35"/>
    <n v="107.35"/>
    <n v="107.35"/>
    <n v="107.35"/>
    <s v="023"/>
    <n v="0"/>
    <n v="0"/>
    <n v="0"/>
    <n v="107.35"/>
    <n v="107.35"/>
    <x v="80"/>
    <s v="   "/>
    <m/>
    <m/>
  </r>
  <r>
    <s v="2023"/>
    <x v="0"/>
    <x v="1"/>
    <x v="5"/>
    <s v="47"/>
    <s v="  "/>
    <x v="5"/>
    <x v="0"/>
    <x v="4"/>
    <s v="E"/>
    <x v="0"/>
    <s v="    "/>
    <x v="19"/>
    <x v="25"/>
    <x v="0"/>
    <s v="COURTNEY.MOON@GSA.GOV                             "/>
    <x v="13"/>
    <x v="0"/>
    <s v="2023-11-14"/>
    <x v="1"/>
    <x v="1"/>
    <x v="1"/>
    <x v="13"/>
    <x v="1"/>
    <x v="5"/>
    <x v="5"/>
    <s v="COURTNEY MOON / COURTNEY.MOON@GSA.GOV"/>
    <n v="0"/>
    <n v="0"/>
    <n v="0"/>
    <n v="107.35"/>
    <n v="107.35"/>
    <n v="107.35"/>
    <n v="107.35"/>
    <s v="023"/>
    <n v="0"/>
    <n v="0"/>
    <n v="0"/>
    <n v="107.35"/>
    <n v="107.35"/>
    <x v="19"/>
    <s v="   "/>
    <m/>
    <m/>
  </r>
  <r>
    <s v="2023"/>
    <x v="0"/>
    <x v="1"/>
    <x v="5"/>
    <s v="47"/>
    <s v="  "/>
    <x v="5"/>
    <x v="0"/>
    <x v="4"/>
    <s v="E"/>
    <x v="0"/>
    <s v="    "/>
    <x v="81"/>
    <x v="97"/>
    <x v="0"/>
    <s v="COURTNEY.MOON@GSA.GOV                             "/>
    <x v="13"/>
    <x v="0"/>
    <s v="2023-11-14"/>
    <x v="1"/>
    <x v="1"/>
    <x v="1"/>
    <x v="13"/>
    <x v="1"/>
    <x v="5"/>
    <x v="5"/>
    <s v="COURTNEY MOON / COURTNEY.MOON@GSA.GOV"/>
    <n v="0"/>
    <n v="0"/>
    <n v="0"/>
    <n v="107.35"/>
    <n v="107.35"/>
    <n v="107.35"/>
    <n v="107.35"/>
    <s v="023"/>
    <n v="0"/>
    <n v="0"/>
    <n v="0"/>
    <n v="107.35"/>
    <n v="107.35"/>
    <x v="81"/>
    <s v="   "/>
    <m/>
    <m/>
  </r>
  <r>
    <s v="2023"/>
    <x v="0"/>
    <x v="1"/>
    <x v="5"/>
    <s v="47"/>
    <s v="  "/>
    <x v="5"/>
    <x v="0"/>
    <x v="4"/>
    <s v="E"/>
    <x v="0"/>
    <s v="    "/>
    <x v="23"/>
    <x v="34"/>
    <x v="0"/>
    <s v="COURTNEY.MOON@GSA.GOV                             "/>
    <x v="13"/>
    <x v="0"/>
    <s v="2023-11-14"/>
    <x v="1"/>
    <x v="1"/>
    <x v="1"/>
    <x v="13"/>
    <x v="1"/>
    <x v="5"/>
    <x v="5"/>
    <s v="COURTNEY MOON / COURTNEY.MOON@GSA.GOV"/>
    <n v="0"/>
    <n v="0"/>
    <n v="0"/>
    <n v="107.35"/>
    <n v="107.35"/>
    <n v="107.35"/>
    <n v="107.35"/>
    <s v="023"/>
    <n v="0"/>
    <n v="0"/>
    <n v="0"/>
    <n v="107.35"/>
    <n v="107.35"/>
    <x v="23"/>
    <s v="   "/>
    <m/>
    <m/>
  </r>
  <r>
    <s v="2023"/>
    <x v="0"/>
    <x v="1"/>
    <x v="5"/>
    <s v="47"/>
    <s v="  "/>
    <x v="5"/>
    <x v="0"/>
    <x v="4"/>
    <s v="E"/>
    <x v="0"/>
    <s v="    "/>
    <x v="82"/>
    <x v="98"/>
    <x v="0"/>
    <s v="COURTNEY.MOON@GSA.GOV                             "/>
    <x v="13"/>
    <x v="0"/>
    <s v="2023-11-14"/>
    <x v="1"/>
    <x v="1"/>
    <x v="0"/>
    <x v="13"/>
    <x v="1"/>
    <x v="5"/>
    <x v="5"/>
    <s v="COURTNEY MOON / COURTNEY.MOON@GSA.GOV"/>
    <n v="5153668.01"/>
    <n v="5156524.7699999996"/>
    <n v="5351842.08"/>
    <n v="5933535.46"/>
    <n v="5933535.46"/>
    <n v="5933535.46"/>
    <n v="250000.46"/>
    <s v="023"/>
    <n v="0"/>
    <n v="5155096.3899999997"/>
    <n v="5351842.08"/>
    <n v="5933535.46"/>
    <n v="250000.46"/>
    <x v="82"/>
    <s v="   "/>
    <m/>
    <m/>
  </r>
  <r>
    <s v="2023"/>
    <x v="0"/>
    <x v="1"/>
    <x v="5"/>
    <s v="47"/>
    <s v="  "/>
    <x v="5"/>
    <x v="0"/>
    <x v="4"/>
    <s v="E"/>
    <x v="0"/>
    <s v="    "/>
    <x v="28"/>
    <x v="39"/>
    <x v="0"/>
    <s v="COURTNEY.MOON@GSA.GOV                             "/>
    <x v="13"/>
    <x v="0"/>
    <s v="2023-11-14"/>
    <x v="1"/>
    <x v="1"/>
    <x v="1"/>
    <x v="13"/>
    <x v="1"/>
    <x v="5"/>
    <x v="5"/>
    <s v="COURTNEY MOON / COURTNEY.MOON@GSA.GOV"/>
    <n v="5153668.01"/>
    <n v="5156524.7699999996"/>
    <n v="5351842.08"/>
    <n v="5933535.46"/>
    <n v="5933535.46"/>
    <n v="5933535.46"/>
    <n v="250000.46"/>
    <s v="023"/>
    <n v="0"/>
    <n v="5155096.3899999997"/>
    <n v="5351842.08"/>
    <n v="5933535.46"/>
    <n v="250000.46"/>
    <x v="28"/>
    <s v="   "/>
    <m/>
    <m/>
  </r>
  <r>
    <s v="2023"/>
    <x v="0"/>
    <x v="1"/>
    <x v="5"/>
    <s v="47"/>
    <s v="  "/>
    <x v="5"/>
    <x v="0"/>
    <x v="4"/>
    <s v="E"/>
    <x v="0"/>
    <s v="    "/>
    <x v="29"/>
    <x v="40"/>
    <x v="0"/>
    <s v="COURTNEY.MOON@GSA.GOV                             "/>
    <x v="13"/>
    <x v="0"/>
    <s v="2023-11-14"/>
    <x v="1"/>
    <x v="1"/>
    <x v="1"/>
    <x v="13"/>
    <x v="1"/>
    <x v="5"/>
    <x v="5"/>
    <s v="COURTNEY MOON / COURTNEY.MOON@GSA.GOV"/>
    <n v="5153668.01"/>
    <n v="5156524.7699999996"/>
    <n v="5351842.08"/>
    <n v="5933642.8099999996"/>
    <n v="5933642.8099999996"/>
    <n v="5933642.8099999996"/>
    <n v="250107.81"/>
    <s v="023"/>
    <n v="0"/>
    <n v="5155096.3899999997"/>
    <n v="5351842.08"/>
    <n v="5933642.8099999996"/>
    <n v="250107.81"/>
    <x v="29"/>
    <s v="   "/>
    <m/>
    <m/>
  </r>
  <r>
    <s v="2023"/>
    <x v="0"/>
    <x v="1"/>
    <x v="5"/>
    <s v="47"/>
    <s v="  "/>
    <x v="5"/>
    <x v="0"/>
    <x v="4"/>
    <s v="E"/>
    <x v="0"/>
    <s v="    "/>
    <x v="30"/>
    <x v="41"/>
    <x v="0"/>
    <s v="COURTNEY.MOON@GSA.GOV                             "/>
    <x v="13"/>
    <x v="0"/>
    <s v="2023-11-14"/>
    <x v="1"/>
    <x v="1"/>
    <x v="0"/>
    <x v="13"/>
    <x v="1"/>
    <x v="5"/>
    <x v="5"/>
    <s v="COURTNEY MOON / COURTNEY.MOON@GSA.GOV"/>
    <n v="5153668.01"/>
    <n v="5156524.7699999996"/>
    <n v="5351842.08"/>
    <n v="5933535.46"/>
    <n v="5933535.46"/>
    <n v="5933535.46"/>
    <n v="250000.46"/>
    <s v="023"/>
    <n v="0"/>
    <n v="5155096.3899999997"/>
    <n v="5351842.08"/>
    <n v="5933535.46"/>
    <n v="250000.46"/>
    <x v="30"/>
    <s v="   "/>
    <m/>
    <m/>
  </r>
  <r>
    <s v="2023"/>
    <x v="0"/>
    <x v="1"/>
    <x v="5"/>
    <s v="47"/>
    <s v="  "/>
    <x v="5"/>
    <x v="0"/>
    <x v="4"/>
    <s v="E"/>
    <x v="0"/>
    <s v="    "/>
    <x v="31"/>
    <x v="42"/>
    <x v="0"/>
    <s v="COURTNEY.MOON@GSA.GOV                             "/>
    <x v="13"/>
    <x v="0"/>
    <s v="2023-11-14"/>
    <x v="2"/>
    <x v="2"/>
    <x v="0"/>
    <x v="13"/>
    <x v="1"/>
    <x v="5"/>
    <x v="5"/>
    <s v="COURTNEY MOON / COURTNEY.MOON@GSA.GOV"/>
    <n v="864661.58"/>
    <n v="864661.58"/>
    <n v="864661.58"/>
    <n v="864661.58"/>
    <n v="864661.58"/>
    <n v="864661.58"/>
    <n v="864661.58"/>
    <s v="023"/>
    <n v="0"/>
    <n v="864661.58"/>
    <n v="864661.58"/>
    <n v="864661.58"/>
    <n v="864661.58"/>
    <x v="31"/>
    <s v="   "/>
    <m/>
    <m/>
  </r>
  <r>
    <s v="2023"/>
    <x v="0"/>
    <x v="1"/>
    <x v="5"/>
    <s v="47"/>
    <s v="  "/>
    <x v="5"/>
    <x v="0"/>
    <x v="4"/>
    <s v="E"/>
    <x v="0"/>
    <s v="    "/>
    <x v="83"/>
    <x v="99"/>
    <x v="0"/>
    <s v="COURTNEY.MOON@GSA.GOV                             "/>
    <x v="13"/>
    <x v="0"/>
    <s v="2023-11-14"/>
    <x v="2"/>
    <x v="2"/>
    <x v="0"/>
    <x v="13"/>
    <x v="1"/>
    <x v="5"/>
    <x v="5"/>
    <s v="COURTNEY MOON / COURTNEY.MOON@GSA.GOV"/>
    <n v="0"/>
    <n v="0"/>
    <n v="0"/>
    <n v="107.35"/>
    <n v="107.35"/>
    <n v="107.35"/>
    <n v="107.35"/>
    <s v="023"/>
    <n v="0"/>
    <n v="0"/>
    <n v="0"/>
    <n v="107.35"/>
    <n v="107.35"/>
    <x v="83"/>
    <s v="   "/>
    <m/>
    <m/>
  </r>
  <r>
    <s v="2023"/>
    <x v="0"/>
    <x v="1"/>
    <x v="5"/>
    <s v="47"/>
    <s v="  "/>
    <x v="5"/>
    <x v="0"/>
    <x v="4"/>
    <s v="E"/>
    <x v="0"/>
    <s v="    "/>
    <x v="34"/>
    <x v="45"/>
    <x v="0"/>
    <s v="COURTNEY.MOON@GSA.GOV                             "/>
    <x v="13"/>
    <x v="0"/>
    <s v="2023-11-14"/>
    <x v="2"/>
    <x v="2"/>
    <x v="1"/>
    <x v="13"/>
    <x v="1"/>
    <x v="5"/>
    <x v="5"/>
    <s v="COURTNEY MOON / COURTNEY.MOON@GSA.GOV"/>
    <n v="0"/>
    <n v="0"/>
    <n v="0"/>
    <n v="-107.35"/>
    <n v="-107.35"/>
    <n v="-107.35"/>
    <n v="-107.35"/>
    <s v="023"/>
    <n v="0"/>
    <n v="0"/>
    <n v="0"/>
    <n v="-107.35"/>
    <n v="-107.35"/>
    <x v="34"/>
    <s v="   "/>
    <m/>
    <m/>
  </r>
  <r>
    <s v="2023"/>
    <x v="0"/>
    <x v="1"/>
    <x v="5"/>
    <s v="47"/>
    <s v="  "/>
    <x v="5"/>
    <x v="0"/>
    <x v="4"/>
    <s v="E"/>
    <x v="0"/>
    <s v="    "/>
    <x v="86"/>
    <x v="102"/>
    <x v="0"/>
    <s v="COURTNEY.MOON@GSA.GOV                             "/>
    <x v="13"/>
    <x v="0"/>
    <s v="2023-11-14"/>
    <x v="2"/>
    <x v="2"/>
    <x v="0"/>
    <x v="13"/>
    <x v="1"/>
    <x v="5"/>
    <x v="5"/>
    <s v="COURTNEY MOON / COURTNEY.MOON@GSA.GOV"/>
    <n v="0"/>
    <n v="0"/>
    <n v="-193888.93"/>
    <n v="-774348.51"/>
    <n v="-774348.51"/>
    <n v="-774348.51"/>
    <n v="-774348.51"/>
    <s v="023"/>
    <n v="0"/>
    <n v="0"/>
    <n v="-193888.93"/>
    <n v="-774348.51"/>
    <n v="-774348.51"/>
    <x v="86"/>
    <s v="   "/>
    <m/>
    <m/>
  </r>
  <r>
    <s v="2023"/>
    <x v="0"/>
    <x v="1"/>
    <x v="5"/>
    <s v="47"/>
    <s v="  "/>
    <x v="5"/>
    <x v="0"/>
    <x v="4"/>
    <s v="E"/>
    <x v="0"/>
    <s v="    "/>
    <x v="36"/>
    <x v="47"/>
    <x v="0"/>
    <s v="COURTNEY.MOON@GSA.GOV                             "/>
    <x v="13"/>
    <x v="0"/>
    <s v="2023-11-14"/>
    <x v="2"/>
    <x v="2"/>
    <x v="0"/>
    <x v="13"/>
    <x v="1"/>
    <x v="5"/>
    <x v="5"/>
    <s v="COURTNEY MOON / COURTNEY.MOON@GSA.GOV"/>
    <n v="864661.58"/>
    <n v="864661.58"/>
    <n v="670772.65"/>
    <n v="90313.07"/>
    <n v="90313.07"/>
    <n v="90313.07"/>
    <n v="90313.07"/>
    <s v="023"/>
    <n v="0"/>
    <n v="864661.58"/>
    <n v="670772.65"/>
    <n v="90313.07"/>
    <n v="90313.07"/>
    <x v="36"/>
    <s v="   "/>
    <m/>
    <m/>
  </r>
  <r>
    <s v="2023"/>
    <x v="0"/>
    <x v="1"/>
    <x v="5"/>
    <s v="47"/>
    <s v="  "/>
    <x v="5"/>
    <x v="0"/>
    <x v="4"/>
    <s v="E"/>
    <x v="0"/>
    <s v="    "/>
    <x v="40"/>
    <x v="51"/>
    <x v="0"/>
    <s v="COURTNEY.MOON@GSA.GOV                             "/>
    <x v="13"/>
    <x v="0"/>
    <s v="2023-11-14"/>
    <x v="2"/>
    <x v="2"/>
    <x v="1"/>
    <x v="13"/>
    <x v="1"/>
    <x v="5"/>
    <x v="5"/>
    <s v="COURTNEY MOON / COURTNEY.MOON@GSA.GOV"/>
    <n v="864661.58"/>
    <n v="864661.58"/>
    <n v="864661.58"/>
    <n v="864661.58"/>
    <n v="864661.58"/>
    <n v="864661.58"/>
    <n v="864661.58"/>
    <s v="023"/>
    <n v="0"/>
    <n v="864661.58"/>
    <n v="864661.58"/>
    <n v="864661.58"/>
    <n v="864661.58"/>
    <x v="40"/>
    <s v="   "/>
    <m/>
    <m/>
  </r>
  <r>
    <s v="2023"/>
    <x v="0"/>
    <x v="1"/>
    <x v="5"/>
    <s v="47"/>
    <s v="  "/>
    <x v="5"/>
    <x v="0"/>
    <x v="4"/>
    <s v="E"/>
    <x v="0"/>
    <s v="    "/>
    <x v="41"/>
    <x v="52"/>
    <x v="0"/>
    <s v="COURTNEY.MOON@GSA.GOV                             "/>
    <x v="13"/>
    <x v="0"/>
    <s v="2023-11-14"/>
    <x v="2"/>
    <x v="2"/>
    <x v="1"/>
    <x v="13"/>
    <x v="1"/>
    <x v="5"/>
    <x v="5"/>
    <s v="COURTNEY MOON / COURTNEY.MOON@GSA.GOV"/>
    <n v="864661.58"/>
    <n v="864661.58"/>
    <n v="670772.65"/>
    <n v="90313.07"/>
    <n v="90313.07"/>
    <n v="90313.07"/>
    <n v="90313.07"/>
    <s v="023"/>
    <n v="0"/>
    <n v="864661.58"/>
    <n v="670772.65"/>
    <n v="90313.07"/>
    <n v="90313.07"/>
    <x v="41"/>
    <s v="   "/>
    <m/>
    <m/>
  </r>
  <r>
    <s v="2023"/>
    <x v="0"/>
    <x v="1"/>
    <x v="5"/>
    <s v="47"/>
    <s v="  "/>
    <x v="5"/>
    <x v="0"/>
    <x v="4"/>
    <s v="E"/>
    <x v="0"/>
    <s v="    "/>
    <x v="69"/>
    <x v="82"/>
    <x v="0"/>
    <s v="COURTNEY.MOON@GSA.GOV                             "/>
    <x v="13"/>
    <x v="0"/>
    <s v="2023-11-14"/>
    <x v="3"/>
    <x v="3"/>
    <x v="0"/>
    <x v="13"/>
    <x v="1"/>
    <x v="5"/>
    <x v="5"/>
    <s v="COURTNEY MOON / COURTNEY.MOON@GSA.GOV"/>
    <n v="0"/>
    <n v="0"/>
    <n v="0"/>
    <n v="107.35"/>
    <n v="107.35"/>
    <n v="107.35"/>
    <n v="107.35"/>
    <s v="023"/>
    <n v="0"/>
    <n v="0"/>
    <n v="0"/>
    <n v="107.35"/>
    <n v="107.35"/>
    <x v="69"/>
    <s v="   "/>
    <m/>
    <m/>
  </r>
  <r>
    <s v="2023"/>
    <x v="0"/>
    <x v="1"/>
    <x v="5"/>
    <s v="47"/>
    <s v="  "/>
    <x v="5"/>
    <x v="0"/>
    <x v="4"/>
    <s v="E"/>
    <x v="0"/>
    <s v="    "/>
    <x v="70"/>
    <x v="83"/>
    <x v="0"/>
    <s v="COURTNEY.MOON@GSA.GOV                             "/>
    <x v="13"/>
    <x v="0"/>
    <s v="2023-11-14"/>
    <x v="3"/>
    <x v="3"/>
    <x v="0"/>
    <x v="13"/>
    <x v="1"/>
    <x v="5"/>
    <x v="5"/>
    <s v="COURTNEY MOON / COURTNEY.MOON@GSA.GOV"/>
    <n v="0"/>
    <n v="0"/>
    <n v="0"/>
    <n v="107.35"/>
    <n v="107.35"/>
    <n v="107.35"/>
    <n v="107.35"/>
    <s v="023"/>
    <n v="0"/>
    <n v="0"/>
    <n v="0"/>
    <n v="107.35"/>
    <n v="107.35"/>
    <x v="70"/>
    <s v="   "/>
    <m/>
    <m/>
  </r>
  <r>
    <s v="2023"/>
    <x v="0"/>
    <x v="1"/>
    <x v="5"/>
    <s v="47"/>
    <s v="  "/>
    <x v="5"/>
    <x v="0"/>
    <x v="4"/>
    <s v="E"/>
    <x v="0"/>
    <s v="    "/>
    <x v="94"/>
    <x v="110"/>
    <x v="0"/>
    <s v="COURTNEY.MOON@GSA.GOV                             "/>
    <x v="13"/>
    <x v="0"/>
    <s v="2023-11-14"/>
    <x v="3"/>
    <x v="3"/>
    <x v="0"/>
    <x v="13"/>
    <x v="1"/>
    <x v="5"/>
    <x v="5"/>
    <s v="COURTNEY MOON / COURTNEY.MOON@GSA.GOV"/>
    <n v="-1428.38"/>
    <n v="-4285.1400000000003"/>
    <n v="-5713.52"/>
    <n v="-7054.67"/>
    <n v="-7054.67"/>
    <n v="-7054.67"/>
    <n v="-7054.67"/>
    <s v="023"/>
    <n v="0"/>
    <n v="-2856.76"/>
    <n v="-5713.52"/>
    <n v="-7054.67"/>
    <n v="-7054.67"/>
    <x v="94"/>
    <s v="   "/>
    <m/>
    <m/>
  </r>
  <r>
    <s v="2023"/>
    <x v="0"/>
    <x v="1"/>
    <x v="5"/>
    <s v="47"/>
    <s v="  "/>
    <x v="5"/>
    <x v="0"/>
    <x v="4"/>
    <s v="E"/>
    <x v="0"/>
    <s v="    "/>
    <x v="95"/>
    <x v="111"/>
    <x v="0"/>
    <s v="COURTNEY.MOON@GSA.GOV                             "/>
    <x v="13"/>
    <x v="0"/>
    <s v="2023-11-14"/>
    <x v="3"/>
    <x v="3"/>
    <x v="1"/>
    <x v="13"/>
    <x v="1"/>
    <x v="5"/>
    <x v="5"/>
    <s v="COURTNEY MOON / COURTNEY.MOON@GSA.GOV"/>
    <n v="-1428.38"/>
    <n v="-4285.1400000000003"/>
    <n v="-5713.52"/>
    <n v="-7054.67"/>
    <n v="-7054.67"/>
    <n v="-7054.67"/>
    <n v="-7054.67"/>
    <s v="023"/>
    <n v="0"/>
    <n v="-2856.76"/>
    <n v="-5713.52"/>
    <n v="-7054.67"/>
    <n v="-7054.67"/>
    <x v="95"/>
    <s v="   "/>
    <m/>
    <m/>
  </r>
  <r>
    <s v="2023"/>
    <x v="0"/>
    <x v="1"/>
    <x v="5"/>
    <s v="47"/>
    <s v="  "/>
    <x v="5"/>
    <x v="0"/>
    <x v="4"/>
    <s v="E"/>
    <x v="0"/>
    <s v="    "/>
    <x v="96"/>
    <x v="112"/>
    <x v="0"/>
    <s v="COURTNEY.MOON@GSA.GOV                             "/>
    <x v="13"/>
    <x v="0"/>
    <s v="2023-11-14"/>
    <x v="3"/>
    <x v="3"/>
    <x v="0"/>
    <x v="13"/>
    <x v="1"/>
    <x v="5"/>
    <x v="5"/>
    <s v="COURTNEY MOON / COURTNEY.MOON@GSA.GOV"/>
    <n v="1428.38"/>
    <n v="4285.1400000000003"/>
    <n v="5713.52"/>
    <n v="7054.67"/>
    <n v="7054.67"/>
    <n v="7054.67"/>
    <n v="7054.67"/>
    <s v="023"/>
    <n v="0"/>
    <n v="2856.76"/>
    <n v="5713.52"/>
    <n v="7054.67"/>
    <n v="7054.67"/>
    <x v="96"/>
    <s v="   "/>
    <m/>
    <m/>
  </r>
  <r>
    <s v="2023"/>
    <x v="0"/>
    <x v="1"/>
    <x v="5"/>
    <s v="47"/>
    <s v="  "/>
    <x v="5"/>
    <x v="0"/>
    <x v="4"/>
    <s v="E"/>
    <x v="0"/>
    <s v="    "/>
    <x v="97"/>
    <x v="113"/>
    <x v="0"/>
    <s v="COURTNEY.MOON@GSA.GOV                             "/>
    <x v="13"/>
    <x v="0"/>
    <s v="2023-11-14"/>
    <x v="3"/>
    <x v="3"/>
    <x v="1"/>
    <x v="13"/>
    <x v="1"/>
    <x v="5"/>
    <x v="5"/>
    <s v="COURTNEY MOON / COURTNEY.MOON@GSA.GOV"/>
    <n v="1428.38"/>
    <n v="4285.1400000000003"/>
    <n v="5713.52"/>
    <n v="7054.67"/>
    <n v="7054.67"/>
    <n v="7054.67"/>
    <n v="7054.67"/>
    <s v="023"/>
    <n v="0"/>
    <n v="2856.76"/>
    <n v="5713.52"/>
    <n v="7054.67"/>
    <n v="7054.67"/>
    <x v="97"/>
    <s v="   "/>
    <m/>
    <m/>
  </r>
  <r>
    <s v="2023"/>
    <x v="0"/>
    <x v="1"/>
    <x v="5"/>
    <s v="47"/>
    <s v="  "/>
    <x v="5"/>
    <x v="0"/>
    <x v="4"/>
    <s v="E"/>
    <x v="0"/>
    <s v="    "/>
    <x v="71"/>
    <x v="84"/>
    <x v="0"/>
    <s v="COURTNEY.MOON@GSA.GOV                             "/>
    <x v="13"/>
    <x v="0"/>
    <s v="2023-11-14"/>
    <x v="3"/>
    <x v="3"/>
    <x v="1"/>
    <x v="13"/>
    <x v="1"/>
    <x v="5"/>
    <x v="5"/>
    <s v="COURTNEY MOON / COURTNEY.MOON@GSA.GOV"/>
    <n v="-1428.38"/>
    <n v="-4285.1400000000003"/>
    <n v="-5713.52"/>
    <n v="-6947.32"/>
    <n v="-6947.32"/>
    <n v="-6947.32"/>
    <n v="-6947.32"/>
    <s v="023"/>
    <n v="0"/>
    <n v="-2856.76"/>
    <n v="-5713.52"/>
    <n v="-6947.32"/>
    <n v="-6947.32"/>
    <x v="71"/>
    <s v="   "/>
    <m/>
    <m/>
  </r>
  <r>
    <s v="2023"/>
    <x v="0"/>
    <x v="1"/>
    <x v="5"/>
    <s v="47"/>
    <s v="  "/>
    <x v="5"/>
    <x v="0"/>
    <x v="4"/>
    <s v="E"/>
    <x v="0"/>
    <s v="    "/>
    <x v="56"/>
    <x v="67"/>
    <x v="0"/>
    <s v="COURTNEY.MOON@GSA.GOV                             "/>
    <x v="13"/>
    <x v="0"/>
    <s v="2023-11-14"/>
    <x v="3"/>
    <x v="3"/>
    <x v="1"/>
    <x v="13"/>
    <x v="1"/>
    <x v="5"/>
    <x v="5"/>
    <s v="COURTNEY MOON / COURTNEY.MOON@GSA.GOV"/>
    <n v="-1428.38"/>
    <n v="-4285.1400000000003"/>
    <n v="-5713.52"/>
    <n v="-6947.32"/>
    <n v="-6947.32"/>
    <n v="-6947.32"/>
    <n v="-6947.32"/>
    <s v="023"/>
    <n v="0"/>
    <n v="-2856.76"/>
    <n v="-5713.52"/>
    <n v="-6947.32"/>
    <n v="-6947.32"/>
    <x v="56"/>
    <s v="   "/>
    <m/>
    <m/>
  </r>
  <r>
    <s v="2023"/>
    <x v="0"/>
    <x v="1"/>
    <x v="5"/>
    <s v="47"/>
    <s v="  "/>
    <x v="5"/>
    <x v="0"/>
    <x v="4"/>
    <s v="E"/>
    <x v="0"/>
    <s v="    "/>
    <x v="57"/>
    <x v="68"/>
    <x v="0"/>
    <s v="COURTNEY.MOON@GSA.GOV                             "/>
    <x v="13"/>
    <x v="0"/>
    <s v="2023-11-14"/>
    <x v="4"/>
    <x v="4"/>
    <x v="0"/>
    <x v="13"/>
    <x v="1"/>
    <x v="5"/>
    <x v="5"/>
    <s v="COURTNEY MOON / COURTNEY.MOON@GSA.GOV"/>
    <n v="5152239.63"/>
    <n v="5152239.63"/>
    <n v="5152239.63"/>
    <n v="5152239.63"/>
    <n v="5152239.63"/>
    <n v="5152239.63"/>
    <n v="5152239.63"/>
    <s v="023"/>
    <n v="0"/>
    <n v="5152239.63"/>
    <n v="5152239.63"/>
    <n v="5152239.63"/>
    <n v="5152239.63"/>
    <x v="57"/>
    <s v="   "/>
    <m/>
    <m/>
  </r>
  <r>
    <s v="2023"/>
    <x v="0"/>
    <x v="1"/>
    <x v="5"/>
    <s v="47"/>
    <s v="  "/>
    <x v="5"/>
    <x v="0"/>
    <x v="4"/>
    <s v="E"/>
    <x v="0"/>
    <s v="    "/>
    <x v="72"/>
    <x v="85"/>
    <x v="0"/>
    <s v="COURTNEY.MOON@GSA.GOV                             "/>
    <x v="13"/>
    <x v="0"/>
    <s v="2023-11-14"/>
    <x v="4"/>
    <x v="4"/>
    <x v="0"/>
    <x v="13"/>
    <x v="1"/>
    <x v="5"/>
    <x v="5"/>
    <s v="COURTNEY MOON / COURTNEY.MOON@GSA.GOV"/>
    <n v="5152239.63"/>
    <n v="5152239.63"/>
    <n v="5152239.63"/>
    <n v="5152239.63"/>
    <n v="5152239.63"/>
    <n v="5152239.63"/>
    <n v="5152239.63"/>
    <s v="023"/>
    <n v="0"/>
    <n v="5152239.63"/>
    <n v="5152239.63"/>
    <n v="5152239.63"/>
    <n v="5152239.63"/>
    <x v="72"/>
    <s v="   "/>
    <m/>
    <m/>
  </r>
  <r>
    <s v="2023"/>
    <x v="0"/>
    <x v="1"/>
    <x v="5"/>
    <s v="47"/>
    <s v="  "/>
    <x v="5"/>
    <x v="0"/>
    <x v="4"/>
    <s v="E"/>
    <x v="0"/>
    <s v="    "/>
    <x v="60"/>
    <x v="71"/>
    <x v="0"/>
    <s v="COURTNEY.MOON@GSA.GOV                             "/>
    <x v="13"/>
    <x v="0"/>
    <s v="2023-11-14"/>
    <x v="4"/>
    <x v="4"/>
    <x v="0"/>
    <x v="13"/>
    <x v="1"/>
    <x v="5"/>
    <x v="5"/>
    <s v="COURTNEY MOON / COURTNEY.MOON@GSA.GOV"/>
    <n v="5153668.01"/>
    <n v="5156524.7699999996"/>
    <n v="5351842.08"/>
    <n v="5933535.46"/>
    <n v="5933535.46"/>
    <n v="5933535.46"/>
    <n v="250000.46"/>
    <s v="023"/>
    <n v="0"/>
    <n v="5155096.3899999997"/>
    <n v="5351842.08"/>
    <n v="5933535.46"/>
    <n v="250000.46"/>
    <x v="60"/>
    <s v="   "/>
    <m/>
    <m/>
  </r>
  <r>
    <s v="2023"/>
    <x v="0"/>
    <x v="1"/>
    <x v="5"/>
    <s v="47"/>
    <s v="  "/>
    <x v="5"/>
    <x v="0"/>
    <x v="4"/>
    <s v="E"/>
    <x v="0"/>
    <s v="    "/>
    <x v="73"/>
    <x v="86"/>
    <x v="0"/>
    <s v="COURTNEY.MOON@GSA.GOV                             "/>
    <x v="13"/>
    <x v="0"/>
    <s v="2023-11-14"/>
    <x v="4"/>
    <x v="4"/>
    <x v="0"/>
    <x v="13"/>
    <x v="1"/>
    <x v="5"/>
    <x v="5"/>
    <s v="COURTNEY MOON / COURTNEY.MOON@GSA.GOV"/>
    <n v="5153668.01"/>
    <n v="5156524.7699999996"/>
    <n v="5351842.08"/>
    <n v="5933535.46"/>
    <n v="5933535.46"/>
    <n v="5933535.46"/>
    <n v="250000.46"/>
    <s v="023"/>
    <n v="0"/>
    <n v="5155096.3899999997"/>
    <n v="5351842.08"/>
    <n v="5933535.46"/>
    <n v="250000.46"/>
    <x v="73"/>
    <s v="   "/>
    <m/>
    <m/>
  </r>
  <r>
    <s v="2023"/>
    <x v="0"/>
    <x v="1"/>
    <x v="5"/>
    <s v="47"/>
    <s v="  "/>
    <x v="5"/>
    <x v="0"/>
    <x v="4"/>
    <s v="E"/>
    <x v="0"/>
    <s v="    "/>
    <x v="63"/>
    <x v="74"/>
    <x v="0"/>
    <s v="COURTNEY.MOON@GSA.GOV                             "/>
    <x v="13"/>
    <x v="0"/>
    <s v="2023-11-14"/>
    <x v="4"/>
    <x v="4"/>
    <x v="0"/>
    <x v="13"/>
    <x v="1"/>
    <x v="5"/>
    <x v="5"/>
    <s v="COURTNEY MOON / COURTNEY.MOON@GSA.GOV"/>
    <n v="864661.58"/>
    <n v="864661.58"/>
    <n v="864661.58"/>
    <n v="864661.58"/>
    <n v="864661.58"/>
    <n v="864661.58"/>
    <n v="864661.58"/>
    <s v="023"/>
    <n v="0"/>
    <n v="864661.58"/>
    <n v="864661.58"/>
    <n v="864661.58"/>
    <n v="864661.58"/>
    <x v="63"/>
    <s v="   "/>
    <m/>
    <m/>
  </r>
  <r>
    <s v="2023"/>
    <x v="0"/>
    <x v="1"/>
    <x v="5"/>
    <s v="47"/>
    <s v="  "/>
    <x v="5"/>
    <x v="0"/>
    <x v="4"/>
    <s v="E"/>
    <x v="0"/>
    <s v="    "/>
    <x v="84"/>
    <x v="100"/>
    <x v="0"/>
    <s v="COURTNEY.MOON@GSA.GOV                             "/>
    <x v="13"/>
    <x v="0"/>
    <s v="2023-11-14"/>
    <x v="4"/>
    <x v="4"/>
    <x v="0"/>
    <x v="13"/>
    <x v="1"/>
    <x v="5"/>
    <x v="5"/>
    <s v="COURTNEY MOON / COURTNEY.MOON@GSA.GOV"/>
    <n v="864661.58"/>
    <n v="864661.58"/>
    <n v="864661.58"/>
    <n v="864661.58"/>
    <n v="864661.58"/>
    <n v="864661.58"/>
    <n v="864661.58"/>
    <s v="023"/>
    <n v="0"/>
    <n v="864661.58"/>
    <n v="864661.58"/>
    <n v="864661.58"/>
    <n v="864661.58"/>
    <x v="84"/>
    <s v="   "/>
    <m/>
    <m/>
  </r>
  <r>
    <s v="2023"/>
    <x v="0"/>
    <x v="1"/>
    <x v="5"/>
    <s v="47"/>
    <s v="  "/>
    <x v="5"/>
    <x v="0"/>
    <x v="4"/>
    <s v="E"/>
    <x v="0"/>
    <s v="    "/>
    <x v="66"/>
    <x v="77"/>
    <x v="0"/>
    <s v="COURTNEY.MOON@GSA.GOV                             "/>
    <x v="13"/>
    <x v="0"/>
    <s v="2023-11-14"/>
    <x v="4"/>
    <x v="4"/>
    <x v="0"/>
    <x v="13"/>
    <x v="1"/>
    <x v="5"/>
    <x v="5"/>
    <s v="COURTNEY MOON / COURTNEY.MOON@GSA.GOV"/>
    <n v="864661.58"/>
    <n v="864661.58"/>
    <n v="670772.65"/>
    <n v="90313.07"/>
    <n v="90313.07"/>
    <n v="90313.07"/>
    <n v="90313.07"/>
    <s v="023"/>
    <n v="0"/>
    <n v="864661.58"/>
    <n v="670772.65"/>
    <n v="90313.07"/>
    <n v="90313.07"/>
    <x v="66"/>
    <s v="   "/>
    <m/>
    <m/>
  </r>
  <r>
    <s v="2023"/>
    <x v="0"/>
    <x v="1"/>
    <x v="5"/>
    <s v="47"/>
    <s v="  "/>
    <x v="5"/>
    <x v="0"/>
    <x v="4"/>
    <s v="E"/>
    <x v="0"/>
    <s v="    "/>
    <x v="74"/>
    <x v="87"/>
    <x v="0"/>
    <s v="COURTNEY.MOON@GSA.GOV                             "/>
    <x v="13"/>
    <x v="0"/>
    <s v="2023-11-14"/>
    <x v="4"/>
    <x v="4"/>
    <x v="0"/>
    <x v="13"/>
    <x v="1"/>
    <x v="5"/>
    <x v="5"/>
    <s v="COURTNEY MOON / COURTNEY.MOON@GSA.GOV"/>
    <n v="864661.58"/>
    <n v="864661.58"/>
    <n v="670772.65"/>
    <n v="90313.07"/>
    <n v="90313.07"/>
    <n v="90313.07"/>
    <n v="90313.07"/>
    <s v="023"/>
    <n v="0"/>
    <n v="864661.58"/>
    <n v="670772.65"/>
    <n v="90313.07"/>
    <n v="90313.07"/>
    <x v="74"/>
    <s v="   "/>
    <m/>
    <m/>
  </r>
  <r>
    <s v="2023"/>
    <x v="0"/>
    <x v="1"/>
    <x v="5"/>
    <s v="47"/>
    <s v="  "/>
    <x v="5"/>
    <x v="0"/>
    <x v="5"/>
    <s v="E"/>
    <x v="0"/>
    <s v="    "/>
    <x v="0"/>
    <x v="0"/>
    <x v="0"/>
    <s v="COURTNEY.MOON@GSA.GOV                             "/>
    <x v="14"/>
    <x v="0"/>
    <s v="2023-11-14"/>
    <x v="0"/>
    <x v="0"/>
    <x v="0"/>
    <x v="14"/>
    <x v="1"/>
    <x v="5"/>
    <x v="5"/>
    <s v="COURTNEY MOON / COURTNEY.MOON@GSA.GOV"/>
    <n v="1126953.81"/>
    <n v="1126953.81"/>
    <n v="1126953.81"/>
    <n v="1126953.81"/>
    <n v="1126953.81"/>
    <n v="1126953.81"/>
    <n v="1126953.81"/>
    <s v="023"/>
    <n v="0"/>
    <n v="1126953.81"/>
    <n v="1126953.81"/>
    <n v="1126953.81"/>
    <n v="1126953.81"/>
    <x v="0"/>
    <s v="   "/>
    <m/>
    <m/>
  </r>
  <r>
    <s v="2023"/>
    <x v="0"/>
    <x v="1"/>
    <x v="5"/>
    <s v="47"/>
    <s v="  "/>
    <x v="5"/>
    <x v="0"/>
    <x v="5"/>
    <s v="E"/>
    <x v="0"/>
    <s v="    "/>
    <x v="76"/>
    <x v="92"/>
    <x v="0"/>
    <s v="COURTNEY.MOON@GSA.GOV                             "/>
    <x v="14"/>
    <x v="0"/>
    <s v="2023-11-14"/>
    <x v="0"/>
    <x v="0"/>
    <x v="0"/>
    <x v="14"/>
    <x v="1"/>
    <x v="5"/>
    <x v="5"/>
    <s v="COURTNEY MOON / COURTNEY.MOON@GSA.GOV"/>
    <n v="0"/>
    <n v="0"/>
    <n v="0"/>
    <n v="0"/>
    <n v="0"/>
    <n v="0"/>
    <n v="-877051"/>
    <s v="023"/>
    <n v="0"/>
    <n v="0"/>
    <n v="0"/>
    <n v="0"/>
    <n v="-877051"/>
    <x v="76"/>
    <s v="   "/>
    <m/>
    <m/>
  </r>
  <r>
    <s v="2023"/>
    <x v="0"/>
    <x v="1"/>
    <x v="5"/>
    <s v="47"/>
    <s v="  "/>
    <x v="5"/>
    <x v="0"/>
    <x v="5"/>
    <s v="E"/>
    <x v="0"/>
    <s v="    "/>
    <x v="4"/>
    <x v="4"/>
    <x v="0"/>
    <s v="COURTNEY.MOON@GSA.GOV                             "/>
    <x v="14"/>
    <x v="0"/>
    <s v="2023-11-14"/>
    <x v="0"/>
    <x v="0"/>
    <x v="0"/>
    <x v="14"/>
    <x v="1"/>
    <x v="5"/>
    <x v="5"/>
    <s v="COURTNEY MOON / COURTNEY.MOON@GSA.GOV"/>
    <n v="0"/>
    <n v="0"/>
    <n v="0"/>
    <n v="195.36"/>
    <n v="195.36"/>
    <n v="195.36"/>
    <n v="195.36"/>
    <s v="023"/>
    <n v="0"/>
    <n v="0"/>
    <n v="0"/>
    <n v="195.36"/>
    <n v="195.36"/>
    <x v="4"/>
    <s v="   "/>
    <m/>
    <m/>
  </r>
  <r>
    <s v="2023"/>
    <x v="0"/>
    <x v="1"/>
    <x v="5"/>
    <s v="47"/>
    <s v="  "/>
    <x v="5"/>
    <x v="0"/>
    <x v="5"/>
    <s v="E"/>
    <x v="0"/>
    <s v="    "/>
    <x v="6"/>
    <x v="6"/>
    <x v="0"/>
    <s v="COURTNEY.MOON@GSA.GOV                             "/>
    <x v="14"/>
    <x v="0"/>
    <s v="2023-11-14"/>
    <x v="0"/>
    <x v="0"/>
    <x v="1"/>
    <x v="14"/>
    <x v="1"/>
    <x v="5"/>
    <x v="5"/>
    <s v="COURTNEY MOON / COURTNEY.MOON@GSA.GOV"/>
    <n v="1126953.81"/>
    <n v="1126953.81"/>
    <n v="1126953.81"/>
    <n v="1127149.17"/>
    <n v="1127149.17"/>
    <n v="1127149.17"/>
    <n v="250098.17"/>
    <s v="023"/>
    <n v="0"/>
    <n v="1126953.81"/>
    <n v="1126953.81"/>
    <n v="1127149.17"/>
    <n v="250098.17"/>
    <x v="6"/>
    <s v="   "/>
    <m/>
    <m/>
  </r>
  <r>
    <s v="2023"/>
    <x v="0"/>
    <x v="1"/>
    <x v="5"/>
    <s v="47"/>
    <s v="  "/>
    <x v="5"/>
    <x v="0"/>
    <x v="5"/>
    <s v="E"/>
    <x v="0"/>
    <s v="    "/>
    <x v="77"/>
    <x v="93"/>
    <x v="0"/>
    <s v="COURTNEY.MOON@GSA.GOV                             "/>
    <x v="14"/>
    <x v="0"/>
    <s v="2023-11-14"/>
    <x v="0"/>
    <x v="0"/>
    <x v="0"/>
    <x v="14"/>
    <x v="1"/>
    <x v="5"/>
    <x v="5"/>
    <s v="COURTNEY MOON / COURTNEY.MOON@GSA.GOV"/>
    <n v="1126953.81"/>
    <n v="1126953.81"/>
    <n v="1126953.81"/>
    <n v="1126953.81"/>
    <n v="1126953.81"/>
    <n v="1126953.81"/>
    <n v="1126953.81"/>
    <s v="023"/>
    <n v="0"/>
    <n v="1126953.81"/>
    <n v="1126953.81"/>
    <n v="1126953.81"/>
    <n v="1126953.81"/>
    <x v="77"/>
    <s v="   "/>
    <m/>
    <m/>
  </r>
  <r>
    <s v="2023"/>
    <x v="0"/>
    <x v="1"/>
    <x v="5"/>
    <s v="47"/>
    <s v="  "/>
    <x v="5"/>
    <x v="0"/>
    <x v="5"/>
    <s v="E"/>
    <x v="0"/>
    <s v="    "/>
    <x v="78"/>
    <x v="94"/>
    <x v="0"/>
    <s v="COURTNEY.MOON@GSA.GOV                             "/>
    <x v="14"/>
    <x v="0"/>
    <s v="2023-11-14"/>
    <x v="0"/>
    <x v="0"/>
    <x v="0"/>
    <x v="14"/>
    <x v="1"/>
    <x v="5"/>
    <x v="5"/>
    <s v="COURTNEY MOON / COURTNEY.MOON@GSA.GOV"/>
    <n v="0"/>
    <n v="0"/>
    <n v="0"/>
    <n v="0"/>
    <n v="0"/>
    <n v="0"/>
    <n v="-877051"/>
    <s v="023"/>
    <n v="0"/>
    <n v="0"/>
    <n v="0"/>
    <n v="0"/>
    <n v="-877051"/>
    <x v="78"/>
    <s v="   "/>
    <m/>
    <m/>
  </r>
  <r>
    <s v="2023"/>
    <x v="0"/>
    <x v="1"/>
    <x v="5"/>
    <s v="47"/>
    <s v="  "/>
    <x v="5"/>
    <x v="0"/>
    <x v="5"/>
    <s v="E"/>
    <x v="0"/>
    <s v="    "/>
    <x v="93"/>
    <x v="109"/>
    <x v="0"/>
    <s v="COURTNEY.MOON@GSA.GOV                             "/>
    <x v="14"/>
    <x v="0"/>
    <s v="2023-11-14"/>
    <x v="0"/>
    <x v="0"/>
    <x v="0"/>
    <x v="14"/>
    <x v="1"/>
    <x v="5"/>
    <x v="5"/>
    <s v="COURTNEY MOON / COURTNEY.MOON@GSA.GOV"/>
    <n v="0"/>
    <n v="0"/>
    <n v="0"/>
    <n v="195.36"/>
    <n v="195.36"/>
    <n v="195.36"/>
    <n v="195.36"/>
    <s v="023"/>
    <n v="0"/>
    <n v="0"/>
    <n v="0"/>
    <n v="195.36"/>
    <n v="195.36"/>
    <x v="93"/>
    <s v="   "/>
    <m/>
    <m/>
  </r>
  <r>
    <s v="2023"/>
    <x v="0"/>
    <x v="1"/>
    <x v="5"/>
    <s v="47"/>
    <s v="  "/>
    <x v="5"/>
    <x v="0"/>
    <x v="5"/>
    <s v="E"/>
    <x v="0"/>
    <s v="    "/>
    <x v="79"/>
    <x v="95"/>
    <x v="0"/>
    <s v="COURTNEY.MOON@GSA.GOV                             "/>
    <x v="14"/>
    <x v="0"/>
    <s v="2023-11-14"/>
    <x v="0"/>
    <x v="0"/>
    <x v="1"/>
    <x v="14"/>
    <x v="1"/>
    <x v="5"/>
    <x v="5"/>
    <s v="COURTNEY MOON / COURTNEY.MOON@GSA.GOV"/>
    <n v="1126953.81"/>
    <n v="1126953.81"/>
    <n v="1126953.81"/>
    <n v="1127149.17"/>
    <n v="1127149.17"/>
    <n v="1127149.17"/>
    <n v="250098.17"/>
    <s v="023"/>
    <n v="0"/>
    <n v="1126953.81"/>
    <n v="1126953.81"/>
    <n v="1127149.17"/>
    <n v="250098.17"/>
    <x v="79"/>
    <s v="   "/>
    <m/>
    <m/>
  </r>
  <r>
    <s v="2023"/>
    <x v="0"/>
    <x v="1"/>
    <x v="5"/>
    <s v="47"/>
    <s v="  "/>
    <x v="5"/>
    <x v="0"/>
    <x v="5"/>
    <s v="E"/>
    <x v="0"/>
    <s v="    "/>
    <x v="17"/>
    <x v="17"/>
    <x v="0"/>
    <s v="COURTNEY.MOON@GSA.GOV                             "/>
    <x v="14"/>
    <x v="0"/>
    <s v="2023-11-14"/>
    <x v="0"/>
    <x v="0"/>
    <x v="1"/>
    <x v="14"/>
    <x v="1"/>
    <x v="5"/>
    <x v="5"/>
    <s v="COURTNEY MOON / COURTNEY.MOON@GSA.GOV"/>
    <n v="1126953.81"/>
    <n v="1126953.81"/>
    <n v="1126953.81"/>
    <n v="1127149.17"/>
    <n v="1127149.17"/>
    <n v="1127149.17"/>
    <n v="250098.17"/>
    <s v="023"/>
    <n v="0"/>
    <n v="1126953.81"/>
    <n v="1126953.81"/>
    <n v="1127149.17"/>
    <n v="250098.17"/>
    <x v="17"/>
    <s v="   "/>
    <m/>
    <m/>
  </r>
  <r>
    <s v="2023"/>
    <x v="0"/>
    <x v="1"/>
    <x v="5"/>
    <s v="47"/>
    <s v="  "/>
    <x v="5"/>
    <x v="0"/>
    <x v="5"/>
    <s v="E"/>
    <x v="0"/>
    <s v="    "/>
    <x v="80"/>
    <x v="96"/>
    <x v="0"/>
    <s v="COURTNEY.MOON@GSA.GOV                             "/>
    <x v="14"/>
    <x v="0"/>
    <s v="2023-11-14"/>
    <x v="1"/>
    <x v="1"/>
    <x v="0"/>
    <x v="14"/>
    <x v="1"/>
    <x v="5"/>
    <x v="5"/>
    <s v="COURTNEY MOON / COURTNEY.MOON@GSA.GOV"/>
    <n v="0"/>
    <n v="0"/>
    <n v="0"/>
    <n v="97.68"/>
    <n v="97.68"/>
    <n v="97.68"/>
    <n v="97.68"/>
    <s v="023"/>
    <n v="0"/>
    <n v="0"/>
    <n v="0"/>
    <n v="97.68"/>
    <n v="97.68"/>
    <x v="80"/>
    <s v="   "/>
    <m/>
    <m/>
  </r>
  <r>
    <s v="2023"/>
    <x v="0"/>
    <x v="1"/>
    <x v="5"/>
    <s v="47"/>
    <s v="  "/>
    <x v="5"/>
    <x v="0"/>
    <x v="5"/>
    <s v="E"/>
    <x v="0"/>
    <s v="    "/>
    <x v="19"/>
    <x v="25"/>
    <x v="0"/>
    <s v="COURTNEY.MOON@GSA.GOV                             "/>
    <x v="14"/>
    <x v="0"/>
    <s v="2023-11-14"/>
    <x v="1"/>
    <x v="1"/>
    <x v="1"/>
    <x v="14"/>
    <x v="1"/>
    <x v="5"/>
    <x v="5"/>
    <s v="COURTNEY MOON / COURTNEY.MOON@GSA.GOV"/>
    <n v="0"/>
    <n v="0"/>
    <n v="0"/>
    <n v="97.68"/>
    <n v="97.68"/>
    <n v="97.68"/>
    <n v="97.68"/>
    <s v="023"/>
    <n v="0"/>
    <n v="0"/>
    <n v="0"/>
    <n v="97.68"/>
    <n v="97.68"/>
    <x v="19"/>
    <s v="   "/>
    <m/>
    <m/>
  </r>
  <r>
    <s v="2023"/>
    <x v="0"/>
    <x v="1"/>
    <x v="5"/>
    <s v="47"/>
    <s v="  "/>
    <x v="5"/>
    <x v="0"/>
    <x v="5"/>
    <s v="E"/>
    <x v="0"/>
    <s v="    "/>
    <x v="81"/>
    <x v="97"/>
    <x v="0"/>
    <s v="COURTNEY.MOON@GSA.GOV                             "/>
    <x v="14"/>
    <x v="0"/>
    <s v="2023-11-14"/>
    <x v="1"/>
    <x v="1"/>
    <x v="1"/>
    <x v="14"/>
    <x v="1"/>
    <x v="5"/>
    <x v="5"/>
    <s v="COURTNEY MOON / COURTNEY.MOON@GSA.GOV"/>
    <n v="0"/>
    <n v="0"/>
    <n v="0"/>
    <n v="97.68"/>
    <n v="97.68"/>
    <n v="97.68"/>
    <n v="97.68"/>
    <s v="023"/>
    <n v="0"/>
    <n v="0"/>
    <n v="0"/>
    <n v="97.68"/>
    <n v="97.68"/>
    <x v="81"/>
    <s v="   "/>
    <m/>
    <m/>
  </r>
  <r>
    <s v="2023"/>
    <x v="0"/>
    <x v="1"/>
    <x v="5"/>
    <s v="47"/>
    <s v="  "/>
    <x v="5"/>
    <x v="0"/>
    <x v="5"/>
    <s v="E"/>
    <x v="0"/>
    <s v="    "/>
    <x v="23"/>
    <x v="34"/>
    <x v="0"/>
    <s v="COURTNEY.MOON@GSA.GOV                             "/>
    <x v="14"/>
    <x v="0"/>
    <s v="2023-11-14"/>
    <x v="1"/>
    <x v="1"/>
    <x v="1"/>
    <x v="14"/>
    <x v="1"/>
    <x v="5"/>
    <x v="5"/>
    <s v="COURTNEY MOON / COURTNEY.MOON@GSA.GOV"/>
    <n v="0"/>
    <n v="0"/>
    <n v="0"/>
    <n v="97.68"/>
    <n v="97.68"/>
    <n v="97.68"/>
    <n v="97.68"/>
    <s v="023"/>
    <n v="0"/>
    <n v="0"/>
    <n v="0"/>
    <n v="97.68"/>
    <n v="97.68"/>
    <x v="23"/>
    <s v="   "/>
    <m/>
    <m/>
  </r>
  <r>
    <s v="2023"/>
    <x v="0"/>
    <x v="1"/>
    <x v="5"/>
    <s v="47"/>
    <s v="  "/>
    <x v="5"/>
    <x v="0"/>
    <x v="5"/>
    <s v="E"/>
    <x v="0"/>
    <s v="    "/>
    <x v="82"/>
    <x v="98"/>
    <x v="0"/>
    <s v="COURTNEY.MOON@GSA.GOV                             "/>
    <x v="14"/>
    <x v="0"/>
    <s v="2023-11-14"/>
    <x v="1"/>
    <x v="1"/>
    <x v="0"/>
    <x v="14"/>
    <x v="1"/>
    <x v="5"/>
    <x v="5"/>
    <s v="COURTNEY MOON / COURTNEY.MOON@GSA.GOV"/>
    <n v="1126953.81"/>
    <n v="1126953.81"/>
    <n v="1126953.81"/>
    <n v="1127051.49"/>
    <n v="1127051.49"/>
    <n v="1127051.49"/>
    <n v="250000.49"/>
    <s v="023"/>
    <n v="0"/>
    <n v="1126953.81"/>
    <n v="1126953.81"/>
    <n v="1127051.49"/>
    <n v="250000.49"/>
    <x v="82"/>
    <s v="   "/>
    <m/>
    <m/>
  </r>
  <r>
    <s v="2023"/>
    <x v="0"/>
    <x v="1"/>
    <x v="5"/>
    <s v="47"/>
    <s v="  "/>
    <x v="5"/>
    <x v="0"/>
    <x v="5"/>
    <s v="E"/>
    <x v="0"/>
    <s v="    "/>
    <x v="28"/>
    <x v="39"/>
    <x v="0"/>
    <s v="COURTNEY.MOON@GSA.GOV                             "/>
    <x v="14"/>
    <x v="0"/>
    <s v="2023-11-14"/>
    <x v="1"/>
    <x v="1"/>
    <x v="1"/>
    <x v="14"/>
    <x v="1"/>
    <x v="5"/>
    <x v="5"/>
    <s v="COURTNEY MOON / COURTNEY.MOON@GSA.GOV"/>
    <n v="1126953.81"/>
    <n v="1126953.81"/>
    <n v="1126953.81"/>
    <n v="1127051.49"/>
    <n v="1127051.49"/>
    <n v="1127051.49"/>
    <n v="250000.49"/>
    <s v="023"/>
    <n v="0"/>
    <n v="1126953.81"/>
    <n v="1126953.81"/>
    <n v="1127051.49"/>
    <n v="250000.49"/>
    <x v="28"/>
    <s v="   "/>
    <m/>
    <m/>
  </r>
  <r>
    <s v="2023"/>
    <x v="0"/>
    <x v="1"/>
    <x v="5"/>
    <s v="47"/>
    <s v="  "/>
    <x v="5"/>
    <x v="0"/>
    <x v="5"/>
    <s v="E"/>
    <x v="0"/>
    <s v="    "/>
    <x v="29"/>
    <x v="40"/>
    <x v="0"/>
    <s v="COURTNEY.MOON@GSA.GOV                             "/>
    <x v="14"/>
    <x v="0"/>
    <s v="2023-11-14"/>
    <x v="1"/>
    <x v="1"/>
    <x v="1"/>
    <x v="14"/>
    <x v="1"/>
    <x v="5"/>
    <x v="5"/>
    <s v="COURTNEY MOON / COURTNEY.MOON@GSA.GOV"/>
    <n v="1126953.81"/>
    <n v="1126953.81"/>
    <n v="1126953.81"/>
    <n v="1127149.17"/>
    <n v="1127149.17"/>
    <n v="1127149.17"/>
    <n v="250098.17"/>
    <s v="023"/>
    <n v="0"/>
    <n v="1126953.81"/>
    <n v="1126953.81"/>
    <n v="1127149.17"/>
    <n v="250098.17"/>
    <x v="29"/>
    <s v="   "/>
    <m/>
    <m/>
  </r>
  <r>
    <s v="2023"/>
    <x v="0"/>
    <x v="1"/>
    <x v="5"/>
    <s v="47"/>
    <s v="  "/>
    <x v="5"/>
    <x v="0"/>
    <x v="5"/>
    <s v="E"/>
    <x v="0"/>
    <s v="    "/>
    <x v="30"/>
    <x v="41"/>
    <x v="0"/>
    <s v="COURTNEY.MOON@GSA.GOV                             "/>
    <x v="14"/>
    <x v="0"/>
    <s v="2023-11-14"/>
    <x v="1"/>
    <x v="1"/>
    <x v="0"/>
    <x v="14"/>
    <x v="1"/>
    <x v="5"/>
    <x v="5"/>
    <s v="COURTNEY MOON / COURTNEY.MOON@GSA.GOV"/>
    <n v="1126953.81"/>
    <n v="1126953.81"/>
    <n v="1126953.81"/>
    <n v="1127051.49"/>
    <n v="1127051.49"/>
    <n v="1127051.49"/>
    <n v="250000.49"/>
    <s v="023"/>
    <n v="0"/>
    <n v="1126953.81"/>
    <n v="1126953.81"/>
    <n v="1127051.49"/>
    <n v="250000.49"/>
    <x v="30"/>
    <s v="   "/>
    <m/>
    <m/>
  </r>
  <r>
    <s v="2023"/>
    <x v="0"/>
    <x v="1"/>
    <x v="5"/>
    <s v="47"/>
    <s v="  "/>
    <x v="5"/>
    <x v="0"/>
    <x v="5"/>
    <s v="E"/>
    <x v="0"/>
    <s v="    "/>
    <x v="31"/>
    <x v="42"/>
    <x v="0"/>
    <s v="COURTNEY.MOON@GSA.GOV                             "/>
    <x v="14"/>
    <x v="0"/>
    <s v="2023-11-14"/>
    <x v="2"/>
    <x v="2"/>
    <x v="0"/>
    <x v="14"/>
    <x v="1"/>
    <x v="5"/>
    <x v="5"/>
    <s v="COURTNEY MOON / COURTNEY.MOON@GSA.GOV"/>
    <n v="13155.5"/>
    <n v="13155.5"/>
    <n v="13155.5"/>
    <n v="13155.5"/>
    <n v="13155.5"/>
    <n v="13155.5"/>
    <n v="13155.5"/>
    <s v="023"/>
    <n v="0"/>
    <n v="13155.5"/>
    <n v="13155.5"/>
    <n v="13155.5"/>
    <n v="13155.5"/>
    <x v="31"/>
    <s v="   "/>
    <m/>
    <m/>
  </r>
  <r>
    <s v="2023"/>
    <x v="0"/>
    <x v="1"/>
    <x v="5"/>
    <s v="47"/>
    <s v="  "/>
    <x v="5"/>
    <x v="0"/>
    <x v="5"/>
    <s v="E"/>
    <x v="0"/>
    <s v="    "/>
    <x v="83"/>
    <x v="99"/>
    <x v="0"/>
    <s v="COURTNEY.MOON@GSA.GOV                             "/>
    <x v="14"/>
    <x v="0"/>
    <s v="2023-11-14"/>
    <x v="2"/>
    <x v="2"/>
    <x v="0"/>
    <x v="14"/>
    <x v="1"/>
    <x v="5"/>
    <x v="5"/>
    <s v="COURTNEY MOON / COURTNEY.MOON@GSA.GOV"/>
    <n v="0"/>
    <n v="0"/>
    <n v="0"/>
    <n v="97.68"/>
    <n v="97.68"/>
    <n v="97.68"/>
    <n v="97.68"/>
    <s v="023"/>
    <n v="0"/>
    <n v="0"/>
    <n v="0"/>
    <n v="97.68"/>
    <n v="97.68"/>
    <x v="83"/>
    <s v="   "/>
    <m/>
    <m/>
  </r>
  <r>
    <s v="2023"/>
    <x v="0"/>
    <x v="1"/>
    <x v="5"/>
    <s v="47"/>
    <s v="  "/>
    <x v="5"/>
    <x v="0"/>
    <x v="5"/>
    <s v="E"/>
    <x v="0"/>
    <s v="    "/>
    <x v="34"/>
    <x v="45"/>
    <x v="0"/>
    <s v="COURTNEY.MOON@GSA.GOV                             "/>
    <x v="14"/>
    <x v="0"/>
    <s v="2023-11-14"/>
    <x v="2"/>
    <x v="2"/>
    <x v="1"/>
    <x v="14"/>
    <x v="1"/>
    <x v="5"/>
    <x v="5"/>
    <s v="COURTNEY MOON / COURTNEY.MOON@GSA.GOV"/>
    <n v="0"/>
    <n v="0"/>
    <n v="0"/>
    <n v="-97.68"/>
    <n v="-97.68"/>
    <n v="-97.68"/>
    <n v="-97.68"/>
    <s v="023"/>
    <n v="0"/>
    <n v="0"/>
    <n v="0"/>
    <n v="-97.68"/>
    <n v="-97.68"/>
    <x v="34"/>
    <s v="   "/>
    <m/>
    <m/>
  </r>
  <r>
    <s v="2023"/>
    <x v="0"/>
    <x v="1"/>
    <x v="5"/>
    <s v="47"/>
    <s v="  "/>
    <x v="5"/>
    <x v="0"/>
    <x v="5"/>
    <s v="E"/>
    <x v="0"/>
    <s v="    "/>
    <x v="36"/>
    <x v="47"/>
    <x v="0"/>
    <s v="COURTNEY.MOON@GSA.GOV                             "/>
    <x v="14"/>
    <x v="0"/>
    <s v="2023-11-14"/>
    <x v="2"/>
    <x v="2"/>
    <x v="0"/>
    <x v="14"/>
    <x v="1"/>
    <x v="5"/>
    <x v="5"/>
    <s v="COURTNEY MOON / COURTNEY.MOON@GSA.GOV"/>
    <n v="13155.5"/>
    <n v="13155.5"/>
    <n v="13155.5"/>
    <n v="13155.5"/>
    <n v="13155.5"/>
    <n v="13155.5"/>
    <n v="13155.5"/>
    <s v="023"/>
    <n v="0"/>
    <n v="13155.5"/>
    <n v="13155.5"/>
    <n v="13155.5"/>
    <n v="13155.5"/>
    <x v="36"/>
    <s v="   "/>
    <m/>
    <m/>
  </r>
  <r>
    <s v="2023"/>
    <x v="0"/>
    <x v="1"/>
    <x v="5"/>
    <s v="47"/>
    <s v="  "/>
    <x v="5"/>
    <x v="0"/>
    <x v="5"/>
    <s v="E"/>
    <x v="0"/>
    <s v="    "/>
    <x v="40"/>
    <x v="51"/>
    <x v="0"/>
    <s v="COURTNEY.MOON@GSA.GOV                             "/>
    <x v="14"/>
    <x v="0"/>
    <s v="2023-11-14"/>
    <x v="2"/>
    <x v="2"/>
    <x v="1"/>
    <x v="14"/>
    <x v="1"/>
    <x v="5"/>
    <x v="5"/>
    <s v="COURTNEY MOON / COURTNEY.MOON@GSA.GOV"/>
    <n v="13155.5"/>
    <n v="13155.5"/>
    <n v="13155.5"/>
    <n v="13155.5"/>
    <n v="13155.5"/>
    <n v="13155.5"/>
    <n v="13155.5"/>
    <s v="023"/>
    <n v="0"/>
    <n v="13155.5"/>
    <n v="13155.5"/>
    <n v="13155.5"/>
    <n v="13155.5"/>
    <x v="40"/>
    <s v="   "/>
    <m/>
    <m/>
  </r>
  <r>
    <s v="2023"/>
    <x v="0"/>
    <x v="1"/>
    <x v="5"/>
    <s v="47"/>
    <s v="  "/>
    <x v="5"/>
    <x v="0"/>
    <x v="5"/>
    <s v="E"/>
    <x v="0"/>
    <s v="    "/>
    <x v="41"/>
    <x v="52"/>
    <x v="0"/>
    <s v="COURTNEY.MOON@GSA.GOV                             "/>
    <x v="14"/>
    <x v="0"/>
    <s v="2023-11-14"/>
    <x v="2"/>
    <x v="2"/>
    <x v="1"/>
    <x v="14"/>
    <x v="1"/>
    <x v="5"/>
    <x v="5"/>
    <s v="COURTNEY MOON / COURTNEY.MOON@GSA.GOV"/>
    <n v="13155.5"/>
    <n v="13155.5"/>
    <n v="13155.5"/>
    <n v="13155.5"/>
    <n v="13155.5"/>
    <n v="13155.5"/>
    <n v="13155.5"/>
    <s v="023"/>
    <n v="0"/>
    <n v="13155.5"/>
    <n v="13155.5"/>
    <n v="13155.5"/>
    <n v="13155.5"/>
    <x v="41"/>
    <s v="   "/>
    <m/>
    <m/>
  </r>
  <r>
    <s v="2023"/>
    <x v="0"/>
    <x v="1"/>
    <x v="5"/>
    <s v="47"/>
    <s v="  "/>
    <x v="5"/>
    <x v="0"/>
    <x v="5"/>
    <s v="E"/>
    <x v="0"/>
    <s v="    "/>
    <x v="69"/>
    <x v="82"/>
    <x v="0"/>
    <s v="COURTNEY.MOON@GSA.GOV                             "/>
    <x v="14"/>
    <x v="0"/>
    <s v="2023-11-14"/>
    <x v="3"/>
    <x v="3"/>
    <x v="0"/>
    <x v="14"/>
    <x v="1"/>
    <x v="5"/>
    <x v="5"/>
    <s v="COURTNEY MOON / COURTNEY.MOON@GSA.GOV"/>
    <n v="0"/>
    <n v="0"/>
    <n v="0"/>
    <n v="97.68"/>
    <n v="97.68"/>
    <n v="97.68"/>
    <n v="97.68"/>
    <s v="023"/>
    <n v="0"/>
    <n v="0"/>
    <n v="0"/>
    <n v="97.68"/>
    <n v="97.68"/>
    <x v="69"/>
    <s v="   "/>
    <m/>
    <m/>
  </r>
  <r>
    <s v="2023"/>
    <x v="0"/>
    <x v="1"/>
    <x v="5"/>
    <s v="47"/>
    <s v="  "/>
    <x v="5"/>
    <x v="0"/>
    <x v="5"/>
    <s v="E"/>
    <x v="0"/>
    <s v="    "/>
    <x v="70"/>
    <x v="83"/>
    <x v="0"/>
    <s v="COURTNEY.MOON@GSA.GOV                             "/>
    <x v="14"/>
    <x v="0"/>
    <s v="2023-11-14"/>
    <x v="3"/>
    <x v="3"/>
    <x v="0"/>
    <x v="14"/>
    <x v="1"/>
    <x v="5"/>
    <x v="5"/>
    <s v="COURTNEY MOON / COURTNEY.MOON@GSA.GOV"/>
    <n v="0"/>
    <n v="0"/>
    <n v="0"/>
    <n v="97.68"/>
    <n v="97.68"/>
    <n v="97.68"/>
    <n v="97.68"/>
    <s v="023"/>
    <n v="0"/>
    <n v="0"/>
    <n v="0"/>
    <n v="97.68"/>
    <n v="97.68"/>
    <x v="70"/>
    <s v="   "/>
    <m/>
    <m/>
  </r>
  <r>
    <s v="2023"/>
    <x v="0"/>
    <x v="1"/>
    <x v="5"/>
    <s v="47"/>
    <s v="  "/>
    <x v="5"/>
    <x v="0"/>
    <x v="5"/>
    <s v="E"/>
    <x v="0"/>
    <s v="    "/>
    <x v="94"/>
    <x v="110"/>
    <x v="0"/>
    <s v="COURTNEY.MOON@GSA.GOV                             "/>
    <x v="14"/>
    <x v="0"/>
    <s v="2023-11-14"/>
    <x v="3"/>
    <x v="3"/>
    <x v="0"/>
    <x v="14"/>
    <x v="1"/>
    <x v="5"/>
    <x v="5"/>
    <s v="COURTNEY MOON / COURTNEY.MOON@GSA.GOV"/>
    <n v="0"/>
    <n v="0"/>
    <n v="0"/>
    <n v="-195.36"/>
    <n v="-195.36"/>
    <n v="-195.36"/>
    <n v="-195.36"/>
    <s v="023"/>
    <n v="0"/>
    <n v="0"/>
    <n v="0"/>
    <n v="-195.36"/>
    <n v="-195.36"/>
    <x v="94"/>
    <s v="   "/>
    <m/>
    <m/>
  </r>
  <r>
    <s v="2023"/>
    <x v="0"/>
    <x v="1"/>
    <x v="5"/>
    <s v="47"/>
    <s v="  "/>
    <x v="5"/>
    <x v="0"/>
    <x v="5"/>
    <s v="E"/>
    <x v="0"/>
    <s v="    "/>
    <x v="95"/>
    <x v="111"/>
    <x v="0"/>
    <s v="COURTNEY.MOON@GSA.GOV                             "/>
    <x v="14"/>
    <x v="0"/>
    <s v="2023-11-14"/>
    <x v="3"/>
    <x v="3"/>
    <x v="1"/>
    <x v="14"/>
    <x v="1"/>
    <x v="5"/>
    <x v="5"/>
    <s v="COURTNEY MOON / COURTNEY.MOON@GSA.GOV"/>
    <n v="0"/>
    <n v="0"/>
    <n v="0"/>
    <n v="-195.36"/>
    <n v="-195.36"/>
    <n v="-195.36"/>
    <n v="-195.36"/>
    <s v="023"/>
    <n v="0"/>
    <n v="0"/>
    <n v="0"/>
    <n v="-195.36"/>
    <n v="-195.36"/>
    <x v="95"/>
    <s v="   "/>
    <m/>
    <m/>
  </r>
  <r>
    <s v="2023"/>
    <x v="0"/>
    <x v="1"/>
    <x v="5"/>
    <s v="47"/>
    <s v="  "/>
    <x v="5"/>
    <x v="0"/>
    <x v="5"/>
    <s v="E"/>
    <x v="0"/>
    <s v="    "/>
    <x v="96"/>
    <x v="112"/>
    <x v="0"/>
    <s v="COURTNEY.MOON@GSA.GOV                             "/>
    <x v="14"/>
    <x v="0"/>
    <s v="2023-11-14"/>
    <x v="3"/>
    <x v="3"/>
    <x v="0"/>
    <x v="14"/>
    <x v="1"/>
    <x v="5"/>
    <x v="5"/>
    <s v="COURTNEY MOON / COURTNEY.MOON@GSA.GOV"/>
    <n v="0"/>
    <n v="0"/>
    <n v="0"/>
    <n v="195.36"/>
    <n v="195.36"/>
    <n v="195.36"/>
    <n v="195.36"/>
    <s v="023"/>
    <n v="0"/>
    <n v="0"/>
    <n v="0"/>
    <n v="195.36"/>
    <n v="195.36"/>
    <x v="96"/>
    <s v="   "/>
    <m/>
    <m/>
  </r>
  <r>
    <s v="2023"/>
    <x v="0"/>
    <x v="1"/>
    <x v="5"/>
    <s v="47"/>
    <s v="  "/>
    <x v="5"/>
    <x v="0"/>
    <x v="5"/>
    <s v="E"/>
    <x v="0"/>
    <s v="    "/>
    <x v="97"/>
    <x v="113"/>
    <x v="0"/>
    <s v="COURTNEY.MOON@GSA.GOV                             "/>
    <x v="14"/>
    <x v="0"/>
    <s v="2023-11-14"/>
    <x v="3"/>
    <x v="3"/>
    <x v="1"/>
    <x v="14"/>
    <x v="1"/>
    <x v="5"/>
    <x v="5"/>
    <s v="COURTNEY MOON / COURTNEY.MOON@GSA.GOV"/>
    <n v="0"/>
    <n v="0"/>
    <n v="0"/>
    <n v="195.36"/>
    <n v="195.36"/>
    <n v="195.36"/>
    <n v="195.36"/>
    <s v="023"/>
    <n v="0"/>
    <n v="0"/>
    <n v="0"/>
    <n v="195.36"/>
    <n v="195.36"/>
    <x v="97"/>
    <s v="   "/>
    <m/>
    <m/>
  </r>
  <r>
    <s v="2023"/>
    <x v="0"/>
    <x v="1"/>
    <x v="5"/>
    <s v="47"/>
    <s v="  "/>
    <x v="5"/>
    <x v="0"/>
    <x v="5"/>
    <s v="E"/>
    <x v="0"/>
    <s v="    "/>
    <x v="71"/>
    <x v="84"/>
    <x v="0"/>
    <s v="COURTNEY.MOON@GSA.GOV                             "/>
    <x v="14"/>
    <x v="0"/>
    <s v="2023-11-14"/>
    <x v="3"/>
    <x v="3"/>
    <x v="1"/>
    <x v="14"/>
    <x v="1"/>
    <x v="5"/>
    <x v="5"/>
    <s v="COURTNEY MOON / COURTNEY.MOON@GSA.GOV"/>
    <n v="0"/>
    <n v="0"/>
    <n v="0"/>
    <n v="-97.68"/>
    <n v="-97.68"/>
    <n v="-97.68"/>
    <n v="-97.68"/>
    <s v="023"/>
    <n v="0"/>
    <n v="0"/>
    <n v="0"/>
    <n v="-97.68"/>
    <n v="-97.68"/>
    <x v="71"/>
    <s v="   "/>
    <m/>
    <m/>
  </r>
  <r>
    <s v="2023"/>
    <x v="0"/>
    <x v="1"/>
    <x v="5"/>
    <s v="47"/>
    <s v="  "/>
    <x v="5"/>
    <x v="0"/>
    <x v="5"/>
    <s v="E"/>
    <x v="0"/>
    <s v="    "/>
    <x v="56"/>
    <x v="67"/>
    <x v="0"/>
    <s v="COURTNEY.MOON@GSA.GOV                             "/>
    <x v="14"/>
    <x v="0"/>
    <s v="2023-11-14"/>
    <x v="3"/>
    <x v="3"/>
    <x v="1"/>
    <x v="14"/>
    <x v="1"/>
    <x v="5"/>
    <x v="5"/>
    <s v="COURTNEY MOON / COURTNEY.MOON@GSA.GOV"/>
    <n v="0"/>
    <n v="0"/>
    <n v="0"/>
    <n v="-97.68"/>
    <n v="-97.68"/>
    <n v="-97.68"/>
    <n v="-97.68"/>
    <s v="023"/>
    <n v="0"/>
    <n v="0"/>
    <n v="0"/>
    <n v="-97.68"/>
    <n v="-97.68"/>
    <x v="56"/>
    <s v="   "/>
    <m/>
    <m/>
  </r>
  <r>
    <s v="2023"/>
    <x v="0"/>
    <x v="1"/>
    <x v="5"/>
    <s v="47"/>
    <s v="  "/>
    <x v="5"/>
    <x v="0"/>
    <x v="5"/>
    <s v="E"/>
    <x v="0"/>
    <s v="    "/>
    <x v="57"/>
    <x v="68"/>
    <x v="0"/>
    <s v="COURTNEY.MOON@GSA.GOV                             "/>
    <x v="14"/>
    <x v="0"/>
    <s v="2023-11-14"/>
    <x v="4"/>
    <x v="4"/>
    <x v="0"/>
    <x v="14"/>
    <x v="1"/>
    <x v="5"/>
    <x v="5"/>
    <s v="COURTNEY MOON / COURTNEY.MOON@GSA.GOV"/>
    <n v="1126953.81"/>
    <n v="1126953.81"/>
    <n v="1126953.81"/>
    <n v="1126953.81"/>
    <n v="1126953.81"/>
    <n v="1126953.81"/>
    <n v="1126953.81"/>
    <s v="023"/>
    <n v="0"/>
    <n v="1126953.81"/>
    <n v="1126953.81"/>
    <n v="1126953.81"/>
    <n v="1126953.81"/>
    <x v="57"/>
    <s v="   "/>
    <m/>
    <m/>
  </r>
  <r>
    <s v="2023"/>
    <x v="0"/>
    <x v="1"/>
    <x v="5"/>
    <s v="47"/>
    <s v="  "/>
    <x v="5"/>
    <x v="0"/>
    <x v="5"/>
    <s v="E"/>
    <x v="0"/>
    <s v="    "/>
    <x v="72"/>
    <x v="85"/>
    <x v="0"/>
    <s v="COURTNEY.MOON@GSA.GOV                             "/>
    <x v="14"/>
    <x v="0"/>
    <s v="2023-11-14"/>
    <x v="4"/>
    <x v="4"/>
    <x v="0"/>
    <x v="14"/>
    <x v="1"/>
    <x v="5"/>
    <x v="5"/>
    <s v="COURTNEY MOON / COURTNEY.MOON@GSA.GOV"/>
    <n v="1126953.81"/>
    <n v="1126953.81"/>
    <n v="1126953.81"/>
    <n v="1126953.81"/>
    <n v="1126953.81"/>
    <n v="1126953.81"/>
    <n v="1126953.81"/>
    <s v="023"/>
    <n v="0"/>
    <n v="1126953.81"/>
    <n v="1126953.81"/>
    <n v="1126953.81"/>
    <n v="1126953.81"/>
    <x v="72"/>
    <s v="   "/>
    <m/>
    <m/>
  </r>
  <r>
    <s v="2023"/>
    <x v="0"/>
    <x v="1"/>
    <x v="5"/>
    <s v="47"/>
    <s v="  "/>
    <x v="5"/>
    <x v="0"/>
    <x v="5"/>
    <s v="E"/>
    <x v="0"/>
    <s v="    "/>
    <x v="60"/>
    <x v="71"/>
    <x v="0"/>
    <s v="COURTNEY.MOON@GSA.GOV                             "/>
    <x v="14"/>
    <x v="0"/>
    <s v="2023-11-14"/>
    <x v="4"/>
    <x v="4"/>
    <x v="0"/>
    <x v="14"/>
    <x v="1"/>
    <x v="5"/>
    <x v="5"/>
    <s v="COURTNEY MOON / COURTNEY.MOON@GSA.GOV"/>
    <n v="1126953.81"/>
    <n v="1126953.81"/>
    <n v="1126953.81"/>
    <n v="1127051.49"/>
    <n v="1127051.49"/>
    <n v="1127051.49"/>
    <n v="250000.49"/>
    <s v="023"/>
    <n v="0"/>
    <n v="1126953.81"/>
    <n v="1126953.81"/>
    <n v="1127051.49"/>
    <n v="250000.49"/>
    <x v="60"/>
    <s v="   "/>
    <m/>
    <m/>
  </r>
  <r>
    <s v="2023"/>
    <x v="0"/>
    <x v="1"/>
    <x v="5"/>
    <s v="47"/>
    <s v="  "/>
    <x v="5"/>
    <x v="0"/>
    <x v="5"/>
    <s v="E"/>
    <x v="0"/>
    <s v="    "/>
    <x v="73"/>
    <x v="86"/>
    <x v="0"/>
    <s v="COURTNEY.MOON@GSA.GOV                             "/>
    <x v="14"/>
    <x v="0"/>
    <s v="2023-11-14"/>
    <x v="4"/>
    <x v="4"/>
    <x v="0"/>
    <x v="14"/>
    <x v="1"/>
    <x v="5"/>
    <x v="5"/>
    <s v="COURTNEY MOON / COURTNEY.MOON@GSA.GOV"/>
    <n v="1126953.81"/>
    <n v="1126953.81"/>
    <n v="1126953.81"/>
    <n v="1127051.49"/>
    <n v="1127051.49"/>
    <n v="1127051.49"/>
    <n v="250000.49"/>
    <s v="023"/>
    <n v="0"/>
    <n v="1126953.81"/>
    <n v="1126953.81"/>
    <n v="1127051.49"/>
    <n v="250000.49"/>
    <x v="73"/>
    <s v="   "/>
    <m/>
    <m/>
  </r>
  <r>
    <s v="2023"/>
    <x v="0"/>
    <x v="1"/>
    <x v="5"/>
    <s v="47"/>
    <s v="  "/>
    <x v="5"/>
    <x v="0"/>
    <x v="5"/>
    <s v="E"/>
    <x v="0"/>
    <s v="    "/>
    <x v="63"/>
    <x v="74"/>
    <x v="0"/>
    <s v="COURTNEY.MOON@GSA.GOV                             "/>
    <x v="14"/>
    <x v="0"/>
    <s v="2023-11-14"/>
    <x v="4"/>
    <x v="4"/>
    <x v="0"/>
    <x v="14"/>
    <x v="1"/>
    <x v="5"/>
    <x v="5"/>
    <s v="COURTNEY MOON / COURTNEY.MOON@GSA.GOV"/>
    <n v="13155.5"/>
    <n v="13155.5"/>
    <n v="13155.5"/>
    <n v="13155.5"/>
    <n v="13155.5"/>
    <n v="13155.5"/>
    <n v="13155.5"/>
    <s v="023"/>
    <n v="0"/>
    <n v="13155.5"/>
    <n v="13155.5"/>
    <n v="13155.5"/>
    <n v="13155.5"/>
    <x v="63"/>
    <s v="   "/>
    <m/>
    <m/>
  </r>
  <r>
    <s v="2023"/>
    <x v="0"/>
    <x v="1"/>
    <x v="5"/>
    <s v="47"/>
    <s v="  "/>
    <x v="5"/>
    <x v="0"/>
    <x v="5"/>
    <s v="E"/>
    <x v="0"/>
    <s v="    "/>
    <x v="84"/>
    <x v="100"/>
    <x v="0"/>
    <s v="COURTNEY.MOON@GSA.GOV                             "/>
    <x v="14"/>
    <x v="0"/>
    <s v="2023-11-14"/>
    <x v="4"/>
    <x v="4"/>
    <x v="0"/>
    <x v="14"/>
    <x v="1"/>
    <x v="5"/>
    <x v="5"/>
    <s v="COURTNEY MOON / COURTNEY.MOON@GSA.GOV"/>
    <n v="13155.5"/>
    <n v="13155.5"/>
    <n v="13155.5"/>
    <n v="13155.5"/>
    <n v="13155.5"/>
    <n v="13155.5"/>
    <n v="13155.5"/>
    <s v="023"/>
    <n v="0"/>
    <n v="13155.5"/>
    <n v="13155.5"/>
    <n v="13155.5"/>
    <n v="13155.5"/>
    <x v="84"/>
    <s v="   "/>
    <m/>
    <m/>
  </r>
  <r>
    <s v="2023"/>
    <x v="0"/>
    <x v="1"/>
    <x v="5"/>
    <s v="47"/>
    <s v="  "/>
    <x v="5"/>
    <x v="0"/>
    <x v="5"/>
    <s v="E"/>
    <x v="0"/>
    <s v="    "/>
    <x v="66"/>
    <x v="77"/>
    <x v="0"/>
    <s v="COURTNEY.MOON@GSA.GOV                             "/>
    <x v="14"/>
    <x v="0"/>
    <s v="2023-11-14"/>
    <x v="4"/>
    <x v="4"/>
    <x v="0"/>
    <x v="14"/>
    <x v="1"/>
    <x v="5"/>
    <x v="5"/>
    <s v="COURTNEY MOON / COURTNEY.MOON@GSA.GOV"/>
    <n v="13155.5"/>
    <n v="13155.5"/>
    <n v="13155.5"/>
    <n v="13155.5"/>
    <n v="13155.5"/>
    <n v="13155.5"/>
    <n v="13155.5"/>
    <s v="023"/>
    <n v="0"/>
    <n v="13155.5"/>
    <n v="13155.5"/>
    <n v="13155.5"/>
    <n v="13155.5"/>
    <x v="66"/>
    <s v="   "/>
    <m/>
    <m/>
  </r>
  <r>
    <s v="2023"/>
    <x v="0"/>
    <x v="1"/>
    <x v="5"/>
    <s v="47"/>
    <s v="  "/>
    <x v="5"/>
    <x v="0"/>
    <x v="5"/>
    <s v="E"/>
    <x v="0"/>
    <s v="    "/>
    <x v="74"/>
    <x v="87"/>
    <x v="0"/>
    <s v="COURTNEY.MOON@GSA.GOV                             "/>
    <x v="14"/>
    <x v="0"/>
    <s v="2023-11-14"/>
    <x v="4"/>
    <x v="4"/>
    <x v="0"/>
    <x v="14"/>
    <x v="1"/>
    <x v="5"/>
    <x v="5"/>
    <s v="COURTNEY MOON / COURTNEY.MOON@GSA.GOV"/>
    <n v="13155.5"/>
    <n v="13155.5"/>
    <n v="13155.5"/>
    <n v="13155.5"/>
    <n v="13155.5"/>
    <n v="13155.5"/>
    <n v="13155.5"/>
    <s v="023"/>
    <n v="0"/>
    <n v="13155.5"/>
    <n v="13155.5"/>
    <n v="13155.5"/>
    <n v="13155.5"/>
    <x v="74"/>
    <s v="   "/>
    <m/>
    <m/>
  </r>
  <r>
    <s v="2023"/>
    <x v="0"/>
    <x v="1"/>
    <x v="5"/>
    <s v="47"/>
    <s v="  "/>
    <x v="5"/>
    <x v="0"/>
    <x v="6"/>
    <s v="E"/>
    <x v="0"/>
    <s v="    "/>
    <x v="0"/>
    <x v="0"/>
    <x v="0"/>
    <s v="COURTNEY.MOON@GSA.GOV                             "/>
    <x v="15"/>
    <x v="0"/>
    <s v="2023-11-14"/>
    <x v="0"/>
    <x v="0"/>
    <x v="0"/>
    <x v="15"/>
    <x v="1"/>
    <x v="5"/>
    <x v="5"/>
    <s v="COURTNEY MOON / COURTNEY.MOON@GSA.GOV"/>
    <n v="2665370.4700000002"/>
    <n v="2665370.4700000002"/>
    <n v="2665370.4700000002"/>
    <n v="2665370.4700000002"/>
    <n v="2665370.4700000002"/>
    <n v="2665370.4700000002"/>
    <n v="2665370.4700000002"/>
    <s v="023"/>
    <n v="0"/>
    <n v="2665370.4700000002"/>
    <n v="2665370.4700000002"/>
    <n v="2665370.4700000002"/>
    <n v="2665370.4700000002"/>
    <x v="0"/>
    <s v="   "/>
    <m/>
    <m/>
  </r>
  <r>
    <s v="2023"/>
    <x v="0"/>
    <x v="1"/>
    <x v="5"/>
    <s v="47"/>
    <s v="  "/>
    <x v="5"/>
    <x v="0"/>
    <x v="6"/>
    <s v="E"/>
    <x v="0"/>
    <s v="    "/>
    <x v="2"/>
    <x v="2"/>
    <x v="0"/>
    <s v="COURTNEY.MOON@GSA.GOV                             "/>
    <x v="15"/>
    <x v="0"/>
    <s v="2023-11-14"/>
    <x v="0"/>
    <x v="0"/>
    <x v="0"/>
    <x v="15"/>
    <x v="1"/>
    <x v="5"/>
    <x v="5"/>
    <s v="COURTNEY MOON / COURTNEY.MOON@GSA.GOV"/>
    <n v="0"/>
    <n v="0"/>
    <n v="28593.5"/>
    <n v="28593.5"/>
    <n v="28593.5"/>
    <n v="28593.62"/>
    <n v="28593.62"/>
    <s v="023"/>
    <n v="0"/>
    <n v="0"/>
    <n v="28593.5"/>
    <n v="28593.5"/>
    <n v="28593.62"/>
    <x v="2"/>
    <s v="   "/>
    <m/>
    <m/>
  </r>
  <r>
    <s v="2023"/>
    <x v="0"/>
    <x v="1"/>
    <x v="5"/>
    <s v="47"/>
    <s v="  "/>
    <x v="5"/>
    <x v="0"/>
    <x v="6"/>
    <s v="E"/>
    <x v="0"/>
    <s v="    "/>
    <x v="76"/>
    <x v="92"/>
    <x v="0"/>
    <s v="COURTNEY.MOON@GSA.GOV                             "/>
    <x v="15"/>
    <x v="0"/>
    <s v="2023-11-14"/>
    <x v="0"/>
    <x v="0"/>
    <x v="0"/>
    <x v="15"/>
    <x v="1"/>
    <x v="5"/>
    <x v="5"/>
    <s v="COURTNEY MOON / COURTNEY.MOON@GSA.GOV"/>
    <n v="0"/>
    <n v="0"/>
    <n v="0"/>
    <n v="0"/>
    <n v="0"/>
    <n v="0"/>
    <n v="-2443963"/>
    <s v="023"/>
    <n v="0"/>
    <n v="0"/>
    <n v="0"/>
    <n v="0"/>
    <n v="-2443963"/>
    <x v="76"/>
    <s v="   "/>
    <m/>
    <m/>
  </r>
  <r>
    <s v="2023"/>
    <x v="0"/>
    <x v="1"/>
    <x v="5"/>
    <s v="47"/>
    <s v="  "/>
    <x v="5"/>
    <x v="0"/>
    <x v="6"/>
    <s v="E"/>
    <x v="0"/>
    <s v="    "/>
    <x v="6"/>
    <x v="6"/>
    <x v="0"/>
    <s v="COURTNEY.MOON@GSA.GOV                             "/>
    <x v="15"/>
    <x v="0"/>
    <s v="2023-11-14"/>
    <x v="0"/>
    <x v="0"/>
    <x v="1"/>
    <x v="15"/>
    <x v="1"/>
    <x v="5"/>
    <x v="5"/>
    <s v="COURTNEY MOON / COURTNEY.MOON@GSA.GOV"/>
    <n v="2665370.4700000002"/>
    <n v="2665370.4700000002"/>
    <n v="2693963.97"/>
    <n v="2693963.97"/>
    <n v="2693963.97"/>
    <n v="2693964.09"/>
    <n v="250001.09"/>
    <s v="023"/>
    <n v="0"/>
    <n v="2665370.4700000002"/>
    <n v="2693963.97"/>
    <n v="2693963.97"/>
    <n v="250001.09"/>
    <x v="6"/>
    <s v="   "/>
    <m/>
    <m/>
  </r>
  <r>
    <s v="2023"/>
    <x v="0"/>
    <x v="1"/>
    <x v="5"/>
    <s v="47"/>
    <s v="  "/>
    <x v="5"/>
    <x v="0"/>
    <x v="6"/>
    <s v="E"/>
    <x v="0"/>
    <s v="    "/>
    <x v="77"/>
    <x v="93"/>
    <x v="0"/>
    <s v="COURTNEY.MOON@GSA.GOV                             "/>
    <x v="15"/>
    <x v="0"/>
    <s v="2023-11-14"/>
    <x v="0"/>
    <x v="0"/>
    <x v="0"/>
    <x v="15"/>
    <x v="1"/>
    <x v="5"/>
    <x v="5"/>
    <s v="COURTNEY MOON / COURTNEY.MOON@GSA.GOV"/>
    <n v="2665370.4700000002"/>
    <n v="2665370.4700000002"/>
    <n v="2665370.4700000002"/>
    <n v="2665370.4700000002"/>
    <n v="2665370.4700000002"/>
    <n v="2665370.4700000002"/>
    <n v="2665370.4700000002"/>
    <s v="023"/>
    <n v="0"/>
    <n v="2665370.4700000002"/>
    <n v="2665370.4700000002"/>
    <n v="2665370.4700000002"/>
    <n v="2665370.4700000002"/>
    <x v="77"/>
    <s v="   "/>
    <m/>
    <m/>
  </r>
  <r>
    <s v="2023"/>
    <x v="0"/>
    <x v="1"/>
    <x v="5"/>
    <s v="47"/>
    <s v="  "/>
    <x v="5"/>
    <x v="0"/>
    <x v="6"/>
    <s v="E"/>
    <x v="0"/>
    <s v="    "/>
    <x v="85"/>
    <x v="101"/>
    <x v="0"/>
    <s v="COURTNEY.MOON@GSA.GOV                             "/>
    <x v="15"/>
    <x v="0"/>
    <s v="2023-11-14"/>
    <x v="0"/>
    <x v="0"/>
    <x v="0"/>
    <x v="15"/>
    <x v="1"/>
    <x v="5"/>
    <x v="5"/>
    <s v="COURTNEY MOON / COURTNEY.MOON@GSA.GOV"/>
    <n v="0"/>
    <n v="0"/>
    <n v="28593.5"/>
    <n v="28593.5"/>
    <n v="28593.5"/>
    <n v="28593.62"/>
    <n v="28593.62"/>
    <s v="023"/>
    <n v="0"/>
    <n v="0"/>
    <n v="28593.5"/>
    <n v="28593.5"/>
    <n v="28593.62"/>
    <x v="85"/>
    <s v="   "/>
    <m/>
    <m/>
  </r>
  <r>
    <s v="2023"/>
    <x v="0"/>
    <x v="1"/>
    <x v="5"/>
    <s v="47"/>
    <s v="  "/>
    <x v="5"/>
    <x v="0"/>
    <x v="6"/>
    <s v="E"/>
    <x v="0"/>
    <s v="    "/>
    <x v="78"/>
    <x v="94"/>
    <x v="0"/>
    <s v="COURTNEY.MOON@GSA.GOV                             "/>
    <x v="15"/>
    <x v="0"/>
    <s v="2023-11-14"/>
    <x v="0"/>
    <x v="0"/>
    <x v="0"/>
    <x v="15"/>
    <x v="1"/>
    <x v="5"/>
    <x v="5"/>
    <s v="COURTNEY MOON / COURTNEY.MOON@GSA.GOV"/>
    <n v="0"/>
    <n v="0"/>
    <n v="0"/>
    <n v="0"/>
    <n v="0"/>
    <n v="0"/>
    <n v="-2443963"/>
    <s v="023"/>
    <n v="0"/>
    <n v="0"/>
    <n v="0"/>
    <n v="0"/>
    <n v="-2443963"/>
    <x v="78"/>
    <s v="   "/>
    <m/>
    <m/>
  </r>
  <r>
    <s v="2023"/>
    <x v="0"/>
    <x v="1"/>
    <x v="5"/>
    <s v="47"/>
    <s v="  "/>
    <x v="5"/>
    <x v="0"/>
    <x v="6"/>
    <s v="E"/>
    <x v="0"/>
    <s v="    "/>
    <x v="79"/>
    <x v="95"/>
    <x v="0"/>
    <s v="COURTNEY.MOON@GSA.GOV                             "/>
    <x v="15"/>
    <x v="0"/>
    <s v="2023-11-14"/>
    <x v="0"/>
    <x v="0"/>
    <x v="1"/>
    <x v="15"/>
    <x v="1"/>
    <x v="5"/>
    <x v="5"/>
    <s v="COURTNEY MOON / COURTNEY.MOON@GSA.GOV"/>
    <n v="2665370.4700000002"/>
    <n v="2665370.4700000002"/>
    <n v="2693963.97"/>
    <n v="2693963.97"/>
    <n v="2693963.97"/>
    <n v="2693964.09"/>
    <n v="250001.09"/>
    <s v="023"/>
    <n v="0"/>
    <n v="2665370.4700000002"/>
    <n v="2693963.97"/>
    <n v="2693963.97"/>
    <n v="250001.09"/>
    <x v="79"/>
    <s v="   "/>
    <m/>
    <m/>
  </r>
  <r>
    <s v="2023"/>
    <x v="0"/>
    <x v="1"/>
    <x v="5"/>
    <s v="47"/>
    <s v="  "/>
    <x v="5"/>
    <x v="0"/>
    <x v="6"/>
    <s v="E"/>
    <x v="0"/>
    <s v="    "/>
    <x v="17"/>
    <x v="17"/>
    <x v="0"/>
    <s v="COURTNEY.MOON@GSA.GOV                             "/>
    <x v="15"/>
    <x v="0"/>
    <s v="2023-11-14"/>
    <x v="0"/>
    <x v="0"/>
    <x v="1"/>
    <x v="15"/>
    <x v="1"/>
    <x v="5"/>
    <x v="5"/>
    <s v="COURTNEY MOON / COURTNEY.MOON@GSA.GOV"/>
    <n v="2665370.4700000002"/>
    <n v="2665370.4700000002"/>
    <n v="2693963.97"/>
    <n v="2693963.97"/>
    <n v="2693963.97"/>
    <n v="2693964.09"/>
    <n v="250001.09"/>
    <s v="023"/>
    <n v="0"/>
    <n v="2665370.4700000002"/>
    <n v="2693963.97"/>
    <n v="2693963.97"/>
    <n v="250001.09"/>
    <x v="17"/>
    <s v="   "/>
    <m/>
    <m/>
  </r>
  <r>
    <s v="2023"/>
    <x v="0"/>
    <x v="1"/>
    <x v="5"/>
    <s v="47"/>
    <s v="  "/>
    <x v="5"/>
    <x v="0"/>
    <x v="6"/>
    <s v="E"/>
    <x v="0"/>
    <s v="    "/>
    <x v="82"/>
    <x v="98"/>
    <x v="0"/>
    <s v="COURTNEY.MOON@GSA.GOV                             "/>
    <x v="15"/>
    <x v="0"/>
    <s v="2023-11-14"/>
    <x v="1"/>
    <x v="1"/>
    <x v="0"/>
    <x v="15"/>
    <x v="1"/>
    <x v="5"/>
    <x v="5"/>
    <s v="COURTNEY MOON / COURTNEY.MOON@GSA.GOV"/>
    <n v="2665370.4700000002"/>
    <n v="2665370.4700000002"/>
    <n v="2693963.97"/>
    <n v="2693963.97"/>
    <n v="2693963.97"/>
    <n v="2693964.09"/>
    <n v="250001.09"/>
    <s v="023"/>
    <n v="0"/>
    <n v="2665370.4700000002"/>
    <n v="2693963.97"/>
    <n v="2693963.97"/>
    <n v="250001.09"/>
    <x v="82"/>
    <s v="   "/>
    <m/>
    <m/>
  </r>
  <r>
    <s v="2023"/>
    <x v="0"/>
    <x v="1"/>
    <x v="5"/>
    <s v="47"/>
    <s v="  "/>
    <x v="5"/>
    <x v="0"/>
    <x v="6"/>
    <s v="E"/>
    <x v="0"/>
    <s v="    "/>
    <x v="28"/>
    <x v="39"/>
    <x v="0"/>
    <s v="COURTNEY.MOON@GSA.GOV                             "/>
    <x v="15"/>
    <x v="0"/>
    <s v="2023-11-14"/>
    <x v="1"/>
    <x v="1"/>
    <x v="1"/>
    <x v="15"/>
    <x v="1"/>
    <x v="5"/>
    <x v="5"/>
    <s v="COURTNEY MOON / COURTNEY.MOON@GSA.GOV"/>
    <n v="2665370.4700000002"/>
    <n v="2665370.4700000002"/>
    <n v="2693963.97"/>
    <n v="2693963.97"/>
    <n v="2693963.97"/>
    <n v="2693964.09"/>
    <n v="250001.09"/>
    <s v="023"/>
    <n v="0"/>
    <n v="2665370.4700000002"/>
    <n v="2693963.97"/>
    <n v="2693963.97"/>
    <n v="250001.09"/>
    <x v="28"/>
    <s v="   "/>
    <m/>
    <m/>
  </r>
  <r>
    <s v="2023"/>
    <x v="0"/>
    <x v="1"/>
    <x v="5"/>
    <s v="47"/>
    <s v="  "/>
    <x v="5"/>
    <x v="0"/>
    <x v="6"/>
    <s v="E"/>
    <x v="0"/>
    <s v="    "/>
    <x v="29"/>
    <x v="40"/>
    <x v="0"/>
    <s v="COURTNEY.MOON@GSA.GOV                             "/>
    <x v="15"/>
    <x v="0"/>
    <s v="2023-11-14"/>
    <x v="1"/>
    <x v="1"/>
    <x v="1"/>
    <x v="15"/>
    <x v="1"/>
    <x v="5"/>
    <x v="5"/>
    <s v="COURTNEY MOON / COURTNEY.MOON@GSA.GOV"/>
    <n v="2665370.4700000002"/>
    <n v="2665370.4700000002"/>
    <n v="2693963.97"/>
    <n v="2693963.97"/>
    <n v="2693963.97"/>
    <n v="2693964.09"/>
    <n v="250001.09"/>
    <s v="023"/>
    <n v="0"/>
    <n v="2665370.4700000002"/>
    <n v="2693963.97"/>
    <n v="2693963.97"/>
    <n v="250001.09"/>
    <x v="29"/>
    <s v="   "/>
    <m/>
    <m/>
  </r>
  <r>
    <s v="2023"/>
    <x v="0"/>
    <x v="1"/>
    <x v="5"/>
    <s v="47"/>
    <s v="  "/>
    <x v="5"/>
    <x v="0"/>
    <x v="6"/>
    <s v="E"/>
    <x v="0"/>
    <s v="    "/>
    <x v="30"/>
    <x v="41"/>
    <x v="0"/>
    <s v="COURTNEY.MOON@GSA.GOV                             "/>
    <x v="15"/>
    <x v="0"/>
    <s v="2023-11-14"/>
    <x v="1"/>
    <x v="1"/>
    <x v="0"/>
    <x v="15"/>
    <x v="1"/>
    <x v="5"/>
    <x v="5"/>
    <s v="COURTNEY MOON / COURTNEY.MOON@GSA.GOV"/>
    <n v="2665370.4700000002"/>
    <n v="2665370.4700000002"/>
    <n v="2693963.97"/>
    <n v="2693963.97"/>
    <n v="2693963.97"/>
    <n v="2693964.09"/>
    <n v="250001.09"/>
    <s v="023"/>
    <n v="0"/>
    <n v="2665370.4700000002"/>
    <n v="2693963.97"/>
    <n v="2693963.97"/>
    <n v="250001.09"/>
    <x v="30"/>
    <s v="   "/>
    <m/>
    <m/>
  </r>
  <r>
    <s v="2023"/>
    <x v="0"/>
    <x v="1"/>
    <x v="5"/>
    <s v="47"/>
    <s v="  "/>
    <x v="5"/>
    <x v="0"/>
    <x v="6"/>
    <s v="E"/>
    <x v="0"/>
    <s v="    "/>
    <x v="31"/>
    <x v="42"/>
    <x v="0"/>
    <s v="COURTNEY.MOON@GSA.GOV                             "/>
    <x v="15"/>
    <x v="0"/>
    <s v="2023-11-14"/>
    <x v="2"/>
    <x v="2"/>
    <x v="0"/>
    <x v="15"/>
    <x v="1"/>
    <x v="5"/>
    <x v="5"/>
    <s v="COURTNEY MOON / COURTNEY.MOON@GSA.GOV"/>
    <n v="28593.62"/>
    <n v="28593.62"/>
    <n v="28593.62"/>
    <n v="28593.62"/>
    <n v="28593.62"/>
    <n v="28593.62"/>
    <n v="28593.62"/>
    <s v="023"/>
    <n v="0"/>
    <n v="28593.62"/>
    <n v="28593.62"/>
    <n v="28593.62"/>
    <n v="28593.62"/>
    <x v="31"/>
    <s v="   "/>
    <m/>
    <m/>
  </r>
  <r>
    <s v="2023"/>
    <x v="0"/>
    <x v="1"/>
    <x v="5"/>
    <s v="47"/>
    <s v="  "/>
    <x v="5"/>
    <x v="0"/>
    <x v="6"/>
    <s v="E"/>
    <x v="0"/>
    <s v="    "/>
    <x v="86"/>
    <x v="102"/>
    <x v="0"/>
    <s v="COURTNEY.MOON@GSA.GOV                             "/>
    <x v="15"/>
    <x v="0"/>
    <s v="2023-11-14"/>
    <x v="2"/>
    <x v="2"/>
    <x v="0"/>
    <x v="15"/>
    <x v="1"/>
    <x v="5"/>
    <x v="5"/>
    <s v="COURTNEY MOON / COURTNEY.MOON@GSA.GOV"/>
    <n v="0"/>
    <n v="0"/>
    <n v="-28593.5"/>
    <n v="-28593.5"/>
    <n v="-28593.5"/>
    <n v="-28593.62"/>
    <n v="-28593.62"/>
    <s v="023"/>
    <n v="0"/>
    <n v="0"/>
    <n v="-28593.5"/>
    <n v="-28593.5"/>
    <n v="-28593.62"/>
    <x v="86"/>
    <s v="   "/>
    <m/>
    <m/>
  </r>
  <r>
    <s v="2023"/>
    <x v="0"/>
    <x v="1"/>
    <x v="5"/>
    <s v="47"/>
    <s v="  "/>
    <x v="5"/>
    <x v="0"/>
    <x v="6"/>
    <s v="E"/>
    <x v="0"/>
    <s v="    "/>
    <x v="36"/>
    <x v="47"/>
    <x v="0"/>
    <s v="COURTNEY.MOON@GSA.GOV                             "/>
    <x v="15"/>
    <x v="0"/>
    <s v="2023-11-14"/>
    <x v="2"/>
    <x v="2"/>
    <x v="0"/>
    <x v="15"/>
    <x v="1"/>
    <x v="5"/>
    <x v="5"/>
    <s v="COURTNEY MOON / COURTNEY.MOON@GSA.GOV"/>
    <n v="28593.62"/>
    <n v="28593.62"/>
    <n v="0.12"/>
    <n v="0.12"/>
    <n v="0.12"/>
    <n v="0"/>
    <n v="0"/>
    <s v="023"/>
    <n v="0"/>
    <n v="28593.62"/>
    <n v="0.12"/>
    <n v="0.12"/>
    <n v="0"/>
    <x v="36"/>
    <s v="   "/>
    <m/>
    <m/>
  </r>
  <r>
    <s v="2023"/>
    <x v="0"/>
    <x v="1"/>
    <x v="5"/>
    <s v="47"/>
    <s v="  "/>
    <x v="5"/>
    <x v="0"/>
    <x v="6"/>
    <s v="E"/>
    <x v="0"/>
    <s v="    "/>
    <x v="40"/>
    <x v="51"/>
    <x v="0"/>
    <s v="COURTNEY.MOON@GSA.GOV                             "/>
    <x v="15"/>
    <x v="0"/>
    <s v="2023-11-14"/>
    <x v="2"/>
    <x v="2"/>
    <x v="1"/>
    <x v="15"/>
    <x v="1"/>
    <x v="5"/>
    <x v="5"/>
    <s v="COURTNEY MOON / COURTNEY.MOON@GSA.GOV"/>
    <n v="28593.62"/>
    <n v="28593.62"/>
    <n v="28593.62"/>
    <n v="28593.62"/>
    <n v="28593.62"/>
    <n v="28593.62"/>
    <n v="28593.62"/>
    <s v="023"/>
    <n v="0"/>
    <n v="28593.62"/>
    <n v="28593.62"/>
    <n v="28593.62"/>
    <n v="28593.62"/>
    <x v="40"/>
    <s v="   "/>
    <m/>
    <m/>
  </r>
  <r>
    <s v="2023"/>
    <x v="0"/>
    <x v="1"/>
    <x v="5"/>
    <s v="47"/>
    <s v="  "/>
    <x v="5"/>
    <x v="0"/>
    <x v="6"/>
    <s v="E"/>
    <x v="0"/>
    <s v="    "/>
    <x v="41"/>
    <x v="52"/>
    <x v="0"/>
    <s v="COURTNEY.MOON@GSA.GOV                             "/>
    <x v="15"/>
    <x v="0"/>
    <s v="2023-11-14"/>
    <x v="2"/>
    <x v="2"/>
    <x v="1"/>
    <x v="15"/>
    <x v="1"/>
    <x v="5"/>
    <x v="5"/>
    <s v="COURTNEY MOON / COURTNEY.MOON@GSA.GOV"/>
    <n v="28593.62"/>
    <n v="28593.62"/>
    <n v="0.12"/>
    <n v="0.12"/>
    <n v="0.12"/>
    <n v="0"/>
    <n v="0"/>
    <s v="023"/>
    <n v="0"/>
    <n v="28593.62"/>
    <n v="0.12"/>
    <n v="0.12"/>
    <n v="0"/>
    <x v="41"/>
    <s v="   "/>
    <m/>
    <m/>
  </r>
  <r>
    <s v="2023"/>
    <x v="0"/>
    <x v="1"/>
    <x v="5"/>
    <s v="47"/>
    <s v="  "/>
    <x v="5"/>
    <x v="0"/>
    <x v="6"/>
    <s v="E"/>
    <x v="0"/>
    <s v="    "/>
    <x v="57"/>
    <x v="68"/>
    <x v="0"/>
    <s v="COURTNEY.MOON@GSA.GOV                             "/>
    <x v="15"/>
    <x v="0"/>
    <s v="2023-11-14"/>
    <x v="4"/>
    <x v="4"/>
    <x v="0"/>
    <x v="15"/>
    <x v="1"/>
    <x v="5"/>
    <x v="5"/>
    <s v="COURTNEY MOON / COURTNEY.MOON@GSA.GOV"/>
    <n v="2665370.4700000002"/>
    <n v="2665370.4700000002"/>
    <n v="2665370.4700000002"/>
    <n v="2665370.4700000002"/>
    <n v="2665370.4700000002"/>
    <n v="2665370.4700000002"/>
    <n v="2665370.4700000002"/>
    <s v="023"/>
    <n v="0"/>
    <n v="2665370.4700000002"/>
    <n v="2665370.4700000002"/>
    <n v="2665370.4700000002"/>
    <n v="2665370.4700000002"/>
    <x v="57"/>
    <s v="   "/>
    <m/>
    <m/>
  </r>
  <r>
    <s v="2023"/>
    <x v="0"/>
    <x v="1"/>
    <x v="5"/>
    <s v="47"/>
    <s v="  "/>
    <x v="5"/>
    <x v="0"/>
    <x v="6"/>
    <s v="E"/>
    <x v="0"/>
    <s v="    "/>
    <x v="72"/>
    <x v="85"/>
    <x v="0"/>
    <s v="COURTNEY.MOON@GSA.GOV                             "/>
    <x v="15"/>
    <x v="0"/>
    <s v="2023-11-14"/>
    <x v="4"/>
    <x v="4"/>
    <x v="0"/>
    <x v="15"/>
    <x v="1"/>
    <x v="5"/>
    <x v="5"/>
    <s v="COURTNEY MOON / COURTNEY.MOON@GSA.GOV"/>
    <n v="2665370.4700000002"/>
    <n v="2665370.4700000002"/>
    <n v="2665370.4700000002"/>
    <n v="2665370.4700000002"/>
    <n v="2665370.4700000002"/>
    <n v="2665370.4700000002"/>
    <n v="2665370.4700000002"/>
    <s v="023"/>
    <n v="0"/>
    <n v="2665370.4700000002"/>
    <n v="2665370.4700000002"/>
    <n v="2665370.4700000002"/>
    <n v="2665370.4700000002"/>
    <x v="72"/>
    <s v="   "/>
    <m/>
    <m/>
  </r>
  <r>
    <s v="2023"/>
    <x v="0"/>
    <x v="1"/>
    <x v="5"/>
    <s v="47"/>
    <s v="  "/>
    <x v="5"/>
    <x v="0"/>
    <x v="6"/>
    <s v="E"/>
    <x v="0"/>
    <s v="    "/>
    <x v="60"/>
    <x v="71"/>
    <x v="0"/>
    <s v="COURTNEY.MOON@GSA.GOV                             "/>
    <x v="15"/>
    <x v="0"/>
    <s v="2023-11-14"/>
    <x v="4"/>
    <x v="4"/>
    <x v="0"/>
    <x v="15"/>
    <x v="1"/>
    <x v="5"/>
    <x v="5"/>
    <s v="COURTNEY MOON / COURTNEY.MOON@GSA.GOV"/>
    <n v="2665370.4700000002"/>
    <n v="2665370.4700000002"/>
    <n v="2693963.97"/>
    <n v="2693963.97"/>
    <n v="2693963.97"/>
    <n v="2693964.09"/>
    <n v="250001.09"/>
    <s v="023"/>
    <n v="0"/>
    <n v="2665370.4700000002"/>
    <n v="2693963.97"/>
    <n v="2693963.97"/>
    <n v="250001.09"/>
    <x v="60"/>
    <s v="   "/>
    <m/>
    <m/>
  </r>
  <r>
    <s v="2023"/>
    <x v="0"/>
    <x v="1"/>
    <x v="5"/>
    <s v="47"/>
    <s v="  "/>
    <x v="5"/>
    <x v="0"/>
    <x v="6"/>
    <s v="E"/>
    <x v="0"/>
    <s v="    "/>
    <x v="73"/>
    <x v="86"/>
    <x v="0"/>
    <s v="COURTNEY.MOON@GSA.GOV                             "/>
    <x v="15"/>
    <x v="0"/>
    <s v="2023-11-14"/>
    <x v="4"/>
    <x v="4"/>
    <x v="0"/>
    <x v="15"/>
    <x v="1"/>
    <x v="5"/>
    <x v="5"/>
    <s v="COURTNEY MOON / COURTNEY.MOON@GSA.GOV"/>
    <n v="2665370.4700000002"/>
    <n v="2665370.4700000002"/>
    <n v="2693963.97"/>
    <n v="2693963.97"/>
    <n v="2693963.97"/>
    <n v="2693964.09"/>
    <n v="250001.09"/>
    <s v="023"/>
    <n v="0"/>
    <n v="2665370.4700000002"/>
    <n v="2693963.97"/>
    <n v="2693963.97"/>
    <n v="250001.09"/>
    <x v="73"/>
    <s v="   "/>
    <m/>
    <m/>
  </r>
  <r>
    <s v="2023"/>
    <x v="0"/>
    <x v="1"/>
    <x v="5"/>
    <s v="47"/>
    <s v="  "/>
    <x v="5"/>
    <x v="0"/>
    <x v="6"/>
    <s v="E"/>
    <x v="0"/>
    <s v="    "/>
    <x v="63"/>
    <x v="74"/>
    <x v="0"/>
    <s v="COURTNEY.MOON@GSA.GOV                             "/>
    <x v="15"/>
    <x v="0"/>
    <s v="2023-11-14"/>
    <x v="4"/>
    <x v="4"/>
    <x v="0"/>
    <x v="15"/>
    <x v="1"/>
    <x v="5"/>
    <x v="5"/>
    <s v="COURTNEY MOON / COURTNEY.MOON@GSA.GOV"/>
    <n v="28593.62"/>
    <n v="28593.62"/>
    <n v="28593.62"/>
    <n v="28593.62"/>
    <n v="28593.62"/>
    <n v="28593.62"/>
    <n v="28593.62"/>
    <s v="023"/>
    <n v="0"/>
    <n v="28593.62"/>
    <n v="28593.62"/>
    <n v="28593.62"/>
    <n v="28593.62"/>
    <x v="63"/>
    <s v="   "/>
    <m/>
    <m/>
  </r>
  <r>
    <s v="2023"/>
    <x v="0"/>
    <x v="1"/>
    <x v="5"/>
    <s v="47"/>
    <s v="  "/>
    <x v="5"/>
    <x v="0"/>
    <x v="6"/>
    <s v="E"/>
    <x v="0"/>
    <s v="    "/>
    <x v="84"/>
    <x v="100"/>
    <x v="0"/>
    <s v="COURTNEY.MOON@GSA.GOV                             "/>
    <x v="15"/>
    <x v="0"/>
    <s v="2023-11-14"/>
    <x v="4"/>
    <x v="4"/>
    <x v="0"/>
    <x v="15"/>
    <x v="1"/>
    <x v="5"/>
    <x v="5"/>
    <s v="COURTNEY MOON / COURTNEY.MOON@GSA.GOV"/>
    <n v="28593.62"/>
    <n v="28593.62"/>
    <n v="28593.62"/>
    <n v="28593.62"/>
    <n v="28593.62"/>
    <n v="28593.62"/>
    <n v="28593.62"/>
    <s v="023"/>
    <n v="0"/>
    <n v="28593.62"/>
    <n v="28593.62"/>
    <n v="28593.62"/>
    <n v="28593.62"/>
    <x v="84"/>
    <s v="   "/>
    <m/>
    <m/>
  </r>
  <r>
    <s v="2023"/>
    <x v="0"/>
    <x v="1"/>
    <x v="5"/>
    <s v="47"/>
    <s v="  "/>
    <x v="5"/>
    <x v="0"/>
    <x v="6"/>
    <s v="E"/>
    <x v="0"/>
    <s v="    "/>
    <x v="66"/>
    <x v="77"/>
    <x v="0"/>
    <s v="COURTNEY.MOON@GSA.GOV                             "/>
    <x v="15"/>
    <x v="0"/>
    <s v="2023-11-14"/>
    <x v="4"/>
    <x v="4"/>
    <x v="0"/>
    <x v="15"/>
    <x v="1"/>
    <x v="5"/>
    <x v="5"/>
    <s v="COURTNEY MOON / COURTNEY.MOON@GSA.GOV"/>
    <n v="28593.62"/>
    <n v="28593.62"/>
    <n v="0.12"/>
    <n v="0.12"/>
    <n v="0.12"/>
    <n v="0"/>
    <n v="0"/>
    <s v="023"/>
    <n v="0"/>
    <n v="28593.62"/>
    <n v="0.12"/>
    <n v="0.12"/>
    <n v="0"/>
    <x v="66"/>
    <s v="   "/>
    <m/>
    <m/>
  </r>
  <r>
    <s v="2023"/>
    <x v="0"/>
    <x v="1"/>
    <x v="5"/>
    <s v="47"/>
    <s v="  "/>
    <x v="5"/>
    <x v="0"/>
    <x v="6"/>
    <s v="E"/>
    <x v="0"/>
    <s v="    "/>
    <x v="74"/>
    <x v="87"/>
    <x v="0"/>
    <s v="COURTNEY.MOON@GSA.GOV                             "/>
    <x v="15"/>
    <x v="0"/>
    <s v="2023-11-14"/>
    <x v="4"/>
    <x v="4"/>
    <x v="0"/>
    <x v="15"/>
    <x v="1"/>
    <x v="5"/>
    <x v="5"/>
    <s v="COURTNEY MOON / COURTNEY.MOON@GSA.GOV"/>
    <n v="28593.62"/>
    <n v="28593.62"/>
    <n v="0.12"/>
    <n v="0.12"/>
    <n v="0.12"/>
    <n v="0"/>
    <n v="0"/>
    <s v="023"/>
    <n v="0"/>
    <n v="28593.62"/>
    <n v="0.12"/>
    <n v="0.12"/>
    <n v="0"/>
    <x v="74"/>
    <s v="   "/>
    <m/>
    <m/>
  </r>
  <r>
    <s v="2023"/>
    <x v="0"/>
    <x v="1"/>
    <x v="5"/>
    <s v="47"/>
    <s v="  "/>
    <x v="5"/>
    <x v="0"/>
    <x v="7"/>
    <s v="E"/>
    <x v="0"/>
    <s v="    "/>
    <x v="0"/>
    <x v="0"/>
    <x v="0"/>
    <s v="COURTNEY.MOON@GSA.GOV                             "/>
    <x v="16"/>
    <x v="0"/>
    <s v="2023-11-14"/>
    <x v="0"/>
    <x v="0"/>
    <x v="0"/>
    <x v="16"/>
    <x v="1"/>
    <x v="5"/>
    <x v="5"/>
    <s v="COURTNEY MOON / COURTNEY.MOON@GSA.GOV"/>
    <n v="1718366.09"/>
    <n v="1718366.09"/>
    <n v="1718366.09"/>
    <n v="1718366.09"/>
    <n v="1718366.09"/>
    <n v="1718366.09"/>
    <n v="1718366.09"/>
    <s v="023"/>
    <n v="0"/>
    <n v="1718366.09"/>
    <n v="1718366.09"/>
    <n v="1718366.09"/>
    <n v="1718366.09"/>
    <x v="0"/>
    <s v="   "/>
    <m/>
    <m/>
  </r>
  <r>
    <s v="2023"/>
    <x v="0"/>
    <x v="1"/>
    <x v="5"/>
    <s v="47"/>
    <s v="  "/>
    <x v="5"/>
    <x v="0"/>
    <x v="7"/>
    <s v="E"/>
    <x v="0"/>
    <s v="    "/>
    <x v="2"/>
    <x v="2"/>
    <x v="0"/>
    <s v="COURTNEY.MOON@GSA.GOV                             "/>
    <x v="16"/>
    <x v="0"/>
    <s v="2023-11-14"/>
    <x v="0"/>
    <x v="0"/>
    <x v="0"/>
    <x v="16"/>
    <x v="1"/>
    <x v="5"/>
    <x v="5"/>
    <s v="COURTNEY MOON / COURTNEY.MOON@GSA.GOV"/>
    <n v="0"/>
    <n v="0"/>
    <n v="0"/>
    <n v="0"/>
    <n v="0"/>
    <n v="0.02"/>
    <n v="0.02"/>
    <s v="023"/>
    <n v="0"/>
    <n v="0"/>
    <n v="0"/>
    <n v="0"/>
    <n v="0.02"/>
    <x v="2"/>
    <s v="   "/>
    <m/>
    <m/>
  </r>
  <r>
    <s v="2023"/>
    <x v="0"/>
    <x v="1"/>
    <x v="5"/>
    <s v="47"/>
    <s v="  "/>
    <x v="5"/>
    <x v="0"/>
    <x v="7"/>
    <s v="E"/>
    <x v="0"/>
    <s v="    "/>
    <x v="76"/>
    <x v="92"/>
    <x v="0"/>
    <s v="COURTNEY.MOON@GSA.GOV                             "/>
    <x v="16"/>
    <x v="0"/>
    <s v="2023-11-14"/>
    <x v="0"/>
    <x v="0"/>
    <x v="0"/>
    <x v="16"/>
    <x v="1"/>
    <x v="5"/>
    <x v="5"/>
    <s v="COURTNEY MOON / COURTNEY.MOON@GSA.GOV"/>
    <n v="0"/>
    <n v="0"/>
    <n v="0"/>
    <n v="0"/>
    <n v="0"/>
    <n v="0"/>
    <n v="-1468861"/>
    <s v="023"/>
    <n v="0"/>
    <n v="0"/>
    <n v="0"/>
    <n v="0"/>
    <n v="-1468861"/>
    <x v="76"/>
    <s v="   "/>
    <m/>
    <m/>
  </r>
  <r>
    <s v="2023"/>
    <x v="0"/>
    <x v="1"/>
    <x v="5"/>
    <s v="47"/>
    <s v="  "/>
    <x v="5"/>
    <x v="0"/>
    <x v="7"/>
    <s v="E"/>
    <x v="0"/>
    <s v="    "/>
    <x v="4"/>
    <x v="4"/>
    <x v="0"/>
    <s v="COURTNEY.MOON@GSA.GOV                             "/>
    <x v="16"/>
    <x v="0"/>
    <s v="2023-11-14"/>
    <x v="0"/>
    <x v="0"/>
    <x v="0"/>
    <x v="16"/>
    <x v="1"/>
    <x v="5"/>
    <x v="5"/>
    <s v="COURTNEY MOON / COURTNEY.MOON@GSA.GOV"/>
    <n v="527.92999999999995"/>
    <n v="527.92999999999995"/>
    <n v="527.92999999999995"/>
    <n v="527.92999999999995"/>
    <n v="527.92999999999995"/>
    <n v="527.92999999999995"/>
    <n v="527.92999999999995"/>
    <s v="023"/>
    <n v="0"/>
    <n v="527.92999999999995"/>
    <n v="527.92999999999995"/>
    <n v="527.92999999999995"/>
    <n v="527.92999999999995"/>
    <x v="4"/>
    <s v="   "/>
    <m/>
    <m/>
  </r>
  <r>
    <s v="2023"/>
    <x v="0"/>
    <x v="1"/>
    <x v="5"/>
    <s v="47"/>
    <s v="  "/>
    <x v="5"/>
    <x v="0"/>
    <x v="7"/>
    <s v="E"/>
    <x v="0"/>
    <s v="    "/>
    <x v="6"/>
    <x v="6"/>
    <x v="0"/>
    <s v="COURTNEY.MOON@GSA.GOV                             "/>
    <x v="16"/>
    <x v="0"/>
    <s v="2023-11-14"/>
    <x v="0"/>
    <x v="0"/>
    <x v="1"/>
    <x v="16"/>
    <x v="1"/>
    <x v="5"/>
    <x v="5"/>
    <s v="COURTNEY MOON / COURTNEY.MOON@GSA.GOV"/>
    <n v="1718894.02"/>
    <n v="1718894.02"/>
    <n v="1718894.02"/>
    <n v="1718894.02"/>
    <n v="1718894.02"/>
    <n v="1718894.04"/>
    <n v="250033.04"/>
    <s v="023"/>
    <n v="0"/>
    <n v="1718894.02"/>
    <n v="1718894.02"/>
    <n v="1718894.02"/>
    <n v="250033.04"/>
    <x v="6"/>
    <s v="   "/>
    <m/>
    <m/>
  </r>
  <r>
    <s v="2023"/>
    <x v="0"/>
    <x v="1"/>
    <x v="5"/>
    <s v="47"/>
    <s v="  "/>
    <x v="5"/>
    <x v="0"/>
    <x v="7"/>
    <s v="E"/>
    <x v="0"/>
    <s v="    "/>
    <x v="77"/>
    <x v="93"/>
    <x v="0"/>
    <s v="COURTNEY.MOON@GSA.GOV                             "/>
    <x v="16"/>
    <x v="0"/>
    <s v="2023-11-14"/>
    <x v="0"/>
    <x v="0"/>
    <x v="0"/>
    <x v="16"/>
    <x v="1"/>
    <x v="5"/>
    <x v="5"/>
    <s v="COURTNEY MOON / COURTNEY.MOON@GSA.GOV"/>
    <n v="1718366.09"/>
    <n v="1718366.09"/>
    <n v="1718366.09"/>
    <n v="1718366.09"/>
    <n v="1718366.09"/>
    <n v="1718366.09"/>
    <n v="1718366.09"/>
    <s v="023"/>
    <n v="0"/>
    <n v="1718366.09"/>
    <n v="1718366.09"/>
    <n v="1718366.09"/>
    <n v="1718366.09"/>
    <x v="77"/>
    <s v="   "/>
    <m/>
    <m/>
  </r>
  <r>
    <s v="2023"/>
    <x v="0"/>
    <x v="1"/>
    <x v="5"/>
    <s v="47"/>
    <s v="  "/>
    <x v="5"/>
    <x v="0"/>
    <x v="7"/>
    <s v="E"/>
    <x v="0"/>
    <s v="    "/>
    <x v="85"/>
    <x v="101"/>
    <x v="0"/>
    <s v="COURTNEY.MOON@GSA.GOV                             "/>
    <x v="16"/>
    <x v="0"/>
    <s v="2023-11-14"/>
    <x v="0"/>
    <x v="0"/>
    <x v="0"/>
    <x v="16"/>
    <x v="1"/>
    <x v="5"/>
    <x v="5"/>
    <s v="COURTNEY MOON / COURTNEY.MOON@GSA.GOV"/>
    <n v="0"/>
    <n v="0"/>
    <n v="0"/>
    <n v="0"/>
    <n v="0"/>
    <n v="0.02"/>
    <n v="0.02"/>
    <s v="023"/>
    <n v="0"/>
    <n v="0"/>
    <n v="0"/>
    <n v="0"/>
    <n v="0.02"/>
    <x v="85"/>
    <s v="   "/>
    <m/>
    <m/>
  </r>
  <r>
    <s v="2023"/>
    <x v="0"/>
    <x v="1"/>
    <x v="5"/>
    <s v="47"/>
    <s v="  "/>
    <x v="5"/>
    <x v="0"/>
    <x v="7"/>
    <s v="E"/>
    <x v="0"/>
    <s v="    "/>
    <x v="78"/>
    <x v="94"/>
    <x v="0"/>
    <s v="COURTNEY.MOON@GSA.GOV                             "/>
    <x v="16"/>
    <x v="0"/>
    <s v="2023-11-14"/>
    <x v="0"/>
    <x v="0"/>
    <x v="0"/>
    <x v="16"/>
    <x v="1"/>
    <x v="5"/>
    <x v="5"/>
    <s v="COURTNEY MOON / COURTNEY.MOON@GSA.GOV"/>
    <n v="0"/>
    <n v="0"/>
    <n v="0"/>
    <n v="0"/>
    <n v="0"/>
    <n v="0"/>
    <n v="-1468861"/>
    <s v="023"/>
    <n v="0"/>
    <n v="0"/>
    <n v="0"/>
    <n v="0"/>
    <n v="-1468861"/>
    <x v="78"/>
    <s v="   "/>
    <m/>
    <m/>
  </r>
  <r>
    <s v="2023"/>
    <x v="0"/>
    <x v="1"/>
    <x v="5"/>
    <s v="47"/>
    <s v="  "/>
    <x v="5"/>
    <x v="0"/>
    <x v="7"/>
    <s v="E"/>
    <x v="0"/>
    <s v="    "/>
    <x v="93"/>
    <x v="109"/>
    <x v="0"/>
    <s v="COURTNEY.MOON@GSA.GOV                             "/>
    <x v="16"/>
    <x v="0"/>
    <s v="2023-11-14"/>
    <x v="0"/>
    <x v="0"/>
    <x v="0"/>
    <x v="16"/>
    <x v="1"/>
    <x v="5"/>
    <x v="5"/>
    <s v="COURTNEY MOON / COURTNEY.MOON@GSA.GOV"/>
    <n v="527.92999999999995"/>
    <n v="527.92999999999995"/>
    <n v="527.92999999999995"/>
    <n v="527.92999999999995"/>
    <n v="527.92999999999995"/>
    <n v="527.92999999999995"/>
    <n v="527.92999999999995"/>
    <s v="023"/>
    <n v="0"/>
    <n v="527.92999999999995"/>
    <n v="527.92999999999995"/>
    <n v="527.92999999999995"/>
    <n v="527.92999999999995"/>
    <x v="93"/>
    <s v="   "/>
    <m/>
    <m/>
  </r>
  <r>
    <s v="2023"/>
    <x v="0"/>
    <x v="1"/>
    <x v="5"/>
    <s v="47"/>
    <s v="  "/>
    <x v="5"/>
    <x v="0"/>
    <x v="7"/>
    <s v="E"/>
    <x v="0"/>
    <s v="    "/>
    <x v="79"/>
    <x v="95"/>
    <x v="0"/>
    <s v="COURTNEY.MOON@GSA.GOV                             "/>
    <x v="16"/>
    <x v="0"/>
    <s v="2023-11-14"/>
    <x v="0"/>
    <x v="0"/>
    <x v="1"/>
    <x v="16"/>
    <x v="1"/>
    <x v="5"/>
    <x v="5"/>
    <s v="COURTNEY MOON / COURTNEY.MOON@GSA.GOV"/>
    <n v="1718894.02"/>
    <n v="1718894.02"/>
    <n v="1718894.02"/>
    <n v="1718894.02"/>
    <n v="1718894.02"/>
    <n v="1718894.04"/>
    <n v="250033.04"/>
    <s v="023"/>
    <n v="0"/>
    <n v="1718894.02"/>
    <n v="1718894.02"/>
    <n v="1718894.02"/>
    <n v="250033.04"/>
    <x v="79"/>
    <s v="   "/>
    <m/>
    <m/>
  </r>
  <r>
    <s v="2023"/>
    <x v="0"/>
    <x v="1"/>
    <x v="5"/>
    <s v="47"/>
    <s v="  "/>
    <x v="5"/>
    <x v="0"/>
    <x v="7"/>
    <s v="E"/>
    <x v="0"/>
    <s v="    "/>
    <x v="17"/>
    <x v="17"/>
    <x v="0"/>
    <s v="COURTNEY.MOON@GSA.GOV                             "/>
    <x v="16"/>
    <x v="0"/>
    <s v="2023-11-14"/>
    <x v="0"/>
    <x v="0"/>
    <x v="1"/>
    <x v="16"/>
    <x v="1"/>
    <x v="5"/>
    <x v="5"/>
    <s v="COURTNEY MOON / COURTNEY.MOON@GSA.GOV"/>
    <n v="1718894.02"/>
    <n v="1718894.02"/>
    <n v="1718894.02"/>
    <n v="1718894.02"/>
    <n v="1718894.02"/>
    <n v="1718894.04"/>
    <n v="250033.04"/>
    <s v="023"/>
    <n v="0"/>
    <n v="1718894.02"/>
    <n v="1718894.02"/>
    <n v="1718894.02"/>
    <n v="250033.04"/>
    <x v="17"/>
    <s v="   "/>
    <m/>
    <m/>
  </r>
  <r>
    <s v="2023"/>
    <x v="0"/>
    <x v="1"/>
    <x v="5"/>
    <s v="47"/>
    <s v="  "/>
    <x v="5"/>
    <x v="0"/>
    <x v="7"/>
    <s v="E"/>
    <x v="0"/>
    <s v="    "/>
    <x v="80"/>
    <x v="96"/>
    <x v="0"/>
    <s v="COURTNEY.MOON@GSA.GOV                             "/>
    <x v="16"/>
    <x v="0"/>
    <s v="2023-11-14"/>
    <x v="1"/>
    <x v="1"/>
    <x v="0"/>
    <x v="16"/>
    <x v="1"/>
    <x v="5"/>
    <x v="5"/>
    <s v="COURTNEY MOON / COURTNEY.MOON@GSA.GOV"/>
    <n v="0.01"/>
    <n v="32.86"/>
    <n v="32.86"/>
    <n v="32.86"/>
    <n v="32.86"/>
    <n v="32.86"/>
    <n v="32.86"/>
    <s v="023"/>
    <n v="0"/>
    <n v="32.86"/>
    <n v="32.86"/>
    <n v="32.86"/>
    <n v="32.86"/>
    <x v="80"/>
    <s v="   "/>
    <m/>
    <m/>
  </r>
  <r>
    <s v="2023"/>
    <x v="0"/>
    <x v="1"/>
    <x v="5"/>
    <s v="47"/>
    <s v="  "/>
    <x v="5"/>
    <x v="0"/>
    <x v="7"/>
    <s v="E"/>
    <x v="0"/>
    <s v="    "/>
    <x v="19"/>
    <x v="25"/>
    <x v="0"/>
    <s v="COURTNEY.MOON@GSA.GOV                             "/>
    <x v="16"/>
    <x v="0"/>
    <s v="2023-11-14"/>
    <x v="1"/>
    <x v="1"/>
    <x v="1"/>
    <x v="16"/>
    <x v="1"/>
    <x v="5"/>
    <x v="5"/>
    <s v="COURTNEY MOON / COURTNEY.MOON@GSA.GOV"/>
    <n v="0.01"/>
    <n v="32.86"/>
    <n v="32.86"/>
    <n v="32.86"/>
    <n v="32.86"/>
    <n v="32.86"/>
    <n v="32.86"/>
    <s v="023"/>
    <n v="0"/>
    <n v="32.86"/>
    <n v="32.86"/>
    <n v="32.86"/>
    <n v="32.86"/>
    <x v="19"/>
    <s v="   "/>
    <m/>
    <m/>
  </r>
  <r>
    <s v="2023"/>
    <x v="0"/>
    <x v="1"/>
    <x v="5"/>
    <s v="47"/>
    <s v="  "/>
    <x v="5"/>
    <x v="0"/>
    <x v="7"/>
    <s v="E"/>
    <x v="0"/>
    <s v="    "/>
    <x v="81"/>
    <x v="97"/>
    <x v="0"/>
    <s v="COURTNEY.MOON@GSA.GOV                             "/>
    <x v="16"/>
    <x v="0"/>
    <s v="2023-11-14"/>
    <x v="1"/>
    <x v="1"/>
    <x v="1"/>
    <x v="16"/>
    <x v="1"/>
    <x v="5"/>
    <x v="5"/>
    <s v="COURTNEY MOON / COURTNEY.MOON@GSA.GOV"/>
    <n v="0.01"/>
    <n v="32.86"/>
    <n v="32.86"/>
    <n v="32.86"/>
    <n v="32.86"/>
    <n v="32.86"/>
    <n v="32.86"/>
    <s v="023"/>
    <n v="0"/>
    <n v="32.86"/>
    <n v="32.86"/>
    <n v="32.86"/>
    <n v="32.86"/>
    <x v="81"/>
    <s v="   "/>
    <m/>
    <m/>
  </r>
  <r>
    <s v="2023"/>
    <x v="0"/>
    <x v="1"/>
    <x v="5"/>
    <s v="47"/>
    <s v="  "/>
    <x v="5"/>
    <x v="0"/>
    <x v="7"/>
    <s v="E"/>
    <x v="0"/>
    <s v="    "/>
    <x v="23"/>
    <x v="34"/>
    <x v="0"/>
    <s v="COURTNEY.MOON@GSA.GOV                             "/>
    <x v="16"/>
    <x v="0"/>
    <s v="2023-11-14"/>
    <x v="1"/>
    <x v="1"/>
    <x v="1"/>
    <x v="16"/>
    <x v="1"/>
    <x v="5"/>
    <x v="5"/>
    <s v="COURTNEY MOON / COURTNEY.MOON@GSA.GOV"/>
    <n v="0.01"/>
    <n v="32.86"/>
    <n v="32.86"/>
    <n v="32.86"/>
    <n v="32.86"/>
    <n v="32.86"/>
    <n v="32.86"/>
    <s v="023"/>
    <n v="0"/>
    <n v="32.86"/>
    <n v="32.86"/>
    <n v="32.86"/>
    <n v="32.86"/>
    <x v="23"/>
    <s v="   "/>
    <m/>
    <m/>
  </r>
  <r>
    <s v="2023"/>
    <x v="0"/>
    <x v="1"/>
    <x v="5"/>
    <s v="47"/>
    <s v="  "/>
    <x v="5"/>
    <x v="0"/>
    <x v="7"/>
    <s v="E"/>
    <x v="0"/>
    <s v="    "/>
    <x v="82"/>
    <x v="98"/>
    <x v="0"/>
    <s v="COURTNEY.MOON@GSA.GOV                             "/>
    <x v="16"/>
    <x v="0"/>
    <s v="2023-11-14"/>
    <x v="1"/>
    <x v="1"/>
    <x v="0"/>
    <x v="16"/>
    <x v="1"/>
    <x v="5"/>
    <x v="5"/>
    <s v="COURTNEY MOON / COURTNEY.MOON@GSA.GOV"/>
    <n v="1718894.01"/>
    <n v="1718861.16"/>
    <n v="1718861.16"/>
    <n v="1718861.16"/>
    <n v="1718861.16"/>
    <n v="1718861.18"/>
    <n v="250000.18"/>
    <s v="023"/>
    <n v="0"/>
    <n v="1718861.16"/>
    <n v="1718861.16"/>
    <n v="1718861.16"/>
    <n v="250000.18"/>
    <x v="82"/>
    <s v="   "/>
    <m/>
    <m/>
  </r>
  <r>
    <s v="2023"/>
    <x v="0"/>
    <x v="1"/>
    <x v="5"/>
    <s v="47"/>
    <s v="  "/>
    <x v="5"/>
    <x v="0"/>
    <x v="7"/>
    <s v="E"/>
    <x v="0"/>
    <s v="    "/>
    <x v="28"/>
    <x v="39"/>
    <x v="0"/>
    <s v="COURTNEY.MOON@GSA.GOV                             "/>
    <x v="16"/>
    <x v="0"/>
    <s v="2023-11-14"/>
    <x v="1"/>
    <x v="1"/>
    <x v="1"/>
    <x v="16"/>
    <x v="1"/>
    <x v="5"/>
    <x v="5"/>
    <s v="COURTNEY MOON / COURTNEY.MOON@GSA.GOV"/>
    <n v="1718894.01"/>
    <n v="1718861.16"/>
    <n v="1718861.16"/>
    <n v="1718861.16"/>
    <n v="1718861.16"/>
    <n v="1718861.18"/>
    <n v="250000.18"/>
    <s v="023"/>
    <n v="0"/>
    <n v="1718861.16"/>
    <n v="1718861.16"/>
    <n v="1718861.16"/>
    <n v="250000.18"/>
    <x v="28"/>
    <s v="   "/>
    <m/>
    <m/>
  </r>
  <r>
    <s v="2023"/>
    <x v="0"/>
    <x v="1"/>
    <x v="5"/>
    <s v="47"/>
    <s v="  "/>
    <x v="5"/>
    <x v="0"/>
    <x v="7"/>
    <s v="E"/>
    <x v="0"/>
    <s v="    "/>
    <x v="29"/>
    <x v="40"/>
    <x v="0"/>
    <s v="COURTNEY.MOON@GSA.GOV                             "/>
    <x v="16"/>
    <x v="0"/>
    <s v="2023-11-14"/>
    <x v="1"/>
    <x v="1"/>
    <x v="1"/>
    <x v="16"/>
    <x v="1"/>
    <x v="5"/>
    <x v="5"/>
    <s v="COURTNEY MOON / COURTNEY.MOON@GSA.GOV"/>
    <n v="1718894.02"/>
    <n v="1718894.02"/>
    <n v="1718894.02"/>
    <n v="1718894.02"/>
    <n v="1718894.02"/>
    <n v="1718894.04"/>
    <n v="250033.04"/>
    <s v="023"/>
    <n v="0"/>
    <n v="1718894.02"/>
    <n v="1718894.02"/>
    <n v="1718894.02"/>
    <n v="250033.04"/>
    <x v="29"/>
    <s v="   "/>
    <m/>
    <m/>
  </r>
  <r>
    <s v="2023"/>
    <x v="0"/>
    <x v="1"/>
    <x v="5"/>
    <s v="47"/>
    <s v="  "/>
    <x v="5"/>
    <x v="0"/>
    <x v="7"/>
    <s v="E"/>
    <x v="0"/>
    <s v="    "/>
    <x v="30"/>
    <x v="41"/>
    <x v="0"/>
    <s v="COURTNEY.MOON@GSA.GOV                             "/>
    <x v="16"/>
    <x v="0"/>
    <s v="2023-11-14"/>
    <x v="1"/>
    <x v="1"/>
    <x v="0"/>
    <x v="16"/>
    <x v="1"/>
    <x v="5"/>
    <x v="5"/>
    <s v="COURTNEY MOON / COURTNEY.MOON@GSA.GOV"/>
    <n v="1718894.01"/>
    <n v="1718861.16"/>
    <n v="1718861.16"/>
    <n v="1718861.16"/>
    <n v="1718861.16"/>
    <n v="1718861.18"/>
    <n v="250000.18"/>
    <s v="023"/>
    <n v="0"/>
    <n v="1718861.16"/>
    <n v="1718861.16"/>
    <n v="1718861.16"/>
    <n v="250000.18"/>
    <x v="30"/>
    <s v="   "/>
    <m/>
    <m/>
  </r>
  <r>
    <s v="2023"/>
    <x v="0"/>
    <x v="1"/>
    <x v="5"/>
    <s v="47"/>
    <s v="  "/>
    <x v="5"/>
    <x v="0"/>
    <x v="7"/>
    <s v="E"/>
    <x v="0"/>
    <s v="    "/>
    <x v="31"/>
    <x v="42"/>
    <x v="0"/>
    <s v="COURTNEY.MOON@GSA.GOV                             "/>
    <x v="16"/>
    <x v="0"/>
    <s v="2023-11-14"/>
    <x v="2"/>
    <x v="2"/>
    <x v="0"/>
    <x v="16"/>
    <x v="1"/>
    <x v="5"/>
    <x v="5"/>
    <s v="COURTNEY MOON / COURTNEY.MOON@GSA.GOV"/>
    <n v="3703967.3"/>
    <n v="3703967.3"/>
    <n v="3703967.3"/>
    <n v="3703967.3"/>
    <n v="3703967.3"/>
    <n v="3703967.3"/>
    <n v="3703967.3"/>
    <s v="023"/>
    <n v="0"/>
    <n v="3703967.3"/>
    <n v="3703967.3"/>
    <n v="3703967.3"/>
    <n v="3703967.3"/>
    <x v="31"/>
    <s v="   "/>
    <m/>
    <m/>
  </r>
  <r>
    <s v="2023"/>
    <x v="0"/>
    <x v="1"/>
    <x v="5"/>
    <s v="47"/>
    <s v="  "/>
    <x v="5"/>
    <x v="0"/>
    <x v="7"/>
    <s v="E"/>
    <x v="0"/>
    <s v="    "/>
    <x v="83"/>
    <x v="99"/>
    <x v="0"/>
    <s v="COURTNEY.MOON@GSA.GOV                             "/>
    <x v="16"/>
    <x v="0"/>
    <s v="2023-11-14"/>
    <x v="2"/>
    <x v="2"/>
    <x v="0"/>
    <x v="16"/>
    <x v="1"/>
    <x v="5"/>
    <x v="5"/>
    <s v="COURTNEY MOON / COURTNEY.MOON@GSA.GOV"/>
    <n v="0.01"/>
    <n v="32.86"/>
    <n v="32.86"/>
    <n v="32.86"/>
    <n v="32.86"/>
    <n v="32.86"/>
    <n v="32.86"/>
    <s v="023"/>
    <n v="0"/>
    <n v="32.86"/>
    <n v="32.86"/>
    <n v="32.86"/>
    <n v="32.86"/>
    <x v="83"/>
    <s v="   "/>
    <m/>
    <m/>
  </r>
  <r>
    <s v="2023"/>
    <x v="0"/>
    <x v="1"/>
    <x v="5"/>
    <s v="47"/>
    <s v="  "/>
    <x v="5"/>
    <x v="0"/>
    <x v="7"/>
    <s v="E"/>
    <x v="0"/>
    <s v="    "/>
    <x v="34"/>
    <x v="45"/>
    <x v="0"/>
    <s v="COURTNEY.MOON@GSA.GOV                             "/>
    <x v="16"/>
    <x v="0"/>
    <s v="2023-11-14"/>
    <x v="2"/>
    <x v="2"/>
    <x v="1"/>
    <x v="16"/>
    <x v="1"/>
    <x v="5"/>
    <x v="5"/>
    <s v="COURTNEY MOON / COURTNEY.MOON@GSA.GOV"/>
    <n v="-422640.69"/>
    <n v="-883109.85"/>
    <n v="-920044.71"/>
    <n v="-1384967.22"/>
    <n v="-1562526.04"/>
    <n v="-1775719.41"/>
    <n v="-1811565.67"/>
    <s v="023"/>
    <n v="0"/>
    <n v="-718135.7"/>
    <n v="-958336.91"/>
    <n v="-1722487.18"/>
    <n v="-1828586.02"/>
    <x v="34"/>
    <s v="   "/>
    <m/>
    <m/>
  </r>
  <r>
    <s v="2023"/>
    <x v="0"/>
    <x v="1"/>
    <x v="5"/>
    <s v="47"/>
    <s v="  "/>
    <x v="5"/>
    <x v="0"/>
    <x v="7"/>
    <s v="E"/>
    <x v="0"/>
    <s v="    "/>
    <x v="86"/>
    <x v="102"/>
    <x v="0"/>
    <s v="COURTNEY.MOON@GSA.GOV                             "/>
    <x v="16"/>
    <x v="0"/>
    <s v="2023-11-14"/>
    <x v="2"/>
    <x v="2"/>
    <x v="0"/>
    <x v="16"/>
    <x v="1"/>
    <x v="5"/>
    <x v="5"/>
    <s v="COURTNEY MOON / COURTNEY.MOON@GSA.GOV"/>
    <n v="0"/>
    <n v="0"/>
    <n v="0"/>
    <n v="0"/>
    <n v="0"/>
    <n v="-0.02"/>
    <n v="-0.02"/>
    <s v="023"/>
    <n v="0"/>
    <n v="0"/>
    <n v="0"/>
    <n v="0"/>
    <n v="-0.02"/>
    <x v="86"/>
    <s v="   "/>
    <m/>
    <m/>
  </r>
  <r>
    <s v="2023"/>
    <x v="0"/>
    <x v="1"/>
    <x v="5"/>
    <s v="47"/>
    <s v="  "/>
    <x v="5"/>
    <x v="0"/>
    <x v="7"/>
    <s v="E"/>
    <x v="0"/>
    <s v="    "/>
    <x v="36"/>
    <x v="47"/>
    <x v="0"/>
    <s v="COURTNEY.MOON@GSA.GOV                             "/>
    <x v="16"/>
    <x v="0"/>
    <s v="2023-11-14"/>
    <x v="2"/>
    <x v="2"/>
    <x v="0"/>
    <x v="16"/>
    <x v="1"/>
    <x v="5"/>
    <x v="5"/>
    <s v="COURTNEY MOON / COURTNEY.MOON@GSA.GOV"/>
    <n v="3281326.62"/>
    <n v="2820890.31"/>
    <n v="2783955.45"/>
    <n v="2319032.94"/>
    <n v="2141474.12"/>
    <n v="1928280.73"/>
    <n v="1892434.47"/>
    <s v="023"/>
    <n v="0"/>
    <n v="2985864.46"/>
    <n v="2745663.25"/>
    <n v="1981512.98"/>
    <n v="1875414.12"/>
    <x v="36"/>
    <s v="   "/>
    <m/>
    <m/>
  </r>
  <r>
    <s v="2023"/>
    <x v="0"/>
    <x v="1"/>
    <x v="5"/>
    <s v="47"/>
    <s v="  "/>
    <x v="5"/>
    <x v="0"/>
    <x v="7"/>
    <s v="E"/>
    <x v="0"/>
    <s v="    "/>
    <x v="40"/>
    <x v="51"/>
    <x v="0"/>
    <s v="COURTNEY.MOON@GSA.GOV                             "/>
    <x v="16"/>
    <x v="0"/>
    <s v="2023-11-14"/>
    <x v="2"/>
    <x v="2"/>
    <x v="1"/>
    <x v="16"/>
    <x v="1"/>
    <x v="5"/>
    <x v="5"/>
    <s v="COURTNEY MOON / COURTNEY.MOON@GSA.GOV"/>
    <n v="3703967.3"/>
    <n v="3703967.3"/>
    <n v="3703967.3"/>
    <n v="3703967.3"/>
    <n v="3703967.3"/>
    <n v="3703967.3"/>
    <n v="3703967.3"/>
    <s v="023"/>
    <n v="0"/>
    <n v="3703967.3"/>
    <n v="3703967.3"/>
    <n v="3703967.3"/>
    <n v="3703967.3"/>
    <x v="40"/>
    <s v="   "/>
    <m/>
    <m/>
  </r>
  <r>
    <s v="2023"/>
    <x v="0"/>
    <x v="1"/>
    <x v="5"/>
    <s v="47"/>
    <s v="  "/>
    <x v="5"/>
    <x v="0"/>
    <x v="7"/>
    <s v="E"/>
    <x v="0"/>
    <s v="    "/>
    <x v="41"/>
    <x v="52"/>
    <x v="0"/>
    <s v="COURTNEY.MOON@GSA.GOV                             "/>
    <x v="16"/>
    <x v="0"/>
    <s v="2023-11-14"/>
    <x v="2"/>
    <x v="2"/>
    <x v="1"/>
    <x v="16"/>
    <x v="1"/>
    <x v="5"/>
    <x v="5"/>
    <s v="COURTNEY MOON / COURTNEY.MOON@GSA.GOV"/>
    <n v="3281326.62"/>
    <n v="2820890.31"/>
    <n v="2783955.45"/>
    <n v="2319032.94"/>
    <n v="2141474.12"/>
    <n v="1928280.73"/>
    <n v="1892434.47"/>
    <s v="023"/>
    <n v="0"/>
    <n v="2985864.46"/>
    <n v="2745663.25"/>
    <n v="1981512.98"/>
    <n v="1875414.12"/>
    <x v="41"/>
    <s v="   "/>
    <m/>
    <m/>
  </r>
  <r>
    <s v="2023"/>
    <x v="0"/>
    <x v="1"/>
    <x v="5"/>
    <s v="47"/>
    <s v="  "/>
    <x v="5"/>
    <x v="0"/>
    <x v="7"/>
    <s v="E"/>
    <x v="0"/>
    <s v="    "/>
    <x v="69"/>
    <x v="82"/>
    <x v="0"/>
    <s v="COURTNEY.MOON@GSA.GOV                             "/>
    <x v="16"/>
    <x v="0"/>
    <s v="2023-11-14"/>
    <x v="3"/>
    <x v="3"/>
    <x v="0"/>
    <x v="16"/>
    <x v="1"/>
    <x v="5"/>
    <x v="5"/>
    <s v="COURTNEY MOON / COURTNEY.MOON@GSA.GOV"/>
    <n v="422640.69"/>
    <n v="883109.85"/>
    <n v="920044.71"/>
    <n v="1384967.22"/>
    <n v="1562526.04"/>
    <n v="1775719.41"/>
    <n v="1811565.67"/>
    <s v="023"/>
    <n v="0"/>
    <n v="718135.7"/>
    <n v="958336.91"/>
    <n v="1722487.18"/>
    <n v="1828586.02"/>
    <x v="69"/>
    <s v="   "/>
    <m/>
    <m/>
  </r>
  <r>
    <s v="2023"/>
    <x v="0"/>
    <x v="1"/>
    <x v="5"/>
    <s v="47"/>
    <s v="  "/>
    <x v="5"/>
    <x v="0"/>
    <x v="7"/>
    <s v="E"/>
    <x v="0"/>
    <s v="    "/>
    <x v="70"/>
    <x v="83"/>
    <x v="0"/>
    <s v="COURTNEY.MOON@GSA.GOV                             "/>
    <x v="16"/>
    <x v="0"/>
    <s v="2023-11-14"/>
    <x v="3"/>
    <x v="3"/>
    <x v="0"/>
    <x v="16"/>
    <x v="1"/>
    <x v="5"/>
    <x v="5"/>
    <s v="COURTNEY MOON / COURTNEY.MOON@GSA.GOV"/>
    <n v="422640.69"/>
    <n v="883109.85"/>
    <n v="920044.71"/>
    <n v="1384967.22"/>
    <n v="1562526.04"/>
    <n v="1775719.41"/>
    <n v="1811565.67"/>
    <s v="023"/>
    <n v="0"/>
    <n v="718135.7"/>
    <n v="958336.91"/>
    <n v="1722487.18"/>
    <n v="1828586.02"/>
    <x v="70"/>
    <s v="   "/>
    <m/>
    <m/>
  </r>
  <r>
    <s v="2023"/>
    <x v="0"/>
    <x v="1"/>
    <x v="5"/>
    <s v="47"/>
    <s v="  "/>
    <x v="5"/>
    <x v="0"/>
    <x v="7"/>
    <s v="E"/>
    <x v="0"/>
    <s v="    "/>
    <x v="98"/>
    <x v="114"/>
    <x v="0"/>
    <s v="COURTNEY.MOON@GSA.GOV                             "/>
    <x v="16"/>
    <x v="0"/>
    <s v="2023-11-14"/>
    <x v="3"/>
    <x v="3"/>
    <x v="0"/>
    <x v="16"/>
    <x v="1"/>
    <x v="5"/>
    <x v="5"/>
    <s v="COURTNEY MOON / COURTNEY.MOON@GSA.GOV"/>
    <n v="-3.93"/>
    <n v="-3.93"/>
    <n v="-3.93"/>
    <n v="-3.93"/>
    <n v="-3.93"/>
    <n v="-3.93"/>
    <n v="-3.93"/>
    <s v="023"/>
    <n v="0"/>
    <n v="-3.93"/>
    <n v="-3.93"/>
    <n v="-3.93"/>
    <n v="-3.93"/>
    <x v="98"/>
    <s v="   "/>
    <m/>
    <m/>
  </r>
  <r>
    <s v="2023"/>
    <x v="0"/>
    <x v="1"/>
    <x v="5"/>
    <s v="47"/>
    <s v="  "/>
    <x v="5"/>
    <x v="0"/>
    <x v="7"/>
    <s v="E"/>
    <x v="0"/>
    <s v="    "/>
    <x v="94"/>
    <x v="110"/>
    <x v="0"/>
    <s v="COURTNEY.MOON@GSA.GOV                             "/>
    <x v="16"/>
    <x v="0"/>
    <s v="2023-11-14"/>
    <x v="3"/>
    <x v="3"/>
    <x v="0"/>
    <x v="16"/>
    <x v="1"/>
    <x v="5"/>
    <x v="5"/>
    <s v="COURTNEY MOON / COURTNEY.MOON@GSA.GOV"/>
    <n v="-524"/>
    <n v="-524"/>
    <n v="-524"/>
    <n v="-524"/>
    <n v="-524"/>
    <n v="-524"/>
    <n v="-524"/>
    <s v="023"/>
    <n v="0"/>
    <n v="-524"/>
    <n v="-524"/>
    <n v="-524"/>
    <n v="-524"/>
    <x v="94"/>
    <s v="   "/>
    <m/>
    <m/>
  </r>
  <r>
    <s v="2023"/>
    <x v="0"/>
    <x v="1"/>
    <x v="5"/>
    <s v="47"/>
    <s v="  "/>
    <x v="5"/>
    <x v="0"/>
    <x v="7"/>
    <s v="E"/>
    <x v="0"/>
    <s v="    "/>
    <x v="95"/>
    <x v="111"/>
    <x v="0"/>
    <s v="COURTNEY.MOON@GSA.GOV                             "/>
    <x v="16"/>
    <x v="0"/>
    <s v="2023-11-14"/>
    <x v="3"/>
    <x v="3"/>
    <x v="1"/>
    <x v="16"/>
    <x v="1"/>
    <x v="5"/>
    <x v="5"/>
    <s v="COURTNEY MOON / COURTNEY.MOON@GSA.GOV"/>
    <n v="-527.92999999999995"/>
    <n v="-527.92999999999995"/>
    <n v="-527.92999999999995"/>
    <n v="-527.92999999999995"/>
    <n v="-527.92999999999995"/>
    <n v="-527.92999999999995"/>
    <n v="-527.92999999999995"/>
    <s v="023"/>
    <n v="0"/>
    <n v="-527.92999999999995"/>
    <n v="-527.92999999999995"/>
    <n v="-527.92999999999995"/>
    <n v="-527.92999999999995"/>
    <x v="95"/>
    <s v="   "/>
    <m/>
    <m/>
  </r>
  <r>
    <s v="2023"/>
    <x v="0"/>
    <x v="1"/>
    <x v="5"/>
    <s v="47"/>
    <s v="  "/>
    <x v="5"/>
    <x v="0"/>
    <x v="7"/>
    <s v="E"/>
    <x v="0"/>
    <s v="    "/>
    <x v="96"/>
    <x v="112"/>
    <x v="0"/>
    <s v="COURTNEY.MOON@GSA.GOV                             "/>
    <x v="16"/>
    <x v="0"/>
    <s v="2023-11-14"/>
    <x v="3"/>
    <x v="3"/>
    <x v="0"/>
    <x v="16"/>
    <x v="1"/>
    <x v="5"/>
    <x v="5"/>
    <s v="COURTNEY MOON / COURTNEY.MOON@GSA.GOV"/>
    <n v="527.92999999999995"/>
    <n v="527.92999999999995"/>
    <n v="527.92999999999995"/>
    <n v="527.92999999999995"/>
    <n v="527.92999999999995"/>
    <n v="527.92999999999995"/>
    <n v="527.92999999999995"/>
    <s v="023"/>
    <n v="0"/>
    <n v="527.92999999999995"/>
    <n v="527.92999999999995"/>
    <n v="527.92999999999995"/>
    <n v="527.92999999999995"/>
    <x v="96"/>
    <s v="   "/>
    <m/>
    <m/>
  </r>
  <r>
    <s v="2023"/>
    <x v="0"/>
    <x v="1"/>
    <x v="5"/>
    <s v="47"/>
    <s v="  "/>
    <x v="5"/>
    <x v="0"/>
    <x v="7"/>
    <s v="E"/>
    <x v="0"/>
    <s v="    "/>
    <x v="97"/>
    <x v="113"/>
    <x v="0"/>
    <s v="COURTNEY.MOON@GSA.GOV                             "/>
    <x v="16"/>
    <x v="0"/>
    <s v="2023-11-14"/>
    <x v="3"/>
    <x v="3"/>
    <x v="1"/>
    <x v="16"/>
    <x v="1"/>
    <x v="5"/>
    <x v="5"/>
    <s v="COURTNEY MOON / COURTNEY.MOON@GSA.GOV"/>
    <n v="527.92999999999995"/>
    <n v="527.92999999999995"/>
    <n v="527.92999999999995"/>
    <n v="527.92999999999995"/>
    <n v="527.92999999999995"/>
    <n v="527.92999999999995"/>
    <n v="527.92999999999995"/>
    <s v="023"/>
    <n v="0"/>
    <n v="527.92999999999995"/>
    <n v="527.92999999999995"/>
    <n v="527.92999999999995"/>
    <n v="527.92999999999995"/>
    <x v="97"/>
    <s v="   "/>
    <m/>
    <m/>
  </r>
  <r>
    <s v="2023"/>
    <x v="0"/>
    <x v="1"/>
    <x v="5"/>
    <s v="47"/>
    <s v="  "/>
    <x v="5"/>
    <x v="0"/>
    <x v="7"/>
    <s v="E"/>
    <x v="0"/>
    <s v="    "/>
    <x v="71"/>
    <x v="84"/>
    <x v="0"/>
    <s v="COURTNEY.MOON@GSA.GOV                             "/>
    <x v="16"/>
    <x v="0"/>
    <s v="2023-11-14"/>
    <x v="3"/>
    <x v="3"/>
    <x v="1"/>
    <x v="16"/>
    <x v="1"/>
    <x v="5"/>
    <x v="5"/>
    <s v="COURTNEY MOON / COURTNEY.MOON@GSA.GOV"/>
    <n v="422112.76"/>
    <n v="882581.92"/>
    <n v="919516.78"/>
    <n v="1384439.29"/>
    <n v="1561998.11"/>
    <n v="1775191.48"/>
    <n v="1811037.74"/>
    <s v="023"/>
    <n v="0"/>
    <n v="717607.77"/>
    <n v="957808.98"/>
    <n v="1721959.25"/>
    <n v="1828058.09"/>
    <x v="71"/>
    <s v="   "/>
    <m/>
    <m/>
  </r>
  <r>
    <s v="2023"/>
    <x v="0"/>
    <x v="1"/>
    <x v="5"/>
    <s v="47"/>
    <s v="  "/>
    <x v="5"/>
    <x v="0"/>
    <x v="7"/>
    <s v="E"/>
    <x v="0"/>
    <s v="    "/>
    <x v="56"/>
    <x v="67"/>
    <x v="0"/>
    <s v="COURTNEY.MOON@GSA.GOV                             "/>
    <x v="16"/>
    <x v="0"/>
    <s v="2023-11-14"/>
    <x v="3"/>
    <x v="3"/>
    <x v="1"/>
    <x v="16"/>
    <x v="1"/>
    <x v="5"/>
    <x v="5"/>
    <s v="COURTNEY MOON / COURTNEY.MOON@GSA.GOV"/>
    <n v="422112.76"/>
    <n v="882581.92"/>
    <n v="919516.78"/>
    <n v="1384439.29"/>
    <n v="1561998.11"/>
    <n v="1775191.48"/>
    <n v="1811037.74"/>
    <s v="023"/>
    <n v="0"/>
    <n v="717607.77"/>
    <n v="957808.98"/>
    <n v="1721959.25"/>
    <n v="1828058.09"/>
    <x v="56"/>
    <s v="   "/>
    <m/>
    <m/>
  </r>
  <r>
    <s v="2023"/>
    <x v="0"/>
    <x v="1"/>
    <x v="5"/>
    <s v="47"/>
    <s v="  "/>
    <x v="5"/>
    <x v="0"/>
    <x v="7"/>
    <s v="E"/>
    <x v="0"/>
    <s v="    "/>
    <x v="57"/>
    <x v="68"/>
    <x v="0"/>
    <s v="COURTNEY.MOON@GSA.GOV                             "/>
    <x v="16"/>
    <x v="0"/>
    <s v="2023-11-14"/>
    <x v="4"/>
    <x v="4"/>
    <x v="0"/>
    <x v="16"/>
    <x v="1"/>
    <x v="5"/>
    <x v="5"/>
    <s v="COURTNEY MOON / COURTNEY.MOON@GSA.GOV"/>
    <n v="1718366.09"/>
    <n v="1718366.09"/>
    <n v="1718366.09"/>
    <n v="1718366.09"/>
    <n v="1718366.09"/>
    <n v="1718366.09"/>
    <n v="1718366.09"/>
    <s v="023"/>
    <n v="0"/>
    <n v="1718366.09"/>
    <n v="1718366.09"/>
    <n v="1718366.09"/>
    <n v="1718366.09"/>
    <x v="57"/>
    <s v="   "/>
    <m/>
    <m/>
  </r>
  <r>
    <s v="2023"/>
    <x v="0"/>
    <x v="1"/>
    <x v="5"/>
    <s v="47"/>
    <s v="  "/>
    <x v="5"/>
    <x v="0"/>
    <x v="7"/>
    <s v="E"/>
    <x v="0"/>
    <s v="    "/>
    <x v="72"/>
    <x v="85"/>
    <x v="0"/>
    <s v="COURTNEY.MOON@GSA.GOV                             "/>
    <x v="16"/>
    <x v="0"/>
    <s v="2023-11-14"/>
    <x v="4"/>
    <x v="4"/>
    <x v="0"/>
    <x v="16"/>
    <x v="1"/>
    <x v="5"/>
    <x v="5"/>
    <s v="COURTNEY MOON / COURTNEY.MOON@GSA.GOV"/>
    <n v="1718366.09"/>
    <n v="1718366.09"/>
    <n v="1718366.09"/>
    <n v="1718366.09"/>
    <n v="1718366.09"/>
    <n v="1718366.09"/>
    <n v="1718366.09"/>
    <s v="023"/>
    <n v="0"/>
    <n v="1718366.09"/>
    <n v="1718366.09"/>
    <n v="1718366.09"/>
    <n v="1718366.09"/>
    <x v="72"/>
    <s v="   "/>
    <m/>
    <m/>
  </r>
  <r>
    <s v="2023"/>
    <x v="0"/>
    <x v="1"/>
    <x v="5"/>
    <s v="47"/>
    <s v="  "/>
    <x v="5"/>
    <x v="0"/>
    <x v="7"/>
    <s v="E"/>
    <x v="0"/>
    <s v="    "/>
    <x v="60"/>
    <x v="71"/>
    <x v="0"/>
    <s v="COURTNEY.MOON@GSA.GOV                             "/>
    <x v="16"/>
    <x v="0"/>
    <s v="2023-11-14"/>
    <x v="4"/>
    <x v="4"/>
    <x v="0"/>
    <x v="16"/>
    <x v="1"/>
    <x v="5"/>
    <x v="5"/>
    <s v="COURTNEY MOON / COURTNEY.MOON@GSA.GOV"/>
    <n v="1718894.01"/>
    <n v="1718861.16"/>
    <n v="1718861.16"/>
    <n v="1718861.16"/>
    <n v="1718861.16"/>
    <n v="1718861.18"/>
    <n v="250000.18"/>
    <s v="023"/>
    <n v="0"/>
    <n v="1718861.16"/>
    <n v="1718861.16"/>
    <n v="1718861.16"/>
    <n v="250000.18"/>
    <x v="60"/>
    <s v="   "/>
    <m/>
    <m/>
  </r>
  <r>
    <s v="2023"/>
    <x v="0"/>
    <x v="1"/>
    <x v="5"/>
    <s v="47"/>
    <s v="  "/>
    <x v="5"/>
    <x v="0"/>
    <x v="7"/>
    <s v="E"/>
    <x v="0"/>
    <s v="    "/>
    <x v="73"/>
    <x v="86"/>
    <x v="0"/>
    <s v="COURTNEY.MOON@GSA.GOV                             "/>
    <x v="16"/>
    <x v="0"/>
    <s v="2023-11-14"/>
    <x v="4"/>
    <x v="4"/>
    <x v="0"/>
    <x v="16"/>
    <x v="1"/>
    <x v="5"/>
    <x v="5"/>
    <s v="COURTNEY MOON / COURTNEY.MOON@GSA.GOV"/>
    <n v="1718894.01"/>
    <n v="1718861.16"/>
    <n v="1718861.16"/>
    <n v="1718861.16"/>
    <n v="1718861.16"/>
    <n v="1718861.18"/>
    <n v="250000.18"/>
    <s v="023"/>
    <n v="0"/>
    <n v="1718861.16"/>
    <n v="1718861.16"/>
    <n v="1718861.16"/>
    <n v="250000.18"/>
    <x v="73"/>
    <s v="   "/>
    <m/>
    <m/>
  </r>
  <r>
    <s v="2023"/>
    <x v="0"/>
    <x v="1"/>
    <x v="5"/>
    <s v="47"/>
    <s v="  "/>
    <x v="5"/>
    <x v="0"/>
    <x v="7"/>
    <s v="E"/>
    <x v="0"/>
    <s v="    "/>
    <x v="63"/>
    <x v="74"/>
    <x v="0"/>
    <s v="COURTNEY.MOON@GSA.GOV                             "/>
    <x v="16"/>
    <x v="0"/>
    <s v="2023-11-14"/>
    <x v="4"/>
    <x v="4"/>
    <x v="0"/>
    <x v="16"/>
    <x v="1"/>
    <x v="5"/>
    <x v="5"/>
    <s v="COURTNEY MOON / COURTNEY.MOON@GSA.GOV"/>
    <n v="3703967.3"/>
    <n v="3703967.3"/>
    <n v="3703967.3"/>
    <n v="3703967.3"/>
    <n v="3703967.3"/>
    <n v="3703967.3"/>
    <n v="3703967.3"/>
    <s v="023"/>
    <n v="0"/>
    <n v="3703967.3"/>
    <n v="3703967.3"/>
    <n v="3703967.3"/>
    <n v="3703967.3"/>
    <x v="63"/>
    <s v="   "/>
    <m/>
    <m/>
  </r>
  <r>
    <s v="2023"/>
    <x v="0"/>
    <x v="1"/>
    <x v="5"/>
    <s v="47"/>
    <s v="  "/>
    <x v="5"/>
    <x v="0"/>
    <x v="7"/>
    <s v="E"/>
    <x v="0"/>
    <s v="    "/>
    <x v="84"/>
    <x v="100"/>
    <x v="0"/>
    <s v="COURTNEY.MOON@GSA.GOV                             "/>
    <x v="16"/>
    <x v="0"/>
    <s v="2023-11-14"/>
    <x v="4"/>
    <x v="4"/>
    <x v="0"/>
    <x v="16"/>
    <x v="1"/>
    <x v="5"/>
    <x v="5"/>
    <s v="COURTNEY MOON / COURTNEY.MOON@GSA.GOV"/>
    <n v="3703967.3"/>
    <n v="3703967.3"/>
    <n v="3703967.3"/>
    <n v="3703967.3"/>
    <n v="3703967.3"/>
    <n v="3703967.3"/>
    <n v="3703967.3"/>
    <s v="023"/>
    <n v="0"/>
    <n v="3703967.3"/>
    <n v="3703967.3"/>
    <n v="3703967.3"/>
    <n v="3703967.3"/>
    <x v="84"/>
    <s v="   "/>
    <m/>
    <m/>
  </r>
  <r>
    <s v="2023"/>
    <x v="0"/>
    <x v="1"/>
    <x v="5"/>
    <s v="47"/>
    <s v="  "/>
    <x v="5"/>
    <x v="0"/>
    <x v="7"/>
    <s v="E"/>
    <x v="0"/>
    <s v="    "/>
    <x v="66"/>
    <x v="77"/>
    <x v="0"/>
    <s v="COURTNEY.MOON@GSA.GOV                             "/>
    <x v="16"/>
    <x v="0"/>
    <s v="2023-11-14"/>
    <x v="4"/>
    <x v="4"/>
    <x v="0"/>
    <x v="16"/>
    <x v="1"/>
    <x v="5"/>
    <x v="5"/>
    <s v="COURTNEY MOON / COURTNEY.MOON@GSA.GOV"/>
    <n v="3281326.62"/>
    <n v="2820890.31"/>
    <n v="2783955.45"/>
    <n v="2319032.94"/>
    <n v="2141474.12"/>
    <n v="1928280.73"/>
    <n v="1892434.47"/>
    <s v="023"/>
    <n v="0"/>
    <n v="2985864.46"/>
    <n v="2745663.25"/>
    <n v="1981512.98"/>
    <n v="1875414.12"/>
    <x v="66"/>
    <s v="   "/>
    <m/>
    <m/>
  </r>
  <r>
    <s v="2023"/>
    <x v="0"/>
    <x v="1"/>
    <x v="5"/>
    <s v="47"/>
    <s v="  "/>
    <x v="5"/>
    <x v="0"/>
    <x v="7"/>
    <s v="E"/>
    <x v="0"/>
    <s v="    "/>
    <x v="74"/>
    <x v="87"/>
    <x v="0"/>
    <s v="COURTNEY.MOON@GSA.GOV                             "/>
    <x v="16"/>
    <x v="0"/>
    <s v="2023-11-14"/>
    <x v="4"/>
    <x v="4"/>
    <x v="0"/>
    <x v="16"/>
    <x v="1"/>
    <x v="5"/>
    <x v="5"/>
    <s v="COURTNEY MOON / COURTNEY.MOON@GSA.GOV"/>
    <n v="3281326.62"/>
    <n v="2820890.31"/>
    <n v="2783955.45"/>
    <n v="2319032.94"/>
    <n v="2141474.12"/>
    <n v="1928280.73"/>
    <n v="1892434.47"/>
    <s v="023"/>
    <n v="0"/>
    <n v="2985864.46"/>
    <n v="2745663.25"/>
    <n v="1981512.98"/>
    <n v="1875414.12"/>
    <x v="74"/>
    <s v="   "/>
    <m/>
    <m/>
  </r>
  <r>
    <s v="2023"/>
    <x v="0"/>
    <x v="1"/>
    <x v="5"/>
    <s v="47"/>
    <s v="  "/>
    <x v="5"/>
    <x v="0"/>
    <x v="8"/>
    <s v="U"/>
    <x v="0"/>
    <s v="    "/>
    <x v="87"/>
    <x v="103"/>
    <x v="0"/>
    <s v="THERESAA.LEWIS@GSA.GOV                            "/>
    <x v="17"/>
    <x v="0"/>
    <s v="2023-11-14"/>
    <x v="0"/>
    <x v="0"/>
    <x v="0"/>
    <x v="17"/>
    <x v="1"/>
    <x v="5"/>
    <x v="5"/>
    <s v="THERESA LEWIS / THERESAA.LEWIS@GSA.GOV"/>
    <n v="12051000"/>
    <n v="17030000"/>
    <n v="17030000"/>
    <n v="17030000"/>
    <n v="17030000"/>
    <n v="17030000"/>
    <n v="17030000"/>
    <s v="023"/>
    <n v="0"/>
    <n v="17030000"/>
    <n v="17030000"/>
    <n v="17030000"/>
    <n v="17030000"/>
    <x v="87"/>
    <s v="   "/>
    <m/>
    <m/>
  </r>
  <r>
    <s v="2023"/>
    <x v="0"/>
    <x v="1"/>
    <x v="5"/>
    <s v="47"/>
    <s v="  "/>
    <x v="5"/>
    <x v="0"/>
    <x v="8"/>
    <s v="U"/>
    <x v="0"/>
    <s v="    "/>
    <x v="88"/>
    <x v="104"/>
    <x v="0"/>
    <s v="THERESAA.LEWIS@GSA.GOV                            "/>
    <x v="17"/>
    <x v="0"/>
    <s v="2023-11-14"/>
    <x v="0"/>
    <x v="0"/>
    <x v="0"/>
    <x v="17"/>
    <x v="1"/>
    <x v="5"/>
    <x v="5"/>
    <s v="THERESA LEWIS / THERESAA.LEWIS@GSA.GOV"/>
    <n v="-686907"/>
    <n v="-970710"/>
    <n v="-970710"/>
    <n v="-970710"/>
    <n v="-970710"/>
    <n v="-970710"/>
    <n v="-970710"/>
    <s v="023"/>
    <n v="0"/>
    <n v="-970710"/>
    <n v="-970710"/>
    <n v="-970710"/>
    <n v="-970710"/>
    <x v="88"/>
    <s v="   "/>
    <m/>
    <m/>
  </r>
  <r>
    <s v="2023"/>
    <x v="0"/>
    <x v="1"/>
    <x v="5"/>
    <s v="47"/>
    <s v="  "/>
    <x v="5"/>
    <x v="0"/>
    <x v="8"/>
    <s v="U"/>
    <x v="0"/>
    <s v="    "/>
    <x v="89"/>
    <x v="105"/>
    <x v="0"/>
    <s v="THERESAA.LEWIS@GSA.GOV                            "/>
    <x v="17"/>
    <x v="0"/>
    <s v="2023-11-14"/>
    <x v="0"/>
    <x v="0"/>
    <x v="1"/>
    <x v="17"/>
    <x v="1"/>
    <x v="5"/>
    <x v="5"/>
    <s v="THERESA LEWIS / THERESAA.LEWIS@GSA.GOV"/>
    <n v="11364093"/>
    <n v="16059290"/>
    <n v="16059290"/>
    <n v="16059290"/>
    <n v="16059290"/>
    <n v="16059290"/>
    <n v="16059290"/>
    <s v="023"/>
    <n v="0"/>
    <n v="16059290"/>
    <n v="16059290"/>
    <n v="16059290"/>
    <n v="16059290"/>
    <x v="89"/>
    <s v="   "/>
    <m/>
    <m/>
  </r>
  <r>
    <s v="2023"/>
    <x v="0"/>
    <x v="1"/>
    <x v="5"/>
    <s v="47"/>
    <s v="  "/>
    <x v="5"/>
    <x v="0"/>
    <x v="8"/>
    <s v="U"/>
    <x v="0"/>
    <s v="    "/>
    <x v="16"/>
    <x v="16"/>
    <x v="0"/>
    <s v="THERESAA.LEWIS@GSA.GOV                            "/>
    <x v="17"/>
    <x v="0"/>
    <s v="2023-11-14"/>
    <x v="0"/>
    <x v="0"/>
    <x v="1"/>
    <x v="17"/>
    <x v="1"/>
    <x v="5"/>
    <x v="5"/>
    <s v="THERESA LEWIS / THERESAA.LEWIS@GSA.GOV"/>
    <n v="11364093"/>
    <n v="16059290"/>
    <n v="16059290"/>
    <n v="16059290"/>
    <n v="16059290"/>
    <n v="16059290"/>
    <n v="16059290"/>
    <s v="023"/>
    <n v="0"/>
    <n v="16059290"/>
    <n v="16059290"/>
    <n v="16059290"/>
    <n v="16059290"/>
    <x v="16"/>
    <s v="   "/>
    <m/>
    <m/>
  </r>
  <r>
    <s v="2023"/>
    <x v="0"/>
    <x v="1"/>
    <x v="5"/>
    <s v="47"/>
    <s v="  "/>
    <x v="5"/>
    <x v="0"/>
    <x v="8"/>
    <s v="U"/>
    <x v="0"/>
    <s v="    "/>
    <x v="17"/>
    <x v="17"/>
    <x v="0"/>
    <s v="THERESAA.LEWIS@GSA.GOV                            "/>
    <x v="17"/>
    <x v="0"/>
    <s v="2023-11-14"/>
    <x v="0"/>
    <x v="0"/>
    <x v="1"/>
    <x v="17"/>
    <x v="1"/>
    <x v="5"/>
    <x v="5"/>
    <s v="THERESA LEWIS / THERESAA.LEWIS@GSA.GOV"/>
    <n v="11364093"/>
    <n v="16059290"/>
    <n v="16059290"/>
    <n v="16059290"/>
    <n v="16059290"/>
    <n v="16059290"/>
    <n v="16059290"/>
    <s v="023"/>
    <n v="0"/>
    <n v="16059290"/>
    <n v="16059290"/>
    <n v="16059290"/>
    <n v="16059290"/>
    <x v="17"/>
    <s v="   "/>
    <m/>
    <m/>
  </r>
  <r>
    <s v="2023"/>
    <x v="0"/>
    <x v="1"/>
    <x v="5"/>
    <s v="47"/>
    <s v="  "/>
    <x v="5"/>
    <x v="0"/>
    <x v="8"/>
    <s v="U"/>
    <x v="0"/>
    <s v="    "/>
    <x v="80"/>
    <x v="96"/>
    <x v="0"/>
    <s v="THERESAA.LEWIS@GSA.GOV                            "/>
    <x v="17"/>
    <x v="0"/>
    <s v="2023-11-14"/>
    <x v="1"/>
    <x v="1"/>
    <x v="0"/>
    <x v="17"/>
    <x v="1"/>
    <x v="5"/>
    <x v="5"/>
    <s v="THERESA LEWIS / THERESAA.LEWIS@GSA.GOV"/>
    <n v="5304725.09"/>
    <n v="6271972.46"/>
    <n v="7600693.9199999999"/>
    <n v="8570359.7300000004"/>
    <n v="9048145.5500000007"/>
    <n v="9955076.5600000005"/>
    <n v="10505916.060000001"/>
    <s v="023"/>
    <n v="0"/>
    <n v="5767345.3799999999"/>
    <n v="8139184.7400000002"/>
    <n v="9510076.6199999992"/>
    <n v="10958374.720000001"/>
    <x v="80"/>
    <s v="   "/>
    <m/>
    <m/>
  </r>
  <r>
    <s v="2023"/>
    <x v="0"/>
    <x v="1"/>
    <x v="5"/>
    <s v="47"/>
    <s v="  "/>
    <x v="5"/>
    <x v="0"/>
    <x v="8"/>
    <s v="U"/>
    <x v="0"/>
    <s v="    "/>
    <x v="19"/>
    <x v="25"/>
    <x v="0"/>
    <s v="THERESAA.LEWIS@GSA.GOV                            "/>
    <x v="17"/>
    <x v="0"/>
    <s v="2023-11-14"/>
    <x v="1"/>
    <x v="1"/>
    <x v="1"/>
    <x v="17"/>
    <x v="1"/>
    <x v="5"/>
    <x v="5"/>
    <s v="THERESA LEWIS / THERESAA.LEWIS@GSA.GOV"/>
    <n v="5304725.09"/>
    <n v="6271972.46"/>
    <n v="7600693.9199999999"/>
    <n v="8570359.7300000004"/>
    <n v="9048145.5500000007"/>
    <n v="9955076.5600000005"/>
    <n v="10505916.060000001"/>
    <s v="023"/>
    <n v="0"/>
    <n v="5767345.3799999999"/>
    <n v="8139184.7400000002"/>
    <n v="9510076.6199999992"/>
    <n v="10958374.720000001"/>
    <x v="19"/>
    <s v="   "/>
    <m/>
    <m/>
  </r>
  <r>
    <s v="2023"/>
    <x v="0"/>
    <x v="1"/>
    <x v="5"/>
    <s v="47"/>
    <s v="  "/>
    <x v="5"/>
    <x v="0"/>
    <x v="8"/>
    <s v="U"/>
    <x v="0"/>
    <s v="    "/>
    <x v="22"/>
    <x v="33"/>
    <x v="0"/>
    <s v="THERESAA.LEWIS@GSA.GOV                            "/>
    <x v="17"/>
    <x v="0"/>
    <s v="2023-11-14"/>
    <x v="1"/>
    <x v="1"/>
    <x v="1"/>
    <x v="17"/>
    <x v="1"/>
    <x v="5"/>
    <x v="5"/>
    <s v="THERESA LEWIS / THERESAA.LEWIS@GSA.GOV"/>
    <n v="5304725.09"/>
    <n v="6271972.46"/>
    <n v="7600693.9199999999"/>
    <n v="8570359.7300000004"/>
    <n v="9048145.5500000007"/>
    <n v="9955076.5600000005"/>
    <n v="10505916.060000001"/>
    <s v="023"/>
    <n v="0"/>
    <n v="5767345.3799999999"/>
    <n v="8139184.7400000002"/>
    <n v="9510076.6199999992"/>
    <n v="10958374.720000001"/>
    <x v="22"/>
    <s v="   "/>
    <m/>
    <m/>
  </r>
  <r>
    <s v="2023"/>
    <x v="0"/>
    <x v="1"/>
    <x v="5"/>
    <s v="47"/>
    <s v="  "/>
    <x v="5"/>
    <x v="0"/>
    <x v="8"/>
    <s v="U"/>
    <x v="0"/>
    <s v="    "/>
    <x v="23"/>
    <x v="34"/>
    <x v="0"/>
    <s v="THERESAA.LEWIS@GSA.GOV                            "/>
    <x v="17"/>
    <x v="0"/>
    <s v="2023-11-14"/>
    <x v="1"/>
    <x v="1"/>
    <x v="1"/>
    <x v="17"/>
    <x v="1"/>
    <x v="5"/>
    <x v="5"/>
    <s v="THERESA LEWIS / THERESAA.LEWIS@GSA.GOV"/>
    <n v="5304725.09"/>
    <n v="6271972.46"/>
    <n v="7600693.9199999999"/>
    <n v="8570359.7300000004"/>
    <n v="9048145.5500000007"/>
    <n v="9955076.5600000005"/>
    <n v="10505916.060000001"/>
    <s v="023"/>
    <n v="0"/>
    <n v="5767345.3799999999"/>
    <n v="8139184.7400000002"/>
    <n v="9510076.6199999992"/>
    <n v="10958374.720000001"/>
    <x v="23"/>
    <s v="   "/>
    <m/>
    <m/>
  </r>
  <r>
    <s v="2023"/>
    <x v="0"/>
    <x v="1"/>
    <x v="5"/>
    <s v="47"/>
    <s v="  "/>
    <x v="5"/>
    <x v="0"/>
    <x v="8"/>
    <s v="U"/>
    <x v="0"/>
    <s v="    "/>
    <x v="24"/>
    <x v="35"/>
    <x v="0"/>
    <s v="THERESAA.LEWIS@GSA.GOV                            "/>
    <x v="17"/>
    <x v="0"/>
    <s v="2023-11-14"/>
    <x v="1"/>
    <x v="1"/>
    <x v="0"/>
    <x v="17"/>
    <x v="1"/>
    <x v="5"/>
    <x v="5"/>
    <s v="THERESA LEWIS / THERESAA.LEWIS@GSA.GOV"/>
    <n v="6059367.9100000001"/>
    <n v="9787317.5399999991"/>
    <n v="8458596.0800000001"/>
    <n v="7488930.2699999996"/>
    <n v="7011144.4500000002"/>
    <n v="6104213.4400000004"/>
    <n v="5553373.9400000004"/>
    <s v="023"/>
    <n v="0"/>
    <n v="10291944.619999999"/>
    <n v="7920105.2599999998"/>
    <n v="6549213.3799999999"/>
    <n v="5100915.28"/>
    <x v="24"/>
    <s v="   "/>
    <m/>
    <m/>
  </r>
  <r>
    <s v="2023"/>
    <x v="0"/>
    <x v="1"/>
    <x v="5"/>
    <s v="47"/>
    <s v="  "/>
    <x v="5"/>
    <x v="0"/>
    <x v="8"/>
    <s v="U"/>
    <x v="0"/>
    <s v="    "/>
    <x v="27"/>
    <x v="38"/>
    <x v="0"/>
    <s v="THERESAA.LEWIS@GSA.GOV                            "/>
    <x v="17"/>
    <x v="0"/>
    <s v="2023-11-14"/>
    <x v="1"/>
    <x v="1"/>
    <x v="1"/>
    <x v="17"/>
    <x v="1"/>
    <x v="5"/>
    <x v="5"/>
    <s v="THERESA LEWIS / THERESAA.LEWIS@GSA.GOV"/>
    <n v="6059367.9100000001"/>
    <n v="9787317.5399999991"/>
    <n v="8458596.0800000001"/>
    <n v="7488930.2699999996"/>
    <n v="7011144.4500000002"/>
    <n v="6104213.4400000004"/>
    <n v="5553373.9400000004"/>
    <s v="023"/>
    <n v="0"/>
    <n v="10291944.619999999"/>
    <n v="7920105.2599999998"/>
    <n v="6549213.3799999999"/>
    <n v="5100915.28"/>
    <x v="27"/>
    <s v="   "/>
    <m/>
    <m/>
  </r>
  <r>
    <s v="2023"/>
    <x v="0"/>
    <x v="1"/>
    <x v="5"/>
    <s v="47"/>
    <s v="  "/>
    <x v="5"/>
    <x v="0"/>
    <x v="8"/>
    <s v="U"/>
    <x v="0"/>
    <s v="    "/>
    <x v="28"/>
    <x v="39"/>
    <x v="0"/>
    <s v="THERESAA.LEWIS@GSA.GOV                            "/>
    <x v="17"/>
    <x v="0"/>
    <s v="2023-11-14"/>
    <x v="1"/>
    <x v="1"/>
    <x v="1"/>
    <x v="17"/>
    <x v="1"/>
    <x v="5"/>
    <x v="5"/>
    <s v="THERESA LEWIS / THERESAA.LEWIS@GSA.GOV"/>
    <n v="6059367.9100000001"/>
    <n v="9787317.5399999991"/>
    <n v="8458596.0800000001"/>
    <n v="7488930.2699999996"/>
    <n v="7011144.4500000002"/>
    <n v="6104213.4400000004"/>
    <n v="5553373.9400000004"/>
    <s v="023"/>
    <n v="0"/>
    <n v="10291944.619999999"/>
    <n v="7920105.2599999998"/>
    <n v="6549213.3799999999"/>
    <n v="5100915.28"/>
    <x v="28"/>
    <s v="   "/>
    <m/>
    <m/>
  </r>
  <r>
    <s v="2023"/>
    <x v="0"/>
    <x v="1"/>
    <x v="5"/>
    <s v="47"/>
    <s v="  "/>
    <x v="5"/>
    <x v="0"/>
    <x v="8"/>
    <s v="U"/>
    <x v="0"/>
    <s v="    "/>
    <x v="29"/>
    <x v="40"/>
    <x v="0"/>
    <s v="THERESAA.LEWIS@GSA.GOV                            "/>
    <x v="17"/>
    <x v="0"/>
    <s v="2023-11-14"/>
    <x v="1"/>
    <x v="1"/>
    <x v="1"/>
    <x v="17"/>
    <x v="1"/>
    <x v="5"/>
    <x v="5"/>
    <s v="THERESA LEWIS / THERESAA.LEWIS@GSA.GOV"/>
    <n v="11364093"/>
    <n v="16059290"/>
    <n v="16059290"/>
    <n v="16059290"/>
    <n v="16059290"/>
    <n v="16059290"/>
    <n v="16059290"/>
    <s v="023"/>
    <n v="0"/>
    <n v="16059290"/>
    <n v="16059290"/>
    <n v="16059290"/>
    <n v="16059290"/>
    <x v="29"/>
    <s v="   "/>
    <m/>
    <m/>
  </r>
  <r>
    <s v="2023"/>
    <x v="0"/>
    <x v="1"/>
    <x v="5"/>
    <s v="47"/>
    <s v="  "/>
    <x v="5"/>
    <x v="0"/>
    <x v="8"/>
    <s v="U"/>
    <x v="0"/>
    <s v="    "/>
    <x v="30"/>
    <x v="41"/>
    <x v="0"/>
    <s v="THERESAA.LEWIS@GSA.GOV                            "/>
    <x v="17"/>
    <x v="0"/>
    <s v="2023-11-14"/>
    <x v="1"/>
    <x v="1"/>
    <x v="0"/>
    <x v="17"/>
    <x v="1"/>
    <x v="5"/>
    <x v="5"/>
    <s v="THERESA LEWIS / THERESAA.LEWIS@GSA.GOV"/>
    <n v="6059367.9100000001"/>
    <n v="9787317.5399999991"/>
    <n v="8458596.0800000001"/>
    <n v="7488930.2699999996"/>
    <n v="7011144.4500000002"/>
    <n v="6104213.4400000004"/>
    <n v="5553373.9400000004"/>
    <s v="023"/>
    <n v="0"/>
    <n v="10291944.619999999"/>
    <n v="7920105.2599999998"/>
    <n v="6549213.3799999999"/>
    <n v="5100915.28"/>
    <x v="30"/>
    <s v="   "/>
    <m/>
    <m/>
  </r>
  <r>
    <s v="2023"/>
    <x v="0"/>
    <x v="1"/>
    <x v="5"/>
    <s v="47"/>
    <s v="  "/>
    <x v="5"/>
    <x v="0"/>
    <x v="8"/>
    <s v="U"/>
    <x v="0"/>
    <s v="    "/>
    <x v="33"/>
    <x v="44"/>
    <x v="0"/>
    <s v="THERESAA.LEWIS@GSA.GOV                            "/>
    <x v="17"/>
    <x v="0"/>
    <s v="2023-11-14"/>
    <x v="2"/>
    <x v="2"/>
    <x v="0"/>
    <x v="17"/>
    <x v="1"/>
    <x v="5"/>
    <x v="5"/>
    <s v="THERESA LEWIS / THERESAA.LEWIS@GSA.GOV"/>
    <n v="5304725.09"/>
    <n v="6271972.46"/>
    <n v="7600693.9199999999"/>
    <n v="8570359.7300000004"/>
    <n v="9048145.5500000007"/>
    <n v="9955076.5600000005"/>
    <n v="10505916.060000001"/>
    <s v="023"/>
    <n v="0"/>
    <n v="5767345.3799999999"/>
    <n v="8139184.7400000002"/>
    <n v="9510076.6199999992"/>
    <n v="10958374.720000001"/>
    <x v="33"/>
    <s v="   "/>
    <m/>
    <m/>
  </r>
  <r>
    <s v="2023"/>
    <x v="0"/>
    <x v="1"/>
    <x v="5"/>
    <s v="47"/>
    <s v="  "/>
    <x v="5"/>
    <x v="0"/>
    <x v="8"/>
    <s v="U"/>
    <x v="0"/>
    <s v="    "/>
    <x v="34"/>
    <x v="45"/>
    <x v="0"/>
    <s v="THERESAA.LEWIS@GSA.GOV                            "/>
    <x v="17"/>
    <x v="0"/>
    <s v="2023-11-14"/>
    <x v="2"/>
    <x v="2"/>
    <x v="1"/>
    <x v="17"/>
    <x v="1"/>
    <x v="5"/>
    <x v="5"/>
    <s v="THERESA LEWIS / THERESAA.LEWIS@GSA.GOV"/>
    <n v="-751387.19"/>
    <n v="-1811580.47"/>
    <n v="-2448314.5499999998"/>
    <n v="-3885776.89"/>
    <n v="-4635908.32"/>
    <n v="-6213326.4299999997"/>
    <n v="-6684662.9400000004"/>
    <s v="023"/>
    <n v="0"/>
    <n v="-1253934.3799999999"/>
    <n v="-3374208.67"/>
    <n v="-5509332.1299999999"/>
    <n v="-7673670.6100000003"/>
    <x v="34"/>
    <s v="   "/>
    <m/>
    <m/>
  </r>
  <r>
    <s v="2023"/>
    <x v="0"/>
    <x v="1"/>
    <x v="5"/>
    <s v="47"/>
    <s v="  "/>
    <x v="5"/>
    <x v="0"/>
    <x v="8"/>
    <s v="U"/>
    <x v="0"/>
    <s v="    "/>
    <x v="36"/>
    <x v="47"/>
    <x v="0"/>
    <s v="THERESAA.LEWIS@GSA.GOV                            "/>
    <x v="17"/>
    <x v="0"/>
    <s v="2023-11-14"/>
    <x v="2"/>
    <x v="2"/>
    <x v="0"/>
    <x v="17"/>
    <x v="1"/>
    <x v="5"/>
    <x v="5"/>
    <s v="THERESA LEWIS / THERESAA.LEWIS@GSA.GOV"/>
    <n v="4553337.9000000004"/>
    <n v="4460391.99"/>
    <n v="5152379.37"/>
    <n v="4684582.84"/>
    <n v="4412237.2300000004"/>
    <n v="3741750.13"/>
    <n v="3821253.12"/>
    <s v="023"/>
    <n v="0"/>
    <n v="4513411"/>
    <n v="4764976.07"/>
    <n v="4000744.49"/>
    <n v="3284704.11"/>
    <x v="36"/>
    <s v="   "/>
    <m/>
    <m/>
  </r>
  <r>
    <s v="2023"/>
    <x v="0"/>
    <x v="1"/>
    <x v="5"/>
    <s v="47"/>
    <s v="  "/>
    <x v="5"/>
    <x v="0"/>
    <x v="8"/>
    <s v="U"/>
    <x v="0"/>
    <s v="    "/>
    <x v="41"/>
    <x v="52"/>
    <x v="0"/>
    <s v="THERESAA.LEWIS@GSA.GOV                            "/>
    <x v="17"/>
    <x v="0"/>
    <s v="2023-11-14"/>
    <x v="2"/>
    <x v="2"/>
    <x v="1"/>
    <x v="17"/>
    <x v="1"/>
    <x v="5"/>
    <x v="5"/>
    <s v="THERESA LEWIS / THERESAA.LEWIS@GSA.GOV"/>
    <n v="4553337.9000000004"/>
    <n v="4460391.99"/>
    <n v="5152379.37"/>
    <n v="4684582.84"/>
    <n v="4412237.2300000004"/>
    <n v="3741750.13"/>
    <n v="3821253.12"/>
    <s v="023"/>
    <n v="0"/>
    <n v="4513411"/>
    <n v="4764976.07"/>
    <n v="4000744.49"/>
    <n v="3284704.11"/>
    <x v="41"/>
    <s v="   "/>
    <m/>
    <m/>
  </r>
  <r>
    <s v="2023"/>
    <x v="0"/>
    <x v="1"/>
    <x v="5"/>
    <s v="47"/>
    <s v="  "/>
    <x v="5"/>
    <x v="0"/>
    <x v="8"/>
    <s v="U"/>
    <x v="0"/>
    <s v="    "/>
    <x v="90"/>
    <x v="106"/>
    <x v="0"/>
    <s v="THERESAA.LEWIS@GSA.GOV                            "/>
    <x v="17"/>
    <x v="0"/>
    <s v="2023-11-14"/>
    <x v="3"/>
    <x v="3"/>
    <x v="1"/>
    <x v="17"/>
    <x v="1"/>
    <x v="5"/>
    <x v="5"/>
    <s v="THERESA LEWIS / THERESAA.LEWIS@GSA.GOV"/>
    <n v="11364093"/>
    <n v="16059290"/>
    <n v="16059290"/>
    <n v="16059290"/>
    <n v="16059290"/>
    <n v="16059290"/>
    <n v="16059290"/>
    <s v="023"/>
    <n v="0"/>
    <n v="16059290"/>
    <n v="16059290"/>
    <n v="16059290"/>
    <n v="16059290"/>
    <x v="90"/>
    <s v="   "/>
    <m/>
    <m/>
  </r>
  <r>
    <s v="2023"/>
    <x v="0"/>
    <x v="1"/>
    <x v="5"/>
    <s v="47"/>
    <s v="  "/>
    <x v="5"/>
    <x v="0"/>
    <x v="8"/>
    <s v="U"/>
    <x v="0"/>
    <s v="    "/>
    <x v="91"/>
    <x v="107"/>
    <x v="0"/>
    <s v="THERESAA.LEWIS@GSA.GOV                            "/>
    <x v="17"/>
    <x v="0"/>
    <s v="2023-11-14"/>
    <x v="3"/>
    <x v="3"/>
    <x v="0"/>
    <x v="17"/>
    <x v="1"/>
    <x v="5"/>
    <x v="5"/>
    <s v="THERESA LEWIS / THERESAA.LEWIS@GSA.GOV"/>
    <n v="751387.19"/>
    <n v="1811580.47"/>
    <n v="2448314.5499999998"/>
    <n v="3885776.89"/>
    <n v="4635908.32"/>
    <n v="6213326.4299999997"/>
    <n v="6684662.9400000004"/>
    <s v="023"/>
    <n v="0"/>
    <n v="1253934.3799999999"/>
    <n v="3374208.67"/>
    <n v="5509332.1299999999"/>
    <n v="7673670.6100000003"/>
    <x v="91"/>
    <s v="   "/>
    <m/>
    <m/>
  </r>
  <r>
    <s v="2023"/>
    <x v="0"/>
    <x v="1"/>
    <x v="5"/>
    <s v="47"/>
    <s v="  "/>
    <x v="5"/>
    <x v="0"/>
    <x v="8"/>
    <s v="U"/>
    <x v="0"/>
    <s v="    "/>
    <x v="70"/>
    <x v="83"/>
    <x v="0"/>
    <s v="THERESAA.LEWIS@GSA.GOV                            "/>
    <x v="17"/>
    <x v="0"/>
    <s v="2023-11-14"/>
    <x v="3"/>
    <x v="3"/>
    <x v="0"/>
    <x v="17"/>
    <x v="1"/>
    <x v="5"/>
    <x v="5"/>
    <s v="THERESA LEWIS / THERESAA.LEWIS@GSA.GOV"/>
    <n v="751387.19"/>
    <n v="1811580.47"/>
    <n v="2448314.5499999998"/>
    <n v="3885776.89"/>
    <n v="4635908.32"/>
    <n v="6213326.4299999997"/>
    <n v="6684662.9400000004"/>
    <s v="023"/>
    <n v="0"/>
    <n v="1253934.3799999999"/>
    <n v="3374208.67"/>
    <n v="5509332.1299999999"/>
    <n v="7673670.6100000003"/>
    <x v="70"/>
    <s v="   "/>
    <m/>
    <m/>
  </r>
  <r>
    <s v="2023"/>
    <x v="0"/>
    <x v="1"/>
    <x v="5"/>
    <s v="47"/>
    <s v="  "/>
    <x v="5"/>
    <x v="0"/>
    <x v="8"/>
    <s v="U"/>
    <x v="0"/>
    <s v="    "/>
    <x v="92"/>
    <x v="108"/>
    <x v="0"/>
    <s v="THERESAA.LEWIS@GSA.GOV                            "/>
    <x v="17"/>
    <x v="0"/>
    <s v="2023-11-14"/>
    <x v="3"/>
    <x v="3"/>
    <x v="1"/>
    <x v="17"/>
    <x v="1"/>
    <x v="5"/>
    <x v="5"/>
    <s v="THERESA LEWIS / THERESAA.LEWIS@GSA.GOV"/>
    <n v="11364093"/>
    <n v="16059290"/>
    <n v="16059290"/>
    <n v="16059290"/>
    <n v="16059290"/>
    <n v="16059290"/>
    <n v="16059290"/>
    <s v="023"/>
    <n v="0"/>
    <n v="16059290"/>
    <n v="16059290"/>
    <n v="16059290"/>
    <n v="16059290"/>
    <x v="92"/>
    <s v="   "/>
    <m/>
    <m/>
  </r>
  <r>
    <s v="2023"/>
    <x v="0"/>
    <x v="1"/>
    <x v="5"/>
    <s v="47"/>
    <s v="  "/>
    <x v="5"/>
    <x v="0"/>
    <x v="8"/>
    <s v="U"/>
    <x v="0"/>
    <s v="    "/>
    <x v="71"/>
    <x v="84"/>
    <x v="0"/>
    <s v="THERESAA.LEWIS@GSA.GOV                            "/>
    <x v="17"/>
    <x v="0"/>
    <s v="2023-11-14"/>
    <x v="3"/>
    <x v="3"/>
    <x v="1"/>
    <x v="17"/>
    <x v="1"/>
    <x v="5"/>
    <x v="5"/>
    <s v="THERESA LEWIS / THERESAA.LEWIS@GSA.GOV"/>
    <n v="751387.19"/>
    <n v="1811580.47"/>
    <n v="2448314.5499999998"/>
    <n v="3885776.89"/>
    <n v="4635908.32"/>
    <n v="6213326.4299999997"/>
    <n v="6684662.9400000004"/>
    <s v="023"/>
    <n v="0"/>
    <n v="1253934.3799999999"/>
    <n v="3374208.67"/>
    <n v="5509332.1299999999"/>
    <n v="7673670.6100000003"/>
    <x v="71"/>
    <s v="   "/>
    <m/>
    <m/>
  </r>
  <r>
    <s v="2023"/>
    <x v="0"/>
    <x v="1"/>
    <x v="5"/>
    <s v="47"/>
    <s v="  "/>
    <x v="5"/>
    <x v="0"/>
    <x v="8"/>
    <s v="U"/>
    <x v="0"/>
    <s v="    "/>
    <x v="55"/>
    <x v="66"/>
    <x v="0"/>
    <s v="THERESAA.LEWIS@GSA.GOV                            "/>
    <x v="17"/>
    <x v="0"/>
    <s v="2023-11-14"/>
    <x v="3"/>
    <x v="3"/>
    <x v="1"/>
    <x v="17"/>
    <x v="1"/>
    <x v="5"/>
    <x v="5"/>
    <s v="THERESA LEWIS / THERESAA.LEWIS@GSA.GOV"/>
    <n v="11364093"/>
    <n v="16059290"/>
    <n v="16059290"/>
    <n v="16059290"/>
    <n v="16059290"/>
    <n v="16059290"/>
    <n v="16059290"/>
    <s v="023"/>
    <n v="0"/>
    <n v="16059290"/>
    <n v="16059290"/>
    <n v="16059290"/>
    <n v="16059290"/>
    <x v="55"/>
    <s v="   "/>
    <m/>
    <m/>
  </r>
  <r>
    <s v="2023"/>
    <x v="0"/>
    <x v="1"/>
    <x v="5"/>
    <s v="47"/>
    <s v="  "/>
    <x v="5"/>
    <x v="0"/>
    <x v="8"/>
    <s v="U"/>
    <x v="0"/>
    <s v="    "/>
    <x v="56"/>
    <x v="67"/>
    <x v="0"/>
    <s v="THERESAA.LEWIS@GSA.GOV                            "/>
    <x v="17"/>
    <x v="0"/>
    <s v="2023-11-14"/>
    <x v="3"/>
    <x v="3"/>
    <x v="1"/>
    <x v="17"/>
    <x v="1"/>
    <x v="5"/>
    <x v="5"/>
    <s v="THERESA LEWIS / THERESAA.LEWIS@GSA.GOV"/>
    <n v="751387.19"/>
    <n v="1811580.47"/>
    <n v="2448314.5499999998"/>
    <n v="3885776.89"/>
    <n v="4635908.32"/>
    <n v="6213326.4299999997"/>
    <n v="6684662.9400000004"/>
    <s v="023"/>
    <n v="0"/>
    <n v="1253934.3799999999"/>
    <n v="3374208.67"/>
    <n v="5509332.1299999999"/>
    <n v="7673670.6100000003"/>
    <x v="56"/>
    <s v="   "/>
    <m/>
    <m/>
  </r>
  <r>
    <s v="2023"/>
    <x v="0"/>
    <x v="1"/>
    <x v="5"/>
    <s v="47"/>
    <s v="  "/>
    <x v="5"/>
    <x v="0"/>
    <x v="8"/>
    <s v="U"/>
    <x v="0"/>
    <s v="    "/>
    <x v="60"/>
    <x v="71"/>
    <x v="0"/>
    <s v="THERESAA.LEWIS@GSA.GOV                            "/>
    <x v="17"/>
    <x v="0"/>
    <s v="2023-11-14"/>
    <x v="4"/>
    <x v="4"/>
    <x v="0"/>
    <x v="17"/>
    <x v="1"/>
    <x v="5"/>
    <x v="5"/>
    <s v="THERESA LEWIS / THERESAA.LEWIS@GSA.GOV"/>
    <n v="6059367.9100000001"/>
    <n v="9787317.5399999991"/>
    <n v="8458596.0800000001"/>
    <n v="7488930.2699999996"/>
    <n v="7011144.4500000002"/>
    <n v="6104213.4400000004"/>
    <n v="5553373.9400000004"/>
    <s v="023"/>
    <n v="0"/>
    <n v="10291944.619999999"/>
    <n v="7920105.2599999998"/>
    <n v="6549213.3799999999"/>
    <n v="5100915.28"/>
    <x v="60"/>
    <s v="   "/>
    <m/>
    <m/>
  </r>
  <r>
    <s v="2023"/>
    <x v="0"/>
    <x v="1"/>
    <x v="5"/>
    <s v="47"/>
    <s v="  "/>
    <x v="5"/>
    <x v="0"/>
    <x v="8"/>
    <s v="U"/>
    <x v="0"/>
    <s v="    "/>
    <x v="73"/>
    <x v="86"/>
    <x v="0"/>
    <s v="THERESAA.LEWIS@GSA.GOV                            "/>
    <x v="17"/>
    <x v="0"/>
    <s v="2023-11-14"/>
    <x v="4"/>
    <x v="4"/>
    <x v="0"/>
    <x v="17"/>
    <x v="1"/>
    <x v="5"/>
    <x v="5"/>
    <s v="THERESA LEWIS / THERESAA.LEWIS@GSA.GOV"/>
    <n v="6059367.9100000001"/>
    <n v="9787317.5399999991"/>
    <n v="8458596.0800000001"/>
    <n v="7488930.2699999996"/>
    <n v="7011144.4500000002"/>
    <n v="6104213.4400000004"/>
    <n v="5553373.9400000004"/>
    <s v="023"/>
    <n v="0"/>
    <n v="10291944.619999999"/>
    <n v="7920105.2599999998"/>
    <n v="6549213.3799999999"/>
    <n v="5100915.28"/>
    <x v="73"/>
    <s v="   "/>
    <m/>
    <m/>
  </r>
  <r>
    <s v="2023"/>
    <x v="0"/>
    <x v="1"/>
    <x v="5"/>
    <s v="47"/>
    <s v="  "/>
    <x v="5"/>
    <x v="0"/>
    <x v="8"/>
    <s v="U"/>
    <x v="0"/>
    <s v="    "/>
    <x v="66"/>
    <x v="77"/>
    <x v="0"/>
    <s v="THERESAA.LEWIS@GSA.GOV                            "/>
    <x v="17"/>
    <x v="0"/>
    <s v="2023-11-14"/>
    <x v="4"/>
    <x v="4"/>
    <x v="0"/>
    <x v="17"/>
    <x v="1"/>
    <x v="5"/>
    <x v="5"/>
    <s v="THERESA LEWIS / THERESAA.LEWIS@GSA.GOV"/>
    <n v="4553337.9000000004"/>
    <n v="4460391.99"/>
    <n v="5152379.37"/>
    <n v="4684582.84"/>
    <n v="4412237.2300000004"/>
    <n v="3741750.13"/>
    <n v="3821253.12"/>
    <s v="023"/>
    <n v="0"/>
    <n v="4513411"/>
    <n v="4764976.07"/>
    <n v="4000744.49"/>
    <n v="3284704.11"/>
    <x v="66"/>
    <s v="   "/>
    <m/>
    <m/>
  </r>
  <r>
    <s v="2023"/>
    <x v="0"/>
    <x v="1"/>
    <x v="5"/>
    <s v="47"/>
    <s v="  "/>
    <x v="5"/>
    <x v="0"/>
    <x v="8"/>
    <s v="U"/>
    <x v="0"/>
    <s v="    "/>
    <x v="74"/>
    <x v="87"/>
    <x v="0"/>
    <s v="THERESAA.LEWIS@GSA.GOV                            "/>
    <x v="17"/>
    <x v="0"/>
    <s v="2023-11-14"/>
    <x v="4"/>
    <x v="4"/>
    <x v="0"/>
    <x v="17"/>
    <x v="1"/>
    <x v="5"/>
    <x v="5"/>
    <s v="THERESA LEWIS / THERESAA.LEWIS@GSA.GOV"/>
    <n v="4553337.9000000004"/>
    <n v="4460391.99"/>
    <n v="5152379.37"/>
    <n v="4684582.84"/>
    <n v="4412237.2300000004"/>
    <n v="3741750.13"/>
    <n v="3821253.12"/>
    <s v="023"/>
    <n v="0"/>
    <n v="4513411"/>
    <n v="4764976.07"/>
    <n v="4000744.49"/>
    <n v="3284704.11"/>
    <x v="74"/>
    <s v="   "/>
    <m/>
    <m/>
  </r>
  <r>
    <s v="2023"/>
    <x v="0"/>
    <x v="1"/>
    <x v="6"/>
    <s v="47"/>
    <s v="  "/>
    <x v="6"/>
    <x v="0"/>
    <x v="0"/>
    <s v="U"/>
    <x v="0"/>
    <s v="    "/>
    <x v="0"/>
    <x v="0"/>
    <x v="0"/>
    <s v="ANDREA.STANLEY@GSA.GOV                            "/>
    <x v="18"/>
    <x v="0"/>
    <s v="2023-11-14"/>
    <x v="0"/>
    <x v="0"/>
    <x v="0"/>
    <x v="18"/>
    <x v="1"/>
    <x v="6"/>
    <x v="6"/>
    <s v="ANDREA STANLEY / ANDREA.STANLEY@GSA.GOV"/>
    <n v="3175835431.2800002"/>
    <n v="3175835431.2800002"/>
    <n v="3175835431.2800002"/>
    <n v="3175835431.2800002"/>
    <n v="3175835431.2800002"/>
    <n v="3175835431.2800002"/>
    <n v="3175835431.2800002"/>
    <s v="023"/>
    <n v="0"/>
    <n v="3175835431.2800002"/>
    <n v="3175835431.2800002"/>
    <n v="3175835431.2800002"/>
    <n v="3175835431.2800002"/>
    <x v="0"/>
    <s v="   "/>
    <m/>
    <m/>
  </r>
  <r>
    <s v="2023"/>
    <x v="0"/>
    <x v="1"/>
    <x v="6"/>
    <s v="47"/>
    <s v="  "/>
    <x v="6"/>
    <x v="0"/>
    <x v="0"/>
    <s v="U"/>
    <x v="0"/>
    <s v="    "/>
    <x v="2"/>
    <x v="2"/>
    <x v="0"/>
    <s v="ANDREA.STANLEY@GSA.GOV                            "/>
    <x v="18"/>
    <x v="0"/>
    <s v="2023-11-14"/>
    <x v="0"/>
    <x v="0"/>
    <x v="0"/>
    <x v="18"/>
    <x v="1"/>
    <x v="6"/>
    <x v="6"/>
    <s v="ANDREA STANLEY / ANDREA.STANLEY@GSA.GOV"/>
    <n v="209817157.88999999"/>
    <n v="490259879.08999997"/>
    <n v="752190609.88"/>
    <n v="779573729.41999996"/>
    <n v="841325882.26999998"/>
    <n v="1089985263.26"/>
    <n v="1122621202.5"/>
    <s v="023"/>
    <n v="0"/>
    <n v="421319645.77999997"/>
    <n v="744202721.76999998"/>
    <n v="886868858.82000005"/>
    <n v="1245239802.02"/>
    <x v="2"/>
    <s v="   "/>
    <m/>
    <m/>
  </r>
  <r>
    <s v="2023"/>
    <x v="0"/>
    <x v="1"/>
    <x v="6"/>
    <s v="47"/>
    <s v="  "/>
    <x v="6"/>
    <x v="0"/>
    <x v="0"/>
    <s v="U"/>
    <x v="0"/>
    <s v="    "/>
    <x v="3"/>
    <x v="3"/>
    <x v="0"/>
    <s v="ANDREA.STANLEY@GSA.GOV                            "/>
    <x v="18"/>
    <x v="0"/>
    <s v="2023-11-14"/>
    <x v="0"/>
    <x v="0"/>
    <x v="0"/>
    <x v="18"/>
    <x v="1"/>
    <x v="6"/>
    <x v="6"/>
    <s v="ANDREA STANLEY / ANDREA.STANLEY@GSA.GOV"/>
    <n v="0"/>
    <n v="0"/>
    <n v="0"/>
    <n v="0"/>
    <n v="0"/>
    <n v="0"/>
    <n v="-13122740"/>
    <s v="023"/>
    <n v="0"/>
    <n v="0"/>
    <n v="0"/>
    <n v="0"/>
    <n v="-13122740"/>
    <x v="3"/>
    <s v="   "/>
    <m/>
    <m/>
  </r>
  <r>
    <s v="2023"/>
    <x v="0"/>
    <x v="1"/>
    <x v="6"/>
    <s v="47"/>
    <s v="  "/>
    <x v="6"/>
    <x v="0"/>
    <x v="0"/>
    <s v="U"/>
    <x v="0"/>
    <s v="    "/>
    <x v="4"/>
    <x v="4"/>
    <x v="0"/>
    <s v="ANDREA.STANLEY@GSA.GOV                            "/>
    <x v="18"/>
    <x v="0"/>
    <s v="2023-11-14"/>
    <x v="0"/>
    <x v="0"/>
    <x v="0"/>
    <x v="18"/>
    <x v="1"/>
    <x v="6"/>
    <x v="6"/>
    <s v="ANDREA STANLEY / ANDREA.STANLEY@GSA.GOV"/>
    <n v="5492554.8799999999"/>
    <n v="7259505.8300000001"/>
    <n v="7784467.8600000003"/>
    <n v="8878542.6199999992"/>
    <n v="9687094.0299999993"/>
    <n v="9795649.5399999991"/>
    <n v="10000082.52"/>
    <s v="023"/>
    <n v="0"/>
    <n v="6472090.8499999996"/>
    <n v="8462268.6400000006"/>
    <n v="9711954.4299999997"/>
    <n v="10135280.390000001"/>
    <x v="4"/>
    <s v="   "/>
    <m/>
    <m/>
  </r>
  <r>
    <s v="2023"/>
    <x v="0"/>
    <x v="1"/>
    <x v="6"/>
    <s v="47"/>
    <s v="  "/>
    <x v="6"/>
    <x v="0"/>
    <x v="0"/>
    <s v="U"/>
    <x v="0"/>
    <s v="    "/>
    <x v="5"/>
    <x v="5"/>
    <x v="0"/>
    <s v="ANDREA.STANLEY@GSA.GOV                            "/>
    <x v="18"/>
    <x v="0"/>
    <s v="2023-11-14"/>
    <x v="0"/>
    <x v="0"/>
    <x v="0"/>
    <x v="18"/>
    <x v="1"/>
    <x v="6"/>
    <x v="6"/>
    <s v="ANDREA STANLEY / ANDREA.STANLEY@GSA.GOV"/>
    <n v="734720515.53999996"/>
    <n v="451111414.47000003"/>
    <n v="188431464.86000001"/>
    <n v="163123554.88999999"/>
    <n v="100562850.63"/>
    <n v="5368187.93"/>
    <n v="3539889.02"/>
    <s v="023"/>
    <n v="0"/>
    <n v="519954430.25"/>
    <n v="198919182.75999999"/>
    <n v="54995013.68"/>
    <n v="0"/>
    <x v="5"/>
    <s v="   "/>
    <m/>
    <m/>
  </r>
  <r>
    <s v="2023"/>
    <x v="0"/>
    <x v="1"/>
    <x v="6"/>
    <s v="47"/>
    <s v="  "/>
    <x v="6"/>
    <x v="0"/>
    <x v="0"/>
    <s v="U"/>
    <x v="0"/>
    <s v="    "/>
    <x v="6"/>
    <x v="6"/>
    <x v="0"/>
    <s v="ANDREA.STANLEY@GSA.GOV                            "/>
    <x v="18"/>
    <x v="0"/>
    <s v="2023-11-14"/>
    <x v="0"/>
    <x v="0"/>
    <x v="1"/>
    <x v="18"/>
    <x v="1"/>
    <x v="6"/>
    <x v="6"/>
    <s v="ANDREA STANLEY / ANDREA.STANLEY@GSA.GOV"/>
    <n v="4125865659.5900002"/>
    <n v="4124466230.6700001"/>
    <n v="4124241973.8800001"/>
    <n v="4127411258.21"/>
    <n v="4127411258.21"/>
    <n v="4280984532.0100002"/>
    <n v="4298873865.3199997"/>
    <s v="023"/>
    <n v="0"/>
    <n v="4123581598.1599998"/>
    <n v="4127419604.4499998"/>
    <n v="4127411258.21"/>
    <n v="4418087773.6899996"/>
    <x v="6"/>
    <s v="   "/>
    <m/>
    <m/>
  </r>
  <r>
    <s v="2023"/>
    <x v="0"/>
    <x v="1"/>
    <x v="6"/>
    <s v="47"/>
    <s v="  "/>
    <x v="6"/>
    <x v="0"/>
    <x v="0"/>
    <s v="U"/>
    <x v="0"/>
    <s v="    "/>
    <x v="99"/>
    <x v="115"/>
    <x v="0"/>
    <s v="ANDREA.STANLEY@GSA.GOV                            "/>
    <x v="18"/>
    <x v="0"/>
    <s v="2023-11-14"/>
    <x v="0"/>
    <x v="0"/>
    <x v="0"/>
    <x v="18"/>
    <x v="1"/>
    <x v="6"/>
    <x v="6"/>
    <s v="ANDREA STANLEY / ANDREA.STANLEY@GSA.GOV"/>
    <n v="3545691905.5599999"/>
    <n v="7660184789.6400003"/>
    <n v="9331212973.3400002"/>
    <n v="13535982828.32"/>
    <n v="15590537174.75"/>
    <n v="19642823917.27"/>
    <n v="21473782659.57"/>
    <s v="023"/>
    <n v="0"/>
    <n v="5804818853.3599997"/>
    <n v="11352239832.110001"/>
    <n v="17517759304.639999"/>
    <n v="23977146416.48"/>
    <x v="99"/>
    <s v="   "/>
    <m/>
    <m/>
  </r>
  <r>
    <s v="2023"/>
    <x v="0"/>
    <x v="1"/>
    <x v="6"/>
    <s v="47"/>
    <s v="  "/>
    <x v="6"/>
    <x v="0"/>
    <x v="0"/>
    <s v="U"/>
    <x v="0"/>
    <s v="    "/>
    <x v="100"/>
    <x v="116"/>
    <x v="0"/>
    <s v="ANDREA.STANLEY@GSA.GOV                            "/>
    <x v="18"/>
    <x v="0"/>
    <s v="2023-11-14"/>
    <x v="0"/>
    <x v="0"/>
    <x v="0"/>
    <x v="18"/>
    <x v="1"/>
    <x v="6"/>
    <x v="6"/>
    <s v="ANDREA STANLEY / ANDREA.STANLEY@GSA.GOV"/>
    <n v="653589237.63999999"/>
    <n v="-389425975.73000002"/>
    <n v="-617424949.42999995"/>
    <n v="871909756.42999995"/>
    <n v="1851799462.8099999"/>
    <n v="1392750015.1800001"/>
    <n v="1894410093.77"/>
    <s v="023"/>
    <n v="0"/>
    <n v="-87925478.049999997"/>
    <n v="333908415.79000002"/>
    <n v="1966136632.2"/>
    <n v="2425976299.0100002"/>
    <x v="100"/>
    <s v="   "/>
    <m/>
    <m/>
  </r>
  <r>
    <s v="2023"/>
    <x v="0"/>
    <x v="1"/>
    <x v="6"/>
    <s v="47"/>
    <s v="  "/>
    <x v="6"/>
    <x v="0"/>
    <x v="0"/>
    <s v="U"/>
    <x v="0"/>
    <s v="    "/>
    <x v="101"/>
    <x v="117"/>
    <x v="0"/>
    <s v="ANDREA.STANLEY@GSA.GOV                            "/>
    <x v="18"/>
    <x v="0"/>
    <s v="2023-11-14"/>
    <x v="0"/>
    <x v="0"/>
    <x v="0"/>
    <x v="18"/>
    <x v="1"/>
    <x v="6"/>
    <x v="6"/>
    <s v="ANDREA STANLEY / ANDREA.STANLEY@GSA.GOV"/>
    <n v="16558584425.799999"/>
    <n v="13545039182.299999"/>
    <n v="12218274702.209999"/>
    <n v="6774635469.1499996"/>
    <n v="3883077018.0599999"/>
    <n v="549061596.92999995"/>
    <n v="3595687044.73"/>
    <s v="023"/>
    <n v="0"/>
    <n v="15040843208.41"/>
    <n v="9380690269.4500008"/>
    <n v="1970178429.9200001"/>
    <n v="0"/>
    <x v="101"/>
    <s v="   "/>
    <m/>
    <m/>
  </r>
  <r>
    <s v="2023"/>
    <x v="0"/>
    <x v="1"/>
    <x v="6"/>
    <s v="47"/>
    <s v="  "/>
    <x v="6"/>
    <x v="0"/>
    <x v="0"/>
    <s v="U"/>
    <x v="0"/>
    <s v="    "/>
    <x v="102"/>
    <x v="118"/>
    <x v="0"/>
    <s v="ANDREA.STANLEY@GSA.GOV                            "/>
    <x v="18"/>
    <x v="0"/>
    <s v="2023-11-14"/>
    <x v="0"/>
    <x v="0"/>
    <x v="1"/>
    <x v="18"/>
    <x v="1"/>
    <x v="6"/>
    <x v="6"/>
    <s v="ANDREA STANLEY / ANDREA.STANLEY@GSA.GOV"/>
    <n v="20757865569"/>
    <n v="20815797996.209999"/>
    <n v="20932062726.119999"/>
    <n v="21182528053.900002"/>
    <n v="21325413655.619999"/>
    <n v="21584635529.380001"/>
    <n v="26963879798.07"/>
    <s v="023"/>
    <n v="0"/>
    <n v="20757736583.720001"/>
    <n v="21066838517.349998"/>
    <n v="21454074366.759998"/>
    <n v="26403122715.490002"/>
    <x v="102"/>
    <s v="   "/>
    <m/>
    <m/>
  </r>
  <r>
    <s v="2023"/>
    <x v="0"/>
    <x v="1"/>
    <x v="6"/>
    <s v="47"/>
    <s v="  "/>
    <x v="6"/>
    <x v="0"/>
    <x v="0"/>
    <s v="U"/>
    <x v="0"/>
    <s v="    "/>
    <x v="16"/>
    <x v="16"/>
    <x v="0"/>
    <s v="ANDREA.STANLEY@GSA.GOV                            "/>
    <x v="18"/>
    <x v="0"/>
    <s v="2023-11-14"/>
    <x v="0"/>
    <x v="0"/>
    <x v="1"/>
    <x v="18"/>
    <x v="1"/>
    <x v="6"/>
    <x v="6"/>
    <s v="ANDREA STANLEY / ANDREA.STANLEY@GSA.GOV"/>
    <n v="20757865569"/>
    <n v="20815797996.209999"/>
    <n v="20932062726.119999"/>
    <n v="21182528053.900002"/>
    <n v="21325413655.619999"/>
    <n v="21584635529.380001"/>
    <n v="26963879798.07"/>
    <s v="023"/>
    <n v="0"/>
    <n v="20757736583.720001"/>
    <n v="21066838517.349998"/>
    <n v="21454074366.759998"/>
    <n v="26403122715.490002"/>
    <x v="16"/>
    <s v="   "/>
    <m/>
    <m/>
  </r>
  <r>
    <s v="2023"/>
    <x v="0"/>
    <x v="1"/>
    <x v="6"/>
    <s v="47"/>
    <s v="  "/>
    <x v="6"/>
    <x v="0"/>
    <x v="0"/>
    <s v="U"/>
    <x v="0"/>
    <s v="    "/>
    <x v="17"/>
    <x v="17"/>
    <x v="0"/>
    <s v="ANDREA.STANLEY@GSA.GOV                            "/>
    <x v="18"/>
    <x v="0"/>
    <s v="2023-11-14"/>
    <x v="0"/>
    <x v="0"/>
    <x v="1"/>
    <x v="18"/>
    <x v="1"/>
    <x v="6"/>
    <x v="6"/>
    <s v="ANDREA STANLEY / ANDREA.STANLEY@GSA.GOV"/>
    <n v="24883731228.59"/>
    <n v="24940264226.880001"/>
    <n v="25056304700"/>
    <n v="25309939312.110001"/>
    <n v="25452824913.830002"/>
    <n v="25865620061.389999"/>
    <n v="31262753663.389999"/>
    <s v="023"/>
    <n v="0"/>
    <n v="24881318181.880001"/>
    <n v="25194258121.799999"/>
    <n v="25581485624.970001"/>
    <n v="30821210489.18"/>
    <x v="17"/>
    <s v="   "/>
    <m/>
    <m/>
  </r>
  <r>
    <s v="2023"/>
    <x v="0"/>
    <x v="1"/>
    <x v="6"/>
    <s v="47"/>
    <s v="  "/>
    <x v="6"/>
    <x v="0"/>
    <x v="0"/>
    <s v="U"/>
    <x v="0"/>
    <s v="    "/>
    <x v="103"/>
    <x v="119"/>
    <x v="0"/>
    <s v="ANDREA.STANLEY@GSA.GOV                            "/>
    <x v="18"/>
    <x v="0"/>
    <s v="2023-11-14"/>
    <x v="1"/>
    <x v="1"/>
    <x v="0"/>
    <x v="18"/>
    <x v="1"/>
    <x v="6"/>
    <x v="6"/>
    <s v="ANDREA STANLEY / ANDREA.STANLEY@GSA.GOV"/>
    <n v="424077915.76999998"/>
    <n v="597928854.91999996"/>
    <n v="686521488.74000001"/>
    <n v="931332576.63999999"/>
    <n v="1009818799.66"/>
    <n v="1224188037"/>
    <n v="1312926385.1900001"/>
    <s v="023"/>
    <n v="0"/>
    <n v="521152229.76999998"/>
    <n v="794732512.50999999"/>
    <n v="1081091886.6199999"/>
    <n v="1424432350.27"/>
    <x v="103"/>
    <s v="   "/>
    <m/>
    <m/>
  </r>
  <r>
    <s v="2023"/>
    <x v="0"/>
    <x v="1"/>
    <x v="6"/>
    <s v="47"/>
    <s v="  "/>
    <x v="6"/>
    <x v="0"/>
    <x v="0"/>
    <s v="U"/>
    <x v="0"/>
    <s v="    "/>
    <x v="20"/>
    <x v="120"/>
    <x v="8"/>
    <s v="ANDREA.STANLEY@GSA.GOV                            "/>
    <x v="18"/>
    <x v="0"/>
    <s v="2023-11-14"/>
    <x v="1"/>
    <x v="1"/>
    <x v="0"/>
    <x v="18"/>
    <x v="1"/>
    <x v="6"/>
    <x v="6"/>
    <s v="ANDREA STANLEY / ANDREA.STANLEY@GSA.GOV"/>
    <n v="2464560960.5799999"/>
    <n v="5808151746.3599997"/>
    <n v="7157175900.3100004"/>
    <n v="11639432248.59"/>
    <n v="14178719449.620001"/>
    <n v="18349244749.560001"/>
    <n v="20727713581.950001"/>
    <s v="023"/>
    <n v="0"/>
    <n v="4325410382.1000004"/>
    <n v="9743195198.1800003"/>
    <n v="16707455516.389999"/>
    <n v="25676278852.52"/>
    <x v="20"/>
    <s v="   "/>
    <m/>
    <s v="Category B - Flow Through Obligations"/>
  </r>
  <r>
    <s v="2023"/>
    <x v="0"/>
    <x v="1"/>
    <x v="6"/>
    <s v="47"/>
    <s v="  "/>
    <x v="6"/>
    <x v="0"/>
    <x v="0"/>
    <s v="U"/>
    <x v="0"/>
    <s v="    "/>
    <x v="20"/>
    <x v="121"/>
    <x v="9"/>
    <s v="ANDREA.STANLEY@GSA.GOV                            "/>
    <x v="18"/>
    <x v="0"/>
    <s v="2023-11-14"/>
    <x v="1"/>
    <x v="1"/>
    <x v="0"/>
    <x v="18"/>
    <x v="1"/>
    <x v="6"/>
    <x v="6"/>
    <s v="ANDREA STANLEY / ANDREA.STANLEY@GSA.GOV"/>
    <n v="13340327.130000001"/>
    <n v="33606221.520000003"/>
    <n v="37224947.039999999"/>
    <n v="82204275.689999998"/>
    <n v="103971800.25"/>
    <n v="125732177.84"/>
    <n v="129008166.14"/>
    <s v="023"/>
    <n v="0"/>
    <n v="31662475.59"/>
    <n v="55849057.25"/>
    <n v="110181154.86"/>
    <n v="167820947.00999999"/>
    <x v="20"/>
    <s v="   "/>
    <m/>
    <s v="Category B - Integrated Award Environment Obligati"/>
  </r>
  <r>
    <s v="2023"/>
    <x v="0"/>
    <x v="1"/>
    <x v="6"/>
    <s v="47"/>
    <s v="  "/>
    <x v="6"/>
    <x v="0"/>
    <x v="0"/>
    <s v="U"/>
    <x v="0"/>
    <s v="    "/>
    <x v="21"/>
    <x v="32"/>
    <x v="0"/>
    <s v="ANDREA.STANLEY@GSA.GOV                            "/>
    <x v="18"/>
    <x v="0"/>
    <s v="2023-11-14"/>
    <x v="1"/>
    <x v="1"/>
    <x v="1"/>
    <x v="18"/>
    <x v="1"/>
    <x v="6"/>
    <x v="6"/>
    <s v="ANDREA STANLEY / ANDREA.STANLEY@GSA.GOV"/>
    <n v="2901979203.48"/>
    <n v="6439686822.8000002"/>
    <n v="7880922336.0900002"/>
    <n v="12652969100.92"/>
    <n v="15292510049.530001"/>
    <n v="19699164964.400002"/>
    <n v="22169648133.279999"/>
    <s v="023"/>
    <n v="0"/>
    <n v="4878225087.46"/>
    <n v="10593776767.940001"/>
    <n v="17898728557.869999"/>
    <n v="27268532149.799999"/>
    <x v="21"/>
    <s v="   "/>
    <m/>
    <m/>
  </r>
  <r>
    <s v="2023"/>
    <x v="0"/>
    <x v="1"/>
    <x v="6"/>
    <s v="47"/>
    <s v="  "/>
    <x v="6"/>
    <x v="0"/>
    <x v="0"/>
    <s v="U"/>
    <x v="0"/>
    <s v="    "/>
    <x v="22"/>
    <x v="33"/>
    <x v="0"/>
    <s v="ANDREA.STANLEY@GSA.GOV                            "/>
    <x v="18"/>
    <x v="0"/>
    <s v="2023-11-14"/>
    <x v="1"/>
    <x v="1"/>
    <x v="1"/>
    <x v="18"/>
    <x v="1"/>
    <x v="6"/>
    <x v="6"/>
    <s v="ANDREA STANLEY / ANDREA.STANLEY@GSA.GOV"/>
    <n v="424077915.76999998"/>
    <n v="597928854.91999996"/>
    <n v="686521488.74000001"/>
    <n v="931332576.63999999"/>
    <n v="1009818799.66"/>
    <n v="1224188037"/>
    <n v="1312926385.1900001"/>
    <s v="023"/>
    <n v="0"/>
    <n v="521152229.76999998"/>
    <n v="794732512.50999999"/>
    <n v="1081091886.6199999"/>
    <n v="1424432350.27"/>
    <x v="22"/>
    <s v="   "/>
    <m/>
    <m/>
  </r>
  <r>
    <s v="2023"/>
    <x v="0"/>
    <x v="1"/>
    <x v="6"/>
    <s v="47"/>
    <s v="  "/>
    <x v="6"/>
    <x v="0"/>
    <x v="0"/>
    <s v="U"/>
    <x v="0"/>
    <s v="    "/>
    <x v="22"/>
    <x v="33"/>
    <x v="8"/>
    <s v="ANDREA.STANLEY@GSA.GOV                            "/>
    <x v="18"/>
    <x v="0"/>
    <s v="2023-11-14"/>
    <x v="1"/>
    <x v="1"/>
    <x v="1"/>
    <x v="18"/>
    <x v="1"/>
    <x v="6"/>
    <x v="6"/>
    <s v="ANDREA STANLEY / ANDREA.STANLEY@GSA.GOV"/>
    <n v="2464560960.5799999"/>
    <n v="5808151746.3599997"/>
    <n v="7157175900.3100004"/>
    <n v="11639432248.59"/>
    <n v="14178719449.620001"/>
    <n v="18349244749.560001"/>
    <n v="20727713581.950001"/>
    <s v="023"/>
    <n v="0"/>
    <n v="4325410382.1000004"/>
    <n v="9743195198.1800003"/>
    <n v="16707455516.389999"/>
    <n v="25676278852.52"/>
    <x v="22"/>
    <s v="   "/>
    <m/>
    <s v="Category B - Flow Through Obligations"/>
  </r>
  <r>
    <s v="2023"/>
    <x v="0"/>
    <x v="1"/>
    <x v="6"/>
    <s v="47"/>
    <s v="  "/>
    <x v="6"/>
    <x v="0"/>
    <x v="0"/>
    <s v="U"/>
    <x v="0"/>
    <s v="    "/>
    <x v="22"/>
    <x v="33"/>
    <x v="9"/>
    <s v="ANDREA.STANLEY@GSA.GOV                            "/>
    <x v="18"/>
    <x v="0"/>
    <s v="2023-11-14"/>
    <x v="1"/>
    <x v="1"/>
    <x v="1"/>
    <x v="18"/>
    <x v="1"/>
    <x v="6"/>
    <x v="6"/>
    <s v="ANDREA STANLEY / ANDREA.STANLEY@GSA.GOV"/>
    <n v="13340327.130000001"/>
    <n v="33606221.520000003"/>
    <n v="37224947.039999999"/>
    <n v="82204275.689999998"/>
    <n v="103971800.25"/>
    <n v="125732177.84"/>
    <n v="129008166.14"/>
    <s v="023"/>
    <n v="0"/>
    <n v="31662475.59"/>
    <n v="55849057.25"/>
    <n v="110181154.86"/>
    <n v="167820947.00999999"/>
    <x v="22"/>
    <s v="   "/>
    <m/>
    <s v="Category B - Integrated Award Environment Obligati"/>
  </r>
  <r>
    <s v="2023"/>
    <x v="0"/>
    <x v="1"/>
    <x v="6"/>
    <s v="47"/>
    <s v="  "/>
    <x v="6"/>
    <x v="0"/>
    <x v="0"/>
    <s v="U"/>
    <x v="0"/>
    <s v="    "/>
    <x v="23"/>
    <x v="34"/>
    <x v="0"/>
    <s v="ANDREA.STANLEY@GSA.GOV                            "/>
    <x v="18"/>
    <x v="0"/>
    <s v="2023-11-14"/>
    <x v="1"/>
    <x v="1"/>
    <x v="1"/>
    <x v="18"/>
    <x v="1"/>
    <x v="6"/>
    <x v="6"/>
    <s v="ANDREA STANLEY / ANDREA.STANLEY@GSA.GOV"/>
    <n v="2901979203.48"/>
    <n v="6439686822.8000002"/>
    <n v="7880922336.0900002"/>
    <n v="12652969100.92"/>
    <n v="15292510049.530001"/>
    <n v="19699164964.400002"/>
    <n v="22169648133.279999"/>
    <s v="023"/>
    <n v="0"/>
    <n v="4878225087.46"/>
    <n v="10593776767.940001"/>
    <n v="17898728557.869999"/>
    <n v="27268532149.799999"/>
    <x v="23"/>
    <s v="   "/>
    <m/>
    <m/>
  </r>
  <r>
    <s v="2023"/>
    <x v="0"/>
    <x v="1"/>
    <x v="6"/>
    <s v="47"/>
    <s v="  "/>
    <x v="6"/>
    <x v="0"/>
    <x v="0"/>
    <s v="U"/>
    <x v="0"/>
    <s v="    "/>
    <x v="24"/>
    <x v="35"/>
    <x v="0"/>
    <s v="ANDREA.STANLEY@GSA.GOV                            "/>
    <x v="18"/>
    <x v="0"/>
    <s v="2023-11-14"/>
    <x v="1"/>
    <x v="1"/>
    <x v="0"/>
    <x v="18"/>
    <x v="1"/>
    <x v="6"/>
    <x v="6"/>
    <s v="ANDREA STANLEY / ANDREA.STANLEY@GSA.GOV"/>
    <n v="4688416855.46"/>
    <n v="4390193071.2399998"/>
    <n v="4528151699.6499996"/>
    <n v="5272989759.2600002"/>
    <n v="5603224289.7600002"/>
    <n v="4645874585.0200005"/>
    <n v="4451835285.25"/>
    <s v="023"/>
    <n v="0"/>
    <n v="4373765634.2200003"/>
    <n v="4646141304.96"/>
    <n v="4954690450.1400003"/>
    <n v="2232171559.8600001"/>
    <x v="24"/>
    <s v="   "/>
    <m/>
    <m/>
  </r>
  <r>
    <s v="2023"/>
    <x v="0"/>
    <x v="1"/>
    <x v="6"/>
    <s v="47"/>
    <s v="  "/>
    <x v="6"/>
    <x v="0"/>
    <x v="0"/>
    <s v="U"/>
    <x v="0"/>
    <s v="    "/>
    <x v="104"/>
    <x v="122"/>
    <x v="0"/>
    <s v="ANDREA.STANLEY@GSA.GOV                            "/>
    <x v="18"/>
    <x v="0"/>
    <s v="2023-11-14"/>
    <x v="1"/>
    <x v="1"/>
    <x v="0"/>
    <x v="18"/>
    <x v="1"/>
    <x v="6"/>
    <x v="6"/>
    <s v="ANDREA STANLEY / ANDREA.STANLEY@GSA.GOV"/>
    <n v="0"/>
    <n v="55578234.689999998"/>
    <n v="65268167.560000002"/>
    <n v="19995799.510000002"/>
    <n v="20095126.300000001"/>
    <n v="0"/>
    <n v="0"/>
    <s v="023"/>
    <n v="0"/>
    <n v="68499317.280000001"/>
    <n v="64186158.619999997"/>
    <n v="20876882.670000002"/>
    <n v="0"/>
    <x v="104"/>
    <s v="   "/>
    <m/>
    <m/>
  </r>
  <r>
    <s v="2023"/>
    <x v="0"/>
    <x v="1"/>
    <x v="6"/>
    <s v="47"/>
    <s v="  "/>
    <x v="6"/>
    <x v="0"/>
    <x v="0"/>
    <s v="U"/>
    <x v="0"/>
    <s v="    "/>
    <x v="25"/>
    <x v="36"/>
    <x v="0"/>
    <s v="ANDREA.STANLEY@GSA.GOV                            "/>
    <x v="18"/>
    <x v="0"/>
    <s v="2023-11-14"/>
    <x v="1"/>
    <x v="1"/>
    <x v="0"/>
    <x v="18"/>
    <x v="1"/>
    <x v="6"/>
    <x v="6"/>
    <s v="ANDREA STANLEY / ANDREA.STANLEY@GSA.GOV"/>
    <n v="17293304941.34"/>
    <n v="13996150596.77"/>
    <n v="12406706167.07"/>
    <n v="6937759024.04"/>
    <n v="3983639868.6900001"/>
    <n v="554429784.86000001"/>
    <n v="3599226933.75"/>
    <s v="023"/>
    <n v="0"/>
    <n v="15560797638.66"/>
    <n v="9579609452.2099991"/>
    <n v="2025173443.5999999"/>
    <n v="0"/>
    <x v="25"/>
    <s v="   "/>
    <m/>
    <m/>
  </r>
  <r>
    <s v="2023"/>
    <x v="0"/>
    <x v="1"/>
    <x v="6"/>
    <s v="47"/>
    <s v="  "/>
    <x v="6"/>
    <x v="0"/>
    <x v="0"/>
    <s v="U"/>
    <x v="0"/>
    <s v="    "/>
    <x v="26"/>
    <x v="37"/>
    <x v="0"/>
    <s v="ANDREA.STANLEY@GSA.GOV                            "/>
    <x v="18"/>
    <x v="0"/>
    <s v="2023-11-14"/>
    <x v="1"/>
    <x v="1"/>
    <x v="0"/>
    <x v="18"/>
    <x v="1"/>
    <x v="6"/>
    <x v="6"/>
    <s v="ANDREA STANLEY / ANDREA.STANLEY@GSA.GOV"/>
    <n v="30228.31"/>
    <n v="58655501.380000003"/>
    <n v="175256329.63"/>
    <n v="426225628.38"/>
    <n v="553355579.54999995"/>
    <n v="966150727.11000001"/>
    <n v="1042043311.11"/>
    <s v="023"/>
    <n v="0"/>
    <n v="30504.26"/>
    <n v="310544438.06999999"/>
    <n v="682016290.69000006"/>
    <n v="1320506779.52"/>
    <x v="26"/>
    <s v="   "/>
    <m/>
    <m/>
  </r>
  <r>
    <s v="2023"/>
    <x v="0"/>
    <x v="1"/>
    <x v="6"/>
    <s v="47"/>
    <s v="  "/>
    <x v="6"/>
    <x v="0"/>
    <x v="0"/>
    <s v="U"/>
    <x v="0"/>
    <s v="    "/>
    <x v="27"/>
    <x v="38"/>
    <x v="0"/>
    <s v="ANDREA.STANLEY@GSA.GOV                            "/>
    <x v="18"/>
    <x v="0"/>
    <s v="2023-11-14"/>
    <x v="1"/>
    <x v="1"/>
    <x v="1"/>
    <x v="18"/>
    <x v="1"/>
    <x v="6"/>
    <x v="6"/>
    <s v="ANDREA STANLEY / ANDREA.STANLEY@GSA.GOV"/>
    <n v="21981752025.110001"/>
    <n v="18500577404.080002"/>
    <n v="17175382363.91"/>
    <n v="12656970211.190001"/>
    <n v="10160314864.299999"/>
    <n v="6166455096.9899998"/>
    <n v="9093105530.1100006"/>
    <s v="023"/>
    <n v="0"/>
    <n v="20003093094.419998"/>
    <n v="14600481353.860001"/>
    <n v="7682757067.1000004"/>
    <n v="3552678339.3800001"/>
    <x v="27"/>
    <s v="   "/>
    <m/>
    <m/>
  </r>
  <r>
    <s v="2023"/>
    <x v="0"/>
    <x v="1"/>
    <x v="6"/>
    <s v="47"/>
    <s v="  "/>
    <x v="6"/>
    <x v="0"/>
    <x v="0"/>
    <s v="U"/>
    <x v="0"/>
    <s v="    "/>
    <x v="28"/>
    <x v="39"/>
    <x v="0"/>
    <s v="ANDREA.STANLEY@GSA.GOV                            "/>
    <x v="18"/>
    <x v="0"/>
    <s v="2023-11-14"/>
    <x v="1"/>
    <x v="1"/>
    <x v="1"/>
    <x v="18"/>
    <x v="1"/>
    <x v="6"/>
    <x v="6"/>
    <s v="ANDREA STANLEY / ANDREA.STANLEY@GSA.GOV"/>
    <n v="21981752025.110001"/>
    <n v="18500577404.080002"/>
    <n v="17175382363.91"/>
    <n v="12656970211.190001"/>
    <n v="10160314864.299999"/>
    <n v="6166455096.9899998"/>
    <n v="9093105530.1100006"/>
    <s v="023"/>
    <n v="0"/>
    <n v="20003093094.419998"/>
    <n v="14600481353.860001"/>
    <n v="7682757067.1000004"/>
    <n v="3552678339.3800001"/>
    <x v="28"/>
    <s v="   "/>
    <m/>
    <m/>
  </r>
  <r>
    <s v="2023"/>
    <x v="0"/>
    <x v="1"/>
    <x v="6"/>
    <s v="47"/>
    <s v="  "/>
    <x v="6"/>
    <x v="0"/>
    <x v="0"/>
    <s v="U"/>
    <x v="0"/>
    <s v="    "/>
    <x v="29"/>
    <x v="40"/>
    <x v="0"/>
    <s v="ANDREA.STANLEY@GSA.GOV                            "/>
    <x v="18"/>
    <x v="0"/>
    <s v="2023-11-14"/>
    <x v="1"/>
    <x v="1"/>
    <x v="1"/>
    <x v="18"/>
    <x v="1"/>
    <x v="6"/>
    <x v="6"/>
    <s v="ANDREA STANLEY / ANDREA.STANLEY@GSA.GOV"/>
    <n v="24883731228.59"/>
    <n v="24940264226.880001"/>
    <n v="25056304700"/>
    <n v="25309939312.110001"/>
    <n v="25452824913.830002"/>
    <n v="25865620061.389999"/>
    <n v="31262753663.389999"/>
    <s v="023"/>
    <n v="0"/>
    <n v="24881318181.880001"/>
    <n v="25194258121.799999"/>
    <n v="25581485624.970001"/>
    <n v="30821210489.18"/>
    <x v="29"/>
    <s v="   "/>
    <m/>
    <m/>
  </r>
  <r>
    <s v="2023"/>
    <x v="0"/>
    <x v="1"/>
    <x v="6"/>
    <s v="47"/>
    <s v="  "/>
    <x v="6"/>
    <x v="0"/>
    <x v="0"/>
    <s v="U"/>
    <x v="0"/>
    <s v="    "/>
    <x v="30"/>
    <x v="41"/>
    <x v="0"/>
    <s v="ANDREA.STANLEY@GSA.GOV                            "/>
    <x v="18"/>
    <x v="0"/>
    <s v="2023-11-14"/>
    <x v="1"/>
    <x v="1"/>
    <x v="0"/>
    <x v="18"/>
    <x v="1"/>
    <x v="6"/>
    <x v="6"/>
    <s v="ANDREA STANLEY / ANDREA.STANLEY@GSA.GOV"/>
    <n v="4688447083.7700005"/>
    <n v="4504426807.3100004"/>
    <n v="4768676196.8400002"/>
    <n v="5719211187.1499996"/>
    <n v="6176674995.6099997"/>
    <n v="5612025312.1300001"/>
    <n v="5493878596.3599997"/>
    <s v="023"/>
    <n v="0"/>
    <n v="4442295455.7600002"/>
    <n v="5020871901.6499996"/>
    <n v="5657583623.5"/>
    <n v="3552678339.3800001"/>
    <x v="30"/>
    <s v="   "/>
    <m/>
    <m/>
  </r>
  <r>
    <s v="2023"/>
    <x v="0"/>
    <x v="1"/>
    <x v="6"/>
    <s v="47"/>
    <s v="  "/>
    <x v="6"/>
    <x v="0"/>
    <x v="0"/>
    <s v="U"/>
    <x v="0"/>
    <s v="    "/>
    <x v="31"/>
    <x v="42"/>
    <x v="0"/>
    <s v="ANDREA.STANLEY@GSA.GOV                            "/>
    <x v="18"/>
    <x v="0"/>
    <s v="2023-11-14"/>
    <x v="2"/>
    <x v="2"/>
    <x v="0"/>
    <x v="18"/>
    <x v="1"/>
    <x v="6"/>
    <x v="6"/>
    <s v="ANDREA STANLEY / ANDREA.STANLEY@GSA.GOV"/>
    <n v="16946819284.67"/>
    <n v="16946819284.67"/>
    <n v="16946819284.67"/>
    <n v="16946819284.67"/>
    <n v="16946819284.67"/>
    <n v="16946819284.67"/>
    <n v="16946819284.67"/>
    <s v="023"/>
    <n v="0"/>
    <n v="16946819284.67"/>
    <n v="16946819284.67"/>
    <n v="16946819284.67"/>
    <n v="16946819284.67"/>
    <x v="31"/>
    <s v="   "/>
    <m/>
    <m/>
  </r>
  <r>
    <s v="2023"/>
    <x v="0"/>
    <x v="1"/>
    <x v="6"/>
    <s v="47"/>
    <s v="  "/>
    <x v="6"/>
    <x v="0"/>
    <x v="0"/>
    <s v="U"/>
    <x v="0"/>
    <s v="    "/>
    <x v="33"/>
    <x v="44"/>
    <x v="0"/>
    <s v="ANDREA.STANLEY@GSA.GOV                            "/>
    <x v="18"/>
    <x v="0"/>
    <s v="2023-11-14"/>
    <x v="2"/>
    <x v="2"/>
    <x v="0"/>
    <x v="18"/>
    <x v="1"/>
    <x v="6"/>
    <x v="6"/>
    <s v="ANDREA STANLEY / ANDREA.STANLEY@GSA.GOV"/>
    <n v="2901979203.48"/>
    <n v="6439686822.8000002"/>
    <n v="7880922336.0900002"/>
    <n v="12652969100.92"/>
    <n v="15292510049.530001"/>
    <n v="19699164964.400002"/>
    <n v="22169648133.279999"/>
    <s v="023"/>
    <n v="0"/>
    <n v="4878225087.46"/>
    <n v="10593776767.940001"/>
    <n v="17898728557.869999"/>
    <n v="27268532149.799999"/>
    <x v="33"/>
    <s v="   "/>
    <m/>
    <m/>
  </r>
  <r>
    <s v="2023"/>
    <x v="0"/>
    <x v="1"/>
    <x v="6"/>
    <s v="47"/>
    <s v="  "/>
    <x v="6"/>
    <x v="0"/>
    <x v="0"/>
    <s v="U"/>
    <x v="0"/>
    <s v="    "/>
    <x v="34"/>
    <x v="45"/>
    <x v="0"/>
    <s v="ANDREA.STANLEY@GSA.GOV                            "/>
    <x v="18"/>
    <x v="0"/>
    <s v="2023-11-14"/>
    <x v="2"/>
    <x v="2"/>
    <x v="1"/>
    <x v="18"/>
    <x v="1"/>
    <x v="6"/>
    <x v="6"/>
    <s v="ANDREA STANLEY / ANDREA.STANLEY@GSA.GOV"/>
    <n v="-3571647206.6100001"/>
    <n v="-7431710426.0699997"/>
    <n v="-9073091303.1000004"/>
    <n v="-13275925692.290001"/>
    <n v="-15627798801.790001"/>
    <n v="-19552462460.82"/>
    <n v="-21744092462.439999"/>
    <s v="023"/>
    <n v="0"/>
    <n v="-5863014428.8400002"/>
    <n v="-11406005292.58"/>
    <n v="-17760669041.439999"/>
    <n v="-23886562208.23"/>
    <x v="34"/>
    <s v="   "/>
    <m/>
    <m/>
  </r>
  <r>
    <s v="2023"/>
    <x v="0"/>
    <x v="1"/>
    <x v="6"/>
    <s v="47"/>
    <s v="  "/>
    <x v="6"/>
    <x v="0"/>
    <x v="0"/>
    <s v="U"/>
    <x v="0"/>
    <s v="    "/>
    <x v="35"/>
    <x v="46"/>
    <x v="0"/>
    <s v="ANDREA.STANLEY@GSA.GOV                            "/>
    <x v="18"/>
    <x v="0"/>
    <s v="2023-11-14"/>
    <x v="2"/>
    <x v="2"/>
    <x v="0"/>
    <x v="18"/>
    <x v="1"/>
    <x v="6"/>
    <x v="6"/>
    <s v="ANDREA STANLEY / ANDREA.STANLEY@GSA.GOV"/>
    <n v="-209817157.88999999"/>
    <n v="-490259879.08999997"/>
    <n v="-752190609.88"/>
    <n v="-779573729.41999996"/>
    <n v="-841325882.26999998"/>
    <n v="-1089985263.26"/>
    <n v="-1122621202.5"/>
    <s v="023"/>
    <n v="0"/>
    <n v="-421319645.77999997"/>
    <n v="-744202721.76999998"/>
    <n v="-886868858.82000005"/>
    <n v="-1245239802.02"/>
    <x v="35"/>
    <s v="   "/>
    <m/>
    <m/>
  </r>
  <r>
    <s v="2023"/>
    <x v="0"/>
    <x v="1"/>
    <x v="6"/>
    <s v="47"/>
    <s v="  "/>
    <x v="6"/>
    <x v="0"/>
    <x v="0"/>
    <s v="U"/>
    <x v="0"/>
    <s v="    "/>
    <x v="36"/>
    <x v="47"/>
    <x v="0"/>
    <s v="ANDREA.STANLEY@GSA.GOV                            "/>
    <x v="18"/>
    <x v="0"/>
    <s v="2023-11-14"/>
    <x v="2"/>
    <x v="2"/>
    <x v="0"/>
    <x v="18"/>
    <x v="1"/>
    <x v="6"/>
    <x v="6"/>
    <s v="ANDREA STANLEY / ANDREA.STANLEY@GSA.GOV"/>
    <n v="16067334123.65"/>
    <n v="15464535802.309999"/>
    <n v="15002459707.780001"/>
    <n v="15544288963.879999"/>
    <n v="15770204650.139999"/>
    <n v="16003536524.99"/>
    <n v="16249753753.01"/>
    <s v="023"/>
    <n v="0"/>
    <n v="15540710297.51"/>
    <n v="15390388038.26"/>
    <n v="16198009942.280001"/>
    <n v="19083549424.220001"/>
    <x v="36"/>
    <s v="   "/>
    <m/>
    <m/>
  </r>
  <r>
    <s v="2023"/>
    <x v="0"/>
    <x v="1"/>
    <x v="6"/>
    <s v="47"/>
    <s v="  "/>
    <x v="6"/>
    <x v="0"/>
    <x v="0"/>
    <s v="U"/>
    <x v="0"/>
    <s v="    "/>
    <x v="37"/>
    <x v="48"/>
    <x v="0"/>
    <s v="ANDREA.STANLEY@GSA.GOV                            "/>
    <x v="18"/>
    <x v="0"/>
    <s v="2023-11-14"/>
    <x v="2"/>
    <x v="2"/>
    <x v="0"/>
    <x v="18"/>
    <x v="1"/>
    <x v="6"/>
    <x v="6"/>
    <s v="ANDREA STANLEY / ANDREA.STANLEY@GSA.GOV"/>
    <n v="-18059370167.889999"/>
    <n v="-18059370167.889999"/>
    <n v="-18059370167.889999"/>
    <n v="-18059370167.889999"/>
    <n v="-18059370167.889999"/>
    <n v="-18059370167.889999"/>
    <n v="-18059370167.889999"/>
    <s v="023"/>
    <n v="0"/>
    <n v="-18059370167.889999"/>
    <n v="-18059370167.889999"/>
    <n v="-18059370167.889999"/>
    <n v="-18059370167.889999"/>
    <x v="37"/>
    <s v="   "/>
    <m/>
    <m/>
  </r>
  <r>
    <s v="2023"/>
    <x v="0"/>
    <x v="1"/>
    <x v="6"/>
    <s v="47"/>
    <s v="  "/>
    <x v="6"/>
    <x v="0"/>
    <x v="0"/>
    <s v="U"/>
    <x v="0"/>
    <s v="    "/>
    <x v="38"/>
    <x v="49"/>
    <x v="0"/>
    <s v="ANDREA.STANLEY@GSA.GOV                            "/>
    <x v="18"/>
    <x v="0"/>
    <s v="2023-11-14"/>
    <x v="2"/>
    <x v="2"/>
    <x v="0"/>
    <x v="18"/>
    <x v="1"/>
    <x v="6"/>
    <x v="6"/>
    <s v="ANDREA STANLEY / ANDREA.STANLEY@GSA.GOV"/>
    <n v="-653589237.63999999"/>
    <n v="389425975.73000002"/>
    <n v="617424949.42999995"/>
    <n v="-871909756.42999995"/>
    <n v="-1851799462.8099999"/>
    <n v="-1392750015.1800001"/>
    <n v="-1894410093.77"/>
    <s v="023"/>
    <n v="0"/>
    <n v="87925478.049999997"/>
    <n v="-333908415.79000002"/>
    <n v="-1966136632.2"/>
    <n v="-2425976299.0100002"/>
    <x v="38"/>
    <s v="   "/>
    <m/>
    <m/>
  </r>
  <r>
    <s v="2023"/>
    <x v="0"/>
    <x v="1"/>
    <x v="6"/>
    <s v="47"/>
    <s v="  "/>
    <x v="6"/>
    <x v="0"/>
    <x v="0"/>
    <s v="U"/>
    <x v="0"/>
    <s v="    "/>
    <x v="39"/>
    <x v="50"/>
    <x v="0"/>
    <s v="ANDREA.STANLEY@GSA.GOV                            "/>
    <x v="18"/>
    <x v="0"/>
    <s v="2023-11-14"/>
    <x v="2"/>
    <x v="2"/>
    <x v="0"/>
    <x v="18"/>
    <x v="1"/>
    <x v="6"/>
    <x v="6"/>
    <s v="ANDREA STANLEY / ANDREA.STANLEY@GSA.GOV"/>
    <n v="-18712959405.529999"/>
    <n v="-17669944192.16"/>
    <n v="-17441945218.459999"/>
    <n v="-18931279924.32"/>
    <n v="-19911169630.700001"/>
    <n v="-19452120183.07"/>
    <n v="-19953780261.66"/>
    <s v="023"/>
    <n v="0"/>
    <n v="-17971444689.84"/>
    <n v="-18393278583.68"/>
    <n v="-20025506800.09"/>
    <n v="-20485346466.900002"/>
    <x v="39"/>
    <s v="   "/>
    <m/>
    <m/>
  </r>
  <r>
    <s v="2023"/>
    <x v="0"/>
    <x v="1"/>
    <x v="6"/>
    <s v="47"/>
    <s v="  "/>
    <x v="6"/>
    <x v="0"/>
    <x v="0"/>
    <s v="U"/>
    <x v="0"/>
    <s v="    "/>
    <x v="40"/>
    <x v="51"/>
    <x v="0"/>
    <s v="ANDREA.STANLEY@GSA.GOV                            "/>
    <x v="18"/>
    <x v="0"/>
    <s v="2023-11-14"/>
    <x v="2"/>
    <x v="2"/>
    <x v="1"/>
    <x v="18"/>
    <x v="1"/>
    <x v="6"/>
    <x v="6"/>
    <s v="ANDREA STANLEY / ANDREA.STANLEY@GSA.GOV"/>
    <n v="-1112550883.22"/>
    <n v="-1112550883.22"/>
    <n v="-1112550883.22"/>
    <n v="-1112550883.22"/>
    <n v="-1112550883.22"/>
    <n v="-1112550883.22"/>
    <n v="-1112550883.22"/>
    <s v="023"/>
    <n v="0"/>
    <n v="-1112550883.22"/>
    <n v="-1112550883.22"/>
    <n v="-1112550883.22"/>
    <n v="-1112550883.22"/>
    <x v="40"/>
    <s v="   "/>
    <m/>
    <m/>
  </r>
  <r>
    <s v="2023"/>
    <x v="0"/>
    <x v="1"/>
    <x v="6"/>
    <s v="47"/>
    <s v="  "/>
    <x v="6"/>
    <x v="0"/>
    <x v="0"/>
    <s v="U"/>
    <x v="0"/>
    <s v="    "/>
    <x v="41"/>
    <x v="52"/>
    <x v="0"/>
    <s v="ANDREA.STANLEY@GSA.GOV                            "/>
    <x v="18"/>
    <x v="0"/>
    <s v="2023-11-14"/>
    <x v="2"/>
    <x v="2"/>
    <x v="1"/>
    <x v="18"/>
    <x v="1"/>
    <x v="6"/>
    <x v="6"/>
    <s v="ANDREA STANLEY / ANDREA.STANLEY@GSA.GOV"/>
    <n v="-2645625281.8800001"/>
    <n v="-2205408389.8499999"/>
    <n v="-2439485510.6799998"/>
    <n v="-3386990960.4400001"/>
    <n v="-4140964980.5599999"/>
    <n v="-3448583658.0799999"/>
    <n v="-3704026508.6500001"/>
    <s v="023"/>
    <n v="0"/>
    <n v="-2430734392.3299999"/>
    <n v="-3002890545.4200001"/>
    <n v="-3827496857.8099999"/>
    <n v="-1401797042.6800001"/>
    <x v="41"/>
    <s v="   "/>
    <m/>
    <m/>
  </r>
  <r>
    <s v="2023"/>
    <x v="0"/>
    <x v="1"/>
    <x v="6"/>
    <s v="47"/>
    <s v="  "/>
    <x v="6"/>
    <x v="0"/>
    <x v="0"/>
    <s v="U"/>
    <x v="0"/>
    <s v="    "/>
    <x v="90"/>
    <x v="106"/>
    <x v="0"/>
    <s v="ANDREA.STANLEY@GSA.GOV                            "/>
    <x v="18"/>
    <x v="0"/>
    <s v="2023-11-14"/>
    <x v="3"/>
    <x v="3"/>
    <x v="1"/>
    <x v="18"/>
    <x v="1"/>
    <x v="6"/>
    <x v="6"/>
    <s v="ANDREA STANLEY / ANDREA.STANLEY@GSA.GOV"/>
    <n v="20757865569"/>
    <n v="20815797996.209999"/>
    <n v="20932062726.119999"/>
    <n v="21182528053.900002"/>
    <n v="21325413655.619999"/>
    <n v="21584635529.380001"/>
    <n v="26963879798.07"/>
    <s v="023"/>
    <n v="0"/>
    <n v="20757736583.720001"/>
    <n v="21066838517.349998"/>
    <n v="21454074366.759998"/>
    <n v="26403122715.490002"/>
    <x v="90"/>
    <s v="   "/>
    <m/>
    <m/>
  </r>
  <r>
    <s v="2023"/>
    <x v="0"/>
    <x v="1"/>
    <x v="6"/>
    <s v="47"/>
    <s v="  "/>
    <x v="6"/>
    <x v="0"/>
    <x v="0"/>
    <s v="U"/>
    <x v="0"/>
    <s v="    "/>
    <x v="91"/>
    <x v="107"/>
    <x v="0"/>
    <s v="ANDREA.STANLEY@GSA.GOV                            "/>
    <x v="18"/>
    <x v="0"/>
    <s v="2023-11-14"/>
    <x v="3"/>
    <x v="3"/>
    <x v="0"/>
    <x v="18"/>
    <x v="1"/>
    <x v="6"/>
    <x v="6"/>
    <s v="ANDREA STANLEY / ANDREA.STANLEY@GSA.GOV"/>
    <n v="604044743.09000003"/>
    <n v="1412114207.6199999"/>
    <n v="1815221000.5"/>
    <n v="3437879090.4099998"/>
    <n v="4724421411.4099998"/>
    <n v="7023269862.1000004"/>
    <n v="8612187902.2700005"/>
    <s v="023"/>
    <n v="0"/>
    <n v="1003115519.25"/>
    <n v="2668948144.9899998"/>
    <n v="5922468710.8500004"/>
    <n v="10225305187.559999"/>
    <x v="91"/>
    <s v="   "/>
    <m/>
    <m/>
  </r>
  <r>
    <s v="2023"/>
    <x v="0"/>
    <x v="1"/>
    <x v="6"/>
    <s v="47"/>
    <s v="  "/>
    <x v="6"/>
    <x v="0"/>
    <x v="0"/>
    <s v="U"/>
    <x v="0"/>
    <s v="    "/>
    <x v="69"/>
    <x v="82"/>
    <x v="0"/>
    <s v="ANDREA.STANLEY@GSA.GOV                            "/>
    <x v="18"/>
    <x v="0"/>
    <s v="2023-11-14"/>
    <x v="3"/>
    <x v="3"/>
    <x v="0"/>
    <x v="18"/>
    <x v="1"/>
    <x v="6"/>
    <x v="6"/>
    <s v="ANDREA STANLEY / ANDREA.STANLEY@GSA.GOV"/>
    <n v="2967602463.52"/>
    <n v="6019596218.4499998"/>
    <n v="7257870302.6000004"/>
    <n v="9838046601.8799992"/>
    <n v="10903377390.379999"/>
    <n v="12529192598.719999"/>
    <n v="13131904560.17"/>
    <s v="023"/>
    <n v="0"/>
    <n v="4859898909.5900002"/>
    <n v="8737057147.5900002"/>
    <n v="11838200330.59"/>
    <n v="13661257020.67"/>
    <x v="69"/>
    <s v="   "/>
    <m/>
    <m/>
  </r>
  <r>
    <s v="2023"/>
    <x v="0"/>
    <x v="1"/>
    <x v="6"/>
    <s v="47"/>
    <s v="  "/>
    <x v="6"/>
    <x v="0"/>
    <x v="0"/>
    <s v="U"/>
    <x v="0"/>
    <s v="    "/>
    <x v="70"/>
    <x v="83"/>
    <x v="0"/>
    <s v="ANDREA.STANLEY@GSA.GOV                            "/>
    <x v="18"/>
    <x v="0"/>
    <s v="2023-11-14"/>
    <x v="3"/>
    <x v="3"/>
    <x v="0"/>
    <x v="18"/>
    <x v="1"/>
    <x v="6"/>
    <x v="6"/>
    <s v="ANDREA STANLEY / ANDREA.STANLEY@GSA.GOV"/>
    <n v="3571647206.6100001"/>
    <n v="7431710426.0699997"/>
    <n v="9073091303.1000004"/>
    <n v="13275925692.290001"/>
    <n v="15627798801.790001"/>
    <n v="19552462460.82"/>
    <n v="21744092462.439999"/>
    <s v="023"/>
    <n v="0"/>
    <n v="5863014428.8400002"/>
    <n v="11406005292.58"/>
    <n v="17760669041.439999"/>
    <n v="23886562208.23"/>
    <x v="70"/>
    <s v="   "/>
    <m/>
    <m/>
  </r>
  <r>
    <s v="2023"/>
    <x v="0"/>
    <x v="1"/>
    <x v="6"/>
    <s v="47"/>
    <s v="  "/>
    <x v="6"/>
    <x v="0"/>
    <x v="0"/>
    <s v="U"/>
    <x v="0"/>
    <s v="    "/>
    <x v="98"/>
    <x v="114"/>
    <x v="0"/>
    <s v="ANDREA.STANLEY@GSA.GOV                            "/>
    <x v="18"/>
    <x v="0"/>
    <s v="2023-11-14"/>
    <x v="3"/>
    <x v="3"/>
    <x v="0"/>
    <x v="18"/>
    <x v="1"/>
    <x v="6"/>
    <x v="6"/>
    <s v="ANDREA STANLEY / ANDREA.STANLEY@GSA.GOV"/>
    <n v="-3371768053.2800002"/>
    <n v="-7303681613.5"/>
    <n v="-8912380607.7199993"/>
    <n v="-12926354919.799999"/>
    <n v="-14897431742.32"/>
    <n v="-18716139161.549999"/>
    <n v="-20444672533.860001"/>
    <s v="023"/>
    <n v="0"/>
    <n v="-5573623004.7799997"/>
    <n v="-10860571686.549999"/>
    <n v="-16753939312.59"/>
    <n v="-22864819325.799999"/>
    <x v="98"/>
    <s v="   "/>
    <m/>
    <m/>
  </r>
  <r>
    <s v="2023"/>
    <x v="0"/>
    <x v="1"/>
    <x v="6"/>
    <s v="47"/>
    <s v="  "/>
    <x v="6"/>
    <x v="0"/>
    <x v="0"/>
    <s v="U"/>
    <x v="0"/>
    <s v="    "/>
    <x v="94"/>
    <x v="110"/>
    <x v="0"/>
    <s v="ANDREA.STANLEY@GSA.GOV                            "/>
    <x v="18"/>
    <x v="0"/>
    <s v="2023-11-14"/>
    <x v="3"/>
    <x v="3"/>
    <x v="0"/>
    <x v="18"/>
    <x v="1"/>
    <x v="6"/>
    <x v="6"/>
    <s v="ANDREA STANLEY / ANDREA.STANLEY@GSA.GOV"/>
    <n v="-179416407.16"/>
    <n v="-363762681.97000003"/>
    <n v="-426616833.48000002"/>
    <n v="-618506451.13999999"/>
    <n v="-702792526.46000004"/>
    <n v="-936480405.25999999"/>
    <n v="-1039110208.23"/>
    <s v="023"/>
    <n v="0"/>
    <n v="-237667939.43000001"/>
    <n v="-500130414.19999999"/>
    <n v="-773531946.48000002"/>
    <n v="-1122462371.0699999"/>
    <x v="94"/>
    <s v="   "/>
    <m/>
    <m/>
  </r>
  <r>
    <s v="2023"/>
    <x v="0"/>
    <x v="1"/>
    <x v="6"/>
    <s v="47"/>
    <s v="  "/>
    <x v="6"/>
    <x v="0"/>
    <x v="0"/>
    <s v="U"/>
    <x v="0"/>
    <s v="    "/>
    <x v="95"/>
    <x v="111"/>
    <x v="0"/>
    <s v="ANDREA.STANLEY@GSA.GOV                            "/>
    <x v="18"/>
    <x v="0"/>
    <s v="2023-11-14"/>
    <x v="3"/>
    <x v="3"/>
    <x v="1"/>
    <x v="18"/>
    <x v="1"/>
    <x v="6"/>
    <x v="6"/>
    <s v="ANDREA STANLEY / ANDREA.STANLEY@GSA.GOV"/>
    <n v="-3551184460.4400001"/>
    <n v="-7667444295.4700003"/>
    <n v="-9338997441.2000008"/>
    <n v="-13544861370.940001"/>
    <n v="-15600224268.780001"/>
    <n v="-19652619566.810001"/>
    <n v="-21483782742.09"/>
    <s v="023"/>
    <n v="0"/>
    <n v="-5811290944.21"/>
    <n v="-11360702100.75"/>
    <n v="-17527471259.07"/>
    <n v="-23987281696.869999"/>
    <x v="95"/>
    <s v="   "/>
    <m/>
    <m/>
  </r>
  <r>
    <s v="2023"/>
    <x v="0"/>
    <x v="1"/>
    <x v="6"/>
    <s v="47"/>
    <s v="  "/>
    <x v="6"/>
    <x v="0"/>
    <x v="0"/>
    <s v="U"/>
    <x v="0"/>
    <s v="    "/>
    <x v="105"/>
    <x v="123"/>
    <x v="0"/>
    <s v="ANDREA.STANLEY@GSA.GOV                            "/>
    <x v="18"/>
    <x v="0"/>
    <s v="2023-11-14"/>
    <x v="3"/>
    <x v="3"/>
    <x v="0"/>
    <x v="18"/>
    <x v="1"/>
    <x v="6"/>
    <x v="6"/>
    <s v="ANDREA STANLEY / ANDREA.STANLEY@GSA.GOV"/>
    <n v="-653589237.63999999"/>
    <n v="389425975.73000002"/>
    <n v="617424949.42999995"/>
    <n v="-871909756.42999995"/>
    <n v="-1851799462.8099999"/>
    <n v="-1392750015.1800001"/>
    <n v="-1894410093.77"/>
    <s v="023"/>
    <n v="0"/>
    <n v="87925478.049999997"/>
    <n v="-333908415.79000002"/>
    <n v="-1966136632.2"/>
    <n v="-2425976299.0100002"/>
    <x v="105"/>
    <s v="   "/>
    <m/>
    <m/>
  </r>
  <r>
    <s v="2023"/>
    <x v="0"/>
    <x v="1"/>
    <x v="6"/>
    <s v="47"/>
    <s v="  "/>
    <x v="6"/>
    <x v="0"/>
    <x v="0"/>
    <s v="U"/>
    <x v="0"/>
    <s v="    "/>
    <x v="106"/>
    <x v="124"/>
    <x v="0"/>
    <s v="ANDREA.STANLEY@GSA.GOV                            "/>
    <x v="18"/>
    <x v="0"/>
    <s v="2023-11-14"/>
    <x v="3"/>
    <x v="3"/>
    <x v="0"/>
    <x v="18"/>
    <x v="1"/>
    <x v="6"/>
    <x v="6"/>
    <s v="ANDREA STANLEY / ANDREA.STANLEY@GSA.GOV"/>
    <n v="5492554.8799999999"/>
    <n v="7259505.8300000001"/>
    <n v="7784467.8600000003"/>
    <n v="8878542.6199999992"/>
    <n v="9687094.0299999993"/>
    <n v="9795649.5399999991"/>
    <n v="10000082.52"/>
    <s v="023"/>
    <n v="0"/>
    <n v="6472090.8499999996"/>
    <n v="8462268.6400000006"/>
    <n v="9711954.4299999997"/>
    <n v="10135280.390000001"/>
    <x v="106"/>
    <s v="   "/>
    <m/>
    <m/>
  </r>
  <r>
    <s v="2023"/>
    <x v="0"/>
    <x v="1"/>
    <x v="6"/>
    <s v="47"/>
    <s v="  "/>
    <x v="6"/>
    <x v="0"/>
    <x v="0"/>
    <s v="U"/>
    <x v="0"/>
    <s v="    "/>
    <x v="107"/>
    <x v="125"/>
    <x v="0"/>
    <s v="ANDREA.STANLEY@GSA.GOV                            "/>
    <x v="18"/>
    <x v="0"/>
    <s v="2023-11-14"/>
    <x v="3"/>
    <x v="3"/>
    <x v="0"/>
    <x v="18"/>
    <x v="1"/>
    <x v="6"/>
    <x v="6"/>
    <s v="ANDREA STANLEY / ANDREA.STANLEY@GSA.GOV"/>
    <n v="-16558584425.799999"/>
    <n v="-13545039182.299999"/>
    <n v="-12218274702.209999"/>
    <n v="-6774635469.1499996"/>
    <n v="-3883077018.0599999"/>
    <n v="-549061596.92999995"/>
    <n v="-3595687044.73"/>
    <s v="023"/>
    <n v="0"/>
    <n v="-15040843208.41"/>
    <n v="-9380690269.4500008"/>
    <n v="-1970178429.9200001"/>
    <n v="0"/>
    <x v="107"/>
    <s v="   "/>
    <m/>
    <m/>
  </r>
  <r>
    <s v="2023"/>
    <x v="0"/>
    <x v="1"/>
    <x v="6"/>
    <s v="47"/>
    <s v="  "/>
    <x v="6"/>
    <x v="0"/>
    <x v="0"/>
    <s v="U"/>
    <x v="0"/>
    <s v="    "/>
    <x v="97"/>
    <x v="113"/>
    <x v="0"/>
    <s v="ANDREA.STANLEY@GSA.GOV                            "/>
    <x v="18"/>
    <x v="0"/>
    <s v="2023-11-14"/>
    <x v="3"/>
    <x v="3"/>
    <x v="1"/>
    <x v="18"/>
    <x v="1"/>
    <x v="6"/>
    <x v="6"/>
    <s v="ANDREA STANLEY / ANDREA.STANLEY@GSA.GOV"/>
    <n v="-17206681108.560001"/>
    <n v="-13148353700.74"/>
    <n v="-11593065284.92"/>
    <n v="-7637666682.96"/>
    <n v="-5725189386.8400002"/>
    <n v="-1932015962.5699999"/>
    <n v="-5480097055.9799995"/>
    <s v="023"/>
    <n v="0"/>
    <n v="-14946445639.51"/>
    <n v="-9706136416.6000004"/>
    <n v="-3926603107.6900001"/>
    <n v="-2415841018.6199999"/>
    <x v="97"/>
    <s v="   "/>
    <m/>
    <m/>
  </r>
  <r>
    <s v="2023"/>
    <x v="0"/>
    <x v="1"/>
    <x v="6"/>
    <s v="47"/>
    <s v="  "/>
    <x v="6"/>
    <x v="0"/>
    <x v="0"/>
    <s v="U"/>
    <x v="0"/>
    <s v="    "/>
    <x v="71"/>
    <x v="84"/>
    <x v="0"/>
    <s v="ANDREA.STANLEY@GSA.GOV                            "/>
    <x v="18"/>
    <x v="0"/>
    <s v="2023-11-14"/>
    <x v="3"/>
    <x v="3"/>
    <x v="1"/>
    <x v="18"/>
    <x v="1"/>
    <x v="6"/>
    <x v="6"/>
    <s v="ANDREA STANLEY / ANDREA.STANLEY@GSA.GOV"/>
    <n v="20462746.170000002"/>
    <n v="-235733869.40000001"/>
    <n v="-265906138.09999999"/>
    <n v="-268935678.64999998"/>
    <n v="27574533.010000002"/>
    <n v="-100157105.98999999"/>
    <n v="260309720.34999999"/>
    <s v="023"/>
    <n v="0"/>
    <n v="51723484.630000003"/>
    <n v="45303191.829999998"/>
    <n v="233197782.37"/>
    <n v="-100719488.64"/>
    <x v="71"/>
    <s v="   "/>
    <m/>
    <m/>
  </r>
  <r>
    <s v="2023"/>
    <x v="0"/>
    <x v="1"/>
    <x v="6"/>
    <s v="47"/>
    <s v="  "/>
    <x v="6"/>
    <x v="0"/>
    <x v="0"/>
    <s v="U"/>
    <x v="0"/>
    <s v="    "/>
    <x v="56"/>
    <x v="67"/>
    <x v="0"/>
    <s v="ANDREA.STANLEY@GSA.GOV                            "/>
    <x v="18"/>
    <x v="0"/>
    <s v="2023-11-14"/>
    <x v="3"/>
    <x v="3"/>
    <x v="1"/>
    <x v="18"/>
    <x v="1"/>
    <x v="6"/>
    <x v="6"/>
    <s v="ANDREA STANLEY / ANDREA.STANLEY@GSA.GOV"/>
    <n v="20462746.170000002"/>
    <n v="-235733869.40000001"/>
    <n v="-265906138.09999999"/>
    <n v="-268935678.64999998"/>
    <n v="27574533.010000002"/>
    <n v="-100157105.98999999"/>
    <n v="260309720.34999999"/>
    <s v="023"/>
    <n v="0"/>
    <n v="51723484.630000003"/>
    <n v="45303191.829999998"/>
    <n v="233197782.37"/>
    <n v="-100719488.64"/>
    <x v="56"/>
    <s v="   "/>
    <m/>
    <m/>
  </r>
  <r>
    <s v="2023"/>
    <x v="0"/>
    <x v="1"/>
    <x v="6"/>
    <s v="47"/>
    <s v="  "/>
    <x v="6"/>
    <x v="0"/>
    <x v="0"/>
    <s v="U"/>
    <x v="0"/>
    <s v="    "/>
    <x v="58"/>
    <x v="69"/>
    <x v="0"/>
    <s v="ANDREA.STANLEY@GSA.GOV                            "/>
    <x v="18"/>
    <x v="0"/>
    <s v="2023-11-14"/>
    <x v="4"/>
    <x v="4"/>
    <x v="0"/>
    <x v="18"/>
    <x v="1"/>
    <x v="6"/>
    <x v="6"/>
    <s v="ANDREA STANLEY / ANDREA.STANLEY@GSA.GOV"/>
    <n v="3175835431.2800002"/>
    <n v="3175835431.2800002"/>
    <n v="3175835431.2800002"/>
    <n v="3175835431.2800002"/>
    <n v="3175835431.2800002"/>
    <n v="3175835431.2800002"/>
    <n v="3175835431.2800002"/>
    <s v="023"/>
    <n v="0"/>
    <n v="3175835431.2800002"/>
    <n v="3175835431.2800002"/>
    <n v="3175835431.2800002"/>
    <n v="3175835431.2800002"/>
    <x v="58"/>
    <s v="   "/>
    <m/>
    <m/>
  </r>
  <r>
    <s v="2023"/>
    <x v="0"/>
    <x v="1"/>
    <x v="6"/>
    <s v="47"/>
    <s v="  "/>
    <x v="6"/>
    <x v="0"/>
    <x v="0"/>
    <s v="U"/>
    <x v="0"/>
    <s v="    "/>
    <x v="72"/>
    <x v="85"/>
    <x v="0"/>
    <s v="ANDREA.STANLEY@GSA.GOV                            "/>
    <x v="18"/>
    <x v="0"/>
    <s v="2023-11-14"/>
    <x v="4"/>
    <x v="4"/>
    <x v="0"/>
    <x v="18"/>
    <x v="1"/>
    <x v="6"/>
    <x v="6"/>
    <s v="ANDREA STANLEY / ANDREA.STANLEY@GSA.GOV"/>
    <n v="3175835431.2800002"/>
    <n v="3175835431.2800002"/>
    <n v="3175835431.2800002"/>
    <n v="3175835431.2800002"/>
    <n v="3175835431.2800002"/>
    <n v="3175835431.2800002"/>
    <n v="3175835431.2800002"/>
    <s v="023"/>
    <n v="0"/>
    <n v="3175835431.2800002"/>
    <n v="3175835431.2800002"/>
    <n v="3175835431.2800002"/>
    <n v="3175835431.2800002"/>
    <x v="72"/>
    <s v="   "/>
    <m/>
    <m/>
  </r>
  <r>
    <s v="2023"/>
    <x v="0"/>
    <x v="1"/>
    <x v="6"/>
    <s v="47"/>
    <s v="  "/>
    <x v="6"/>
    <x v="0"/>
    <x v="0"/>
    <s v="U"/>
    <x v="0"/>
    <s v="    "/>
    <x v="61"/>
    <x v="72"/>
    <x v="0"/>
    <s v="ANDREA.STANLEY@GSA.GOV                            "/>
    <x v="18"/>
    <x v="0"/>
    <s v="2023-11-14"/>
    <x v="4"/>
    <x v="4"/>
    <x v="0"/>
    <x v="18"/>
    <x v="1"/>
    <x v="6"/>
    <x v="6"/>
    <s v="ANDREA STANLEY / ANDREA.STANLEY@GSA.GOV"/>
    <n v="4688447083.7700005"/>
    <n v="4504426807.3100004"/>
    <n v="4768676196.8400002"/>
    <n v="5719211187.1499996"/>
    <n v="6176674995.6099997"/>
    <n v="5612025312.1300001"/>
    <n v="5493878596.3599997"/>
    <s v="023"/>
    <n v="0"/>
    <n v="4442295455.7600002"/>
    <n v="5020871901.6499996"/>
    <n v="5657583623.5"/>
    <n v="3552678339.3800001"/>
    <x v="61"/>
    <s v="   "/>
    <m/>
    <m/>
  </r>
  <r>
    <s v="2023"/>
    <x v="0"/>
    <x v="1"/>
    <x v="6"/>
    <s v="47"/>
    <s v="  "/>
    <x v="6"/>
    <x v="0"/>
    <x v="0"/>
    <s v="U"/>
    <x v="0"/>
    <s v="    "/>
    <x v="73"/>
    <x v="86"/>
    <x v="0"/>
    <s v="ANDREA.STANLEY@GSA.GOV                            "/>
    <x v="18"/>
    <x v="0"/>
    <s v="2023-11-14"/>
    <x v="4"/>
    <x v="4"/>
    <x v="0"/>
    <x v="18"/>
    <x v="1"/>
    <x v="6"/>
    <x v="6"/>
    <s v="ANDREA STANLEY / ANDREA.STANLEY@GSA.GOV"/>
    <n v="4688447083.7700005"/>
    <n v="4504426807.3100004"/>
    <n v="4768676196.8400002"/>
    <n v="5719211187.1499996"/>
    <n v="6176674995.6099997"/>
    <n v="5612025312.1300001"/>
    <n v="5493878596.3599997"/>
    <s v="023"/>
    <n v="0"/>
    <n v="4442295455.7600002"/>
    <n v="5020871901.6499996"/>
    <n v="5657583623.5"/>
    <n v="3552678339.3800001"/>
    <x v="73"/>
    <s v="   "/>
    <m/>
    <m/>
  </r>
  <r>
    <s v="2023"/>
    <x v="0"/>
    <x v="1"/>
    <x v="6"/>
    <s v="47"/>
    <s v="  "/>
    <x v="6"/>
    <x v="0"/>
    <x v="0"/>
    <s v="U"/>
    <x v="0"/>
    <s v="    "/>
    <x v="64"/>
    <x v="75"/>
    <x v="0"/>
    <s v="ANDREA.STANLEY@GSA.GOV                            "/>
    <x v="18"/>
    <x v="0"/>
    <s v="2023-11-14"/>
    <x v="4"/>
    <x v="4"/>
    <x v="0"/>
    <x v="18"/>
    <x v="1"/>
    <x v="6"/>
    <x v="6"/>
    <s v="ANDREA STANLEY / ANDREA.STANLEY@GSA.GOV"/>
    <n v="-1112550883.22"/>
    <n v="-1112550883.22"/>
    <n v="-1112550883.22"/>
    <n v="-1112550883.22"/>
    <n v="-1112550883.22"/>
    <n v="-1112550883.22"/>
    <n v="-1112550883.22"/>
    <s v="023"/>
    <n v="0"/>
    <n v="-1112550883.22"/>
    <n v="-1112550883.22"/>
    <n v="-1112550883.22"/>
    <n v="-1112550883.22"/>
    <x v="64"/>
    <s v="   "/>
    <m/>
    <m/>
  </r>
  <r>
    <s v="2023"/>
    <x v="0"/>
    <x v="1"/>
    <x v="6"/>
    <s v="47"/>
    <s v="  "/>
    <x v="6"/>
    <x v="0"/>
    <x v="0"/>
    <s v="U"/>
    <x v="0"/>
    <s v="    "/>
    <x v="84"/>
    <x v="100"/>
    <x v="0"/>
    <s v="ANDREA.STANLEY@GSA.GOV                            "/>
    <x v="18"/>
    <x v="0"/>
    <s v="2023-11-14"/>
    <x v="4"/>
    <x v="4"/>
    <x v="0"/>
    <x v="18"/>
    <x v="1"/>
    <x v="6"/>
    <x v="6"/>
    <s v="ANDREA STANLEY / ANDREA.STANLEY@GSA.GOV"/>
    <n v="-1112550883.22"/>
    <n v="-1112550883.22"/>
    <n v="-1112550883.22"/>
    <n v="-1112550883.22"/>
    <n v="-1112550883.22"/>
    <n v="-1112550883.22"/>
    <n v="-1112550883.22"/>
    <s v="023"/>
    <n v="0"/>
    <n v="-1112550883.22"/>
    <n v="-1112550883.22"/>
    <n v="-1112550883.22"/>
    <n v="-1112550883.22"/>
    <x v="84"/>
    <s v="   "/>
    <m/>
    <m/>
  </r>
  <r>
    <s v="2023"/>
    <x v="0"/>
    <x v="1"/>
    <x v="6"/>
    <s v="47"/>
    <s v="  "/>
    <x v="6"/>
    <x v="0"/>
    <x v="0"/>
    <s v="U"/>
    <x v="0"/>
    <s v="    "/>
    <x v="67"/>
    <x v="78"/>
    <x v="0"/>
    <s v="ANDREA.STANLEY@GSA.GOV                            "/>
    <x v="18"/>
    <x v="0"/>
    <s v="2023-11-14"/>
    <x v="4"/>
    <x v="4"/>
    <x v="0"/>
    <x v="18"/>
    <x v="1"/>
    <x v="6"/>
    <x v="6"/>
    <s v="ANDREA STANLEY / ANDREA.STANLEY@GSA.GOV"/>
    <n v="-2645625281.8800001"/>
    <n v="-2205408389.8499999"/>
    <n v="-2439485510.6799998"/>
    <n v="-3386990960.4400001"/>
    <n v="-4140964980.5599999"/>
    <n v="-3448583658.0799999"/>
    <n v="-3704026508.6500001"/>
    <s v="023"/>
    <n v="0"/>
    <n v="-2430734392.3299999"/>
    <n v="-3002890545.4200001"/>
    <n v="-3827496857.8099999"/>
    <n v="-1401797042.6800001"/>
    <x v="67"/>
    <s v="   "/>
    <m/>
    <m/>
  </r>
  <r>
    <s v="2023"/>
    <x v="0"/>
    <x v="1"/>
    <x v="6"/>
    <s v="47"/>
    <s v="  "/>
    <x v="6"/>
    <x v="0"/>
    <x v="0"/>
    <s v="U"/>
    <x v="0"/>
    <s v="    "/>
    <x v="74"/>
    <x v="87"/>
    <x v="0"/>
    <s v="ANDREA.STANLEY@GSA.GOV                            "/>
    <x v="18"/>
    <x v="0"/>
    <s v="2023-11-14"/>
    <x v="4"/>
    <x v="4"/>
    <x v="0"/>
    <x v="18"/>
    <x v="1"/>
    <x v="6"/>
    <x v="6"/>
    <s v="ANDREA STANLEY / ANDREA.STANLEY@GSA.GOV"/>
    <n v="-2645625281.8800001"/>
    <n v="-2205408389.8499999"/>
    <n v="-2439485510.6799998"/>
    <n v="-3386990960.4400001"/>
    <n v="-4140964980.5599999"/>
    <n v="-3448583658.0799999"/>
    <n v="-3704026508.6500001"/>
    <s v="023"/>
    <n v="0"/>
    <n v="-2430734392.3299999"/>
    <n v="-3002890545.4200001"/>
    <n v="-3827496857.8099999"/>
    <n v="-1401797042.6800001"/>
    <x v="74"/>
    <s v="   "/>
    <m/>
    <m/>
  </r>
  <r>
    <s v="2023"/>
    <x v="0"/>
    <x v="1"/>
    <x v="6"/>
    <s v="47"/>
    <s v="  "/>
    <x v="6"/>
    <x v="2"/>
    <x v="9"/>
    <s v="U"/>
    <x v="0"/>
    <s v="    "/>
    <x v="0"/>
    <x v="0"/>
    <x v="0"/>
    <s v="ANDREA.STANLEY@GSA.GOV                            "/>
    <x v="19"/>
    <x v="0"/>
    <s v="2023-11-14"/>
    <x v="0"/>
    <x v="0"/>
    <x v="0"/>
    <x v="19"/>
    <x v="1"/>
    <x v="6"/>
    <x v="6"/>
    <s v="ANDREA STANLEY / ANDREA.STANLEY@GSA.GOV"/>
    <n v="77839854.739999995"/>
    <n v="77839854.739999995"/>
    <n v="77839854.739999995"/>
    <n v="77839854.739999995"/>
    <n v="77839854.739999995"/>
    <n v="77839854.739999995"/>
    <n v="77839854.739999995"/>
    <s v="023"/>
    <n v="0"/>
    <n v="77839854.739999995"/>
    <n v="77839854.739999995"/>
    <n v="77839854.739999995"/>
    <n v="77839854.739999995"/>
    <x v="0"/>
    <s v="   "/>
    <m/>
    <m/>
  </r>
  <r>
    <s v="2023"/>
    <x v="0"/>
    <x v="1"/>
    <x v="6"/>
    <s v="47"/>
    <s v="  "/>
    <x v="6"/>
    <x v="2"/>
    <x v="9"/>
    <s v="U"/>
    <x v="0"/>
    <s v="    "/>
    <x v="2"/>
    <x v="2"/>
    <x v="0"/>
    <s v="ANDREA.STANLEY@GSA.GOV                            "/>
    <x v="19"/>
    <x v="0"/>
    <s v="2023-11-14"/>
    <x v="0"/>
    <x v="0"/>
    <x v="0"/>
    <x v="19"/>
    <x v="1"/>
    <x v="6"/>
    <x v="6"/>
    <s v="ANDREA STANLEY / ANDREA.STANLEY@GSA.GOV"/>
    <n v="465988.54"/>
    <n v="4528827.37"/>
    <n v="4528827.37"/>
    <n v="4700673.5199999996"/>
    <n v="9812027.5199999996"/>
    <n v="13820913.82"/>
    <n v="13095582.59"/>
    <s v="023"/>
    <n v="0"/>
    <n v="465988.54"/>
    <n v="4544047.99"/>
    <n v="9812027.5199999996"/>
    <n v="13820913.82"/>
    <x v="2"/>
    <s v="   "/>
    <m/>
    <m/>
  </r>
  <r>
    <s v="2023"/>
    <x v="0"/>
    <x v="1"/>
    <x v="6"/>
    <s v="47"/>
    <s v="  "/>
    <x v="6"/>
    <x v="2"/>
    <x v="9"/>
    <s v="U"/>
    <x v="0"/>
    <s v="    "/>
    <x v="4"/>
    <x v="4"/>
    <x v="0"/>
    <s v="ANDREA.STANLEY@GSA.GOV                            "/>
    <x v="19"/>
    <x v="0"/>
    <s v="2023-11-14"/>
    <x v="0"/>
    <x v="0"/>
    <x v="0"/>
    <x v="19"/>
    <x v="1"/>
    <x v="6"/>
    <x v="6"/>
    <s v="ANDREA STANLEY / ANDREA.STANLEY@GSA.GOV"/>
    <n v="49613.33"/>
    <n v="49613.33"/>
    <n v="49613.33"/>
    <n v="49613.33"/>
    <n v="49613.33"/>
    <n v="49613.33"/>
    <n v="49613.33"/>
    <s v="023"/>
    <n v="0"/>
    <n v="49613.33"/>
    <n v="49613.33"/>
    <n v="49613.33"/>
    <n v="49613.33"/>
    <x v="4"/>
    <s v="   "/>
    <m/>
    <m/>
  </r>
  <r>
    <s v="2023"/>
    <x v="0"/>
    <x v="1"/>
    <x v="6"/>
    <s v="47"/>
    <s v="  "/>
    <x v="6"/>
    <x v="2"/>
    <x v="9"/>
    <s v="U"/>
    <x v="0"/>
    <s v="    "/>
    <x v="6"/>
    <x v="6"/>
    <x v="0"/>
    <s v="ANDREA.STANLEY@GSA.GOV                            "/>
    <x v="19"/>
    <x v="0"/>
    <s v="2023-11-14"/>
    <x v="0"/>
    <x v="0"/>
    <x v="1"/>
    <x v="19"/>
    <x v="1"/>
    <x v="6"/>
    <x v="6"/>
    <s v="ANDREA STANLEY / ANDREA.STANLEY@GSA.GOV"/>
    <n v="78355456.609999999"/>
    <n v="82418295.439999998"/>
    <n v="82418295.439999998"/>
    <n v="82590141.590000004"/>
    <n v="87701495.590000004"/>
    <n v="91710381.890000001"/>
    <n v="90985050.659999996"/>
    <s v="023"/>
    <n v="0"/>
    <n v="78355456.609999999"/>
    <n v="82433516.060000002"/>
    <n v="87701495.590000004"/>
    <n v="91710381.890000001"/>
    <x v="6"/>
    <s v="   "/>
    <m/>
    <m/>
  </r>
  <r>
    <s v="2023"/>
    <x v="0"/>
    <x v="1"/>
    <x v="6"/>
    <s v="47"/>
    <s v="  "/>
    <x v="6"/>
    <x v="2"/>
    <x v="9"/>
    <s v="U"/>
    <x v="0"/>
    <s v="    "/>
    <x v="17"/>
    <x v="17"/>
    <x v="0"/>
    <s v="ANDREA.STANLEY@GSA.GOV                            "/>
    <x v="19"/>
    <x v="0"/>
    <s v="2023-11-14"/>
    <x v="0"/>
    <x v="0"/>
    <x v="1"/>
    <x v="19"/>
    <x v="1"/>
    <x v="6"/>
    <x v="6"/>
    <s v="ANDREA STANLEY / ANDREA.STANLEY@GSA.GOV"/>
    <n v="78355456.609999999"/>
    <n v="82418295.439999998"/>
    <n v="82418295.439999998"/>
    <n v="82590141.590000004"/>
    <n v="87701495.590000004"/>
    <n v="91710381.890000001"/>
    <n v="90985050.659999996"/>
    <s v="023"/>
    <n v="0"/>
    <n v="78355456.609999999"/>
    <n v="82433516.060000002"/>
    <n v="87701495.590000004"/>
    <n v="91710381.890000001"/>
    <x v="17"/>
    <s v="   "/>
    <m/>
    <m/>
  </r>
  <r>
    <s v="2023"/>
    <x v="0"/>
    <x v="1"/>
    <x v="6"/>
    <s v="47"/>
    <s v="  "/>
    <x v="6"/>
    <x v="2"/>
    <x v="9"/>
    <s v="U"/>
    <x v="0"/>
    <s v="    "/>
    <x v="18"/>
    <x v="126"/>
    <x v="8"/>
    <s v="ANDREA.STANLEY@GSA.GOV                            "/>
    <x v="19"/>
    <x v="0"/>
    <s v="2023-11-14"/>
    <x v="1"/>
    <x v="1"/>
    <x v="0"/>
    <x v="19"/>
    <x v="1"/>
    <x v="6"/>
    <x v="6"/>
    <s v="ANDREA STANLEY / ANDREA.STANLEY@GSA.GOV"/>
    <n v="8950740.4199999999"/>
    <n v="17866851"/>
    <n v="18696240.600000001"/>
    <n v="42246198.25"/>
    <n v="46804807.189999998"/>
    <n v="50763534.32"/>
    <n v="50364448.299999997"/>
    <s v="023"/>
    <n v="0"/>
    <n v="12344301"/>
    <n v="29512105.800000001"/>
    <n v="46804940.640000001"/>
    <n v="51165197.049999997"/>
    <x v="18"/>
    <s v="   "/>
    <m/>
    <s v="GSA Login.gov"/>
  </r>
  <r>
    <s v="2023"/>
    <x v="0"/>
    <x v="1"/>
    <x v="6"/>
    <s v="47"/>
    <s v="  "/>
    <x v="6"/>
    <x v="2"/>
    <x v="9"/>
    <s v="U"/>
    <x v="0"/>
    <s v="    "/>
    <x v="19"/>
    <x v="25"/>
    <x v="0"/>
    <s v="ANDREA.STANLEY@GSA.GOV                            "/>
    <x v="19"/>
    <x v="0"/>
    <s v="2023-11-14"/>
    <x v="1"/>
    <x v="1"/>
    <x v="1"/>
    <x v="19"/>
    <x v="1"/>
    <x v="6"/>
    <x v="6"/>
    <s v="ANDREA STANLEY / ANDREA.STANLEY@GSA.GOV"/>
    <n v="8950740.4199999999"/>
    <n v="17866851"/>
    <n v="18696240.600000001"/>
    <n v="42246198.25"/>
    <n v="46804807.189999998"/>
    <n v="50763534.32"/>
    <n v="50364448.299999997"/>
    <s v="023"/>
    <n v="0"/>
    <n v="12344301"/>
    <n v="29512105.800000001"/>
    <n v="46804940.640000001"/>
    <n v="51165197.049999997"/>
    <x v="19"/>
    <s v="   "/>
    <m/>
    <m/>
  </r>
  <r>
    <s v="2023"/>
    <x v="0"/>
    <x v="1"/>
    <x v="6"/>
    <s v="47"/>
    <s v="  "/>
    <x v="6"/>
    <x v="2"/>
    <x v="9"/>
    <s v="U"/>
    <x v="0"/>
    <s v="    "/>
    <x v="22"/>
    <x v="33"/>
    <x v="8"/>
    <s v="ANDREA.STANLEY@GSA.GOV                            "/>
    <x v="19"/>
    <x v="0"/>
    <s v="2023-11-14"/>
    <x v="1"/>
    <x v="1"/>
    <x v="1"/>
    <x v="19"/>
    <x v="1"/>
    <x v="6"/>
    <x v="6"/>
    <s v="ANDREA STANLEY / ANDREA.STANLEY@GSA.GOV"/>
    <n v="8950740.4199999999"/>
    <n v="17866851"/>
    <n v="18696240.600000001"/>
    <n v="42246198.25"/>
    <n v="46804807.189999998"/>
    <n v="50763534.32"/>
    <n v="50364448.299999997"/>
    <s v="023"/>
    <n v="0"/>
    <n v="12344301"/>
    <n v="29512105.800000001"/>
    <n v="46804940.640000001"/>
    <n v="51165197.049999997"/>
    <x v="22"/>
    <s v="   "/>
    <m/>
    <s v="GSA Login.gov"/>
  </r>
  <r>
    <s v="2023"/>
    <x v="0"/>
    <x v="1"/>
    <x v="6"/>
    <s v="47"/>
    <s v="  "/>
    <x v="6"/>
    <x v="2"/>
    <x v="9"/>
    <s v="U"/>
    <x v="0"/>
    <s v="    "/>
    <x v="23"/>
    <x v="34"/>
    <x v="0"/>
    <s v="ANDREA.STANLEY@GSA.GOV                            "/>
    <x v="19"/>
    <x v="0"/>
    <s v="2023-11-14"/>
    <x v="1"/>
    <x v="1"/>
    <x v="1"/>
    <x v="19"/>
    <x v="1"/>
    <x v="6"/>
    <x v="6"/>
    <s v="ANDREA STANLEY / ANDREA.STANLEY@GSA.GOV"/>
    <n v="8950740.4199999999"/>
    <n v="17866851"/>
    <n v="18696240.600000001"/>
    <n v="42246198.25"/>
    <n v="46804807.189999998"/>
    <n v="50763534.32"/>
    <n v="50364448.299999997"/>
    <s v="023"/>
    <n v="0"/>
    <n v="12344301"/>
    <n v="29512105.800000001"/>
    <n v="46804940.640000001"/>
    <n v="51165197.049999997"/>
    <x v="23"/>
    <s v="   "/>
    <m/>
    <m/>
  </r>
  <r>
    <s v="2023"/>
    <x v="0"/>
    <x v="1"/>
    <x v="6"/>
    <s v="47"/>
    <s v="  "/>
    <x v="6"/>
    <x v="2"/>
    <x v="9"/>
    <s v="U"/>
    <x v="0"/>
    <s v="    "/>
    <x v="24"/>
    <x v="35"/>
    <x v="0"/>
    <s v="ANDREA.STANLEY@GSA.GOV                            "/>
    <x v="19"/>
    <x v="0"/>
    <s v="2023-11-14"/>
    <x v="1"/>
    <x v="1"/>
    <x v="0"/>
    <x v="19"/>
    <x v="1"/>
    <x v="6"/>
    <x v="6"/>
    <s v="ANDREA STANLEY / ANDREA.STANLEY@GSA.GOV"/>
    <n v="68889113.579999998"/>
    <n v="59973003"/>
    <n v="59143613.399999999"/>
    <n v="35593655.75"/>
    <n v="31035046.809999999"/>
    <n v="27076320.420000002"/>
    <n v="30708668.149999999"/>
    <s v="023"/>
    <n v="0"/>
    <n v="65495553"/>
    <n v="48327748.200000003"/>
    <n v="31034913.359999999"/>
    <n v="30633250.629999999"/>
    <x v="24"/>
    <s v="   "/>
    <m/>
    <m/>
  </r>
  <r>
    <s v="2023"/>
    <x v="0"/>
    <x v="1"/>
    <x v="6"/>
    <s v="47"/>
    <s v="  "/>
    <x v="6"/>
    <x v="2"/>
    <x v="9"/>
    <s v="U"/>
    <x v="0"/>
    <s v="    "/>
    <x v="26"/>
    <x v="37"/>
    <x v="0"/>
    <s v="ANDREA.STANLEY@GSA.GOV                            "/>
    <x v="19"/>
    <x v="0"/>
    <s v="2023-11-14"/>
    <x v="1"/>
    <x v="1"/>
    <x v="0"/>
    <x v="19"/>
    <x v="1"/>
    <x v="6"/>
    <x v="6"/>
    <s v="ANDREA STANLEY / ANDREA.STANLEY@GSA.GOV"/>
    <n v="515602.61"/>
    <n v="4578441.4400000004"/>
    <n v="4578441.4400000004"/>
    <n v="4750287.59"/>
    <n v="9861641.5899999999"/>
    <n v="13870527.15"/>
    <n v="9911934.2100000009"/>
    <s v="023"/>
    <n v="0"/>
    <n v="515602.61"/>
    <n v="4593662.0599999996"/>
    <n v="9861641.5899999999"/>
    <n v="9911934.2100000009"/>
    <x v="26"/>
    <s v="   "/>
    <m/>
    <m/>
  </r>
  <r>
    <s v="2023"/>
    <x v="0"/>
    <x v="1"/>
    <x v="6"/>
    <s v="47"/>
    <s v="  "/>
    <x v="6"/>
    <x v="2"/>
    <x v="9"/>
    <s v="U"/>
    <x v="0"/>
    <s v="    "/>
    <x v="27"/>
    <x v="38"/>
    <x v="0"/>
    <s v="ANDREA.STANLEY@GSA.GOV                            "/>
    <x v="19"/>
    <x v="0"/>
    <s v="2023-11-14"/>
    <x v="1"/>
    <x v="1"/>
    <x v="1"/>
    <x v="19"/>
    <x v="1"/>
    <x v="6"/>
    <x v="6"/>
    <s v="ANDREA STANLEY / ANDREA.STANLEY@GSA.GOV"/>
    <n v="69404716.189999998"/>
    <n v="64551444.439999998"/>
    <n v="63722054.840000004"/>
    <n v="40343943.340000004"/>
    <n v="40896688.399999999"/>
    <n v="40946847.57"/>
    <n v="40620602.359999999"/>
    <s v="023"/>
    <n v="0"/>
    <n v="66011155.609999999"/>
    <n v="52921410.259999998"/>
    <n v="40896554.950000003"/>
    <n v="40545184.840000004"/>
    <x v="27"/>
    <s v="   "/>
    <m/>
    <m/>
  </r>
  <r>
    <s v="2023"/>
    <x v="0"/>
    <x v="1"/>
    <x v="6"/>
    <s v="47"/>
    <s v="  "/>
    <x v="6"/>
    <x v="2"/>
    <x v="9"/>
    <s v="U"/>
    <x v="0"/>
    <s v="    "/>
    <x v="28"/>
    <x v="39"/>
    <x v="0"/>
    <s v="ANDREA.STANLEY@GSA.GOV                            "/>
    <x v="19"/>
    <x v="0"/>
    <s v="2023-11-14"/>
    <x v="1"/>
    <x v="1"/>
    <x v="1"/>
    <x v="19"/>
    <x v="1"/>
    <x v="6"/>
    <x v="6"/>
    <s v="ANDREA STANLEY / ANDREA.STANLEY@GSA.GOV"/>
    <n v="69404716.189999998"/>
    <n v="64551444.439999998"/>
    <n v="63722054.840000004"/>
    <n v="40343943.340000004"/>
    <n v="40896688.399999999"/>
    <n v="40946847.57"/>
    <n v="40620602.359999999"/>
    <s v="023"/>
    <n v="0"/>
    <n v="66011155.609999999"/>
    <n v="52921410.259999998"/>
    <n v="40896554.950000003"/>
    <n v="40545184.840000004"/>
    <x v="28"/>
    <s v="   "/>
    <m/>
    <m/>
  </r>
  <r>
    <s v="2023"/>
    <x v="0"/>
    <x v="1"/>
    <x v="6"/>
    <s v="47"/>
    <s v="  "/>
    <x v="6"/>
    <x v="2"/>
    <x v="9"/>
    <s v="U"/>
    <x v="0"/>
    <s v="    "/>
    <x v="29"/>
    <x v="40"/>
    <x v="0"/>
    <s v="ANDREA.STANLEY@GSA.GOV                            "/>
    <x v="19"/>
    <x v="0"/>
    <s v="2023-11-14"/>
    <x v="1"/>
    <x v="1"/>
    <x v="1"/>
    <x v="19"/>
    <x v="1"/>
    <x v="6"/>
    <x v="6"/>
    <s v="ANDREA STANLEY / ANDREA.STANLEY@GSA.GOV"/>
    <n v="78355456.609999999"/>
    <n v="82418295.439999998"/>
    <n v="82418295.439999998"/>
    <n v="82590141.590000004"/>
    <n v="87701495.590000004"/>
    <n v="91710381.890000001"/>
    <n v="90985050.659999996"/>
    <s v="023"/>
    <n v="0"/>
    <n v="78355456.609999999"/>
    <n v="82433516.060000002"/>
    <n v="87701495.590000004"/>
    <n v="91710381.890000001"/>
    <x v="29"/>
    <s v="   "/>
    <m/>
    <m/>
  </r>
  <r>
    <s v="2023"/>
    <x v="0"/>
    <x v="1"/>
    <x v="6"/>
    <s v="47"/>
    <s v="  "/>
    <x v="6"/>
    <x v="2"/>
    <x v="9"/>
    <s v="U"/>
    <x v="0"/>
    <s v="    "/>
    <x v="30"/>
    <x v="41"/>
    <x v="0"/>
    <s v="ANDREA.STANLEY@GSA.GOV                            "/>
    <x v="19"/>
    <x v="0"/>
    <s v="2023-11-14"/>
    <x v="1"/>
    <x v="1"/>
    <x v="0"/>
    <x v="19"/>
    <x v="1"/>
    <x v="6"/>
    <x v="6"/>
    <s v="ANDREA STANLEY / ANDREA.STANLEY@GSA.GOV"/>
    <n v="69404716.189999998"/>
    <n v="64551444.439999998"/>
    <n v="63722054.840000004"/>
    <n v="40343943.340000004"/>
    <n v="40896688.399999999"/>
    <n v="40946847.57"/>
    <n v="40620602.359999999"/>
    <s v="023"/>
    <n v="0"/>
    <n v="66011155.609999999"/>
    <n v="52921410.259999998"/>
    <n v="40896554.950000003"/>
    <n v="40545184.840000004"/>
    <x v="30"/>
    <s v="   "/>
    <m/>
    <m/>
  </r>
  <r>
    <s v="2023"/>
    <x v="0"/>
    <x v="1"/>
    <x v="6"/>
    <s v="47"/>
    <s v="  "/>
    <x v="6"/>
    <x v="2"/>
    <x v="9"/>
    <s v="U"/>
    <x v="0"/>
    <s v="    "/>
    <x v="31"/>
    <x v="42"/>
    <x v="0"/>
    <s v="ANDREA.STANLEY@GSA.GOV                            "/>
    <x v="19"/>
    <x v="0"/>
    <s v="2023-11-14"/>
    <x v="2"/>
    <x v="2"/>
    <x v="0"/>
    <x v="19"/>
    <x v="1"/>
    <x v="6"/>
    <x v="6"/>
    <s v="ANDREA STANLEY / ANDREA.STANLEY@GSA.GOV"/>
    <n v="22228094.239999998"/>
    <n v="22228094.239999998"/>
    <n v="22228094.239999998"/>
    <n v="22228094.239999998"/>
    <n v="22228094.239999998"/>
    <n v="22228094.239999998"/>
    <n v="22228094.239999998"/>
    <s v="023"/>
    <n v="0"/>
    <n v="22228094.239999998"/>
    <n v="22228094.239999998"/>
    <n v="22228094.239999998"/>
    <n v="22228094.239999998"/>
    <x v="31"/>
    <s v="   "/>
    <m/>
    <m/>
  </r>
  <r>
    <s v="2023"/>
    <x v="0"/>
    <x v="1"/>
    <x v="6"/>
    <s v="47"/>
    <s v="  "/>
    <x v="6"/>
    <x v="2"/>
    <x v="9"/>
    <s v="U"/>
    <x v="0"/>
    <s v="    "/>
    <x v="33"/>
    <x v="44"/>
    <x v="0"/>
    <s v="ANDREA.STANLEY@GSA.GOV                            "/>
    <x v="19"/>
    <x v="0"/>
    <s v="2023-11-14"/>
    <x v="2"/>
    <x v="2"/>
    <x v="0"/>
    <x v="19"/>
    <x v="1"/>
    <x v="6"/>
    <x v="6"/>
    <s v="ANDREA STANLEY / ANDREA.STANLEY@GSA.GOV"/>
    <n v="8950740.4199999999"/>
    <n v="17866851"/>
    <n v="18696240.600000001"/>
    <n v="42246198.25"/>
    <n v="46804807.189999998"/>
    <n v="50763534.32"/>
    <n v="50364448.299999997"/>
    <s v="023"/>
    <n v="0"/>
    <n v="12344301"/>
    <n v="29512105.800000001"/>
    <n v="46804940.640000001"/>
    <n v="51165197.049999997"/>
    <x v="33"/>
    <s v="   "/>
    <m/>
    <m/>
  </r>
  <r>
    <s v="2023"/>
    <x v="0"/>
    <x v="1"/>
    <x v="6"/>
    <s v="47"/>
    <s v="  "/>
    <x v="6"/>
    <x v="2"/>
    <x v="9"/>
    <s v="U"/>
    <x v="0"/>
    <s v="    "/>
    <x v="34"/>
    <x v="45"/>
    <x v="0"/>
    <s v="ANDREA.STANLEY@GSA.GOV                            "/>
    <x v="19"/>
    <x v="0"/>
    <s v="2023-11-14"/>
    <x v="2"/>
    <x v="2"/>
    <x v="1"/>
    <x v="19"/>
    <x v="1"/>
    <x v="6"/>
    <x v="6"/>
    <s v="ANDREA STANLEY / ANDREA.STANLEY@GSA.GOV"/>
    <n v="-3023251.28"/>
    <n v="-12625105.9"/>
    <n v="-14320102.15"/>
    <n v="-19215682.559999999"/>
    <n v="-23195937.140000001"/>
    <n v="-28560164.02"/>
    <n v="-30222856.66"/>
    <s v="023"/>
    <n v="0"/>
    <n v="-5511794.0099999998"/>
    <n v="-17009902.93"/>
    <n v="-26641596.379999999"/>
    <n v="-33120913.550000001"/>
    <x v="34"/>
    <s v="   "/>
    <m/>
    <m/>
  </r>
  <r>
    <s v="2023"/>
    <x v="0"/>
    <x v="1"/>
    <x v="6"/>
    <s v="47"/>
    <s v="  "/>
    <x v="6"/>
    <x v="2"/>
    <x v="9"/>
    <s v="U"/>
    <x v="0"/>
    <s v="    "/>
    <x v="35"/>
    <x v="46"/>
    <x v="0"/>
    <s v="ANDREA.STANLEY@GSA.GOV                            "/>
    <x v="19"/>
    <x v="0"/>
    <s v="2023-11-14"/>
    <x v="2"/>
    <x v="2"/>
    <x v="0"/>
    <x v="19"/>
    <x v="1"/>
    <x v="6"/>
    <x v="6"/>
    <s v="ANDREA STANLEY / ANDREA.STANLEY@GSA.GOV"/>
    <n v="-465988.54"/>
    <n v="-4528827.37"/>
    <n v="-4528827.37"/>
    <n v="-4700673.5199999996"/>
    <n v="-9812027.5199999996"/>
    <n v="-13820913.82"/>
    <n v="-13095582.59"/>
    <s v="023"/>
    <n v="0"/>
    <n v="-465988.54"/>
    <n v="-4544047.99"/>
    <n v="-9812027.5199999996"/>
    <n v="-13820913.82"/>
    <x v="35"/>
    <s v="   "/>
    <m/>
    <m/>
  </r>
  <r>
    <s v="2023"/>
    <x v="0"/>
    <x v="1"/>
    <x v="6"/>
    <s v="47"/>
    <s v="  "/>
    <x v="6"/>
    <x v="2"/>
    <x v="9"/>
    <s v="U"/>
    <x v="0"/>
    <s v="    "/>
    <x v="36"/>
    <x v="47"/>
    <x v="0"/>
    <s v="ANDREA.STANLEY@GSA.GOV                            "/>
    <x v="19"/>
    <x v="0"/>
    <s v="2023-11-14"/>
    <x v="2"/>
    <x v="2"/>
    <x v="0"/>
    <x v="19"/>
    <x v="1"/>
    <x v="6"/>
    <x v="6"/>
    <s v="ANDREA STANLEY / ANDREA.STANLEY@GSA.GOV"/>
    <n v="27689594.84"/>
    <n v="22941011.969999999"/>
    <n v="22075405.32"/>
    <n v="40557936.409999996"/>
    <n v="36024936.770000003"/>
    <n v="30610550.719999999"/>
    <n v="29274103.289999999"/>
    <s v="023"/>
    <n v="0"/>
    <n v="28594612.690000001"/>
    <n v="30186249.120000001"/>
    <n v="32579410.98"/>
    <n v="26451463.920000002"/>
    <x v="36"/>
    <s v="   "/>
    <m/>
    <m/>
  </r>
  <r>
    <s v="2023"/>
    <x v="0"/>
    <x v="1"/>
    <x v="6"/>
    <s v="47"/>
    <s v="  "/>
    <x v="6"/>
    <x v="2"/>
    <x v="9"/>
    <s v="U"/>
    <x v="0"/>
    <s v="    "/>
    <x v="40"/>
    <x v="51"/>
    <x v="0"/>
    <s v="ANDREA.STANLEY@GSA.GOV                            "/>
    <x v="19"/>
    <x v="0"/>
    <s v="2023-11-14"/>
    <x v="2"/>
    <x v="2"/>
    <x v="1"/>
    <x v="19"/>
    <x v="1"/>
    <x v="6"/>
    <x v="6"/>
    <s v="ANDREA STANLEY / ANDREA.STANLEY@GSA.GOV"/>
    <n v="22228094.239999998"/>
    <n v="22228094.239999998"/>
    <n v="22228094.239999998"/>
    <n v="22228094.239999998"/>
    <n v="22228094.239999998"/>
    <n v="22228094.239999998"/>
    <n v="22228094.239999998"/>
    <s v="023"/>
    <n v="0"/>
    <n v="22228094.239999998"/>
    <n v="22228094.239999998"/>
    <n v="22228094.239999998"/>
    <n v="22228094.239999998"/>
    <x v="40"/>
    <s v="   "/>
    <m/>
    <m/>
  </r>
  <r>
    <s v="2023"/>
    <x v="0"/>
    <x v="1"/>
    <x v="6"/>
    <s v="47"/>
    <s v="  "/>
    <x v="6"/>
    <x v="2"/>
    <x v="9"/>
    <s v="U"/>
    <x v="0"/>
    <s v="    "/>
    <x v="41"/>
    <x v="52"/>
    <x v="0"/>
    <s v="ANDREA.STANLEY@GSA.GOV                            "/>
    <x v="19"/>
    <x v="0"/>
    <s v="2023-11-14"/>
    <x v="2"/>
    <x v="2"/>
    <x v="1"/>
    <x v="19"/>
    <x v="1"/>
    <x v="6"/>
    <x v="6"/>
    <s v="ANDREA STANLEY / ANDREA.STANLEY@GSA.GOV"/>
    <n v="27689594.84"/>
    <n v="22941011.969999999"/>
    <n v="22075405.32"/>
    <n v="40557936.409999996"/>
    <n v="36024936.770000003"/>
    <n v="30610550.719999999"/>
    <n v="29274103.289999999"/>
    <s v="023"/>
    <n v="0"/>
    <n v="28594612.690000001"/>
    <n v="30186249.120000001"/>
    <n v="32579410.98"/>
    <n v="26451463.920000002"/>
    <x v="41"/>
    <s v="   "/>
    <m/>
    <m/>
  </r>
  <r>
    <s v="2023"/>
    <x v="0"/>
    <x v="1"/>
    <x v="6"/>
    <s v="47"/>
    <s v="  "/>
    <x v="6"/>
    <x v="2"/>
    <x v="9"/>
    <s v="U"/>
    <x v="0"/>
    <s v="    "/>
    <x v="69"/>
    <x v="82"/>
    <x v="0"/>
    <s v="ANDREA.STANLEY@GSA.GOV                            "/>
    <x v="19"/>
    <x v="0"/>
    <s v="2023-11-14"/>
    <x v="3"/>
    <x v="3"/>
    <x v="0"/>
    <x v="19"/>
    <x v="1"/>
    <x v="6"/>
    <x v="6"/>
    <s v="ANDREA STANLEY / ANDREA.STANLEY@GSA.GOV"/>
    <n v="3023251.28"/>
    <n v="12625105.9"/>
    <n v="14320102.15"/>
    <n v="19215682.559999999"/>
    <n v="23195937.140000001"/>
    <n v="28560164.02"/>
    <n v="30222856.66"/>
    <s v="023"/>
    <n v="0"/>
    <n v="5511794.0099999998"/>
    <n v="17009902.93"/>
    <n v="26641596.379999999"/>
    <n v="33120913.550000001"/>
    <x v="69"/>
    <s v="   "/>
    <m/>
    <m/>
  </r>
  <r>
    <s v="2023"/>
    <x v="0"/>
    <x v="1"/>
    <x v="6"/>
    <s v="47"/>
    <s v="  "/>
    <x v="6"/>
    <x v="2"/>
    <x v="9"/>
    <s v="U"/>
    <x v="0"/>
    <s v="    "/>
    <x v="70"/>
    <x v="83"/>
    <x v="0"/>
    <s v="ANDREA.STANLEY@GSA.GOV                            "/>
    <x v="19"/>
    <x v="0"/>
    <s v="2023-11-14"/>
    <x v="3"/>
    <x v="3"/>
    <x v="0"/>
    <x v="19"/>
    <x v="1"/>
    <x v="6"/>
    <x v="6"/>
    <s v="ANDREA STANLEY / ANDREA.STANLEY@GSA.GOV"/>
    <n v="3023251.28"/>
    <n v="12625105.9"/>
    <n v="14320102.15"/>
    <n v="19215682.559999999"/>
    <n v="23195937.140000001"/>
    <n v="28560164.02"/>
    <n v="30222856.66"/>
    <s v="023"/>
    <n v="0"/>
    <n v="5511794.0099999998"/>
    <n v="17009902.93"/>
    <n v="26641596.379999999"/>
    <n v="33120913.550000001"/>
    <x v="70"/>
    <s v="   "/>
    <m/>
    <m/>
  </r>
  <r>
    <s v="2023"/>
    <x v="0"/>
    <x v="1"/>
    <x v="6"/>
    <s v="47"/>
    <s v="  "/>
    <x v="6"/>
    <x v="2"/>
    <x v="9"/>
    <s v="U"/>
    <x v="0"/>
    <s v="    "/>
    <x v="98"/>
    <x v="114"/>
    <x v="0"/>
    <s v="ANDREA.STANLEY@GSA.GOV                            "/>
    <x v="19"/>
    <x v="0"/>
    <s v="2023-11-14"/>
    <x v="3"/>
    <x v="3"/>
    <x v="0"/>
    <x v="19"/>
    <x v="1"/>
    <x v="6"/>
    <x v="6"/>
    <s v="ANDREA STANLEY / ANDREA.STANLEY@GSA.GOV"/>
    <n v="-49613.33"/>
    <n v="-49613.33"/>
    <n v="-49613.33"/>
    <n v="-49613.33"/>
    <n v="-49613.33"/>
    <n v="-49613.33"/>
    <n v="-49613.33"/>
    <s v="023"/>
    <n v="0"/>
    <n v="-49613.33"/>
    <n v="-49613.33"/>
    <n v="-49613.33"/>
    <n v="-49613.33"/>
    <x v="98"/>
    <s v="   "/>
    <m/>
    <m/>
  </r>
  <r>
    <s v="2023"/>
    <x v="0"/>
    <x v="1"/>
    <x v="6"/>
    <s v="47"/>
    <s v="  "/>
    <x v="6"/>
    <x v="2"/>
    <x v="9"/>
    <s v="U"/>
    <x v="0"/>
    <s v="    "/>
    <x v="95"/>
    <x v="111"/>
    <x v="0"/>
    <s v="ANDREA.STANLEY@GSA.GOV                            "/>
    <x v="19"/>
    <x v="0"/>
    <s v="2023-11-14"/>
    <x v="3"/>
    <x v="3"/>
    <x v="1"/>
    <x v="19"/>
    <x v="1"/>
    <x v="6"/>
    <x v="6"/>
    <s v="ANDREA STANLEY / ANDREA.STANLEY@GSA.GOV"/>
    <n v="-49613.33"/>
    <n v="-49613.33"/>
    <n v="-49613.33"/>
    <n v="-49613.33"/>
    <n v="-49613.33"/>
    <n v="-49613.33"/>
    <n v="-49613.33"/>
    <s v="023"/>
    <n v="0"/>
    <n v="-49613.33"/>
    <n v="-49613.33"/>
    <n v="-49613.33"/>
    <n v="-49613.33"/>
    <x v="95"/>
    <s v="   "/>
    <m/>
    <m/>
  </r>
  <r>
    <s v="2023"/>
    <x v="0"/>
    <x v="1"/>
    <x v="6"/>
    <s v="47"/>
    <s v="  "/>
    <x v="6"/>
    <x v="2"/>
    <x v="9"/>
    <s v="U"/>
    <x v="0"/>
    <s v="    "/>
    <x v="106"/>
    <x v="124"/>
    <x v="0"/>
    <s v="ANDREA.STANLEY@GSA.GOV                            "/>
    <x v="19"/>
    <x v="0"/>
    <s v="2023-11-14"/>
    <x v="3"/>
    <x v="3"/>
    <x v="0"/>
    <x v="19"/>
    <x v="1"/>
    <x v="6"/>
    <x v="6"/>
    <s v="ANDREA STANLEY / ANDREA.STANLEY@GSA.GOV"/>
    <n v="49613.33"/>
    <n v="49613.33"/>
    <n v="49613.33"/>
    <n v="49613.33"/>
    <n v="49613.33"/>
    <n v="49613.33"/>
    <n v="49613.33"/>
    <s v="023"/>
    <n v="0"/>
    <n v="49613.33"/>
    <n v="49613.33"/>
    <n v="49613.33"/>
    <n v="49613.33"/>
    <x v="106"/>
    <s v="   "/>
    <m/>
    <m/>
  </r>
  <r>
    <s v="2023"/>
    <x v="0"/>
    <x v="1"/>
    <x v="6"/>
    <s v="47"/>
    <s v="  "/>
    <x v="6"/>
    <x v="2"/>
    <x v="9"/>
    <s v="U"/>
    <x v="0"/>
    <s v="    "/>
    <x v="97"/>
    <x v="113"/>
    <x v="0"/>
    <s v="ANDREA.STANLEY@GSA.GOV                            "/>
    <x v="19"/>
    <x v="0"/>
    <s v="2023-11-14"/>
    <x v="3"/>
    <x v="3"/>
    <x v="1"/>
    <x v="19"/>
    <x v="1"/>
    <x v="6"/>
    <x v="6"/>
    <s v="ANDREA STANLEY / ANDREA.STANLEY@GSA.GOV"/>
    <n v="49613.33"/>
    <n v="49613.33"/>
    <n v="49613.33"/>
    <n v="49613.33"/>
    <n v="49613.33"/>
    <n v="49613.33"/>
    <n v="49613.33"/>
    <s v="023"/>
    <n v="0"/>
    <n v="49613.33"/>
    <n v="49613.33"/>
    <n v="49613.33"/>
    <n v="49613.33"/>
    <x v="97"/>
    <s v="   "/>
    <m/>
    <m/>
  </r>
  <r>
    <s v="2023"/>
    <x v="0"/>
    <x v="1"/>
    <x v="6"/>
    <s v="47"/>
    <s v="  "/>
    <x v="6"/>
    <x v="2"/>
    <x v="9"/>
    <s v="U"/>
    <x v="0"/>
    <s v="    "/>
    <x v="71"/>
    <x v="84"/>
    <x v="0"/>
    <s v="ANDREA.STANLEY@GSA.GOV                            "/>
    <x v="19"/>
    <x v="0"/>
    <s v="2023-11-14"/>
    <x v="3"/>
    <x v="3"/>
    <x v="1"/>
    <x v="19"/>
    <x v="1"/>
    <x v="6"/>
    <x v="6"/>
    <s v="ANDREA STANLEY / ANDREA.STANLEY@GSA.GOV"/>
    <n v="2973637.95"/>
    <n v="12575492.57"/>
    <n v="14270488.82"/>
    <n v="19166069.23"/>
    <n v="23146323.809999999"/>
    <n v="28510550.690000001"/>
    <n v="30173243.329999998"/>
    <s v="023"/>
    <n v="0"/>
    <n v="5462180.6799999997"/>
    <n v="16960289.600000001"/>
    <n v="26591983.050000001"/>
    <n v="33071300.219999999"/>
    <x v="71"/>
    <s v="   "/>
    <m/>
    <m/>
  </r>
  <r>
    <s v="2023"/>
    <x v="0"/>
    <x v="1"/>
    <x v="6"/>
    <s v="47"/>
    <s v="  "/>
    <x v="6"/>
    <x v="2"/>
    <x v="9"/>
    <s v="U"/>
    <x v="0"/>
    <s v="    "/>
    <x v="56"/>
    <x v="67"/>
    <x v="0"/>
    <s v="ANDREA.STANLEY@GSA.GOV                            "/>
    <x v="19"/>
    <x v="0"/>
    <s v="2023-11-14"/>
    <x v="3"/>
    <x v="3"/>
    <x v="1"/>
    <x v="19"/>
    <x v="1"/>
    <x v="6"/>
    <x v="6"/>
    <s v="ANDREA STANLEY / ANDREA.STANLEY@GSA.GOV"/>
    <n v="2973637.95"/>
    <n v="12575492.57"/>
    <n v="14270488.82"/>
    <n v="19166069.23"/>
    <n v="23146323.809999999"/>
    <n v="28510550.690000001"/>
    <n v="30173243.329999998"/>
    <s v="023"/>
    <n v="0"/>
    <n v="5462180.6799999997"/>
    <n v="16960289.600000001"/>
    <n v="26591983.050000001"/>
    <n v="33071300.219999999"/>
    <x v="56"/>
    <s v="   "/>
    <m/>
    <m/>
  </r>
  <r>
    <s v="2023"/>
    <x v="0"/>
    <x v="1"/>
    <x v="6"/>
    <s v="47"/>
    <s v="  "/>
    <x v="6"/>
    <x v="2"/>
    <x v="9"/>
    <s v="U"/>
    <x v="0"/>
    <s v="    "/>
    <x v="57"/>
    <x v="68"/>
    <x v="0"/>
    <s v="ANDREA.STANLEY@GSA.GOV                            "/>
    <x v="19"/>
    <x v="0"/>
    <s v="2023-11-14"/>
    <x v="4"/>
    <x v="4"/>
    <x v="0"/>
    <x v="19"/>
    <x v="1"/>
    <x v="6"/>
    <x v="6"/>
    <s v="ANDREA STANLEY / ANDREA.STANLEY@GSA.GOV"/>
    <n v="77839854.739999995"/>
    <n v="77839854.739999995"/>
    <n v="77839854.739999995"/>
    <n v="77839854.739999995"/>
    <n v="77839854.739999995"/>
    <n v="77839854.739999995"/>
    <n v="77839854.739999995"/>
    <s v="023"/>
    <n v="0"/>
    <n v="77839854.739999995"/>
    <n v="77839854.739999995"/>
    <n v="77839854.739999995"/>
    <n v="77839854.739999995"/>
    <x v="57"/>
    <s v="   "/>
    <m/>
    <m/>
  </r>
  <r>
    <s v="2023"/>
    <x v="0"/>
    <x v="1"/>
    <x v="6"/>
    <s v="47"/>
    <s v="  "/>
    <x v="6"/>
    <x v="2"/>
    <x v="9"/>
    <s v="U"/>
    <x v="0"/>
    <s v="    "/>
    <x v="72"/>
    <x v="85"/>
    <x v="0"/>
    <s v="ANDREA.STANLEY@GSA.GOV                            "/>
    <x v="19"/>
    <x v="0"/>
    <s v="2023-11-14"/>
    <x v="4"/>
    <x v="4"/>
    <x v="0"/>
    <x v="19"/>
    <x v="1"/>
    <x v="6"/>
    <x v="6"/>
    <s v="ANDREA STANLEY / ANDREA.STANLEY@GSA.GOV"/>
    <n v="77839854.739999995"/>
    <n v="77839854.739999995"/>
    <n v="77839854.739999995"/>
    <n v="77839854.739999995"/>
    <n v="77839854.739999995"/>
    <n v="77839854.739999995"/>
    <n v="77839854.739999995"/>
    <s v="023"/>
    <n v="0"/>
    <n v="77839854.739999995"/>
    <n v="77839854.739999995"/>
    <n v="77839854.739999995"/>
    <n v="77839854.739999995"/>
    <x v="72"/>
    <s v="   "/>
    <m/>
    <m/>
  </r>
  <r>
    <s v="2023"/>
    <x v="0"/>
    <x v="1"/>
    <x v="6"/>
    <s v="47"/>
    <s v="  "/>
    <x v="6"/>
    <x v="2"/>
    <x v="9"/>
    <s v="U"/>
    <x v="0"/>
    <s v="    "/>
    <x v="60"/>
    <x v="71"/>
    <x v="0"/>
    <s v="ANDREA.STANLEY@GSA.GOV                            "/>
    <x v="19"/>
    <x v="0"/>
    <s v="2023-11-14"/>
    <x v="4"/>
    <x v="4"/>
    <x v="0"/>
    <x v="19"/>
    <x v="1"/>
    <x v="6"/>
    <x v="6"/>
    <s v="ANDREA STANLEY / ANDREA.STANLEY@GSA.GOV"/>
    <n v="69404716.189999998"/>
    <n v="64551444.439999998"/>
    <n v="63722054.840000004"/>
    <n v="40343943.340000004"/>
    <n v="40896688.399999999"/>
    <n v="40946847.57"/>
    <n v="40620602.359999999"/>
    <s v="023"/>
    <n v="0"/>
    <n v="66011155.609999999"/>
    <n v="52921410.259999998"/>
    <n v="40896554.950000003"/>
    <n v="40545184.840000004"/>
    <x v="60"/>
    <s v="   "/>
    <m/>
    <m/>
  </r>
  <r>
    <s v="2023"/>
    <x v="0"/>
    <x v="1"/>
    <x v="6"/>
    <s v="47"/>
    <s v="  "/>
    <x v="6"/>
    <x v="2"/>
    <x v="9"/>
    <s v="U"/>
    <x v="0"/>
    <s v="    "/>
    <x v="73"/>
    <x v="86"/>
    <x v="0"/>
    <s v="ANDREA.STANLEY@GSA.GOV                            "/>
    <x v="19"/>
    <x v="0"/>
    <s v="2023-11-14"/>
    <x v="4"/>
    <x v="4"/>
    <x v="0"/>
    <x v="19"/>
    <x v="1"/>
    <x v="6"/>
    <x v="6"/>
    <s v="ANDREA STANLEY / ANDREA.STANLEY@GSA.GOV"/>
    <n v="69404716.189999998"/>
    <n v="64551444.439999998"/>
    <n v="63722054.840000004"/>
    <n v="40343943.340000004"/>
    <n v="40896688.399999999"/>
    <n v="40946847.57"/>
    <n v="40620602.359999999"/>
    <s v="023"/>
    <n v="0"/>
    <n v="66011155.609999999"/>
    <n v="52921410.259999998"/>
    <n v="40896554.950000003"/>
    <n v="40545184.840000004"/>
    <x v="73"/>
    <s v="   "/>
    <m/>
    <m/>
  </r>
  <r>
    <s v="2023"/>
    <x v="0"/>
    <x v="1"/>
    <x v="6"/>
    <s v="47"/>
    <s v="  "/>
    <x v="6"/>
    <x v="2"/>
    <x v="9"/>
    <s v="U"/>
    <x v="0"/>
    <s v="    "/>
    <x v="63"/>
    <x v="74"/>
    <x v="0"/>
    <s v="ANDREA.STANLEY@GSA.GOV                            "/>
    <x v="19"/>
    <x v="0"/>
    <s v="2023-11-14"/>
    <x v="4"/>
    <x v="4"/>
    <x v="0"/>
    <x v="19"/>
    <x v="1"/>
    <x v="6"/>
    <x v="6"/>
    <s v="ANDREA STANLEY / ANDREA.STANLEY@GSA.GOV"/>
    <n v="22228094.239999998"/>
    <n v="22228094.239999998"/>
    <n v="22228094.239999998"/>
    <n v="22228094.239999998"/>
    <n v="22228094.239999998"/>
    <n v="22228094.239999998"/>
    <n v="22228094.239999998"/>
    <s v="023"/>
    <n v="0"/>
    <n v="22228094.239999998"/>
    <n v="22228094.239999998"/>
    <n v="22228094.239999998"/>
    <n v="22228094.239999998"/>
    <x v="63"/>
    <s v="   "/>
    <m/>
    <m/>
  </r>
  <r>
    <s v="2023"/>
    <x v="0"/>
    <x v="1"/>
    <x v="6"/>
    <s v="47"/>
    <s v="  "/>
    <x v="6"/>
    <x v="2"/>
    <x v="9"/>
    <s v="U"/>
    <x v="0"/>
    <s v="    "/>
    <x v="84"/>
    <x v="100"/>
    <x v="0"/>
    <s v="ANDREA.STANLEY@GSA.GOV                            "/>
    <x v="19"/>
    <x v="0"/>
    <s v="2023-11-14"/>
    <x v="4"/>
    <x v="4"/>
    <x v="0"/>
    <x v="19"/>
    <x v="1"/>
    <x v="6"/>
    <x v="6"/>
    <s v="ANDREA STANLEY / ANDREA.STANLEY@GSA.GOV"/>
    <n v="22228094.239999998"/>
    <n v="22228094.239999998"/>
    <n v="22228094.239999998"/>
    <n v="22228094.239999998"/>
    <n v="22228094.239999998"/>
    <n v="22228094.239999998"/>
    <n v="22228094.239999998"/>
    <s v="023"/>
    <n v="0"/>
    <n v="22228094.239999998"/>
    <n v="22228094.239999998"/>
    <n v="22228094.239999998"/>
    <n v="22228094.239999998"/>
    <x v="84"/>
    <s v="   "/>
    <m/>
    <m/>
  </r>
  <r>
    <s v="2023"/>
    <x v="0"/>
    <x v="1"/>
    <x v="6"/>
    <s v="47"/>
    <s v="  "/>
    <x v="6"/>
    <x v="2"/>
    <x v="9"/>
    <s v="U"/>
    <x v="0"/>
    <s v="    "/>
    <x v="66"/>
    <x v="77"/>
    <x v="0"/>
    <s v="ANDREA.STANLEY@GSA.GOV                            "/>
    <x v="19"/>
    <x v="0"/>
    <s v="2023-11-14"/>
    <x v="4"/>
    <x v="4"/>
    <x v="0"/>
    <x v="19"/>
    <x v="1"/>
    <x v="6"/>
    <x v="6"/>
    <s v="ANDREA STANLEY / ANDREA.STANLEY@GSA.GOV"/>
    <n v="27689594.84"/>
    <n v="22941011.969999999"/>
    <n v="22075405.32"/>
    <n v="40557936.409999996"/>
    <n v="36024936.770000003"/>
    <n v="30610550.719999999"/>
    <n v="29274103.289999999"/>
    <s v="023"/>
    <n v="0"/>
    <n v="28594612.690000001"/>
    <n v="30186249.120000001"/>
    <n v="32579410.98"/>
    <n v="26451463.920000002"/>
    <x v="66"/>
    <s v="   "/>
    <m/>
    <m/>
  </r>
  <r>
    <s v="2023"/>
    <x v="0"/>
    <x v="1"/>
    <x v="6"/>
    <s v="47"/>
    <s v="  "/>
    <x v="6"/>
    <x v="2"/>
    <x v="9"/>
    <s v="U"/>
    <x v="0"/>
    <s v="    "/>
    <x v="74"/>
    <x v="87"/>
    <x v="0"/>
    <s v="ANDREA.STANLEY@GSA.GOV                            "/>
    <x v="19"/>
    <x v="0"/>
    <s v="2023-11-14"/>
    <x v="4"/>
    <x v="4"/>
    <x v="0"/>
    <x v="19"/>
    <x v="1"/>
    <x v="6"/>
    <x v="6"/>
    <s v="ANDREA STANLEY / ANDREA.STANLEY@GSA.GOV"/>
    <n v="27689594.84"/>
    <n v="22941011.969999999"/>
    <n v="22075405.32"/>
    <n v="40557936.409999996"/>
    <n v="36024936.770000003"/>
    <n v="30610550.719999999"/>
    <n v="29274103.289999999"/>
    <s v="023"/>
    <n v="0"/>
    <n v="28594612.690000001"/>
    <n v="30186249.120000001"/>
    <n v="32579410.98"/>
    <n v="26451463.920000002"/>
    <x v="74"/>
    <s v="   "/>
    <m/>
    <m/>
  </r>
  <r>
    <s v="2023"/>
    <x v="0"/>
    <x v="1"/>
    <x v="7"/>
    <s v="47"/>
    <s v="  "/>
    <x v="7"/>
    <x v="0"/>
    <x v="0"/>
    <s v="U"/>
    <x v="0"/>
    <s v="    "/>
    <x v="0"/>
    <x v="0"/>
    <x v="0"/>
    <s v="THERESAA.LEWIS@GSA.GOV                            "/>
    <x v="20"/>
    <x v="0"/>
    <s v="2023-11-14"/>
    <x v="0"/>
    <x v="0"/>
    <x v="0"/>
    <x v="20"/>
    <x v="1"/>
    <x v="7"/>
    <x v="7"/>
    <s v="THERESA LEWIS / THERESAA.LEWIS@GSA.GOV"/>
    <n v="126647699.33"/>
    <n v="126647699.33"/>
    <n v="126647699.33"/>
    <n v="126647699.33"/>
    <n v="126647699.33"/>
    <n v="126647699.33"/>
    <n v="126647699.33"/>
    <s v="023"/>
    <n v="0"/>
    <n v="126647699.33"/>
    <n v="126647699.33"/>
    <n v="126647699.33"/>
    <n v="126647699.33"/>
    <x v="0"/>
    <s v="   "/>
    <m/>
    <m/>
  </r>
  <r>
    <s v="2023"/>
    <x v="0"/>
    <x v="1"/>
    <x v="7"/>
    <s v="47"/>
    <s v="  "/>
    <x v="7"/>
    <x v="0"/>
    <x v="0"/>
    <s v="U"/>
    <x v="0"/>
    <s v="    "/>
    <x v="108"/>
    <x v="127"/>
    <x v="0"/>
    <s v="THERESAA.LEWIS@GSA.GOV                            "/>
    <x v="20"/>
    <x v="0"/>
    <s v="2023-11-14"/>
    <x v="0"/>
    <x v="0"/>
    <x v="0"/>
    <x v="20"/>
    <x v="1"/>
    <x v="7"/>
    <x v="7"/>
    <s v="THERESA LEWIS / THERESAA.LEWIS@GSA.GOV"/>
    <n v="0"/>
    <n v="0"/>
    <n v="0"/>
    <n v="0"/>
    <n v="0"/>
    <n v="0"/>
    <n v="0"/>
    <s v="023"/>
    <n v="0"/>
    <n v="0"/>
    <n v="0"/>
    <n v="0"/>
    <n v="469124"/>
    <x v="108"/>
    <s v="   "/>
    <m/>
    <m/>
  </r>
  <r>
    <s v="2023"/>
    <x v="0"/>
    <x v="1"/>
    <x v="7"/>
    <s v="47"/>
    <s v="  "/>
    <x v="7"/>
    <x v="0"/>
    <x v="0"/>
    <s v="U"/>
    <x v="0"/>
    <s v="    "/>
    <x v="4"/>
    <x v="4"/>
    <x v="0"/>
    <s v="THERESAA.LEWIS@GSA.GOV                            "/>
    <x v="20"/>
    <x v="0"/>
    <s v="2023-11-14"/>
    <x v="0"/>
    <x v="0"/>
    <x v="0"/>
    <x v="20"/>
    <x v="1"/>
    <x v="7"/>
    <x v="7"/>
    <s v="THERESA LEWIS / THERESAA.LEWIS@GSA.GOV"/>
    <n v="0"/>
    <n v="0"/>
    <n v="0"/>
    <n v="0"/>
    <n v="0"/>
    <n v="28812.85"/>
    <n v="28812.85"/>
    <s v="023"/>
    <n v="0"/>
    <n v="0"/>
    <n v="0"/>
    <n v="0"/>
    <n v="28812.85"/>
    <x v="4"/>
    <s v="   "/>
    <m/>
    <m/>
  </r>
  <r>
    <s v="2023"/>
    <x v="0"/>
    <x v="1"/>
    <x v="7"/>
    <s v="47"/>
    <s v="  "/>
    <x v="7"/>
    <x v="0"/>
    <x v="0"/>
    <s v="U"/>
    <x v="0"/>
    <s v="    "/>
    <x v="109"/>
    <x v="128"/>
    <x v="0"/>
    <s v="THERESAA.LEWIS@GSA.GOV                            "/>
    <x v="20"/>
    <x v="0"/>
    <s v="2023-11-14"/>
    <x v="0"/>
    <x v="0"/>
    <x v="0"/>
    <x v="20"/>
    <x v="1"/>
    <x v="7"/>
    <x v="7"/>
    <s v="THERESA LEWIS / THERESAA.LEWIS@GSA.GOV"/>
    <n v="2912.13"/>
    <n v="0"/>
    <n v="0"/>
    <n v="0"/>
    <n v="0"/>
    <n v="-277.87"/>
    <n v="0"/>
    <s v="023"/>
    <n v="0"/>
    <n v="0"/>
    <n v="0"/>
    <n v="0"/>
    <n v="0"/>
    <x v="109"/>
    <s v="   "/>
    <m/>
    <m/>
  </r>
  <r>
    <s v="2023"/>
    <x v="0"/>
    <x v="1"/>
    <x v="7"/>
    <s v="47"/>
    <s v="  "/>
    <x v="7"/>
    <x v="0"/>
    <x v="0"/>
    <s v="U"/>
    <x v="0"/>
    <s v="    "/>
    <x v="6"/>
    <x v="6"/>
    <x v="0"/>
    <s v="THERESAA.LEWIS@GSA.GOV                            "/>
    <x v="20"/>
    <x v="0"/>
    <s v="2023-11-14"/>
    <x v="0"/>
    <x v="0"/>
    <x v="1"/>
    <x v="20"/>
    <x v="1"/>
    <x v="7"/>
    <x v="7"/>
    <s v="THERESA LEWIS / THERESAA.LEWIS@GSA.GOV"/>
    <n v="126650611.45999999"/>
    <n v="126647699.33"/>
    <n v="126647699.33"/>
    <n v="126647699.33"/>
    <n v="126647699.33"/>
    <n v="126676234.31"/>
    <n v="126676512.18000001"/>
    <s v="023"/>
    <n v="0"/>
    <n v="126647699.33"/>
    <n v="126647699.33"/>
    <n v="126647699.33"/>
    <n v="127145636.18000001"/>
    <x v="6"/>
    <s v="   "/>
    <m/>
    <m/>
  </r>
  <r>
    <s v="2023"/>
    <x v="0"/>
    <x v="1"/>
    <x v="7"/>
    <s v="47"/>
    <s v="  "/>
    <x v="7"/>
    <x v="0"/>
    <x v="0"/>
    <s v="U"/>
    <x v="0"/>
    <s v="    "/>
    <x v="7"/>
    <x v="7"/>
    <x v="0"/>
    <s v="THERESAA.LEWIS@GSA.GOV                            "/>
    <x v="20"/>
    <x v="0"/>
    <s v="2023-11-14"/>
    <x v="0"/>
    <x v="0"/>
    <x v="0"/>
    <x v="20"/>
    <x v="1"/>
    <x v="7"/>
    <x v="7"/>
    <s v="THERESA LEWIS / THERESAA.LEWIS@GSA.GOV"/>
    <n v="0"/>
    <n v="50000000"/>
    <n v="50000000"/>
    <n v="50000000"/>
    <n v="50000000"/>
    <n v="50000000"/>
    <n v="50000000"/>
    <s v="023"/>
    <n v="0"/>
    <n v="50000000"/>
    <n v="50000000"/>
    <n v="50000000"/>
    <n v="50000000"/>
    <x v="7"/>
    <s v="   "/>
    <m/>
    <m/>
  </r>
  <r>
    <s v="2023"/>
    <x v="0"/>
    <x v="1"/>
    <x v="7"/>
    <s v="47"/>
    <s v="  "/>
    <x v="7"/>
    <x v="0"/>
    <x v="0"/>
    <s v="U"/>
    <x v="0"/>
    <s v="    "/>
    <x v="8"/>
    <x v="8"/>
    <x v="0"/>
    <s v="THERESAA.LEWIS@GSA.GOV                            "/>
    <x v="20"/>
    <x v="0"/>
    <s v="2023-11-14"/>
    <x v="0"/>
    <x v="0"/>
    <x v="1"/>
    <x v="20"/>
    <x v="1"/>
    <x v="7"/>
    <x v="7"/>
    <s v="THERESA LEWIS / THERESAA.LEWIS@GSA.GOV"/>
    <n v="0"/>
    <n v="50000000"/>
    <n v="50000000"/>
    <n v="50000000"/>
    <n v="50000000"/>
    <n v="50000000"/>
    <n v="50000000"/>
    <s v="023"/>
    <n v="0"/>
    <n v="50000000"/>
    <n v="50000000"/>
    <n v="50000000"/>
    <n v="50000000"/>
    <x v="8"/>
    <s v="   "/>
    <m/>
    <m/>
  </r>
  <r>
    <s v="2023"/>
    <x v="0"/>
    <x v="1"/>
    <x v="7"/>
    <s v="47"/>
    <s v="  "/>
    <x v="7"/>
    <x v="0"/>
    <x v="0"/>
    <s v="U"/>
    <x v="0"/>
    <s v="    "/>
    <x v="9"/>
    <x v="9"/>
    <x v="0"/>
    <s v="THERESAA.LEWIS@GSA.GOV                            "/>
    <x v="20"/>
    <x v="0"/>
    <s v="2023-11-14"/>
    <x v="0"/>
    <x v="0"/>
    <x v="0"/>
    <x v="20"/>
    <x v="1"/>
    <x v="7"/>
    <x v="7"/>
    <s v="THERESA LEWIS / THERESAA.LEWIS@GSA.GOV"/>
    <n v="838619"/>
    <n v="838619"/>
    <n v="1023642"/>
    <n v="4460512"/>
    <n v="15488472.789999999"/>
    <n v="19436254.789999999"/>
    <n v="24177766.789999999"/>
    <s v="023"/>
    <n v="0"/>
    <n v="838619"/>
    <n v="1039512"/>
    <n v="19436254.789999999"/>
    <n v="35405304.869999997"/>
    <x v="9"/>
    <s v="   "/>
    <m/>
    <m/>
  </r>
  <r>
    <s v="2023"/>
    <x v="0"/>
    <x v="1"/>
    <x v="7"/>
    <s v="47"/>
    <s v="  "/>
    <x v="7"/>
    <x v="0"/>
    <x v="0"/>
    <s v="U"/>
    <x v="0"/>
    <s v="    "/>
    <x v="13"/>
    <x v="13"/>
    <x v="0"/>
    <s v="THERESAA.LEWIS@GSA.GOV                            "/>
    <x v="20"/>
    <x v="0"/>
    <s v="2023-11-14"/>
    <x v="0"/>
    <x v="0"/>
    <x v="0"/>
    <x v="20"/>
    <x v="1"/>
    <x v="7"/>
    <x v="7"/>
    <s v="THERESA LEWIS / THERESAA.LEWIS@GSA.GOV"/>
    <n v="51560381"/>
    <n v="51560381"/>
    <n v="51375358"/>
    <n v="47938488"/>
    <n v="36910527.210000001"/>
    <n v="32962745.210000001"/>
    <n v="28221233.210000001"/>
    <s v="023"/>
    <n v="0"/>
    <n v="51560381"/>
    <n v="51359488"/>
    <n v="32962745.210000001"/>
    <n v="0"/>
    <x v="13"/>
    <s v="   "/>
    <m/>
    <m/>
  </r>
  <r>
    <s v="2023"/>
    <x v="0"/>
    <x v="1"/>
    <x v="7"/>
    <s v="47"/>
    <s v="  "/>
    <x v="7"/>
    <x v="0"/>
    <x v="0"/>
    <s v="U"/>
    <x v="0"/>
    <s v="    "/>
    <x v="15"/>
    <x v="15"/>
    <x v="0"/>
    <s v="THERESAA.LEWIS@GSA.GOV                            "/>
    <x v="20"/>
    <x v="0"/>
    <s v="2023-11-14"/>
    <x v="0"/>
    <x v="0"/>
    <x v="1"/>
    <x v="20"/>
    <x v="1"/>
    <x v="7"/>
    <x v="7"/>
    <s v="THERESA LEWIS / THERESAA.LEWIS@GSA.GOV"/>
    <n v="52399000"/>
    <n v="52399000"/>
    <n v="52399000"/>
    <n v="52399000"/>
    <n v="52399000"/>
    <n v="52399000"/>
    <n v="52399000"/>
    <s v="023"/>
    <n v="0"/>
    <n v="52399000"/>
    <n v="52399000"/>
    <n v="52399000"/>
    <n v="35405304.869999997"/>
    <x v="15"/>
    <s v="   "/>
    <m/>
    <m/>
  </r>
  <r>
    <s v="2023"/>
    <x v="0"/>
    <x v="1"/>
    <x v="7"/>
    <s v="47"/>
    <s v="  "/>
    <x v="7"/>
    <x v="0"/>
    <x v="0"/>
    <s v="U"/>
    <x v="0"/>
    <s v="    "/>
    <x v="16"/>
    <x v="16"/>
    <x v="0"/>
    <s v="THERESAA.LEWIS@GSA.GOV                            "/>
    <x v="20"/>
    <x v="0"/>
    <s v="2023-11-14"/>
    <x v="0"/>
    <x v="0"/>
    <x v="1"/>
    <x v="20"/>
    <x v="1"/>
    <x v="7"/>
    <x v="7"/>
    <s v="THERESA LEWIS / THERESAA.LEWIS@GSA.GOV"/>
    <n v="52399000"/>
    <n v="102399000"/>
    <n v="102399000"/>
    <n v="102399000"/>
    <n v="102399000"/>
    <n v="102399000"/>
    <n v="102399000"/>
    <s v="023"/>
    <n v="0"/>
    <n v="102399000"/>
    <n v="102399000"/>
    <n v="102399000"/>
    <n v="85405304.870000005"/>
    <x v="16"/>
    <s v="   "/>
    <m/>
    <m/>
  </r>
  <r>
    <s v="2023"/>
    <x v="0"/>
    <x v="1"/>
    <x v="7"/>
    <s v="47"/>
    <s v="  "/>
    <x v="7"/>
    <x v="0"/>
    <x v="0"/>
    <s v="U"/>
    <x v="0"/>
    <s v="    "/>
    <x v="17"/>
    <x v="17"/>
    <x v="0"/>
    <s v="THERESAA.LEWIS@GSA.GOV                            "/>
    <x v="20"/>
    <x v="0"/>
    <s v="2023-11-14"/>
    <x v="0"/>
    <x v="0"/>
    <x v="1"/>
    <x v="20"/>
    <x v="1"/>
    <x v="7"/>
    <x v="7"/>
    <s v="THERESA LEWIS / THERESAA.LEWIS@GSA.GOV"/>
    <n v="179049611.46000001"/>
    <n v="229046699.33000001"/>
    <n v="229046699.33000001"/>
    <n v="229046699.33000001"/>
    <n v="229046699.33000001"/>
    <n v="229075234.31"/>
    <n v="229075512.18000001"/>
    <s v="023"/>
    <n v="0"/>
    <n v="229046699.33000001"/>
    <n v="229046699.33000001"/>
    <n v="229046699.33000001"/>
    <n v="212550941.05000001"/>
    <x v="17"/>
    <s v="   "/>
    <m/>
    <m/>
  </r>
  <r>
    <s v="2023"/>
    <x v="0"/>
    <x v="1"/>
    <x v="7"/>
    <s v="47"/>
    <s v="  "/>
    <x v="7"/>
    <x v="0"/>
    <x v="0"/>
    <s v="U"/>
    <x v="0"/>
    <s v="    "/>
    <x v="18"/>
    <x v="129"/>
    <x v="8"/>
    <s v="THERESAA.LEWIS@GSA.GOV                            "/>
    <x v="20"/>
    <x v="0"/>
    <s v="2023-11-14"/>
    <x v="1"/>
    <x v="1"/>
    <x v="0"/>
    <x v="20"/>
    <x v="1"/>
    <x v="7"/>
    <x v="7"/>
    <s v="THERESA LEWIS / THERESAA.LEWIS@GSA.GOV"/>
    <n v="2912.13"/>
    <n v="0"/>
    <n v="0"/>
    <n v="0"/>
    <n v="0"/>
    <n v="28534.98"/>
    <n v="0"/>
    <s v="023"/>
    <n v="0"/>
    <n v="0"/>
    <n v="0"/>
    <n v="0"/>
    <n v="0"/>
    <x v="18"/>
    <s v="   "/>
    <m/>
    <m/>
  </r>
  <r>
    <s v="2023"/>
    <x v="0"/>
    <x v="1"/>
    <x v="7"/>
    <s v="47"/>
    <s v="  "/>
    <x v="7"/>
    <x v="0"/>
    <x v="0"/>
    <s v="U"/>
    <x v="0"/>
    <s v="    "/>
    <x v="19"/>
    <x v="25"/>
    <x v="0"/>
    <s v="THERESAA.LEWIS@GSA.GOV                            "/>
    <x v="20"/>
    <x v="0"/>
    <s v="2023-11-14"/>
    <x v="1"/>
    <x v="1"/>
    <x v="1"/>
    <x v="20"/>
    <x v="1"/>
    <x v="7"/>
    <x v="7"/>
    <s v="THERESA LEWIS / THERESAA.LEWIS@GSA.GOV"/>
    <n v="2912.13"/>
    <n v="0"/>
    <n v="0"/>
    <n v="0"/>
    <n v="0"/>
    <n v="28534.98"/>
    <n v="0"/>
    <s v="023"/>
    <n v="0"/>
    <n v="0"/>
    <n v="0"/>
    <n v="0"/>
    <n v="0"/>
    <x v="19"/>
    <s v="   "/>
    <m/>
    <m/>
  </r>
  <r>
    <s v="2023"/>
    <x v="0"/>
    <x v="1"/>
    <x v="7"/>
    <s v="47"/>
    <s v="  "/>
    <x v="7"/>
    <x v="0"/>
    <x v="0"/>
    <s v="U"/>
    <x v="0"/>
    <s v="    "/>
    <x v="22"/>
    <x v="33"/>
    <x v="8"/>
    <s v="THERESAA.LEWIS@GSA.GOV                            "/>
    <x v="20"/>
    <x v="0"/>
    <s v="2023-11-14"/>
    <x v="1"/>
    <x v="1"/>
    <x v="1"/>
    <x v="20"/>
    <x v="1"/>
    <x v="7"/>
    <x v="7"/>
    <s v="THERESA LEWIS / THERESAA.LEWIS@GSA.GOV"/>
    <n v="2912.13"/>
    <n v="0"/>
    <n v="0"/>
    <n v="0"/>
    <n v="0"/>
    <n v="28534.98"/>
    <n v="0"/>
    <s v="023"/>
    <n v="0"/>
    <n v="0"/>
    <n v="0"/>
    <n v="0"/>
    <n v="0"/>
    <x v="22"/>
    <s v="   "/>
    <m/>
    <m/>
  </r>
  <r>
    <s v="2023"/>
    <x v="0"/>
    <x v="1"/>
    <x v="7"/>
    <s v="47"/>
    <s v="  "/>
    <x v="7"/>
    <x v="0"/>
    <x v="0"/>
    <s v="U"/>
    <x v="0"/>
    <s v="    "/>
    <x v="23"/>
    <x v="34"/>
    <x v="0"/>
    <s v="THERESAA.LEWIS@GSA.GOV                            "/>
    <x v="20"/>
    <x v="0"/>
    <s v="2023-11-14"/>
    <x v="1"/>
    <x v="1"/>
    <x v="1"/>
    <x v="20"/>
    <x v="1"/>
    <x v="7"/>
    <x v="7"/>
    <s v="THERESA LEWIS / THERESAA.LEWIS@GSA.GOV"/>
    <n v="2912.13"/>
    <n v="0"/>
    <n v="0"/>
    <n v="0"/>
    <n v="0"/>
    <n v="28534.98"/>
    <n v="0"/>
    <s v="023"/>
    <n v="0"/>
    <n v="0"/>
    <n v="0"/>
    <n v="0"/>
    <n v="0"/>
    <x v="23"/>
    <s v="   "/>
    <m/>
    <m/>
  </r>
  <r>
    <s v="2023"/>
    <x v="0"/>
    <x v="1"/>
    <x v="7"/>
    <s v="47"/>
    <s v="  "/>
    <x v="7"/>
    <x v="0"/>
    <x v="0"/>
    <s v="U"/>
    <x v="0"/>
    <s v="    "/>
    <x v="24"/>
    <x v="35"/>
    <x v="0"/>
    <s v="THERESAA.LEWIS@GSA.GOV                            "/>
    <x v="20"/>
    <x v="0"/>
    <s v="2023-11-14"/>
    <x v="1"/>
    <x v="1"/>
    <x v="0"/>
    <x v="20"/>
    <x v="1"/>
    <x v="7"/>
    <x v="7"/>
    <s v="THERESA LEWIS / THERESAA.LEWIS@GSA.GOV"/>
    <n v="124085538"/>
    <n v="176647699"/>
    <n v="176647699"/>
    <n v="176647699"/>
    <n v="176647699"/>
    <n v="176618886.15000001"/>
    <n v="176647699"/>
    <s v="023"/>
    <n v="0"/>
    <n v="128195538"/>
    <n v="176647699"/>
    <n v="176647699"/>
    <n v="200825466"/>
    <x v="24"/>
    <s v="   "/>
    <m/>
    <m/>
  </r>
  <r>
    <s v="2023"/>
    <x v="0"/>
    <x v="1"/>
    <x v="7"/>
    <s v="47"/>
    <s v="  "/>
    <x v="7"/>
    <x v="0"/>
    <x v="0"/>
    <s v="U"/>
    <x v="0"/>
    <s v="    "/>
    <x v="26"/>
    <x v="37"/>
    <x v="0"/>
    <s v="THERESAA.LEWIS@GSA.GOV                            "/>
    <x v="20"/>
    <x v="0"/>
    <s v="2023-11-14"/>
    <x v="1"/>
    <x v="1"/>
    <x v="0"/>
    <x v="20"/>
    <x v="1"/>
    <x v="7"/>
    <x v="7"/>
    <s v="THERESA LEWIS / THERESAA.LEWIS@GSA.GOV"/>
    <n v="54961161.329999998"/>
    <n v="52399000.329999998"/>
    <n v="52399000.329999998"/>
    <n v="52399000.329999998"/>
    <n v="52399000.329999998"/>
    <n v="52427813.18"/>
    <n v="52427813.18"/>
    <s v="023"/>
    <n v="0"/>
    <n v="100851161.33"/>
    <n v="52399000.329999998"/>
    <n v="52399000.329999998"/>
    <n v="11725475.050000001"/>
    <x v="26"/>
    <s v="   "/>
    <m/>
    <m/>
  </r>
  <r>
    <s v="2023"/>
    <x v="0"/>
    <x v="1"/>
    <x v="7"/>
    <s v="47"/>
    <s v="  "/>
    <x v="7"/>
    <x v="0"/>
    <x v="0"/>
    <s v="U"/>
    <x v="0"/>
    <s v="    "/>
    <x v="27"/>
    <x v="38"/>
    <x v="0"/>
    <s v="THERESAA.LEWIS@GSA.GOV                            "/>
    <x v="20"/>
    <x v="0"/>
    <s v="2023-11-14"/>
    <x v="1"/>
    <x v="1"/>
    <x v="1"/>
    <x v="20"/>
    <x v="1"/>
    <x v="7"/>
    <x v="7"/>
    <s v="THERESA LEWIS / THERESAA.LEWIS@GSA.GOV"/>
    <n v="179046699.33000001"/>
    <n v="229046699.33000001"/>
    <n v="229046699.33000001"/>
    <n v="229046699.33000001"/>
    <n v="229046699.33000001"/>
    <n v="229046699.33000001"/>
    <n v="229075512.18000001"/>
    <s v="023"/>
    <n v="0"/>
    <n v="229046699.33000001"/>
    <n v="229046699.33000001"/>
    <n v="229046699.33000001"/>
    <n v="212550941.05000001"/>
    <x v="27"/>
    <s v="   "/>
    <m/>
    <m/>
  </r>
  <r>
    <s v="2023"/>
    <x v="0"/>
    <x v="1"/>
    <x v="7"/>
    <s v="47"/>
    <s v="  "/>
    <x v="7"/>
    <x v="0"/>
    <x v="0"/>
    <s v="U"/>
    <x v="0"/>
    <s v="    "/>
    <x v="28"/>
    <x v="39"/>
    <x v="0"/>
    <s v="THERESAA.LEWIS@GSA.GOV                            "/>
    <x v="20"/>
    <x v="0"/>
    <s v="2023-11-14"/>
    <x v="1"/>
    <x v="1"/>
    <x v="1"/>
    <x v="20"/>
    <x v="1"/>
    <x v="7"/>
    <x v="7"/>
    <s v="THERESA LEWIS / THERESAA.LEWIS@GSA.GOV"/>
    <n v="179046699.33000001"/>
    <n v="229046699.33000001"/>
    <n v="229046699.33000001"/>
    <n v="229046699.33000001"/>
    <n v="229046699.33000001"/>
    <n v="229046699.33000001"/>
    <n v="229075512.18000001"/>
    <s v="023"/>
    <n v="0"/>
    <n v="229046699.33000001"/>
    <n v="229046699.33000001"/>
    <n v="229046699.33000001"/>
    <n v="212550941.05000001"/>
    <x v="28"/>
    <s v="   "/>
    <m/>
    <m/>
  </r>
  <r>
    <s v="2023"/>
    <x v="0"/>
    <x v="1"/>
    <x v="7"/>
    <s v="47"/>
    <s v="  "/>
    <x v="7"/>
    <x v="0"/>
    <x v="0"/>
    <s v="U"/>
    <x v="0"/>
    <s v="    "/>
    <x v="29"/>
    <x v="40"/>
    <x v="0"/>
    <s v="THERESAA.LEWIS@GSA.GOV                            "/>
    <x v="20"/>
    <x v="0"/>
    <s v="2023-11-14"/>
    <x v="1"/>
    <x v="1"/>
    <x v="1"/>
    <x v="20"/>
    <x v="1"/>
    <x v="7"/>
    <x v="7"/>
    <s v="THERESA LEWIS / THERESAA.LEWIS@GSA.GOV"/>
    <n v="179049611.46000001"/>
    <n v="229046699.33000001"/>
    <n v="229046699.33000001"/>
    <n v="229046699.33000001"/>
    <n v="229046699.33000001"/>
    <n v="229075234.31"/>
    <n v="229075512.18000001"/>
    <s v="023"/>
    <n v="0"/>
    <n v="229046699.33000001"/>
    <n v="229046699.33000001"/>
    <n v="229046699.33000001"/>
    <n v="212550941.05000001"/>
    <x v="29"/>
    <s v="   "/>
    <m/>
    <m/>
  </r>
  <r>
    <s v="2023"/>
    <x v="0"/>
    <x v="1"/>
    <x v="7"/>
    <s v="47"/>
    <s v="  "/>
    <x v="7"/>
    <x v="0"/>
    <x v="0"/>
    <s v="U"/>
    <x v="0"/>
    <s v="    "/>
    <x v="30"/>
    <x v="41"/>
    <x v="0"/>
    <s v="THERESAA.LEWIS@GSA.GOV                            "/>
    <x v="20"/>
    <x v="0"/>
    <s v="2023-11-14"/>
    <x v="1"/>
    <x v="1"/>
    <x v="0"/>
    <x v="20"/>
    <x v="1"/>
    <x v="7"/>
    <x v="7"/>
    <s v="THERESA LEWIS / THERESAA.LEWIS@GSA.GOV"/>
    <n v="179046699.33000001"/>
    <n v="229046699.33000001"/>
    <n v="229046699.33000001"/>
    <n v="229046699.33000001"/>
    <n v="229046699.33000001"/>
    <n v="229046699.33000001"/>
    <n v="229075512.18000001"/>
    <s v="023"/>
    <n v="0"/>
    <n v="229046699.33000001"/>
    <n v="229046699.33000001"/>
    <n v="229046699.33000001"/>
    <n v="212550941.05000001"/>
    <x v="30"/>
    <s v="   "/>
    <m/>
    <m/>
  </r>
  <r>
    <s v="2023"/>
    <x v="0"/>
    <x v="1"/>
    <x v="7"/>
    <s v="47"/>
    <s v="  "/>
    <x v="7"/>
    <x v="0"/>
    <x v="0"/>
    <s v="U"/>
    <x v="0"/>
    <s v="    "/>
    <x v="33"/>
    <x v="44"/>
    <x v="0"/>
    <s v="THERESAA.LEWIS@GSA.GOV                            "/>
    <x v="20"/>
    <x v="0"/>
    <s v="2023-11-14"/>
    <x v="2"/>
    <x v="2"/>
    <x v="0"/>
    <x v="20"/>
    <x v="1"/>
    <x v="7"/>
    <x v="7"/>
    <s v="THERESA LEWIS / THERESAA.LEWIS@GSA.GOV"/>
    <n v="2912.13"/>
    <n v="0"/>
    <n v="0"/>
    <n v="0"/>
    <n v="0"/>
    <n v="28534.98"/>
    <n v="0"/>
    <s v="023"/>
    <n v="0"/>
    <n v="0"/>
    <n v="0"/>
    <n v="0"/>
    <n v="0"/>
    <x v="33"/>
    <s v="   "/>
    <m/>
    <m/>
  </r>
  <r>
    <s v="2023"/>
    <x v="0"/>
    <x v="1"/>
    <x v="7"/>
    <s v="47"/>
    <s v="  "/>
    <x v="7"/>
    <x v="0"/>
    <x v="0"/>
    <s v="U"/>
    <x v="0"/>
    <s v="    "/>
    <x v="34"/>
    <x v="45"/>
    <x v="0"/>
    <s v="THERESAA.LEWIS@GSA.GOV                            "/>
    <x v="20"/>
    <x v="0"/>
    <s v="2023-11-14"/>
    <x v="2"/>
    <x v="2"/>
    <x v="1"/>
    <x v="20"/>
    <x v="1"/>
    <x v="7"/>
    <x v="7"/>
    <s v="THERESA LEWIS / THERESAA.LEWIS@GSA.GOV"/>
    <n v="-2912.13"/>
    <n v="0"/>
    <n v="0"/>
    <n v="0"/>
    <n v="0"/>
    <n v="-28534.98"/>
    <n v="0"/>
    <s v="023"/>
    <n v="0"/>
    <n v="0"/>
    <n v="0"/>
    <n v="0"/>
    <n v="0"/>
    <x v="34"/>
    <s v="   "/>
    <m/>
    <m/>
  </r>
  <r>
    <s v="2023"/>
    <x v="0"/>
    <x v="1"/>
    <x v="7"/>
    <s v="47"/>
    <s v="  "/>
    <x v="7"/>
    <x v="0"/>
    <x v="0"/>
    <s v="U"/>
    <x v="0"/>
    <s v="    "/>
    <x v="42"/>
    <x v="53"/>
    <x v="0"/>
    <s v="THERESAA.LEWIS@GSA.GOV                            "/>
    <x v="20"/>
    <x v="0"/>
    <s v="2023-11-14"/>
    <x v="3"/>
    <x v="3"/>
    <x v="1"/>
    <x v="20"/>
    <x v="1"/>
    <x v="7"/>
    <x v="7"/>
    <s v="THERESA LEWIS / THERESAA.LEWIS@GSA.GOV"/>
    <n v="52399000"/>
    <n v="102399000"/>
    <n v="102399000"/>
    <n v="102399000"/>
    <n v="102399000"/>
    <n v="102399000"/>
    <n v="102399000"/>
    <s v="023"/>
    <n v="0"/>
    <n v="102399000"/>
    <n v="102399000"/>
    <n v="102399000"/>
    <n v="85405304.870000005"/>
    <x v="42"/>
    <s v="   "/>
    <m/>
    <m/>
  </r>
  <r>
    <s v="2023"/>
    <x v="0"/>
    <x v="1"/>
    <x v="7"/>
    <s v="47"/>
    <s v="  "/>
    <x v="7"/>
    <x v="0"/>
    <x v="0"/>
    <s v="U"/>
    <x v="0"/>
    <s v="    "/>
    <x v="43"/>
    <x v="54"/>
    <x v="0"/>
    <s v="THERESAA.LEWIS@GSA.GOV                            "/>
    <x v="20"/>
    <x v="0"/>
    <s v="2023-11-14"/>
    <x v="3"/>
    <x v="3"/>
    <x v="0"/>
    <x v="20"/>
    <x v="1"/>
    <x v="7"/>
    <x v="7"/>
    <s v="THERESA LEWIS / THERESAA.LEWIS@GSA.GOV"/>
    <n v="0"/>
    <n v="0"/>
    <n v="0"/>
    <n v="0"/>
    <n v="0"/>
    <n v="28534.98"/>
    <n v="0"/>
    <s v="023"/>
    <n v="0"/>
    <n v="0"/>
    <n v="0"/>
    <n v="0"/>
    <n v="0"/>
    <x v="43"/>
    <s v="   "/>
    <m/>
    <m/>
  </r>
  <r>
    <s v="2023"/>
    <x v="0"/>
    <x v="1"/>
    <x v="7"/>
    <s v="47"/>
    <s v="  "/>
    <x v="7"/>
    <x v="0"/>
    <x v="0"/>
    <s v="U"/>
    <x v="0"/>
    <s v="    "/>
    <x v="44"/>
    <x v="55"/>
    <x v="0"/>
    <s v="TLEWIS05                                          "/>
    <x v="20"/>
    <x v="0"/>
    <s v="2023-11-14"/>
    <x v="3"/>
    <x v="3"/>
    <x v="0"/>
    <x v="20"/>
    <x v="1"/>
    <x v="7"/>
    <x v="7"/>
    <s v="Theresa A. Lewis / theresaa.lewis@gsa.gov"/>
    <n v="2912.13"/>
    <n v="0"/>
    <n v="0"/>
    <n v="0"/>
    <n v="0"/>
    <n v="0"/>
    <n v="0"/>
    <s v="023"/>
    <n v="0"/>
    <n v="0"/>
    <n v="0"/>
    <n v="0"/>
    <n v="0"/>
    <x v="44"/>
    <s v="   "/>
    <m/>
    <m/>
  </r>
  <r>
    <s v="2023"/>
    <x v="0"/>
    <x v="1"/>
    <x v="7"/>
    <s v="47"/>
    <s v="  "/>
    <x v="7"/>
    <x v="0"/>
    <x v="0"/>
    <s v="U"/>
    <x v="0"/>
    <s v="    "/>
    <x v="45"/>
    <x v="56"/>
    <x v="0"/>
    <s v="THERESAA.LEWIS@GSA.GOV                            "/>
    <x v="20"/>
    <x v="0"/>
    <s v="2023-11-14"/>
    <x v="3"/>
    <x v="3"/>
    <x v="1"/>
    <x v="20"/>
    <x v="1"/>
    <x v="7"/>
    <x v="7"/>
    <s v="THERESA LEWIS / THERESAA.LEWIS@GSA.GOV"/>
    <n v="2912.13"/>
    <n v="0"/>
    <n v="0"/>
    <n v="0"/>
    <n v="0"/>
    <n v="28534.98"/>
    <n v="0"/>
    <s v="023"/>
    <n v="0"/>
    <n v="0"/>
    <n v="0"/>
    <n v="0"/>
    <n v="0"/>
    <x v="45"/>
    <s v="   "/>
    <m/>
    <m/>
  </r>
  <r>
    <s v="2023"/>
    <x v="0"/>
    <x v="1"/>
    <x v="7"/>
    <s v="47"/>
    <s v="  "/>
    <x v="7"/>
    <x v="0"/>
    <x v="0"/>
    <s v="U"/>
    <x v="0"/>
    <s v="    "/>
    <x v="46"/>
    <x v="57"/>
    <x v="0"/>
    <s v="THERESAA.LEWIS@GSA.GOV                            "/>
    <x v="20"/>
    <x v="0"/>
    <s v="2023-11-14"/>
    <x v="3"/>
    <x v="3"/>
    <x v="0"/>
    <x v="20"/>
    <x v="1"/>
    <x v="7"/>
    <x v="7"/>
    <s v="THERESA LEWIS / THERESAA.LEWIS@GSA.GOV"/>
    <n v="-838619"/>
    <n v="-838619"/>
    <n v="-1023642"/>
    <n v="-4460512"/>
    <n v="-15488472.789999999"/>
    <n v="-19436254.789999999"/>
    <n v="-24177766.789999999"/>
    <s v="023"/>
    <n v="0"/>
    <n v="-838619"/>
    <n v="-1039512"/>
    <n v="-19436254.789999999"/>
    <n v="-35405304.869999997"/>
    <x v="46"/>
    <s v="   "/>
    <m/>
    <m/>
  </r>
  <r>
    <s v="2023"/>
    <x v="0"/>
    <x v="1"/>
    <x v="7"/>
    <s v="47"/>
    <s v="  "/>
    <x v="7"/>
    <x v="0"/>
    <x v="0"/>
    <s v="U"/>
    <x v="0"/>
    <s v="    "/>
    <x v="47"/>
    <x v="58"/>
    <x v="0"/>
    <s v="THERESAA.LEWIS@GSA.GOV                            "/>
    <x v="20"/>
    <x v="0"/>
    <s v="2023-11-14"/>
    <x v="3"/>
    <x v="3"/>
    <x v="0"/>
    <x v="20"/>
    <x v="1"/>
    <x v="7"/>
    <x v="7"/>
    <s v="THERESA LEWIS / THERESAA.LEWIS@GSA.GOV"/>
    <n v="0"/>
    <n v="0"/>
    <n v="0"/>
    <n v="0"/>
    <n v="0"/>
    <n v="-28812.85"/>
    <n v="-28812.85"/>
    <s v="023"/>
    <n v="0"/>
    <n v="0"/>
    <n v="0"/>
    <n v="0"/>
    <n v="-28812.85"/>
    <x v="47"/>
    <s v="   "/>
    <m/>
    <m/>
  </r>
  <r>
    <s v="2023"/>
    <x v="0"/>
    <x v="1"/>
    <x v="7"/>
    <s v="47"/>
    <s v="  "/>
    <x v="7"/>
    <x v="0"/>
    <x v="0"/>
    <s v="U"/>
    <x v="0"/>
    <s v="    "/>
    <x v="48"/>
    <x v="59"/>
    <x v="0"/>
    <s v="THERESAA.LEWIS@GSA.GOV                            "/>
    <x v="20"/>
    <x v="0"/>
    <s v="2023-11-14"/>
    <x v="3"/>
    <x v="3"/>
    <x v="1"/>
    <x v="20"/>
    <x v="1"/>
    <x v="7"/>
    <x v="7"/>
    <s v="THERESA LEWIS / THERESAA.LEWIS@GSA.GOV"/>
    <n v="-838619"/>
    <n v="-838619"/>
    <n v="-1023642"/>
    <n v="-4460512"/>
    <n v="-15488472.789999999"/>
    <n v="-19465067.640000001"/>
    <n v="-24206579.640000001"/>
    <s v="023"/>
    <n v="0"/>
    <n v="-838619"/>
    <n v="-1039512"/>
    <n v="-19436254.789999999"/>
    <n v="-35434117.719999999"/>
    <x v="48"/>
    <s v="   "/>
    <m/>
    <m/>
  </r>
  <r>
    <s v="2023"/>
    <x v="0"/>
    <x v="1"/>
    <x v="7"/>
    <s v="47"/>
    <s v="  "/>
    <x v="7"/>
    <x v="0"/>
    <x v="0"/>
    <s v="U"/>
    <x v="0"/>
    <s v="    "/>
    <x v="50"/>
    <x v="61"/>
    <x v="0"/>
    <s v="THERESAA.LEWIS@GSA.GOV                            "/>
    <x v="20"/>
    <x v="0"/>
    <s v="2023-11-14"/>
    <x v="3"/>
    <x v="3"/>
    <x v="0"/>
    <x v="20"/>
    <x v="1"/>
    <x v="7"/>
    <x v="7"/>
    <s v="THERESA LEWIS / THERESAA.LEWIS@GSA.GOV"/>
    <n v="0"/>
    <n v="0"/>
    <n v="0"/>
    <n v="0"/>
    <n v="0"/>
    <n v="28812.85"/>
    <n v="28812.85"/>
    <s v="023"/>
    <n v="0"/>
    <n v="0"/>
    <n v="0"/>
    <n v="0"/>
    <n v="28812.85"/>
    <x v="50"/>
    <s v="   "/>
    <m/>
    <m/>
  </r>
  <r>
    <s v="2023"/>
    <x v="0"/>
    <x v="1"/>
    <x v="7"/>
    <s v="47"/>
    <s v="  "/>
    <x v="7"/>
    <x v="0"/>
    <x v="0"/>
    <s v="U"/>
    <x v="0"/>
    <s v="    "/>
    <x v="51"/>
    <x v="62"/>
    <x v="0"/>
    <s v="THERESAA.LEWIS@GSA.GOV                            "/>
    <x v="20"/>
    <x v="0"/>
    <s v="2023-11-14"/>
    <x v="3"/>
    <x v="3"/>
    <x v="0"/>
    <x v="20"/>
    <x v="1"/>
    <x v="7"/>
    <x v="7"/>
    <s v="THERESA LEWIS / THERESAA.LEWIS@GSA.GOV"/>
    <n v="-51560381"/>
    <n v="-51560381"/>
    <n v="-51375358"/>
    <n v="-47938488"/>
    <n v="-36910527.210000001"/>
    <n v="-32962745.210000001"/>
    <n v="-28221233.210000001"/>
    <s v="023"/>
    <n v="0"/>
    <n v="-51560381"/>
    <n v="-51359488"/>
    <n v="-32962745.210000001"/>
    <n v="0"/>
    <x v="51"/>
    <s v="   "/>
    <m/>
    <m/>
  </r>
  <r>
    <s v="2023"/>
    <x v="0"/>
    <x v="1"/>
    <x v="7"/>
    <s v="47"/>
    <s v="  "/>
    <x v="7"/>
    <x v="0"/>
    <x v="0"/>
    <s v="U"/>
    <x v="0"/>
    <s v="    "/>
    <x v="52"/>
    <x v="63"/>
    <x v="0"/>
    <s v="THERESAA.LEWIS@GSA.GOV                            "/>
    <x v="20"/>
    <x v="0"/>
    <s v="2023-11-14"/>
    <x v="3"/>
    <x v="3"/>
    <x v="1"/>
    <x v="20"/>
    <x v="1"/>
    <x v="7"/>
    <x v="7"/>
    <s v="THERESA LEWIS / THERESAA.LEWIS@GSA.GOV"/>
    <n v="-51560381"/>
    <n v="-51560381"/>
    <n v="-51375358"/>
    <n v="-47938488"/>
    <n v="-36910527.210000001"/>
    <n v="-32933932.359999999"/>
    <n v="-28192420.359999999"/>
    <s v="023"/>
    <n v="0"/>
    <n v="-51560381"/>
    <n v="-51359488"/>
    <n v="-32962745.210000001"/>
    <n v="28812.85"/>
    <x v="52"/>
    <s v="   "/>
    <m/>
    <m/>
  </r>
  <r>
    <s v="2023"/>
    <x v="0"/>
    <x v="1"/>
    <x v="7"/>
    <s v="47"/>
    <s v="  "/>
    <x v="7"/>
    <x v="0"/>
    <x v="0"/>
    <s v="U"/>
    <x v="0"/>
    <s v="    "/>
    <x v="53"/>
    <x v="64"/>
    <x v="0"/>
    <s v="THERESAA.LEWIS@GSA.GOV                            "/>
    <x v="20"/>
    <x v="0"/>
    <s v="2023-11-14"/>
    <x v="3"/>
    <x v="3"/>
    <x v="1"/>
    <x v="20"/>
    <x v="1"/>
    <x v="7"/>
    <x v="7"/>
    <s v="THERESA LEWIS / THERESAA.LEWIS@GSA.GOV"/>
    <n v="0"/>
    <n v="50000000"/>
    <n v="50000000"/>
    <n v="50000000"/>
    <n v="50000000"/>
    <n v="50000000"/>
    <n v="50000000"/>
    <s v="023"/>
    <n v="0"/>
    <n v="50000000"/>
    <n v="50000000"/>
    <n v="50000000"/>
    <n v="50000000"/>
    <x v="53"/>
    <s v="   "/>
    <m/>
    <m/>
  </r>
  <r>
    <s v="2023"/>
    <x v="0"/>
    <x v="1"/>
    <x v="7"/>
    <s v="47"/>
    <s v="  "/>
    <x v="7"/>
    <x v="0"/>
    <x v="0"/>
    <s v="U"/>
    <x v="0"/>
    <s v="    "/>
    <x v="54"/>
    <x v="65"/>
    <x v="0"/>
    <s v="THERESAA.LEWIS@GSA.GOV                            "/>
    <x v="20"/>
    <x v="0"/>
    <s v="2023-11-14"/>
    <x v="3"/>
    <x v="3"/>
    <x v="1"/>
    <x v="20"/>
    <x v="1"/>
    <x v="7"/>
    <x v="7"/>
    <s v="THERESA LEWIS / THERESAA.LEWIS@GSA.GOV"/>
    <n v="-835706.87"/>
    <n v="-838619"/>
    <n v="-1023642"/>
    <n v="-4460512"/>
    <n v="-15488472.789999999"/>
    <n v="-19436532.66"/>
    <n v="-24206579.640000001"/>
    <s v="023"/>
    <n v="0"/>
    <n v="-838619"/>
    <n v="-1039512"/>
    <n v="-19436254.789999999"/>
    <n v="-35434117.719999999"/>
    <x v="54"/>
    <s v="   "/>
    <m/>
    <m/>
  </r>
  <r>
    <s v="2023"/>
    <x v="0"/>
    <x v="1"/>
    <x v="7"/>
    <s v="47"/>
    <s v="  "/>
    <x v="7"/>
    <x v="0"/>
    <x v="0"/>
    <s v="U"/>
    <x v="0"/>
    <s v="    "/>
    <x v="55"/>
    <x v="66"/>
    <x v="0"/>
    <s v="THERESAA.LEWIS@GSA.GOV                            "/>
    <x v="20"/>
    <x v="0"/>
    <s v="2023-11-14"/>
    <x v="3"/>
    <x v="3"/>
    <x v="1"/>
    <x v="20"/>
    <x v="1"/>
    <x v="7"/>
    <x v="7"/>
    <s v="THERESA LEWIS / THERESAA.LEWIS@GSA.GOV"/>
    <n v="0"/>
    <n v="50000000"/>
    <n v="50000000"/>
    <n v="50000000"/>
    <n v="50000000"/>
    <n v="50000000"/>
    <n v="50000000"/>
    <s v="023"/>
    <n v="0"/>
    <n v="50000000"/>
    <n v="50000000"/>
    <n v="50000000"/>
    <n v="50000000"/>
    <x v="55"/>
    <s v="   "/>
    <m/>
    <m/>
  </r>
  <r>
    <s v="2023"/>
    <x v="0"/>
    <x v="1"/>
    <x v="7"/>
    <s v="47"/>
    <s v="  "/>
    <x v="7"/>
    <x v="0"/>
    <x v="0"/>
    <s v="U"/>
    <x v="0"/>
    <s v="    "/>
    <x v="56"/>
    <x v="67"/>
    <x v="0"/>
    <s v="THERESAA.LEWIS@GSA.GOV                            "/>
    <x v="20"/>
    <x v="0"/>
    <s v="2023-11-14"/>
    <x v="3"/>
    <x v="3"/>
    <x v="1"/>
    <x v="20"/>
    <x v="1"/>
    <x v="7"/>
    <x v="7"/>
    <s v="THERESA LEWIS / THERESAA.LEWIS@GSA.GOV"/>
    <n v="-835706.87"/>
    <n v="-838619"/>
    <n v="-1023642"/>
    <n v="-4460512"/>
    <n v="-15488472.789999999"/>
    <n v="-19436532.66"/>
    <n v="-24206579.640000001"/>
    <s v="023"/>
    <n v="0"/>
    <n v="-838619"/>
    <n v="-1039512"/>
    <n v="-19436254.789999999"/>
    <n v="-35434117.719999999"/>
    <x v="56"/>
    <s v="   "/>
    <m/>
    <m/>
  </r>
  <r>
    <s v="2023"/>
    <x v="0"/>
    <x v="1"/>
    <x v="7"/>
    <s v="47"/>
    <s v="  "/>
    <x v="7"/>
    <x v="0"/>
    <x v="0"/>
    <s v="U"/>
    <x v="0"/>
    <s v="    "/>
    <x v="57"/>
    <x v="68"/>
    <x v="0"/>
    <s v="THERESAA.LEWIS@GSA.GOV                            "/>
    <x v="20"/>
    <x v="0"/>
    <s v="2023-11-14"/>
    <x v="4"/>
    <x v="4"/>
    <x v="0"/>
    <x v="20"/>
    <x v="1"/>
    <x v="7"/>
    <x v="7"/>
    <s v="THERESA LEWIS / THERESAA.LEWIS@GSA.GOV"/>
    <n v="96388374.700000003"/>
    <n v="96388374.700000003"/>
    <n v="96388374.700000003"/>
    <n v="96388374.700000003"/>
    <n v="96388374.700000003"/>
    <n v="96388374.700000003"/>
    <n v="96388374.700000003"/>
    <s v="023"/>
    <n v="0"/>
    <n v="96388374.700000003"/>
    <n v="96388374.700000003"/>
    <n v="96388374.700000003"/>
    <n v="96388374.700000003"/>
    <x v="57"/>
    <s v="   "/>
    <m/>
    <m/>
  </r>
  <r>
    <s v="2023"/>
    <x v="0"/>
    <x v="1"/>
    <x v="7"/>
    <s v="47"/>
    <s v="  "/>
    <x v="7"/>
    <x v="0"/>
    <x v="0"/>
    <s v="U"/>
    <x v="0"/>
    <s v="    "/>
    <x v="58"/>
    <x v="69"/>
    <x v="0"/>
    <s v="THERESAA.LEWIS@GSA.GOV                            "/>
    <x v="20"/>
    <x v="0"/>
    <s v="2023-11-14"/>
    <x v="4"/>
    <x v="4"/>
    <x v="0"/>
    <x v="20"/>
    <x v="1"/>
    <x v="7"/>
    <x v="7"/>
    <s v="THERESA LEWIS / THERESAA.LEWIS@GSA.GOV"/>
    <n v="30259324.629999999"/>
    <n v="30259324.629999999"/>
    <n v="30259324.629999999"/>
    <n v="30259324.629999999"/>
    <n v="30259324.629999999"/>
    <n v="30259324.629999999"/>
    <n v="30259324.629999999"/>
    <s v="023"/>
    <n v="0"/>
    <n v="30259324.629999999"/>
    <n v="30259324.629999999"/>
    <n v="30259324.629999999"/>
    <n v="30259324.629999999"/>
    <x v="58"/>
    <s v="   "/>
    <m/>
    <m/>
  </r>
  <r>
    <s v="2023"/>
    <x v="0"/>
    <x v="1"/>
    <x v="7"/>
    <s v="47"/>
    <s v="  "/>
    <x v="7"/>
    <x v="0"/>
    <x v="0"/>
    <s v="U"/>
    <x v="0"/>
    <s v="    "/>
    <x v="59"/>
    <x v="70"/>
    <x v="0"/>
    <s v="THERESAA.LEWIS@GSA.GOV                            "/>
    <x v="20"/>
    <x v="0"/>
    <s v="2023-11-14"/>
    <x v="4"/>
    <x v="4"/>
    <x v="0"/>
    <x v="20"/>
    <x v="1"/>
    <x v="7"/>
    <x v="7"/>
    <s v="THERESA LEWIS / THERESAA.LEWIS@GSA.GOV"/>
    <n v="126647699.33"/>
    <n v="126647699.33"/>
    <n v="126647699.33"/>
    <n v="126647699.33"/>
    <n v="126647699.33"/>
    <n v="126647699.33"/>
    <n v="126647699.33"/>
    <s v="023"/>
    <n v="0"/>
    <n v="126647699.33"/>
    <n v="126647699.33"/>
    <n v="126647699.33"/>
    <n v="126647699.33"/>
    <x v="59"/>
    <s v="   "/>
    <m/>
    <m/>
  </r>
  <r>
    <s v="2023"/>
    <x v="0"/>
    <x v="1"/>
    <x v="7"/>
    <s v="47"/>
    <s v="  "/>
    <x v="7"/>
    <x v="0"/>
    <x v="0"/>
    <s v="U"/>
    <x v="0"/>
    <s v="    "/>
    <x v="60"/>
    <x v="71"/>
    <x v="0"/>
    <s v="THERESAA.LEWIS@GSA.GOV                            "/>
    <x v="20"/>
    <x v="0"/>
    <s v="2023-11-14"/>
    <x v="4"/>
    <x v="4"/>
    <x v="0"/>
    <x v="20"/>
    <x v="1"/>
    <x v="7"/>
    <x v="7"/>
    <s v="THERESA LEWIS / THERESAA.LEWIS@GSA.GOV"/>
    <n v="96388374.700000003"/>
    <n v="146388374.69999999"/>
    <n v="146388374.69999999"/>
    <n v="146388374.69999999"/>
    <n v="146388374.69999999"/>
    <n v="146388374.69999999"/>
    <n v="146417187.55000001"/>
    <s v="023"/>
    <n v="0"/>
    <n v="146388374.69999999"/>
    <n v="146388374.69999999"/>
    <n v="146388374.69999999"/>
    <n v="146886311.55000001"/>
    <x v="60"/>
    <s v="   "/>
    <m/>
    <m/>
  </r>
  <r>
    <s v="2023"/>
    <x v="0"/>
    <x v="1"/>
    <x v="7"/>
    <s v="47"/>
    <s v="  "/>
    <x v="7"/>
    <x v="0"/>
    <x v="0"/>
    <s v="U"/>
    <x v="0"/>
    <s v="    "/>
    <x v="61"/>
    <x v="72"/>
    <x v="0"/>
    <s v="THERESAA.LEWIS@GSA.GOV                            "/>
    <x v="20"/>
    <x v="0"/>
    <s v="2023-11-14"/>
    <x v="4"/>
    <x v="4"/>
    <x v="0"/>
    <x v="20"/>
    <x v="1"/>
    <x v="7"/>
    <x v="7"/>
    <s v="THERESA LEWIS / THERESAA.LEWIS@GSA.GOV"/>
    <n v="82658324.629999995"/>
    <n v="82658324.629999995"/>
    <n v="82658324.629999995"/>
    <n v="82658324.629999995"/>
    <n v="82658324.629999995"/>
    <n v="82658324.629999995"/>
    <n v="82658324.629999995"/>
    <s v="023"/>
    <n v="0"/>
    <n v="82658324.629999995"/>
    <n v="82658324.629999995"/>
    <n v="82658324.629999995"/>
    <n v="65664629.5"/>
    <x v="61"/>
    <s v="   "/>
    <m/>
    <m/>
  </r>
  <r>
    <s v="2023"/>
    <x v="0"/>
    <x v="1"/>
    <x v="7"/>
    <s v="47"/>
    <s v="  "/>
    <x v="7"/>
    <x v="0"/>
    <x v="0"/>
    <s v="U"/>
    <x v="0"/>
    <s v="    "/>
    <x v="62"/>
    <x v="73"/>
    <x v="0"/>
    <s v="THERESAA.LEWIS@GSA.GOV                            "/>
    <x v="20"/>
    <x v="0"/>
    <s v="2023-11-14"/>
    <x v="4"/>
    <x v="4"/>
    <x v="0"/>
    <x v="20"/>
    <x v="1"/>
    <x v="7"/>
    <x v="7"/>
    <s v="THERESA LEWIS / THERESAA.LEWIS@GSA.GOV"/>
    <n v="179046699.33000001"/>
    <n v="229046699.33000001"/>
    <n v="229046699.33000001"/>
    <n v="229046699.33000001"/>
    <n v="229046699.33000001"/>
    <n v="229046699.33000001"/>
    <n v="229075512.18000001"/>
    <s v="023"/>
    <n v="0"/>
    <n v="229046699.33000001"/>
    <n v="229046699.33000001"/>
    <n v="229046699.33000001"/>
    <n v="212550941.05000001"/>
    <x v="62"/>
    <s v="   "/>
    <m/>
    <m/>
  </r>
  <r>
    <s v="2023"/>
    <x v="0"/>
    <x v="1"/>
    <x v="7"/>
    <s v="47"/>
    <s v="  "/>
    <x v="7"/>
    <x v="2"/>
    <x v="9"/>
    <s v="U"/>
    <x v="0"/>
    <s v="    "/>
    <x v="0"/>
    <x v="0"/>
    <x v="0"/>
    <s v="THERESAA.LEWIS@GSA.GOV                            "/>
    <x v="21"/>
    <x v="0"/>
    <s v="2023-11-14"/>
    <x v="0"/>
    <x v="0"/>
    <x v="0"/>
    <x v="21"/>
    <x v="1"/>
    <x v="7"/>
    <x v="7"/>
    <s v="THERESA LEWIS / THERESAA.LEWIS@GSA.GOV"/>
    <n v="753544133.25"/>
    <n v="753544133.25"/>
    <n v="753544133.25"/>
    <n v="753544133.25"/>
    <n v="753544133.25"/>
    <n v="753544133.25"/>
    <n v="753544133.25"/>
    <s v="023"/>
    <n v="0"/>
    <n v="753544133.25"/>
    <n v="753544133.25"/>
    <n v="753544133.25"/>
    <n v="753544133.25"/>
    <x v="0"/>
    <s v="   "/>
    <m/>
    <m/>
  </r>
  <r>
    <s v="2023"/>
    <x v="0"/>
    <x v="1"/>
    <x v="7"/>
    <s v="47"/>
    <s v="  "/>
    <x v="7"/>
    <x v="2"/>
    <x v="9"/>
    <s v="U"/>
    <x v="0"/>
    <s v="    "/>
    <x v="110"/>
    <x v="130"/>
    <x v="0"/>
    <s v="THERESAA.LEWIS@GSA.GOV                            "/>
    <x v="21"/>
    <x v="0"/>
    <s v="2023-11-14"/>
    <x v="0"/>
    <x v="0"/>
    <x v="0"/>
    <x v="21"/>
    <x v="1"/>
    <x v="7"/>
    <x v="7"/>
    <s v="THERESA LEWIS / THERESAA.LEWIS@GSA.GOV"/>
    <n v="-53752969"/>
    <n v="-70938125"/>
    <n v="-70938125"/>
    <n v="-116340850"/>
    <n v="-121210850"/>
    <n v="-130124850"/>
    <n v="-146048516"/>
    <s v="023"/>
    <n v="0"/>
    <n v="-70938125"/>
    <n v="-104390850"/>
    <n v="-122650850"/>
    <n v="-152655531"/>
    <x v="110"/>
    <s v="   "/>
    <m/>
    <m/>
  </r>
  <r>
    <s v="2023"/>
    <x v="0"/>
    <x v="1"/>
    <x v="7"/>
    <s v="47"/>
    <s v="  "/>
    <x v="7"/>
    <x v="2"/>
    <x v="9"/>
    <s v="U"/>
    <x v="0"/>
    <s v="    "/>
    <x v="108"/>
    <x v="127"/>
    <x v="0"/>
    <s v="THERESAA.LEWIS@GSA.GOV                            "/>
    <x v="21"/>
    <x v="0"/>
    <s v="2023-11-14"/>
    <x v="0"/>
    <x v="0"/>
    <x v="0"/>
    <x v="21"/>
    <x v="1"/>
    <x v="7"/>
    <x v="7"/>
    <s v="THERESA LEWIS / THERESAA.LEWIS@GSA.GOV"/>
    <n v="0"/>
    <n v="0"/>
    <n v="0"/>
    <n v="0"/>
    <n v="0"/>
    <n v="0"/>
    <n v="0"/>
    <s v="023"/>
    <n v="0"/>
    <n v="0"/>
    <n v="0"/>
    <n v="0"/>
    <n v="4960679"/>
    <x v="108"/>
    <s v="   "/>
    <m/>
    <m/>
  </r>
  <r>
    <s v="2023"/>
    <x v="0"/>
    <x v="1"/>
    <x v="7"/>
    <s v="47"/>
    <s v="  "/>
    <x v="7"/>
    <x v="2"/>
    <x v="9"/>
    <s v="U"/>
    <x v="0"/>
    <s v="    "/>
    <x v="109"/>
    <x v="128"/>
    <x v="0"/>
    <s v="THERESAA.LEWIS@GSA.GOV                            "/>
    <x v="21"/>
    <x v="0"/>
    <s v="2023-11-14"/>
    <x v="0"/>
    <x v="0"/>
    <x v="0"/>
    <x v="21"/>
    <x v="1"/>
    <x v="7"/>
    <x v="7"/>
    <s v="THERESA LEWIS / THERESAA.LEWIS@GSA.GOV"/>
    <n v="-77684555"/>
    <n v="-60499399"/>
    <n v="-63008258"/>
    <n v="-64486532"/>
    <n v="-65926532"/>
    <n v="-80415567"/>
    <n v="-62866901"/>
    <s v="023"/>
    <n v="0"/>
    <n v="-60499399"/>
    <n v="-76436532"/>
    <n v="-87889567"/>
    <n v="0"/>
    <x v="109"/>
    <s v="   "/>
    <m/>
    <m/>
  </r>
  <r>
    <s v="2023"/>
    <x v="0"/>
    <x v="1"/>
    <x v="7"/>
    <s v="47"/>
    <s v="  "/>
    <x v="7"/>
    <x v="2"/>
    <x v="9"/>
    <s v="U"/>
    <x v="0"/>
    <s v="    "/>
    <x v="6"/>
    <x v="6"/>
    <x v="0"/>
    <s v="THERESAA.LEWIS@GSA.GOV                            "/>
    <x v="21"/>
    <x v="0"/>
    <s v="2023-11-14"/>
    <x v="0"/>
    <x v="0"/>
    <x v="1"/>
    <x v="21"/>
    <x v="1"/>
    <x v="7"/>
    <x v="7"/>
    <s v="THERESA LEWIS / THERESAA.LEWIS@GSA.GOV"/>
    <n v="622106609.25"/>
    <n v="622106609.25"/>
    <n v="619597750.25"/>
    <n v="572716751.25"/>
    <n v="566406751.25"/>
    <n v="543003716.25"/>
    <n v="544628716.25"/>
    <s v="023"/>
    <n v="0"/>
    <n v="622106609.25"/>
    <n v="572716751.25"/>
    <n v="543003716.25"/>
    <n v="605849281.25"/>
    <x v="6"/>
    <s v="   "/>
    <m/>
    <m/>
  </r>
  <r>
    <s v="2023"/>
    <x v="0"/>
    <x v="1"/>
    <x v="7"/>
    <s v="47"/>
    <s v="  "/>
    <x v="7"/>
    <x v="2"/>
    <x v="9"/>
    <s v="U"/>
    <x v="0"/>
    <s v="    "/>
    <x v="17"/>
    <x v="17"/>
    <x v="0"/>
    <s v="THERESAA.LEWIS@GSA.GOV                            "/>
    <x v="21"/>
    <x v="0"/>
    <s v="2023-11-14"/>
    <x v="0"/>
    <x v="0"/>
    <x v="1"/>
    <x v="21"/>
    <x v="1"/>
    <x v="7"/>
    <x v="7"/>
    <s v="THERESA LEWIS / THERESAA.LEWIS@GSA.GOV"/>
    <n v="622106609.25"/>
    <n v="622106609.25"/>
    <n v="619597750.25"/>
    <n v="572716751.25"/>
    <n v="566406751.25"/>
    <n v="543003716.25"/>
    <n v="544628716.25"/>
    <s v="023"/>
    <n v="0"/>
    <n v="622106609.25"/>
    <n v="572716751.25"/>
    <n v="543003716.25"/>
    <n v="605849281.25"/>
    <x v="17"/>
    <s v="   "/>
    <m/>
    <m/>
  </r>
  <r>
    <s v="2023"/>
    <x v="0"/>
    <x v="1"/>
    <x v="7"/>
    <s v="47"/>
    <s v="  "/>
    <x v="7"/>
    <x v="2"/>
    <x v="9"/>
    <s v="U"/>
    <x v="0"/>
    <s v="    "/>
    <x v="18"/>
    <x v="131"/>
    <x v="13"/>
    <s v="THERESAA.LEWIS@GSA.GOV                            "/>
    <x v="21"/>
    <x v="0"/>
    <s v="2023-11-14"/>
    <x v="1"/>
    <x v="1"/>
    <x v="0"/>
    <x v="21"/>
    <x v="1"/>
    <x v="7"/>
    <x v="7"/>
    <s v="THERESA LEWIS / THERESAA.LEWIS@GSA.GOV"/>
    <n v="1148365.72"/>
    <n v="1970808.64"/>
    <n v="2334503.7599999998"/>
    <n v="15332129.58"/>
    <n v="25541304.02"/>
    <n v="26182926.890000001"/>
    <n v="26553299.329999998"/>
    <s v="023"/>
    <n v="0"/>
    <n v="1559671.08"/>
    <n v="14219518.529999999"/>
    <n v="25869520.989999998"/>
    <n v="26870550.530000001"/>
    <x v="18"/>
    <s v="   "/>
    <m/>
    <s v="Category B - PMO Costs"/>
  </r>
  <r>
    <s v="2023"/>
    <x v="0"/>
    <x v="1"/>
    <x v="7"/>
    <s v="47"/>
    <s v="  "/>
    <x v="7"/>
    <x v="2"/>
    <x v="9"/>
    <s v="U"/>
    <x v="0"/>
    <s v="    "/>
    <x v="19"/>
    <x v="25"/>
    <x v="0"/>
    <s v="THERESAA.LEWIS@GSA.GOV                            "/>
    <x v="21"/>
    <x v="0"/>
    <s v="2023-11-14"/>
    <x v="1"/>
    <x v="1"/>
    <x v="1"/>
    <x v="21"/>
    <x v="1"/>
    <x v="7"/>
    <x v="7"/>
    <s v="THERESA LEWIS / THERESAA.LEWIS@GSA.GOV"/>
    <n v="1148365.72"/>
    <n v="1970808.64"/>
    <n v="2334503.7599999998"/>
    <n v="15332129.58"/>
    <n v="25541304.02"/>
    <n v="26182926.890000001"/>
    <n v="26553299.329999998"/>
    <s v="023"/>
    <n v="0"/>
    <n v="1559671.08"/>
    <n v="14219518.529999999"/>
    <n v="25869520.989999998"/>
    <n v="26870550.530000001"/>
    <x v="19"/>
    <s v="   "/>
    <m/>
    <m/>
  </r>
  <r>
    <s v="2023"/>
    <x v="0"/>
    <x v="1"/>
    <x v="7"/>
    <s v="47"/>
    <s v="  "/>
    <x v="7"/>
    <x v="2"/>
    <x v="9"/>
    <s v="U"/>
    <x v="0"/>
    <s v="    "/>
    <x v="22"/>
    <x v="33"/>
    <x v="13"/>
    <s v="THERESAA.LEWIS@GSA.GOV                            "/>
    <x v="21"/>
    <x v="0"/>
    <s v="2023-11-14"/>
    <x v="1"/>
    <x v="1"/>
    <x v="1"/>
    <x v="21"/>
    <x v="1"/>
    <x v="7"/>
    <x v="7"/>
    <s v="THERESA LEWIS / THERESAA.LEWIS@GSA.GOV"/>
    <n v="1148365.72"/>
    <n v="1970808.64"/>
    <n v="2334503.7599999998"/>
    <n v="15332129.58"/>
    <n v="25541304.02"/>
    <n v="26182926.890000001"/>
    <n v="26553299.329999998"/>
    <s v="023"/>
    <n v="0"/>
    <n v="1559671.08"/>
    <n v="14219518.529999999"/>
    <n v="25869520.989999998"/>
    <n v="26870550.530000001"/>
    <x v="22"/>
    <s v="   "/>
    <m/>
    <s v="Category B - PMO Costs"/>
  </r>
  <r>
    <s v="2023"/>
    <x v="0"/>
    <x v="1"/>
    <x v="7"/>
    <s v="47"/>
    <s v="  "/>
    <x v="7"/>
    <x v="2"/>
    <x v="9"/>
    <s v="U"/>
    <x v="0"/>
    <s v="    "/>
    <x v="23"/>
    <x v="34"/>
    <x v="0"/>
    <s v="THERESAA.LEWIS@GSA.GOV                            "/>
    <x v="21"/>
    <x v="0"/>
    <s v="2023-11-14"/>
    <x v="1"/>
    <x v="1"/>
    <x v="1"/>
    <x v="21"/>
    <x v="1"/>
    <x v="7"/>
    <x v="7"/>
    <s v="THERESA LEWIS / THERESAA.LEWIS@GSA.GOV"/>
    <n v="1148365.72"/>
    <n v="1970808.64"/>
    <n v="2334503.7599999998"/>
    <n v="15332129.58"/>
    <n v="25541304.02"/>
    <n v="26182926.890000001"/>
    <n v="26553299.329999998"/>
    <s v="023"/>
    <n v="0"/>
    <n v="1559671.08"/>
    <n v="14219518.529999999"/>
    <n v="25869520.989999998"/>
    <n v="26870550.530000001"/>
    <x v="23"/>
    <s v="   "/>
    <m/>
    <m/>
  </r>
  <r>
    <s v="2023"/>
    <x v="0"/>
    <x v="1"/>
    <x v="7"/>
    <s v="47"/>
    <s v="  "/>
    <x v="7"/>
    <x v="2"/>
    <x v="9"/>
    <s v="U"/>
    <x v="0"/>
    <s v="    "/>
    <x v="24"/>
    <x v="35"/>
    <x v="0"/>
    <s v="THERESAA.LEWIS@GSA.GOV                            "/>
    <x v="21"/>
    <x v="0"/>
    <s v="2023-11-14"/>
    <x v="1"/>
    <x v="1"/>
    <x v="0"/>
    <x v="21"/>
    <x v="1"/>
    <x v="7"/>
    <x v="7"/>
    <s v="THERESA LEWIS / THERESAA.LEWIS@GSA.GOV"/>
    <n v="523851897.27999997"/>
    <n v="407419451.36000001"/>
    <n v="386043240.24000001"/>
    <n v="289924615.42000002"/>
    <n v="205973386.97999999"/>
    <n v="343891153.11000001"/>
    <n v="346655994.67000002"/>
    <s v="023"/>
    <n v="0"/>
    <n v="426334245.92000002"/>
    <n v="291037226.47000003"/>
    <n v="344204559.00999999"/>
    <n v="339210045.47000003"/>
    <x v="24"/>
    <s v="   "/>
    <m/>
    <m/>
  </r>
  <r>
    <s v="2023"/>
    <x v="0"/>
    <x v="1"/>
    <x v="7"/>
    <s v="47"/>
    <s v="  "/>
    <x v="7"/>
    <x v="2"/>
    <x v="9"/>
    <s v="U"/>
    <x v="0"/>
    <s v="    "/>
    <x v="104"/>
    <x v="122"/>
    <x v="0"/>
    <s v="TLEWIS05                                          "/>
    <x v="21"/>
    <x v="0"/>
    <s v="2023-11-14"/>
    <x v="1"/>
    <x v="1"/>
    <x v="0"/>
    <x v="21"/>
    <x v="1"/>
    <x v="7"/>
    <x v="7"/>
    <s v="Theresa A. Lewis / theresaa.lewis@gsa.gov"/>
    <n v="0"/>
    <n v="115610003"/>
    <n v="115610003"/>
    <n v="133730003"/>
    <n v="167446030"/>
    <n v="0"/>
    <n v="0"/>
    <s v="023"/>
    <n v="0"/>
    <n v="97106346"/>
    <n v="133730003"/>
    <n v="0"/>
    <n v="0"/>
    <x v="104"/>
    <s v="   "/>
    <m/>
    <m/>
  </r>
  <r>
    <s v="2023"/>
    <x v="0"/>
    <x v="1"/>
    <x v="7"/>
    <s v="47"/>
    <s v="  "/>
    <x v="7"/>
    <x v="2"/>
    <x v="9"/>
    <s v="U"/>
    <x v="0"/>
    <s v="    "/>
    <x v="26"/>
    <x v="37"/>
    <x v="0"/>
    <s v="THERESAA.LEWIS@GSA.GOV                            "/>
    <x v="21"/>
    <x v="0"/>
    <s v="2023-11-14"/>
    <x v="1"/>
    <x v="1"/>
    <x v="0"/>
    <x v="21"/>
    <x v="1"/>
    <x v="7"/>
    <x v="7"/>
    <s v="THERESA LEWIS / THERESAA.LEWIS@GSA.GOV"/>
    <n v="97106346.25"/>
    <n v="97106346.25"/>
    <n v="115610003.25"/>
    <n v="133730003.25"/>
    <n v="167446030.25"/>
    <n v="172929636.25"/>
    <n v="171419422.25"/>
    <s v="023"/>
    <n v="0"/>
    <n v="97106346.25"/>
    <n v="133730003.25"/>
    <n v="172929636.25"/>
    <n v="239768685.25"/>
    <x v="26"/>
    <s v="   "/>
    <m/>
    <m/>
  </r>
  <r>
    <s v="2023"/>
    <x v="0"/>
    <x v="1"/>
    <x v="7"/>
    <s v="47"/>
    <s v="  "/>
    <x v="7"/>
    <x v="2"/>
    <x v="9"/>
    <s v="U"/>
    <x v="0"/>
    <s v="    "/>
    <x v="27"/>
    <x v="38"/>
    <x v="0"/>
    <s v="THERESAA.LEWIS@GSA.GOV                            "/>
    <x v="21"/>
    <x v="0"/>
    <s v="2023-11-14"/>
    <x v="1"/>
    <x v="1"/>
    <x v="1"/>
    <x v="21"/>
    <x v="1"/>
    <x v="7"/>
    <x v="7"/>
    <s v="THERESA LEWIS / THERESAA.LEWIS@GSA.GOV"/>
    <n v="620958243.52999997"/>
    <n v="620135800.61000001"/>
    <n v="617263246.49000001"/>
    <n v="557384621.66999996"/>
    <n v="540865447.23000002"/>
    <n v="516820789.36000001"/>
    <n v="518075416.92000002"/>
    <s v="023"/>
    <n v="0"/>
    <n v="620546938.16999996"/>
    <n v="558497232.72000003"/>
    <n v="517134195.25999999"/>
    <n v="578978730.72000003"/>
    <x v="27"/>
    <s v="   "/>
    <m/>
    <m/>
  </r>
  <r>
    <s v="2023"/>
    <x v="0"/>
    <x v="1"/>
    <x v="7"/>
    <s v="47"/>
    <s v="  "/>
    <x v="7"/>
    <x v="2"/>
    <x v="9"/>
    <s v="U"/>
    <x v="0"/>
    <s v="    "/>
    <x v="28"/>
    <x v="39"/>
    <x v="0"/>
    <s v="THERESAA.LEWIS@GSA.GOV                            "/>
    <x v="21"/>
    <x v="0"/>
    <s v="2023-11-14"/>
    <x v="1"/>
    <x v="1"/>
    <x v="1"/>
    <x v="21"/>
    <x v="1"/>
    <x v="7"/>
    <x v="7"/>
    <s v="THERESA LEWIS / THERESAA.LEWIS@GSA.GOV"/>
    <n v="620958243.52999997"/>
    <n v="620135800.61000001"/>
    <n v="617263246.49000001"/>
    <n v="557384621.66999996"/>
    <n v="540865447.23000002"/>
    <n v="516820789.36000001"/>
    <n v="518075416.92000002"/>
    <s v="023"/>
    <n v="0"/>
    <n v="620546938.16999996"/>
    <n v="558497232.72000003"/>
    <n v="517134195.25999999"/>
    <n v="578978730.72000003"/>
    <x v="28"/>
    <s v="   "/>
    <m/>
    <m/>
  </r>
  <r>
    <s v="2023"/>
    <x v="0"/>
    <x v="1"/>
    <x v="7"/>
    <s v="47"/>
    <s v="  "/>
    <x v="7"/>
    <x v="2"/>
    <x v="9"/>
    <s v="U"/>
    <x v="0"/>
    <s v="    "/>
    <x v="29"/>
    <x v="40"/>
    <x v="0"/>
    <s v="THERESAA.LEWIS@GSA.GOV                            "/>
    <x v="21"/>
    <x v="0"/>
    <s v="2023-11-14"/>
    <x v="1"/>
    <x v="1"/>
    <x v="1"/>
    <x v="21"/>
    <x v="1"/>
    <x v="7"/>
    <x v="7"/>
    <s v="THERESA LEWIS / THERESAA.LEWIS@GSA.GOV"/>
    <n v="622106609.25"/>
    <n v="622106609.25"/>
    <n v="619597750.25"/>
    <n v="572716751.25"/>
    <n v="566406751.25"/>
    <n v="543003716.25"/>
    <n v="544628716.25"/>
    <s v="023"/>
    <n v="0"/>
    <n v="622106609.25"/>
    <n v="572716751.25"/>
    <n v="543003716.25"/>
    <n v="605849281.25"/>
    <x v="29"/>
    <s v="   "/>
    <m/>
    <m/>
  </r>
  <r>
    <s v="2023"/>
    <x v="0"/>
    <x v="1"/>
    <x v="7"/>
    <s v="47"/>
    <s v="  "/>
    <x v="7"/>
    <x v="2"/>
    <x v="9"/>
    <s v="U"/>
    <x v="0"/>
    <s v="    "/>
    <x v="30"/>
    <x v="41"/>
    <x v="0"/>
    <s v="THERESAA.LEWIS@GSA.GOV                            "/>
    <x v="21"/>
    <x v="0"/>
    <s v="2023-11-14"/>
    <x v="1"/>
    <x v="1"/>
    <x v="0"/>
    <x v="21"/>
    <x v="1"/>
    <x v="7"/>
    <x v="7"/>
    <s v="THERESA LEWIS / THERESAA.LEWIS@GSA.GOV"/>
    <n v="620958243.52999997"/>
    <n v="620135800.61000001"/>
    <n v="617263246.49000001"/>
    <n v="557384621.66999996"/>
    <n v="540865447.23000002"/>
    <n v="516820789.36000001"/>
    <n v="518075416.92000002"/>
    <s v="023"/>
    <n v="0"/>
    <n v="620546938.16999996"/>
    <n v="558497232.72000003"/>
    <n v="517134195.25999999"/>
    <n v="578978730.72000003"/>
    <x v="30"/>
    <s v="   "/>
    <m/>
    <m/>
  </r>
  <r>
    <s v="2023"/>
    <x v="0"/>
    <x v="1"/>
    <x v="7"/>
    <s v="47"/>
    <s v="  "/>
    <x v="7"/>
    <x v="2"/>
    <x v="9"/>
    <s v="U"/>
    <x v="0"/>
    <s v="    "/>
    <x v="31"/>
    <x v="42"/>
    <x v="0"/>
    <s v="THERESAA.LEWIS@GSA.GOV                            "/>
    <x v="21"/>
    <x v="0"/>
    <s v="2023-11-14"/>
    <x v="2"/>
    <x v="2"/>
    <x v="0"/>
    <x v="21"/>
    <x v="1"/>
    <x v="7"/>
    <x v="7"/>
    <s v="THERESA LEWIS / THERESAA.LEWIS@GSA.GOV"/>
    <n v="52899.68"/>
    <n v="52899.68"/>
    <n v="52899.68"/>
    <n v="52899.68"/>
    <n v="52899.68"/>
    <n v="52899.68"/>
    <n v="52899.68"/>
    <s v="023"/>
    <n v="0"/>
    <n v="52899.68"/>
    <n v="52899.68"/>
    <n v="52899.68"/>
    <n v="52899.68"/>
    <x v="31"/>
    <s v="   "/>
    <m/>
    <m/>
  </r>
  <r>
    <s v="2023"/>
    <x v="0"/>
    <x v="1"/>
    <x v="7"/>
    <s v="47"/>
    <s v="  "/>
    <x v="7"/>
    <x v="2"/>
    <x v="9"/>
    <s v="U"/>
    <x v="0"/>
    <s v="    "/>
    <x v="33"/>
    <x v="44"/>
    <x v="0"/>
    <s v="THERESAA.LEWIS@GSA.GOV                            "/>
    <x v="21"/>
    <x v="0"/>
    <s v="2023-11-14"/>
    <x v="2"/>
    <x v="2"/>
    <x v="0"/>
    <x v="21"/>
    <x v="1"/>
    <x v="7"/>
    <x v="7"/>
    <s v="THERESA LEWIS / THERESAA.LEWIS@GSA.GOV"/>
    <n v="1148365.72"/>
    <n v="1970808.64"/>
    <n v="2334503.7599999998"/>
    <n v="15332129.58"/>
    <n v="25541304.02"/>
    <n v="26182926.890000001"/>
    <n v="26553299.329999998"/>
    <s v="023"/>
    <n v="0"/>
    <n v="1559671.08"/>
    <n v="14219518.529999999"/>
    <n v="25869520.989999998"/>
    <n v="26870550.530000001"/>
    <x v="33"/>
    <s v="   "/>
    <m/>
    <m/>
  </r>
  <r>
    <s v="2023"/>
    <x v="0"/>
    <x v="1"/>
    <x v="7"/>
    <s v="47"/>
    <s v="  "/>
    <x v="7"/>
    <x v="2"/>
    <x v="9"/>
    <s v="U"/>
    <x v="0"/>
    <s v="    "/>
    <x v="34"/>
    <x v="45"/>
    <x v="0"/>
    <s v="THERESAA.LEWIS@GSA.GOV                            "/>
    <x v="21"/>
    <x v="0"/>
    <s v="2023-11-14"/>
    <x v="2"/>
    <x v="2"/>
    <x v="1"/>
    <x v="21"/>
    <x v="1"/>
    <x v="7"/>
    <x v="7"/>
    <s v="THERESA LEWIS / THERESAA.LEWIS@GSA.GOV"/>
    <n v="-619615.76"/>
    <n v="-1328813.04"/>
    <n v="-1673543.33"/>
    <n v="-14211544.68"/>
    <n v="-14656832.449999999"/>
    <n v="-15610418.189999999"/>
    <n v="-16192370.09"/>
    <s v="023"/>
    <n v="0"/>
    <n v="-972596.26"/>
    <n v="-13629184.039999999"/>
    <n v="-15120168.65"/>
    <n v="-26051385.379999999"/>
    <x v="34"/>
    <s v="   "/>
    <m/>
    <m/>
  </r>
  <r>
    <s v="2023"/>
    <x v="0"/>
    <x v="1"/>
    <x v="7"/>
    <s v="47"/>
    <s v="  "/>
    <x v="7"/>
    <x v="2"/>
    <x v="9"/>
    <s v="U"/>
    <x v="0"/>
    <s v="    "/>
    <x v="36"/>
    <x v="47"/>
    <x v="0"/>
    <s v="THERESAA.LEWIS@GSA.GOV                            "/>
    <x v="21"/>
    <x v="0"/>
    <s v="2023-11-14"/>
    <x v="2"/>
    <x v="2"/>
    <x v="0"/>
    <x v="21"/>
    <x v="1"/>
    <x v="7"/>
    <x v="7"/>
    <s v="THERESA LEWIS / THERESAA.LEWIS@GSA.GOV"/>
    <n v="581649.64"/>
    <n v="694895.28"/>
    <n v="713860.11"/>
    <n v="1173484.58"/>
    <n v="10937371.25"/>
    <n v="10625408.380000001"/>
    <n v="10413828.92"/>
    <s v="023"/>
    <n v="0"/>
    <n v="639974.5"/>
    <n v="643234.17000000004"/>
    <n v="10802252.02"/>
    <n v="872064.83"/>
    <x v="36"/>
    <s v="   "/>
    <m/>
    <m/>
  </r>
  <r>
    <s v="2023"/>
    <x v="0"/>
    <x v="1"/>
    <x v="7"/>
    <s v="47"/>
    <s v="  "/>
    <x v="7"/>
    <x v="2"/>
    <x v="9"/>
    <s v="U"/>
    <x v="0"/>
    <s v="    "/>
    <x v="40"/>
    <x v="51"/>
    <x v="0"/>
    <s v="THERESAA.LEWIS@GSA.GOV                            "/>
    <x v="21"/>
    <x v="0"/>
    <s v="2023-11-14"/>
    <x v="2"/>
    <x v="2"/>
    <x v="1"/>
    <x v="21"/>
    <x v="1"/>
    <x v="7"/>
    <x v="7"/>
    <s v="THERESA LEWIS / THERESAA.LEWIS@GSA.GOV"/>
    <n v="52899.68"/>
    <n v="52899.68"/>
    <n v="52899.68"/>
    <n v="52899.68"/>
    <n v="52899.68"/>
    <n v="52899.68"/>
    <n v="52899.68"/>
    <s v="023"/>
    <n v="0"/>
    <n v="52899.68"/>
    <n v="52899.68"/>
    <n v="52899.68"/>
    <n v="52899.68"/>
    <x v="40"/>
    <s v="   "/>
    <m/>
    <m/>
  </r>
  <r>
    <s v="2023"/>
    <x v="0"/>
    <x v="1"/>
    <x v="7"/>
    <s v="47"/>
    <s v="  "/>
    <x v="7"/>
    <x v="2"/>
    <x v="9"/>
    <s v="U"/>
    <x v="0"/>
    <s v="    "/>
    <x v="41"/>
    <x v="52"/>
    <x v="0"/>
    <s v="THERESAA.LEWIS@GSA.GOV                            "/>
    <x v="21"/>
    <x v="0"/>
    <s v="2023-11-14"/>
    <x v="2"/>
    <x v="2"/>
    <x v="1"/>
    <x v="21"/>
    <x v="1"/>
    <x v="7"/>
    <x v="7"/>
    <s v="THERESA LEWIS / THERESAA.LEWIS@GSA.GOV"/>
    <n v="581649.64"/>
    <n v="694895.28"/>
    <n v="713860.11"/>
    <n v="1173484.58"/>
    <n v="10937371.25"/>
    <n v="10625408.380000001"/>
    <n v="10413828.92"/>
    <s v="023"/>
    <n v="0"/>
    <n v="639974.5"/>
    <n v="643234.17000000004"/>
    <n v="10802252.02"/>
    <n v="872064.83"/>
    <x v="41"/>
    <s v="   "/>
    <m/>
    <m/>
  </r>
  <r>
    <s v="2023"/>
    <x v="0"/>
    <x v="1"/>
    <x v="7"/>
    <s v="47"/>
    <s v="  "/>
    <x v="7"/>
    <x v="2"/>
    <x v="9"/>
    <s v="U"/>
    <x v="0"/>
    <s v="    "/>
    <x v="69"/>
    <x v="82"/>
    <x v="0"/>
    <s v="THERESAA.LEWIS@GSA.GOV                            "/>
    <x v="21"/>
    <x v="0"/>
    <s v="2023-11-14"/>
    <x v="3"/>
    <x v="3"/>
    <x v="0"/>
    <x v="21"/>
    <x v="1"/>
    <x v="7"/>
    <x v="7"/>
    <s v="THERESA LEWIS / THERESAA.LEWIS@GSA.GOV"/>
    <n v="619615.76"/>
    <n v="1328813.04"/>
    <n v="1673543.33"/>
    <n v="14211544.68"/>
    <n v="14656832.449999999"/>
    <n v="15610418.189999999"/>
    <n v="16192370.09"/>
    <s v="023"/>
    <n v="0"/>
    <n v="972596.26"/>
    <n v="13629184.039999999"/>
    <n v="15120168.65"/>
    <n v="26051385.379999999"/>
    <x v="69"/>
    <s v="   "/>
    <m/>
    <m/>
  </r>
  <r>
    <s v="2023"/>
    <x v="0"/>
    <x v="1"/>
    <x v="7"/>
    <s v="47"/>
    <s v="  "/>
    <x v="7"/>
    <x v="2"/>
    <x v="9"/>
    <s v="U"/>
    <x v="0"/>
    <s v="    "/>
    <x v="70"/>
    <x v="83"/>
    <x v="0"/>
    <s v="THERESAA.LEWIS@GSA.GOV                            "/>
    <x v="21"/>
    <x v="0"/>
    <s v="2023-11-14"/>
    <x v="3"/>
    <x v="3"/>
    <x v="0"/>
    <x v="21"/>
    <x v="1"/>
    <x v="7"/>
    <x v="7"/>
    <s v="THERESA LEWIS / THERESAA.LEWIS@GSA.GOV"/>
    <n v="619615.76"/>
    <n v="1328813.04"/>
    <n v="1673543.33"/>
    <n v="14211544.68"/>
    <n v="14656832.449999999"/>
    <n v="15610418.189999999"/>
    <n v="16192370.09"/>
    <s v="023"/>
    <n v="0"/>
    <n v="972596.26"/>
    <n v="13629184.039999999"/>
    <n v="15120168.65"/>
    <n v="26051385.379999999"/>
    <x v="70"/>
    <s v="   "/>
    <m/>
    <m/>
  </r>
  <r>
    <s v="2023"/>
    <x v="0"/>
    <x v="1"/>
    <x v="7"/>
    <s v="47"/>
    <s v="  "/>
    <x v="7"/>
    <x v="2"/>
    <x v="9"/>
    <s v="U"/>
    <x v="0"/>
    <s v="    "/>
    <x v="71"/>
    <x v="84"/>
    <x v="0"/>
    <s v="THERESAA.LEWIS@GSA.GOV                            "/>
    <x v="21"/>
    <x v="0"/>
    <s v="2023-11-14"/>
    <x v="3"/>
    <x v="3"/>
    <x v="1"/>
    <x v="21"/>
    <x v="1"/>
    <x v="7"/>
    <x v="7"/>
    <s v="THERESA LEWIS / THERESAA.LEWIS@GSA.GOV"/>
    <n v="619615.76"/>
    <n v="1328813.04"/>
    <n v="1673543.33"/>
    <n v="14211544.68"/>
    <n v="14656832.449999999"/>
    <n v="15610418.189999999"/>
    <n v="16192370.09"/>
    <s v="023"/>
    <n v="0"/>
    <n v="972596.26"/>
    <n v="13629184.039999999"/>
    <n v="15120168.65"/>
    <n v="26051385.379999999"/>
    <x v="71"/>
    <s v="   "/>
    <m/>
    <m/>
  </r>
  <r>
    <s v="2023"/>
    <x v="0"/>
    <x v="1"/>
    <x v="7"/>
    <s v="47"/>
    <s v="  "/>
    <x v="7"/>
    <x v="2"/>
    <x v="9"/>
    <s v="U"/>
    <x v="0"/>
    <s v="    "/>
    <x v="56"/>
    <x v="67"/>
    <x v="0"/>
    <s v="THERESAA.LEWIS@GSA.GOV                            "/>
    <x v="21"/>
    <x v="0"/>
    <s v="2023-11-14"/>
    <x v="3"/>
    <x v="3"/>
    <x v="1"/>
    <x v="21"/>
    <x v="1"/>
    <x v="7"/>
    <x v="7"/>
    <s v="THERESA LEWIS / THERESAA.LEWIS@GSA.GOV"/>
    <n v="619615.76"/>
    <n v="1328813.04"/>
    <n v="1673543.33"/>
    <n v="14211544.68"/>
    <n v="14656832.449999999"/>
    <n v="15610418.189999999"/>
    <n v="16192370.09"/>
    <s v="023"/>
    <n v="0"/>
    <n v="972596.26"/>
    <n v="13629184.039999999"/>
    <n v="15120168.65"/>
    <n v="26051385.379999999"/>
    <x v="56"/>
    <s v="   "/>
    <m/>
    <m/>
  </r>
  <r>
    <s v="2023"/>
    <x v="0"/>
    <x v="1"/>
    <x v="7"/>
    <s v="47"/>
    <s v="  "/>
    <x v="7"/>
    <x v="2"/>
    <x v="9"/>
    <s v="U"/>
    <x v="0"/>
    <s v="    "/>
    <x v="57"/>
    <x v="68"/>
    <x v="0"/>
    <s v="THERESAA.LEWIS@GSA.GOV                            "/>
    <x v="21"/>
    <x v="0"/>
    <s v="2023-11-14"/>
    <x v="4"/>
    <x v="4"/>
    <x v="0"/>
    <x v="21"/>
    <x v="1"/>
    <x v="7"/>
    <x v="7"/>
    <s v="THERESA LEWIS / THERESAA.LEWIS@GSA.GOV"/>
    <n v="753544133.25"/>
    <n v="753544133.25"/>
    <n v="753544133.25"/>
    <n v="753544133.25"/>
    <n v="753544133.25"/>
    <n v="753544133.25"/>
    <n v="753544133.25"/>
    <s v="023"/>
    <n v="0"/>
    <n v="753544133.25"/>
    <n v="753544133.25"/>
    <n v="753544133.25"/>
    <n v="753544133.25"/>
    <x v="57"/>
    <s v="   "/>
    <m/>
    <m/>
  </r>
  <r>
    <s v="2023"/>
    <x v="0"/>
    <x v="1"/>
    <x v="7"/>
    <s v="47"/>
    <s v="  "/>
    <x v="7"/>
    <x v="2"/>
    <x v="9"/>
    <s v="U"/>
    <x v="0"/>
    <s v="    "/>
    <x v="72"/>
    <x v="85"/>
    <x v="0"/>
    <s v="THERESAA.LEWIS@GSA.GOV                            "/>
    <x v="21"/>
    <x v="0"/>
    <s v="2023-11-14"/>
    <x v="4"/>
    <x v="4"/>
    <x v="0"/>
    <x v="21"/>
    <x v="1"/>
    <x v="7"/>
    <x v="7"/>
    <s v="THERESA LEWIS / THERESAA.LEWIS@GSA.GOV"/>
    <n v="753544133.25"/>
    <n v="753544133.25"/>
    <n v="753544133.25"/>
    <n v="753544133.25"/>
    <n v="753544133.25"/>
    <n v="753544133.25"/>
    <n v="753544133.25"/>
    <s v="023"/>
    <n v="0"/>
    <n v="753544133.25"/>
    <n v="753544133.25"/>
    <n v="753544133.25"/>
    <n v="753544133.25"/>
    <x v="72"/>
    <s v="   "/>
    <m/>
    <m/>
  </r>
  <r>
    <s v="2023"/>
    <x v="0"/>
    <x v="1"/>
    <x v="7"/>
    <s v="47"/>
    <s v="  "/>
    <x v="7"/>
    <x v="2"/>
    <x v="9"/>
    <s v="U"/>
    <x v="0"/>
    <s v="    "/>
    <x v="60"/>
    <x v="71"/>
    <x v="0"/>
    <s v="THERESAA.LEWIS@GSA.GOV                            "/>
    <x v="21"/>
    <x v="0"/>
    <s v="2023-11-14"/>
    <x v="4"/>
    <x v="4"/>
    <x v="0"/>
    <x v="21"/>
    <x v="1"/>
    <x v="7"/>
    <x v="7"/>
    <s v="THERESA LEWIS / THERESAA.LEWIS@GSA.GOV"/>
    <n v="620958243.52999997"/>
    <n v="620135800.61000001"/>
    <n v="617263246.49000001"/>
    <n v="557384621.66999996"/>
    <n v="540865447.23000002"/>
    <n v="516820789.36000001"/>
    <n v="518075416.92000002"/>
    <s v="023"/>
    <n v="0"/>
    <n v="620546938.16999996"/>
    <n v="558497232.72000003"/>
    <n v="517134195.25999999"/>
    <n v="578978730.72000003"/>
    <x v="60"/>
    <s v="   "/>
    <m/>
    <m/>
  </r>
  <r>
    <s v="2023"/>
    <x v="0"/>
    <x v="1"/>
    <x v="7"/>
    <s v="47"/>
    <s v="  "/>
    <x v="7"/>
    <x v="2"/>
    <x v="9"/>
    <s v="U"/>
    <x v="0"/>
    <s v="    "/>
    <x v="73"/>
    <x v="86"/>
    <x v="0"/>
    <s v="THERESAA.LEWIS@GSA.GOV                            "/>
    <x v="21"/>
    <x v="0"/>
    <s v="2023-11-14"/>
    <x v="4"/>
    <x v="4"/>
    <x v="0"/>
    <x v="21"/>
    <x v="1"/>
    <x v="7"/>
    <x v="7"/>
    <s v="THERESA LEWIS / THERESAA.LEWIS@GSA.GOV"/>
    <n v="620958243.52999997"/>
    <n v="620135800.61000001"/>
    <n v="617263246.49000001"/>
    <n v="557384621.66999996"/>
    <n v="540865447.23000002"/>
    <n v="516820789.36000001"/>
    <n v="518075416.92000002"/>
    <s v="023"/>
    <n v="0"/>
    <n v="620546938.16999996"/>
    <n v="558497232.72000003"/>
    <n v="517134195.25999999"/>
    <n v="578978730.72000003"/>
    <x v="73"/>
    <s v="   "/>
    <m/>
    <m/>
  </r>
  <r>
    <s v="2023"/>
    <x v="0"/>
    <x v="1"/>
    <x v="7"/>
    <s v="47"/>
    <s v="  "/>
    <x v="7"/>
    <x v="2"/>
    <x v="9"/>
    <s v="U"/>
    <x v="0"/>
    <s v="    "/>
    <x v="63"/>
    <x v="74"/>
    <x v="0"/>
    <s v="THERESAA.LEWIS@GSA.GOV                            "/>
    <x v="21"/>
    <x v="0"/>
    <s v="2023-11-14"/>
    <x v="4"/>
    <x v="4"/>
    <x v="0"/>
    <x v="21"/>
    <x v="1"/>
    <x v="7"/>
    <x v="7"/>
    <s v="THERESA LEWIS / THERESAA.LEWIS@GSA.GOV"/>
    <n v="52899.68"/>
    <n v="52899.68"/>
    <n v="52899.68"/>
    <n v="52899.68"/>
    <n v="52899.68"/>
    <n v="52899.68"/>
    <n v="52899.68"/>
    <s v="023"/>
    <n v="0"/>
    <n v="52899.68"/>
    <n v="52899.68"/>
    <n v="52899.68"/>
    <n v="52899.68"/>
    <x v="63"/>
    <s v="   "/>
    <m/>
    <m/>
  </r>
  <r>
    <s v="2023"/>
    <x v="0"/>
    <x v="1"/>
    <x v="7"/>
    <s v="47"/>
    <s v="  "/>
    <x v="7"/>
    <x v="2"/>
    <x v="9"/>
    <s v="U"/>
    <x v="0"/>
    <s v="    "/>
    <x v="84"/>
    <x v="100"/>
    <x v="0"/>
    <s v="THERESAA.LEWIS@GSA.GOV                            "/>
    <x v="21"/>
    <x v="0"/>
    <s v="2023-11-14"/>
    <x v="4"/>
    <x v="4"/>
    <x v="0"/>
    <x v="21"/>
    <x v="1"/>
    <x v="7"/>
    <x v="7"/>
    <s v="THERESA LEWIS / THERESAA.LEWIS@GSA.GOV"/>
    <n v="52899.68"/>
    <n v="52899.68"/>
    <n v="52899.68"/>
    <n v="52899.68"/>
    <n v="52899.68"/>
    <n v="52899.68"/>
    <n v="52899.68"/>
    <s v="023"/>
    <n v="0"/>
    <n v="52899.68"/>
    <n v="52899.68"/>
    <n v="52899.68"/>
    <n v="52899.68"/>
    <x v="84"/>
    <s v="   "/>
    <m/>
    <m/>
  </r>
  <r>
    <s v="2023"/>
    <x v="0"/>
    <x v="1"/>
    <x v="7"/>
    <s v="47"/>
    <s v="  "/>
    <x v="7"/>
    <x v="2"/>
    <x v="9"/>
    <s v="U"/>
    <x v="0"/>
    <s v="    "/>
    <x v="66"/>
    <x v="77"/>
    <x v="0"/>
    <s v="THERESAA.LEWIS@GSA.GOV                            "/>
    <x v="21"/>
    <x v="0"/>
    <s v="2023-11-14"/>
    <x v="4"/>
    <x v="4"/>
    <x v="0"/>
    <x v="21"/>
    <x v="1"/>
    <x v="7"/>
    <x v="7"/>
    <s v="THERESA LEWIS / THERESAA.LEWIS@GSA.GOV"/>
    <n v="581649.64"/>
    <n v="694895.28"/>
    <n v="713860.11"/>
    <n v="1173484.58"/>
    <n v="10937371.25"/>
    <n v="10625408.380000001"/>
    <n v="10413828.92"/>
    <s v="023"/>
    <n v="0"/>
    <n v="639974.5"/>
    <n v="643234.17000000004"/>
    <n v="10802252.02"/>
    <n v="872064.83"/>
    <x v="66"/>
    <s v="   "/>
    <m/>
    <m/>
  </r>
  <r>
    <s v="2023"/>
    <x v="0"/>
    <x v="1"/>
    <x v="7"/>
    <s v="47"/>
    <s v="  "/>
    <x v="7"/>
    <x v="2"/>
    <x v="9"/>
    <s v="U"/>
    <x v="0"/>
    <s v="    "/>
    <x v="74"/>
    <x v="87"/>
    <x v="0"/>
    <s v="THERESAA.LEWIS@GSA.GOV                            "/>
    <x v="21"/>
    <x v="0"/>
    <s v="2023-11-14"/>
    <x v="4"/>
    <x v="4"/>
    <x v="0"/>
    <x v="21"/>
    <x v="1"/>
    <x v="7"/>
    <x v="7"/>
    <s v="THERESA LEWIS / THERESAA.LEWIS@GSA.GOV"/>
    <n v="581649.64"/>
    <n v="694895.28"/>
    <n v="713860.11"/>
    <n v="1173484.58"/>
    <n v="10937371.25"/>
    <n v="10625408.380000001"/>
    <n v="10413828.92"/>
    <s v="023"/>
    <n v="0"/>
    <n v="639974.5"/>
    <n v="643234.17000000004"/>
    <n v="10802252.02"/>
    <n v="872064.83"/>
    <x v="74"/>
    <s v="   "/>
    <m/>
    <m/>
  </r>
  <r>
    <s v="2023"/>
    <x v="0"/>
    <x v="2"/>
    <x v="8"/>
    <s v="47"/>
    <s v="  "/>
    <x v="8"/>
    <x v="0"/>
    <x v="3"/>
    <s v="E"/>
    <x v="0"/>
    <s v="    "/>
    <x v="0"/>
    <x v="0"/>
    <x v="0"/>
    <s v="ANGELA.EVANS@GSA.GOV                              "/>
    <x v="22"/>
    <x v="0"/>
    <s v="2023-11-14"/>
    <x v="0"/>
    <x v="0"/>
    <x v="0"/>
    <x v="22"/>
    <x v="2"/>
    <x v="8"/>
    <x v="8"/>
    <s v="ANGELA EVANS / ANGELA.EVANS@GSA.GOV"/>
    <n v="793920.64"/>
    <n v="793920.64"/>
    <n v="793920.64"/>
    <n v="793920.64"/>
    <n v="793920.64"/>
    <n v="793920.64"/>
    <n v="793920.64"/>
    <s v="023"/>
    <n v="0"/>
    <n v="793920.64"/>
    <n v="793920.64"/>
    <n v="793920.64"/>
    <n v="793920.64"/>
    <x v="0"/>
    <s v="   "/>
    <m/>
    <m/>
  </r>
  <r>
    <s v="2023"/>
    <x v="0"/>
    <x v="2"/>
    <x v="8"/>
    <s v="47"/>
    <s v="  "/>
    <x v="8"/>
    <x v="0"/>
    <x v="3"/>
    <s v="E"/>
    <x v="0"/>
    <s v="    "/>
    <x v="2"/>
    <x v="2"/>
    <x v="0"/>
    <s v="ANGELA.EVANS@GSA.GOV                              "/>
    <x v="22"/>
    <x v="0"/>
    <s v="2023-11-14"/>
    <x v="0"/>
    <x v="0"/>
    <x v="0"/>
    <x v="22"/>
    <x v="2"/>
    <x v="8"/>
    <x v="8"/>
    <s v="ANGELA EVANS / ANGELA.EVANS@GSA.GOV"/>
    <n v="0"/>
    <n v="0"/>
    <n v="0.02"/>
    <n v="0.02"/>
    <n v="0.02"/>
    <n v="0.02"/>
    <n v="50861.5"/>
    <s v="023"/>
    <n v="0"/>
    <n v="0"/>
    <n v="0.02"/>
    <n v="0.02"/>
    <n v="64357.67"/>
    <x v="2"/>
    <s v="   "/>
    <m/>
    <m/>
  </r>
  <r>
    <s v="2023"/>
    <x v="0"/>
    <x v="2"/>
    <x v="8"/>
    <s v="47"/>
    <s v="  "/>
    <x v="8"/>
    <x v="0"/>
    <x v="3"/>
    <s v="E"/>
    <x v="0"/>
    <s v="    "/>
    <x v="111"/>
    <x v="132"/>
    <x v="0"/>
    <s v="ANGELA.EVANS@GSA.GOV                              "/>
    <x v="22"/>
    <x v="0"/>
    <s v="2023-11-14"/>
    <x v="0"/>
    <x v="0"/>
    <x v="0"/>
    <x v="22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687584.05"/>
    <x v="111"/>
    <s v="   "/>
    <m/>
    <m/>
  </r>
  <r>
    <s v="2023"/>
    <x v="0"/>
    <x v="2"/>
    <x v="8"/>
    <s v="47"/>
    <s v="  "/>
    <x v="8"/>
    <x v="0"/>
    <x v="3"/>
    <s v="E"/>
    <x v="0"/>
    <s v="    "/>
    <x v="6"/>
    <x v="6"/>
    <x v="0"/>
    <s v="ANGELA.EVANS@GSA.GOV                              "/>
    <x v="22"/>
    <x v="0"/>
    <s v="2023-11-14"/>
    <x v="0"/>
    <x v="0"/>
    <x v="1"/>
    <x v="22"/>
    <x v="2"/>
    <x v="8"/>
    <x v="8"/>
    <s v="ANGELA EVANS / ANGELA.EVANS@GSA.GOV"/>
    <n v="793920.64"/>
    <n v="793920.64"/>
    <n v="793920.66"/>
    <n v="793920.66"/>
    <n v="793920.66"/>
    <n v="793920.66"/>
    <n v="844782.14"/>
    <s v="023"/>
    <n v="0"/>
    <n v="793920.64"/>
    <n v="793920.66"/>
    <n v="793920.66"/>
    <n v="170694.26"/>
    <x v="6"/>
    <s v="   "/>
    <m/>
    <m/>
  </r>
  <r>
    <s v="2023"/>
    <x v="0"/>
    <x v="2"/>
    <x v="8"/>
    <s v="47"/>
    <s v="  "/>
    <x v="8"/>
    <x v="0"/>
    <x v="3"/>
    <s v="E"/>
    <x v="0"/>
    <s v="    "/>
    <x v="77"/>
    <x v="93"/>
    <x v="0"/>
    <s v="ANGELA.EVANS@GSA.GOV                              "/>
    <x v="22"/>
    <x v="0"/>
    <s v="2023-11-14"/>
    <x v="0"/>
    <x v="0"/>
    <x v="0"/>
    <x v="22"/>
    <x v="2"/>
    <x v="8"/>
    <x v="8"/>
    <s v="ANGELA EVANS / ANGELA.EVANS@GSA.GOV"/>
    <n v="793920.64"/>
    <n v="793920.64"/>
    <n v="793920.64"/>
    <n v="793920.64"/>
    <n v="793920.64"/>
    <n v="793920.64"/>
    <n v="793920.64"/>
    <s v="023"/>
    <n v="0"/>
    <n v="793920.64"/>
    <n v="793920.64"/>
    <n v="793920.64"/>
    <n v="793920.64"/>
    <x v="77"/>
    <s v="   "/>
    <m/>
    <m/>
  </r>
  <r>
    <s v="2023"/>
    <x v="0"/>
    <x v="2"/>
    <x v="8"/>
    <s v="47"/>
    <s v="  "/>
    <x v="8"/>
    <x v="0"/>
    <x v="3"/>
    <s v="E"/>
    <x v="0"/>
    <s v="    "/>
    <x v="85"/>
    <x v="101"/>
    <x v="0"/>
    <s v="ANGELA.EVANS@GSA.GOV                              "/>
    <x v="22"/>
    <x v="0"/>
    <s v="2023-11-14"/>
    <x v="0"/>
    <x v="0"/>
    <x v="0"/>
    <x v="22"/>
    <x v="2"/>
    <x v="8"/>
    <x v="8"/>
    <s v="ANGELA EVANS / ANGELA.EVANS@GSA.GOV"/>
    <n v="0"/>
    <n v="0"/>
    <n v="0.02"/>
    <n v="0.02"/>
    <n v="0.02"/>
    <n v="0.02"/>
    <n v="50861.5"/>
    <s v="023"/>
    <n v="0"/>
    <n v="0"/>
    <n v="0.02"/>
    <n v="0.02"/>
    <n v="64357.67"/>
    <x v="85"/>
    <s v="   "/>
    <m/>
    <m/>
  </r>
  <r>
    <s v="2023"/>
    <x v="0"/>
    <x v="2"/>
    <x v="8"/>
    <s v="47"/>
    <s v="  "/>
    <x v="8"/>
    <x v="0"/>
    <x v="3"/>
    <s v="E"/>
    <x v="0"/>
    <s v="    "/>
    <x v="112"/>
    <x v="133"/>
    <x v="0"/>
    <s v="ANGELA.EVANS@GSA.GOV                              "/>
    <x v="22"/>
    <x v="0"/>
    <s v="2023-11-14"/>
    <x v="0"/>
    <x v="0"/>
    <x v="0"/>
    <x v="22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687584.05"/>
    <x v="112"/>
    <s v="   "/>
    <m/>
    <m/>
  </r>
  <r>
    <s v="2023"/>
    <x v="0"/>
    <x v="2"/>
    <x v="8"/>
    <s v="47"/>
    <s v="  "/>
    <x v="8"/>
    <x v="0"/>
    <x v="3"/>
    <s v="E"/>
    <x v="0"/>
    <s v="    "/>
    <x v="79"/>
    <x v="95"/>
    <x v="0"/>
    <s v="ANGELA.EVANS@GSA.GOV                              "/>
    <x v="22"/>
    <x v="0"/>
    <s v="2023-11-14"/>
    <x v="0"/>
    <x v="0"/>
    <x v="1"/>
    <x v="22"/>
    <x v="2"/>
    <x v="8"/>
    <x v="8"/>
    <s v="ANGELA EVANS / ANGELA.EVANS@GSA.GOV"/>
    <n v="793920.64"/>
    <n v="793920.64"/>
    <n v="793920.66"/>
    <n v="793920.66"/>
    <n v="793920.66"/>
    <n v="793920.66"/>
    <n v="844782.14"/>
    <s v="023"/>
    <n v="0"/>
    <n v="793920.64"/>
    <n v="793920.66"/>
    <n v="793920.66"/>
    <n v="170694.26"/>
    <x v="79"/>
    <s v="   "/>
    <m/>
    <m/>
  </r>
  <r>
    <s v="2023"/>
    <x v="0"/>
    <x v="2"/>
    <x v="8"/>
    <s v="47"/>
    <s v="  "/>
    <x v="8"/>
    <x v="0"/>
    <x v="3"/>
    <s v="E"/>
    <x v="0"/>
    <s v="    "/>
    <x v="9"/>
    <x v="9"/>
    <x v="0"/>
    <s v="ANGELA.EVANS@GSA.GOV                              "/>
    <x v="22"/>
    <x v="0"/>
    <s v="2023-11-14"/>
    <x v="0"/>
    <x v="0"/>
    <x v="0"/>
    <x v="22"/>
    <x v="2"/>
    <x v="8"/>
    <x v="8"/>
    <s v="ANGELA EVANS / ANGELA.EVANS@GSA.GOV"/>
    <n v="13.85"/>
    <n v="13.85"/>
    <n v="13.85"/>
    <n v="13.85"/>
    <n v="13.85"/>
    <n v="13.85"/>
    <n v="13.85"/>
    <s v="023"/>
    <n v="0"/>
    <n v="13.85"/>
    <n v="13.85"/>
    <n v="13.85"/>
    <n v="13.85"/>
    <x v="9"/>
    <s v="   "/>
    <m/>
    <m/>
  </r>
  <r>
    <s v="2023"/>
    <x v="0"/>
    <x v="2"/>
    <x v="8"/>
    <s v="47"/>
    <s v="  "/>
    <x v="8"/>
    <x v="0"/>
    <x v="3"/>
    <s v="E"/>
    <x v="0"/>
    <s v="    "/>
    <x v="10"/>
    <x v="10"/>
    <x v="0"/>
    <s v="ANGELA.EVANS@GSA.GOV                              "/>
    <x v="22"/>
    <x v="0"/>
    <s v="2023-11-14"/>
    <x v="0"/>
    <x v="0"/>
    <x v="0"/>
    <x v="22"/>
    <x v="2"/>
    <x v="8"/>
    <x v="8"/>
    <s v="ANGELA EVANS / ANGELA.EVANS@GSA.GOV"/>
    <n v="-13.85"/>
    <n v="-13.85"/>
    <n v="-13.85"/>
    <n v="-13.85"/>
    <n v="-13.85"/>
    <n v="-13.85"/>
    <n v="-13.85"/>
    <s v="023"/>
    <n v="0"/>
    <n v="-13.85"/>
    <n v="-13.85"/>
    <n v="-13.85"/>
    <n v="-13.85"/>
    <x v="10"/>
    <s v="   "/>
    <m/>
    <m/>
  </r>
  <r>
    <s v="2023"/>
    <x v="0"/>
    <x v="2"/>
    <x v="8"/>
    <s v="47"/>
    <s v="  "/>
    <x v="8"/>
    <x v="0"/>
    <x v="3"/>
    <s v="E"/>
    <x v="0"/>
    <s v="    "/>
    <x v="17"/>
    <x v="17"/>
    <x v="0"/>
    <s v="ANGELA.EVANS@GSA.GOV                              "/>
    <x v="22"/>
    <x v="0"/>
    <s v="2023-11-14"/>
    <x v="0"/>
    <x v="0"/>
    <x v="1"/>
    <x v="22"/>
    <x v="2"/>
    <x v="8"/>
    <x v="8"/>
    <s v="ANGELA EVANS / ANGELA.EVANS@GSA.GOV"/>
    <n v="793920.64"/>
    <n v="793920.64"/>
    <n v="793920.66"/>
    <n v="793920.66"/>
    <n v="793920.66"/>
    <n v="793920.66"/>
    <n v="844782.14"/>
    <s v="023"/>
    <n v="0"/>
    <n v="793920.64"/>
    <n v="793920.66"/>
    <n v="793920.66"/>
    <n v="170694.26"/>
    <x v="17"/>
    <s v="   "/>
    <m/>
    <m/>
  </r>
  <r>
    <s v="2023"/>
    <x v="0"/>
    <x v="2"/>
    <x v="8"/>
    <s v="47"/>
    <s v="  "/>
    <x v="8"/>
    <x v="0"/>
    <x v="3"/>
    <s v="E"/>
    <x v="0"/>
    <s v="    "/>
    <x v="80"/>
    <x v="96"/>
    <x v="0"/>
    <s v="ANGELA.EVANS@GSA.GOV                              "/>
    <x v="22"/>
    <x v="0"/>
    <s v="2023-11-14"/>
    <x v="1"/>
    <x v="1"/>
    <x v="0"/>
    <x v="22"/>
    <x v="2"/>
    <x v="8"/>
    <x v="8"/>
    <s v="ANGELA EVANS / ANGELA.EVANS@GSA.GOV"/>
    <n v="0"/>
    <n v="0.01"/>
    <n v="0.01"/>
    <n v="0.01"/>
    <n v="0.01"/>
    <n v="0.01"/>
    <n v="0.01"/>
    <s v="023"/>
    <n v="0"/>
    <n v="0"/>
    <n v="0.01"/>
    <n v="0.01"/>
    <n v="0.01"/>
    <x v="80"/>
    <s v="   "/>
    <m/>
    <m/>
  </r>
  <r>
    <s v="2023"/>
    <x v="0"/>
    <x v="2"/>
    <x v="8"/>
    <s v="47"/>
    <s v="  "/>
    <x v="8"/>
    <x v="0"/>
    <x v="3"/>
    <s v="E"/>
    <x v="0"/>
    <s v="    "/>
    <x v="19"/>
    <x v="25"/>
    <x v="0"/>
    <s v="ANGELA.EVANS@GSA.GOV                              "/>
    <x v="22"/>
    <x v="0"/>
    <s v="2023-11-14"/>
    <x v="1"/>
    <x v="1"/>
    <x v="1"/>
    <x v="22"/>
    <x v="2"/>
    <x v="8"/>
    <x v="8"/>
    <s v="ANGELA EVANS / ANGELA.EVANS@GSA.GOV"/>
    <n v="0"/>
    <n v="0.01"/>
    <n v="0.01"/>
    <n v="0.01"/>
    <n v="0.01"/>
    <n v="0.01"/>
    <n v="0.01"/>
    <s v="023"/>
    <n v="0"/>
    <n v="0"/>
    <n v="0.01"/>
    <n v="0.01"/>
    <n v="0.01"/>
    <x v="19"/>
    <s v="   "/>
    <m/>
    <m/>
  </r>
  <r>
    <s v="2023"/>
    <x v="0"/>
    <x v="2"/>
    <x v="8"/>
    <s v="47"/>
    <s v="  "/>
    <x v="8"/>
    <x v="0"/>
    <x v="3"/>
    <s v="E"/>
    <x v="0"/>
    <s v="    "/>
    <x v="103"/>
    <x v="119"/>
    <x v="0"/>
    <s v="ANGELA.EVANS@GSA.GOV                              "/>
    <x v="22"/>
    <x v="0"/>
    <s v="2023-11-14"/>
    <x v="1"/>
    <x v="1"/>
    <x v="0"/>
    <x v="22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170694.25"/>
    <x v="103"/>
    <s v="   "/>
    <m/>
    <m/>
  </r>
  <r>
    <s v="2023"/>
    <x v="0"/>
    <x v="2"/>
    <x v="8"/>
    <s v="47"/>
    <s v="  "/>
    <x v="8"/>
    <x v="0"/>
    <x v="3"/>
    <s v="E"/>
    <x v="0"/>
    <s v="    "/>
    <x v="21"/>
    <x v="32"/>
    <x v="0"/>
    <s v="ANGELA.EVANS@GSA.GOV                              "/>
    <x v="22"/>
    <x v="0"/>
    <s v="2023-11-14"/>
    <x v="1"/>
    <x v="1"/>
    <x v="1"/>
    <x v="22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170694.25"/>
    <x v="21"/>
    <s v="   "/>
    <m/>
    <m/>
  </r>
  <r>
    <s v="2023"/>
    <x v="0"/>
    <x v="2"/>
    <x v="8"/>
    <s v="47"/>
    <s v="  "/>
    <x v="8"/>
    <x v="0"/>
    <x v="3"/>
    <s v="E"/>
    <x v="0"/>
    <s v="    "/>
    <x v="81"/>
    <x v="97"/>
    <x v="0"/>
    <s v="ANGELA.EVANS@GSA.GOV                              "/>
    <x v="22"/>
    <x v="0"/>
    <s v="2023-11-14"/>
    <x v="1"/>
    <x v="1"/>
    <x v="1"/>
    <x v="22"/>
    <x v="2"/>
    <x v="8"/>
    <x v="8"/>
    <s v="ANGELA EVANS / ANGELA.EVANS@GSA.GOV"/>
    <n v="0"/>
    <n v="0.01"/>
    <n v="0.01"/>
    <n v="0.01"/>
    <n v="0.01"/>
    <n v="0.01"/>
    <n v="0.01"/>
    <s v="023"/>
    <n v="0"/>
    <n v="0"/>
    <n v="0.01"/>
    <n v="0.01"/>
    <n v="170694.26"/>
    <x v="81"/>
    <s v="   "/>
    <m/>
    <m/>
  </r>
  <r>
    <s v="2023"/>
    <x v="0"/>
    <x v="2"/>
    <x v="8"/>
    <s v="47"/>
    <s v="  "/>
    <x v="8"/>
    <x v="0"/>
    <x v="3"/>
    <s v="E"/>
    <x v="0"/>
    <s v="    "/>
    <x v="23"/>
    <x v="34"/>
    <x v="0"/>
    <s v="ANGELA.EVANS@GSA.GOV                              "/>
    <x v="22"/>
    <x v="0"/>
    <s v="2023-11-14"/>
    <x v="1"/>
    <x v="1"/>
    <x v="1"/>
    <x v="22"/>
    <x v="2"/>
    <x v="8"/>
    <x v="8"/>
    <s v="ANGELA EVANS / ANGELA.EVANS@GSA.GOV"/>
    <n v="0"/>
    <n v="0.01"/>
    <n v="0.01"/>
    <n v="0.01"/>
    <n v="0.01"/>
    <n v="0.01"/>
    <n v="0.01"/>
    <s v="023"/>
    <n v="0"/>
    <n v="0"/>
    <n v="0.01"/>
    <n v="0.01"/>
    <n v="170694.26"/>
    <x v="23"/>
    <s v="   "/>
    <m/>
    <m/>
  </r>
  <r>
    <s v="2023"/>
    <x v="0"/>
    <x v="2"/>
    <x v="8"/>
    <s v="47"/>
    <s v="  "/>
    <x v="8"/>
    <x v="0"/>
    <x v="3"/>
    <s v="E"/>
    <x v="0"/>
    <s v="    "/>
    <x v="82"/>
    <x v="98"/>
    <x v="0"/>
    <s v="ANGELA.EVANS@GSA.GOV                              "/>
    <x v="22"/>
    <x v="0"/>
    <s v="2023-11-14"/>
    <x v="1"/>
    <x v="1"/>
    <x v="0"/>
    <x v="22"/>
    <x v="2"/>
    <x v="8"/>
    <x v="8"/>
    <s v="ANGELA EVANS / ANGELA.EVANS@GSA.GOV"/>
    <n v="793920.64"/>
    <n v="793920.63"/>
    <n v="793920.65"/>
    <n v="793920.65"/>
    <n v="793920.65"/>
    <n v="793920.65"/>
    <n v="844782.13"/>
    <s v="023"/>
    <n v="0"/>
    <n v="793920.64"/>
    <n v="793920.65"/>
    <n v="793920.65"/>
    <n v="0"/>
    <x v="82"/>
    <s v="   "/>
    <m/>
    <m/>
  </r>
  <r>
    <s v="2023"/>
    <x v="0"/>
    <x v="2"/>
    <x v="8"/>
    <s v="47"/>
    <s v="  "/>
    <x v="8"/>
    <x v="0"/>
    <x v="3"/>
    <s v="E"/>
    <x v="0"/>
    <s v="    "/>
    <x v="28"/>
    <x v="39"/>
    <x v="0"/>
    <s v="ANGELA.EVANS@GSA.GOV                              "/>
    <x v="22"/>
    <x v="0"/>
    <s v="2023-11-14"/>
    <x v="1"/>
    <x v="1"/>
    <x v="1"/>
    <x v="22"/>
    <x v="2"/>
    <x v="8"/>
    <x v="8"/>
    <s v="ANGELA EVANS / ANGELA.EVANS@GSA.GOV"/>
    <n v="793920.64"/>
    <n v="793920.63"/>
    <n v="793920.65"/>
    <n v="793920.65"/>
    <n v="793920.65"/>
    <n v="793920.65"/>
    <n v="844782.13"/>
    <s v="023"/>
    <n v="0"/>
    <n v="793920.64"/>
    <n v="793920.65"/>
    <n v="793920.65"/>
    <n v="0"/>
    <x v="28"/>
    <s v="   "/>
    <m/>
    <m/>
  </r>
  <r>
    <s v="2023"/>
    <x v="0"/>
    <x v="2"/>
    <x v="8"/>
    <s v="47"/>
    <s v="  "/>
    <x v="8"/>
    <x v="0"/>
    <x v="3"/>
    <s v="E"/>
    <x v="0"/>
    <s v="    "/>
    <x v="29"/>
    <x v="40"/>
    <x v="0"/>
    <s v="ANGELA.EVANS@GSA.GOV                              "/>
    <x v="22"/>
    <x v="0"/>
    <s v="2023-11-14"/>
    <x v="1"/>
    <x v="1"/>
    <x v="1"/>
    <x v="22"/>
    <x v="2"/>
    <x v="8"/>
    <x v="8"/>
    <s v="ANGELA EVANS / ANGELA.EVANS@GSA.GOV"/>
    <n v="793920.64"/>
    <n v="793920.64"/>
    <n v="793920.66"/>
    <n v="793920.66"/>
    <n v="793920.66"/>
    <n v="793920.66"/>
    <n v="844782.14"/>
    <s v="023"/>
    <n v="0"/>
    <n v="793920.64"/>
    <n v="793920.66"/>
    <n v="793920.66"/>
    <n v="170694.26"/>
    <x v="29"/>
    <s v="   "/>
    <m/>
    <m/>
  </r>
  <r>
    <s v="2023"/>
    <x v="0"/>
    <x v="2"/>
    <x v="8"/>
    <s v="47"/>
    <s v="  "/>
    <x v="8"/>
    <x v="0"/>
    <x v="3"/>
    <s v="E"/>
    <x v="0"/>
    <s v="    "/>
    <x v="30"/>
    <x v="41"/>
    <x v="0"/>
    <s v="ANGELA.EVANS@GSA.GOV                              "/>
    <x v="22"/>
    <x v="0"/>
    <s v="2023-11-14"/>
    <x v="1"/>
    <x v="1"/>
    <x v="0"/>
    <x v="22"/>
    <x v="2"/>
    <x v="8"/>
    <x v="8"/>
    <s v="ANGELA EVANS / ANGELA.EVANS@GSA.GOV"/>
    <n v="793920.64"/>
    <n v="793920.63"/>
    <n v="793920.65"/>
    <n v="793920.65"/>
    <n v="793920.65"/>
    <n v="793920.65"/>
    <n v="844782.13"/>
    <s v="023"/>
    <n v="0"/>
    <n v="793920.64"/>
    <n v="793920.65"/>
    <n v="793920.65"/>
    <n v="0"/>
    <x v="30"/>
    <s v="   "/>
    <m/>
    <m/>
  </r>
  <r>
    <s v="2023"/>
    <x v="0"/>
    <x v="2"/>
    <x v="8"/>
    <s v="47"/>
    <s v="  "/>
    <x v="8"/>
    <x v="0"/>
    <x v="3"/>
    <s v="E"/>
    <x v="0"/>
    <s v="    "/>
    <x v="31"/>
    <x v="42"/>
    <x v="0"/>
    <s v="ANGELA.EVANS@GSA.GOV                              "/>
    <x v="22"/>
    <x v="0"/>
    <s v="2023-11-14"/>
    <x v="2"/>
    <x v="2"/>
    <x v="0"/>
    <x v="22"/>
    <x v="2"/>
    <x v="8"/>
    <x v="8"/>
    <s v="ANGELA EVANS / ANGELA.EVANS@GSA.GOV"/>
    <n v="125907.66"/>
    <n v="125907.66"/>
    <n v="125907.66"/>
    <n v="125907.66"/>
    <n v="125907.66"/>
    <n v="125907.66"/>
    <n v="125907.66"/>
    <s v="023"/>
    <n v="0"/>
    <n v="125907.66"/>
    <n v="125907.66"/>
    <n v="125907.66"/>
    <n v="125907.66"/>
    <x v="31"/>
    <s v="   "/>
    <m/>
    <m/>
  </r>
  <r>
    <s v="2023"/>
    <x v="0"/>
    <x v="2"/>
    <x v="8"/>
    <s v="47"/>
    <s v="  "/>
    <x v="8"/>
    <x v="0"/>
    <x v="3"/>
    <s v="E"/>
    <x v="0"/>
    <s v="    "/>
    <x v="83"/>
    <x v="99"/>
    <x v="0"/>
    <s v="ANGELA.EVANS@GSA.GOV                              "/>
    <x v="22"/>
    <x v="0"/>
    <s v="2023-11-14"/>
    <x v="2"/>
    <x v="2"/>
    <x v="0"/>
    <x v="22"/>
    <x v="2"/>
    <x v="8"/>
    <x v="8"/>
    <s v="ANGELA EVANS / ANGELA.EVANS@GSA.GOV"/>
    <n v="0"/>
    <n v="0.01"/>
    <n v="0.01"/>
    <n v="0.01"/>
    <n v="0.01"/>
    <n v="0.01"/>
    <n v="0.01"/>
    <s v="023"/>
    <n v="0"/>
    <n v="0"/>
    <n v="0.01"/>
    <n v="0.01"/>
    <n v="170694.26"/>
    <x v="83"/>
    <s v="   "/>
    <m/>
    <m/>
  </r>
  <r>
    <s v="2023"/>
    <x v="0"/>
    <x v="2"/>
    <x v="8"/>
    <s v="47"/>
    <s v="  "/>
    <x v="8"/>
    <x v="0"/>
    <x v="3"/>
    <s v="E"/>
    <x v="0"/>
    <s v="    "/>
    <x v="34"/>
    <x v="45"/>
    <x v="0"/>
    <s v="ANGELA.EVANS@GSA.GOV                              "/>
    <x v="22"/>
    <x v="0"/>
    <s v="2023-11-14"/>
    <x v="2"/>
    <x v="2"/>
    <x v="1"/>
    <x v="22"/>
    <x v="2"/>
    <x v="8"/>
    <x v="8"/>
    <s v="ANGELA EVANS / ANGELA.EVANS@GSA.GOV"/>
    <n v="0"/>
    <n v="-1272"/>
    <n v="-2480"/>
    <n v="-2480"/>
    <n v="-2480"/>
    <n v="-61550"/>
    <n v="-61550"/>
    <s v="023"/>
    <n v="0"/>
    <n v="-1272"/>
    <n v="-2480"/>
    <n v="-9275"/>
    <n v="-232244.25"/>
    <x v="34"/>
    <s v="   "/>
    <m/>
    <m/>
  </r>
  <r>
    <s v="2023"/>
    <x v="0"/>
    <x v="2"/>
    <x v="8"/>
    <s v="47"/>
    <s v="  "/>
    <x v="8"/>
    <x v="0"/>
    <x v="3"/>
    <s v="E"/>
    <x v="0"/>
    <s v="    "/>
    <x v="86"/>
    <x v="102"/>
    <x v="0"/>
    <s v="ANGELA.EVANS@GSA.GOV                              "/>
    <x v="22"/>
    <x v="0"/>
    <s v="2023-11-14"/>
    <x v="2"/>
    <x v="2"/>
    <x v="0"/>
    <x v="22"/>
    <x v="2"/>
    <x v="8"/>
    <x v="8"/>
    <s v="ANGELA EVANS / ANGELA.EVANS@GSA.GOV"/>
    <n v="0"/>
    <n v="0"/>
    <n v="-0.02"/>
    <n v="-0.02"/>
    <n v="-0.02"/>
    <n v="-0.02"/>
    <n v="-50861.5"/>
    <s v="023"/>
    <n v="0"/>
    <n v="0"/>
    <n v="-0.02"/>
    <n v="-0.02"/>
    <n v="-64357.67"/>
    <x v="86"/>
    <s v="   "/>
    <m/>
    <m/>
  </r>
  <r>
    <s v="2023"/>
    <x v="0"/>
    <x v="2"/>
    <x v="8"/>
    <s v="47"/>
    <s v="  "/>
    <x v="8"/>
    <x v="0"/>
    <x v="3"/>
    <s v="E"/>
    <x v="0"/>
    <s v="    "/>
    <x v="36"/>
    <x v="47"/>
    <x v="0"/>
    <s v="ANGELA.EVANS@GSA.GOV                              "/>
    <x v="22"/>
    <x v="0"/>
    <s v="2023-11-14"/>
    <x v="2"/>
    <x v="2"/>
    <x v="0"/>
    <x v="22"/>
    <x v="2"/>
    <x v="8"/>
    <x v="8"/>
    <s v="ANGELA EVANS / ANGELA.EVANS@GSA.GOV"/>
    <n v="125907.66"/>
    <n v="124635.67"/>
    <n v="123427.65"/>
    <n v="123427.65"/>
    <n v="123427.65"/>
    <n v="64357.65"/>
    <n v="13496.17"/>
    <s v="023"/>
    <n v="0"/>
    <n v="124635.66"/>
    <n v="123427.65"/>
    <n v="116632.65"/>
    <n v="0"/>
    <x v="36"/>
    <s v="   "/>
    <m/>
    <m/>
  </r>
  <r>
    <s v="2023"/>
    <x v="0"/>
    <x v="2"/>
    <x v="8"/>
    <s v="47"/>
    <s v="  "/>
    <x v="8"/>
    <x v="0"/>
    <x v="3"/>
    <s v="E"/>
    <x v="0"/>
    <s v="    "/>
    <x v="37"/>
    <x v="48"/>
    <x v="0"/>
    <s v="ANGELA.EVANS@GSA.GOV                              "/>
    <x v="22"/>
    <x v="0"/>
    <s v="2023-11-14"/>
    <x v="2"/>
    <x v="2"/>
    <x v="0"/>
    <x v="22"/>
    <x v="2"/>
    <x v="8"/>
    <x v="8"/>
    <s v="ANGELA EVANS / ANGELA.EVANS@GSA.GOV"/>
    <n v="-13.85"/>
    <n v="-13.85"/>
    <n v="-13.85"/>
    <n v="-13.85"/>
    <n v="-13.85"/>
    <n v="-13.85"/>
    <n v="-13.85"/>
    <s v="023"/>
    <n v="0"/>
    <n v="-13.85"/>
    <n v="-13.85"/>
    <n v="-13.85"/>
    <n v="-13.85"/>
    <x v="37"/>
    <s v="   "/>
    <m/>
    <m/>
  </r>
  <r>
    <s v="2023"/>
    <x v="0"/>
    <x v="2"/>
    <x v="8"/>
    <s v="47"/>
    <s v="  "/>
    <x v="8"/>
    <x v="0"/>
    <x v="3"/>
    <s v="E"/>
    <x v="0"/>
    <s v="    "/>
    <x v="113"/>
    <x v="134"/>
    <x v="0"/>
    <s v="ANGELA.EVANS@GSA.GOV                              "/>
    <x v="22"/>
    <x v="0"/>
    <s v="2023-11-14"/>
    <x v="2"/>
    <x v="2"/>
    <x v="0"/>
    <x v="22"/>
    <x v="2"/>
    <x v="8"/>
    <x v="8"/>
    <s v="ANGELA EVANS / ANGELA.EVANS@GSA.GOV"/>
    <n v="13.85"/>
    <n v="13.85"/>
    <n v="13.85"/>
    <n v="13.85"/>
    <n v="13.85"/>
    <n v="13.85"/>
    <n v="13.85"/>
    <s v="023"/>
    <n v="0"/>
    <n v="13.85"/>
    <n v="13.85"/>
    <n v="13.85"/>
    <n v="13.85"/>
    <x v="113"/>
    <s v="   "/>
    <m/>
    <m/>
  </r>
  <r>
    <s v="2023"/>
    <x v="0"/>
    <x v="2"/>
    <x v="8"/>
    <s v="47"/>
    <s v="  "/>
    <x v="8"/>
    <x v="0"/>
    <x v="3"/>
    <s v="E"/>
    <x v="0"/>
    <s v="    "/>
    <x v="40"/>
    <x v="51"/>
    <x v="0"/>
    <s v="ANGELA.EVANS@GSA.GOV                              "/>
    <x v="22"/>
    <x v="0"/>
    <s v="2023-11-14"/>
    <x v="2"/>
    <x v="2"/>
    <x v="1"/>
    <x v="22"/>
    <x v="2"/>
    <x v="8"/>
    <x v="8"/>
    <s v="ANGELA EVANS / ANGELA.EVANS@GSA.GOV"/>
    <n v="125893.81"/>
    <n v="125893.81"/>
    <n v="125893.81"/>
    <n v="125893.81"/>
    <n v="125893.81"/>
    <n v="125893.81"/>
    <n v="125893.81"/>
    <s v="023"/>
    <n v="0"/>
    <n v="125893.81"/>
    <n v="125893.81"/>
    <n v="125893.81"/>
    <n v="125893.81"/>
    <x v="40"/>
    <s v="   "/>
    <m/>
    <m/>
  </r>
  <r>
    <s v="2023"/>
    <x v="0"/>
    <x v="2"/>
    <x v="8"/>
    <s v="47"/>
    <s v="  "/>
    <x v="8"/>
    <x v="0"/>
    <x v="3"/>
    <s v="E"/>
    <x v="0"/>
    <s v="    "/>
    <x v="41"/>
    <x v="52"/>
    <x v="0"/>
    <s v="ANGELA.EVANS@GSA.GOV                              "/>
    <x v="22"/>
    <x v="0"/>
    <s v="2023-11-14"/>
    <x v="2"/>
    <x v="2"/>
    <x v="1"/>
    <x v="22"/>
    <x v="2"/>
    <x v="8"/>
    <x v="8"/>
    <s v="ANGELA EVANS / ANGELA.EVANS@GSA.GOV"/>
    <n v="125907.66"/>
    <n v="124635.67"/>
    <n v="123427.65"/>
    <n v="123427.65"/>
    <n v="123427.65"/>
    <n v="64357.65"/>
    <n v="13496.17"/>
    <s v="023"/>
    <n v="0"/>
    <n v="124635.66"/>
    <n v="123427.65"/>
    <n v="116632.65"/>
    <n v="0"/>
    <x v="41"/>
    <s v="   "/>
    <m/>
    <m/>
  </r>
  <r>
    <s v="2023"/>
    <x v="0"/>
    <x v="2"/>
    <x v="8"/>
    <s v="47"/>
    <s v="  "/>
    <x v="8"/>
    <x v="0"/>
    <x v="3"/>
    <s v="E"/>
    <x v="0"/>
    <s v="    "/>
    <x v="44"/>
    <x v="55"/>
    <x v="0"/>
    <s v="ANGELA.EVANS@GSA.GOV                              "/>
    <x v="22"/>
    <x v="0"/>
    <s v="2023-11-14"/>
    <x v="3"/>
    <x v="3"/>
    <x v="0"/>
    <x v="22"/>
    <x v="2"/>
    <x v="8"/>
    <x v="8"/>
    <s v="ANGELA EVANS / ANGELA.EVANS@GSA.GOV"/>
    <n v="0"/>
    <n v="1272"/>
    <n v="2480"/>
    <n v="2480"/>
    <n v="2480"/>
    <n v="61550"/>
    <n v="61550"/>
    <s v="023"/>
    <n v="0"/>
    <n v="1272"/>
    <n v="2480"/>
    <n v="9275"/>
    <n v="232244.25"/>
    <x v="44"/>
    <s v="   "/>
    <m/>
    <m/>
  </r>
  <r>
    <s v="2023"/>
    <x v="0"/>
    <x v="2"/>
    <x v="8"/>
    <s v="47"/>
    <s v="  "/>
    <x v="8"/>
    <x v="0"/>
    <x v="3"/>
    <s v="E"/>
    <x v="0"/>
    <s v="    "/>
    <x v="45"/>
    <x v="56"/>
    <x v="0"/>
    <s v="ANGELA.EVANS@GSA.GOV                              "/>
    <x v="22"/>
    <x v="0"/>
    <s v="2023-11-14"/>
    <x v="3"/>
    <x v="3"/>
    <x v="1"/>
    <x v="22"/>
    <x v="2"/>
    <x v="8"/>
    <x v="8"/>
    <s v="ANGELA EVANS / ANGELA.EVANS@GSA.GOV"/>
    <n v="0"/>
    <n v="1272"/>
    <n v="2480"/>
    <n v="2480"/>
    <n v="2480"/>
    <n v="61550"/>
    <n v="61550"/>
    <s v="023"/>
    <n v="0"/>
    <n v="1272"/>
    <n v="2480"/>
    <n v="9275"/>
    <n v="232244.25"/>
    <x v="45"/>
    <s v="   "/>
    <m/>
    <m/>
  </r>
  <r>
    <s v="2023"/>
    <x v="0"/>
    <x v="2"/>
    <x v="8"/>
    <s v="47"/>
    <s v="  "/>
    <x v="8"/>
    <x v="0"/>
    <x v="3"/>
    <s v="E"/>
    <x v="0"/>
    <s v="    "/>
    <x v="46"/>
    <x v="57"/>
    <x v="0"/>
    <s v="ANGELA.EVANS@GSA.GOV                              "/>
    <x v="22"/>
    <x v="0"/>
    <s v="2023-11-14"/>
    <x v="3"/>
    <x v="3"/>
    <x v="0"/>
    <x v="22"/>
    <x v="2"/>
    <x v="8"/>
    <x v="8"/>
    <s v="ANGELA EVANS / ANGELA.EVANS@GSA.GOV"/>
    <n v="-13.85"/>
    <n v="-13.85"/>
    <n v="-13.85"/>
    <n v="-13.85"/>
    <n v="-13.85"/>
    <n v="-13.85"/>
    <n v="-13.85"/>
    <s v="023"/>
    <n v="0"/>
    <n v="-13.85"/>
    <n v="-13.85"/>
    <n v="-13.85"/>
    <n v="-13.85"/>
    <x v="46"/>
    <s v="   "/>
    <m/>
    <m/>
  </r>
  <r>
    <s v="2023"/>
    <x v="0"/>
    <x v="2"/>
    <x v="8"/>
    <s v="47"/>
    <s v="  "/>
    <x v="8"/>
    <x v="0"/>
    <x v="3"/>
    <s v="E"/>
    <x v="0"/>
    <s v="    "/>
    <x v="48"/>
    <x v="59"/>
    <x v="0"/>
    <s v="ANGELA.EVANS@GSA.GOV                              "/>
    <x v="22"/>
    <x v="0"/>
    <s v="2023-11-14"/>
    <x v="3"/>
    <x v="3"/>
    <x v="1"/>
    <x v="22"/>
    <x v="2"/>
    <x v="8"/>
    <x v="8"/>
    <s v="ANGELA EVANS / ANGELA.EVANS@GSA.GOV"/>
    <n v="-13.85"/>
    <n v="-13.85"/>
    <n v="-13.85"/>
    <n v="-13.85"/>
    <n v="-13.85"/>
    <n v="-13.85"/>
    <n v="-13.85"/>
    <s v="023"/>
    <n v="0"/>
    <n v="-13.85"/>
    <n v="-13.85"/>
    <n v="-13.85"/>
    <n v="-13.85"/>
    <x v="48"/>
    <s v="   "/>
    <m/>
    <m/>
  </r>
  <r>
    <s v="2023"/>
    <x v="0"/>
    <x v="2"/>
    <x v="8"/>
    <s v="47"/>
    <s v="  "/>
    <x v="8"/>
    <x v="0"/>
    <x v="3"/>
    <s v="E"/>
    <x v="0"/>
    <s v="    "/>
    <x v="114"/>
    <x v="135"/>
    <x v="0"/>
    <s v="ANGELA.EVANS@GSA.GOV                              "/>
    <x v="22"/>
    <x v="0"/>
    <s v="2023-11-14"/>
    <x v="3"/>
    <x v="3"/>
    <x v="0"/>
    <x v="22"/>
    <x v="2"/>
    <x v="8"/>
    <x v="8"/>
    <s v="ANGELA EVANS / ANGELA.EVANS@GSA.GOV"/>
    <n v="13.85"/>
    <n v="13.85"/>
    <n v="13.85"/>
    <n v="13.85"/>
    <n v="13.85"/>
    <n v="13.85"/>
    <n v="13.85"/>
    <s v="023"/>
    <n v="0"/>
    <n v="13.85"/>
    <n v="13.85"/>
    <n v="13.85"/>
    <n v="13.85"/>
    <x v="114"/>
    <s v="   "/>
    <m/>
    <m/>
  </r>
  <r>
    <s v="2023"/>
    <x v="0"/>
    <x v="2"/>
    <x v="8"/>
    <s v="47"/>
    <s v="  "/>
    <x v="8"/>
    <x v="0"/>
    <x v="3"/>
    <s v="E"/>
    <x v="0"/>
    <s v="    "/>
    <x v="52"/>
    <x v="63"/>
    <x v="0"/>
    <s v="ANGELA.EVANS@GSA.GOV                              "/>
    <x v="22"/>
    <x v="0"/>
    <s v="2023-11-14"/>
    <x v="3"/>
    <x v="3"/>
    <x v="1"/>
    <x v="22"/>
    <x v="2"/>
    <x v="8"/>
    <x v="8"/>
    <s v="ANGELA EVANS / ANGELA.EVANS@GSA.GOV"/>
    <n v="13.85"/>
    <n v="13.85"/>
    <n v="13.85"/>
    <n v="13.85"/>
    <n v="13.85"/>
    <n v="13.85"/>
    <n v="13.85"/>
    <s v="023"/>
    <n v="0"/>
    <n v="13.85"/>
    <n v="13.85"/>
    <n v="13.85"/>
    <n v="13.85"/>
    <x v="52"/>
    <s v="   "/>
    <m/>
    <m/>
  </r>
  <r>
    <s v="2023"/>
    <x v="0"/>
    <x v="2"/>
    <x v="8"/>
    <s v="47"/>
    <s v="  "/>
    <x v="8"/>
    <x v="0"/>
    <x v="3"/>
    <s v="E"/>
    <x v="0"/>
    <s v="    "/>
    <x v="54"/>
    <x v="65"/>
    <x v="0"/>
    <s v="ANGELA.EVANS@GSA.GOV                              "/>
    <x v="22"/>
    <x v="0"/>
    <s v="2023-11-14"/>
    <x v="3"/>
    <x v="3"/>
    <x v="1"/>
    <x v="22"/>
    <x v="2"/>
    <x v="8"/>
    <x v="8"/>
    <s v="ANGELA EVANS / ANGELA.EVANS@GSA.GOV"/>
    <n v="-13.85"/>
    <n v="1258.1500000000001"/>
    <n v="2466.15"/>
    <n v="2466.15"/>
    <n v="2466.15"/>
    <n v="61536.15"/>
    <n v="61536.15"/>
    <s v="023"/>
    <n v="0"/>
    <n v="1258.1500000000001"/>
    <n v="2466.15"/>
    <n v="9261.15"/>
    <n v="232230.39999999999"/>
    <x v="54"/>
    <s v="   "/>
    <m/>
    <m/>
  </r>
  <r>
    <s v="2023"/>
    <x v="0"/>
    <x v="2"/>
    <x v="8"/>
    <s v="47"/>
    <s v="  "/>
    <x v="8"/>
    <x v="0"/>
    <x v="3"/>
    <s v="E"/>
    <x v="0"/>
    <s v="    "/>
    <x v="56"/>
    <x v="67"/>
    <x v="0"/>
    <s v="ANGELA.EVANS@GSA.GOV                              "/>
    <x v="22"/>
    <x v="0"/>
    <s v="2023-11-14"/>
    <x v="3"/>
    <x v="3"/>
    <x v="1"/>
    <x v="22"/>
    <x v="2"/>
    <x v="8"/>
    <x v="8"/>
    <s v="ANGELA EVANS / ANGELA.EVANS@GSA.GOV"/>
    <n v="-13.85"/>
    <n v="1258.1500000000001"/>
    <n v="2466.15"/>
    <n v="2466.15"/>
    <n v="2466.15"/>
    <n v="61536.15"/>
    <n v="61536.15"/>
    <s v="023"/>
    <n v="0"/>
    <n v="1258.1500000000001"/>
    <n v="2466.15"/>
    <n v="9261.15"/>
    <n v="232230.39999999999"/>
    <x v="56"/>
    <s v="   "/>
    <m/>
    <m/>
  </r>
  <r>
    <s v="2023"/>
    <x v="0"/>
    <x v="2"/>
    <x v="8"/>
    <s v="47"/>
    <s v="  "/>
    <x v="8"/>
    <x v="0"/>
    <x v="3"/>
    <s v="E"/>
    <x v="0"/>
    <s v="    "/>
    <x v="57"/>
    <x v="68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623226.39"/>
    <n v="623226.39"/>
    <n v="623226.39"/>
    <n v="623226.39"/>
    <n v="623226.39"/>
    <n v="623226.39"/>
    <n v="623226.39"/>
    <s v="023"/>
    <n v="0"/>
    <n v="623226.39"/>
    <n v="623226.39"/>
    <n v="623226.39"/>
    <n v="623226.39"/>
    <x v="57"/>
    <s v="   "/>
    <m/>
    <m/>
  </r>
  <r>
    <s v="2023"/>
    <x v="0"/>
    <x v="2"/>
    <x v="8"/>
    <s v="47"/>
    <s v="  "/>
    <x v="8"/>
    <x v="0"/>
    <x v="3"/>
    <s v="E"/>
    <x v="0"/>
    <s v="    "/>
    <x v="58"/>
    <x v="69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170694.25"/>
    <n v="170694.25"/>
    <n v="170694.25"/>
    <n v="170694.25"/>
    <n v="170694.25"/>
    <n v="170694.25"/>
    <n v="170694.25"/>
    <s v="023"/>
    <n v="0"/>
    <n v="170694.25"/>
    <n v="170694.25"/>
    <n v="170694.25"/>
    <n v="170694.25"/>
    <x v="58"/>
    <s v="   "/>
    <m/>
    <m/>
  </r>
  <r>
    <s v="2023"/>
    <x v="0"/>
    <x v="2"/>
    <x v="8"/>
    <s v="47"/>
    <s v="  "/>
    <x v="8"/>
    <x v="0"/>
    <x v="3"/>
    <s v="E"/>
    <x v="0"/>
    <s v="    "/>
    <x v="59"/>
    <x v="70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793920.64"/>
    <n v="793920.64"/>
    <n v="793920.64"/>
    <n v="793920.64"/>
    <n v="793920.64"/>
    <n v="793920.64"/>
    <n v="793920.64"/>
    <s v="023"/>
    <n v="0"/>
    <n v="793920.64"/>
    <n v="793920.64"/>
    <n v="793920.64"/>
    <n v="793920.64"/>
    <x v="59"/>
    <s v="   "/>
    <m/>
    <m/>
  </r>
  <r>
    <s v="2023"/>
    <x v="0"/>
    <x v="2"/>
    <x v="8"/>
    <s v="47"/>
    <s v="  "/>
    <x v="8"/>
    <x v="0"/>
    <x v="3"/>
    <s v="E"/>
    <x v="0"/>
    <s v="    "/>
    <x v="60"/>
    <x v="71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623226.39"/>
    <n v="623226.38"/>
    <n v="623226.4"/>
    <n v="623226.4"/>
    <n v="623226.4"/>
    <n v="623226.4"/>
    <n v="674087.88"/>
    <s v="023"/>
    <n v="0"/>
    <n v="623226.39"/>
    <n v="623226.4"/>
    <n v="623226.4"/>
    <n v="0"/>
    <x v="60"/>
    <s v="   "/>
    <m/>
    <m/>
  </r>
  <r>
    <s v="2023"/>
    <x v="0"/>
    <x v="2"/>
    <x v="8"/>
    <s v="47"/>
    <s v="  "/>
    <x v="8"/>
    <x v="0"/>
    <x v="3"/>
    <s v="E"/>
    <x v="0"/>
    <s v="    "/>
    <x v="61"/>
    <x v="72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170694.25"/>
    <n v="170694.25"/>
    <n v="170694.25"/>
    <n v="170694.25"/>
    <n v="170694.25"/>
    <n v="170694.25"/>
    <n v="170694.25"/>
    <s v="023"/>
    <n v="0"/>
    <n v="170694.25"/>
    <n v="170694.25"/>
    <n v="170694.25"/>
    <n v="0"/>
    <x v="61"/>
    <s v="   "/>
    <m/>
    <m/>
  </r>
  <r>
    <s v="2023"/>
    <x v="0"/>
    <x v="2"/>
    <x v="8"/>
    <s v="47"/>
    <s v="  "/>
    <x v="8"/>
    <x v="0"/>
    <x v="3"/>
    <s v="E"/>
    <x v="0"/>
    <s v="    "/>
    <x v="62"/>
    <x v="73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793920.64"/>
    <n v="793920.63"/>
    <n v="793920.65"/>
    <n v="793920.65"/>
    <n v="793920.65"/>
    <n v="793920.65"/>
    <n v="844782.13"/>
    <s v="023"/>
    <n v="0"/>
    <n v="793920.64"/>
    <n v="793920.65"/>
    <n v="793920.65"/>
    <n v="0"/>
    <x v="62"/>
    <s v="   "/>
    <m/>
    <m/>
  </r>
  <r>
    <s v="2023"/>
    <x v="0"/>
    <x v="2"/>
    <x v="8"/>
    <s v="47"/>
    <s v="  "/>
    <x v="8"/>
    <x v="0"/>
    <x v="3"/>
    <s v="E"/>
    <x v="0"/>
    <s v="    "/>
    <x v="63"/>
    <x v="74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125907.66"/>
    <n v="125907.66"/>
    <n v="125907.66"/>
    <n v="125907.66"/>
    <n v="125907.66"/>
    <n v="125907.66"/>
    <n v="125907.66"/>
    <s v="023"/>
    <n v="0"/>
    <n v="125907.66"/>
    <n v="125907.66"/>
    <n v="125907.66"/>
    <n v="125907.66"/>
    <x v="63"/>
    <s v="   "/>
    <m/>
    <m/>
  </r>
  <r>
    <s v="2023"/>
    <x v="0"/>
    <x v="2"/>
    <x v="8"/>
    <s v="47"/>
    <s v="  "/>
    <x v="8"/>
    <x v="0"/>
    <x v="3"/>
    <s v="E"/>
    <x v="0"/>
    <s v="    "/>
    <x v="64"/>
    <x v="75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-13.85"/>
    <n v="-13.85"/>
    <n v="-13.85"/>
    <n v="-13.85"/>
    <n v="-13.85"/>
    <n v="-13.85"/>
    <n v="-13.85"/>
    <s v="023"/>
    <n v="0"/>
    <n v="-13.85"/>
    <n v="-13.85"/>
    <n v="-13.85"/>
    <n v="-13.85"/>
    <x v="64"/>
    <s v="   "/>
    <m/>
    <m/>
  </r>
  <r>
    <s v="2023"/>
    <x v="0"/>
    <x v="2"/>
    <x v="8"/>
    <s v="47"/>
    <s v="  "/>
    <x v="8"/>
    <x v="0"/>
    <x v="3"/>
    <s v="E"/>
    <x v="0"/>
    <s v="    "/>
    <x v="65"/>
    <x v="76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125893.81"/>
    <n v="125893.81"/>
    <n v="125893.81"/>
    <n v="125893.81"/>
    <n v="125893.81"/>
    <n v="125893.81"/>
    <n v="125893.81"/>
    <s v="023"/>
    <n v="0"/>
    <n v="125893.81"/>
    <n v="125893.81"/>
    <n v="125893.81"/>
    <n v="125893.81"/>
    <x v="65"/>
    <s v="   "/>
    <m/>
    <m/>
  </r>
  <r>
    <s v="2023"/>
    <x v="0"/>
    <x v="2"/>
    <x v="8"/>
    <s v="47"/>
    <s v="  "/>
    <x v="8"/>
    <x v="0"/>
    <x v="3"/>
    <s v="E"/>
    <x v="0"/>
    <s v="    "/>
    <x v="66"/>
    <x v="77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125907.66"/>
    <n v="124635.67"/>
    <n v="123427.65"/>
    <n v="123427.65"/>
    <n v="123427.65"/>
    <n v="64357.65"/>
    <n v="13496.17"/>
    <s v="023"/>
    <n v="0"/>
    <n v="124635.66"/>
    <n v="123427.65"/>
    <n v="116632.65"/>
    <n v="0"/>
    <x v="66"/>
    <s v="   "/>
    <m/>
    <m/>
  </r>
  <r>
    <s v="2023"/>
    <x v="0"/>
    <x v="2"/>
    <x v="8"/>
    <s v="47"/>
    <s v="  "/>
    <x v="8"/>
    <x v="0"/>
    <x v="3"/>
    <s v="E"/>
    <x v="0"/>
    <s v="    "/>
    <x v="68"/>
    <x v="79"/>
    <x v="0"/>
    <s v="ANGELA.EVANS@GSA.GOV                              "/>
    <x v="22"/>
    <x v="0"/>
    <s v="2023-11-14"/>
    <x v="4"/>
    <x v="4"/>
    <x v="0"/>
    <x v="22"/>
    <x v="2"/>
    <x v="8"/>
    <x v="8"/>
    <s v="ANGELA EVANS / ANGELA.EVANS@GSA.GOV"/>
    <n v="125907.66"/>
    <n v="124635.67"/>
    <n v="123427.65"/>
    <n v="123427.65"/>
    <n v="123427.65"/>
    <n v="64357.65"/>
    <n v="13496.17"/>
    <s v="023"/>
    <n v="0"/>
    <n v="124635.66"/>
    <n v="123427.65"/>
    <n v="116632.65"/>
    <n v="0"/>
    <x v="68"/>
    <s v="   "/>
    <m/>
    <m/>
  </r>
  <r>
    <s v="2023"/>
    <x v="0"/>
    <x v="2"/>
    <x v="8"/>
    <s v="47"/>
    <s v="  "/>
    <x v="8"/>
    <x v="0"/>
    <x v="4"/>
    <s v="E"/>
    <x v="0"/>
    <s v="    "/>
    <x v="0"/>
    <x v="0"/>
    <x v="0"/>
    <s v="ANGELA.EVANS@GSA.GOV                              "/>
    <x v="23"/>
    <x v="0"/>
    <s v="2023-11-14"/>
    <x v="0"/>
    <x v="0"/>
    <x v="0"/>
    <x v="23"/>
    <x v="2"/>
    <x v="8"/>
    <x v="8"/>
    <s v="ANGELA EVANS / ANGELA.EVANS@GSA.GOV"/>
    <n v="1389520.57"/>
    <n v="1389520.57"/>
    <n v="1389520.57"/>
    <n v="1389520.57"/>
    <n v="1389520.57"/>
    <n v="1389520.57"/>
    <n v="1389520.57"/>
    <s v="023"/>
    <n v="0"/>
    <n v="1389520.57"/>
    <n v="1389520.57"/>
    <n v="1389520.57"/>
    <n v="1389520.57"/>
    <x v="0"/>
    <s v="   "/>
    <m/>
    <m/>
  </r>
  <r>
    <s v="2023"/>
    <x v="0"/>
    <x v="2"/>
    <x v="8"/>
    <s v="47"/>
    <s v="  "/>
    <x v="8"/>
    <x v="0"/>
    <x v="4"/>
    <s v="E"/>
    <x v="0"/>
    <s v="    "/>
    <x v="2"/>
    <x v="2"/>
    <x v="0"/>
    <s v="ANGELA.EVANS@GSA.GOV                              "/>
    <x v="23"/>
    <x v="0"/>
    <s v="2023-11-14"/>
    <x v="0"/>
    <x v="0"/>
    <x v="0"/>
    <x v="23"/>
    <x v="2"/>
    <x v="8"/>
    <x v="8"/>
    <s v="ANGELA EVANS / ANGELA.EVANS@GSA.GOV"/>
    <n v="0"/>
    <n v="0"/>
    <n v="0"/>
    <n v="0"/>
    <n v="0"/>
    <n v="2302.81"/>
    <n v="2302.81"/>
    <s v="023"/>
    <n v="0"/>
    <n v="0"/>
    <n v="0"/>
    <n v="0"/>
    <n v="7600.88"/>
    <x v="2"/>
    <s v="   "/>
    <m/>
    <m/>
  </r>
  <r>
    <s v="2023"/>
    <x v="0"/>
    <x v="2"/>
    <x v="8"/>
    <s v="47"/>
    <s v="  "/>
    <x v="8"/>
    <x v="0"/>
    <x v="4"/>
    <s v="E"/>
    <x v="0"/>
    <s v="    "/>
    <x v="6"/>
    <x v="6"/>
    <x v="0"/>
    <s v="ANGELA.EVANS@GSA.GOV                              "/>
    <x v="23"/>
    <x v="0"/>
    <s v="2023-11-14"/>
    <x v="0"/>
    <x v="0"/>
    <x v="1"/>
    <x v="23"/>
    <x v="2"/>
    <x v="8"/>
    <x v="8"/>
    <s v="ANGELA EVANS / ANGELA.EVANS@GSA.GOV"/>
    <n v="1389520.57"/>
    <n v="1389520.57"/>
    <n v="1389520.57"/>
    <n v="1389520.57"/>
    <n v="1389520.57"/>
    <n v="1391823.38"/>
    <n v="1391823.38"/>
    <s v="023"/>
    <n v="0"/>
    <n v="1389520.57"/>
    <n v="1389520.57"/>
    <n v="1389520.57"/>
    <n v="1397121.45"/>
    <x v="6"/>
    <s v="   "/>
    <m/>
    <m/>
  </r>
  <r>
    <s v="2023"/>
    <x v="0"/>
    <x v="2"/>
    <x v="8"/>
    <s v="47"/>
    <s v="  "/>
    <x v="8"/>
    <x v="0"/>
    <x v="4"/>
    <s v="E"/>
    <x v="0"/>
    <s v="    "/>
    <x v="77"/>
    <x v="93"/>
    <x v="0"/>
    <s v="ANGELA.EVANS@GSA.GOV                              "/>
    <x v="23"/>
    <x v="0"/>
    <s v="2023-11-14"/>
    <x v="0"/>
    <x v="0"/>
    <x v="0"/>
    <x v="23"/>
    <x v="2"/>
    <x v="8"/>
    <x v="8"/>
    <s v="ANGELA EVANS / ANGELA.EVANS@GSA.GOV"/>
    <n v="1389520.57"/>
    <n v="1389520.57"/>
    <n v="1389520.57"/>
    <n v="1389520.57"/>
    <n v="1389520.57"/>
    <n v="1389520.57"/>
    <n v="1389520.57"/>
    <s v="023"/>
    <n v="0"/>
    <n v="1389520.57"/>
    <n v="1389520.57"/>
    <n v="1389520.57"/>
    <n v="1389520.57"/>
    <x v="77"/>
    <s v="   "/>
    <m/>
    <m/>
  </r>
  <r>
    <s v="2023"/>
    <x v="0"/>
    <x v="2"/>
    <x v="8"/>
    <s v="47"/>
    <s v="  "/>
    <x v="8"/>
    <x v="0"/>
    <x v="4"/>
    <s v="E"/>
    <x v="0"/>
    <s v="    "/>
    <x v="85"/>
    <x v="101"/>
    <x v="0"/>
    <s v="ANGELA.EVANS@GSA.GOV                              "/>
    <x v="23"/>
    <x v="0"/>
    <s v="2023-11-14"/>
    <x v="0"/>
    <x v="0"/>
    <x v="0"/>
    <x v="23"/>
    <x v="2"/>
    <x v="8"/>
    <x v="8"/>
    <s v="ANGELA EVANS / ANGELA.EVANS@GSA.GOV"/>
    <n v="0"/>
    <n v="0"/>
    <n v="0"/>
    <n v="0"/>
    <n v="0"/>
    <n v="2302.81"/>
    <n v="2302.81"/>
    <s v="023"/>
    <n v="0"/>
    <n v="0"/>
    <n v="0"/>
    <n v="0"/>
    <n v="7600.88"/>
    <x v="85"/>
    <s v="   "/>
    <m/>
    <m/>
  </r>
  <r>
    <s v="2023"/>
    <x v="0"/>
    <x v="2"/>
    <x v="8"/>
    <s v="47"/>
    <s v="  "/>
    <x v="8"/>
    <x v="0"/>
    <x v="4"/>
    <s v="E"/>
    <x v="0"/>
    <s v="    "/>
    <x v="79"/>
    <x v="95"/>
    <x v="0"/>
    <s v="ANGELA.EVANS@GSA.GOV                              "/>
    <x v="23"/>
    <x v="0"/>
    <s v="2023-11-14"/>
    <x v="0"/>
    <x v="0"/>
    <x v="1"/>
    <x v="23"/>
    <x v="2"/>
    <x v="8"/>
    <x v="8"/>
    <s v="ANGELA EVANS / ANGELA.EVANS@GSA.GOV"/>
    <n v="1389520.57"/>
    <n v="1389520.57"/>
    <n v="1389520.57"/>
    <n v="1389520.57"/>
    <n v="1389520.57"/>
    <n v="1391823.38"/>
    <n v="1391823.38"/>
    <s v="023"/>
    <n v="0"/>
    <n v="1389520.57"/>
    <n v="1389520.57"/>
    <n v="1389520.57"/>
    <n v="1397121.45"/>
    <x v="79"/>
    <s v="   "/>
    <m/>
    <m/>
  </r>
  <r>
    <s v="2023"/>
    <x v="0"/>
    <x v="2"/>
    <x v="8"/>
    <s v="47"/>
    <s v="  "/>
    <x v="8"/>
    <x v="0"/>
    <x v="4"/>
    <s v="E"/>
    <x v="0"/>
    <s v="    "/>
    <x v="9"/>
    <x v="9"/>
    <x v="0"/>
    <s v="ANGELA.EVANS@GSA.GOV                              "/>
    <x v="23"/>
    <x v="0"/>
    <s v="2023-11-14"/>
    <x v="0"/>
    <x v="0"/>
    <x v="0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90909.09"/>
    <x v="9"/>
    <s v="   "/>
    <m/>
    <m/>
  </r>
  <r>
    <s v="2023"/>
    <x v="0"/>
    <x v="2"/>
    <x v="8"/>
    <s v="47"/>
    <s v="  "/>
    <x v="8"/>
    <x v="0"/>
    <x v="4"/>
    <s v="E"/>
    <x v="0"/>
    <s v="    "/>
    <x v="10"/>
    <x v="10"/>
    <x v="0"/>
    <s v="ANGELA.EVANS@GSA.GOV                              "/>
    <x v="23"/>
    <x v="0"/>
    <s v="2023-11-14"/>
    <x v="0"/>
    <x v="0"/>
    <x v="0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712452.46"/>
    <x v="10"/>
    <s v="   "/>
    <m/>
    <m/>
  </r>
  <r>
    <s v="2023"/>
    <x v="0"/>
    <x v="2"/>
    <x v="8"/>
    <s v="47"/>
    <s v="  "/>
    <x v="8"/>
    <x v="0"/>
    <x v="4"/>
    <s v="E"/>
    <x v="0"/>
    <s v="    "/>
    <x v="15"/>
    <x v="15"/>
    <x v="0"/>
    <s v="ANGELA.EVANS@GSA.GOV                              "/>
    <x v="23"/>
    <x v="0"/>
    <s v="2023-11-14"/>
    <x v="0"/>
    <x v="0"/>
    <x v="1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621543.37"/>
    <x v="15"/>
    <s v="   "/>
    <m/>
    <m/>
  </r>
  <r>
    <s v="2023"/>
    <x v="0"/>
    <x v="2"/>
    <x v="8"/>
    <s v="47"/>
    <s v="  "/>
    <x v="8"/>
    <x v="0"/>
    <x v="4"/>
    <s v="E"/>
    <x v="0"/>
    <s v="    "/>
    <x v="16"/>
    <x v="16"/>
    <x v="0"/>
    <s v="ANGELA.EVANS@GSA.GOV                              "/>
    <x v="23"/>
    <x v="0"/>
    <s v="2023-11-14"/>
    <x v="0"/>
    <x v="0"/>
    <x v="1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621543.37"/>
    <x v="16"/>
    <s v="   "/>
    <m/>
    <m/>
  </r>
  <r>
    <s v="2023"/>
    <x v="0"/>
    <x v="2"/>
    <x v="8"/>
    <s v="47"/>
    <s v="  "/>
    <x v="8"/>
    <x v="0"/>
    <x v="4"/>
    <s v="E"/>
    <x v="0"/>
    <s v="    "/>
    <x v="17"/>
    <x v="17"/>
    <x v="0"/>
    <s v="ANGELA.EVANS@GSA.GOV                              "/>
    <x v="23"/>
    <x v="0"/>
    <s v="2023-11-14"/>
    <x v="0"/>
    <x v="0"/>
    <x v="1"/>
    <x v="23"/>
    <x v="2"/>
    <x v="8"/>
    <x v="8"/>
    <s v="ANGELA EVANS / ANGELA.EVANS@GSA.GOV"/>
    <n v="1389520.57"/>
    <n v="1389520.57"/>
    <n v="1389520.57"/>
    <n v="1389520.57"/>
    <n v="1389520.57"/>
    <n v="1391823.38"/>
    <n v="1391823.38"/>
    <s v="023"/>
    <n v="0"/>
    <n v="1389520.57"/>
    <n v="1389520.57"/>
    <n v="1389520.57"/>
    <n v="775578.08"/>
    <x v="17"/>
    <s v="   "/>
    <m/>
    <m/>
  </r>
  <r>
    <s v="2023"/>
    <x v="0"/>
    <x v="2"/>
    <x v="8"/>
    <s v="47"/>
    <s v="  "/>
    <x v="8"/>
    <x v="0"/>
    <x v="4"/>
    <s v="E"/>
    <x v="0"/>
    <s v="    "/>
    <x v="82"/>
    <x v="98"/>
    <x v="0"/>
    <s v="ANGELA.EVANS@GSA.GOV                              "/>
    <x v="23"/>
    <x v="0"/>
    <s v="2023-11-14"/>
    <x v="1"/>
    <x v="1"/>
    <x v="0"/>
    <x v="23"/>
    <x v="2"/>
    <x v="8"/>
    <x v="8"/>
    <s v="ANGELA EVANS / ANGELA.EVANS@GSA.GOV"/>
    <n v="1389520.57"/>
    <n v="1389520.57"/>
    <n v="1389520.57"/>
    <n v="1389520.57"/>
    <n v="1389520.57"/>
    <n v="1391823.38"/>
    <n v="1391823.38"/>
    <s v="023"/>
    <n v="0"/>
    <n v="1389520.57"/>
    <n v="1389520.57"/>
    <n v="1389520.57"/>
    <n v="775578.08"/>
    <x v="82"/>
    <s v="   "/>
    <m/>
    <m/>
  </r>
  <r>
    <s v="2023"/>
    <x v="0"/>
    <x v="2"/>
    <x v="8"/>
    <s v="47"/>
    <s v="  "/>
    <x v="8"/>
    <x v="0"/>
    <x v="4"/>
    <s v="E"/>
    <x v="0"/>
    <s v="    "/>
    <x v="28"/>
    <x v="39"/>
    <x v="0"/>
    <s v="ANGELA.EVANS@GSA.GOV                              "/>
    <x v="23"/>
    <x v="0"/>
    <s v="2023-11-14"/>
    <x v="1"/>
    <x v="1"/>
    <x v="1"/>
    <x v="23"/>
    <x v="2"/>
    <x v="8"/>
    <x v="8"/>
    <s v="ANGELA EVANS / ANGELA.EVANS@GSA.GOV"/>
    <n v="1389520.57"/>
    <n v="1389520.57"/>
    <n v="1389520.57"/>
    <n v="1389520.57"/>
    <n v="1389520.57"/>
    <n v="1391823.38"/>
    <n v="1391823.38"/>
    <s v="023"/>
    <n v="0"/>
    <n v="1389520.57"/>
    <n v="1389520.57"/>
    <n v="1389520.57"/>
    <n v="775578.08"/>
    <x v="28"/>
    <s v="   "/>
    <m/>
    <m/>
  </r>
  <r>
    <s v="2023"/>
    <x v="0"/>
    <x v="2"/>
    <x v="8"/>
    <s v="47"/>
    <s v="  "/>
    <x v="8"/>
    <x v="0"/>
    <x v="4"/>
    <s v="E"/>
    <x v="0"/>
    <s v="    "/>
    <x v="29"/>
    <x v="40"/>
    <x v="0"/>
    <s v="ANGELA.EVANS@GSA.GOV                              "/>
    <x v="23"/>
    <x v="0"/>
    <s v="2023-11-14"/>
    <x v="1"/>
    <x v="1"/>
    <x v="1"/>
    <x v="23"/>
    <x v="2"/>
    <x v="8"/>
    <x v="8"/>
    <s v="ANGELA EVANS / ANGELA.EVANS@GSA.GOV"/>
    <n v="1389520.57"/>
    <n v="1389520.57"/>
    <n v="1389520.57"/>
    <n v="1389520.57"/>
    <n v="1389520.57"/>
    <n v="1391823.38"/>
    <n v="1391823.38"/>
    <s v="023"/>
    <n v="0"/>
    <n v="1389520.57"/>
    <n v="1389520.57"/>
    <n v="1389520.57"/>
    <n v="775578.08"/>
    <x v="29"/>
    <s v="   "/>
    <m/>
    <m/>
  </r>
  <r>
    <s v="2023"/>
    <x v="0"/>
    <x v="2"/>
    <x v="8"/>
    <s v="47"/>
    <s v="  "/>
    <x v="8"/>
    <x v="0"/>
    <x v="4"/>
    <s v="E"/>
    <x v="0"/>
    <s v="    "/>
    <x v="30"/>
    <x v="41"/>
    <x v="0"/>
    <s v="ANGELA.EVANS@GSA.GOV                              "/>
    <x v="23"/>
    <x v="0"/>
    <s v="2023-11-14"/>
    <x v="1"/>
    <x v="1"/>
    <x v="0"/>
    <x v="23"/>
    <x v="2"/>
    <x v="8"/>
    <x v="8"/>
    <s v="ANGELA EVANS / ANGELA.EVANS@GSA.GOV"/>
    <n v="1389520.57"/>
    <n v="1389520.57"/>
    <n v="1389520.57"/>
    <n v="1389520.57"/>
    <n v="1389520.57"/>
    <n v="1391823.38"/>
    <n v="1391823.38"/>
    <s v="023"/>
    <n v="0"/>
    <n v="1389520.57"/>
    <n v="1389520.57"/>
    <n v="1389520.57"/>
    <n v="775578.08"/>
    <x v="30"/>
    <s v="   "/>
    <m/>
    <m/>
  </r>
  <r>
    <s v="2023"/>
    <x v="0"/>
    <x v="2"/>
    <x v="8"/>
    <s v="47"/>
    <s v="  "/>
    <x v="8"/>
    <x v="0"/>
    <x v="4"/>
    <s v="E"/>
    <x v="0"/>
    <s v="    "/>
    <x v="31"/>
    <x v="42"/>
    <x v="0"/>
    <s v="ANGELA.EVANS@GSA.GOV                              "/>
    <x v="23"/>
    <x v="0"/>
    <s v="2023-11-14"/>
    <x v="2"/>
    <x v="2"/>
    <x v="0"/>
    <x v="23"/>
    <x v="2"/>
    <x v="8"/>
    <x v="8"/>
    <s v="ANGELA EVANS / ANGELA.EVANS@GSA.GOV"/>
    <n v="740027.29"/>
    <n v="740027.29"/>
    <n v="740027.29"/>
    <n v="740027.29"/>
    <n v="740027.29"/>
    <n v="740027.29"/>
    <n v="740027.29"/>
    <s v="023"/>
    <n v="0"/>
    <n v="740027.29"/>
    <n v="740027.29"/>
    <n v="740027.29"/>
    <n v="740027.29"/>
    <x v="31"/>
    <s v="   "/>
    <m/>
    <m/>
  </r>
  <r>
    <s v="2023"/>
    <x v="0"/>
    <x v="2"/>
    <x v="8"/>
    <s v="47"/>
    <s v="  "/>
    <x v="8"/>
    <x v="0"/>
    <x v="4"/>
    <s v="E"/>
    <x v="0"/>
    <s v="    "/>
    <x v="34"/>
    <x v="45"/>
    <x v="0"/>
    <s v="ANGELA.EVANS@GSA.GOV                              "/>
    <x v="23"/>
    <x v="0"/>
    <s v="2023-11-14"/>
    <x v="2"/>
    <x v="2"/>
    <x v="1"/>
    <x v="23"/>
    <x v="2"/>
    <x v="8"/>
    <x v="8"/>
    <s v="ANGELA EVANS / ANGELA.EVANS@GSA.GOV"/>
    <n v="-1438.28"/>
    <n v="-1438.28"/>
    <n v="-1438.28"/>
    <n v="-1438.28"/>
    <n v="-1438.28"/>
    <n v="-3482.66"/>
    <n v="-3482.66"/>
    <s v="023"/>
    <n v="0"/>
    <n v="-1438.28"/>
    <n v="-1438.28"/>
    <n v="-3482.66"/>
    <n v="-3482.66"/>
    <x v="34"/>
    <s v="   "/>
    <m/>
    <m/>
  </r>
  <r>
    <s v="2023"/>
    <x v="0"/>
    <x v="2"/>
    <x v="8"/>
    <s v="47"/>
    <s v="  "/>
    <x v="8"/>
    <x v="0"/>
    <x v="4"/>
    <s v="E"/>
    <x v="0"/>
    <s v="    "/>
    <x v="86"/>
    <x v="102"/>
    <x v="0"/>
    <s v="ANGELA.EVANS@GSA.GOV                              "/>
    <x v="23"/>
    <x v="0"/>
    <s v="2023-11-14"/>
    <x v="2"/>
    <x v="2"/>
    <x v="0"/>
    <x v="23"/>
    <x v="2"/>
    <x v="8"/>
    <x v="8"/>
    <s v="ANGELA EVANS / ANGELA.EVANS@GSA.GOV"/>
    <n v="0"/>
    <n v="0"/>
    <n v="0"/>
    <n v="0"/>
    <n v="0"/>
    <n v="-2302.81"/>
    <n v="-2302.81"/>
    <s v="023"/>
    <n v="0"/>
    <n v="0"/>
    <n v="0"/>
    <n v="0"/>
    <n v="-7600.88"/>
    <x v="86"/>
    <s v="   "/>
    <m/>
    <m/>
  </r>
  <r>
    <s v="2023"/>
    <x v="0"/>
    <x v="2"/>
    <x v="8"/>
    <s v="47"/>
    <s v="  "/>
    <x v="8"/>
    <x v="0"/>
    <x v="4"/>
    <s v="E"/>
    <x v="0"/>
    <s v="    "/>
    <x v="36"/>
    <x v="47"/>
    <x v="0"/>
    <s v="ANGELA.EVANS@GSA.GOV                              "/>
    <x v="23"/>
    <x v="0"/>
    <s v="2023-11-14"/>
    <x v="2"/>
    <x v="2"/>
    <x v="0"/>
    <x v="23"/>
    <x v="2"/>
    <x v="8"/>
    <x v="8"/>
    <s v="ANGELA EVANS / ANGELA.EVANS@GSA.GOV"/>
    <n v="738589.01"/>
    <n v="738589.01"/>
    <n v="738589.01"/>
    <n v="738589.01"/>
    <n v="738589.01"/>
    <n v="734241.82"/>
    <n v="734241.82"/>
    <s v="023"/>
    <n v="0"/>
    <n v="738589.01"/>
    <n v="738589.01"/>
    <n v="736544.63"/>
    <n v="728943.75"/>
    <x v="36"/>
    <s v="   "/>
    <m/>
    <m/>
  </r>
  <r>
    <s v="2023"/>
    <x v="0"/>
    <x v="2"/>
    <x v="8"/>
    <s v="47"/>
    <s v="  "/>
    <x v="8"/>
    <x v="0"/>
    <x v="4"/>
    <s v="E"/>
    <x v="0"/>
    <s v="    "/>
    <x v="37"/>
    <x v="48"/>
    <x v="0"/>
    <s v="ANGELA.EVANS@GSA.GOV                              "/>
    <x v="23"/>
    <x v="0"/>
    <s v="2023-11-14"/>
    <x v="2"/>
    <x v="2"/>
    <x v="0"/>
    <x v="23"/>
    <x v="2"/>
    <x v="8"/>
    <x v="8"/>
    <s v="ANGELA EVANS / ANGELA.EVANS@GSA.GOV"/>
    <n v="-712452.46"/>
    <n v="-712452.46"/>
    <n v="-712452.46"/>
    <n v="-712452.46"/>
    <n v="-712452.46"/>
    <n v="-712452.46"/>
    <n v="-712452.46"/>
    <s v="023"/>
    <n v="0"/>
    <n v="-712452.46"/>
    <n v="-712452.46"/>
    <n v="-712452.46"/>
    <n v="-712452.46"/>
    <x v="37"/>
    <s v="   "/>
    <m/>
    <m/>
  </r>
  <r>
    <s v="2023"/>
    <x v="0"/>
    <x v="2"/>
    <x v="8"/>
    <s v="47"/>
    <s v="  "/>
    <x v="8"/>
    <x v="0"/>
    <x v="4"/>
    <s v="E"/>
    <x v="0"/>
    <s v="    "/>
    <x v="113"/>
    <x v="134"/>
    <x v="0"/>
    <s v="ANGELA.EVANS@GSA.GOV                              "/>
    <x v="23"/>
    <x v="0"/>
    <s v="2023-11-14"/>
    <x v="2"/>
    <x v="2"/>
    <x v="0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712452.46"/>
    <x v="113"/>
    <s v="   "/>
    <m/>
    <m/>
  </r>
  <r>
    <s v="2023"/>
    <x v="0"/>
    <x v="2"/>
    <x v="8"/>
    <s v="47"/>
    <s v="  "/>
    <x v="8"/>
    <x v="0"/>
    <x v="4"/>
    <s v="E"/>
    <x v="0"/>
    <s v="    "/>
    <x v="39"/>
    <x v="50"/>
    <x v="0"/>
    <s v="ANGELA.EVANS@GSA.GOV                              "/>
    <x v="23"/>
    <x v="0"/>
    <s v="2023-11-14"/>
    <x v="2"/>
    <x v="2"/>
    <x v="0"/>
    <x v="23"/>
    <x v="2"/>
    <x v="8"/>
    <x v="8"/>
    <s v="ANGELA EVANS / ANGELA.EVANS@GSA.GOV"/>
    <n v="-712452.46"/>
    <n v="-712452.46"/>
    <n v="-712452.46"/>
    <n v="-712452.46"/>
    <n v="-712452.46"/>
    <n v="-712452.46"/>
    <n v="-712452.46"/>
    <s v="023"/>
    <n v="0"/>
    <n v="-712452.46"/>
    <n v="-712452.46"/>
    <n v="-712452.46"/>
    <n v="0"/>
    <x v="39"/>
    <s v="   "/>
    <m/>
    <m/>
  </r>
  <r>
    <s v="2023"/>
    <x v="0"/>
    <x v="2"/>
    <x v="8"/>
    <s v="47"/>
    <s v="  "/>
    <x v="8"/>
    <x v="0"/>
    <x v="4"/>
    <s v="E"/>
    <x v="0"/>
    <s v="    "/>
    <x v="40"/>
    <x v="51"/>
    <x v="0"/>
    <s v="ANGELA.EVANS@GSA.GOV                              "/>
    <x v="23"/>
    <x v="0"/>
    <s v="2023-11-14"/>
    <x v="2"/>
    <x v="2"/>
    <x v="1"/>
    <x v="23"/>
    <x v="2"/>
    <x v="8"/>
    <x v="8"/>
    <s v="ANGELA EVANS / ANGELA.EVANS@GSA.GOV"/>
    <n v="27574.83"/>
    <n v="27574.83"/>
    <n v="27574.83"/>
    <n v="27574.83"/>
    <n v="27574.83"/>
    <n v="27574.83"/>
    <n v="27574.83"/>
    <s v="023"/>
    <n v="0"/>
    <n v="27574.83"/>
    <n v="27574.83"/>
    <n v="27574.83"/>
    <n v="27574.83"/>
    <x v="40"/>
    <s v="   "/>
    <m/>
    <m/>
  </r>
  <r>
    <s v="2023"/>
    <x v="0"/>
    <x v="2"/>
    <x v="8"/>
    <s v="47"/>
    <s v="  "/>
    <x v="8"/>
    <x v="0"/>
    <x v="4"/>
    <s v="E"/>
    <x v="0"/>
    <s v="    "/>
    <x v="41"/>
    <x v="52"/>
    <x v="0"/>
    <s v="ANGELA.EVANS@GSA.GOV                              "/>
    <x v="23"/>
    <x v="0"/>
    <s v="2023-11-14"/>
    <x v="2"/>
    <x v="2"/>
    <x v="1"/>
    <x v="23"/>
    <x v="2"/>
    <x v="8"/>
    <x v="8"/>
    <s v="ANGELA EVANS / ANGELA.EVANS@GSA.GOV"/>
    <n v="26136.55"/>
    <n v="26136.55"/>
    <n v="26136.55"/>
    <n v="26136.55"/>
    <n v="26136.55"/>
    <n v="21789.360000000001"/>
    <n v="21789.360000000001"/>
    <s v="023"/>
    <n v="0"/>
    <n v="26136.55"/>
    <n v="26136.55"/>
    <n v="24092.17"/>
    <n v="728943.75"/>
    <x v="41"/>
    <s v="   "/>
    <m/>
    <m/>
  </r>
  <r>
    <s v="2023"/>
    <x v="0"/>
    <x v="2"/>
    <x v="8"/>
    <s v="47"/>
    <s v="  "/>
    <x v="8"/>
    <x v="0"/>
    <x v="4"/>
    <s v="E"/>
    <x v="0"/>
    <s v="    "/>
    <x v="42"/>
    <x v="53"/>
    <x v="0"/>
    <s v="ANGELA.EVANS@GSA.GOV                              "/>
    <x v="23"/>
    <x v="0"/>
    <s v="2023-11-14"/>
    <x v="3"/>
    <x v="3"/>
    <x v="1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621543.37"/>
    <x v="42"/>
    <s v="   "/>
    <m/>
    <m/>
  </r>
  <r>
    <s v="2023"/>
    <x v="0"/>
    <x v="2"/>
    <x v="8"/>
    <s v="47"/>
    <s v="  "/>
    <x v="8"/>
    <x v="0"/>
    <x v="4"/>
    <s v="E"/>
    <x v="0"/>
    <s v="    "/>
    <x v="44"/>
    <x v="55"/>
    <x v="0"/>
    <s v="ANGELA.EVANS@GSA.GOV                              "/>
    <x v="23"/>
    <x v="0"/>
    <s v="2023-11-14"/>
    <x v="3"/>
    <x v="3"/>
    <x v="0"/>
    <x v="23"/>
    <x v="2"/>
    <x v="8"/>
    <x v="8"/>
    <s v="ANGELA EVANS / ANGELA.EVANS@GSA.GOV"/>
    <n v="1438.28"/>
    <n v="1438.28"/>
    <n v="1438.28"/>
    <n v="1438.28"/>
    <n v="1438.28"/>
    <n v="3482.66"/>
    <n v="3482.66"/>
    <s v="023"/>
    <n v="0"/>
    <n v="1438.28"/>
    <n v="1438.28"/>
    <n v="3482.66"/>
    <n v="3482.66"/>
    <x v="44"/>
    <s v="   "/>
    <m/>
    <m/>
  </r>
  <r>
    <s v="2023"/>
    <x v="0"/>
    <x v="2"/>
    <x v="8"/>
    <s v="47"/>
    <s v="  "/>
    <x v="8"/>
    <x v="0"/>
    <x v="4"/>
    <s v="E"/>
    <x v="0"/>
    <s v="    "/>
    <x v="45"/>
    <x v="56"/>
    <x v="0"/>
    <s v="ANGELA.EVANS@GSA.GOV                              "/>
    <x v="23"/>
    <x v="0"/>
    <s v="2023-11-14"/>
    <x v="3"/>
    <x v="3"/>
    <x v="1"/>
    <x v="23"/>
    <x v="2"/>
    <x v="8"/>
    <x v="8"/>
    <s v="ANGELA EVANS / ANGELA.EVANS@GSA.GOV"/>
    <n v="1438.28"/>
    <n v="1438.28"/>
    <n v="1438.28"/>
    <n v="1438.28"/>
    <n v="1438.28"/>
    <n v="3482.66"/>
    <n v="3482.66"/>
    <s v="023"/>
    <n v="0"/>
    <n v="1438.28"/>
    <n v="1438.28"/>
    <n v="3482.66"/>
    <n v="3482.66"/>
    <x v="45"/>
    <s v="   "/>
    <m/>
    <m/>
  </r>
  <r>
    <s v="2023"/>
    <x v="0"/>
    <x v="2"/>
    <x v="8"/>
    <s v="47"/>
    <s v="  "/>
    <x v="8"/>
    <x v="0"/>
    <x v="4"/>
    <s v="E"/>
    <x v="0"/>
    <s v="    "/>
    <x v="46"/>
    <x v="57"/>
    <x v="0"/>
    <s v="ANGELA.EVANS@GSA.GOV                              "/>
    <x v="23"/>
    <x v="0"/>
    <s v="2023-11-14"/>
    <x v="3"/>
    <x v="3"/>
    <x v="0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90909.09"/>
    <x v="46"/>
    <s v="   "/>
    <m/>
    <m/>
  </r>
  <r>
    <s v="2023"/>
    <x v="0"/>
    <x v="2"/>
    <x v="8"/>
    <s v="47"/>
    <s v="  "/>
    <x v="8"/>
    <x v="0"/>
    <x v="4"/>
    <s v="E"/>
    <x v="0"/>
    <s v="    "/>
    <x v="48"/>
    <x v="59"/>
    <x v="0"/>
    <s v="ANGELA.EVANS@GSA.GOV                              "/>
    <x v="23"/>
    <x v="0"/>
    <s v="2023-11-14"/>
    <x v="3"/>
    <x v="3"/>
    <x v="1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90909.09"/>
    <x v="48"/>
    <s v="   "/>
    <m/>
    <m/>
  </r>
  <r>
    <s v="2023"/>
    <x v="0"/>
    <x v="2"/>
    <x v="8"/>
    <s v="47"/>
    <s v="  "/>
    <x v="8"/>
    <x v="0"/>
    <x v="4"/>
    <s v="E"/>
    <x v="0"/>
    <s v="    "/>
    <x v="114"/>
    <x v="135"/>
    <x v="0"/>
    <s v="ANGELA.EVANS@GSA.GOV                              "/>
    <x v="23"/>
    <x v="0"/>
    <s v="2023-11-14"/>
    <x v="3"/>
    <x v="3"/>
    <x v="0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712452.46"/>
    <x v="114"/>
    <s v="   "/>
    <m/>
    <m/>
  </r>
  <r>
    <s v="2023"/>
    <x v="0"/>
    <x v="2"/>
    <x v="8"/>
    <s v="47"/>
    <s v="  "/>
    <x v="8"/>
    <x v="0"/>
    <x v="4"/>
    <s v="E"/>
    <x v="0"/>
    <s v="    "/>
    <x v="52"/>
    <x v="63"/>
    <x v="0"/>
    <s v="ANGELA.EVANS@GSA.GOV                              "/>
    <x v="23"/>
    <x v="0"/>
    <s v="2023-11-14"/>
    <x v="3"/>
    <x v="3"/>
    <x v="1"/>
    <x v="23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712452.46"/>
    <x v="52"/>
    <s v="   "/>
    <m/>
    <m/>
  </r>
  <r>
    <s v="2023"/>
    <x v="0"/>
    <x v="2"/>
    <x v="8"/>
    <s v="47"/>
    <s v="  "/>
    <x v="8"/>
    <x v="0"/>
    <x v="4"/>
    <s v="E"/>
    <x v="0"/>
    <s v="    "/>
    <x v="54"/>
    <x v="65"/>
    <x v="0"/>
    <s v="ANGELA.EVANS@GSA.GOV                              "/>
    <x v="23"/>
    <x v="0"/>
    <s v="2023-11-14"/>
    <x v="3"/>
    <x v="3"/>
    <x v="1"/>
    <x v="23"/>
    <x v="2"/>
    <x v="8"/>
    <x v="8"/>
    <s v="ANGELA EVANS / ANGELA.EVANS@GSA.GOV"/>
    <n v="1438.28"/>
    <n v="1438.28"/>
    <n v="1438.28"/>
    <n v="1438.28"/>
    <n v="1438.28"/>
    <n v="3482.66"/>
    <n v="3482.66"/>
    <s v="023"/>
    <n v="0"/>
    <n v="1438.28"/>
    <n v="1438.28"/>
    <n v="3482.66"/>
    <n v="-87426.43"/>
    <x v="54"/>
    <s v="   "/>
    <m/>
    <m/>
  </r>
  <r>
    <s v="2023"/>
    <x v="0"/>
    <x v="2"/>
    <x v="8"/>
    <s v="47"/>
    <s v="  "/>
    <x v="8"/>
    <x v="0"/>
    <x v="4"/>
    <s v="E"/>
    <x v="0"/>
    <s v="    "/>
    <x v="56"/>
    <x v="67"/>
    <x v="0"/>
    <s v="ANGELA.EVANS@GSA.GOV                              "/>
    <x v="23"/>
    <x v="0"/>
    <s v="2023-11-14"/>
    <x v="3"/>
    <x v="3"/>
    <x v="1"/>
    <x v="23"/>
    <x v="2"/>
    <x v="8"/>
    <x v="8"/>
    <s v="ANGELA EVANS / ANGELA.EVANS@GSA.GOV"/>
    <n v="1438.28"/>
    <n v="1438.28"/>
    <n v="1438.28"/>
    <n v="1438.28"/>
    <n v="1438.28"/>
    <n v="3482.66"/>
    <n v="3482.66"/>
    <s v="023"/>
    <n v="0"/>
    <n v="1438.28"/>
    <n v="1438.28"/>
    <n v="3482.66"/>
    <n v="-87426.43"/>
    <x v="56"/>
    <s v="   "/>
    <m/>
    <m/>
  </r>
  <r>
    <s v="2023"/>
    <x v="0"/>
    <x v="2"/>
    <x v="8"/>
    <s v="47"/>
    <s v="  "/>
    <x v="8"/>
    <x v="0"/>
    <x v="4"/>
    <s v="E"/>
    <x v="0"/>
    <s v="    "/>
    <x v="57"/>
    <x v="68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697446.34"/>
    <n v="697446.34"/>
    <n v="697446.34"/>
    <n v="697446.34"/>
    <n v="697446.34"/>
    <n v="697446.34"/>
    <n v="697446.34"/>
    <s v="023"/>
    <n v="0"/>
    <n v="697446.34"/>
    <n v="697446.34"/>
    <n v="697446.34"/>
    <n v="697446.34"/>
    <x v="57"/>
    <s v="   "/>
    <m/>
    <m/>
  </r>
  <r>
    <s v="2023"/>
    <x v="0"/>
    <x v="2"/>
    <x v="8"/>
    <s v="47"/>
    <s v="  "/>
    <x v="8"/>
    <x v="0"/>
    <x v="4"/>
    <s v="E"/>
    <x v="0"/>
    <s v="    "/>
    <x v="58"/>
    <x v="69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692074.23"/>
    <n v="692074.23"/>
    <n v="692074.23"/>
    <n v="692074.23"/>
    <n v="692074.23"/>
    <n v="692074.23"/>
    <n v="692074.23"/>
    <s v="023"/>
    <n v="0"/>
    <n v="692074.23"/>
    <n v="692074.23"/>
    <n v="692074.23"/>
    <n v="692074.23"/>
    <x v="58"/>
    <s v="   "/>
    <m/>
    <m/>
  </r>
  <r>
    <s v="2023"/>
    <x v="0"/>
    <x v="2"/>
    <x v="8"/>
    <s v="47"/>
    <s v="  "/>
    <x v="8"/>
    <x v="0"/>
    <x v="4"/>
    <s v="E"/>
    <x v="0"/>
    <s v="    "/>
    <x v="59"/>
    <x v="70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1389520.57"/>
    <n v="1389520.57"/>
    <n v="1389520.57"/>
    <n v="1389520.57"/>
    <n v="1389520.57"/>
    <n v="1389520.57"/>
    <n v="1389520.57"/>
    <s v="023"/>
    <n v="0"/>
    <n v="1389520.57"/>
    <n v="1389520.57"/>
    <n v="1389520.57"/>
    <n v="1389520.57"/>
    <x v="59"/>
    <s v="   "/>
    <m/>
    <m/>
  </r>
  <r>
    <s v="2023"/>
    <x v="0"/>
    <x v="2"/>
    <x v="8"/>
    <s v="47"/>
    <s v="  "/>
    <x v="8"/>
    <x v="0"/>
    <x v="4"/>
    <s v="E"/>
    <x v="0"/>
    <s v="    "/>
    <x v="60"/>
    <x v="71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697446.34"/>
    <n v="697446.34"/>
    <n v="697446.34"/>
    <n v="697446.34"/>
    <n v="697446.34"/>
    <n v="699749.15"/>
    <n v="699749.15"/>
    <s v="023"/>
    <n v="0"/>
    <n v="697446.34"/>
    <n v="697446.34"/>
    <n v="697446.34"/>
    <n v="705047.22"/>
    <x v="60"/>
    <s v="   "/>
    <m/>
    <m/>
  </r>
  <r>
    <s v="2023"/>
    <x v="0"/>
    <x v="2"/>
    <x v="8"/>
    <s v="47"/>
    <s v="  "/>
    <x v="8"/>
    <x v="0"/>
    <x v="4"/>
    <s v="E"/>
    <x v="0"/>
    <s v="    "/>
    <x v="61"/>
    <x v="72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692074.23"/>
    <n v="692074.23"/>
    <n v="692074.23"/>
    <n v="692074.23"/>
    <n v="692074.23"/>
    <n v="692074.23"/>
    <n v="692074.23"/>
    <s v="023"/>
    <n v="0"/>
    <n v="692074.23"/>
    <n v="692074.23"/>
    <n v="692074.23"/>
    <n v="70530.86"/>
    <x v="61"/>
    <s v="   "/>
    <m/>
    <m/>
  </r>
  <r>
    <s v="2023"/>
    <x v="0"/>
    <x v="2"/>
    <x v="8"/>
    <s v="47"/>
    <s v="  "/>
    <x v="8"/>
    <x v="0"/>
    <x v="4"/>
    <s v="E"/>
    <x v="0"/>
    <s v="    "/>
    <x v="62"/>
    <x v="73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1389520.57"/>
    <n v="1389520.57"/>
    <n v="1389520.57"/>
    <n v="1389520.57"/>
    <n v="1389520.57"/>
    <n v="1391823.38"/>
    <n v="1391823.38"/>
    <s v="023"/>
    <n v="0"/>
    <n v="1389520.57"/>
    <n v="1389520.57"/>
    <n v="1389520.57"/>
    <n v="775578.08"/>
    <x v="62"/>
    <s v="   "/>
    <m/>
    <m/>
  </r>
  <r>
    <s v="2023"/>
    <x v="0"/>
    <x v="2"/>
    <x v="8"/>
    <s v="47"/>
    <s v="  "/>
    <x v="8"/>
    <x v="0"/>
    <x v="4"/>
    <s v="E"/>
    <x v="0"/>
    <s v="    "/>
    <x v="63"/>
    <x v="74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691823.1"/>
    <n v="691823.1"/>
    <n v="691823.1"/>
    <n v="691823.1"/>
    <n v="691823.1"/>
    <n v="691823.1"/>
    <n v="691823.1"/>
    <s v="023"/>
    <n v="0"/>
    <n v="691823.1"/>
    <n v="691823.1"/>
    <n v="691823.1"/>
    <n v="691823.1"/>
    <x v="63"/>
    <s v="   "/>
    <m/>
    <m/>
  </r>
  <r>
    <s v="2023"/>
    <x v="0"/>
    <x v="2"/>
    <x v="8"/>
    <s v="47"/>
    <s v="  "/>
    <x v="8"/>
    <x v="0"/>
    <x v="4"/>
    <s v="E"/>
    <x v="0"/>
    <s v="    "/>
    <x v="64"/>
    <x v="75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-664248.27"/>
    <n v="-664248.27"/>
    <n v="-664248.27"/>
    <n v="-664248.27"/>
    <n v="-664248.27"/>
    <n v="-664248.27"/>
    <n v="-664248.27"/>
    <s v="023"/>
    <n v="0"/>
    <n v="-664248.27"/>
    <n v="-664248.27"/>
    <n v="-664248.27"/>
    <n v="-664248.27"/>
    <x v="64"/>
    <s v="   "/>
    <m/>
    <m/>
  </r>
  <r>
    <s v="2023"/>
    <x v="0"/>
    <x v="2"/>
    <x v="8"/>
    <s v="47"/>
    <s v="  "/>
    <x v="8"/>
    <x v="0"/>
    <x v="4"/>
    <s v="E"/>
    <x v="0"/>
    <s v="    "/>
    <x v="65"/>
    <x v="76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27574.83"/>
    <n v="27574.83"/>
    <n v="27574.83"/>
    <n v="27574.83"/>
    <n v="27574.83"/>
    <n v="27574.83"/>
    <n v="27574.83"/>
    <s v="023"/>
    <n v="0"/>
    <n v="27574.83"/>
    <n v="27574.83"/>
    <n v="27574.83"/>
    <n v="27574.83"/>
    <x v="65"/>
    <s v="   "/>
    <m/>
    <m/>
  </r>
  <r>
    <s v="2023"/>
    <x v="0"/>
    <x v="2"/>
    <x v="8"/>
    <s v="47"/>
    <s v="  "/>
    <x v="8"/>
    <x v="0"/>
    <x v="4"/>
    <s v="E"/>
    <x v="0"/>
    <s v="    "/>
    <x v="66"/>
    <x v="77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690384.82"/>
    <n v="690384.82"/>
    <n v="690384.82"/>
    <n v="690384.82"/>
    <n v="690384.82"/>
    <n v="686037.63"/>
    <n v="686037.63"/>
    <s v="023"/>
    <n v="0"/>
    <n v="690384.82"/>
    <n v="690384.82"/>
    <n v="688340.44"/>
    <n v="680739.56"/>
    <x v="66"/>
    <s v="   "/>
    <m/>
    <m/>
  </r>
  <r>
    <s v="2023"/>
    <x v="0"/>
    <x v="2"/>
    <x v="8"/>
    <s v="47"/>
    <s v="  "/>
    <x v="8"/>
    <x v="0"/>
    <x v="4"/>
    <s v="E"/>
    <x v="0"/>
    <s v="    "/>
    <x v="67"/>
    <x v="78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-664248.27"/>
    <n v="-664248.27"/>
    <n v="-664248.27"/>
    <n v="-664248.27"/>
    <n v="-664248.27"/>
    <n v="-664248.27"/>
    <n v="-664248.27"/>
    <s v="023"/>
    <n v="0"/>
    <n v="-664248.27"/>
    <n v="-664248.27"/>
    <n v="-664248.27"/>
    <n v="48204.19"/>
    <x v="67"/>
    <s v="   "/>
    <m/>
    <m/>
  </r>
  <r>
    <s v="2023"/>
    <x v="0"/>
    <x v="2"/>
    <x v="8"/>
    <s v="47"/>
    <s v="  "/>
    <x v="8"/>
    <x v="0"/>
    <x v="4"/>
    <s v="E"/>
    <x v="0"/>
    <s v="    "/>
    <x v="68"/>
    <x v="79"/>
    <x v="0"/>
    <s v="ANGELA.EVANS@GSA.GOV                              "/>
    <x v="23"/>
    <x v="0"/>
    <s v="2023-11-14"/>
    <x v="4"/>
    <x v="4"/>
    <x v="0"/>
    <x v="23"/>
    <x v="2"/>
    <x v="8"/>
    <x v="8"/>
    <s v="ANGELA EVANS / ANGELA.EVANS@GSA.GOV"/>
    <n v="26136.55"/>
    <n v="26136.55"/>
    <n v="26136.55"/>
    <n v="26136.55"/>
    <n v="26136.55"/>
    <n v="21789.360000000001"/>
    <n v="21789.360000000001"/>
    <s v="023"/>
    <n v="0"/>
    <n v="26136.55"/>
    <n v="26136.55"/>
    <n v="24092.17"/>
    <n v="728943.75"/>
    <x v="68"/>
    <s v="   "/>
    <m/>
    <m/>
  </r>
  <r>
    <s v="2023"/>
    <x v="0"/>
    <x v="2"/>
    <x v="8"/>
    <s v="47"/>
    <s v="  "/>
    <x v="8"/>
    <x v="0"/>
    <x v="5"/>
    <s v="E"/>
    <x v="0"/>
    <s v="    "/>
    <x v="0"/>
    <x v="0"/>
    <x v="0"/>
    <s v="ANGELA.EVANS@GSA.GOV                              "/>
    <x v="24"/>
    <x v="0"/>
    <s v="2023-11-14"/>
    <x v="0"/>
    <x v="0"/>
    <x v="0"/>
    <x v="24"/>
    <x v="2"/>
    <x v="8"/>
    <x v="8"/>
    <s v="ANGELA EVANS / ANGELA.EVANS@GSA.GOV"/>
    <n v="404674.32"/>
    <n v="404674.32"/>
    <n v="404674.32"/>
    <n v="404674.32"/>
    <n v="404674.32"/>
    <n v="404674.32"/>
    <n v="404674.32"/>
    <s v="023"/>
    <n v="0"/>
    <n v="404674.32"/>
    <n v="404674.32"/>
    <n v="404674.32"/>
    <n v="404674.32"/>
    <x v="0"/>
    <s v="   "/>
    <m/>
    <m/>
  </r>
  <r>
    <s v="2023"/>
    <x v="0"/>
    <x v="2"/>
    <x v="8"/>
    <s v="47"/>
    <s v="  "/>
    <x v="8"/>
    <x v="0"/>
    <x v="5"/>
    <s v="E"/>
    <x v="0"/>
    <s v="    "/>
    <x v="2"/>
    <x v="2"/>
    <x v="0"/>
    <s v="ANGELA.EVANS@GSA.GOV                              "/>
    <x v="24"/>
    <x v="0"/>
    <s v="2023-11-14"/>
    <x v="0"/>
    <x v="0"/>
    <x v="0"/>
    <x v="24"/>
    <x v="2"/>
    <x v="8"/>
    <x v="8"/>
    <s v="ANGELA EVANS / ANGELA.EVANS@GSA.GOV"/>
    <n v="0"/>
    <n v="0"/>
    <n v="1093.8699999999999"/>
    <n v="2607.31"/>
    <n v="2607.31"/>
    <n v="2608.14"/>
    <n v="2608.14"/>
    <s v="023"/>
    <n v="0"/>
    <n v="0"/>
    <n v="2607.31"/>
    <n v="2607.31"/>
    <n v="8430.14"/>
    <x v="2"/>
    <s v="   "/>
    <m/>
    <m/>
  </r>
  <r>
    <s v="2023"/>
    <x v="0"/>
    <x v="2"/>
    <x v="8"/>
    <s v="47"/>
    <s v="  "/>
    <x v="8"/>
    <x v="0"/>
    <x v="5"/>
    <s v="E"/>
    <x v="0"/>
    <s v="    "/>
    <x v="4"/>
    <x v="4"/>
    <x v="0"/>
    <s v="ANGELA.EVANS@GSA.GOV                              "/>
    <x v="24"/>
    <x v="0"/>
    <s v="2023-11-14"/>
    <x v="0"/>
    <x v="0"/>
    <x v="0"/>
    <x v="24"/>
    <x v="2"/>
    <x v="8"/>
    <x v="8"/>
    <s v="ANGELA EVANS / ANGELA.EVANS@GSA.GOV"/>
    <n v="180.62"/>
    <n v="180.62"/>
    <n v="180.62"/>
    <n v="180.62"/>
    <n v="46160.62"/>
    <n v="46160.62"/>
    <n v="46160.62"/>
    <s v="023"/>
    <n v="0"/>
    <n v="180.62"/>
    <n v="180.62"/>
    <n v="46160.62"/>
    <n v="46160.62"/>
    <x v="4"/>
    <s v="   "/>
    <m/>
    <m/>
  </r>
  <r>
    <s v="2023"/>
    <x v="0"/>
    <x v="2"/>
    <x v="8"/>
    <s v="47"/>
    <s v="  "/>
    <x v="8"/>
    <x v="0"/>
    <x v="5"/>
    <s v="E"/>
    <x v="0"/>
    <s v="    "/>
    <x v="6"/>
    <x v="6"/>
    <x v="0"/>
    <s v="ANGELA.EVANS@GSA.GOV                              "/>
    <x v="24"/>
    <x v="0"/>
    <s v="2023-11-14"/>
    <x v="0"/>
    <x v="0"/>
    <x v="1"/>
    <x v="24"/>
    <x v="2"/>
    <x v="8"/>
    <x v="8"/>
    <s v="ANGELA EVANS / ANGELA.EVANS@GSA.GOV"/>
    <n v="404854.94"/>
    <n v="404854.94"/>
    <n v="405948.81"/>
    <n v="407462.25"/>
    <n v="453442.25"/>
    <n v="453443.08"/>
    <n v="453443.08"/>
    <s v="023"/>
    <n v="0"/>
    <n v="404854.94"/>
    <n v="407462.25"/>
    <n v="453442.25"/>
    <n v="459265.08"/>
    <x v="6"/>
    <s v="   "/>
    <m/>
    <m/>
  </r>
  <r>
    <s v="2023"/>
    <x v="0"/>
    <x v="2"/>
    <x v="8"/>
    <s v="47"/>
    <s v="  "/>
    <x v="8"/>
    <x v="0"/>
    <x v="5"/>
    <s v="E"/>
    <x v="0"/>
    <s v="    "/>
    <x v="77"/>
    <x v="93"/>
    <x v="0"/>
    <s v="ANGELA.EVANS@GSA.GOV                              "/>
    <x v="24"/>
    <x v="0"/>
    <s v="2023-11-14"/>
    <x v="0"/>
    <x v="0"/>
    <x v="0"/>
    <x v="24"/>
    <x v="2"/>
    <x v="8"/>
    <x v="8"/>
    <s v="ANGELA EVANS / ANGELA.EVANS@GSA.GOV"/>
    <n v="404674.32"/>
    <n v="404674.32"/>
    <n v="404674.32"/>
    <n v="404674.32"/>
    <n v="404674.32"/>
    <n v="404674.32"/>
    <n v="404674.32"/>
    <s v="023"/>
    <n v="0"/>
    <n v="404674.32"/>
    <n v="404674.32"/>
    <n v="404674.32"/>
    <n v="404674.32"/>
    <x v="77"/>
    <s v="   "/>
    <m/>
    <m/>
  </r>
  <r>
    <s v="2023"/>
    <x v="0"/>
    <x v="2"/>
    <x v="8"/>
    <s v="47"/>
    <s v="  "/>
    <x v="8"/>
    <x v="0"/>
    <x v="5"/>
    <s v="E"/>
    <x v="0"/>
    <s v="    "/>
    <x v="85"/>
    <x v="101"/>
    <x v="0"/>
    <s v="ANGELA.EVANS@GSA.GOV                              "/>
    <x v="24"/>
    <x v="0"/>
    <s v="2023-11-14"/>
    <x v="0"/>
    <x v="0"/>
    <x v="0"/>
    <x v="24"/>
    <x v="2"/>
    <x v="8"/>
    <x v="8"/>
    <s v="ANGELA EVANS / ANGELA.EVANS@GSA.GOV"/>
    <n v="0"/>
    <n v="0"/>
    <n v="1093.8699999999999"/>
    <n v="2607.31"/>
    <n v="2607.31"/>
    <n v="2608.14"/>
    <n v="2608.14"/>
    <s v="023"/>
    <n v="0"/>
    <n v="0"/>
    <n v="2607.31"/>
    <n v="2607.31"/>
    <n v="8430.14"/>
    <x v="85"/>
    <s v="   "/>
    <m/>
    <m/>
  </r>
  <r>
    <s v="2023"/>
    <x v="0"/>
    <x v="2"/>
    <x v="8"/>
    <s v="47"/>
    <s v="  "/>
    <x v="8"/>
    <x v="0"/>
    <x v="5"/>
    <s v="E"/>
    <x v="0"/>
    <s v="    "/>
    <x v="93"/>
    <x v="109"/>
    <x v="0"/>
    <s v="ANGELA.EVANS@GSA.GOV                              "/>
    <x v="24"/>
    <x v="0"/>
    <s v="2023-11-14"/>
    <x v="0"/>
    <x v="0"/>
    <x v="0"/>
    <x v="24"/>
    <x v="2"/>
    <x v="8"/>
    <x v="8"/>
    <s v="ANGELA EVANS / ANGELA.EVANS@GSA.GOV"/>
    <n v="180.62"/>
    <n v="180.62"/>
    <n v="180.62"/>
    <n v="180.62"/>
    <n v="46160.62"/>
    <n v="46160.62"/>
    <n v="46160.62"/>
    <s v="023"/>
    <n v="0"/>
    <n v="180.62"/>
    <n v="180.62"/>
    <n v="46160.62"/>
    <n v="46160.62"/>
    <x v="93"/>
    <s v="   "/>
    <m/>
    <m/>
  </r>
  <r>
    <s v="2023"/>
    <x v="0"/>
    <x v="2"/>
    <x v="8"/>
    <s v="47"/>
    <s v="  "/>
    <x v="8"/>
    <x v="0"/>
    <x v="5"/>
    <s v="E"/>
    <x v="0"/>
    <s v="    "/>
    <x v="79"/>
    <x v="95"/>
    <x v="0"/>
    <s v="ANGELA.EVANS@GSA.GOV                              "/>
    <x v="24"/>
    <x v="0"/>
    <s v="2023-11-14"/>
    <x v="0"/>
    <x v="0"/>
    <x v="1"/>
    <x v="24"/>
    <x v="2"/>
    <x v="8"/>
    <x v="8"/>
    <s v="ANGELA EVANS / ANGELA.EVANS@GSA.GOV"/>
    <n v="404854.94"/>
    <n v="404854.94"/>
    <n v="405948.81"/>
    <n v="407462.25"/>
    <n v="453442.25"/>
    <n v="453443.08"/>
    <n v="453443.08"/>
    <s v="023"/>
    <n v="0"/>
    <n v="404854.94"/>
    <n v="407462.25"/>
    <n v="453442.25"/>
    <n v="459265.08"/>
    <x v="79"/>
    <s v="   "/>
    <m/>
    <m/>
  </r>
  <r>
    <s v="2023"/>
    <x v="0"/>
    <x v="2"/>
    <x v="8"/>
    <s v="47"/>
    <s v="  "/>
    <x v="8"/>
    <x v="0"/>
    <x v="5"/>
    <s v="E"/>
    <x v="0"/>
    <s v="    "/>
    <x v="9"/>
    <x v="9"/>
    <x v="0"/>
    <s v="ANGELA.EVANS@GSA.GOV                              "/>
    <x v="24"/>
    <x v="0"/>
    <s v="2023-11-14"/>
    <x v="0"/>
    <x v="0"/>
    <x v="0"/>
    <x v="24"/>
    <x v="2"/>
    <x v="8"/>
    <x v="8"/>
    <s v="ANGELA EVANS / ANGELA.EVANS@GSA.GOV"/>
    <n v="2951.94"/>
    <n v="36095.94"/>
    <n v="46223.98"/>
    <n v="63759.25"/>
    <n v="63759.25"/>
    <n v="63759.25"/>
    <n v="63759.25"/>
    <s v="023"/>
    <n v="0"/>
    <n v="36095.94"/>
    <n v="46223.98"/>
    <n v="63759.25"/>
    <n v="63759.25"/>
    <x v="9"/>
    <s v="   "/>
    <m/>
    <m/>
  </r>
  <r>
    <s v="2023"/>
    <x v="0"/>
    <x v="2"/>
    <x v="8"/>
    <s v="47"/>
    <s v="  "/>
    <x v="8"/>
    <x v="0"/>
    <x v="5"/>
    <s v="E"/>
    <x v="0"/>
    <s v="    "/>
    <x v="10"/>
    <x v="10"/>
    <x v="0"/>
    <s v="ANGELA.EVANS@GSA.GOV                              "/>
    <x v="24"/>
    <x v="0"/>
    <s v="2023-11-14"/>
    <x v="0"/>
    <x v="0"/>
    <x v="0"/>
    <x v="24"/>
    <x v="2"/>
    <x v="8"/>
    <x v="8"/>
    <s v="ANGELA EVANS / ANGELA.EVANS@GSA.GOV"/>
    <n v="-2951.94"/>
    <n v="-36095.94"/>
    <n v="-46223.98"/>
    <n v="-63759.25"/>
    <n v="-63759.25"/>
    <n v="-63759.25"/>
    <n v="-63759.25"/>
    <s v="023"/>
    <n v="0"/>
    <n v="-36095.94"/>
    <n v="-46223.98"/>
    <n v="-63759.25"/>
    <n v="-55759.25"/>
    <x v="10"/>
    <s v="   "/>
    <m/>
    <m/>
  </r>
  <r>
    <s v="2023"/>
    <x v="0"/>
    <x v="2"/>
    <x v="8"/>
    <s v="47"/>
    <s v="  "/>
    <x v="8"/>
    <x v="0"/>
    <x v="5"/>
    <s v="E"/>
    <x v="0"/>
    <s v="    "/>
    <x v="15"/>
    <x v="15"/>
    <x v="0"/>
    <s v="ANGELA.EVANS@GSA.GOV                              "/>
    <x v="24"/>
    <x v="0"/>
    <s v="2023-11-14"/>
    <x v="0"/>
    <x v="0"/>
    <x v="1"/>
    <x v="24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8000"/>
    <x v="15"/>
    <s v="   "/>
    <m/>
    <m/>
  </r>
  <r>
    <s v="2023"/>
    <x v="0"/>
    <x v="2"/>
    <x v="8"/>
    <s v="47"/>
    <s v="  "/>
    <x v="8"/>
    <x v="0"/>
    <x v="5"/>
    <s v="E"/>
    <x v="0"/>
    <s v="    "/>
    <x v="16"/>
    <x v="16"/>
    <x v="0"/>
    <s v="ANGELA.EVANS@GSA.GOV                              "/>
    <x v="24"/>
    <x v="0"/>
    <s v="2023-11-14"/>
    <x v="0"/>
    <x v="0"/>
    <x v="1"/>
    <x v="24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8000"/>
    <x v="16"/>
    <s v="   "/>
    <m/>
    <m/>
  </r>
  <r>
    <s v="2023"/>
    <x v="0"/>
    <x v="2"/>
    <x v="8"/>
    <s v="47"/>
    <s v="  "/>
    <x v="8"/>
    <x v="0"/>
    <x v="5"/>
    <s v="E"/>
    <x v="0"/>
    <s v="    "/>
    <x v="17"/>
    <x v="17"/>
    <x v="0"/>
    <s v="ANGELA.EVANS@GSA.GOV                              "/>
    <x v="24"/>
    <x v="0"/>
    <s v="2023-11-14"/>
    <x v="0"/>
    <x v="0"/>
    <x v="1"/>
    <x v="24"/>
    <x v="2"/>
    <x v="8"/>
    <x v="8"/>
    <s v="ANGELA EVANS / ANGELA.EVANS@GSA.GOV"/>
    <n v="404854.94"/>
    <n v="404854.94"/>
    <n v="405948.81"/>
    <n v="407462.25"/>
    <n v="453442.25"/>
    <n v="453443.08"/>
    <n v="453443.08"/>
    <s v="023"/>
    <n v="0"/>
    <n v="404854.94"/>
    <n v="407462.25"/>
    <n v="453442.25"/>
    <n v="467265.08"/>
    <x v="17"/>
    <s v="   "/>
    <m/>
    <m/>
  </r>
  <r>
    <s v="2023"/>
    <x v="0"/>
    <x v="2"/>
    <x v="8"/>
    <s v="47"/>
    <s v="  "/>
    <x v="8"/>
    <x v="0"/>
    <x v="5"/>
    <s v="E"/>
    <x v="0"/>
    <s v="    "/>
    <x v="80"/>
    <x v="96"/>
    <x v="0"/>
    <s v="ANGELA.EVANS@GSA.GOV                              "/>
    <x v="24"/>
    <x v="0"/>
    <s v="2023-11-14"/>
    <x v="1"/>
    <x v="1"/>
    <x v="0"/>
    <x v="24"/>
    <x v="2"/>
    <x v="8"/>
    <x v="8"/>
    <s v="ANGELA EVANS / ANGELA.EVANS@GSA.GOV"/>
    <n v="180.62"/>
    <n v="180.62"/>
    <n v="180.62"/>
    <n v="180.62"/>
    <n v="46160.62"/>
    <n v="46160.62"/>
    <n v="46160.62"/>
    <s v="023"/>
    <n v="0"/>
    <n v="180.62"/>
    <n v="180.62"/>
    <n v="46160.62"/>
    <n v="46160.62"/>
    <x v="80"/>
    <s v="   "/>
    <m/>
    <m/>
  </r>
  <r>
    <s v="2023"/>
    <x v="0"/>
    <x v="2"/>
    <x v="8"/>
    <s v="47"/>
    <s v="  "/>
    <x v="8"/>
    <x v="0"/>
    <x v="5"/>
    <s v="E"/>
    <x v="0"/>
    <s v="    "/>
    <x v="19"/>
    <x v="25"/>
    <x v="0"/>
    <s v="ANGELA.EVANS@GSA.GOV                              "/>
    <x v="24"/>
    <x v="0"/>
    <s v="2023-11-14"/>
    <x v="1"/>
    <x v="1"/>
    <x v="1"/>
    <x v="24"/>
    <x v="2"/>
    <x v="8"/>
    <x v="8"/>
    <s v="ANGELA EVANS / ANGELA.EVANS@GSA.GOV"/>
    <n v="180.62"/>
    <n v="180.62"/>
    <n v="180.62"/>
    <n v="180.62"/>
    <n v="46160.62"/>
    <n v="46160.62"/>
    <n v="46160.62"/>
    <s v="023"/>
    <n v="0"/>
    <n v="180.62"/>
    <n v="180.62"/>
    <n v="46160.62"/>
    <n v="46160.62"/>
    <x v="19"/>
    <s v="   "/>
    <m/>
    <m/>
  </r>
  <r>
    <s v="2023"/>
    <x v="0"/>
    <x v="2"/>
    <x v="8"/>
    <s v="47"/>
    <s v="  "/>
    <x v="8"/>
    <x v="0"/>
    <x v="5"/>
    <s v="E"/>
    <x v="0"/>
    <s v="    "/>
    <x v="103"/>
    <x v="119"/>
    <x v="0"/>
    <s v="ANGELA.EVANS@GSA.GOV                              "/>
    <x v="24"/>
    <x v="0"/>
    <s v="2023-11-14"/>
    <x v="1"/>
    <x v="1"/>
    <x v="0"/>
    <x v="24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90909.09"/>
    <x v="103"/>
    <s v="   "/>
    <m/>
    <m/>
  </r>
  <r>
    <s v="2023"/>
    <x v="0"/>
    <x v="2"/>
    <x v="8"/>
    <s v="47"/>
    <s v="  "/>
    <x v="8"/>
    <x v="0"/>
    <x v="5"/>
    <s v="E"/>
    <x v="0"/>
    <s v="    "/>
    <x v="21"/>
    <x v="32"/>
    <x v="0"/>
    <s v="ANGELA.EVANS@GSA.GOV                              "/>
    <x v="24"/>
    <x v="0"/>
    <s v="2023-11-14"/>
    <x v="1"/>
    <x v="1"/>
    <x v="1"/>
    <x v="24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90909.09"/>
    <x v="21"/>
    <s v="   "/>
    <m/>
    <m/>
  </r>
  <r>
    <s v="2023"/>
    <x v="0"/>
    <x v="2"/>
    <x v="8"/>
    <s v="47"/>
    <s v="  "/>
    <x v="8"/>
    <x v="0"/>
    <x v="5"/>
    <s v="E"/>
    <x v="0"/>
    <s v="    "/>
    <x v="81"/>
    <x v="97"/>
    <x v="0"/>
    <s v="ANGELA.EVANS@GSA.GOV                              "/>
    <x v="24"/>
    <x v="0"/>
    <s v="2023-11-14"/>
    <x v="1"/>
    <x v="1"/>
    <x v="1"/>
    <x v="24"/>
    <x v="2"/>
    <x v="8"/>
    <x v="8"/>
    <s v="ANGELA EVANS / ANGELA.EVANS@GSA.GOV"/>
    <n v="180.62"/>
    <n v="180.62"/>
    <n v="180.62"/>
    <n v="180.62"/>
    <n v="46160.62"/>
    <n v="46160.62"/>
    <n v="46160.62"/>
    <s v="023"/>
    <n v="0"/>
    <n v="180.62"/>
    <n v="180.62"/>
    <n v="46160.62"/>
    <n v="137069.71"/>
    <x v="81"/>
    <s v="   "/>
    <m/>
    <m/>
  </r>
  <r>
    <s v="2023"/>
    <x v="0"/>
    <x v="2"/>
    <x v="8"/>
    <s v="47"/>
    <s v="  "/>
    <x v="8"/>
    <x v="0"/>
    <x v="5"/>
    <s v="E"/>
    <x v="0"/>
    <s v="    "/>
    <x v="23"/>
    <x v="34"/>
    <x v="0"/>
    <s v="ANGELA.EVANS@GSA.GOV                              "/>
    <x v="24"/>
    <x v="0"/>
    <s v="2023-11-14"/>
    <x v="1"/>
    <x v="1"/>
    <x v="1"/>
    <x v="24"/>
    <x v="2"/>
    <x v="8"/>
    <x v="8"/>
    <s v="ANGELA EVANS / ANGELA.EVANS@GSA.GOV"/>
    <n v="180.62"/>
    <n v="180.62"/>
    <n v="180.62"/>
    <n v="180.62"/>
    <n v="46160.62"/>
    <n v="46160.62"/>
    <n v="46160.62"/>
    <s v="023"/>
    <n v="0"/>
    <n v="180.62"/>
    <n v="180.62"/>
    <n v="46160.62"/>
    <n v="137069.71"/>
    <x v="23"/>
    <s v="   "/>
    <m/>
    <m/>
  </r>
  <r>
    <s v="2023"/>
    <x v="0"/>
    <x v="2"/>
    <x v="8"/>
    <s v="47"/>
    <s v="  "/>
    <x v="8"/>
    <x v="0"/>
    <x v="5"/>
    <s v="E"/>
    <x v="0"/>
    <s v="    "/>
    <x v="82"/>
    <x v="98"/>
    <x v="0"/>
    <s v="ANGELA.EVANS@GSA.GOV                              "/>
    <x v="24"/>
    <x v="0"/>
    <s v="2023-11-14"/>
    <x v="1"/>
    <x v="1"/>
    <x v="0"/>
    <x v="24"/>
    <x v="2"/>
    <x v="8"/>
    <x v="8"/>
    <s v="ANGELA EVANS / ANGELA.EVANS@GSA.GOV"/>
    <n v="404674.32"/>
    <n v="404674.32"/>
    <n v="405768.19"/>
    <n v="407281.63"/>
    <n v="407281.63"/>
    <n v="407282.46"/>
    <n v="407282.46"/>
    <s v="023"/>
    <n v="0"/>
    <n v="404674.32"/>
    <n v="407281.63"/>
    <n v="407281.63"/>
    <n v="330195.37"/>
    <x v="82"/>
    <s v="   "/>
    <m/>
    <m/>
  </r>
  <r>
    <s v="2023"/>
    <x v="0"/>
    <x v="2"/>
    <x v="8"/>
    <s v="47"/>
    <s v="  "/>
    <x v="8"/>
    <x v="0"/>
    <x v="5"/>
    <s v="E"/>
    <x v="0"/>
    <s v="    "/>
    <x v="28"/>
    <x v="39"/>
    <x v="0"/>
    <s v="ANGELA.EVANS@GSA.GOV                              "/>
    <x v="24"/>
    <x v="0"/>
    <s v="2023-11-14"/>
    <x v="1"/>
    <x v="1"/>
    <x v="1"/>
    <x v="24"/>
    <x v="2"/>
    <x v="8"/>
    <x v="8"/>
    <s v="ANGELA EVANS / ANGELA.EVANS@GSA.GOV"/>
    <n v="404674.32"/>
    <n v="404674.32"/>
    <n v="405768.19"/>
    <n v="407281.63"/>
    <n v="407281.63"/>
    <n v="407282.46"/>
    <n v="407282.46"/>
    <s v="023"/>
    <n v="0"/>
    <n v="404674.32"/>
    <n v="407281.63"/>
    <n v="407281.63"/>
    <n v="330195.37"/>
    <x v="28"/>
    <s v="   "/>
    <m/>
    <m/>
  </r>
  <r>
    <s v="2023"/>
    <x v="0"/>
    <x v="2"/>
    <x v="8"/>
    <s v="47"/>
    <s v="  "/>
    <x v="8"/>
    <x v="0"/>
    <x v="5"/>
    <s v="E"/>
    <x v="0"/>
    <s v="    "/>
    <x v="29"/>
    <x v="40"/>
    <x v="0"/>
    <s v="ANGELA.EVANS@GSA.GOV                              "/>
    <x v="24"/>
    <x v="0"/>
    <s v="2023-11-14"/>
    <x v="1"/>
    <x v="1"/>
    <x v="1"/>
    <x v="24"/>
    <x v="2"/>
    <x v="8"/>
    <x v="8"/>
    <s v="ANGELA EVANS / ANGELA.EVANS@GSA.GOV"/>
    <n v="404854.94"/>
    <n v="404854.94"/>
    <n v="405948.81"/>
    <n v="407462.25"/>
    <n v="453442.25"/>
    <n v="453443.08"/>
    <n v="453443.08"/>
    <s v="023"/>
    <n v="0"/>
    <n v="404854.94"/>
    <n v="407462.25"/>
    <n v="453442.25"/>
    <n v="467265.08"/>
    <x v="29"/>
    <s v="   "/>
    <m/>
    <m/>
  </r>
  <r>
    <s v="2023"/>
    <x v="0"/>
    <x v="2"/>
    <x v="8"/>
    <s v="47"/>
    <s v="  "/>
    <x v="8"/>
    <x v="0"/>
    <x v="5"/>
    <s v="E"/>
    <x v="0"/>
    <s v="    "/>
    <x v="30"/>
    <x v="41"/>
    <x v="0"/>
    <s v="ANGELA.EVANS@GSA.GOV                              "/>
    <x v="24"/>
    <x v="0"/>
    <s v="2023-11-14"/>
    <x v="1"/>
    <x v="1"/>
    <x v="0"/>
    <x v="24"/>
    <x v="2"/>
    <x v="8"/>
    <x v="8"/>
    <s v="ANGELA EVANS / ANGELA.EVANS@GSA.GOV"/>
    <n v="404674.32"/>
    <n v="404674.32"/>
    <n v="405768.19"/>
    <n v="407281.63"/>
    <n v="407281.63"/>
    <n v="407282.46"/>
    <n v="407282.46"/>
    <s v="023"/>
    <n v="0"/>
    <n v="404674.32"/>
    <n v="407281.63"/>
    <n v="407281.63"/>
    <n v="330195.37"/>
    <x v="30"/>
    <s v="   "/>
    <m/>
    <m/>
  </r>
  <r>
    <s v="2023"/>
    <x v="0"/>
    <x v="2"/>
    <x v="8"/>
    <s v="47"/>
    <s v="  "/>
    <x v="8"/>
    <x v="0"/>
    <x v="5"/>
    <s v="E"/>
    <x v="0"/>
    <s v="    "/>
    <x v="31"/>
    <x v="42"/>
    <x v="0"/>
    <s v="ANGELA.EVANS@GSA.GOV                              "/>
    <x v="24"/>
    <x v="0"/>
    <s v="2023-11-14"/>
    <x v="2"/>
    <x v="2"/>
    <x v="0"/>
    <x v="24"/>
    <x v="2"/>
    <x v="8"/>
    <x v="8"/>
    <s v="ANGELA EVANS / ANGELA.EVANS@GSA.GOV"/>
    <n v="768197.68"/>
    <n v="768197.68"/>
    <n v="768197.68"/>
    <n v="768197.68"/>
    <n v="768197.68"/>
    <n v="768197.68"/>
    <n v="768197.68"/>
    <s v="023"/>
    <n v="0"/>
    <n v="768197.68"/>
    <n v="768197.68"/>
    <n v="768197.68"/>
    <n v="768197.68"/>
    <x v="31"/>
    <s v="   "/>
    <m/>
    <m/>
  </r>
  <r>
    <s v="2023"/>
    <x v="0"/>
    <x v="2"/>
    <x v="8"/>
    <s v="47"/>
    <s v="  "/>
    <x v="8"/>
    <x v="0"/>
    <x v="5"/>
    <s v="E"/>
    <x v="0"/>
    <s v="    "/>
    <x v="83"/>
    <x v="99"/>
    <x v="0"/>
    <s v="ANGELA.EVANS@GSA.GOV                              "/>
    <x v="24"/>
    <x v="0"/>
    <s v="2023-11-14"/>
    <x v="2"/>
    <x v="2"/>
    <x v="0"/>
    <x v="24"/>
    <x v="2"/>
    <x v="8"/>
    <x v="8"/>
    <s v="ANGELA EVANS / ANGELA.EVANS@GSA.GOV"/>
    <n v="180.62"/>
    <n v="180.62"/>
    <n v="180.62"/>
    <n v="180.62"/>
    <n v="46160.62"/>
    <n v="46160.62"/>
    <n v="46160.62"/>
    <s v="023"/>
    <n v="0"/>
    <n v="180.62"/>
    <n v="180.62"/>
    <n v="46160.62"/>
    <n v="137069.71"/>
    <x v="83"/>
    <s v="   "/>
    <m/>
    <m/>
  </r>
  <r>
    <s v="2023"/>
    <x v="0"/>
    <x v="2"/>
    <x v="8"/>
    <s v="47"/>
    <s v="  "/>
    <x v="8"/>
    <x v="0"/>
    <x v="5"/>
    <s v="E"/>
    <x v="0"/>
    <s v="    "/>
    <x v="34"/>
    <x v="45"/>
    <x v="0"/>
    <s v="ANGELA.EVANS@GSA.GOV                              "/>
    <x v="24"/>
    <x v="0"/>
    <s v="2023-11-14"/>
    <x v="2"/>
    <x v="2"/>
    <x v="1"/>
    <x v="24"/>
    <x v="2"/>
    <x v="8"/>
    <x v="8"/>
    <s v="ANGELA EVANS / ANGELA.EVANS@GSA.GOV"/>
    <n v="-4301.54"/>
    <n v="-43666.32"/>
    <n v="-54689.32"/>
    <n v="-138409.69"/>
    <n v="-184389.69"/>
    <n v="-184389.69"/>
    <n v="-184389.69"/>
    <s v="023"/>
    <n v="0"/>
    <n v="-43666.32"/>
    <n v="-54689.32"/>
    <n v="-184389.69"/>
    <n v="-275298.78000000003"/>
    <x v="34"/>
    <s v="   "/>
    <m/>
    <m/>
  </r>
  <r>
    <s v="2023"/>
    <x v="0"/>
    <x v="2"/>
    <x v="8"/>
    <s v="47"/>
    <s v="  "/>
    <x v="8"/>
    <x v="0"/>
    <x v="5"/>
    <s v="E"/>
    <x v="0"/>
    <s v="    "/>
    <x v="86"/>
    <x v="102"/>
    <x v="0"/>
    <s v="ANGELA.EVANS@GSA.GOV                              "/>
    <x v="24"/>
    <x v="0"/>
    <s v="2023-11-14"/>
    <x v="2"/>
    <x v="2"/>
    <x v="0"/>
    <x v="24"/>
    <x v="2"/>
    <x v="8"/>
    <x v="8"/>
    <s v="ANGELA EVANS / ANGELA.EVANS@GSA.GOV"/>
    <n v="0"/>
    <n v="0"/>
    <n v="-1093.8699999999999"/>
    <n v="-2607.31"/>
    <n v="-2607.31"/>
    <n v="-2608.14"/>
    <n v="-2608.14"/>
    <s v="023"/>
    <n v="0"/>
    <n v="0"/>
    <n v="-2607.31"/>
    <n v="-2607.31"/>
    <n v="-8430.14"/>
    <x v="86"/>
    <s v="   "/>
    <m/>
    <m/>
  </r>
  <r>
    <s v="2023"/>
    <x v="0"/>
    <x v="2"/>
    <x v="8"/>
    <s v="47"/>
    <s v="  "/>
    <x v="8"/>
    <x v="0"/>
    <x v="5"/>
    <s v="E"/>
    <x v="0"/>
    <s v="    "/>
    <x v="36"/>
    <x v="47"/>
    <x v="0"/>
    <s v="ANGELA.EVANS@GSA.GOV                              "/>
    <x v="24"/>
    <x v="0"/>
    <s v="2023-11-14"/>
    <x v="2"/>
    <x v="2"/>
    <x v="0"/>
    <x v="24"/>
    <x v="2"/>
    <x v="8"/>
    <x v="8"/>
    <s v="ANGELA EVANS / ANGELA.EVANS@GSA.GOV"/>
    <n v="764076.76"/>
    <n v="724711.98"/>
    <n v="712595.11"/>
    <n v="627361.30000000005"/>
    <n v="627361.30000000005"/>
    <n v="627360.47"/>
    <n v="627360.47"/>
    <s v="023"/>
    <n v="0"/>
    <n v="724711.98"/>
    <n v="711081.67"/>
    <n v="627361.30000000005"/>
    <n v="621538.47"/>
    <x v="36"/>
    <s v="   "/>
    <m/>
    <m/>
  </r>
  <r>
    <s v="2023"/>
    <x v="0"/>
    <x v="2"/>
    <x v="8"/>
    <s v="47"/>
    <s v="  "/>
    <x v="8"/>
    <x v="0"/>
    <x v="5"/>
    <s v="E"/>
    <x v="0"/>
    <s v="    "/>
    <x v="37"/>
    <x v="48"/>
    <x v="0"/>
    <s v="ANGELA.EVANS@GSA.GOV                              "/>
    <x v="24"/>
    <x v="0"/>
    <s v="2023-11-14"/>
    <x v="2"/>
    <x v="2"/>
    <x v="0"/>
    <x v="24"/>
    <x v="2"/>
    <x v="8"/>
    <x v="8"/>
    <s v="ANGELA EVANS / ANGELA.EVANS@GSA.GOV"/>
    <n v="-168202.6"/>
    <n v="-168202.6"/>
    <n v="-168202.6"/>
    <n v="-168202.6"/>
    <n v="-168202.6"/>
    <n v="-168202.6"/>
    <n v="-168202.6"/>
    <s v="023"/>
    <n v="0"/>
    <n v="-168202.6"/>
    <n v="-168202.6"/>
    <n v="-168202.6"/>
    <n v="-168202.6"/>
    <x v="37"/>
    <s v="   "/>
    <m/>
    <m/>
  </r>
  <r>
    <s v="2023"/>
    <x v="0"/>
    <x v="2"/>
    <x v="8"/>
    <s v="47"/>
    <s v="  "/>
    <x v="8"/>
    <x v="0"/>
    <x v="5"/>
    <s v="E"/>
    <x v="0"/>
    <s v="    "/>
    <x v="113"/>
    <x v="134"/>
    <x v="0"/>
    <s v="ANGELA.EVANS@GSA.GOV                              "/>
    <x v="24"/>
    <x v="0"/>
    <s v="2023-11-14"/>
    <x v="2"/>
    <x v="2"/>
    <x v="0"/>
    <x v="24"/>
    <x v="2"/>
    <x v="8"/>
    <x v="8"/>
    <s v="ANGELA EVANS / ANGELA.EVANS@GSA.GOV"/>
    <n v="2951.94"/>
    <n v="36095.94"/>
    <n v="46223.98"/>
    <n v="63759.25"/>
    <n v="63759.25"/>
    <n v="63759.25"/>
    <n v="63759.25"/>
    <s v="023"/>
    <n v="0"/>
    <n v="36095.94"/>
    <n v="46223.98"/>
    <n v="63759.25"/>
    <n v="55759.25"/>
    <x v="113"/>
    <s v="   "/>
    <m/>
    <m/>
  </r>
  <r>
    <s v="2023"/>
    <x v="0"/>
    <x v="2"/>
    <x v="8"/>
    <s v="47"/>
    <s v="  "/>
    <x v="8"/>
    <x v="0"/>
    <x v="5"/>
    <s v="E"/>
    <x v="0"/>
    <s v="    "/>
    <x v="39"/>
    <x v="50"/>
    <x v="0"/>
    <s v="ANGELA.EVANS@GSA.GOV                              "/>
    <x v="24"/>
    <x v="0"/>
    <s v="2023-11-14"/>
    <x v="2"/>
    <x v="2"/>
    <x v="0"/>
    <x v="24"/>
    <x v="2"/>
    <x v="8"/>
    <x v="8"/>
    <s v="ANGELA EVANS / ANGELA.EVANS@GSA.GOV"/>
    <n v="-165250.66"/>
    <n v="-132106.66"/>
    <n v="-121978.62"/>
    <n v="-104443.35"/>
    <n v="-104443.35"/>
    <n v="-104443.35"/>
    <n v="-104443.35"/>
    <s v="023"/>
    <n v="0"/>
    <n v="-132106.66"/>
    <n v="-121978.62"/>
    <n v="-104443.35"/>
    <n v="-112443.35"/>
    <x v="39"/>
    <s v="   "/>
    <m/>
    <m/>
  </r>
  <r>
    <s v="2023"/>
    <x v="0"/>
    <x v="2"/>
    <x v="8"/>
    <s v="47"/>
    <s v="  "/>
    <x v="8"/>
    <x v="0"/>
    <x v="5"/>
    <s v="E"/>
    <x v="0"/>
    <s v="    "/>
    <x v="40"/>
    <x v="51"/>
    <x v="0"/>
    <s v="ANGELA.EVANS@GSA.GOV                              "/>
    <x v="24"/>
    <x v="0"/>
    <s v="2023-11-14"/>
    <x v="2"/>
    <x v="2"/>
    <x v="1"/>
    <x v="24"/>
    <x v="2"/>
    <x v="8"/>
    <x v="8"/>
    <s v="ANGELA EVANS / ANGELA.EVANS@GSA.GOV"/>
    <n v="599995.07999999996"/>
    <n v="599995.07999999996"/>
    <n v="599995.07999999996"/>
    <n v="599995.07999999996"/>
    <n v="599995.07999999996"/>
    <n v="599995.07999999996"/>
    <n v="599995.07999999996"/>
    <s v="023"/>
    <n v="0"/>
    <n v="599995.07999999996"/>
    <n v="599995.07999999996"/>
    <n v="599995.07999999996"/>
    <n v="599995.07999999996"/>
    <x v="40"/>
    <s v="   "/>
    <m/>
    <m/>
  </r>
  <r>
    <s v="2023"/>
    <x v="0"/>
    <x v="2"/>
    <x v="8"/>
    <s v="47"/>
    <s v="  "/>
    <x v="8"/>
    <x v="0"/>
    <x v="5"/>
    <s v="E"/>
    <x v="0"/>
    <s v="    "/>
    <x v="41"/>
    <x v="52"/>
    <x v="0"/>
    <s v="ANGELA.EVANS@GSA.GOV                              "/>
    <x v="24"/>
    <x v="0"/>
    <s v="2023-11-14"/>
    <x v="2"/>
    <x v="2"/>
    <x v="1"/>
    <x v="24"/>
    <x v="2"/>
    <x v="8"/>
    <x v="8"/>
    <s v="ANGELA EVANS / ANGELA.EVANS@GSA.GOV"/>
    <n v="598826.1"/>
    <n v="592605.31999999995"/>
    <n v="590616.49"/>
    <n v="522917.95"/>
    <n v="522917.95"/>
    <n v="522917.12"/>
    <n v="522917.12"/>
    <s v="023"/>
    <n v="0"/>
    <n v="592605.31999999995"/>
    <n v="589103.05000000005"/>
    <n v="522917.95"/>
    <n v="509095.12"/>
    <x v="41"/>
    <s v="   "/>
    <m/>
    <m/>
  </r>
  <r>
    <s v="2023"/>
    <x v="0"/>
    <x v="2"/>
    <x v="8"/>
    <s v="47"/>
    <s v="  "/>
    <x v="8"/>
    <x v="0"/>
    <x v="5"/>
    <s v="E"/>
    <x v="0"/>
    <s v="    "/>
    <x v="42"/>
    <x v="53"/>
    <x v="0"/>
    <s v="ANGELA.EVANS@GSA.GOV                              "/>
    <x v="24"/>
    <x v="0"/>
    <s v="2023-11-14"/>
    <x v="3"/>
    <x v="3"/>
    <x v="1"/>
    <x v="24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8000"/>
    <x v="42"/>
    <s v="   "/>
    <m/>
    <m/>
  </r>
  <r>
    <s v="2023"/>
    <x v="0"/>
    <x v="2"/>
    <x v="8"/>
    <s v="47"/>
    <s v="  "/>
    <x v="8"/>
    <x v="0"/>
    <x v="5"/>
    <s v="E"/>
    <x v="0"/>
    <s v="    "/>
    <x v="44"/>
    <x v="55"/>
    <x v="0"/>
    <s v="ANGELA.EVANS@GSA.GOV                              "/>
    <x v="24"/>
    <x v="0"/>
    <s v="2023-11-14"/>
    <x v="3"/>
    <x v="3"/>
    <x v="0"/>
    <x v="24"/>
    <x v="2"/>
    <x v="8"/>
    <x v="8"/>
    <s v="ANGELA EVANS / ANGELA.EVANS@GSA.GOV"/>
    <n v="4301.54"/>
    <n v="43666.32"/>
    <n v="54689.32"/>
    <n v="138409.69"/>
    <n v="184389.69"/>
    <n v="184389.69"/>
    <n v="184389.69"/>
    <s v="023"/>
    <n v="0"/>
    <n v="43666.32"/>
    <n v="54689.32"/>
    <n v="184389.69"/>
    <n v="275298.78000000003"/>
    <x v="44"/>
    <s v="   "/>
    <m/>
    <m/>
  </r>
  <r>
    <s v="2023"/>
    <x v="0"/>
    <x v="2"/>
    <x v="8"/>
    <s v="47"/>
    <s v="  "/>
    <x v="8"/>
    <x v="0"/>
    <x v="5"/>
    <s v="E"/>
    <x v="0"/>
    <s v="    "/>
    <x v="45"/>
    <x v="56"/>
    <x v="0"/>
    <s v="ANGELA.EVANS@GSA.GOV                              "/>
    <x v="24"/>
    <x v="0"/>
    <s v="2023-11-14"/>
    <x v="3"/>
    <x v="3"/>
    <x v="1"/>
    <x v="24"/>
    <x v="2"/>
    <x v="8"/>
    <x v="8"/>
    <s v="ANGELA EVANS / ANGELA.EVANS@GSA.GOV"/>
    <n v="4301.54"/>
    <n v="43666.32"/>
    <n v="54689.32"/>
    <n v="138409.69"/>
    <n v="184389.69"/>
    <n v="184389.69"/>
    <n v="184389.69"/>
    <s v="023"/>
    <n v="0"/>
    <n v="43666.32"/>
    <n v="54689.32"/>
    <n v="184389.69"/>
    <n v="275298.78000000003"/>
    <x v="45"/>
    <s v="   "/>
    <m/>
    <m/>
  </r>
  <r>
    <s v="2023"/>
    <x v="0"/>
    <x v="2"/>
    <x v="8"/>
    <s v="47"/>
    <s v="  "/>
    <x v="8"/>
    <x v="0"/>
    <x v="5"/>
    <s v="E"/>
    <x v="0"/>
    <s v="    "/>
    <x v="46"/>
    <x v="57"/>
    <x v="0"/>
    <s v="ANGELA.EVANS@GSA.GOV                              "/>
    <x v="24"/>
    <x v="0"/>
    <s v="2023-11-14"/>
    <x v="3"/>
    <x v="3"/>
    <x v="0"/>
    <x v="24"/>
    <x v="2"/>
    <x v="8"/>
    <x v="8"/>
    <s v="ANGELA EVANS / ANGELA.EVANS@GSA.GOV"/>
    <n v="-3132.56"/>
    <n v="-36276.559999999998"/>
    <n v="-46404.6"/>
    <n v="-63939.87"/>
    <n v="-109919.87"/>
    <n v="-109919.87"/>
    <n v="-109919.87"/>
    <s v="023"/>
    <n v="0"/>
    <n v="-36276.559999999998"/>
    <n v="-46404.6"/>
    <n v="-109919.87"/>
    <n v="-109919.87"/>
    <x v="46"/>
    <s v="   "/>
    <m/>
    <m/>
  </r>
  <r>
    <s v="2023"/>
    <x v="0"/>
    <x v="2"/>
    <x v="8"/>
    <s v="47"/>
    <s v="  "/>
    <x v="8"/>
    <x v="0"/>
    <x v="5"/>
    <s v="E"/>
    <x v="0"/>
    <s v="    "/>
    <x v="48"/>
    <x v="59"/>
    <x v="0"/>
    <s v="ANGELA.EVANS@GSA.GOV                              "/>
    <x v="24"/>
    <x v="0"/>
    <s v="2023-11-14"/>
    <x v="3"/>
    <x v="3"/>
    <x v="1"/>
    <x v="24"/>
    <x v="2"/>
    <x v="8"/>
    <x v="8"/>
    <s v="ANGELA EVANS / ANGELA.EVANS@GSA.GOV"/>
    <n v="-3132.56"/>
    <n v="-36276.559999999998"/>
    <n v="-46404.6"/>
    <n v="-63939.87"/>
    <n v="-109919.87"/>
    <n v="-109919.87"/>
    <n v="-109919.87"/>
    <s v="023"/>
    <n v="0"/>
    <n v="-36276.559999999998"/>
    <n v="-46404.6"/>
    <n v="-109919.87"/>
    <n v="-109919.87"/>
    <x v="48"/>
    <s v="   "/>
    <m/>
    <m/>
  </r>
  <r>
    <s v="2023"/>
    <x v="0"/>
    <x v="2"/>
    <x v="8"/>
    <s v="47"/>
    <s v="  "/>
    <x v="8"/>
    <x v="0"/>
    <x v="5"/>
    <s v="E"/>
    <x v="0"/>
    <s v="    "/>
    <x v="114"/>
    <x v="135"/>
    <x v="0"/>
    <s v="ANGELA.EVANS@GSA.GOV                              "/>
    <x v="24"/>
    <x v="0"/>
    <s v="2023-11-14"/>
    <x v="3"/>
    <x v="3"/>
    <x v="0"/>
    <x v="24"/>
    <x v="2"/>
    <x v="8"/>
    <x v="8"/>
    <s v="ANGELA EVANS / ANGELA.EVANS@GSA.GOV"/>
    <n v="2951.94"/>
    <n v="36095.94"/>
    <n v="46223.98"/>
    <n v="63759.25"/>
    <n v="63759.25"/>
    <n v="63759.25"/>
    <n v="63759.25"/>
    <s v="023"/>
    <n v="0"/>
    <n v="36095.94"/>
    <n v="46223.98"/>
    <n v="63759.25"/>
    <n v="55759.25"/>
    <x v="114"/>
    <s v="   "/>
    <m/>
    <m/>
  </r>
  <r>
    <s v="2023"/>
    <x v="0"/>
    <x v="2"/>
    <x v="8"/>
    <s v="47"/>
    <s v="  "/>
    <x v="8"/>
    <x v="0"/>
    <x v="5"/>
    <s v="E"/>
    <x v="0"/>
    <s v="    "/>
    <x v="115"/>
    <x v="136"/>
    <x v="0"/>
    <s v="ANGELA.EVANS@GSA.GOV                              "/>
    <x v="24"/>
    <x v="0"/>
    <s v="2023-11-14"/>
    <x v="3"/>
    <x v="3"/>
    <x v="0"/>
    <x v="24"/>
    <x v="2"/>
    <x v="8"/>
    <x v="8"/>
    <s v="ANGELA EVANS / ANGELA.EVANS@GSA.GOV"/>
    <n v="180.62"/>
    <n v="180.62"/>
    <n v="180.62"/>
    <n v="180.62"/>
    <n v="46160.62"/>
    <n v="46160.62"/>
    <n v="46160.62"/>
    <s v="023"/>
    <n v="0"/>
    <n v="180.62"/>
    <n v="180.62"/>
    <n v="46160.62"/>
    <n v="46160.62"/>
    <x v="115"/>
    <s v="   "/>
    <m/>
    <m/>
  </r>
  <r>
    <s v="2023"/>
    <x v="0"/>
    <x v="2"/>
    <x v="8"/>
    <s v="47"/>
    <s v="  "/>
    <x v="8"/>
    <x v="0"/>
    <x v="5"/>
    <s v="E"/>
    <x v="0"/>
    <s v="    "/>
    <x v="52"/>
    <x v="63"/>
    <x v="0"/>
    <s v="ANGELA.EVANS@GSA.GOV                              "/>
    <x v="24"/>
    <x v="0"/>
    <s v="2023-11-14"/>
    <x v="3"/>
    <x v="3"/>
    <x v="1"/>
    <x v="24"/>
    <x v="2"/>
    <x v="8"/>
    <x v="8"/>
    <s v="ANGELA EVANS / ANGELA.EVANS@GSA.GOV"/>
    <n v="3132.56"/>
    <n v="36276.559999999998"/>
    <n v="46404.6"/>
    <n v="63939.87"/>
    <n v="109919.87"/>
    <n v="109919.87"/>
    <n v="109919.87"/>
    <s v="023"/>
    <n v="0"/>
    <n v="36276.559999999998"/>
    <n v="46404.6"/>
    <n v="109919.87"/>
    <n v="101919.87"/>
    <x v="52"/>
    <s v="   "/>
    <m/>
    <m/>
  </r>
  <r>
    <s v="2023"/>
    <x v="0"/>
    <x v="2"/>
    <x v="8"/>
    <s v="47"/>
    <s v="  "/>
    <x v="8"/>
    <x v="0"/>
    <x v="5"/>
    <s v="E"/>
    <x v="0"/>
    <s v="    "/>
    <x v="54"/>
    <x v="65"/>
    <x v="0"/>
    <s v="ANGELA.EVANS@GSA.GOV                              "/>
    <x v="24"/>
    <x v="0"/>
    <s v="2023-11-14"/>
    <x v="3"/>
    <x v="3"/>
    <x v="1"/>
    <x v="24"/>
    <x v="2"/>
    <x v="8"/>
    <x v="8"/>
    <s v="ANGELA EVANS / ANGELA.EVANS@GSA.GOV"/>
    <n v="1168.98"/>
    <n v="7389.76"/>
    <n v="8284.7199999999993"/>
    <n v="74469.820000000007"/>
    <n v="74469.820000000007"/>
    <n v="74469.820000000007"/>
    <n v="74469.820000000007"/>
    <s v="023"/>
    <n v="0"/>
    <n v="7389.76"/>
    <n v="8284.7199999999993"/>
    <n v="74469.820000000007"/>
    <n v="165378.91"/>
    <x v="54"/>
    <s v="   "/>
    <m/>
    <m/>
  </r>
  <r>
    <s v="2023"/>
    <x v="0"/>
    <x v="2"/>
    <x v="8"/>
    <s v="47"/>
    <s v="  "/>
    <x v="8"/>
    <x v="0"/>
    <x v="5"/>
    <s v="E"/>
    <x v="0"/>
    <s v="    "/>
    <x v="56"/>
    <x v="67"/>
    <x v="0"/>
    <s v="ANGELA.EVANS@GSA.GOV                              "/>
    <x v="24"/>
    <x v="0"/>
    <s v="2023-11-14"/>
    <x v="3"/>
    <x v="3"/>
    <x v="1"/>
    <x v="24"/>
    <x v="2"/>
    <x v="8"/>
    <x v="8"/>
    <s v="ANGELA EVANS / ANGELA.EVANS@GSA.GOV"/>
    <n v="1168.98"/>
    <n v="7389.76"/>
    <n v="8284.7199999999993"/>
    <n v="74469.820000000007"/>
    <n v="74469.820000000007"/>
    <n v="74469.820000000007"/>
    <n v="74469.820000000007"/>
    <s v="023"/>
    <n v="0"/>
    <n v="7389.76"/>
    <n v="8284.7199999999993"/>
    <n v="74469.820000000007"/>
    <n v="165378.91"/>
    <x v="56"/>
    <s v="   "/>
    <m/>
    <m/>
  </r>
  <r>
    <s v="2023"/>
    <x v="0"/>
    <x v="2"/>
    <x v="8"/>
    <s v="47"/>
    <s v="  "/>
    <x v="8"/>
    <x v="0"/>
    <x v="5"/>
    <s v="E"/>
    <x v="0"/>
    <s v="    "/>
    <x v="57"/>
    <x v="68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209133.72"/>
    <n v="209133.72"/>
    <n v="209133.72"/>
    <n v="209133.72"/>
    <n v="209133.72"/>
    <n v="209133.72"/>
    <n v="209133.72"/>
    <s v="023"/>
    <n v="0"/>
    <n v="209133.72"/>
    <n v="209133.72"/>
    <n v="209133.72"/>
    <n v="209133.72"/>
    <x v="57"/>
    <s v="   "/>
    <m/>
    <m/>
  </r>
  <r>
    <s v="2023"/>
    <x v="0"/>
    <x v="2"/>
    <x v="8"/>
    <s v="47"/>
    <s v="  "/>
    <x v="8"/>
    <x v="0"/>
    <x v="5"/>
    <s v="E"/>
    <x v="0"/>
    <s v="    "/>
    <x v="58"/>
    <x v="69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195540.6"/>
    <n v="195540.6"/>
    <n v="195540.6"/>
    <n v="195540.6"/>
    <n v="195540.6"/>
    <n v="195540.6"/>
    <n v="195540.6"/>
    <s v="023"/>
    <n v="0"/>
    <n v="195540.6"/>
    <n v="195540.6"/>
    <n v="195540.6"/>
    <n v="195540.6"/>
    <x v="58"/>
    <s v="   "/>
    <m/>
    <m/>
  </r>
  <r>
    <s v="2023"/>
    <x v="0"/>
    <x v="2"/>
    <x v="8"/>
    <s v="47"/>
    <s v="  "/>
    <x v="8"/>
    <x v="0"/>
    <x v="5"/>
    <s v="E"/>
    <x v="0"/>
    <s v="    "/>
    <x v="59"/>
    <x v="70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404674.32"/>
    <n v="404674.32"/>
    <n v="404674.32"/>
    <n v="404674.32"/>
    <n v="404674.32"/>
    <n v="404674.32"/>
    <n v="404674.32"/>
    <s v="023"/>
    <n v="0"/>
    <n v="404674.32"/>
    <n v="404674.32"/>
    <n v="404674.32"/>
    <n v="404674.32"/>
    <x v="59"/>
    <s v="   "/>
    <m/>
    <m/>
  </r>
  <r>
    <s v="2023"/>
    <x v="0"/>
    <x v="2"/>
    <x v="8"/>
    <s v="47"/>
    <s v="  "/>
    <x v="8"/>
    <x v="0"/>
    <x v="5"/>
    <s v="E"/>
    <x v="0"/>
    <s v="    "/>
    <x v="60"/>
    <x v="71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209133.72"/>
    <n v="209133.72"/>
    <n v="210227.59"/>
    <n v="210227.59"/>
    <n v="210227.59"/>
    <n v="210228.42"/>
    <n v="210228.42"/>
    <s v="023"/>
    <n v="0"/>
    <n v="209133.72"/>
    <n v="210227.59"/>
    <n v="210227.59"/>
    <n v="216050.42"/>
    <x v="60"/>
    <s v="   "/>
    <m/>
    <m/>
  </r>
  <r>
    <s v="2023"/>
    <x v="0"/>
    <x v="2"/>
    <x v="8"/>
    <s v="47"/>
    <s v="  "/>
    <x v="8"/>
    <x v="0"/>
    <x v="5"/>
    <s v="E"/>
    <x v="0"/>
    <s v="    "/>
    <x v="61"/>
    <x v="72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195540.6"/>
    <n v="195540.6"/>
    <n v="195540.6"/>
    <n v="197054.04"/>
    <n v="197054.04"/>
    <n v="197054.04"/>
    <n v="197054.04"/>
    <s v="023"/>
    <n v="0"/>
    <n v="195540.6"/>
    <n v="197054.04"/>
    <n v="197054.04"/>
    <n v="114144.95"/>
    <x v="61"/>
    <s v="   "/>
    <m/>
    <m/>
  </r>
  <r>
    <s v="2023"/>
    <x v="0"/>
    <x v="2"/>
    <x v="8"/>
    <s v="47"/>
    <s v="  "/>
    <x v="8"/>
    <x v="0"/>
    <x v="5"/>
    <s v="E"/>
    <x v="0"/>
    <s v="    "/>
    <x v="62"/>
    <x v="73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404674.32"/>
    <n v="404674.32"/>
    <n v="405768.19"/>
    <n v="407281.63"/>
    <n v="407281.63"/>
    <n v="407282.46"/>
    <n v="407282.46"/>
    <s v="023"/>
    <n v="0"/>
    <n v="404674.32"/>
    <n v="407281.63"/>
    <n v="407281.63"/>
    <n v="330195.37"/>
    <x v="62"/>
    <s v="   "/>
    <m/>
    <m/>
  </r>
  <r>
    <s v="2023"/>
    <x v="0"/>
    <x v="2"/>
    <x v="8"/>
    <s v="47"/>
    <s v="  "/>
    <x v="8"/>
    <x v="0"/>
    <x v="5"/>
    <s v="E"/>
    <x v="0"/>
    <s v="    "/>
    <x v="63"/>
    <x v="74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521133.79"/>
    <n v="521133.79"/>
    <n v="521133.79"/>
    <n v="521133.79"/>
    <n v="521133.79"/>
    <n v="521133.79"/>
    <n v="521133.79"/>
    <s v="023"/>
    <n v="0"/>
    <n v="521133.79"/>
    <n v="521133.79"/>
    <n v="521133.79"/>
    <n v="521133.79"/>
    <x v="63"/>
    <s v="   "/>
    <m/>
    <m/>
  </r>
  <r>
    <s v="2023"/>
    <x v="0"/>
    <x v="2"/>
    <x v="8"/>
    <s v="47"/>
    <s v="  "/>
    <x v="8"/>
    <x v="0"/>
    <x v="5"/>
    <s v="E"/>
    <x v="0"/>
    <s v="    "/>
    <x v="64"/>
    <x v="75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78861.289999999994"/>
    <n v="78861.289999999994"/>
    <n v="78861.289999999994"/>
    <n v="78861.289999999994"/>
    <n v="78861.289999999994"/>
    <n v="78861.289999999994"/>
    <n v="78861.289999999994"/>
    <s v="023"/>
    <n v="0"/>
    <n v="78861.289999999994"/>
    <n v="78861.289999999994"/>
    <n v="78861.289999999994"/>
    <n v="78861.289999999994"/>
    <x v="64"/>
    <s v="   "/>
    <m/>
    <m/>
  </r>
  <r>
    <s v="2023"/>
    <x v="0"/>
    <x v="2"/>
    <x v="8"/>
    <s v="47"/>
    <s v="  "/>
    <x v="8"/>
    <x v="0"/>
    <x v="5"/>
    <s v="E"/>
    <x v="0"/>
    <s v="    "/>
    <x v="65"/>
    <x v="76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599995.07999999996"/>
    <n v="599995.07999999996"/>
    <n v="599995.07999999996"/>
    <n v="599995.07999999996"/>
    <n v="599995.07999999996"/>
    <n v="599995.07999999996"/>
    <n v="599995.07999999996"/>
    <s v="023"/>
    <n v="0"/>
    <n v="599995.07999999996"/>
    <n v="599995.07999999996"/>
    <n v="599995.07999999996"/>
    <n v="599995.07999999996"/>
    <x v="65"/>
    <s v="   "/>
    <m/>
    <m/>
  </r>
  <r>
    <s v="2023"/>
    <x v="0"/>
    <x v="2"/>
    <x v="8"/>
    <s v="47"/>
    <s v="  "/>
    <x v="8"/>
    <x v="0"/>
    <x v="5"/>
    <s v="E"/>
    <x v="0"/>
    <s v="    "/>
    <x v="66"/>
    <x v="77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521314.41"/>
    <n v="521314.41"/>
    <n v="509197.54"/>
    <n v="455987.54"/>
    <n v="455987.54"/>
    <n v="455986.71"/>
    <n v="455986.71"/>
    <s v="023"/>
    <n v="0"/>
    <n v="521314.41"/>
    <n v="509197.54"/>
    <n v="455987.54"/>
    <n v="450164.71"/>
    <x v="66"/>
    <s v="   "/>
    <m/>
    <m/>
  </r>
  <r>
    <s v="2023"/>
    <x v="0"/>
    <x v="2"/>
    <x v="8"/>
    <s v="47"/>
    <s v="  "/>
    <x v="8"/>
    <x v="0"/>
    <x v="5"/>
    <s v="E"/>
    <x v="0"/>
    <s v="    "/>
    <x v="67"/>
    <x v="78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77511.69"/>
    <n v="71290.91"/>
    <n v="81418.95"/>
    <n v="66930.41"/>
    <n v="66930.41"/>
    <n v="66930.41"/>
    <n v="66930.41"/>
    <s v="023"/>
    <n v="0"/>
    <n v="71290.91"/>
    <n v="79905.509999999995"/>
    <n v="66930.41"/>
    <n v="58930.41"/>
    <x v="67"/>
    <s v="   "/>
    <m/>
    <m/>
  </r>
  <r>
    <s v="2023"/>
    <x v="0"/>
    <x v="2"/>
    <x v="8"/>
    <s v="47"/>
    <s v="  "/>
    <x v="8"/>
    <x v="0"/>
    <x v="5"/>
    <s v="E"/>
    <x v="0"/>
    <s v="    "/>
    <x v="68"/>
    <x v="79"/>
    <x v="0"/>
    <s v="ANGELA.EVANS@GSA.GOV                              "/>
    <x v="24"/>
    <x v="0"/>
    <s v="2023-11-14"/>
    <x v="4"/>
    <x v="4"/>
    <x v="0"/>
    <x v="24"/>
    <x v="2"/>
    <x v="8"/>
    <x v="8"/>
    <s v="ANGELA EVANS / ANGELA.EVANS@GSA.GOV"/>
    <n v="598826.1"/>
    <n v="592605.31999999995"/>
    <n v="590616.49"/>
    <n v="522917.95"/>
    <n v="522917.95"/>
    <n v="522917.12"/>
    <n v="522917.12"/>
    <s v="023"/>
    <n v="0"/>
    <n v="592605.31999999995"/>
    <n v="589103.05000000005"/>
    <n v="522917.95"/>
    <n v="509095.12"/>
    <x v="68"/>
    <s v="   "/>
    <m/>
    <m/>
  </r>
  <r>
    <s v="2023"/>
    <x v="0"/>
    <x v="2"/>
    <x v="8"/>
    <s v="47"/>
    <s v="  "/>
    <x v="8"/>
    <x v="0"/>
    <x v="6"/>
    <s v="E"/>
    <x v="0"/>
    <s v="    "/>
    <x v="0"/>
    <x v="0"/>
    <x v="0"/>
    <s v="ANGELA.EVANS@GSA.GOV                              "/>
    <x v="25"/>
    <x v="0"/>
    <s v="2023-11-14"/>
    <x v="0"/>
    <x v="0"/>
    <x v="0"/>
    <x v="25"/>
    <x v="2"/>
    <x v="8"/>
    <x v="8"/>
    <s v="ANGELA EVANS / ANGELA.EVANS@GSA.GOV"/>
    <n v="249681.6"/>
    <n v="249681.6"/>
    <n v="249681.6"/>
    <n v="249681.6"/>
    <n v="249681.6"/>
    <n v="249681.6"/>
    <n v="249681.6"/>
    <s v="023"/>
    <n v="0"/>
    <n v="249681.6"/>
    <n v="249681.6"/>
    <n v="249681.6"/>
    <n v="249681.6"/>
    <x v="0"/>
    <s v="   "/>
    <m/>
    <m/>
  </r>
  <r>
    <s v="2023"/>
    <x v="0"/>
    <x v="2"/>
    <x v="8"/>
    <s v="47"/>
    <s v="  "/>
    <x v="8"/>
    <x v="0"/>
    <x v="6"/>
    <s v="E"/>
    <x v="0"/>
    <s v="    "/>
    <x v="2"/>
    <x v="2"/>
    <x v="0"/>
    <s v="ANGELA.EVANS@GSA.GOV                              "/>
    <x v="25"/>
    <x v="0"/>
    <s v="2023-11-14"/>
    <x v="0"/>
    <x v="0"/>
    <x v="0"/>
    <x v="25"/>
    <x v="2"/>
    <x v="8"/>
    <x v="8"/>
    <s v="ANGELA EVANS / ANGELA.EVANS@GSA.GOV"/>
    <n v="0"/>
    <n v="0"/>
    <n v="0"/>
    <n v="54463.6"/>
    <n v="54483.91"/>
    <n v="54483.91"/>
    <n v="54483.91"/>
    <s v="023"/>
    <n v="0"/>
    <n v="0"/>
    <n v="54463.6"/>
    <n v="54483.91"/>
    <n v="69861.91"/>
    <x v="2"/>
    <s v="   "/>
    <m/>
    <m/>
  </r>
  <r>
    <s v="2023"/>
    <x v="0"/>
    <x v="2"/>
    <x v="8"/>
    <s v="47"/>
    <s v="  "/>
    <x v="8"/>
    <x v="0"/>
    <x v="6"/>
    <s v="E"/>
    <x v="0"/>
    <s v="    "/>
    <x v="6"/>
    <x v="6"/>
    <x v="0"/>
    <s v="ANGELA.EVANS@GSA.GOV                              "/>
    <x v="25"/>
    <x v="0"/>
    <s v="2023-11-14"/>
    <x v="0"/>
    <x v="0"/>
    <x v="1"/>
    <x v="25"/>
    <x v="2"/>
    <x v="8"/>
    <x v="8"/>
    <s v="ANGELA EVANS / ANGELA.EVANS@GSA.GOV"/>
    <n v="249681.6"/>
    <n v="249681.6"/>
    <n v="249681.6"/>
    <n v="304145.2"/>
    <n v="304165.51"/>
    <n v="304165.51"/>
    <n v="304165.51"/>
    <s v="023"/>
    <n v="0"/>
    <n v="249681.6"/>
    <n v="304145.2"/>
    <n v="304165.51"/>
    <n v="319543.51"/>
    <x v="6"/>
    <s v="   "/>
    <m/>
    <m/>
  </r>
  <r>
    <s v="2023"/>
    <x v="0"/>
    <x v="2"/>
    <x v="8"/>
    <s v="47"/>
    <s v="  "/>
    <x v="8"/>
    <x v="0"/>
    <x v="6"/>
    <s v="E"/>
    <x v="0"/>
    <s v="    "/>
    <x v="77"/>
    <x v="93"/>
    <x v="0"/>
    <s v="ANGELA.EVANS@GSA.GOV                              "/>
    <x v="25"/>
    <x v="0"/>
    <s v="2023-11-14"/>
    <x v="0"/>
    <x v="0"/>
    <x v="0"/>
    <x v="25"/>
    <x v="2"/>
    <x v="8"/>
    <x v="8"/>
    <s v="ANGELA EVANS / ANGELA.EVANS@GSA.GOV"/>
    <n v="249681.6"/>
    <n v="249681.6"/>
    <n v="249681.6"/>
    <n v="249681.6"/>
    <n v="249681.6"/>
    <n v="249681.6"/>
    <n v="249681.6"/>
    <s v="023"/>
    <n v="0"/>
    <n v="249681.6"/>
    <n v="249681.6"/>
    <n v="249681.6"/>
    <n v="249681.6"/>
    <x v="77"/>
    <s v="   "/>
    <m/>
    <m/>
  </r>
  <r>
    <s v="2023"/>
    <x v="0"/>
    <x v="2"/>
    <x v="8"/>
    <s v="47"/>
    <s v="  "/>
    <x v="8"/>
    <x v="0"/>
    <x v="6"/>
    <s v="E"/>
    <x v="0"/>
    <s v="    "/>
    <x v="85"/>
    <x v="101"/>
    <x v="0"/>
    <s v="ANGELA.EVANS@GSA.GOV                              "/>
    <x v="25"/>
    <x v="0"/>
    <s v="2023-11-14"/>
    <x v="0"/>
    <x v="0"/>
    <x v="0"/>
    <x v="25"/>
    <x v="2"/>
    <x v="8"/>
    <x v="8"/>
    <s v="ANGELA EVANS / ANGELA.EVANS@GSA.GOV"/>
    <n v="0"/>
    <n v="0"/>
    <n v="0"/>
    <n v="54463.6"/>
    <n v="54483.91"/>
    <n v="54483.91"/>
    <n v="54483.91"/>
    <s v="023"/>
    <n v="0"/>
    <n v="0"/>
    <n v="54463.6"/>
    <n v="54483.91"/>
    <n v="69861.91"/>
    <x v="85"/>
    <s v="   "/>
    <m/>
    <m/>
  </r>
  <r>
    <s v="2023"/>
    <x v="0"/>
    <x v="2"/>
    <x v="8"/>
    <s v="47"/>
    <s v="  "/>
    <x v="8"/>
    <x v="0"/>
    <x v="6"/>
    <s v="E"/>
    <x v="0"/>
    <s v="    "/>
    <x v="79"/>
    <x v="95"/>
    <x v="0"/>
    <s v="ANGELA.EVANS@GSA.GOV                              "/>
    <x v="25"/>
    <x v="0"/>
    <s v="2023-11-14"/>
    <x v="0"/>
    <x v="0"/>
    <x v="1"/>
    <x v="25"/>
    <x v="2"/>
    <x v="8"/>
    <x v="8"/>
    <s v="ANGELA EVANS / ANGELA.EVANS@GSA.GOV"/>
    <n v="249681.6"/>
    <n v="249681.6"/>
    <n v="249681.6"/>
    <n v="304145.2"/>
    <n v="304165.51"/>
    <n v="304165.51"/>
    <n v="304165.51"/>
    <s v="023"/>
    <n v="0"/>
    <n v="249681.6"/>
    <n v="304145.2"/>
    <n v="304165.51"/>
    <n v="319543.51"/>
    <x v="79"/>
    <s v="   "/>
    <m/>
    <m/>
  </r>
  <r>
    <s v="2023"/>
    <x v="0"/>
    <x v="2"/>
    <x v="8"/>
    <s v="47"/>
    <s v="  "/>
    <x v="8"/>
    <x v="0"/>
    <x v="6"/>
    <s v="E"/>
    <x v="0"/>
    <s v="    "/>
    <x v="9"/>
    <x v="9"/>
    <x v="0"/>
    <s v="ANGELA.EVANS@GSA.GOV                              "/>
    <x v="25"/>
    <x v="0"/>
    <s v="2023-11-14"/>
    <x v="0"/>
    <x v="0"/>
    <x v="0"/>
    <x v="25"/>
    <x v="2"/>
    <x v="8"/>
    <x v="8"/>
    <s v="ANGELA EVANS / ANGELA.EVANS@GSA.GOV"/>
    <n v="0"/>
    <n v="0"/>
    <n v="0"/>
    <n v="41425.269999999997"/>
    <n v="41425.269999999997"/>
    <n v="45165.599999999999"/>
    <n v="54821.86"/>
    <s v="023"/>
    <n v="0"/>
    <n v="0"/>
    <n v="0"/>
    <n v="45165.599999999999"/>
    <n v="54821.86"/>
    <x v="9"/>
    <s v="   "/>
    <m/>
    <m/>
  </r>
  <r>
    <s v="2023"/>
    <x v="0"/>
    <x v="2"/>
    <x v="8"/>
    <s v="47"/>
    <s v="  "/>
    <x v="8"/>
    <x v="0"/>
    <x v="6"/>
    <s v="E"/>
    <x v="0"/>
    <s v="    "/>
    <x v="10"/>
    <x v="10"/>
    <x v="0"/>
    <s v="ANGELA.EVANS@GSA.GOV                              "/>
    <x v="25"/>
    <x v="0"/>
    <s v="2023-11-14"/>
    <x v="0"/>
    <x v="0"/>
    <x v="0"/>
    <x v="25"/>
    <x v="2"/>
    <x v="8"/>
    <x v="8"/>
    <s v="ANGELA EVANS / ANGELA.EVANS@GSA.GOV"/>
    <n v="0"/>
    <n v="0"/>
    <n v="0"/>
    <n v="-41425.269999999997"/>
    <n v="-41425.269999999997"/>
    <n v="-45165.599999999999"/>
    <n v="-54821.86"/>
    <s v="023"/>
    <n v="0"/>
    <n v="0"/>
    <n v="0"/>
    <n v="-45165.599999999999"/>
    <n v="-54821.86"/>
    <x v="10"/>
    <s v="   "/>
    <m/>
    <m/>
  </r>
  <r>
    <s v="2023"/>
    <x v="0"/>
    <x v="2"/>
    <x v="8"/>
    <s v="47"/>
    <s v="  "/>
    <x v="8"/>
    <x v="0"/>
    <x v="6"/>
    <s v="E"/>
    <x v="0"/>
    <s v="    "/>
    <x v="17"/>
    <x v="17"/>
    <x v="0"/>
    <s v="ANGELA.EVANS@GSA.GOV                              "/>
    <x v="25"/>
    <x v="0"/>
    <s v="2023-11-14"/>
    <x v="0"/>
    <x v="0"/>
    <x v="1"/>
    <x v="25"/>
    <x v="2"/>
    <x v="8"/>
    <x v="8"/>
    <s v="ANGELA EVANS / ANGELA.EVANS@GSA.GOV"/>
    <n v="249681.6"/>
    <n v="249681.6"/>
    <n v="249681.6"/>
    <n v="304145.2"/>
    <n v="304165.51"/>
    <n v="304165.51"/>
    <n v="304165.51"/>
    <s v="023"/>
    <n v="0"/>
    <n v="249681.6"/>
    <n v="304145.2"/>
    <n v="304165.51"/>
    <n v="319543.51"/>
    <x v="17"/>
    <s v="   "/>
    <m/>
    <m/>
  </r>
  <r>
    <s v="2023"/>
    <x v="0"/>
    <x v="2"/>
    <x v="8"/>
    <s v="47"/>
    <s v="  "/>
    <x v="8"/>
    <x v="0"/>
    <x v="6"/>
    <s v="E"/>
    <x v="0"/>
    <s v="    "/>
    <x v="80"/>
    <x v="96"/>
    <x v="0"/>
    <s v="ANGELA.EVANS@GSA.GOV                              "/>
    <x v="25"/>
    <x v="0"/>
    <s v="2023-11-14"/>
    <x v="1"/>
    <x v="1"/>
    <x v="0"/>
    <x v="25"/>
    <x v="2"/>
    <x v="8"/>
    <x v="8"/>
    <s v="ANGELA EVANS / ANGELA.EVANS@GSA.GOV"/>
    <n v="0"/>
    <n v="0"/>
    <n v="639.4"/>
    <n v="639.4"/>
    <n v="639.4"/>
    <n v="639.4"/>
    <n v="639.4"/>
    <s v="023"/>
    <n v="0"/>
    <n v="0"/>
    <n v="639.4"/>
    <n v="639.4"/>
    <n v="639.4"/>
    <x v="80"/>
    <s v="   "/>
    <m/>
    <m/>
  </r>
  <r>
    <s v="2023"/>
    <x v="0"/>
    <x v="2"/>
    <x v="8"/>
    <s v="47"/>
    <s v="  "/>
    <x v="8"/>
    <x v="0"/>
    <x v="6"/>
    <s v="E"/>
    <x v="0"/>
    <s v="    "/>
    <x v="19"/>
    <x v="25"/>
    <x v="0"/>
    <s v="ANGELA.EVANS@GSA.GOV                              "/>
    <x v="25"/>
    <x v="0"/>
    <s v="2023-11-14"/>
    <x v="1"/>
    <x v="1"/>
    <x v="1"/>
    <x v="25"/>
    <x v="2"/>
    <x v="8"/>
    <x v="8"/>
    <s v="ANGELA EVANS / ANGELA.EVANS@GSA.GOV"/>
    <n v="0"/>
    <n v="0"/>
    <n v="639.4"/>
    <n v="639.4"/>
    <n v="639.4"/>
    <n v="639.4"/>
    <n v="639.4"/>
    <s v="023"/>
    <n v="0"/>
    <n v="0"/>
    <n v="639.4"/>
    <n v="639.4"/>
    <n v="639.4"/>
    <x v="19"/>
    <s v="   "/>
    <m/>
    <m/>
  </r>
  <r>
    <s v="2023"/>
    <x v="0"/>
    <x v="2"/>
    <x v="8"/>
    <s v="47"/>
    <s v="  "/>
    <x v="8"/>
    <x v="0"/>
    <x v="6"/>
    <s v="E"/>
    <x v="0"/>
    <s v="    "/>
    <x v="81"/>
    <x v="97"/>
    <x v="0"/>
    <s v="ANGELA.EVANS@GSA.GOV                              "/>
    <x v="25"/>
    <x v="0"/>
    <s v="2023-11-14"/>
    <x v="1"/>
    <x v="1"/>
    <x v="1"/>
    <x v="25"/>
    <x v="2"/>
    <x v="8"/>
    <x v="8"/>
    <s v="ANGELA EVANS / ANGELA.EVANS@GSA.GOV"/>
    <n v="0"/>
    <n v="0"/>
    <n v="639.4"/>
    <n v="639.4"/>
    <n v="639.4"/>
    <n v="639.4"/>
    <n v="639.4"/>
    <s v="023"/>
    <n v="0"/>
    <n v="0"/>
    <n v="639.4"/>
    <n v="639.4"/>
    <n v="639.4"/>
    <x v="81"/>
    <s v="   "/>
    <m/>
    <m/>
  </r>
  <r>
    <s v="2023"/>
    <x v="0"/>
    <x v="2"/>
    <x v="8"/>
    <s v="47"/>
    <s v="  "/>
    <x v="8"/>
    <x v="0"/>
    <x v="6"/>
    <s v="E"/>
    <x v="0"/>
    <s v="    "/>
    <x v="23"/>
    <x v="34"/>
    <x v="0"/>
    <s v="ANGELA.EVANS@GSA.GOV                              "/>
    <x v="25"/>
    <x v="0"/>
    <s v="2023-11-14"/>
    <x v="1"/>
    <x v="1"/>
    <x v="1"/>
    <x v="25"/>
    <x v="2"/>
    <x v="8"/>
    <x v="8"/>
    <s v="ANGELA EVANS / ANGELA.EVANS@GSA.GOV"/>
    <n v="0"/>
    <n v="0"/>
    <n v="639.4"/>
    <n v="639.4"/>
    <n v="639.4"/>
    <n v="639.4"/>
    <n v="639.4"/>
    <s v="023"/>
    <n v="0"/>
    <n v="0"/>
    <n v="639.4"/>
    <n v="639.4"/>
    <n v="639.4"/>
    <x v="23"/>
    <s v="   "/>
    <m/>
    <m/>
  </r>
  <r>
    <s v="2023"/>
    <x v="0"/>
    <x v="2"/>
    <x v="8"/>
    <s v="47"/>
    <s v="  "/>
    <x v="8"/>
    <x v="0"/>
    <x v="6"/>
    <s v="E"/>
    <x v="0"/>
    <s v="    "/>
    <x v="82"/>
    <x v="98"/>
    <x v="0"/>
    <s v="ANGELA.EVANS@GSA.GOV                              "/>
    <x v="25"/>
    <x v="0"/>
    <s v="2023-11-14"/>
    <x v="1"/>
    <x v="1"/>
    <x v="0"/>
    <x v="25"/>
    <x v="2"/>
    <x v="8"/>
    <x v="8"/>
    <s v="ANGELA EVANS / ANGELA.EVANS@GSA.GOV"/>
    <n v="249681.6"/>
    <n v="249681.6"/>
    <n v="249042.2"/>
    <n v="303505.8"/>
    <n v="303526.11"/>
    <n v="303526.11"/>
    <n v="303526.11"/>
    <s v="023"/>
    <n v="0"/>
    <n v="249681.6"/>
    <n v="303505.8"/>
    <n v="303526.11"/>
    <n v="318904.11"/>
    <x v="82"/>
    <s v="   "/>
    <m/>
    <m/>
  </r>
  <r>
    <s v="2023"/>
    <x v="0"/>
    <x v="2"/>
    <x v="8"/>
    <s v="47"/>
    <s v="  "/>
    <x v="8"/>
    <x v="0"/>
    <x v="6"/>
    <s v="E"/>
    <x v="0"/>
    <s v="    "/>
    <x v="28"/>
    <x v="39"/>
    <x v="0"/>
    <s v="ANGELA.EVANS@GSA.GOV                              "/>
    <x v="25"/>
    <x v="0"/>
    <s v="2023-11-14"/>
    <x v="1"/>
    <x v="1"/>
    <x v="1"/>
    <x v="25"/>
    <x v="2"/>
    <x v="8"/>
    <x v="8"/>
    <s v="ANGELA EVANS / ANGELA.EVANS@GSA.GOV"/>
    <n v="249681.6"/>
    <n v="249681.6"/>
    <n v="249042.2"/>
    <n v="303505.8"/>
    <n v="303526.11"/>
    <n v="303526.11"/>
    <n v="303526.11"/>
    <s v="023"/>
    <n v="0"/>
    <n v="249681.6"/>
    <n v="303505.8"/>
    <n v="303526.11"/>
    <n v="318904.11"/>
    <x v="28"/>
    <s v="   "/>
    <m/>
    <m/>
  </r>
  <r>
    <s v="2023"/>
    <x v="0"/>
    <x v="2"/>
    <x v="8"/>
    <s v="47"/>
    <s v="  "/>
    <x v="8"/>
    <x v="0"/>
    <x v="6"/>
    <s v="E"/>
    <x v="0"/>
    <s v="    "/>
    <x v="29"/>
    <x v="40"/>
    <x v="0"/>
    <s v="ANGELA.EVANS@GSA.GOV                              "/>
    <x v="25"/>
    <x v="0"/>
    <s v="2023-11-14"/>
    <x v="1"/>
    <x v="1"/>
    <x v="1"/>
    <x v="25"/>
    <x v="2"/>
    <x v="8"/>
    <x v="8"/>
    <s v="ANGELA EVANS / ANGELA.EVANS@GSA.GOV"/>
    <n v="249681.6"/>
    <n v="249681.6"/>
    <n v="249681.6"/>
    <n v="304145.2"/>
    <n v="304165.51"/>
    <n v="304165.51"/>
    <n v="304165.51"/>
    <s v="023"/>
    <n v="0"/>
    <n v="249681.6"/>
    <n v="304145.2"/>
    <n v="304165.51"/>
    <n v="319543.51"/>
    <x v="29"/>
    <s v="   "/>
    <m/>
    <m/>
  </r>
  <r>
    <s v="2023"/>
    <x v="0"/>
    <x v="2"/>
    <x v="8"/>
    <s v="47"/>
    <s v="  "/>
    <x v="8"/>
    <x v="0"/>
    <x v="6"/>
    <s v="E"/>
    <x v="0"/>
    <s v="    "/>
    <x v="30"/>
    <x v="41"/>
    <x v="0"/>
    <s v="ANGELA.EVANS@GSA.GOV                              "/>
    <x v="25"/>
    <x v="0"/>
    <s v="2023-11-14"/>
    <x v="1"/>
    <x v="1"/>
    <x v="0"/>
    <x v="25"/>
    <x v="2"/>
    <x v="8"/>
    <x v="8"/>
    <s v="ANGELA EVANS / ANGELA.EVANS@GSA.GOV"/>
    <n v="249681.6"/>
    <n v="249681.6"/>
    <n v="249042.2"/>
    <n v="303505.8"/>
    <n v="303526.11"/>
    <n v="303526.11"/>
    <n v="303526.11"/>
    <s v="023"/>
    <n v="0"/>
    <n v="249681.6"/>
    <n v="303505.8"/>
    <n v="303526.11"/>
    <n v="318904.11"/>
    <x v="30"/>
    <s v="   "/>
    <m/>
    <m/>
  </r>
  <r>
    <s v="2023"/>
    <x v="0"/>
    <x v="2"/>
    <x v="8"/>
    <s v="47"/>
    <s v="  "/>
    <x v="8"/>
    <x v="0"/>
    <x v="6"/>
    <s v="E"/>
    <x v="0"/>
    <s v="    "/>
    <x v="31"/>
    <x v="42"/>
    <x v="0"/>
    <s v="ANGELA.EVANS@GSA.GOV                              "/>
    <x v="25"/>
    <x v="0"/>
    <s v="2023-11-14"/>
    <x v="2"/>
    <x v="2"/>
    <x v="0"/>
    <x v="25"/>
    <x v="2"/>
    <x v="8"/>
    <x v="8"/>
    <s v="ANGELA EVANS / ANGELA.EVANS@GSA.GOV"/>
    <n v="2544760.02"/>
    <n v="2544760.02"/>
    <n v="2544760.02"/>
    <n v="2544760.02"/>
    <n v="2544760.02"/>
    <n v="2544760.02"/>
    <n v="2544760.02"/>
    <s v="023"/>
    <n v="0"/>
    <n v="2544760.02"/>
    <n v="2544760.02"/>
    <n v="2544760.02"/>
    <n v="2544760.02"/>
    <x v="31"/>
    <s v="   "/>
    <m/>
    <m/>
  </r>
  <r>
    <s v="2023"/>
    <x v="0"/>
    <x v="2"/>
    <x v="8"/>
    <s v="47"/>
    <s v="  "/>
    <x v="8"/>
    <x v="0"/>
    <x v="6"/>
    <s v="E"/>
    <x v="0"/>
    <s v="    "/>
    <x v="83"/>
    <x v="99"/>
    <x v="0"/>
    <s v="ANGELA.EVANS@GSA.GOV                              "/>
    <x v="25"/>
    <x v="0"/>
    <s v="2023-11-14"/>
    <x v="2"/>
    <x v="2"/>
    <x v="0"/>
    <x v="25"/>
    <x v="2"/>
    <x v="8"/>
    <x v="8"/>
    <s v="ANGELA EVANS / ANGELA.EVANS@GSA.GOV"/>
    <n v="0"/>
    <n v="0"/>
    <n v="639.4"/>
    <n v="639.4"/>
    <n v="639.4"/>
    <n v="639.4"/>
    <n v="639.4"/>
    <s v="023"/>
    <n v="0"/>
    <n v="0"/>
    <n v="639.4"/>
    <n v="639.4"/>
    <n v="639.4"/>
    <x v="83"/>
    <s v="   "/>
    <m/>
    <m/>
  </r>
  <r>
    <s v="2023"/>
    <x v="0"/>
    <x v="2"/>
    <x v="8"/>
    <s v="47"/>
    <s v="  "/>
    <x v="8"/>
    <x v="0"/>
    <x v="6"/>
    <s v="E"/>
    <x v="0"/>
    <s v="    "/>
    <x v="34"/>
    <x v="45"/>
    <x v="0"/>
    <s v="ANGELA.EVANS@GSA.GOV                              "/>
    <x v="25"/>
    <x v="0"/>
    <s v="2023-11-14"/>
    <x v="2"/>
    <x v="2"/>
    <x v="1"/>
    <x v="25"/>
    <x v="2"/>
    <x v="8"/>
    <x v="8"/>
    <s v="ANGELA EVANS / ANGELA.EVANS@GSA.GOV"/>
    <n v="-1146042.02"/>
    <n v="-1391787.35"/>
    <n v="-1410996.17"/>
    <n v="-1505709.48"/>
    <n v="-1508009.82"/>
    <n v="-1637611.43"/>
    <n v="-1738086.79"/>
    <s v="023"/>
    <n v="0"/>
    <n v="-1159929.93"/>
    <n v="-1434685.11"/>
    <n v="-1637611.43"/>
    <n v="-1838705.79"/>
    <x v="34"/>
    <s v="   "/>
    <m/>
    <m/>
  </r>
  <r>
    <s v="2023"/>
    <x v="0"/>
    <x v="2"/>
    <x v="8"/>
    <s v="47"/>
    <s v="  "/>
    <x v="8"/>
    <x v="0"/>
    <x v="6"/>
    <s v="E"/>
    <x v="0"/>
    <s v="    "/>
    <x v="86"/>
    <x v="102"/>
    <x v="0"/>
    <s v="ANGELA.EVANS@GSA.GOV                              "/>
    <x v="25"/>
    <x v="0"/>
    <s v="2023-11-14"/>
    <x v="2"/>
    <x v="2"/>
    <x v="0"/>
    <x v="25"/>
    <x v="2"/>
    <x v="8"/>
    <x v="8"/>
    <s v="ANGELA EVANS / ANGELA.EVANS@GSA.GOV"/>
    <n v="0"/>
    <n v="0"/>
    <n v="0"/>
    <n v="-54463.6"/>
    <n v="-54483.91"/>
    <n v="-54483.91"/>
    <n v="-54483.91"/>
    <s v="023"/>
    <n v="0"/>
    <n v="0"/>
    <n v="-54463.6"/>
    <n v="-54483.91"/>
    <n v="-69861.91"/>
    <x v="86"/>
    <s v="   "/>
    <m/>
    <m/>
  </r>
  <r>
    <s v="2023"/>
    <x v="0"/>
    <x v="2"/>
    <x v="8"/>
    <s v="47"/>
    <s v="  "/>
    <x v="8"/>
    <x v="0"/>
    <x v="6"/>
    <s v="E"/>
    <x v="0"/>
    <s v="    "/>
    <x v="36"/>
    <x v="47"/>
    <x v="0"/>
    <s v="ANGELA.EVANS@GSA.GOV                              "/>
    <x v="25"/>
    <x v="0"/>
    <s v="2023-11-14"/>
    <x v="2"/>
    <x v="2"/>
    <x v="0"/>
    <x v="25"/>
    <x v="2"/>
    <x v="8"/>
    <x v="8"/>
    <s v="ANGELA EVANS / ANGELA.EVANS@GSA.GOV"/>
    <n v="1398718"/>
    <n v="1152972.67"/>
    <n v="1134403.25"/>
    <n v="985226.34"/>
    <n v="982905.69"/>
    <n v="853304.08"/>
    <n v="752828.72"/>
    <s v="023"/>
    <n v="0"/>
    <n v="1384830.09"/>
    <n v="1056250.71"/>
    <n v="853304.08"/>
    <n v="636831.72"/>
    <x v="36"/>
    <s v="   "/>
    <m/>
    <m/>
  </r>
  <r>
    <s v="2023"/>
    <x v="0"/>
    <x v="2"/>
    <x v="8"/>
    <s v="47"/>
    <s v="  "/>
    <x v="8"/>
    <x v="0"/>
    <x v="6"/>
    <s v="E"/>
    <x v="0"/>
    <s v="    "/>
    <x v="37"/>
    <x v="48"/>
    <x v="0"/>
    <s v="ANGELA.EVANS@GSA.GOV                              "/>
    <x v="25"/>
    <x v="0"/>
    <s v="2023-11-14"/>
    <x v="2"/>
    <x v="2"/>
    <x v="0"/>
    <x v="25"/>
    <x v="2"/>
    <x v="8"/>
    <x v="8"/>
    <s v="ANGELA EVANS / ANGELA.EVANS@GSA.GOV"/>
    <n v="-201877.26"/>
    <n v="-201877.26"/>
    <n v="-201877.26"/>
    <n v="-201877.26"/>
    <n v="-201877.26"/>
    <n v="-201877.26"/>
    <n v="-201877.26"/>
    <s v="023"/>
    <n v="0"/>
    <n v="-201877.26"/>
    <n v="-201877.26"/>
    <n v="-201877.26"/>
    <n v="-201877.26"/>
    <x v="37"/>
    <s v="   "/>
    <m/>
    <m/>
  </r>
  <r>
    <s v="2023"/>
    <x v="0"/>
    <x v="2"/>
    <x v="8"/>
    <s v="47"/>
    <s v="  "/>
    <x v="8"/>
    <x v="0"/>
    <x v="6"/>
    <s v="E"/>
    <x v="0"/>
    <s v="    "/>
    <x v="113"/>
    <x v="134"/>
    <x v="0"/>
    <s v="ANGELA.EVANS@GSA.GOV                              "/>
    <x v="25"/>
    <x v="0"/>
    <s v="2023-11-14"/>
    <x v="2"/>
    <x v="2"/>
    <x v="0"/>
    <x v="25"/>
    <x v="2"/>
    <x v="8"/>
    <x v="8"/>
    <s v="ANGELA EVANS / ANGELA.EVANS@GSA.GOV"/>
    <n v="0"/>
    <n v="0"/>
    <n v="0"/>
    <n v="41425.269999999997"/>
    <n v="41425.269999999997"/>
    <n v="45165.599999999999"/>
    <n v="54821.86"/>
    <s v="023"/>
    <n v="0"/>
    <n v="0"/>
    <n v="0"/>
    <n v="45165.599999999999"/>
    <n v="54821.86"/>
    <x v="113"/>
    <s v="   "/>
    <m/>
    <m/>
  </r>
  <r>
    <s v="2023"/>
    <x v="0"/>
    <x v="2"/>
    <x v="8"/>
    <s v="47"/>
    <s v="  "/>
    <x v="8"/>
    <x v="0"/>
    <x v="6"/>
    <s v="E"/>
    <x v="0"/>
    <s v="    "/>
    <x v="39"/>
    <x v="50"/>
    <x v="0"/>
    <s v="ANGELA.EVANS@GSA.GOV                              "/>
    <x v="25"/>
    <x v="0"/>
    <s v="2023-11-14"/>
    <x v="2"/>
    <x v="2"/>
    <x v="0"/>
    <x v="25"/>
    <x v="2"/>
    <x v="8"/>
    <x v="8"/>
    <s v="ANGELA EVANS / ANGELA.EVANS@GSA.GOV"/>
    <n v="-201877.26"/>
    <n v="-201877.26"/>
    <n v="-201877.26"/>
    <n v="-160451.99"/>
    <n v="-160451.99"/>
    <n v="-156711.66"/>
    <n v="-147055.4"/>
    <s v="023"/>
    <n v="0"/>
    <n v="-201877.26"/>
    <n v="-201877.26"/>
    <n v="-156711.66"/>
    <n v="-147055.4"/>
    <x v="39"/>
    <s v="   "/>
    <m/>
    <m/>
  </r>
  <r>
    <s v="2023"/>
    <x v="0"/>
    <x v="2"/>
    <x v="8"/>
    <s v="47"/>
    <s v="  "/>
    <x v="8"/>
    <x v="0"/>
    <x v="6"/>
    <s v="E"/>
    <x v="0"/>
    <s v="    "/>
    <x v="40"/>
    <x v="51"/>
    <x v="0"/>
    <s v="ANGELA.EVANS@GSA.GOV                              "/>
    <x v="25"/>
    <x v="0"/>
    <s v="2023-11-14"/>
    <x v="2"/>
    <x v="2"/>
    <x v="1"/>
    <x v="25"/>
    <x v="2"/>
    <x v="8"/>
    <x v="8"/>
    <s v="ANGELA EVANS / ANGELA.EVANS@GSA.GOV"/>
    <n v="2342882.7599999998"/>
    <n v="2342882.7599999998"/>
    <n v="2342882.7599999998"/>
    <n v="2342882.7599999998"/>
    <n v="2342882.7599999998"/>
    <n v="2342882.7599999998"/>
    <n v="2342882.7599999998"/>
    <s v="023"/>
    <n v="0"/>
    <n v="2342882.7599999998"/>
    <n v="2342882.7599999998"/>
    <n v="2342882.7599999998"/>
    <n v="2342882.7599999998"/>
    <x v="40"/>
    <s v="   "/>
    <m/>
    <m/>
  </r>
  <r>
    <s v="2023"/>
    <x v="0"/>
    <x v="2"/>
    <x v="8"/>
    <s v="47"/>
    <s v="  "/>
    <x v="8"/>
    <x v="0"/>
    <x v="6"/>
    <s v="E"/>
    <x v="0"/>
    <s v="    "/>
    <x v="41"/>
    <x v="52"/>
    <x v="0"/>
    <s v="ANGELA.EVANS@GSA.GOV                              "/>
    <x v="25"/>
    <x v="0"/>
    <s v="2023-11-14"/>
    <x v="2"/>
    <x v="2"/>
    <x v="1"/>
    <x v="25"/>
    <x v="2"/>
    <x v="8"/>
    <x v="8"/>
    <s v="ANGELA EVANS / ANGELA.EVANS@GSA.GOV"/>
    <n v="1196840.74"/>
    <n v="951095.41"/>
    <n v="932525.99"/>
    <n v="824774.35"/>
    <n v="822453.7"/>
    <n v="696592.42"/>
    <n v="605773.31999999995"/>
    <s v="023"/>
    <n v="0"/>
    <n v="1182952.83"/>
    <n v="854373.45"/>
    <n v="696592.42"/>
    <n v="489776.32"/>
    <x v="41"/>
    <s v="   "/>
    <m/>
    <m/>
  </r>
  <r>
    <s v="2023"/>
    <x v="0"/>
    <x v="2"/>
    <x v="8"/>
    <s v="47"/>
    <s v="  "/>
    <x v="8"/>
    <x v="0"/>
    <x v="6"/>
    <s v="E"/>
    <x v="0"/>
    <s v="    "/>
    <x v="44"/>
    <x v="55"/>
    <x v="0"/>
    <s v="ANGELA.EVANS@GSA.GOV                              "/>
    <x v="25"/>
    <x v="0"/>
    <s v="2023-11-14"/>
    <x v="3"/>
    <x v="3"/>
    <x v="0"/>
    <x v="25"/>
    <x v="2"/>
    <x v="8"/>
    <x v="8"/>
    <s v="ANGELA EVANS / ANGELA.EVANS@GSA.GOV"/>
    <n v="1146042.02"/>
    <n v="1391787.35"/>
    <n v="1410996.17"/>
    <n v="1505709.48"/>
    <n v="1508009.82"/>
    <n v="1637611.43"/>
    <n v="1738086.79"/>
    <s v="023"/>
    <n v="0"/>
    <n v="1159929.93"/>
    <n v="1434685.11"/>
    <n v="1637611.43"/>
    <n v="1838705.79"/>
    <x v="44"/>
    <s v="   "/>
    <m/>
    <m/>
  </r>
  <r>
    <s v="2023"/>
    <x v="0"/>
    <x v="2"/>
    <x v="8"/>
    <s v="47"/>
    <s v="  "/>
    <x v="8"/>
    <x v="0"/>
    <x v="6"/>
    <s v="E"/>
    <x v="0"/>
    <s v="    "/>
    <x v="45"/>
    <x v="56"/>
    <x v="0"/>
    <s v="ANGELA.EVANS@GSA.GOV                              "/>
    <x v="25"/>
    <x v="0"/>
    <s v="2023-11-14"/>
    <x v="3"/>
    <x v="3"/>
    <x v="1"/>
    <x v="25"/>
    <x v="2"/>
    <x v="8"/>
    <x v="8"/>
    <s v="ANGELA EVANS / ANGELA.EVANS@GSA.GOV"/>
    <n v="1146042.02"/>
    <n v="1391787.35"/>
    <n v="1410996.17"/>
    <n v="1505709.48"/>
    <n v="1508009.82"/>
    <n v="1637611.43"/>
    <n v="1738086.79"/>
    <s v="023"/>
    <n v="0"/>
    <n v="1159929.93"/>
    <n v="1434685.11"/>
    <n v="1637611.43"/>
    <n v="1838705.79"/>
    <x v="45"/>
    <s v="   "/>
    <m/>
    <m/>
  </r>
  <r>
    <s v="2023"/>
    <x v="0"/>
    <x v="2"/>
    <x v="8"/>
    <s v="47"/>
    <s v="  "/>
    <x v="8"/>
    <x v="0"/>
    <x v="6"/>
    <s v="E"/>
    <x v="0"/>
    <s v="    "/>
    <x v="46"/>
    <x v="57"/>
    <x v="0"/>
    <s v="ANGELA.EVANS@GSA.GOV                              "/>
    <x v="25"/>
    <x v="0"/>
    <s v="2023-11-14"/>
    <x v="3"/>
    <x v="3"/>
    <x v="0"/>
    <x v="25"/>
    <x v="2"/>
    <x v="8"/>
    <x v="8"/>
    <s v="ANGELA EVANS / ANGELA.EVANS@GSA.GOV"/>
    <n v="0"/>
    <n v="0"/>
    <n v="0"/>
    <n v="-41425.269999999997"/>
    <n v="-41425.269999999997"/>
    <n v="-45165.599999999999"/>
    <n v="-54821.86"/>
    <s v="023"/>
    <n v="0"/>
    <n v="0"/>
    <n v="0"/>
    <n v="-45165.599999999999"/>
    <n v="-54821.86"/>
    <x v="46"/>
    <s v="   "/>
    <m/>
    <m/>
  </r>
  <r>
    <s v="2023"/>
    <x v="0"/>
    <x v="2"/>
    <x v="8"/>
    <s v="47"/>
    <s v="  "/>
    <x v="8"/>
    <x v="0"/>
    <x v="6"/>
    <s v="E"/>
    <x v="0"/>
    <s v="    "/>
    <x v="48"/>
    <x v="59"/>
    <x v="0"/>
    <s v="ANGELA.EVANS@GSA.GOV                              "/>
    <x v="25"/>
    <x v="0"/>
    <s v="2023-11-14"/>
    <x v="3"/>
    <x v="3"/>
    <x v="1"/>
    <x v="25"/>
    <x v="2"/>
    <x v="8"/>
    <x v="8"/>
    <s v="ANGELA EVANS / ANGELA.EVANS@GSA.GOV"/>
    <n v="0"/>
    <n v="0"/>
    <n v="0"/>
    <n v="-41425.269999999997"/>
    <n v="-41425.269999999997"/>
    <n v="-45165.599999999999"/>
    <n v="-54821.86"/>
    <s v="023"/>
    <n v="0"/>
    <n v="0"/>
    <n v="0"/>
    <n v="-45165.599999999999"/>
    <n v="-54821.86"/>
    <x v="48"/>
    <s v="   "/>
    <m/>
    <m/>
  </r>
  <r>
    <s v="2023"/>
    <x v="0"/>
    <x v="2"/>
    <x v="8"/>
    <s v="47"/>
    <s v="  "/>
    <x v="8"/>
    <x v="0"/>
    <x v="6"/>
    <s v="E"/>
    <x v="0"/>
    <s v="    "/>
    <x v="114"/>
    <x v="135"/>
    <x v="0"/>
    <s v="ANGELA.EVANS@GSA.GOV                              "/>
    <x v="25"/>
    <x v="0"/>
    <s v="2023-11-14"/>
    <x v="3"/>
    <x v="3"/>
    <x v="0"/>
    <x v="25"/>
    <x v="2"/>
    <x v="8"/>
    <x v="8"/>
    <s v="ANGELA EVANS / ANGELA.EVANS@GSA.GOV"/>
    <n v="0"/>
    <n v="0"/>
    <n v="0"/>
    <n v="41425.269999999997"/>
    <n v="41425.269999999997"/>
    <n v="45165.599999999999"/>
    <n v="54821.86"/>
    <s v="023"/>
    <n v="0"/>
    <n v="0"/>
    <n v="0"/>
    <n v="45165.599999999999"/>
    <n v="54821.86"/>
    <x v="114"/>
    <s v="   "/>
    <m/>
    <m/>
  </r>
  <r>
    <s v="2023"/>
    <x v="0"/>
    <x v="2"/>
    <x v="8"/>
    <s v="47"/>
    <s v="  "/>
    <x v="8"/>
    <x v="0"/>
    <x v="6"/>
    <s v="E"/>
    <x v="0"/>
    <s v="    "/>
    <x v="52"/>
    <x v="63"/>
    <x v="0"/>
    <s v="ANGELA.EVANS@GSA.GOV                              "/>
    <x v="25"/>
    <x v="0"/>
    <s v="2023-11-14"/>
    <x v="3"/>
    <x v="3"/>
    <x v="1"/>
    <x v="25"/>
    <x v="2"/>
    <x v="8"/>
    <x v="8"/>
    <s v="ANGELA EVANS / ANGELA.EVANS@GSA.GOV"/>
    <n v="0"/>
    <n v="0"/>
    <n v="0"/>
    <n v="41425.269999999997"/>
    <n v="41425.269999999997"/>
    <n v="45165.599999999999"/>
    <n v="54821.86"/>
    <s v="023"/>
    <n v="0"/>
    <n v="0"/>
    <n v="0"/>
    <n v="45165.599999999999"/>
    <n v="54821.86"/>
    <x v="52"/>
    <s v="   "/>
    <m/>
    <m/>
  </r>
  <r>
    <s v="2023"/>
    <x v="0"/>
    <x v="2"/>
    <x v="8"/>
    <s v="47"/>
    <s v="  "/>
    <x v="8"/>
    <x v="0"/>
    <x v="6"/>
    <s v="E"/>
    <x v="0"/>
    <s v="    "/>
    <x v="54"/>
    <x v="65"/>
    <x v="0"/>
    <s v="ANGELA.EVANS@GSA.GOV                              "/>
    <x v="25"/>
    <x v="0"/>
    <s v="2023-11-14"/>
    <x v="3"/>
    <x v="3"/>
    <x v="1"/>
    <x v="25"/>
    <x v="2"/>
    <x v="8"/>
    <x v="8"/>
    <s v="ANGELA EVANS / ANGELA.EVANS@GSA.GOV"/>
    <n v="1146042.02"/>
    <n v="1391787.35"/>
    <n v="1410996.17"/>
    <n v="1464284.21"/>
    <n v="1466584.55"/>
    <n v="1592445.83"/>
    <n v="1683264.93"/>
    <s v="023"/>
    <n v="0"/>
    <n v="1159929.93"/>
    <n v="1434685.11"/>
    <n v="1592445.83"/>
    <n v="1783883.93"/>
    <x v="54"/>
    <s v="   "/>
    <m/>
    <m/>
  </r>
  <r>
    <s v="2023"/>
    <x v="0"/>
    <x v="2"/>
    <x v="8"/>
    <s v="47"/>
    <s v="  "/>
    <x v="8"/>
    <x v="0"/>
    <x v="6"/>
    <s v="E"/>
    <x v="0"/>
    <s v="    "/>
    <x v="56"/>
    <x v="67"/>
    <x v="0"/>
    <s v="ANGELA.EVANS@GSA.GOV                              "/>
    <x v="25"/>
    <x v="0"/>
    <s v="2023-11-14"/>
    <x v="3"/>
    <x v="3"/>
    <x v="1"/>
    <x v="25"/>
    <x v="2"/>
    <x v="8"/>
    <x v="8"/>
    <s v="ANGELA EVANS / ANGELA.EVANS@GSA.GOV"/>
    <n v="1146042.02"/>
    <n v="1391787.35"/>
    <n v="1410996.17"/>
    <n v="1464284.21"/>
    <n v="1466584.55"/>
    <n v="1592445.83"/>
    <n v="1683264.93"/>
    <s v="023"/>
    <n v="0"/>
    <n v="1159929.93"/>
    <n v="1434685.11"/>
    <n v="1592445.83"/>
    <n v="1783883.93"/>
    <x v="56"/>
    <s v="   "/>
    <m/>
    <m/>
  </r>
  <r>
    <s v="2023"/>
    <x v="0"/>
    <x v="2"/>
    <x v="8"/>
    <s v="47"/>
    <s v="  "/>
    <x v="8"/>
    <x v="0"/>
    <x v="6"/>
    <s v="E"/>
    <x v="0"/>
    <s v="    "/>
    <x v="57"/>
    <x v="68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210850"/>
    <n v="210850"/>
    <n v="210850"/>
    <n v="210850"/>
    <n v="210850"/>
    <n v="210850"/>
    <n v="210850"/>
    <s v="023"/>
    <n v="0"/>
    <n v="210850"/>
    <n v="210850"/>
    <n v="210850"/>
    <n v="210850"/>
    <x v="57"/>
    <s v="   "/>
    <m/>
    <m/>
  </r>
  <r>
    <s v="2023"/>
    <x v="0"/>
    <x v="2"/>
    <x v="8"/>
    <s v="47"/>
    <s v="  "/>
    <x v="8"/>
    <x v="0"/>
    <x v="6"/>
    <s v="E"/>
    <x v="0"/>
    <s v="    "/>
    <x v="58"/>
    <x v="69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38831.599999999999"/>
    <n v="38831.599999999999"/>
    <n v="38831.599999999999"/>
    <n v="38831.599999999999"/>
    <n v="38831.599999999999"/>
    <n v="38831.599999999999"/>
    <n v="38831.599999999999"/>
    <s v="023"/>
    <n v="0"/>
    <n v="38831.599999999999"/>
    <n v="38831.599999999999"/>
    <n v="38831.599999999999"/>
    <n v="38831.599999999999"/>
    <x v="58"/>
    <s v="   "/>
    <m/>
    <m/>
  </r>
  <r>
    <s v="2023"/>
    <x v="0"/>
    <x v="2"/>
    <x v="8"/>
    <s v="47"/>
    <s v="  "/>
    <x v="8"/>
    <x v="0"/>
    <x v="6"/>
    <s v="E"/>
    <x v="0"/>
    <s v="    "/>
    <x v="59"/>
    <x v="70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249681.6"/>
    <n v="249681.6"/>
    <n v="249681.6"/>
    <n v="249681.6"/>
    <n v="249681.6"/>
    <n v="249681.6"/>
    <n v="249681.6"/>
    <s v="023"/>
    <n v="0"/>
    <n v="249681.6"/>
    <n v="249681.6"/>
    <n v="249681.6"/>
    <n v="249681.6"/>
    <x v="59"/>
    <s v="   "/>
    <m/>
    <m/>
  </r>
  <r>
    <s v="2023"/>
    <x v="0"/>
    <x v="2"/>
    <x v="8"/>
    <s v="47"/>
    <s v="  "/>
    <x v="8"/>
    <x v="0"/>
    <x v="6"/>
    <s v="E"/>
    <x v="0"/>
    <s v="    "/>
    <x v="60"/>
    <x v="71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210850"/>
    <n v="210850"/>
    <n v="210210.6"/>
    <n v="210210.6"/>
    <n v="210230.91"/>
    <n v="210230.91"/>
    <n v="210230.91"/>
    <s v="023"/>
    <n v="0"/>
    <n v="210850"/>
    <n v="210210.6"/>
    <n v="210230.91"/>
    <n v="225608.91"/>
    <x v="60"/>
    <s v="   "/>
    <m/>
    <m/>
  </r>
  <r>
    <s v="2023"/>
    <x v="0"/>
    <x v="2"/>
    <x v="8"/>
    <s v="47"/>
    <s v="  "/>
    <x v="8"/>
    <x v="0"/>
    <x v="6"/>
    <s v="E"/>
    <x v="0"/>
    <s v="    "/>
    <x v="61"/>
    <x v="72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38831.599999999999"/>
    <n v="38831.599999999999"/>
    <n v="38831.599999999999"/>
    <n v="93295.2"/>
    <n v="93295.2"/>
    <n v="93295.2"/>
    <n v="93295.2"/>
    <s v="023"/>
    <n v="0"/>
    <n v="38831.599999999999"/>
    <n v="93295.2"/>
    <n v="93295.2"/>
    <n v="93295.2"/>
    <x v="61"/>
    <s v="   "/>
    <m/>
    <m/>
  </r>
  <r>
    <s v="2023"/>
    <x v="0"/>
    <x v="2"/>
    <x v="8"/>
    <s v="47"/>
    <s v="  "/>
    <x v="8"/>
    <x v="0"/>
    <x v="6"/>
    <s v="E"/>
    <x v="0"/>
    <s v="    "/>
    <x v="62"/>
    <x v="73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249681.6"/>
    <n v="249681.6"/>
    <n v="249042.2"/>
    <n v="303505.8"/>
    <n v="303526.11"/>
    <n v="303526.11"/>
    <n v="303526.11"/>
    <s v="023"/>
    <n v="0"/>
    <n v="249681.6"/>
    <n v="303505.8"/>
    <n v="303526.11"/>
    <n v="318904.11"/>
    <x v="62"/>
    <s v="   "/>
    <m/>
    <m/>
  </r>
  <r>
    <s v="2023"/>
    <x v="0"/>
    <x v="2"/>
    <x v="8"/>
    <s v="47"/>
    <s v="  "/>
    <x v="8"/>
    <x v="0"/>
    <x v="6"/>
    <s v="E"/>
    <x v="0"/>
    <s v="    "/>
    <x v="63"/>
    <x v="74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2199893.4700000002"/>
    <n v="2199893.4700000002"/>
    <n v="2199893.4700000002"/>
    <n v="2199893.4700000002"/>
    <n v="2199893.4700000002"/>
    <n v="2199893.4700000002"/>
    <n v="2199893.4700000002"/>
    <s v="023"/>
    <n v="0"/>
    <n v="2199893.4700000002"/>
    <n v="2199893.4700000002"/>
    <n v="2199893.4700000002"/>
    <n v="2199893.4700000002"/>
    <x v="63"/>
    <s v="   "/>
    <m/>
    <m/>
  </r>
  <r>
    <s v="2023"/>
    <x v="0"/>
    <x v="2"/>
    <x v="8"/>
    <s v="47"/>
    <s v="  "/>
    <x v="8"/>
    <x v="0"/>
    <x v="6"/>
    <s v="E"/>
    <x v="0"/>
    <s v="    "/>
    <x v="64"/>
    <x v="75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142989.29"/>
    <n v="142989.29"/>
    <n v="142989.29"/>
    <n v="142989.29"/>
    <n v="142989.29"/>
    <n v="142989.29"/>
    <n v="142989.29"/>
    <s v="023"/>
    <n v="0"/>
    <n v="142989.29"/>
    <n v="142989.29"/>
    <n v="142989.29"/>
    <n v="142989.29"/>
    <x v="64"/>
    <s v="   "/>
    <m/>
    <m/>
  </r>
  <r>
    <s v="2023"/>
    <x v="0"/>
    <x v="2"/>
    <x v="8"/>
    <s v="47"/>
    <s v="  "/>
    <x v="8"/>
    <x v="0"/>
    <x v="6"/>
    <s v="E"/>
    <x v="0"/>
    <s v="    "/>
    <x v="65"/>
    <x v="76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2342882.7599999998"/>
    <n v="2342882.7599999998"/>
    <n v="2342882.7599999998"/>
    <n v="2342882.7599999998"/>
    <n v="2342882.7599999998"/>
    <n v="2342882.7599999998"/>
    <n v="2342882.7599999998"/>
    <s v="023"/>
    <n v="0"/>
    <n v="2342882.7599999998"/>
    <n v="2342882.7599999998"/>
    <n v="2342882.7599999998"/>
    <n v="2342882.7599999998"/>
    <x v="65"/>
    <s v="   "/>
    <m/>
    <m/>
  </r>
  <r>
    <s v="2023"/>
    <x v="0"/>
    <x v="2"/>
    <x v="8"/>
    <s v="47"/>
    <s v="  "/>
    <x v="8"/>
    <x v="0"/>
    <x v="6"/>
    <s v="E"/>
    <x v="0"/>
    <s v="    "/>
    <x v="66"/>
    <x v="77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1053851.45"/>
    <n v="962663.91"/>
    <n v="951404.49"/>
    <n v="898116.45"/>
    <n v="898096.14"/>
    <n v="772234.86"/>
    <n v="681415.76"/>
    <s v="023"/>
    <n v="0"/>
    <n v="1039963.54"/>
    <n v="946470.28"/>
    <n v="772234.86"/>
    <n v="565418.76"/>
    <x v="66"/>
    <s v="   "/>
    <m/>
    <m/>
  </r>
  <r>
    <s v="2023"/>
    <x v="0"/>
    <x v="2"/>
    <x v="8"/>
    <s v="47"/>
    <s v="  "/>
    <x v="8"/>
    <x v="0"/>
    <x v="6"/>
    <s v="E"/>
    <x v="0"/>
    <s v="    "/>
    <x v="67"/>
    <x v="78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142989.29"/>
    <n v="-11568.5"/>
    <n v="-18878.5"/>
    <n v="-73342.100000000006"/>
    <n v="-75642.44"/>
    <n v="-75642.44"/>
    <n v="-75642.44"/>
    <s v="023"/>
    <n v="0"/>
    <n v="142989.29"/>
    <n v="-92096.83"/>
    <n v="-75642.44"/>
    <n v="-75642.44"/>
    <x v="67"/>
    <s v="   "/>
    <m/>
    <m/>
  </r>
  <r>
    <s v="2023"/>
    <x v="0"/>
    <x v="2"/>
    <x v="8"/>
    <s v="47"/>
    <s v="  "/>
    <x v="8"/>
    <x v="0"/>
    <x v="6"/>
    <s v="E"/>
    <x v="0"/>
    <s v="    "/>
    <x v="68"/>
    <x v="79"/>
    <x v="0"/>
    <s v="ANGELA.EVANS@GSA.GOV                              "/>
    <x v="25"/>
    <x v="0"/>
    <s v="2023-11-14"/>
    <x v="4"/>
    <x v="4"/>
    <x v="0"/>
    <x v="25"/>
    <x v="2"/>
    <x v="8"/>
    <x v="8"/>
    <s v="ANGELA EVANS / ANGELA.EVANS@GSA.GOV"/>
    <n v="1196840.74"/>
    <n v="951095.41"/>
    <n v="932525.99"/>
    <n v="824774.35"/>
    <n v="822453.7"/>
    <n v="696592.42"/>
    <n v="605773.31999999995"/>
    <s v="023"/>
    <n v="0"/>
    <n v="1182952.83"/>
    <n v="854373.45"/>
    <n v="696592.42"/>
    <n v="489776.32"/>
    <x v="68"/>
    <s v="   "/>
    <m/>
    <m/>
  </r>
  <r>
    <s v="2023"/>
    <x v="0"/>
    <x v="2"/>
    <x v="8"/>
    <s v="47"/>
    <s v="  "/>
    <x v="8"/>
    <x v="0"/>
    <x v="7"/>
    <s v="E"/>
    <x v="0"/>
    <s v="    "/>
    <x v="0"/>
    <x v="0"/>
    <x v="0"/>
    <s v="ANGELA.EVANS@GSA.GOV                              "/>
    <x v="26"/>
    <x v="0"/>
    <s v="2023-11-14"/>
    <x v="0"/>
    <x v="0"/>
    <x v="0"/>
    <x v="26"/>
    <x v="2"/>
    <x v="8"/>
    <x v="8"/>
    <s v="ANGELA EVANS / ANGELA.EVANS@GSA.GOV"/>
    <n v="284812.42"/>
    <n v="284812.42"/>
    <n v="284812.42"/>
    <n v="284812.42"/>
    <n v="284812.42"/>
    <n v="284812.42"/>
    <n v="284812.42"/>
    <s v="023"/>
    <n v="0"/>
    <n v="284812.42"/>
    <n v="284812.42"/>
    <n v="284812.42"/>
    <n v="284812.42"/>
    <x v="0"/>
    <s v="   "/>
    <m/>
    <m/>
  </r>
  <r>
    <s v="2023"/>
    <x v="0"/>
    <x v="2"/>
    <x v="8"/>
    <s v="47"/>
    <s v="  "/>
    <x v="8"/>
    <x v="0"/>
    <x v="7"/>
    <s v="E"/>
    <x v="0"/>
    <s v="    "/>
    <x v="2"/>
    <x v="2"/>
    <x v="0"/>
    <s v="ANGELA.EVANS@GSA.GOV                              "/>
    <x v="26"/>
    <x v="0"/>
    <s v="2023-11-14"/>
    <x v="0"/>
    <x v="0"/>
    <x v="0"/>
    <x v="26"/>
    <x v="2"/>
    <x v="8"/>
    <x v="8"/>
    <s v="ANGELA EVANS / ANGELA.EVANS@GSA.GOV"/>
    <n v="666.23"/>
    <n v="666.23"/>
    <n v="666.23"/>
    <n v="729.03"/>
    <n v="729.03"/>
    <n v="729.03"/>
    <n v="729.03"/>
    <s v="023"/>
    <n v="0"/>
    <n v="666.23"/>
    <n v="729.03"/>
    <n v="729.03"/>
    <n v="20857.03"/>
    <x v="2"/>
    <s v="   "/>
    <m/>
    <m/>
  </r>
  <r>
    <s v="2023"/>
    <x v="0"/>
    <x v="2"/>
    <x v="8"/>
    <s v="47"/>
    <s v="  "/>
    <x v="8"/>
    <x v="0"/>
    <x v="7"/>
    <s v="E"/>
    <x v="0"/>
    <s v="    "/>
    <x v="4"/>
    <x v="4"/>
    <x v="0"/>
    <s v="ANGELA.EVANS@GSA.GOV                              "/>
    <x v="26"/>
    <x v="0"/>
    <s v="2023-11-14"/>
    <x v="0"/>
    <x v="0"/>
    <x v="0"/>
    <x v="26"/>
    <x v="2"/>
    <x v="8"/>
    <x v="8"/>
    <s v="ANGELA EVANS / ANGELA.EVANS@GSA.GOV"/>
    <n v="26740.63"/>
    <n v="28138.63"/>
    <n v="28138.63"/>
    <n v="28138.63"/>
    <n v="28138.63"/>
    <n v="28138.63"/>
    <n v="28138.63"/>
    <s v="023"/>
    <n v="0"/>
    <n v="28138.63"/>
    <n v="28137.96"/>
    <n v="28138.63"/>
    <n v="28138.63"/>
    <x v="4"/>
    <s v="   "/>
    <m/>
    <m/>
  </r>
  <r>
    <s v="2023"/>
    <x v="0"/>
    <x v="2"/>
    <x v="8"/>
    <s v="47"/>
    <s v="  "/>
    <x v="8"/>
    <x v="0"/>
    <x v="7"/>
    <s v="E"/>
    <x v="0"/>
    <s v="    "/>
    <x v="6"/>
    <x v="6"/>
    <x v="0"/>
    <s v="ANGELA.EVANS@GSA.GOV                              "/>
    <x v="26"/>
    <x v="0"/>
    <s v="2023-11-14"/>
    <x v="0"/>
    <x v="0"/>
    <x v="1"/>
    <x v="26"/>
    <x v="2"/>
    <x v="8"/>
    <x v="8"/>
    <s v="ANGELA EVANS / ANGELA.EVANS@GSA.GOV"/>
    <n v="312219.28000000003"/>
    <n v="313617.28000000003"/>
    <n v="313617.28000000003"/>
    <n v="313680.08"/>
    <n v="313680.08"/>
    <n v="313680.08"/>
    <n v="313680.08"/>
    <s v="023"/>
    <n v="0"/>
    <n v="313617.28000000003"/>
    <n v="313679.40999999997"/>
    <n v="313680.08"/>
    <n v="333808.08"/>
    <x v="6"/>
    <s v="   "/>
    <m/>
    <m/>
  </r>
  <r>
    <s v="2023"/>
    <x v="0"/>
    <x v="2"/>
    <x v="8"/>
    <s v="47"/>
    <s v="  "/>
    <x v="8"/>
    <x v="0"/>
    <x v="7"/>
    <s v="E"/>
    <x v="0"/>
    <s v="    "/>
    <x v="77"/>
    <x v="93"/>
    <x v="0"/>
    <s v="ANGELA.EVANS@GSA.GOV                              "/>
    <x v="26"/>
    <x v="0"/>
    <s v="2023-11-14"/>
    <x v="0"/>
    <x v="0"/>
    <x v="0"/>
    <x v="26"/>
    <x v="2"/>
    <x v="8"/>
    <x v="8"/>
    <s v="ANGELA EVANS / ANGELA.EVANS@GSA.GOV"/>
    <n v="284812.42"/>
    <n v="284812.42"/>
    <n v="284812.42"/>
    <n v="284812.42"/>
    <n v="284812.42"/>
    <n v="284812.42"/>
    <n v="284812.42"/>
    <s v="023"/>
    <n v="0"/>
    <n v="284812.42"/>
    <n v="284812.42"/>
    <n v="284812.42"/>
    <n v="284812.42"/>
    <x v="77"/>
    <s v="   "/>
    <m/>
    <m/>
  </r>
  <r>
    <s v="2023"/>
    <x v="0"/>
    <x v="2"/>
    <x v="8"/>
    <s v="47"/>
    <s v="  "/>
    <x v="8"/>
    <x v="0"/>
    <x v="7"/>
    <s v="E"/>
    <x v="0"/>
    <s v="    "/>
    <x v="85"/>
    <x v="101"/>
    <x v="0"/>
    <s v="ANGELA.EVANS@GSA.GOV                              "/>
    <x v="26"/>
    <x v="0"/>
    <s v="2023-11-14"/>
    <x v="0"/>
    <x v="0"/>
    <x v="0"/>
    <x v="26"/>
    <x v="2"/>
    <x v="8"/>
    <x v="8"/>
    <s v="ANGELA EVANS / ANGELA.EVANS@GSA.GOV"/>
    <n v="666.23"/>
    <n v="666.23"/>
    <n v="666.23"/>
    <n v="729.03"/>
    <n v="729.03"/>
    <n v="729.03"/>
    <n v="729.03"/>
    <s v="023"/>
    <n v="0"/>
    <n v="666.23"/>
    <n v="729.03"/>
    <n v="729.03"/>
    <n v="20857.03"/>
    <x v="85"/>
    <s v="   "/>
    <m/>
    <m/>
  </r>
  <r>
    <s v="2023"/>
    <x v="0"/>
    <x v="2"/>
    <x v="8"/>
    <s v="47"/>
    <s v="  "/>
    <x v="8"/>
    <x v="0"/>
    <x v="7"/>
    <s v="E"/>
    <x v="0"/>
    <s v="    "/>
    <x v="93"/>
    <x v="109"/>
    <x v="0"/>
    <s v="ANGELA.EVANS@GSA.GOV                              "/>
    <x v="26"/>
    <x v="0"/>
    <s v="2023-11-14"/>
    <x v="0"/>
    <x v="0"/>
    <x v="0"/>
    <x v="26"/>
    <x v="2"/>
    <x v="8"/>
    <x v="8"/>
    <s v="ANGELA EVANS / ANGELA.EVANS@GSA.GOV"/>
    <n v="26740.63"/>
    <n v="28138.63"/>
    <n v="28138.63"/>
    <n v="28138.63"/>
    <n v="28138.63"/>
    <n v="28138.63"/>
    <n v="28138.63"/>
    <s v="023"/>
    <n v="0"/>
    <n v="28138.63"/>
    <n v="28137.96"/>
    <n v="28138.63"/>
    <n v="28138.63"/>
    <x v="93"/>
    <s v="   "/>
    <m/>
    <m/>
  </r>
  <r>
    <s v="2023"/>
    <x v="0"/>
    <x v="2"/>
    <x v="8"/>
    <s v="47"/>
    <s v="  "/>
    <x v="8"/>
    <x v="0"/>
    <x v="7"/>
    <s v="E"/>
    <x v="0"/>
    <s v="    "/>
    <x v="79"/>
    <x v="95"/>
    <x v="0"/>
    <s v="ANGELA.EVANS@GSA.GOV                              "/>
    <x v="26"/>
    <x v="0"/>
    <s v="2023-11-14"/>
    <x v="0"/>
    <x v="0"/>
    <x v="1"/>
    <x v="26"/>
    <x v="2"/>
    <x v="8"/>
    <x v="8"/>
    <s v="ANGELA EVANS / ANGELA.EVANS@GSA.GOV"/>
    <n v="312219.28000000003"/>
    <n v="313617.28000000003"/>
    <n v="313617.28000000003"/>
    <n v="313680.08"/>
    <n v="313680.08"/>
    <n v="313680.08"/>
    <n v="313680.08"/>
    <s v="023"/>
    <n v="0"/>
    <n v="313617.28000000003"/>
    <n v="313679.40999999997"/>
    <n v="313680.08"/>
    <n v="333808.08"/>
    <x v="79"/>
    <s v="   "/>
    <m/>
    <m/>
  </r>
  <r>
    <s v="2023"/>
    <x v="0"/>
    <x v="2"/>
    <x v="8"/>
    <s v="47"/>
    <s v="  "/>
    <x v="8"/>
    <x v="0"/>
    <x v="7"/>
    <s v="E"/>
    <x v="0"/>
    <s v="    "/>
    <x v="9"/>
    <x v="9"/>
    <x v="0"/>
    <s v="ANGELA.EVANS@GSA.GOV                              "/>
    <x v="26"/>
    <x v="0"/>
    <s v="2023-11-14"/>
    <x v="0"/>
    <x v="0"/>
    <x v="0"/>
    <x v="26"/>
    <x v="2"/>
    <x v="8"/>
    <x v="8"/>
    <s v="ANGELA EVANS / ANGELA.EVANS@GSA.GOV"/>
    <n v="110798.24"/>
    <n v="183886.48"/>
    <n v="189180.6"/>
    <n v="246435.48"/>
    <n v="361196.28"/>
    <n v="395117.86"/>
    <n v="452078.65"/>
    <s v="023"/>
    <n v="0"/>
    <n v="116092.36"/>
    <n v="194474.72"/>
    <n v="378157.07"/>
    <n v="469039.44"/>
    <x v="9"/>
    <s v="   "/>
    <m/>
    <m/>
  </r>
  <r>
    <s v="2023"/>
    <x v="0"/>
    <x v="2"/>
    <x v="8"/>
    <s v="47"/>
    <s v="  "/>
    <x v="8"/>
    <x v="0"/>
    <x v="7"/>
    <s v="E"/>
    <x v="0"/>
    <s v="    "/>
    <x v="10"/>
    <x v="10"/>
    <x v="0"/>
    <s v="ANGELA.EVANS@GSA.GOV                              "/>
    <x v="26"/>
    <x v="0"/>
    <s v="2023-11-14"/>
    <x v="0"/>
    <x v="0"/>
    <x v="0"/>
    <x v="26"/>
    <x v="2"/>
    <x v="8"/>
    <x v="8"/>
    <s v="ANGELA EVANS / ANGELA.EVANS@GSA.GOV"/>
    <n v="-110798.24"/>
    <n v="-35553.040000000001"/>
    <n v="-40847.160000000003"/>
    <n v="-98102.04"/>
    <n v="-212862.84"/>
    <n v="-246784.42"/>
    <n v="-303745.21000000002"/>
    <s v="023"/>
    <n v="0"/>
    <n v="-116092.36"/>
    <n v="-46141.279999999999"/>
    <n v="-229823.63"/>
    <n v="-320706"/>
    <x v="10"/>
    <s v="   "/>
    <m/>
    <m/>
  </r>
  <r>
    <s v="2023"/>
    <x v="0"/>
    <x v="2"/>
    <x v="8"/>
    <s v="47"/>
    <s v="  "/>
    <x v="8"/>
    <x v="0"/>
    <x v="7"/>
    <s v="E"/>
    <x v="0"/>
    <s v="    "/>
    <x v="15"/>
    <x v="15"/>
    <x v="0"/>
    <s v="ANGELA.EVANS@GSA.GOV                              "/>
    <x v="26"/>
    <x v="0"/>
    <s v="2023-11-14"/>
    <x v="0"/>
    <x v="0"/>
    <x v="1"/>
    <x v="26"/>
    <x v="2"/>
    <x v="8"/>
    <x v="8"/>
    <s v="ANGELA EVANS / ANGELA.EVANS@GSA.GOV"/>
    <n v="0"/>
    <n v="148333.44"/>
    <n v="148333.44"/>
    <n v="148333.44"/>
    <n v="148333.44"/>
    <n v="148333.44"/>
    <n v="148333.44"/>
    <s v="023"/>
    <n v="0"/>
    <n v="0"/>
    <n v="148333.44"/>
    <n v="148333.44"/>
    <n v="148333.44"/>
    <x v="15"/>
    <s v="   "/>
    <m/>
    <m/>
  </r>
  <r>
    <s v="2023"/>
    <x v="0"/>
    <x v="2"/>
    <x v="8"/>
    <s v="47"/>
    <s v="  "/>
    <x v="8"/>
    <x v="0"/>
    <x v="7"/>
    <s v="E"/>
    <x v="0"/>
    <s v="    "/>
    <x v="16"/>
    <x v="16"/>
    <x v="0"/>
    <s v="ANGELA.EVANS@GSA.GOV                              "/>
    <x v="26"/>
    <x v="0"/>
    <s v="2023-11-14"/>
    <x v="0"/>
    <x v="0"/>
    <x v="1"/>
    <x v="26"/>
    <x v="2"/>
    <x v="8"/>
    <x v="8"/>
    <s v="ANGELA EVANS / ANGELA.EVANS@GSA.GOV"/>
    <n v="0"/>
    <n v="148333.44"/>
    <n v="148333.44"/>
    <n v="148333.44"/>
    <n v="148333.44"/>
    <n v="148333.44"/>
    <n v="148333.44"/>
    <s v="023"/>
    <n v="0"/>
    <n v="0"/>
    <n v="148333.44"/>
    <n v="148333.44"/>
    <n v="148333.44"/>
    <x v="16"/>
    <s v="   "/>
    <m/>
    <m/>
  </r>
  <r>
    <s v="2023"/>
    <x v="0"/>
    <x v="2"/>
    <x v="8"/>
    <s v="47"/>
    <s v="  "/>
    <x v="8"/>
    <x v="0"/>
    <x v="7"/>
    <s v="E"/>
    <x v="0"/>
    <s v="    "/>
    <x v="17"/>
    <x v="17"/>
    <x v="0"/>
    <s v="ANGELA.EVANS@GSA.GOV                              "/>
    <x v="26"/>
    <x v="0"/>
    <s v="2023-11-14"/>
    <x v="0"/>
    <x v="0"/>
    <x v="1"/>
    <x v="26"/>
    <x v="2"/>
    <x v="8"/>
    <x v="8"/>
    <s v="ANGELA EVANS / ANGELA.EVANS@GSA.GOV"/>
    <n v="312219.28000000003"/>
    <n v="461950.71999999997"/>
    <n v="461950.71999999997"/>
    <n v="462013.52"/>
    <n v="462013.52"/>
    <n v="462013.52"/>
    <n v="462013.52"/>
    <s v="023"/>
    <n v="0"/>
    <n v="313617.28000000003"/>
    <n v="462012.85"/>
    <n v="462013.52"/>
    <n v="482141.52"/>
    <x v="17"/>
    <s v="   "/>
    <m/>
    <m/>
  </r>
  <r>
    <s v="2023"/>
    <x v="0"/>
    <x v="2"/>
    <x v="8"/>
    <s v="47"/>
    <s v="  "/>
    <x v="8"/>
    <x v="0"/>
    <x v="7"/>
    <s v="E"/>
    <x v="0"/>
    <s v="    "/>
    <x v="80"/>
    <x v="96"/>
    <x v="0"/>
    <s v="ANGELA.EVANS@GSA.GOV                              "/>
    <x v="26"/>
    <x v="0"/>
    <s v="2023-11-14"/>
    <x v="1"/>
    <x v="1"/>
    <x v="0"/>
    <x v="26"/>
    <x v="2"/>
    <x v="8"/>
    <x v="8"/>
    <s v="ANGELA EVANS / ANGELA.EVANS@GSA.GOV"/>
    <n v="31609.21"/>
    <n v="31900.19"/>
    <n v="32276.99"/>
    <n v="32079.06"/>
    <n v="32079.06"/>
    <n v="32079.06"/>
    <n v="32111.61"/>
    <s v="023"/>
    <n v="0"/>
    <n v="31618.31"/>
    <n v="32079.06"/>
    <n v="32079.06"/>
    <n v="32111.61"/>
    <x v="80"/>
    <s v="   "/>
    <m/>
    <m/>
  </r>
  <r>
    <s v="2023"/>
    <x v="0"/>
    <x v="2"/>
    <x v="8"/>
    <s v="47"/>
    <s v="  "/>
    <x v="8"/>
    <x v="0"/>
    <x v="7"/>
    <s v="E"/>
    <x v="0"/>
    <s v="    "/>
    <x v="19"/>
    <x v="25"/>
    <x v="0"/>
    <s v="ANGELA.EVANS@GSA.GOV                              "/>
    <x v="26"/>
    <x v="0"/>
    <s v="2023-11-14"/>
    <x v="1"/>
    <x v="1"/>
    <x v="1"/>
    <x v="26"/>
    <x v="2"/>
    <x v="8"/>
    <x v="8"/>
    <s v="ANGELA EVANS / ANGELA.EVANS@GSA.GOV"/>
    <n v="31609.21"/>
    <n v="31900.19"/>
    <n v="32276.99"/>
    <n v="32079.06"/>
    <n v="32079.06"/>
    <n v="32079.06"/>
    <n v="32111.61"/>
    <s v="023"/>
    <n v="0"/>
    <n v="31618.31"/>
    <n v="32079.06"/>
    <n v="32079.06"/>
    <n v="32111.61"/>
    <x v="19"/>
    <s v="   "/>
    <m/>
    <m/>
  </r>
  <r>
    <s v="2023"/>
    <x v="0"/>
    <x v="2"/>
    <x v="8"/>
    <s v="47"/>
    <s v="  "/>
    <x v="8"/>
    <x v="0"/>
    <x v="7"/>
    <s v="E"/>
    <x v="0"/>
    <s v="    "/>
    <x v="81"/>
    <x v="97"/>
    <x v="0"/>
    <s v="ANGELA.EVANS@GSA.GOV                              "/>
    <x v="26"/>
    <x v="0"/>
    <s v="2023-11-14"/>
    <x v="1"/>
    <x v="1"/>
    <x v="1"/>
    <x v="26"/>
    <x v="2"/>
    <x v="8"/>
    <x v="8"/>
    <s v="ANGELA EVANS / ANGELA.EVANS@GSA.GOV"/>
    <n v="31609.21"/>
    <n v="31900.19"/>
    <n v="32276.99"/>
    <n v="32079.06"/>
    <n v="32079.06"/>
    <n v="32079.06"/>
    <n v="32111.61"/>
    <s v="023"/>
    <n v="0"/>
    <n v="31618.31"/>
    <n v="32079.06"/>
    <n v="32079.06"/>
    <n v="32111.61"/>
    <x v="81"/>
    <s v="   "/>
    <m/>
    <m/>
  </r>
  <r>
    <s v="2023"/>
    <x v="0"/>
    <x v="2"/>
    <x v="8"/>
    <s v="47"/>
    <s v="  "/>
    <x v="8"/>
    <x v="0"/>
    <x v="7"/>
    <s v="E"/>
    <x v="0"/>
    <s v="    "/>
    <x v="23"/>
    <x v="34"/>
    <x v="0"/>
    <s v="ANGELA.EVANS@GSA.GOV                              "/>
    <x v="26"/>
    <x v="0"/>
    <s v="2023-11-14"/>
    <x v="1"/>
    <x v="1"/>
    <x v="1"/>
    <x v="26"/>
    <x v="2"/>
    <x v="8"/>
    <x v="8"/>
    <s v="ANGELA EVANS / ANGELA.EVANS@GSA.GOV"/>
    <n v="31609.21"/>
    <n v="31900.19"/>
    <n v="32276.99"/>
    <n v="32079.06"/>
    <n v="32079.06"/>
    <n v="32079.06"/>
    <n v="32111.61"/>
    <s v="023"/>
    <n v="0"/>
    <n v="31618.31"/>
    <n v="32079.06"/>
    <n v="32079.06"/>
    <n v="32111.61"/>
    <x v="23"/>
    <s v="   "/>
    <m/>
    <m/>
  </r>
  <r>
    <s v="2023"/>
    <x v="0"/>
    <x v="2"/>
    <x v="8"/>
    <s v="47"/>
    <s v="  "/>
    <x v="8"/>
    <x v="0"/>
    <x v="7"/>
    <s v="E"/>
    <x v="0"/>
    <s v="    "/>
    <x v="82"/>
    <x v="98"/>
    <x v="0"/>
    <s v="ANGELA.EVANS@GSA.GOV                              "/>
    <x v="26"/>
    <x v="0"/>
    <s v="2023-11-14"/>
    <x v="1"/>
    <x v="1"/>
    <x v="0"/>
    <x v="26"/>
    <x v="2"/>
    <x v="8"/>
    <x v="8"/>
    <s v="ANGELA EVANS / ANGELA.EVANS@GSA.GOV"/>
    <n v="280610.07"/>
    <n v="430050.53"/>
    <n v="429673.73"/>
    <n v="429934.46"/>
    <n v="429934.46"/>
    <n v="429934.46"/>
    <n v="429901.91"/>
    <s v="023"/>
    <n v="0"/>
    <n v="281998.96999999997"/>
    <n v="429933.79"/>
    <n v="429934.46"/>
    <n v="450029.91"/>
    <x v="82"/>
    <s v="   "/>
    <m/>
    <m/>
  </r>
  <r>
    <s v="2023"/>
    <x v="0"/>
    <x v="2"/>
    <x v="8"/>
    <s v="47"/>
    <s v="  "/>
    <x v="8"/>
    <x v="0"/>
    <x v="7"/>
    <s v="E"/>
    <x v="0"/>
    <s v="    "/>
    <x v="28"/>
    <x v="39"/>
    <x v="0"/>
    <s v="ANGELA.EVANS@GSA.GOV                              "/>
    <x v="26"/>
    <x v="0"/>
    <s v="2023-11-14"/>
    <x v="1"/>
    <x v="1"/>
    <x v="1"/>
    <x v="26"/>
    <x v="2"/>
    <x v="8"/>
    <x v="8"/>
    <s v="ANGELA EVANS / ANGELA.EVANS@GSA.GOV"/>
    <n v="280610.07"/>
    <n v="430050.53"/>
    <n v="429673.73"/>
    <n v="429934.46"/>
    <n v="429934.46"/>
    <n v="429934.46"/>
    <n v="429901.91"/>
    <s v="023"/>
    <n v="0"/>
    <n v="281998.96999999997"/>
    <n v="429933.79"/>
    <n v="429934.46"/>
    <n v="450029.91"/>
    <x v="28"/>
    <s v="   "/>
    <m/>
    <m/>
  </r>
  <r>
    <s v="2023"/>
    <x v="0"/>
    <x v="2"/>
    <x v="8"/>
    <s v="47"/>
    <s v="  "/>
    <x v="8"/>
    <x v="0"/>
    <x v="7"/>
    <s v="E"/>
    <x v="0"/>
    <s v="    "/>
    <x v="29"/>
    <x v="40"/>
    <x v="0"/>
    <s v="ANGELA.EVANS@GSA.GOV                              "/>
    <x v="26"/>
    <x v="0"/>
    <s v="2023-11-14"/>
    <x v="1"/>
    <x v="1"/>
    <x v="1"/>
    <x v="26"/>
    <x v="2"/>
    <x v="8"/>
    <x v="8"/>
    <s v="ANGELA EVANS / ANGELA.EVANS@GSA.GOV"/>
    <n v="312219.28000000003"/>
    <n v="461950.71999999997"/>
    <n v="461950.71999999997"/>
    <n v="462013.52"/>
    <n v="462013.52"/>
    <n v="462013.52"/>
    <n v="462013.52"/>
    <s v="023"/>
    <n v="0"/>
    <n v="313617.28000000003"/>
    <n v="462012.85"/>
    <n v="462013.52"/>
    <n v="482141.52"/>
    <x v="29"/>
    <s v="   "/>
    <m/>
    <m/>
  </r>
  <r>
    <s v="2023"/>
    <x v="0"/>
    <x v="2"/>
    <x v="8"/>
    <s v="47"/>
    <s v="  "/>
    <x v="8"/>
    <x v="0"/>
    <x v="7"/>
    <s v="E"/>
    <x v="0"/>
    <s v="    "/>
    <x v="30"/>
    <x v="41"/>
    <x v="0"/>
    <s v="ANGELA.EVANS@GSA.GOV                              "/>
    <x v="26"/>
    <x v="0"/>
    <s v="2023-11-14"/>
    <x v="1"/>
    <x v="1"/>
    <x v="0"/>
    <x v="26"/>
    <x v="2"/>
    <x v="8"/>
    <x v="8"/>
    <s v="ANGELA EVANS / ANGELA.EVANS@GSA.GOV"/>
    <n v="280610.07"/>
    <n v="430050.53"/>
    <n v="429673.73"/>
    <n v="429934.46"/>
    <n v="429934.46"/>
    <n v="429934.46"/>
    <n v="429901.91"/>
    <s v="023"/>
    <n v="0"/>
    <n v="281998.96999999997"/>
    <n v="429933.79"/>
    <n v="429934.46"/>
    <n v="450029.91"/>
    <x v="30"/>
    <s v="   "/>
    <m/>
    <m/>
  </r>
  <r>
    <s v="2023"/>
    <x v="0"/>
    <x v="2"/>
    <x v="8"/>
    <s v="47"/>
    <s v="  "/>
    <x v="8"/>
    <x v="0"/>
    <x v="7"/>
    <s v="E"/>
    <x v="0"/>
    <s v="    "/>
    <x v="31"/>
    <x v="42"/>
    <x v="0"/>
    <s v="ANGELA.EVANS@GSA.GOV                              "/>
    <x v="26"/>
    <x v="0"/>
    <s v="2023-11-14"/>
    <x v="2"/>
    <x v="2"/>
    <x v="0"/>
    <x v="26"/>
    <x v="2"/>
    <x v="8"/>
    <x v="8"/>
    <s v="ANGELA EVANS / ANGELA.EVANS@GSA.GOV"/>
    <n v="22402761.920000002"/>
    <n v="22402761.920000002"/>
    <n v="22402761.920000002"/>
    <n v="22402761.920000002"/>
    <n v="22402761.920000002"/>
    <n v="22402761.920000002"/>
    <n v="22402761.920000002"/>
    <s v="023"/>
    <n v="0"/>
    <n v="22402761.920000002"/>
    <n v="22402761.920000002"/>
    <n v="22402761.920000002"/>
    <n v="22402761.920000002"/>
    <x v="31"/>
    <s v="   "/>
    <m/>
    <m/>
  </r>
  <r>
    <s v="2023"/>
    <x v="0"/>
    <x v="2"/>
    <x v="8"/>
    <s v="47"/>
    <s v="  "/>
    <x v="8"/>
    <x v="0"/>
    <x v="7"/>
    <s v="E"/>
    <x v="0"/>
    <s v="    "/>
    <x v="83"/>
    <x v="99"/>
    <x v="0"/>
    <s v="ANGELA.EVANS@GSA.GOV                              "/>
    <x v="26"/>
    <x v="0"/>
    <s v="2023-11-14"/>
    <x v="2"/>
    <x v="2"/>
    <x v="0"/>
    <x v="26"/>
    <x v="2"/>
    <x v="8"/>
    <x v="8"/>
    <s v="ANGELA EVANS / ANGELA.EVANS@GSA.GOV"/>
    <n v="31609.21"/>
    <n v="31900.19"/>
    <n v="32276.99"/>
    <n v="32079.06"/>
    <n v="32079.06"/>
    <n v="32079.06"/>
    <n v="32111.61"/>
    <s v="023"/>
    <n v="0"/>
    <n v="31618.31"/>
    <n v="32079.06"/>
    <n v="32079.06"/>
    <n v="32111.61"/>
    <x v="83"/>
    <s v="   "/>
    <m/>
    <m/>
  </r>
  <r>
    <s v="2023"/>
    <x v="0"/>
    <x v="2"/>
    <x v="8"/>
    <s v="47"/>
    <s v="  "/>
    <x v="8"/>
    <x v="0"/>
    <x v="7"/>
    <s v="E"/>
    <x v="0"/>
    <s v="    "/>
    <x v="34"/>
    <x v="45"/>
    <x v="0"/>
    <s v="ANGELA.EVANS@GSA.GOV                              "/>
    <x v="26"/>
    <x v="0"/>
    <s v="2023-11-14"/>
    <x v="2"/>
    <x v="2"/>
    <x v="1"/>
    <x v="26"/>
    <x v="2"/>
    <x v="8"/>
    <x v="8"/>
    <s v="ANGELA EVANS / ANGELA.EVANS@GSA.GOV"/>
    <n v="-2939764.73"/>
    <n v="-6658490.6699999999"/>
    <n v="-7995668.7999999998"/>
    <n v="-11498924.1"/>
    <n v="-13585711.130000001"/>
    <n v="-16618213.17"/>
    <n v="-18053687.370000001"/>
    <s v="023"/>
    <n v="0"/>
    <n v="-4816807.59"/>
    <n v="-10114002.93"/>
    <n v="-15425389.619999999"/>
    <n v="-18645233.379999999"/>
    <x v="34"/>
    <s v="   "/>
    <m/>
    <m/>
  </r>
  <r>
    <s v="2023"/>
    <x v="0"/>
    <x v="2"/>
    <x v="8"/>
    <s v="47"/>
    <s v="  "/>
    <x v="8"/>
    <x v="0"/>
    <x v="7"/>
    <s v="E"/>
    <x v="0"/>
    <s v="    "/>
    <x v="86"/>
    <x v="102"/>
    <x v="0"/>
    <s v="ANGELA.EVANS@GSA.GOV                              "/>
    <x v="26"/>
    <x v="0"/>
    <s v="2023-11-14"/>
    <x v="2"/>
    <x v="2"/>
    <x v="0"/>
    <x v="26"/>
    <x v="2"/>
    <x v="8"/>
    <x v="8"/>
    <s v="ANGELA EVANS / ANGELA.EVANS@GSA.GOV"/>
    <n v="-666.23"/>
    <n v="-666.23"/>
    <n v="-666.23"/>
    <n v="-729.03"/>
    <n v="-729.03"/>
    <n v="-729.03"/>
    <n v="-729.03"/>
    <s v="023"/>
    <n v="0"/>
    <n v="-666.23"/>
    <n v="-729.03"/>
    <n v="-729.03"/>
    <n v="-20857.03"/>
    <x v="86"/>
    <s v="   "/>
    <m/>
    <m/>
  </r>
  <r>
    <s v="2023"/>
    <x v="0"/>
    <x v="2"/>
    <x v="8"/>
    <s v="47"/>
    <s v="  "/>
    <x v="8"/>
    <x v="0"/>
    <x v="7"/>
    <s v="E"/>
    <x v="0"/>
    <s v="    "/>
    <x v="36"/>
    <x v="47"/>
    <x v="0"/>
    <s v="ANGELA.EVANS@GSA.GOV                              "/>
    <x v="26"/>
    <x v="0"/>
    <s v="2023-11-14"/>
    <x v="2"/>
    <x v="2"/>
    <x v="0"/>
    <x v="26"/>
    <x v="2"/>
    <x v="8"/>
    <x v="8"/>
    <s v="ANGELA EVANS / ANGELA.EVANS@GSA.GOV"/>
    <n v="19493940.170000002"/>
    <n v="15775505.210000001"/>
    <n v="14438703.880000001"/>
    <n v="10935187.85"/>
    <n v="8848400.8200000003"/>
    <n v="5815898.7800000003"/>
    <n v="4380457.13"/>
    <s v="023"/>
    <n v="0"/>
    <n v="17616906.41"/>
    <n v="12320109.02"/>
    <n v="7008722.3300000001"/>
    <n v="3768783.12"/>
    <x v="36"/>
    <s v="   "/>
    <m/>
    <m/>
  </r>
  <r>
    <s v="2023"/>
    <x v="0"/>
    <x v="2"/>
    <x v="8"/>
    <s v="47"/>
    <s v="  "/>
    <x v="8"/>
    <x v="0"/>
    <x v="7"/>
    <s v="E"/>
    <x v="0"/>
    <s v="    "/>
    <x v="37"/>
    <x v="48"/>
    <x v="0"/>
    <s v="ANGELA.EVANS@GSA.GOV                              "/>
    <x v="26"/>
    <x v="0"/>
    <s v="2023-11-14"/>
    <x v="2"/>
    <x v="2"/>
    <x v="0"/>
    <x v="26"/>
    <x v="2"/>
    <x v="8"/>
    <x v="8"/>
    <s v="ANGELA EVANS / ANGELA.EVANS@GSA.GOV"/>
    <n v="-396588.32"/>
    <n v="-396588.32"/>
    <n v="-396588.32"/>
    <n v="-396588.32"/>
    <n v="-396588.32"/>
    <n v="-396588.32"/>
    <n v="-396588.32"/>
    <s v="023"/>
    <n v="0"/>
    <n v="-396588.32"/>
    <n v="-396588.32"/>
    <n v="-396588.32"/>
    <n v="-396588.32"/>
    <x v="37"/>
    <s v="   "/>
    <m/>
    <m/>
  </r>
  <r>
    <s v="2023"/>
    <x v="0"/>
    <x v="2"/>
    <x v="8"/>
    <s v="47"/>
    <s v="  "/>
    <x v="8"/>
    <x v="0"/>
    <x v="7"/>
    <s v="E"/>
    <x v="0"/>
    <s v="    "/>
    <x v="113"/>
    <x v="134"/>
    <x v="0"/>
    <s v="ANGELA.EVANS@GSA.GOV                              "/>
    <x v="26"/>
    <x v="0"/>
    <s v="2023-11-14"/>
    <x v="2"/>
    <x v="2"/>
    <x v="0"/>
    <x v="26"/>
    <x v="2"/>
    <x v="8"/>
    <x v="8"/>
    <s v="ANGELA EVANS / ANGELA.EVANS@GSA.GOV"/>
    <n v="110798.24"/>
    <n v="35553.040000000001"/>
    <n v="40847.160000000003"/>
    <n v="98102.04"/>
    <n v="212862.84"/>
    <n v="246784.42"/>
    <n v="303745.21000000002"/>
    <s v="023"/>
    <n v="0"/>
    <n v="116092.36"/>
    <n v="46141.279999999999"/>
    <n v="229823.63"/>
    <n v="320706"/>
    <x v="113"/>
    <s v="   "/>
    <m/>
    <m/>
  </r>
  <r>
    <s v="2023"/>
    <x v="0"/>
    <x v="2"/>
    <x v="8"/>
    <s v="47"/>
    <s v="  "/>
    <x v="8"/>
    <x v="0"/>
    <x v="7"/>
    <s v="E"/>
    <x v="0"/>
    <s v="    "/>
    <x v="39"/>
    <x v="50"/>
    <x v="0"/>
    <s v="ANGELA.EVANS@GSA.GOV                              "/>
    <x v="26"/>
    <x v="0"/>
    <s v="2023-11-14"/>
    <x v="2"/>
    <x v="2"/>
    <x v="0"/>
    <x v="26"/>
    <x v="2"/>
    <x v="8"/>
    <x v="8"/>
    <s v="ANGELA EVANS / ANGELA.EVANS@GSA.GOV"/>
    <n v="-285790.08000000002"/>
    <n v="-361035.28"/>
    <n v="-355741.16"/>
    <n v="-298486.28000000003"/>
    <n v="-183725.48"/>
    <n v="-149803.9"/>
    <n v="-92843.11"/>
    <s v="023"/>
    <n v="0"/>
    <n v="-280495.96000000002"/>
    <n v="-350447.04"/>
    <n v="-166764.69"/>
    <n v="-75882.320000000007"/>
    <x v="39"/>
    <s v="   "/>
    <m/>
    <m/>
  </r>
  <r>
    <s v="2023"/>
    <x v="0"/>
    <x v="2"/>
    <x v="8"/>
    <s v="47"/>
    <s v="  "/>
    <x v="8"/>
    <x v="0"/>
    <x v="7"/>
    <s v="E"/>
    <x v="0"/>
    <s v="    "/>
    <x v="40"/>
    <x v="51"/>
    <x v="0"/>
    <s v="ANGELA.EVANS@GSA.GOV                              "/>
    <x v="26"/>
    <x v="0"/>
    <s v="2023-11-14"/>
    <x v="2"/>
    <x v="2"/>
    <x v="1"/>
    <x v="26"/>
    <x v="2"/>
    <x v="8"/>
    <x v="8"/>
    <s v="ANGELA EVANS / ANGELA.EVANS@GSA.GOV"/>
    <n v="22006173.600000001"/>
    <n v="22006173.600000001"/>
    <n v="22006173.600000001"/>
    <n v="22006173.600000001"/>
    <n v="22006173.600000001"/>
    <n v="22006173.600000001"/>
    <n v="22006173.600000001"/>
    <s v="023"/>
    <n v="0"/>
    <n v="22006173.600000001"/>
    <n v="22006173.600000001"/>
    <n v="22006173.600000001"/>
    <n v="22006173.600000001"/>
    <x v="40"/>
    <s v="   "/>
    <m/>
    <m/>
  </r>
  <r>
    <s v="2023"/>
    <x v="0"/>
    <x v="2"/>
    <x v="8"/>
    <s v="47"/>
    <s v="  "/>
    <x v="8"/>
    <x v="0"/>
    <x v="7"/>
    <s v="E"/>
    <x v="0"/>
    <s v="    "/>
    <x v="41"/>
    <x v="52"/>
    <x v="0"/>
    <s v="ANGELA.EVANS@GSA.GOV                              "/>
    <x v="26"/>
    <x v="0"/>
    <s v="2023-11-14"/>
    <x v="2"/>
    <x v="2"/>
    <x v="1"/>
    <x v="26"/>
    <x v="2"/>
    <x v="8"/>
    <x v="8"/>
    <s v="ANGELA EVANS / ANGELA.EVANS@GSA.GOV"/>
    <n v="19208150.09"/>
    <n v="15414469.93"/>
    <n v="14082962.720000001"/>
    <n v="10636701.57"/>
    <n v="8664675.3399999999"/>
    <n v="5666094.8799999999"/>
    <n v="4287614.0199999996"/>
    <s v="023"/>
    <n v="0"/>
    <n v="17336410.449999999"/>
    <n v="11969661.98"/>
    <n v="6841957.6399999997"/>
    <n v="3692900.8"/>
    <x v="41"/>
    <s v="   "/>
    <m/>
    <m/>
  </r>
  <r>
    <s v="2023"/>
    <x v="0"/>
    <x v="2"/>
    <x v="8"/>
    <s v="47"/>
    <s v="  "/>
    <x v="8"/>
    <x v="0"/>
    <x v="7"/>
    <s v="E"/>
    <x v="0"/>
    <s v="    "/>
    <x v="42"/>
    <x v="53"/>
    <x v="0"/>
    <s v="ANGELA.EVANS@GSA.GOV                              "/>
    <x v="26"/>
    <x v="0"/>
    <s v="2023-11-14"/>
    <x v="3"/>
    <x v="3"/>
    <x v="1"/>
    <x v="26"/>
    <x v="2"/>
    <x v="8"/>
    <x v="8"/>
    <s v="ANGELA EVANS / ANGELA.EVANS@GSA.GOV"/>
    <n v="0"/>
    <n v="148333.44"/>
    <n v="148333.44"/>
    <n v="148333.44"/>
    <n v="148333.44"/>
    <n v="148333.44"/>
    <n v="148333.44"/>
    <s v="023"/>
    <n v="0"/>
    <n v="0"/>
    <n v="148333.44"/>
    <n v="148333.44"/>
    <n v="148333.44"/>
    <x v="42"/>
    <s v="   "/>
    <m/>
    <m/>
  </r>
  <r>
    <s v="2023"/>
    <x v="0"/>
    <x v="2"/>
    <x v="8"/>
    <s v="47"/>
    <s v="  "/>
    <x v="8"/>
    <x v="0"/>
    <x v="7"/>
    <s v="E"/>
    <x v="0"/>
    <s v="    "/>
    <x v="44"/>
    <x v="55"/>
    <x v="0"/>
    <s v="ANGELA.EVANS@GSA.GOV                              "/>
    <x v="26"/>
    <x v="0"/>
    <s v="2023-11-14"/>
    <x v="3"/>
    <x v="3"/>
    <x v="0"/>
    <x v="26"/>
    <x v="2"/>
    <x v="8"/>
    <x v="8"/>
    <s v="ANGELA EVANS / ANGELA.EVANS@GSA.GOV"/>
    <n v="2939764.73"/>
    <n v="6658490.6699999999"/>
    <n v="7995668.7999999998"/>
    <n v="11498924.1"/>
    <n v="13585711.130000001"/>
    <n v="16618213.17"/>
    <n v="18053687.370000001"/>
    <s v="023"/>
    <n v="0"/>
    <n v="4816807.59"/>
    <n v="10114002.93"/>
    <n v="15425389.619999999"/>
    <n v="18645233.379999999"/>
    <x v="44"/>
    <s v="   "/>
    <m/>
    <m/>
  </r>
  <r>
    <s v="2023"/>
    <x v="0"/>
    <x v="2"/>
    <x v="8"/>
    <s v="47"/>
    <s v="  "/>
    <x v="8"/>
    <x v="0"/>
    <x v="7"/>
    <s v="E"/>
    <x v="0"/>
    <s v="    "/>
    <x v="45"/>
    <x v="56"/>
    <x v="0"/>
    <s v="ANGELA.EVANS@GSA.GOV                              "/>
    <x v="26"/>
    <x v="0"/>
    <s v="2023-11-14"/>
    <x v="3"/>
    <x v="3"/>
    <x v="1"/>
    <x v="26"/>
    <x v="2"/>
    <x v="8"/>
    <x v="8"/>
    <s v="ANGELA EVANS / ANGELA.EVANS@GSA.GOV"/>
    <n v="2939764.73"/>
    <n v="6658490.6699999999"/>
    <n v="7995668.7999999998"/>
    <n v="11498924.1"/>
    <n v="13585711.130000001"/>
    <n v="16618213.17"/>
    <n v="18053687.370000001"/>
    <s v="023"/>
    <n v="0"/>
    <n v="4816807.59"/>
    <n v="10114002.93"/>
    <n v="15425389.619999999"/>
    <n v="18645233.379999999"/>
    <x v="45"/>
    <s v="   "/>
    <m/>
    <m/>
  </r>
  <r>
    <s v="2023"/>
    <x v="0"/>
    <x v="2"/>
    <x v="8"/>
    <s v="47"/>
    <s v="  "/>
    <x v="8"/>
    <x v="0"/>
    <x v="7"/>
    <s v="E"/>
    <x v="0"/>
    <s v="    "/>
    <x v="46"/>
    <x v="57"/>
    <x v="0"/>
    <s v="ANGELA.EVANS@GSA.GOV                              "/>
    <x v="26"/>
    <x v="0"/>
    <s v="2023-11-14"/>
    <x v="3"/>
    <x v="3"/>
    <x v="0"/>
    <x v="26"/>
    <x v="2"/>
    <x v="8"/>
    <x v="8"/>
    <s v="ANGELA EVANS / ANGELA.EVANS@GSA.GOV"/>
    <n v="-117057.7"/>
    <n v="-190145.94"/>
    <n v="-195440.06"/>
    <n v="-252694.94"/>
    <n v="-367455.74"/>
    <n v="-401377.32"/>
    <n v="-458338.11"/>
    <s v="023"/>
    <n v="0"/>
    <n v="-122351.82"/>
    <n v="-200734.18"/>
    <n v="-384416.53"/>
    <n v="-475298.9"/>
    <x v="46"/>
    <s v="   "/>
    <m/>
    <m/>
  </r>
  <r>
    <s v="2023"/>
    <x v="0"/>
    <x v="2"/>
    <x v="8"/>
    <s v="47"/>
    <s v="  "/>
    <x v="8"/>
    <x v="0"/>
    <x v="7"/>
    <s v="E"/>
    <x v="0"/>
    <s v="    "/>
    <x v="47"/>
    <x v="58"/>
    <x v="0"/>
    <s v="ANGELA.EVANS@GSA.GOV                              "/>
    <x v="26"/>
    <x v="0"/>
    <s v="2023-11-14"/>
    <x v="3"/>
    <x v="3"/>
    <x v="0"/>
    <x v="26"/>
    <x v="2"/>
    <x v="8"/>
    <x v="8"/>
    <s v="ANGELA EVANS / ANGELA.EVANS@GSA.GOV"/>
    <n v="-20481.169999999998"/>
    <n v="-21879.17"/>
    <n v="-21879.17"/>
    <n v="-21879.17"/>
    <n v="-21879.17"/>
    <n v="-21879.17"/>
    <n v="-21879.17"/>
    <s v="023"/>
    <n v="0"/>
    <n v="-21879.17"/>
    <n v="-21878.5"/>
    <n v="-21879.17"/>
    <n v="-21879.17"/>
    <x v="47"/>
    <s v="   "/>
    <m/>
    <m/>
  </r>
  <r>
    <s v="2023"/>
    <x v="0"/>
    <x v="2"/>
    <x v="8"/>
    <s v="47"/>
    <s v="  "/>
    <x v="8"/>
    <x v="0"/>
    <x v="7"/>
    <s v="E"/>
    <x v="0"/>
    <s v="    "/>
    <x v="48"/>
    <x v="59"/>
    <x v="0"/>
    <s v="ANGELA.EVANS@GSA.GOV                              "/>
    <x v="26"/>
    <x v="0"/>
    <s v="2023-11-14"/>
    <x v="3"/>
    <x v="3"/>
    <x v="1"/>
    <x v="26"/>
    <x v="2"/>
    <x v="8"/>
    <x v="8"/>
    <s v="ANGELA EVANS / ANGELA.EVANS@GSA.GOV"/>
    <n v="-137538.87"/>
    <n v="-212025.11"/>
    <n v="-217319.23"/>
    <n v="-274574.11"/>
    <n v="-389334.91"/>
    <n v="-423256.49"/>
    <n v="-480217.28"/>
    <s v="023"/>
    <n v="0"/>
    <n v="-144230.99"/>
    <n v="-222612.68"/>
    <n v="-406295.7"/>
    <n v="-497178.07"/>
    <x v="48"/>
    <s v="   "/>
    <m/>
    <m/>
  </r>
  <r>
    <s v="2023"/>
    <x v="0"/>
    <x v="2"/>
    <x v="8"/>
    <s v="47"/>
    <s v="  "/>
    <x v="8"/>
    <x v="0"/>
    <x v="7"/>
    <s v="E"/>
    <x v="0"/>
    <s v="    "/>
    <x v="114"/>
    <x v="135"/>
    <x v="0"/>
    <s v="ANGELA.EVANS@GSA.GOV                              "/>
    <x v="26"/>
    <x v="0"/>
    <s v="2023-11-14"/>
    <x v="3"/>
    <x v="3"/>
    <x v="0"/>
    <x v="26"/>
    <x v="2"/>
    <x v="8"/>
    <x v="8"/>
    <s v="ANGELA EVANS / ANGELA.EVANS@GSA.GOV"/>
    <n v="110798.24"/>
    <n v="35553.040000000001"/>
    <n v="40847.160000000003"/>
    <n v="98102.04"/>
    <n v="212862.84"/>
    <n v="246784.42"/>
    <n v="303745.21000000002"/>
    <s v="023"/>
    <n v="0"/>
    <n v="116092.36"/>
    <n v="46141.279999999999"/>
    <n v="229823.63"/>
    <n v="320706"/>
    <x v="114"/>
    <s v="   "/>
    <m/>
    <m/>
  </r>
  <r>
    <s v="2023"/>
    <x v="0"/>
    <x v="2"/>
    <x v="8"/>
    <s v="47"/>
    <s v="  "/>
    <x v="8"/>
    <x v="0"/>
    <x v="7"/>
    <s v="E"/>
    <x v="0"/>
    <s v="    "/>
    <x v="115"/>
    <x v="136"/>
    <x v="0"/>
    <s v="ANGELA.EVANS@GSA.GOV                              "/>
    <x v="26"/>
    <x v="0"/>
    <s v="2023-11-14"/>
    <x v="3"/>
    <x v="3"/>
    <x v="0"/>
    <x v="26"/>
    <x v="2"/>
    <x v="8"/>
    <x v="8"/>
    <s v="ANGELA EVANS / ANGELA.EVANS@GSA.GOV"/>
    <n v="26740.63"/>
    <n v="28138.63"/>
    <n v="28138.63"/>
    <n v="28138.63"/>
    <n v="28138.63"/>
    <n v="28138.63"/>
    <n v="28138.63"/>
    <s v="023"/>
    <n v="0"/>
    <n v="28138.63"/>
    <n v="28137.96"/>
    <n v="28138.63"/>
    <n v="28138.63"/>
    <x v="115"/>
    <s v="   "/>
    <m/>
    <m/>
  </r>
  <r>
    <s v="2023"/>
    <x v="0"/>
    <x v="2"/>
    <x v="8"/>
    <s v="47"/>
    <s v="  "/>
    <x v="8"/>
    <x v="0"/>
    <x v="7"/>
    <s v="E"/>
    <x v="0"/>
    <s v="    "/>
    <x v="52"/>
    <x v="63"/>
    <x v="0"/>
    <s v="ANGELA.EVANS@GSA.GOV                              "/>
    <x v="26"/>
    <x v="0"/>
    <s v="2023-11-14"/>
    <x v="3"/>
    <x v="3"/>
    <x v="1"/>
    <x v="26"/>
    <x v="2"/>
    <x v="8"/>
    <x v="8"/>
    <s v="ANGELA EVANS / ANGELA.EVANS@GSA.GOV"/>
    <n v="137538.87"/>
    <n v="63691.67"/>
    <n v="68985.789999999994"/>
    <n v="126240.67"/>
    <n v="241001.47"/>
    <n v="274923.05"/>
    <n v="331883.84000000003"/>
    <s v="023"/>
    <n v="0"/>
    <n v="144230.99"/>
    <n v="74279.240000000005"/>
    <n v="257962.26"/>
    <n v="348844.63"/>
    <x v="52"/>
    <s v="   "/>
    <m/>
    <m/>
  </r>
  <r>
    <s v="2023"/>
    <x v="0"/>
    <x v="2"/>
    <x v="8"/>
    <s v="47"/>
    <s v="  "/>
    <x v="8"/>
    <x v="0"/>
    <x v="7"/>
    <s v="E"/>
    <x v="0"/>
    <s v="    "/>
    <x v="54"/>
    <x v="65"/>
    <x v="0"/>
    <s v="ANGELA.EVANS@GSA.GOV                              "/>
    <x v="26"/>
    <x v="0"/>
    <s v="2023-11-14"/>
    <x v="3"/>
    <x v="3"/>
    <x v="1"/>
    <x v="26"/>
    <x v="2"/>
    <x v="8"/>
    <x v="8"/>
    <s v="ANGELA EVANS / ANGELA.EVANS@GSA.GOV"/>
    <n v="2802225.86"/>
    <n v="6446465.5599999996"/>
    <n v="7778349.5700000003"/>
    <n v="11224349.99"/>
    <n v="13196376.220000001"/>
    <n v="16194956.68"/>
    <n v="17573470.09"/>
    <s v="023"/>
    <n v="0"/>
    <n v="4672576.5999999996"/>
    <n v="9891390.25"/>
    <n v="15019093.92"/>
    <n v="18148055.309999999"/>
    <x v="54"/>
    <s v="   "/>
    <m/>
    <m/>
  </r>
  <r>
    <s v="2023"/>
    <x v="0"/>
    <x v="2"/>
    <x v="8"/>
    <s v="47"/>
    <s v="  "/>
    <x v="8"/>
    <x v="0"/>
    <x v="7"/>
    <s v="E"/>
    <x v="0"/>
    <s v="    "/>
    <x v="56"/>
    <x v="67"/>
    <x v="0"/>
    <s v="ANGELA.EVANS@GSA.GOV                              "/>
    <x v="26"/>
    <x v="0"/>
    <s v="2023-11-14"/>
    <x v="3"/>
    <x v="3"/>
    <x v="1"/>
    <x v="26"/>
    <x v="2"/>
    <x v="8"/>
    <x v="8"/>
    <s v="ANGELA EVANS / ANGELA.EVANS@GSA.GOV"/>
    <n v="2802225.86"/>
    <n v="6446465.5599999996"/>
    <n v="7778349.5700000003"/>
    <n v="11224349.99"/>
    <n v="13196376.220000001"/>
    <n v="16194956.68"/>
    <n v="17573470.09"/>
    <s v="023"/>
    <n v="0"/>
    <n v="4672576.5999999996"/>
    <n v="9891390.25"/>
    <n v="15019093.92"/>
    <n v="18148055.309999999"/>
    <x v="56"/>
    <s v="   "/>
    <m/>
    <m/>
  </r>
  <r>
    <s v="2023"/>
    <x v="0"/>
    <x v="2"/>
    <x v="8"/>
    <s v="47"/>
    <s v="  "/>
    <x v="8"/>
    <x v="0"/>
    <x v="7"/>
    <s v="E"/>
    <x v="0"/>
    <s v="    "/>
    <x v="57"/>
    <x v="68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205079.3"/>
    <n v="205079.3"/>
    <n v="205079.3"/>
    <n v="205079.3"/>
    <n v="205079.3"/>
    <n v="205079.3"/>
    <n v="205079.3"/>
    <s v="023"/>
    <n v="0"/>
    <n v="205079.3"/>
    <n v="205079.3"/>
    <n v="205079.3"/>
    <n v="205079.3"/>
    <x v="57"/>
    <s v="   "/>
    <m/>
    <m/>
  </r>
  <r>
    <s v="2023"/>
    <x v="0"/>
    <x v="2"/>
    <x v="8"/>
    <s v="47"/>
    <s v="  "/>
    <x v="8"/>
    <x v="0"/>
    <x v="7"/>
    <s v="E"/>
    <x v="0"/>
    <s v="    "/>
    <x v="58"/>
    <x v="69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79733.119999999995"/>
    <n v="79733.119999999995"/>
    <n v="79733.119999999995"/>
    <n v="79733.119999999995"/>
    <n v="79733.119999999995"/>
    <n v="79733.119999999995"/>
    <n v="79733.119999999995"/>
    <s v="023"/>
    <n v="0"/>
    <n v="79733.119999999995"/>
    <n v="79733.119999999995"/>
    <n v="79733.119999999995"/>
    <n v="79733.119999999995"/>
    <x v="58"/>
    <s v="   "/>
    <m/>
    <m/>
  </r>
  <r>
    <s v="2023"/>
    <x v="0"/>
    <x v="2"/>
    <x v="8"/>
    <s v="47"/>
    <s v="  "/>
    <x v="8"/>
    <x v="0"/>
    <x v="7"/>
    <s v="E"/>
    <x v="0"/>
    <s v="    "/>
    <x v="59"/>
    <x v="70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284812.42"/>
    <n v="284812.42"/>
    <n v="284812.42"/>
    <n v="284812.42"/>
    <n v="284812.42"/>
    <n v="284812.42"/>
    <n v="284812.42"/>
    <s v="023"/>
    <n v="0"/>
    <n v="284812.42"/>
    <n v="284812.42"/>
    <n v="284812.42"/>
    <n v="284812.42"/>
    <x v="59"/>
    <s v="   "/>
    <m/>
    <m/>
  </r>
  <r>
    <s v="2023"/>
    <x v="0"/>
    <x v="2"/>
    <x v="8"/>
    <s v="47"/>
    <s v="  "/>
    <x v="8"/>
    <x v="0"/>
    <x v="7"/>
    <s v="E"/>
    <x v="0"/>
    <s v="    "/>
    <x v="60"/>
    <x v="71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200542.99"/>
    <n v="201650.01"/>
    <n v="201273.21"/>
    <n v="201471.14"/>
    <n v="201471.14"/>
    <n v="201471.14"/>
    <n v="201438.59"/>
    <s v="023"/>
    <n v="0"/>
    <n v="201931.89"/>
    <n v="201470.47"/>
    <n v="201471.14"/>
    <n v="221566.59"/>
    <x v="60"/>
    <s v="   "/>
    <m/>
    <m/>
  </r>
  <r>
    <s v="2023"/>
    <x v="0"/>
    <x v="2"/>
    <x v="8"/>
    <s v="47"/>
    <s v="  "/>
    <x v="8"/>
    <x v="0"/>
    <x v="7"/>
    <s v="E"/>
    <x v="0"/>
    <s v="    "/>
    <x v="61"/>
    <x v="72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80067.08"/>
    <n v="228400.52"/>
    <n v="228400.52"/>
    <n v="228463.32"/>
    <n v="228463.32"/>
    <n v="228463.32"/>
    <n v="228463.32"/>
    <s v="023"/>
    <n v="0"/>
    <n v="80067.08"/>
    <n v="228463.32"/>
    <n v="228463.32"/>
    <n v="228463.32"/>
    <x v="61"/>
    <s v="   "/>
    <m/>
    <m/>
  </r>
  <r>
    <s v="2023"/>
    <x v="0"/>
    <x v="2"/>
    <x v="8"/>
    <s v="47"/>
    <s v="  "/>
    <x v="8"/>
    <x v="0"/>
    <x v="7"/>
    <s v="E"/>
    <x v="0"/>
    <s v="    "/>
    <x v="62"/>
    <x v="73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280610.07"/>
    <n v="430050.53"/>
    <n v="429673.73"/>
    <n v="429934.46"/>
    <n v="429934.46"/>
    <n v="429934.46"/>
    <n v="429901.91"/>
    <s v="023"/>
    <n v="0"/>
    <n v="281998.96999999997"/>
    <n v="429933.79"/>
    <n v="429934.46"/>
    <n v="450029.91"/>
    <x v="62"/>
    <s v="   "/>
    <m/>
    <m/>
  </r>
  <r>
    <s v="2023"/>
    <x v="0"/>
    <x v="2"/>
    <x v="8"/>
    <s v="47"/>
    <s v="  "/>
    <x v="8"/>
    <x v="0"/>
    <x v="7"/>
    <s v="E"/>
    <x v="0"/>
    <s v="    "/>
    <x v="63"/>
    <x v="74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21614419.48"/>
    <n v="21614419.48"/>
    <n v="21614419.48"/>
    <n v="21614419.48"/>
    <n v="21614419.48"/>
    <n v="21614419.48"/>
    <n v="21614419.48"/>
    <s v="023"/>
    <n v="0"/>
    <n v="21614419.48"/>
    <n v="21614419.48"/>
    <n v="21614419.48"/>
    <n v="21614419.48"/>
    <x v="63"/>
    <s v="   "/>
    <m/>
    <m/>
  </r>
  <r>
    <s v="2023"/>
    <x v="0"/>
    <x v="2"/>
    <x v="8"/>
    <s v="47"/>
    <s v="  "/>
    <x v="8"/>
    <x v="0"/>
    <x v="7"/>
    <s v="E"/>
    <x v="0"/>
    <s v="    "/>
    <x v="64"/>
    <x v="75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391754.12"/>
    <n v="391754.12"/>
    <n v="391754.12"/>
    <n v="391754.12"/>
    <n v="391754.12"/>
    <n v="391754.12"/>
    <n v="391754.12"/>
    <s v="023"/>
    <n v="0"/>
    <n v="391754.12"/>
    <n v="391754.12"/>
    <n v="391754.12"/>
    <n v="391754.12"/>
    <x v="64"/>
    <s v="   "/>
    <m/>
    <m/>
  </r>
  <r>
    <s v="2023"/>
    <x v="0"/>
    <x v="2"/>
    <x v="8"/>
    <s v="47"/>
    <s v="  "/>
    <x v="8"/>
    <x v="0"/>
    <x v="7"/>
    <s v="E"/>
    <x v="0"/>
    <s v="    "/>
    <x v="65"/>
    <x v="76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22006173.600000001"/>
    <n v="22006173.600000001"/>
    <n v="22006173.600000001"/>
    <n v="22006173.600000001"/>
    <n v="22006173.600000001"/>
    <n v="22006173.600000001"/>
    <n v="22006173.600000001"/>
    <s v="023"/>
    <n v="0"/>
    <n v="22006173.600000001"/>
    <n v="22006173.600000001"/>
    <n v="22006173.600000001"/>
    <n v="22006173.600000001"/>
    <x v="65"/>
    <s v="   "/>
    <m/>
    <m/>
  </r>
  <r>
    <s v="2023"/>
    <x v="0"/>
    <x v="2"/>
    <x v="8"/>
    <s v="47"/>
    <s v="  "/>
    <x v="8"/>
    <x v="0"/>
    <x v="7"/>
    <s v="E"/>
    <x v="0"/>
    <s v="    "/>
    <x v="66"/>
    <x v="77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18727741.07"/>
    <n v="15063942.6"/>
    <n v="13819600.65"/>
    <n v="10343422.27"/>
    <n v="8455294.3300000001"/>
    <n v="5502381.75"/>
    <n v="4174857.44"/>
    <s v="023"/>
    <n v="0"/>
    <n v="16868244.23"/>
    <n v="11725533.52"/>
    <n v="6653497.8200000003"/>
    <n v="3563183.43"/>
    <x v="66"/>
    <s v="   "/>
    <m/>
    <m/>
  </r>
  <r>
    <s v="2023"/>
    <x v="0"/>
    <x v="2"/>
    <x v="8"/>
    <s v="47"/>
    <s v="  "/>
    <x v="8"/>
    <x v="0"/>
    <x v="7"/>
    <s v="E"/>
    <x v="0"/>
    <s v="    "/>
    <x v="67"/>
    <x v="78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480409.02"/>
    <n v="350527.33"/>
    <n v="263362.07"/>
    <n v="293279.3"/>
    <n v="209381.01"/>
    <n v="163713.13"/>
    <n v="112756.58"/>
    <s v="023"/>
    <n v="0"/>
    <n v="468166.22"/>
    <n v="244128.46"/>
    <n v="188459.82"/>
    <n v="129717.37"/>
    <x v="67"/>
    <s v="   "/>
    <m/>
    <m/>
  </r>
  <r>
    <s v="2023"/>
    <x v="0"/>
    <x v="2"/>
    <x v="8"/>
    <s v="47"/>
    <s v="  "/>
    <x v="8"/>
    <x v="0"/>
    <x v="7"/>
    <s v="E"/>
    <x v="0"/>
    <s v="    "/>
    <x v="68"/>
    <x v="79"/>
    <x v="0"/>
    <s v="ANGELA.EVANS@GSA.GOV                              "/>
    <x v="26"/>
    <x v="0"/>
    <s v="2023-11-14"/>
    <x v="4"/>
    <x v="4"/>
    <x v="0"/>
    <x v="26"/>
    <x v="2"/>
    <x v="8"/>
    <x v="8"/>
    <s v="ANGELA EVANS / ANGELA.EVANS@GSA.GOV"/>
    <n v="19208150.09"/>
    <n v="15414469.93"/>
    <n v="14082962.720000001"/>
    <n v="10636701.57"/>
    <n v="8664675.3399999999"/>
    <n v="5666094.8799999999"/>
    <n v="4287614.0199999996"/>
    <s v="023"/>
    <n v="0"/>
    <n v="17336410.449999999"/>
    <n v="11969661.98"/>
    <n v="6841957.6399999997"/>
    <n v="3692900.8"/>
    <x v="68"/>
    <s v="   "/>
    <m/>
    <m/>
  </r>
  <r>
    <s v="2023"/>
    <x v="0"/>
    <x v="2"/>
    <x v="8"/>
    <s v="47"/>
    <s v="  "/>
    <x v="8"/>
    <x v="0"/>
    <x v="8"/>
    <s v="U"/>
    <x v="0"/>
    <s v="    "/>
    <x v="7"/>
    <x v="7"/>
    <x v="0"/>
    <s v="ANGELA.EVANS@GSA.GOV                              "/>
    <x v="27"/>
    <x v="0"/>
    <s v="2023-11-14"/>
    <x v="0"/>
    <x v="0"/>
    <x v="0"/>
    <x v="27"/>
    <x v="2"/>
    <x v="8"/>
    <x v="8"/>
    <s v="ANGELA EVANS / ANGELA.EVANS@GSA.GOV"/>
    <n v="68720000"/>
    <n v="67186000"/>
    <n v="67186000"/>
    <n v="67186000"/>
    <n v="67186000"/>
    <n v="67186000"/>
    <n v="67186000"/>
    <s v="023"/>
    <n v="0"/>
    <n v="67186000"/>
    <n v="67186000"/>
    <n v="67186000"/>
    <n v="67186000"/>
    <x v="7"/>
    <s v="   "/>
    <m/>
    <m/>
  </r>
  <r>
    <s v="2023"/>
    <x v="0"/>
    <x v="2"/>
    <x v="8"/>
    <s v="47"/>
    <s v="  "/>
    <x v="8"/>
    <x v="0"/>
    <x v="8"/>
    <s v="U"/>
    <x v="0"/>
    <s v="    "/>
    <x v="116"/>
    <x v="137"/>
    <x v="0"/>
    <s v="AWATKI01                                          "/>
    <x v="27"/>
    <x v="0"/>
    <s v="2023-11-14"/>
    <x v="0"/>
    <x v="0"/>
    <x v="0"/>
    <x v="27"/>
    <x v="2"/>
    <x v="8"/>
    <x v="8"/>
    <s v="ANGELA EVANS / ANGELA.EVANS@GSA.GOV"/>
    <n v="-54220080"/>
    <n v="0"/>
    <n v="0"/>
    <n v="0"/>
    <n v="0"/>
    <n v="0"/>
    <n v="0"/>
    <s v="023"/>
    <n v="0"/>
    <n v="0"/>
    <n v="0"/>
    <n v="0"/>
    <n v="0"/>
    <x v="116"/>
    <s v="   "/>
    <m/>
    <m/>
  </r>
  <r>
    <s v="2023"/>
    <x v="0"/>
    <x v="2"/>
    <x v="8"/>
    <s v="47"/>
    <s v="  "/>
    <x v="8"/>
    <x v="0"/>
    <x v="8"/>
    <s v="U"/>
    <x v="0"/>
    <s v="    "/>
    <x v="8"/>
    <x v="8"/>
    <x v="0"/>
    <s v="ANGELA.EVANS@GSA.GOV                              "/>
    <x v="27"/>
    <x v="0"/>
    <s v="2023-11-14"/>
    <x v="0"/>
    <x v="0"/>
    <x v="1"/>
    <x v="27"/>
    <x v="2"/>
    <x v="8"/>
    <x v="8"/>
    <s v="ANGELA EVANS / ANGELA.EVANS@GSA.GOV"/>
    <n v="14499920"/>
    <n v="67186000"/>
    <n v="67186000"/>
    <n v="67186000"/>
    <n v="67186000"/>
    <n v="67186000"/>
    <n v="67186000"/>
    <s v="023"/>
    <n v="0"/>
    <n v="67186000"/>
    <n v="67186000"/>
    <n v="67186000"/>
    <n v="67186000"/>
    <x v="8"/>
    <s v="   "/>
    <m/>
    <m/>
  </r>
  <r>
    <s v="2023"/>
    <x v="0"/>
    <x v="2"/>
    <x v="8"/>
    <s v="47"/>
    <s v="  "/>
    <x v="8"/>
    <x v="0"/>
    <x v="8"/>
    <s v="U"/>
    <x v="0"/>
    <s v="    "/>
    <x v="9"/>
    <x v="9"/>
    <x v="0"/>
    <s v="ANGELA.EVANS@GSA.GOV                              "/>
    <x v="27"/>
    <x v="0"/>
    <s v="2023-11-14"/>
    <x v="0"/>
    <x v="0"/>
    <x v="0"/>
    <x v="27"/>
    <x v="2"/>
    <x v="8"/>
    <x v="8"/>
    <s v="ANGELA EVANS / ANGELA.EVANS@GSA.GOV"/>
    <n v="0"/>
    <n v="6018.51"/>
    <n v="12037.02"/>
    <n v="24074.04"/>
    <n v="30092.55"/>
    <n v="42129.57"/>
    <n v="332120.13"/>
    <s v="023"/>
    <n v="0"/>
    <n v="0"/>
    <n v="18055.53"/>
    <n v="36111.06"/>
    <n v="400166.59"/>
    <x v="9"/>
    <s v="   "/>
    <m/>
    <m/>
  </r>
  <r>
    <s v="2023"/>
    <x v="0"/>
    <x v="2"/>
    <x v="8"/>
    <s v="47"/>
    <s v="  "/>
    <x v="8"/>
    <x v="0"/>
    <x v="8"/>
    <s v="U"/>
    <x v="0"/>
    <s v="    "/>
    <x v="10"/>
    <x v="10"/>
    <x v="0"/>
    <s v="ANGELA.EVANS@GSA.GOV                              "/>
    <x v="27"/>
    <x v="0"/>
    <s v="2023-11-14"/>
    <x v="0"/>
    <x v="0"/>
    <x v="0"/>
    <x v="27"/>
    <x v="2"/>
    <x v="8"/>
    <x v="8"/>
    <s v="ANGELA EVANS / ANGELA.EVANS@GSA.GOV"/>
    <n v="68823.520000000004"/>
    <n v="110648.05"/>
    <n v="104629.54"/>
    <n v="92592.52"/>
    <n v="86574.01"/>
    <n v="379136.99"/>
    <n v="491146.43"/>
    <s v="023"/>
    <n v="0"/>
    <n v="62500"/>
    <n v="98611.03"/>
    <n v="80555.5"/>
    <n v="1778099.97"/>
    <x v="10"/>
    <s v="   "/>
    <m/>
    <m/>
  </r>
  <r>
    <s v="2023"/>
    <x v="0"/>
    <x v="2"/>
    <x v="8"/>
    <s v="47"/>
    <s v="  "/>
    <x v="8"/>
    <x v="0"/>
    <x v="8"/>
    <s v="U"/>
    <x v="0"/>
    <s v="    "/>
    <x v="13"/>
    <x v="13"/>
    <x v="0"/>
    <s v="ANGELA.EVANS@GSA.GOV                              "/>
    <x v="27"/>
    <x v="0"/>
    <s v="2023-11-14"/>
    <x v="0"/>
    <x v="0"/>
    <x v="0"/>
    <x v="27"/>
    <x v="2"/>
    <x v="8"/>
    <x v="8"/>
    <s v="ANGELA EVANS / ANGELA.EVANS@GSA.GOV"/>
    <n v="5681176.4800000004"/>
    <n v="5633333.4400000004"/>
    <n v="5633333.4400000004"/>
    <n v="5633333.4400000004"/>
    <n v="5633333.4400000004"/>
    <n v="5328733.4400000004"/>
    <n v="4926733.4400000004"/>
    <s v="023"/>
    <n v="0"/>
    <n v="5687500"/>
    <n v="5633333.4400000004"/>
    <n v="5633333.4400000004"/>
    <n v="0"/>
    <x v="13"/>
    <s v="   "/>
    <m/>
    <m/>
  </r>
  <r>
    <s v="2023"/>
    <x v="0"/>
    <x v="2"/>
    <x v="8"/>
    <s v="47"/>
    <s v="  "/>
    <x v="8"/>
    <x v="0"/>
    <x v="8"/>
    <s v="U"/>
    <x v="0"/>
    <s v="    "/>
    <x v="15"/>
    <x v="15"/>
    <x v="0"/>
    <s v="ANGELA.EVANS@GSA.GOV                              "/>
    <x v="27"/>
    <x v="0"/>
    <s v="2023-11-14"/>
    <x v="0"/>
    <x v="0"/>
    <x v="1"/>
    <x v="27"/>
    <x v="2"/>
    <x v="8"/>
    <x v="8"/>
    <s v="ANGELA EVANS / ANGELA.EVANS@GSA.GOV"/>
    <n v="5750000"/>
    <n v="5750000"/>
    <n v="5750000"/>
    <n v="5750000"/>
    <n v="5750000"/>
    <n v="5750000"/>
    <n v="5750000"/>
    <s v="023"/>
    <n v="0"/>
    <n v="5750000"/>
    <n v="5750000"/>
    <n v="5750000"/>
    <n v="2178266.56"/>
    <x v="15"/>
    <s v="   "/>
    <m/>
    <m/>
  </r>
  <r>
    <s v="2023"/>
    <x v="0"/>
    <x v="2"/>
    <x v="8"/>
    <s v="47"/>
    <s v="  "/>
    <x v="8"/>
    <x v="0"/>
    <x v="8"/>
    <s v="U"/>
    <x v="0"/>
    <s v="    "/>
    <x v="16"/>
    <x v="16"/>
    <x v="0"/>
    <s v="ANGELA.EVANS@GSA.GOV                              "/>
    <x v="27"/>
    <x v="0"/>
    <s v="2023-11-14"/>
    <x v="0"/>
    <x v="0"/>
    <x v="1"/>
    <x v="27"/>
    <x v="2"/>
    <x v="8"/>
    <x v="8"/>
    <s v="ANGELA EVANS / ANGELA.EVANS@GSA.GOV"/>
    <n v="20249920"/>
    <n v="72936000"/>
    <n v="72936000"/>
    <n v="72936000"/>
    <n v="72936000"/>
    <n v="72936000"/>
    <n v="72936000"/>
    <s v="023"/>
    <n v="0"/>
    <n v="72936000"/>
    <n v="72936000"/>
    <n v="72936000"/>
    <n v="69364266.560000002"/>
    <x v="16"/>
    <s v="   "/>
    <m/>
    <m/>
  </r>
  <r>
    <s v="2023"/>
    <x v="0"/>
    <x v="2"/>
    <x v="8"/>
    <s v="47"/>
    <s v="  "/>
    <x v="8"/>
    <x v="0"/>
    <x v="8"/>
    <s v="U"/>
    <x v="0"/>
    <s v="    "/>
    <x v="17"/>
    <x v="17"/>
    <x v="0"/>
    <s v="ANGELA.EVANS@GSA.GOV                              "/>
    <x v="27"/>
    <x v="0"/>
    <s v="2023-11-14"/>
    <x v="0"/>
    <x v="0"/>
    <x v="1"/>
    <x v="27"/>
    <x v="2"/>
    <x v="8"/>
    <x v="8"/>
    <s v="ANGELA EVANS / ANGELA.EVANS@GSA.GOV"/>
    <n v="20249920"/>
    <n v="72936000"/>
    <n v="72936000"/>
    <n v="72936000"/>
    <n v="72936000"/>
    <n v="72936000"/>
    <n v="72936000"/>
    <s v="023"/>
    <n v="0"/>
    <n v="72936000"/>
    <n v="72936000"/>
    <n v="72936000"/>
    <n v="69364266.560000002"/>
    <x v="17"/>
    <s v="   "/>
    <m/>
    <m/>
  </r>
  <r>
    <s v="2023"/>
    <x v="0"/>
    <x v="2"/>
    <x v="8"/>
    <s v="47"/>
    <s v="  "/>
    <x v="8"/>
    <x v="0"/>
    <x v="8"/>
    <s v="U"/>
    <x v="0"/>
    <s v="    "/>
    <x v="80"/>
    <x v="96"/>
    <x v="0"/>
    <s v="ANGELA.EVANS@GSA.GOV                              "/>
    <x v="27"/>
    <x v="0"/>
    <s v="2023-11-14"/>
    <x v="1"/>
    <x v="1"/>
    <x v="0"/>
    <x v="27"/>
    <x v="2"/>
    <x v="8"/>
    <x v="8"/>
    <s v="ANGELA EVANS / ANGELA.EVANS@GSA.GOV"/>
    <n v="7038915.0899999999"/>
    <n v="14208717.66"/>
    <n v="20657732.239999998"/>
    <n v="34760598.520000003"/>
    <n v="38620422.549999997"/>
    <n v="51825857.340000004"/>
    <n v="58589622.380000003"/>
    <s v="023"/>
    <n v="0"/>
    <n v="10221128.18"/>
    <n v="25515801.170000002"/>
    <n v="49391323.619999997"/>
    <n v="67180402.840000004"/>
    <x v="80"/>
    <s v="   "/>
    <m/>
    <m/>
  </r>
  <r>
    <s v="2023"/>
    <x v="0"/>
    <x v="2"/>
    <x v="8"/>
    <s v="47"/>
    <s v="  "/>
    <x v="8"/>
    <x v="0"/>
    <x v="8"/>
    <s v="U"/>
    <x v="0"/>
    <s v="    "/>
    <x v="19"/>
    <x v="25"/>
    <x v="0"/>
    <s v="ANGELA.EVANS@GSA.GOV                              "/>
    <x v="27"/>
    <x v="0"/>
    <s v="2023-11-14"/>
    <x v="1"/>
    <x v="1"/>
    <x v="1"/>
    <x v="27"/>
    <x v="2"/>
    <x v="8"/>
    <x v="8"/>
    <s v="ANGELA EVANS / ANGELA.EVANS@GSA.GOV"/>
    <n v="7038915.0899999999"/>
    <n v="14208717.66"/>
    <n v="20657732.239999998"/>
    <n v="34760598.520000003"/>
    <n v="38620422.549999997"/>
    <n v="51825857.340000004"/>
    <n v="58589622.380000003"/>
    <s v="023"/>
    <n v="0"/>
    <n v="10221128.18"/>
    <n v="25515801.170000002"/>
    <n v="49391323.619999997"/>
    <n v="67180402.840000004"/>
    <x v="19"/>
    <s v="   "/>
    <m/>
    <m/>
  </r>
  <r>
    <s v="2023"/>
    <x v="0"/>
    <x v="2"/>
    <x v="8"/>
    <s v="47"/>
    <s v="  "/>
    <x v="8"/>
    <x v="0"/>
    <x v="8"/>
    <s v="U"/>
    <x v="0"/>
    <s v="    "/>
    <x v="103"/>
    <x v="119"/>
    <x v="0"/>
    <s v="ANGELA.EVANS@GSA.GOV                              "/>
    <x v="27"/>
    <x v="0"/>
    <s v="2023-11-14"/>
    <x v="1"/>
    <x v="1"/>
    <x v="0"/>
    <x v="27"/>
    <x v="2"/>
    <x v="8"/>
    <x v="8"/>
    <s v="ANGELA EVANS / ANGELA.EVANS@GSA.GOV"/>
    <n v="2743.46"/>
    <n v="55974.38"/>
    <n v="55974.38"/>
    <n v="54166.559999999998"/>
    <n v="54166.98"/>
    <n v="54166.98"/>
    <n v="372167.03"/>
    <s v="023"/>
    <n v="0"/>
    <n v="55974.38"/>
    <n v="54166.559999999998"/>
    <n v="54166.98"/>
    <n v="857037.39"/>
    <x v="103"/>
    <s v="   "/>
    <m/>
    <m/>
  </r>
  <r>
    <s v="2023"/>
    <x v="0"/>
    <x v="2"/>
    <x v="8"/>
    <s v="47"/>
    <s v="  "/>
    <x v="8"/>
    <x v="0"/>
    <x v="8"/>
    <s v="U"/>
    <x v="0"/>
    <s v="    "/>
    <x v="21"/>
    <x v="32"/>
    <x v="0"/>
    <s v="ANGELA.EVANS@GSA.GOV                              "/>
    <x v="27"/>
    <x v="0"/>
    <s v="2023-11-14"/>
    <x v="1"/>
    <x v="1"/>
    <x v="1"/>
    <x v="27"/>
    <x v="2"/>
    <x v="8"/>
    <x v="8"/>
    <s v="ANGELA EVANS / ANGELA.EVANS@GSA.GOV"/>
    <n v="2743.46"/>
    <n v="55974.38"/>
    <n v="55974.38"/>
    <n v="54166.559999999998"/>
    <n v="54166.98"/>
    <n v="54166.98"/>
    <n v="372167.03"/>
    <s v="023"/>
    <n v="0"/>
    <n v="55974.38"/>
    <n v="54166.559999999998"/>
    <n v="54166.98"/>
    <n v="857037.39"/>
    <x v="21"/>
    <s v="   "/>
    <m/>
    <m/>
  </r>
  <r>
    <s v="2023"/>
    <x v="0"/>
    <x v="2"/>
    <x v="8"/>
    <s v="47"/>
    <s v="  "/>
    <x v="8"/>
    <x v="0"/>
    <x v="8"/>
    <s v="U"/>
    <x v="0"/>
    <s v="    "/>
    <x v="22"/>
    <x v="33"/>
    <x v="0"/>
    <s v="ANGELA.EVANS@GSA.GOV                              "/>
    <x v="27"/>
    <x v="0"/>
    <s v="2023-11-14"/>
    <x v="1"/>
    <x v="1"/>
    <x v="1"/>
    <x v="27"/>
    <x v="2"/>
    <x v="8"/>
    <x v="8"/>
    <s v="ANGELA EVANS / ANGELA.EVANS@GSA.GOV"/>
    <n v="7041658.5499999998"/>
    <n v="14264692.039999999"/>
    <n v="20713706.620000001"/>
    <n v="34814765.079999998"/>
    <n v="38674589.530000001"/>
    <n v="51880024.32"/>
    <n v="58961789.409999996"/>
    <s v="023"/>
    <n v="0"/>
    <n v="10277102.560000001"/>
    <n v="25569967.73"/>
    <n v="49445490.600000001"/>
    <n v="68037440.230000004"/>
    <x v="22"/>
    <s v="   "/>
    <m/>
    <m/>
  </r>
  <r>
    <s v="2023"/>
    <x v="0"/>
    <x v="2"/>
    <x v="8"/>
    <s v="47"/>
    <s v="  "/>
    <x v="8"/>
    <x v="0"/>
    <x v="8"/>
    <s v="U"/>
    <x v="0"/>
    <s v="    "/>
    <x v="23"/>
    <x v="34"/>
    <x v="0"/>
    <s v="ANGELA.EVANS@GSA.GOV                              "/>
    <x v="27"/>
    <x v="0"/>
    <s v="2023-11-14"/>
    <x v="1"/>
    <x v="1"/>
    <x v="1"/>
    <x v="27"/>
    <x v="2"/>
    <x v="8"/>
    <x v="8"/>
    <s v="ANGELA EVANS / ANGELA.EVANS@GSA.GOV"/>
    <n v="7041658.5499999998"/>
    <n v="14264692.039999999"/>
    <n v="20713706.620000001"/>
    <n v="34814765.079999998"/>
    <n v="38674589.530000001"/>
    <n v="51880024.32"/>
    <n v="58961789.409999996"/>
    <s v="023"/>
    <n v="0"/>
    <n v="10277102.560000001"/>
    <n v="25569967.73"/>
    <n v="49445490.600000001"/>
    <n v="68037440.230000004"/>
    <x v="23"/>
    <s v="   "/>
    <m/>
    <m/>
  </r>
  <r>
    <s v="2023"/>
    <x v="0"/>
    <x v="2"/>
    <x v="8"/>
    <s v="47"/>
    <s v="  "/>
    <x v="8"/>
    <x v="0"/>
    <x v="8"/>
    <s v="U"/>
    <x v="0"/>
    <s v="    "/>
    <x v="24"/>
    <x v="35"/>
    <x v="0"/>
    <s v="ANGELA.EVANS@GSA.GOV                              "/>
    <x v="27"/>
    <x v="0"/>
    <s v="2023-11-14"/>
    <x v="1"/>
    <x v="1"/>
    <x v="0"/>
    <x v="27"/>
    <x v="2"/>
    <x v="8"/>
    <x v="8"/>
    <s v="ANGELA EVANS / ANGELA.EVANS@GSA.GOV"/>
    <n v="7027858.9699999997"/>
    <n v="27037974.52"/>
    <n v="20588959.940000001"/>
    <n v="26487901.48"/>
    <n v="22628077.030000001"/>
    <n v="15727242.24"/>
    <n v="9047477.1500000004"/>
    <s v="023"/>
    <n v="0"/>
    <n v="12446854.640000001"/>
    <n v="15732698.83"/>
    <n v="11857175.960000001"/>
    <n v="1326826.33"/>
    <x v="24"/>
    <s v="   "/>
    <m/>
    <m/>
  </r>
  <r>
    <s v="2023"/>
    <x v="0"/>
    <x v="2"/>
    <x v="8"/>
    <s v="47"/>
    <s v="  "/>
    <x v="8"/>
    <x v="0"/>
    <x v="8"/>
    <s v="U"/>
    <x v="0"/>
    <s v="    "/>
    <x v="104"/>
    <x v="122"/>
    <x v="0"/>
    <s v="ANGELA.EVANS@GSA.GOV                              "/>
    <x v="27"/>
    <x v="0"/>
    <s v="2023-11-14"/>
    <x v="1"/>
    <x v="1"/>
    <x v="0"/>
    <x v="27"/>
    <x v="2"/>
    <x v="8"/>
    <x v="8"/>
    <s v="ANGELA EVANS / ANGELA.EVANS@GSA.GOV"/>
    <n v="0"/>
    <n v="26000000"/>
    <n v="26000000"/>
    <n v="6000000"/>
    <n v="6000000"/>
    <n v="0"/>
    <n v="0"/>
    <s v="023"/>
    <n v="0"/>
    <n v="0"/>
    <n v="26000000"/>
    <n v="6000000"/>
    <n v="0"/>
    <x v="104"/>
    <s v="   "/>
    <m/>
    <m/>
  </r>
  <r>
    <s v="2023"/>
    <x v="0"/>
    <x v="2"/>
    <x v="8"/>
    <s v="47"/>
    <s v="  "/>
    <x v="8"/>
    <x v="0"/>
    <x v="8"/>
    <s v="U"/>
    <x v="0"/>
    <s v="    "/>
    <x v="25"/>
    <x v="36"/>
    <x v="0"/>
    <s v="ANGELA.EVANS@GSA.GOV                              "/>
    <x v="27"/>
    <x v="0"/>
    <s v="2023-11-14"/>
    <x v="1"/>
    <x v="1"/>
    <x v="0"/>
    <x v="27"/>
    <x v="2"/>
    <x v="8"/>
    <x v="8"/>
    <s v="ANGELA EVANS / ANGELA.EVANS@GSA.GOV"/>
    <n v="5681176.4800000004"/>
    <n v="5633333.4400000004"/>
    <n v="5633333.4400000004"/>
    <n v="5633333.4400000004"/>
    <n v="5633333.4400000004"/>
    <n v="5328733.4400000004"/>
    <n v="4926733.4400000004"/>
    <s v="023"/>
    <n v="0"/>
    <n v="5687500"/>
    <n v="5633333.4400000004"/>
    <n v="5633333.4400000004"/>
    <n v="0"/>
    <x v="25"/>
    <s v="   "/>
    <m/>
    <m/>
  </r>
  <r>
    <s v="2023"/>
    <x v="0"/>
    <x v="2"/>
    <x v="8"/>
    <s v="47"/>
    <s v="  "/>
    <x v="8"/>
    <x v="0"/>
    <x v="8"/>
    <s v="U"/>
    <x v="0"/>
    <s v="    "/>
    <x v="26"/>
    <x v="37"/>
    <x v="0"/>
    <s v="AWATKI01                                          "/>
    <x v="27"/>
    <x v="0"/>
    <s v="2023-11-14"/>
    <x v="1"/>
    <x v="1"/>
    <x v="0"/>
    <x v="27"/>
    <x v="2"/>
    <x v="8"/>
    <x v="8"/>
    <s v="ANGELA EVANS / ANGELA.EVANS@GSA.GOV"/>
    <n v="499226"/>
    <n v="0"/>
    <n v="0"/>
    <n v="0"/>
    <n v="0"/>
    <n v="0"/>
    <n v="0"/>
    <s v="023"/>
    <n v="0"/>
    <n v="44524542.799999997"/>
    <n v="0"/>
    <n v="0"/>
    <n v="0"/>
    <x v="26"/>
    <s v="   "/>
    <m/>
    <m/>
  </r>
  <r>
    <s v="2023"/>
    <x v="0"/>
    <x v="2"/>
    <x v="8"/>
    <s v="47"/>
    <s v="  "/>
    <x v="8"/>
    <x v="0"/>
    <x v="8"/>
    <s v="U"/>
    <x v="0"/>
    <s v="    "/>
    <x v="27"/>
    <x v="38"/>
    <x v="0"/>
    <s v="ANGELA.EVANS@GSA.GOV                              "/>
    <x v="27"/>
    <x v="0"/>
    <s v="2023-11-14"/>
    <x v="1"/>
    <x v="1"/>
    <x v="1"/>
    <x v="27"/>
    <x v="2"/>
    <x v="8"/>
    <x v="8"/>
    <s v="ANGELA EVANS / ANGELA.EVANS@GSA.GOV"/>
    <n v="13208261.449999999"/>
    <n v="58671307.960000001"/>
    <n v="52222293.380000003"/>
    <n v="38121234.920000002"/>
    <n v="34261410.469999999"/>
    <n v="21055975.68"/>
    <n v="13974210.59"/>
    <s v="023"/>
    <n v="0"/>
    <n v="62658897.439999998"/>
    <n v="47366032.270000003"/>
    <n v="23490509.399999999"/>
    <n v="1326826.33"/>
    <x v="27"/>
    <s v="   "/>
    <m/>
    <m/>
  </r>
  <r>
    <s v="2023"/>
    <x v="0"/>
    <x v="2"/>
    <x v="8"/>
    <s v="47"/>
    <s v="  "/>
    <x v="8"/>
    <x v="0"/>
    <x v="8"/>
    <s v="U"/>
    <x v="0"/>
    <s v="    "/>
    <x v="28"/>
    <x v="39"/>
    <x v="0"/>
    <s v="ANGELA.EVANS@GSA.GOV                              "/>
    <x v="27"/>
    <x v="0"/>
    <s v="2023-11-14"/>
    <x v="1"/>
    <x v="1"/>
    <x v="1"/>
    <x v="27"/>
    <x v="2"/>
    <x v="8"/>
    <x v="8"/>
    <s v="ANGELA EVANS / ANGELA.EVANS@GSA.GOV"/>
    <n v="13208261.449999999"/>
    <n v="58671307.960000001"/>
    <n v="52222293.380000003"/>
    <n v="38121234.920000002"/>
    <n v="34261410.469999999"/>
    <n v="21055975.68"/>
    <n v="13974210.59"/>
    <s v="023"/>
    <n v="0"/>
    <n v="62658897.439999998"/>
    <n v="47366032.270000003"/>
    <n v="23490509.399999999"/>
    <n v="1326826.33"/>
    <x v="28"/>
    <s v="   "/>
    <m/>
    <m/>
  </r>
  <r>
    <s v="2023"/>
    <x v="0"/>
    <x v="2"/>
    <x v="8"/>
    <s v="47"/>
    <s v="  "/>
    <x v="8"/>
    <x v="0"/>
    <x v="8"/>
    <s v="U"/>
    <x v="0"/>
    <s v="    "/>
    <x v="29"/>
    <x v="40"/>
    <x v="0"/>
    <s v="ANGELA.EVANS@GSA.GOV                              "/>
    <x v="27"/>
    <x v="0"/>
    <s v="2023-11-14"/>
    <x v="1"/>
    <x v="1"/>
    <x v="1"/>
    <x v="27"/>
    <x v="2"/>
    <x v="8"/>
    <x v="8"/>
    <s v="ANGELA EVANS / ANGELA.EVANS@GSA.GOV"/>
    <n v="20249920"/>
    <n v="72936000"/>
    <n v="72936000"/>
    <n v="72936000"/>
    <n v="72936000"/>
    <n v="72936000"/>
    <n v="72936000"/>
    <s v="023"/>
    <n v="0"/>
    <n v="72936000"/>
    <n v="72936000"/>
    <n v="72936000"/>
    <n v="69364266.560000002"/>
    <x v="29"/>
    <s v="   "/>
    <m/>
    <m/>
  </r>
  <r>
    <s v="2023"/>
    <x v="0"/>
    <x v="2"/>
    <x v="8"/>
    <s v="47"/>
    <s v="  "/>
    <x v="8"/>
    <x v="0"/>
    <x v="8"/>
    <s v="U"/>
    <x v="0"/>
    <s v="    "/>
    <x v="30"/>
    <x v="41"/>
    <x v="0"/>
    <s v="ANGELA.EVANS@GSA.GOV                              "/>
    <x v="27"/>
    <x v="0"/>
    <s v="2023-11-14"/>
    <x v="1"/>
    <x v="1"/>
    <x v="0"/>
    <x v="27"/>
    <x v="2"/>
    <x v="8"/>
    <x v="8"/>
    <s v="ANGELA EVANS / ANGELA.EVANS@GSA.GOV"/>
    <n v="7527084.9699999997"/>
    <n v="53037974.520000003"/>
    <n v="46588959.939999998"/>
    <n v="32487901.48"/>
    <n v="28628077.030000001"/>
    <n v="15727242.24"/>
    <n v="9047477.1500000004"/>
    <s v="023"/>
    <n v="0"/>
    <n v="56971397.439999998"/>
    <n v="41732698.829999998"/>
    <n v="17857175.960000001"/>
    <n v="1326826.33"/>
    <x v="30"/>
    <s v="   "/>
    <m/>
    <m/>
  </r>
  <r>
    <s v="2023"/>
    <x v="0"/>
    <x v="2"/>
    <x v="8"/>
    <s v="47"/>
    <s v="  "/>
    <x v="8"/>
    <x v="0"/>
    <x v="8"/>
    <s v="U"/>
    <x v="0"/>
    <s v="    "/>
    <x v="33"/>
    <x v="44"/>
    <x v="0"/>
    <s v="ANGELA.EVANS@GSA.GOV                              "/>
    <x v="27"/>
    <x v="0"/>
    <s v="2023-11-14"/>
    <x v="2"/>
    <x v="2"/>
    <x v="0"/>
    <x v="27"/>
    <x v="2"/>
    <x v="8"/>
    <x v="8"/>
    <s v="ANGELA EVANS / ANGELA.EVANS@GSA.GOV"/>
    <n v="7041658.5499999998"/>
    <n v="14264692.039999999"/>
    <n v="20713706.620000001"/>
    <n v="34814765.079999998"/>
    <n v="38674589.530000001"/>
    <n v="51880024.32"/>
    <n v="58961789.409999996"/>
    <s v="023"/>
    <n v="0"/>
    <n v="10277102.560000001"/>
    <n v="25569967.73"/>
    <n v="49445490.600000001"/>
    <n v="68037440.230000004"/>
    <x v="33"/>
    <s v="   "/>
    <m/>
    <m/>
  </r>
  <r>
    <s v="2023"/>
    <x v="0"/>
    <x v="2"/>
    <x v="8"/>
    <s v="47"/>
    <s v="  "/>
    <x v="8"/>
    <x v="0"/>
    <x v="8"/>
    <s v="U"/>
    <x v="0"/>
    <s v="    "/>
    <x v="34"/>
    <x v="45"/>
    <x v="0"/>
    <s v="ANGELA.EVANS@GSA.GOV                              "/>
    <x v="27"/>
    <x v="0"/>
    <s v="2023-11-14"/>
    <x v="2"/>
    <x v="2"/>
    <x v="1"/>
    <x v="27"/>
    <x v="2"/>
    <x v="8"/>
    <x v="8"/>
    <s v="ANGELA EVANS / ANGELA.EVANS@GSA.GOV"/>
    <n v="-5788786.6500000004"/>
    <n v="-12272168.029999999"/>
    <n v="-14864116.85"/>
    <n v="-23426186.199999999"/>
    <n v="-26864917.359999999"/>
    <n v="-36745839.990000002"/>
    <n v="-40867360.670000002"/>
    <s v="023"/>
    <n v="0"/>
    <n v="-9228232.75"/>
    <n v="-20131941.09"/>
    <n v="-32969344.989999998"/>
    <n v="-46767144.759999998"/>
    <x v="34"/>
    <s v="   "/>
    <m/>
    <m/>
  </r>
  <r>
    <s v="2023"/>
    <x v="0"/>
    <x v="2"/>
    <x v="8"/>
    <s v="47"/>
    <s v="  "/>
    <x v="8"/>
    <x v="0"/>
    <x v="8"/>
    <s v="U"/>
    <x v="0"/>
    <s v="    "/>
    <x v="36"/>
    <x v="47"/>
    <x v="0"/>
    <s v="ANGELA.EVANS@GSA.GOV                              "/>
    <x v="27"/>
    <x v="0"/>
    <s v="2023-11-14"/>
    <x v="2"/>
    <x v="2"/>
    <x v="0"/>
    <x v="27"/>
    <x v="2"/>
    <x v="8"/>
    <x v="8"/>
    <s v="ANGELA EVANS / ANGELA.EVANS@GSA.GOV"/>
    <n v="1252871.8999999999"/>
    <n v="1992524.01"/>
    <n v="5849589.7699999996"/>
    <n v="11388578.880000001"/>
    <n v="11809672.17"/>
    <n v="15134184.33"/>
    <n v="18094428.739999998"/>
    <s v="023"/>
    <n v="0"/>
    <n v="1048869.81"/>
    <n v="5438026.6399999997"/>
    <n v="16476145.609999999"/>
    <n v="21270295.469999999"/>
    <x v="36"/>
    <s v="   "/>
    <m/>
    <m/>
  </r>
  <r>
    <s v="2023"/>
    <x v="0"/>
    <x v="2"/>
    <x v="8"/>
    <s v="47"/>
    <s v="  "/>
    <x v="8"/>
    <x v="0"/>
    <x v="8"/>
    <s v="U"/>
    <x v="0"/>
    <s v="    "/>
    <x v="38"/>
    <x v="49"/>
    <x v="0"/>
    <s v="ANGELA.EVANS@GSA.GOV                              "/>
    <x v="27"/>
    <x v="0"/>
    <s v="2023-11-14"/>
    <x v="2"/>
    <x v="2"/>
    <x v="0"/>
    <x v="27"/>
    <x v="2"/>
    <x v="8"/>
    <x v="8"/>
    <s v="ANGELA EVANS / ANGELA.EVANS@GSA.GOV"/>
    <n v="-68823.520000000004"/>
    <n v="-110648.05"/>
    <n v="-104629.54"/>
    <n v="-92592.52"/>
    <n v="-86574.01"/>
    <n v="-379136.99"/>
    <n v="-491146.43"/>
    <s v="023"/>
    <n v="0"/>
    <n v="-62500"/>
    <n v="-98611.03"/>
    <n v="-80555.5"/>
    <n v="-1778099.97"/>
    <x v="38"/>
    <s v="   "/>
    <m/>
    <m/>
  </r>
  <r>
    <s v="2023"/>
    <x v="0"/>
    <x v="2"/>
    <x v="8"/>
    <s v="47"/>
    <s v="  "/>
    <x v="8"/>
    <x v="0"/>
    <x v="8"/>
    <s v="U"/>
    <x v="0"/>
    <s v="    "/>
    <x v="39"/>
    <x v="50"/>
    <x v="0"/>
    <s v="ANGELA.EVANS@GSA.GOV                              "/>
    <x v="27"/>
    <x v="0"/>
    <s v="2023-11-14"/>
    <x v="2"/>
    <x v="2"/>
    <x v="0"/>
    <x v="27"/>
    <x v="2"/>
    <x v="8"/>
    <x v="8"/>
    <s v="ANGELA EVANS / ANGELA.EVANS@GSA.GOV"/>
    <n v="-68823.520000000004"/>
    <n v="-110648.05"/>
    <n v="-104629.54"/>
    <n v="-92592.52"/>
    <n v="-86574.01"/>
    <n v="-379136.99"/>
    <n v="-491146.43"/>
    <s v="023"/>
    <n v="0"/>
    <n v="-62500"/>
    <n v="-98611.03"/>
    <n v="-80555.5"/>
    <n v="-1778099.97"/>
    <x v="39"/>
    <s v="   "/>
    <m/>
    <m/>
  </r>
  <r>
    <s v="2023"/>
    <x v="0"/>
    <x v="2"/>
    <x v="8"/>
    <s v="47"/>
    <s v="  "/>
    <x v="8"/>
    <x v="0"/>
    <x v="8"/>
    <s v="U"/>
    <x v="0"/>
    <s v="    "/>
    <x v="41"/>
    <x v="52"/>
    <x v="0"/>
    <s v="ANGELA.EVANS@GSA.GOV                              "/>
    <x v="27"/>
    <x v="0"/>
    <s v="2023-11-14"/>
    <x v="2"/>
    <x v="2"/>
    <x v="1"/>
    <x v="27"/>
    <x v="2"/>
    <x v="8"/>
    <x v="8"/>
    <s v="ANGELA EVANS / ANGELA.EVANS@GSA.GOV"/>
    <n v="1184048.3799999999"/>
    <n v="1881875.96"/>
    <n v="5744960.2300000004"/>
    <n v="11295986.359999999"/>
    <n v="11723098.16"/>
    <n v="14755047.34"/>
    <n v="17603282.309999999"/>
    <s v="023"/>
    <n v="0"/>
    <n v="986369.81"/>
    <n v="5339415.6100000003"/>
    <n v="16395590.109999999"/>
    <n v="19492195.5"/>
    <x v="41"/>
    <s v="   "/>
    <m/>
    <m/>
  </r>
  <r>
    <s v="2023"/>
    <x v="0"/>
    <x v="2"/>
    <x v="8"/>
    <s v="47"/>
    <s v="  "/>
    <x v="8"/>
    <x v="0"/>
    <x v="8"/>
    <s v="U"/>
    <x v="0"/>
    <s v="    "/>
    <x v="42"/>
    <x v="53"/>
    <x v="0"/>
    <s v="ANGELA.EVANS@GSA.GOV                              "/>
    <x v="27"/>
    <x v="0"/>
    <s v="2023-11-14"/>
    <x v="3"/>
    <x v="3"/>
    <x v="1"/>
    <x v="27"/>
    <x v="2"/>
    <x v="8"/>
    <x v="8"/>
    <s v="ANGELA EVANS / ANGELA.EVANS@GSA.GOV"/>
    <n v="20249920"/>
    <n v="72936000"/>
    <n v="72936000"/>
    <n v="72936000"/>
    <n v="72936000"/>
    <n v="72936000"/>
    <n v="72936000"/>
    <s v="023"/>
    <n v="0"/>
    <n v="72936000"/>
    <n v="72936000"/>
    <n v="72936000"/>
    <n v="69364266.560000002"/>
    <x v="42"/>
    <s v="   "/>
    <m/>
    <m/>
  </r>
  <r>
    <s v="2023"/>
    <x v="0"/>
    <x v="2"/>
    <x v="8"/>
    <s v="47"/>
    <s v="  "/>
    <x v="8"/>
    <x v="0"/>
    <x v="8"/>
    <s v="U"/>
    <x v="0"/>
    <s v="    "/>
    <x v="43"/>
    <x v="54"/>
    <x v="0"/>
    <s v="ANGELA.EVANS@GSA.GOV                              "/>
    <x v="27"/>
    <x v="0"/>
    <s v="2023-11-14"/>
    <x v="3"/>
    <x v="3"/>
    <x v="0"/>
    <x v="27"/>
    <x v="2"/>
    <x v="8"/>
    <x v="8"/>
    <s v="ANGELA EVANS / ANGELA.EVANS@GSA.GOV"/>
    <n v="5788786.6500000004"/>
    <n v="12272168.029999999"/>
    <n v="14864116.85"/>
    <n v="23426186.199999999"/>
    <n v="26864917.359999999"/>
    <n v="36745839.990000002"/>
    <n v="40867360.670000002"/>
    <s v="023"/>
    <n v="0"/>
    <n v="9228232.75"/>
    <n v="20131941.09"/>
    <n v="32969344.989999998"/>
    <n v="46767144.759999998"/>
    <x v="43"/>
    <s v="   "/>
    <m/>
    <m/>
  </r>
  <r>
    <s v="2023"/>
    <x v="0"/>
    <x v="2"/>
    <x v="8"/>
    <s v="47"/>
    <s v="  "/>
    <x v="8"/>
    <x v="0"/>
    <x v="8"/>
    <s v="U"/>
    <x v="0"/>
    <s v="    "/>
    <x v="45"/>
    <x v="56"/>
    <x v="0"/>
    <s v="ANGELA.EVANS@GSA.GOV                              "/>
    <x v="27"/>
    <x v="0"/>
    <s v="2023-11-14"/>
    <x v="3"/>
    <x v="3"/>
    <x v="1"/>
    <x v="27"/>
    <x v="2"/>
    <x v="8"/>
    <x v="8"/>
    <s v="ANGELA EVANS / ANGELA.EVANS@GSA.GOV"/>
    <n v="5788786.6500000004"/>
    <n v="12272168.029999999"/>
    <n v="14864116.85"/>
    <n v="23426186.199999999"/>
    <n v="26864917.359999999"/>
    <n v="36745839.990000002"/>
    <n v="40867360.670000002"/>
    <s v="023"/>
    <n v="0"/>
    <n v="9228232.75"/>
    <n v="20131941.09"/>
    <n v="32969344.989999998"/>
    <n v="46767144.759999998"/>
    <x v="45"/>
    <s v="   "/>
    <m/>
    <m/>
  </r>
  <r>
    <s v="2023"/>
    <x v="0"/>
    <x v="2"/>
    <x v="8"/>
    <s v="47"/>
    <s v="  "/>
    <x v="8"/>
    <x v="0"/>
    <x v="8"/>
    <s v="U"/>
    <x v="0"/>
    <s v="    "/>
    <x v="46"/>
    <x v="57"/>
    <x v="0"/>
    <s v="ANGELA.EVANS@GSA.GOV                              "/>
    <x v="27"/>
    <x v="0"/>
    <s v="2023-11-14"/>
    <x v="3"/>
    <x v="3"/>
    <x v="0"/>
    <x v="27"/>
    <x v="2"/>
    <x v="8"/>
    <x v="8"/>
    <s v="ANGELA EVANS / ANGELA.EVANS@GSA.GOV"/>
    <n v="0"/>
    <n v="-6018.51"/>
    <n v="-12037.02"/>
    <n v="-24074.04"/>
    <n v="-30092.55"/>
    <n v="-42129.57"/>
    <n v="-332120.13"/>
    <s v="023"/>
    <n v="0"/>
    <n v="0"/>
    <n v="-18055.53"/>
    <n v="-36111.06"/>
    <n v="-400166.59"/>
    <x v="46"/>
    <s v="   "/>
    <m/>
    <m/>
  </r>
  <r>
    <s v="2023"/>
    <x v="0"/>
    <x v="2"/>
    <x v="8"/>
    <s v="47"/>
    <s v="  "/>
    <x v="8"/>
    <x v="0"/>
    <x v="8"/>
    <s v="U"/>
    <x v="0"/>
    <s v="    "/>
    <x v="48"/>
    <x v="59"/>
    <x v="0"/>
    <s v="ANGELA.EVANS@GSA.GOV                              "/>
    <x v="27"/>
    <x v="0"/>
    <s v="2023-11-14"/>
    <x v="3"/>
    <x v="3"/>
    <x v="1"/>
    <x v="27"/>
    <x v="2"/>
    <x v="8"/>
    <x v="8"/>
    <s v="ANGELA EVANS / ANGELA.EVANS@GSA.GOV"/>
    <n v="0"/>
    <n v="-6018.51"/>
    <n v="-12037.02"/>
    <n v="-24074.04"/>
    <n v="-30092.55"/>
    <n v="-42129.57"/>
    <n v="-332120.13"/>
    <s v="023"/>
    <n v="0"/>
    <n v="0"/>
    <n v="-18055.53"/>
    <n v="-36111.06"/>
    <n v="-400166.59"/>
    <x v="48"/>
    <s v="   "/>
    <m/>
    <m/>
  </r>
  <r>
    <s v="2023"/>
    <x v="0"/>
    <x v="2"/>
    <x v="8"/>
    <s v="47"/>
    <s v="  "/>
    <x v="8"/>
    <x v="0"/>
    <x v="8"/>
    <s v="U"/>
    <x v="0"/>
    <s v="    "/>
    <x v="49"/>
    <x v="60"/>
    <x v="0"/>
    <s v="ANGELA.EVANS@GSA.GOV                              "/>
    <x v="27"/>
    <x v="0"/>
    <s v="2023-11-14"/>
    <x v="3"/>
    <x v="3"/>
    <x v="0"/>
    <x v="27"/>
    <x v="2"/>
    <x v="8"/>
    <x v="8"/>
    <s v="ANGELA EVANS / ANGELA.EVANS@GSA.GOV"/>
    <n v="-68823.520000000004"/>
    <n v="-110648.05"/>
    <n v="-104629.54"/>
    <n v="-92592.52"/>
    <n v="-86574.01"/>
    <n v="-379136.99"/>
    <n v="-491146.43"/>
    <s v="023"/>
    <n v="0"/>
    <n v="-62500"/>
    <n v="-98611.03"/>
    <n v="-80555.5"/>
    <n v="-1778099.97"/>
    <x v="49"/>
    <s v="   "/>
    <m/>
    <m/>
  </r>
  <r>
    <s v="2023"/>
    <x v="0"/>
    <x v="2"/>
    <x v="8"/>
    <s v="47"/>
    <s v="  "/>
    <x v="8"/>
    <x v="0"/>
    <x v="8"/>
    <s v="U"/>
    <x v="0"/>
    <s v="    "/>
    <x v="51"/>
    <x v="62"/>
    <x v="0"/>
    <s v="ANGELA.EVANS@GSA.GOV                              "/>
    <x v="27"/>
    <x v="0"/>
    <s v="2023-11-14"/>
    <x v="3"/>
    <x v="3"/>
    <x v="0"/>
    <x v="27"/>
    <x v="2"/>
    <x v="8"/>
    <x v="8"/>
    <s v="ANGELA EVANS / ANGELA.EVANS@GSA.GOV"/>
    <n v="-5681176.4800000004"/>
    <n v="-5633333.4400000004"/>
    <n v="-5633333.4400000004"/>
    <n v="-5633333.4400000004"/>
    <n v="-5633333.4400000004"/>
    <n v="-5328733.4400000004"/>
    <n v="-4926733.4400000004"/>
    <s v="023"/>
    <n v="0"/>
    <n v="-5687500"/>
    <n v="-5633333.4400000004"/>
    <n v="-5633333.4400000004"/>
    <n v="0"/>
    <x v="51"/>
    <s v="   "/>
    <m/>
    <m/>
  </r>
  <r>
    <s v="2023"/>
    <x v="0"/>
    <x v="2"/>
    <x v="8"/>
    <s v="47"/>
    <s v="  "/>
    <x v="8"/>
    <x v="0"/>
    <x v="8"/>
    <s v="U"/>
    <x v="0"/>
    <s v="    "/>
    <x v="52"/>
    <x v="63"/>
    <x v="0"/>
    <s v="ANGELA.EVANS@GSA.GOV                              "/>
    <x v="27"/>
    <x v="0"/>
    <s v="2023-11-14"/>
    <x v="3"/>
    <x v="3"/>
    <x v="1"/>
    <x v="27"/>
    <x v="2"/>
    <x v="8"/>
    <x v="8"/>
    <s v="ANGELA EVANS / ANGELA.EVANS@GSA.GOV"/>
    <n v="-5750000"/>
    <n v="-5743981.4900000002"/>
    <n v="-5737962.9800000004"/>
    <n v="-5725925.96"/>
    <n v="-5719907.4500000002"/>
    <n v="-5707870.4299999997"/>
    <n v="-5417879.8700000001"/>
    <s v="023"/>
    <n v="0"/>
    <n v="-5750000"/>
    <n v="-5731944.4699999997"/>
    <n v="-5713888.9400000004"/>
    <n v="-1778099.97"/>
    <x v="52"/>
    <s v="   "/>
    <m/>
    <m/>
  </r>
  <r>
    <s v="2023"/>
    <x v="0"/>
    <x v="2"/>
    <x v="8"/>
    <s v="47"/>
    <s v="  "/>
    <x v="8"/>
    <x v="0"/>
    <x v="8"/>
    <s v="U"/>
    <x v="0"/>
    <s v="    "/>
    <x v="53"/>
    <x v="64"/>
    <x v="0"/>
    <s v="ANGELA.EVANS@GSA.GOV                              "/>
    <x v="27"/>
    <x v="0"/>
    <s v="2023-11-14"/>
    <x v="3"/>
    <x v="3"/>
    <x v="1"/>
    <x v="27"/>
    <x v="2"/>
    <x v="8"/>
    <x v="8"/>
    <s v="ANGELA EVANS / ANGELA.EVANS@GSA.GOV"/>
    <n v="14499920"/>
    <n v="67186000"/>
    <n v="67186000"/>
    <n v="67186000"/>
    <n v="67186000"/>
    <n v="67186000"/>
    <n v="67186000"/>
    <s v="023"/>
    <n v="0"/>
    <n v="67186000"/>
    <n v="67186000"/>
    <n v="67186000"/>
    <n v="67186000"/>
    <x v="53"/>
    <s v="   "/>
    <m/>
    <m/>
  </r>
  <r>
    <s v="2023"/>
    <x v="0"/>
    <x v="2"/>
    <x v="8"/>
    <s v="47"/>
    <s v="  "/>
    <x v="8"/>
    <x v="0"/>
    <x v="8"/>
    <s v="U"/>
    <x v="0"/>
    <s v="    "/>
    <x v="54"/>
    <x v="65"/>
    <x v="0"/>
    <s v="ANGELA.EVANS@GSA.GOV                              "/>
    <x v="27"/>
    <x v="0"/>
    <s v="2023-11-14"/>
    <x v="3"/>
    <x v="3"/>
    <x v="1"/>
    <x v="27"/>
    <x v="2"/>
    <x v="8"/>
    <x v="8"/>
    <s v="ANGELA EVANS / ANGELA.EVANS@GSA.GOV"/>
    <n v="5788786.6500000004"/>
    <n v="12266149.52"/>
    <n v="14852079.83"/>
    <n v="23402112.16"/>
    <n v="26834824.809999999"/>
    <n v="36703710.420000002"/>
    <n v="40535240.539999999"/>
    <s v="023"/>
    <n v="0"/>
    <n v="9228232.75"/>
    <n v="20113885.559999999"/>
    <n v="32933233.93"/>
    <n v="46366978.170000002"/>
    <x v="54"/>
    <s v="   "/>
    <m/>
    <m/>
  </r>
  <r>
    <s v="2023"/>
    <x v="0"/>
    <x v="2"/>
    <x v="8"/>
    <s v="47"/>
    <s v="  "/>
    <x v="8"/>
    <x v="0"/>
    <x v="8"/>
    <s v="U"/>
    <x v="0"/>
    <s v="    "/>
    <x v="55"/>
    <x v="66"/>
    <x v="0"/>
    <s v="ANGELA.EVANS@GSA.GOV                              "/>
    <x v="27"/>
    <x v="0"/>
    <s v="2023-11-14"/>
    <x v="3"/>
    <x v="3"/>
    <x v="1"/>
    <x v="27"/>
    <x v="2"/>
    <x v="8"/>
    <x v="8"/>
    <s v="ANGELA EVANS / ANGELA.EVANS@GSA.GOV"/>
    <n v="14499920"/>
    <n v="67186000"/>
    <n v="67186000"/>
    <n v="67186000"/>
    <n v="67186000"/>
    <n v="67186000"/>
    <n v="67186000"/>
    <s v="023"/>
    <n v="0"/>
    <n v="67186000"/>
    <n v="67186000"/>
    <n v="67186000"/>
    <n v="67186000"/>
    <x v="55"/>
    <s v="   "/>
    <m/>
    <m/>
  </r>
  <r>
    <s v="2023"/>
    <x v="0"/>
    <x v="2"/>
    <x v="8"/>
    <s v="47"/>
    <s v="  "/>
    <x v="8"/>
    <x v="0"/>
    <x v="8"/>
    <s v="U"/>
    <x v="0"/>
    <s v="    "/>
    <x v="56"/>
    <x v="67"/>
    <x v="0"/>
    <s v="ANGELA.EVANS@GSA.GOV                              "/>
    <x v="27"/>
    <x v="0"/>
    <s v="2023-11-14"/>
    <x v="3"/>
    <x v="3"/>
    <x v="1"/>
    <x v="27"/>
    <x v="2"/>
    <x v="8"/>
    <x v="8"/>
    <s v="ANGELA EVANS / ANGELA.EVANS@GSA.GOV"/>
    <n v="5788786.6500000004"/>
    <n v="12266149.52"/>
    <n v="14852079.83"/>
    <n v="23402112.16"/>
    <n v="26834824.809999999"/>
    <n v="36703710.420000002"/>
    <n v="40535240.539999999"/>
    <s v="023"/>
    <n v="0"/>
    <n v="9228232.75"/>
    <n v="20113885.559999999"/>
    <n v="32933233.93"/>
    <n v="46366978.170000002"/>
    <x v="56"/>
    <s v="   "/>
    <m/>
    <m/>
  </r>
  <r>
    <s v="2023"/>
    <x v="0"/>
    <x v="2"/>
    <x v="8"/>
    <s v="47"/>
    <s v="  "/>
    <x v="8"/>
    <x v="0"/>
    <x v="8"/>
    <s v="U"/>
    <x v="0"/>
    <s v="    "/>
    <x v="60"/>
    <x v="71"/>
    <x v="0"/>
    <s v="ANGELA.EVANS@GSA.GOV                              "/>
    <x v="27"/>
    <x v="0"/>
    <s v="2023-11-14"/>
    <x v="4"/>
    <x v="4"/>
    <x v="0"/>
    <x v="27"/>
    <x v="2"/>
    <x v="8"/>
    <x v="8"/>
    <s v="ANGELA EVANS / ANGELA.EVANS@GSA.GOV"/>
    <n v="7461004.9100000001"/>
    <n v="52977282.340000004"/>
    <n v="46528267.759999998"/>
    <n v="32425401.48"/>
    <n v="28565577.449999999"/>
    <n v="15360142.66"/>
    <n v="8596377.6199999992"/>
    <s v="023"/>
    <n v="0"/>
    <n v="56964871.82"/>
    <n v="41670198.829999998"/>
    <n v="17794676.379999999"/>
    <n v="5597.16"/>
    <x v="60"/>
    <s v="   "/>
    <m/>
    <m/>
  </r>
  <r>
    <s v="2023"/>
    <x v="0"/>
    <x v="2"/>
    <x v="8"/>
    <s v="47"/>
    <s v="  "/>
    <x v="8"/>
    <x v="0"/>
    <x v="8"/>
    <s v="U"/>
    <x v="0"/>
    <s v="    "/>
    <x v="61"/>
    <x v="72"/>
    <x v="0"/>
    <s v="ANGELA.EVANS@GSA.GOV                              "/>
    <x v="27"/>
    <x v="0"/>
    <s v="2023-11-14"/>
    <x v="4"/>
    <x v="4"/>
    <x v="0"/>
    <x v="27"/>
    <x v="2"/>
    <x v="8"/>
    <x v="8"/>
    <s v="ANGELA EVANS / ANGELA.EVANS@GSA.GOV"/>
    <n v="66080.06"/>
    <n v="60692.18"/>
    <n v="60692.18"/>
    <n v="62500"/>
    <n v="62499.58"/>
    <n v="367099.58"/>
    <n v="451099.53"/>
    <s v="023"/>
    <n v="0"/>
    <n v="6525.62"/>
    <n v="62500"/>
    <n v="62499.58"/>
    <n v="1321229.17"/>
    <x v="61"/>
    <s v="   "/>
    <m/>
    <m/>
  </r>
  <r>
    <s v="2023"/>
    <x v="0"/>
    <x v="2"/>
    <x v="8"/>
    <s v="47"/>
    <s v="  "/>
    <x v="8"/>
    <x v="0"/>
    <x v="8"/>
    <s v="U"/>
    <x v="0"/>
    <s v="    "/>
    <x v="62"/>
    <x v="73"/>
    <x v="0"/>
    <s v="ANGELA.EVANS@GSA.GOV                              "/>
    <x v="27"/>
    <x v="0"/>
    <s v="2023-11-14"/>
    <x v="4"/>
    <x v="4"/>
    <x v="0"/>
    <x v="27"/>
    <x v="2"/>
    <x v="8"/>
    <x v="8"/>
    <s v="ANGELA EVANS / ANGELA.EVANS@GSA.GOV"/>
    <n v="7527084.9699999997"/>
    <n v="53037974.520000003"/>
    <n v="46588959.939999998"/>
    <n v="32487901.48"/>
    <n v="28628077.030000001"/>
    <n v="15727242.24"/>
    <n v="9047477.1500000004"/>
    <s v="023"/>
    <n v="0"/>
    <n v="56971397.439999998"/>
    <n v="41732698.829999998"/>
    <n v="17857175.960000001"/>
    <n v="1326826.33"/>
    <x v="62"/>
    <s v="   "/>
    <m/>
    <m/>
  </r>
  <r>
    <s v="2023"/>
    <x v="0"/>
    <x v="2"/>
    <x v="8"/>
    <s v="47"/>
    <s v="  "/>
    <x v="8"/>
    <x v="0"/>
    <x v="8"/>
    <s v="U"/>
    <x v="0"/>
    <s v="    "/>
    <x v="66"/>
    <x v="77"/>
    <x v="0"/>
    <s v="ANGELA.EVANS@GSA.GOV                              "/>
    <x v="27"/>
    <x v="0"/>
    <s v="2023-11-14"/>
    <x v="4"/>
    <x v="4"/>
    <x v="0"/>
    <x v="27"/>
    <x v="2"/>
    <x v="8"/>
    <x v="8"/>
    <s v="ANGELA EVANS / ANGELA.EVANS@GSA.GOV"/>
    <n v="1250807.0900000001"/>
    <n v="1936549.63"/>
    <n v="5793615.3899999997"/>
    <n v="11334412.32"/>
    <n v="11757570.42"/>
    <n v="15082082.58"/>
    <n v="17724326.940000001"/>
    <s v="023"/>
    <n v="0"/>
    <n v="992895.43"/>
    <n v="5383860.0800000001"/>
    <n v="16424043.859999999"/>
    <n v="20532826.280000001"/>
    <x v="66"/>
    <s v="   "/>
    <m/>
    <m/>
  </r>
  <r>
    <s v="2023"/>
    <x v="0"/>
    <x v="2"/>
    <x v="8"/>
    <s v="47"/>
    <s v="  "/>
    <x v="8"/>
    <x v="0"/>
    <x v="8"/>
    <s v="U"/>
    <x v="0"/>
    <s v="    "/>
    <x v="67"/>
    <x v="78"/>
    <x v="0"/>
    <s v="ANGELA.EVANS@GSA.GOV                              "/>
    <x v="27"/>
    <x v="0"/>
    <s v="2023-11-14"/>
    <x v="4"/>
    <x v="4"/>
    <x v="0"/>
    <x v="27"/>
    <x v="2"/>
    <x v="8"/>
    <x v="8"/>
    <s v="ANGELA EVANS / ANGELA.EVANS@GSA.GOV"/>
    <n v="-66758.710000000006"/>
    <n v="-54673.67"/>
    <n v="-48655.16"/>
    <n v="-38425.96"/>
    <n v="-34472.26"/>
    <n v="-327035.24"/>
    <n v="-121044.63"/>
    <s v="023"/>
    <n v="0"/>
    <n v="-6525.62"/>
    <n v="-44444.47"/>
    <n v="-28453.75"/>
    <n v="-1040630.78"/>
    <x v="67"/>
    <s v="   "/>
    <m/>
    <m/>
  </r>
  <r>
    <s v="2023"/>
    <x v="0"/>
    <x v="2"/>
    <x v="8"/>
    <s v="47"/>
    <s v="  "/>
    <x v="8"/>
    <x v="0"/>
    <x v="8"/>
    <s v="U"/>
    <x v="0"/>
    <s v="    "/>
    <x v="68"/>
    <x v="79"/>
    <x v="0"/>
    <s v="ANGELA.EVANS@GSA.GOV                              "/>
    <x v="27"/>
    <x v="0"/>
    <s v="2023-11-14"/>
    <x v="4"/>
    <x v="4"/>
    <x v="0"/>
    <x v="27"/>
    <x v="2"/>
    <x v="8"/>
    <x v="8"/>
    <s v="ANGELA EVANS / ANGELA.EVANS@GSA.GOV"/>
    <n v="1184048.3799999999"/>
    <n v="1881875.96"/>
    <n v="5744960.2300000004"/>
    <n v="11295986.359999999"/>
    <n v="11723098.16"/>
    <n v="14755047.34"/>
    <n v="17603282.309999999"/>
    <s v="023"/>
    <n v="0"/>
    <n v="986369.81"/>
    <n v="5339415.6100000003"/>
    <n v="16395590.109999999"/>
    <n v="19492195.5"/>
    <x v="68"/>
    <s v="   "/>
    <m/>
    <m/>
  </r>
  <r>
    <s v="2023"/>
    <x v="0"/>
    <x v="2"/>
    <x v="8"/>
    <s v="47"/>
    <s v="  "/>
    <x v="8"/>
    <x v="3"/>
    <x v="3"/>
    <s v="E"/>
    <x v="0"/>
    <s v="    "/>
    <x v="0"/>
    <x v="0"/>
    <x v="0"/>
    <s v="ANGELA.EVANS@GSA.GOV                              "/>
    <x v="28"/>
    <x v="0"/>
    <s v="2023-11-14"/>
    <x v="0"/>
    <x v="0"/>
    <x v="0"/>
    <x v="28"/>
    <x v="2"/>
    <x v="8"/>
    <x v="8"/>
    <s v="ANGELA EVANS / ANGELA.EVANS@GSA.GOV"/>
    <n v="337011.37"/>
    <n v="337011.37"/>
    <n v="337011.37"/>
    <n v="337011.37"/>
    <n v="337011.37"/>
    <n v="337011.37"/>
    <n v="337011.37"/>
    <s v="023"/>
    <n v="0"/>
    <n v="337011.37"/>
    <n v="337011.37"/>
    <n v="337011.37"/>
    <n v="337011.37"/>
    <x v="0"/>
    <s v="   "/>
    <m/>
    <m/>
  </r>
  <r>
    <s v="2023"/>
    <x v="0"/>
    <x v="2"/>
    <x v="8"/>
    <s v="47"/>
    <s v="  "/>
    <x v="8"/>
    <x v="3"/>
    <x v="3"/>
    <s v="E"/>
    <x v="0"/>
    <s v="    "/>
    <x v="2"/>
    <x v="2"/>
    <x v="0"/>
    <s v="ANGELA.EVANS@GSA.GOV                              "/>
    <x v="28"/>
    <x v="0"/>
    <s v="2023-11-14"/>
    <x v="0"/>
    <x v="0"/>
    <x v="0"/>
    <x v="28"/>
    <x v="2"/>
    <x v="8"/>
    <x v="8"/>
    <s v="ANGELA EVANS / ANGELA.EVANS@GSA.GOV"/>
    <n v="0"/>
    <n v="164032.54999999999"/>
    <n v="175495.31"/>
    <n v="175495.31"/>
    <n v="175495.31"/>
    <n v="179956.42"/>
    <n v="179956.42"/>
    <s v="023"/>
    <n v="0"/>
    <n v="0"/>
    <n v="175495.31"/>
    <n v="175495.31"/>
    <n v="195411.39"/>
    <x v="2"/>
    <s v="   "/>
    <m/>
    <m/>
  </r>
  <r>
    <s v="2023"/>
    <x v="0"/>
    <x v="2"/>
    <x v="8"/>
    <s v="47"/>
    <s v="  "/>
    <x v="8"/>
    <x v="3"/>
    <x v="3"/>
    <s v="E"/>
    <x v="0"/>
    <s v="    "/>
    <x v="6"/>
    <x v="6"/>
    <x v="0"/>
    <s v="ANGELA.EVANS@GSA.GOV                              "/>
    <x v="28"/>
    <x v="0"/>
    <s v="2023-11-14"/>
    <x v="0"/>
    <x v="0"/>
    <x v="1"/>
    <x v="28"/>
    <x v="2"/>
    <x v="8"/>
    <x v="8"/>
    <s v="ANGELA EVANS / ANGELA.EVANS@GSA.GOV"/>
    <n v="337011.37"/>
    <n v="501043.92"/>
    <n v="512506.68"/>
    <n v="512506.68"/>
    <n v="512506.68"/>
    <n v="516967.79"/>
    <n v="516967.79"/>
    <s v="023"/>
    <n v="0"/>
    <n v="337011.37"/>
    <n v="512506.68"/>
    <n v="512506.68"/>
    <n v="532422.76"/>
    <x v="6"/>
    <s v="   "/>
    <m/>
    <m/>
  </r>
  <r>
    <s v="2023"/>
    <x v="0"/>
    <x v="2"/>
    <x v="8"/>
    <s v="47"/>
    <s v="  "/>
    <x v="8"/>
    <x v="3"/>
    <x v="3"/>
    <s v="E"/>
    <x v="0"/>
    <s v="    "/>
    <x v="77"/>
    <x v="93"/>
    <x v="0"/>
    <s v="ANGELA.EVANS@GSA.GOV                              "/>
    <x v="28"/>
    <x v="0"/>
    <s v="2023-11-14"/>
    <x v="0"/>
    <x v="0"/>
    <x v="0"/>
    <x v="28"/>
    <x v="2"/>
    <x v="8"/>
    <x v="8"/>
    <s v="ANGELA EVANS / ANGELA.EVANS@GSA.GOV"/>
    <n v="337011.37"/>
    <n v="337011.37"/>
    <n v="337011.37"/>
    <n v="337011.37"/>
    <n v="337011.37"/>
    <n v="337011.37"/>
    <n v="337011.37"/>
    <s v="023"/>
    <n v="0"/>
    <n v="337011.37"/>
    <n v="337011.37"/>
    <n v="337011.37"/>
    <n v="337011.37"/>
    <x v="77"/>
    <s v="   "/>
    <m/>
    <m/>
  </r>
  <r>
    <s v="2023"/>
    <x v="0"/>
    <x v="2"/>
    <x v="8"/>
    <s v="47"/>
    <s v="  "/>
    <x v="8"/>
    <x v="3"/>
    <x v="3"/>
    <s v="E"/>
    <x v="0"/>
    <s v="    "/>
    <x v="85"/>
    <x v="101"/>
    <x v="0"/>
    <s v="ANGELA.EVANS@GSA.GOV                              "/>
    <x v="28"/>
    <x v="0"/>
    <s v="2023-11-14"/>
    <x v="0"/>
    <x v="0"/>
    <x v="0"/>
    <x v="28"/>
    <x v="2"/>
    <x v="8"/>
    <x v="8"/>
    <s v="ANGELA EVANS / ANGELA.EVANS@GSA.GOV"/>
    <n v="0"/>
    <n v="164032.54999999999"/>
    <n v="175495.31"/>
    <n v="175495.31"/>
    <n v="175495.31"/>
    <n v="179956.42"/>
    <n v="179956.42"/>
    <s v="023"/>
    <n v="0"/>
    <n v="0"/>
    <n v="175495.31"/>
    <n v="175495.31"/>
    <n v="195411.39"/>
    <x v="85"/>
    <s v="   "/>
    <m/>
    <m/>
  </r>
  <r>
    <s v="2023"/>
    <x v="0"/>
    <x v="2"/>
    <x v="8"/>
    <s v="47"/>
    <s v="  "/>
    <x v="8"/>
    <x v="3"/>
    <x v="3"/>
    <s v="E"/>
    <x v="0"/>
    <s v="    "/>
    <x v="79"/>
    <x v="95"/>
    <x v="0"/>
    <s v="ANGELA.EVANS@GSA.GOV                              "/>
    <x v="28"/>
    <x v="0"/>
    <s v="2023-11-14"/>
    <x v="0"/>
    <x v="0"/>
    <x v="1"/>
    <x v="28"/>
    <x v="2"/>
    <x v="8"/>
    <x v="8"/>
    <s v="ANGELA EVANS / ANGELA.EVANS@GSA.GOV"/>
    <n v="337011.37"/>
    <n v="501043.92"/>
    <n v="512506.68"/>
    <n v="512506.68"/>
    <n v="512506.68"/>
    <n v="516967.79"/>
    <n v="516967.79"/>
    <s v="023"/>
    <n v="0"/>
    <n v="337011.37"/>
    <n v="512506.68"/>
    <n v="512506.68"/>
    <n v="532422.76"/>
    <x v="79"/>
    <s v="   "/>
    <m/>
    <m/>
  </r>
  <r>
    <s v="2023"/>
    <x v="0"/>
    <x v="2"/>
    <x v="8"/>
    <s v="47"/>
    <s v="  "/>
    <x v="8"/>
    <x v="3"/>
    <x v="3"/>
    <s v="E"/>
    <x v="0"/>
    <s v="    "/>
    <x v="9"/>
    <x v="9"/>
    <x v="0"/>
    <s v="ANGELA.EVANS@GSA.GOV                              "/>
    <x v="28"/>
    <x v="0"/>
    <s v="2023-11-14"/>
    <x v="0"/>
    <x v="0"/>
    <x v="0"/>
    <x v="28"/>
    <x v="2"/>
    <x v="8"/>
    <x v="8"/>
    <s v="ANGELA EVANS / ANGELA.EVANS@GSA.GOV"/>
    <n v="0"/>
    <n v="0"/>
    <n v="0"/>
    <n v="1487.92"/>
    <n v="1487.92"/>
    <n v="2432.5500000000002"/>
    <n v="4387.3599999999997"/>
    <s v="023"/>
    <n v="0"/>
    <n v="0"/>
    <n v="1487.92"/>
    <n v="1487.92"/>
    <n v="5315.53"/>
    <x v="9"/>
    <s v="   "/>
    <m/>
    <m/>
  </r>
  <r>
    <s v="2023"/>
    <x v="0"/>
    <x v="2"/>
    <x v="8"/>
    <s v="47"/>
    <s v="  "/>
    <x v="8"/>
    <x v="3"/>
    <x v="3"/>
    <s v="E"/>
    <x v="0"/>
    <s v="    "/>
    <x v="10"/>
    <x v="10"/>
    <x v="0"/>
    <s v="ANGELA.EVANS@GSA.GOV                              "/>
    <x v="28"/>
    <x v="0"/>
    <s v="2023-11-14"/>
    <x v="0"/>
    <x v="0"/>
    <x v="0"/>
    <x v="28"/>
    <x v="2"/>
    <x v="8"/>
    <x v="8"/>
    <s v="ANGELA EVANS / ANGELA.EVANS@GSA.GOV"/>
    <n v="0"/>
    <n v="0"/>
    <n v="0"/>
    <n v="-1487.92"/>
    <n v="-1487.92"/>
    <n v="-2432.5500000000002"/>
    <n v="-4387.3599999999997"/>
    <s v="023"/>
    <n v="0"/>
    <n v="0"/>
    <n v="-1487.92"/>
    <n v="-1487.92"/>
    <n v="-8954.1299999999992"/>
    <x v="10"/>
    <s v="   "/>
    <m/>
    <m/>
  </r>
  <r>
    <s v="2023"/>
    <x v="0"/>
    <x v="2"/>
    <x v="8"/>
    <s v="47"/>
    <s v="  "/>
    <x v="8"/>
    <x v="3"/>
    <x v="3"/>
    <s v="E"/>
    <x v="0"/>
    <s v="    "/>
    <x v="15"/>
    <x v="15"/>
    <x v="0"/>
    <s v="ANGELA.EVANS@GSA.GOV                              "/>
    <x v="28"/>
    <x v="0"/>
    <s v="2023-11-14"/>
    <x v="0"/>
    <x v="0"/>
    <x v="1"/>
    <x v="28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3638.6"/>
    <x v="15"/>
    <s v="   "/>
    <m/>
    <m/>
  </r>
  <r>
    <s v="2023"/>
    <x v="0"/>
    <x v="2"/>
    <x v="8"/>
    <s v="47"/>
    <s v="  "/>
    <x v="8"/>
    <x v="3"/>
    <x v="3"/>
    <s v="E"/>
    <x v="0"/>
    <s v="    "/>
    <x v="16"/>
    <x v="16"/>
    <x v="0"/>
    <s v="ANGELA.EVANS@GSA.GOV                              "/>
    <x v="28"/>
    <x v="0"/>
    <s v="2023-11-14"/>
    <x v="0"/>
    <x v="0"/>
    <x v="1"/>
    <x v="28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3638.6"/>
    <x v="16"/>
    <s v="   "/>
    <m/>
    <m/>
  </r>
  <r>
    <s v="2023"/>
    <x v="0"/>
    <x v="2"/>
    <x v="8"/>
    <s v="47"/>
    <s v="  "/>
    <x v="8"/>
    <x v="3"/>
    <x v="3"/>
    <s v="E"/>
    <x v="0"/>
    <s v="    "/>
    <x v="17"/>
    <x v="17"/>
    <x v="0"/>
    <s v="ANGELA.EVANS@GSA.GOV                              "/>
    <x v="28"/>
    <x v="0"/>
    <s v="2023-11-14"/>
    <x v="0"/>
    <x v="0"/>
    <x v="1"/>
    <x v="28"/>
    <x v="2"/>
    <x v="8"/>
    <x v="8"/>
    <s v="ANGELA EVANS / ANGELA.EVANS@GSA.GOV"/>
    <n v="337011.37"/>
    <n v="501043.92"/>
    <n v="512506.68"/>
    <n v="512506.68"/>
    <n v="512506.68"/>
    <n v="516967.79"/>
    <n v="516967.79"/>
    <s v="023"/>
    <n v="0"/>
    <n v="337011.37"/>
    <n v="512506.68"/>
    <n v="512506.68"/>
    <n v="528784.16"/>
    <x v="17"/>
    <s v="   "/>
    <m/>
    <m/>
  </r>
  <r>
    <s v="2023"/>
    <x v="0"/>
    <x v="2"/>
    <x v="8"/>
    <s v="47"/>
    <s v="  "/>
    <x v="8"/>
    <x v="3"/>
    <x v="3"/>
    <s v="E"/>
    <x v="0"/>
    <s v="    "/>
    <x v="20"/>
    <x v="138"/>
    <x v="8"/>
    <s v="ANGELA.EVANS@GSA.GOV                              "/>
    <x v="28"/>
    <x v="0"/>
    <s v="2023-11-14"/>
    <x v="1"/>
    <x v="1"/>
    <x v="0"/>
    <x v="28"/>
    <x v="2"/>
    <x v="8"/>
    <x v="8"/>
    <s v="ANGELA EVANS / ANGELA.EVANS@GSA.GOV"/>
    <n v="0"/>
    <n v="0"/>
    <n v="0"/>
    <n v="0"/>
    <n v="0"/>
    <n v="0"/>
    <n v="25603.84"/>
    <s v="023"/>
    <n v="0"/>
    <n v="0"/>
    <n v="0"/>
    <n v="0"/>
    <n v="451687.16"/>
    <x v="20"/>
    <s v="   "/>
    <m/>
    <s v="Inter-Agency Council"/>
  </r>
  <r>
    <s v="2023"/>
    <x v="0"/>
    <x v="2"/>
    <x v="8"/>
    <s v="47"/>
    <s v="  "/>
    <x v="8"/>
    <x v="3"/>
    <x v="3"/>
    <s v="E"/>
    <x v="0"/>
    <s v="    "/>
    <x v="20"/>
    <x v="139"/>
    <x v="9"/>
    <s v="ANGELA.EVANS@GSA.GOV                              "/>
    <x v="28"/>
    <x v="0"/>
    <s v="2023-11-14"/>
    <x v="1"/>
    <x v="1"/>
    <x v="0"/>
    <x v="28"/>
    <x v="2"/>
    <x v="8"/>
    <x v="8"/>
    <s v="ANGELA EVANS / ANGELA.EVANS@GSA.GOV"/>
    <n v="0"/>
    <n v="0"/>
    <n v="0"/>
    <n v="0"/>
    <n v="0"/>
    <n v="0"/>
    <n v="10009.31"/>
    <s v="023"/>
    <n v="0"/>
    <n v="0"/>
    <n v="0"/>
    <n v="0"/>
    <n v="77097"/>
    <x v="20"/>
    <s v="   "/>
    <m/>
    <s v="CAP goals"/>
  </r>
  <r>
    <s v="2023"/>
    <x v="0"/>
    <x v="2"/>
    <x v="8"/>
    <s v="47"/>
    <s v="  "/>
    <x v="8"/>
    <x v="3"/>
    <x v="3"/>
    <s v="E"/>
    <x v="0"/>
    <s v="    "/>
    <x v="21"/>
    <x v="32"/>
    <x v="0"/>
    <s v="ANGELA.EVANS@GSA.GOV                              "/>
    <x v="28"/>
    <x v="0"/>
    <s v="2023-11-14"/>
    <x v="1"/>
    <x v="1"/>
    <x v="1"/>
    <x v="28"/>
    <x v="2"/>
    <x v="8"/>
    <x v="8"/>
    <s v="ANGELA EVANS / ANGELA.EVANS@GSA.GOV"/>
    <n v="0"/>
    <n v="0"/>
    <n v="0"/>
    <n v="0"/>
    <n v="0"/>
    <n v="0"/>
    <n v="35613.15"/>
    <s v="023"/>
    <n v="0"/>
    <n v="0"/>
    <n v="0"/>
    <n v="0"/>
    <n v="528784.16"/>
    <x v="21"/>
    <s v="   "/>
    <m/>
    <m/>
  </r>
  <r>
    <s v="2023"/>
    <x v="0"/>
    <x v="2"/>
    <x v="8"/>
    <s v="47"/>
    <s v="  "/>
    <x v="8"/>
    <x v="3"/>
    <x v="3"/>
    <s v="E"/>
    <x v="0"/>
    <s v="    "/>
    <x v="81"/>
    <x v="97"/>
    <x v="8"/>
    <s v="ANGELA.EVANS@GSA.GOV                              "/>
    <x v="28"/>
    <x v="0"/>
    <s v="2023-11-14"/>
    <x v="1"/>
    <x v="1"/>
    <x v="1"/>
    <x v="28"/>
    <x v="2"/>
    <x v="8"/>
    <x v="8"/>
    <s v="ANGELA EVANS / ANGELA.EVANS@GSA.GOV"/>
    <n v="0"/>
    <n v="0"/>
    <n v="0"/>
    <n v="0"/>
    <n v="0"/>
    <n v="0"/>
    <n v="25603.84"/>
    <s v="023"/>
    <n v="0"/>
    <n v="0"/>
    <n v="0"/>
    <n v="0"/>
    <n v="451687.16"/>
    <x v="81"/>
    <s v="   "/>
    <m/>
    <s v="Inter-Agency Council"/>
  </r>
  <r>
    <s v="2023"/>
    <x v="0"/>
    <x v="2"/>
    <x v="8"/>
    <s v="47"/>
    <s v="  "/>
    <x v="8"/>
    <x v="3"/>
    <x v="3"/>
    <s v="E"/>
    <x v="0"/>
    <s v="    "/>
    <x v="81"/>
    <x v="97"/>
    <x v="9"/>
    <s v="ANGELA.EVANS@GSA.GOV                              "/>
    <x v="28"/>
    <x v="0"/>
    <s v="2023-11-14"/>
    <x v="1"/>
    <x v="1"/>
    <x v="1"/>
    <x v="28"/>
    <x v="2"/>
    <x v="8"/>
    <x v="8"/>
    <s v="ANGELA EVANS / ANGELA.EVANS@GSA.GOV"/>
    <n v="0"/>
    <n v="0"/>
    <n v="0"/>
    <n v="0"/>
    <n v="0"/>
    <n v="0"/>
    <n v="10009.31"/>
    <s v="023"/>
    <n v="0"/>
    <n v="0"/>
    <n v="0"/>
    <n v="0"/>
    <n v="77097"/>
    <x v="81"/>
    <s v="   "/>
    <m/>
    <s v="CAP goals"/>
  </r>
  <r>
    <s v="2023"/>
    <x v="0"/>
    <x v="2"/>
    <x v="8"/>
    <s v="47"/>
    <s v="  "/>
    <x v="8"/>
    <x v="3"/>
    <x v="3"/>
    <s v="E"/>
    <x v="0"/>
    <s v="    "/>
    <x v="23"/>
    <x v="34"/>
    <x v="0"/>
    <s v="ANGELA.EVANS@GSA.GOV                              "/>
    <x v="28"/>
    <x v="0"/>
    <s v="2023-11-14"/>
    <x v="1"/>
    <x v="1"/>
    <x v="1"/>
    <x v="28"/>
    <x v="2"/>
    <x v="8"/>
    <x v="8"/>
    <s v="ANGELA EVANS / ANGELA.EVANS@GSA.GOV"/>
    <n v="0"/>
    <n v="0"/>
    <n v="0"/>
    <n v="0"/>
    <n v="0"/>
    <n v="0"/>
    <n v="35613.15"/>
    <s v="023"/>
    <n v="0"/>
    <n v="0"/>
    <n v="0"/>
    <n v="0"/>
    <n v="528784.16"/>
    <x v="23"/>
    <s v="   "/>
    <m/>
    <m/>
  </r>
  <r>
    <s v="2023"/>
    <x v="0"/>
    <x v="2"/>
    <x v="8"/>
    <s v="47"/>
    <s v="  "/>
    <x v="8"/>
    <x v="3"/>
    <x v="3"/>
    <s v="E"/>
    <x v="0"/>
    <s v="    "/>
    <x v="82"/>
    <x v="98"/>
    <x v="0"/>
    <s v="ANGELA.EVANS@GSA.GOV                              "/>
    <x v="28"/>
    <x v="0"/>
    <s v="2023-11-14"/>
    <x v="1"/>
    <x v="1"/>
    <x v="0"/>
    <x v="28"/>
    <x v="2"/>
    <x v="8"/>
    <x v="8"/>
    <s v="ANGELA EVANS / ANGELA.EVANS@GSA.GOV"/>
    <n v="337011.37"/>
    <n v="501043.92"/>
    <n v="512506.68"/>
    <n v="512506.68"/>
    <n v="512506.68"/>
    <n v="516967.79"/>
    <n v="481354.64"/>
    <s v="023"/>
    <n v="0"/>
    <n v="337011.37"/>
    <n v="512506.68"/>
    <n v="512506.68"/>
    <n v="0"/>
    <x v="82"/>
    <s v="   "/>
    <m/>
    <m/>
  </r>
  <r>
    <s v="2023"/>
    <x v="0"/>
    <x v="2"/>
    <x v="8"/>
    <s v="47"/>
    <s v="  "/>
    <x v="8"/>
    <x v="3"/>
    <x v="3"/>
    <s v="E"/>
    <x v="0"/>
    <s v="    "/>
    <x v="28"/>
    <x v="39"/>
    <x v="0"/>
    <s v="ANGELA.EVANS@GSA.GOV                              "/>
    <x v="28"/>
    <x v="0"/>
    <s v="2023-11-14"/>
    <x v="1"/>
    <x v="1"/>
    <x v="1"/>
    <x v="28"/>
    <x v="2"/>
    <x v="8"/>
    <x v="8"/>
    <s v="ANGELA EVANS / ANGELA.EVANS@GSA.GOV"/>
    <n v="337011.37"/>
    <n v="501043.92"/>
    <n v="512506.68"/>
    <n v="512506.68"/>
    <n v="512506.68"/>
    <n v="516967.79"/>
    <n v="481354.64"/>
    <s v="023"/>
    <n v="0"/>
    <n v="337011.37"/>
    <n v="512506.68"/>
    <n v="512506.68"/>
    <n v="0"/>
    <x v="28"/>
    <s v="   "/>
    <m/>
    <m/>
  </r>
  <r>
    <s v="2023"/>
    <x v="0"/>
    <x v="2"/>
    <x v="8"/>
    <s v="47"/>
    <s v="  "/>
    <x v="8"/>
    <x v="3"/>
    <x v="3"/>
    <s v="E"/>
    <x v="0"/>
    <s v="    "/>
    <x v="29"/>
    <x v="40"/>
    <x v="0"/>
    <s v="ANGELA.EVANS@GSA.GOV                              "/>
    <x v="28"/>
    <x v="0"/>
    <s v="2023-11-14"/>
    <x v="1"/>
    <x v="1"/>
    <x v="1"/>
    <x v="28"/>
    <x v="2"/>
    <x v="8"/>
    <x v="8"/>
    <s v="ANGELA EVANS / ANGELA.EVANS@GSA.GOV"/>
    <n v="337011.37"/>
    <n v="501043.92"/>
    <n v="512506.68"/>
    <n v="512506.68"/>
    <n v="512506.68"/>
    <n v="516967.79"/>
    <n v="516967.79"/>
    <s v="023"/>
    <n v="0"/>
    <n v="337011.37"/>
    <n v="512506.68"/>
    <n v="512506.68"/>
    <n v="528784.16"/>
    <x v="29"/>
    <s v="   "/>
    <m/>
    <m/>
  </r>
  <r>
    <s v="2023"/>
    <x v="0"/>
    <x v="2"/>
    <x v="8"/>
    <s v="47"/>
    <s v="  "/>
    <x v="8"/>
    <x v="3"/>
    <x v="3"/>
    <s v="E"/>
    <x v="0"/>
    <s v="    "/>
    <x v="30"/>
    <x v="41"/>
    <x v="0"/>
    <s v="ANGELA.EVANS@GSA.GOV                              "/>
    <x v="28"/>
    <x v="0"/>
    <s v="2023-11-14"/>
    <x v="1"/>
    <x v="1"/>
    <x v="0"/>
    <x v="28"/>
    <x v="2"/>
    <x v="8"/>
    <x v="8"/>
    <s v="ANGELA EVANS / ANGELA.EVANS@GSA.GOV"/>
    <n v="337011.37"/>
    <n v="501043.92"/>
    <n v="512506.68"/>
    <n v="512506.68"/>
    <n v="512506.68"/>
    <n v="516967.79"/>
    <n v="481354.64"/>
    <s v="023"/>
    <n v="0"/>
    <n v="337011.37"/>
    <n v="512506.68"/>
    <n v="512506.68"/>
    <n v="0"/>
    <x v="30"/>
    <s v="   "/>
    <m/>
    <m/>
  </r>
  <r>
    <s v="2023"/>
    <x v="0"/>
    <x v="2"/>
    <x v="8"/>
    <s v="47"/>
    <s v="  "/>
    <x v="8"/>
    <x v="3"/>
    <x v="3"/>
    <s v="E"/>
    <x v="0"/>
    <s v="    "/>
    <x v="31"/>
    <x v="42"/>
    <x v="0"/>
    <s v="ANGELA.EVANS@GSA.GOV                              "/>
    <x v="28"/>
    <x v="0"/>
    <s v="2023-11-14"/>
    <x v="2"/>
    <x v="2"/>
    <x v="0"/>
    <x v="28"/>
    <x v="2"/>
    <x v="8"/>
    <x v="8"/>
    <s v="ANGELA EVANS / ANGELA.EVANS@GSA.GOV"/>
    <n v="793279.38"/>
    <n v="793279.38"/>
    <n v="793279.38"/>
    <n v="793279.38"/>
    <n v="793279.38"/>
    <n v="793279.38"/>
    <n v="793279.38"/>
    <s v="023"/>
    <n v="0"/>
    <n v="793279.38"/>
    <n v="793279.38"/>
    <n v="793279.38"/>
    <n v="793279.38"/>
    <x v="31"/>
    <s v="   "/>
    <m/>
    <m/>
  </r>
  <r>
    <s v="2023"/>
    <x v="0"/>
    <x v="2"/>
    <x v="8"/>
    <s v="47"/>
    <s v="  "/>
    <x v="8"/>
    <x v="3"/>
    <x v="3"/>
    <s v="E"/>
    <x v="0"/>
    <s v="    "/>
    <x v="83"/>
    <x v="99"/>
    <x v="0"/>
    <s v="ANGELA.EVANS@GSA.GOV                              "/>
    <x v="28"/>
    <x v="0"/>
    <s v="2023-11-14"/>
    <x v="2"/>
    <x v="2"/>
    <x v="0"/>
    <x v="28"/>
    <x v="2"/>
    <x v="8"/>
    <x v="8"/>
    <s v="ANGELA EVANS / ANGELA.EVANS@GSA.GOV"/>
    <n v="0"/>
    <n v="0"/>
    <n v="0"/>
    <n v="0"/>
    <n v="0"/>
    <n v="0"/>
    <n v="35613.15"/>
    <s v="023"/>
    <n v="0"/>
    <n v="0"/>
    <n v="0"/>
    <n v="0"/>
    <n v="528784.16"/>
    <x v="83"/>
    <s v="   "/>
    <m/>
    <m/>
  </r>
  <r>
    <s v="2023"/>
    <x v="0"/>
    <x v="2"/>
    <x v="8"/>
    <s v="47"/>
    <s v="  "/>
    <x v="8"/>
    <x v="3"/>
    <x v="3"/>
    <s v="E"/>
    <x v="0"/>
    <s v="    "/>
    <x v="34"/>
    <x v="45"/>
    <x v="0"/>
    <s v="ANGELA.EVANS@GSA.GOV                              "/>
    <x v="28"/>
    <x v="0"/>
    <s v="2023-11-14"/>
    <x v="2"/>
    <x v="2"/>
    <x v="1"/>
    <x v="28"/>
    <x v="2"/>
    <x v="8"/>
    <x v="8"/>
    <s v="ANGELA EVANS / ANGELA.EVANS@GSA.GOV"/>
    <n v="-35127"/>
    <n v="-35127"/>
    <n v="-274531.77"/>
    <n v="-274531.77"/>
    <n v="-274531.77"/>
    <n v="-597867.99"/>
    <n v="-633481.14"/>
    <s v="023"/>
    <n v="0"/>
    <n v="-35127"/>
    <n v="-274531.77"/>
    <n v="-347867.99"/>
    <n v="-1126652.1499999999"/>
    <x v="34"/>
    <s v="   "/>
    <m/>
    <m/>
  </r>
  <r>
    <s v="2023"/>
    <x v="0"/>
    <x v="2"/>
    <x v="8"/>
    <s v="47"/>
    <s v="  "/>
    <x v="8"/>
    <x v="3"/>
    <x v="3"/>
    <s v="E"/>
    <x v="0"/>
    <s v="    "/>
    <x v="86"/>
    <x v="102"/>
    <x v="0"/>
    <s v="ANGELA.EVANS@GSA.GOV                              "/>
    <x v="28"/>
    <x v="0"/>
    <s v="2023-11-14"/>
    <x v="2"/>
    <x v="2"/>
    <x v="0"/>
    <x v="28"/>
    <x v="2"/>
    <x v="8"/>
    <x v="8"/>
    <s v="ANGELA EVANS / ANGELA.EVANS@GSA.GOV"/>
    <n v="0"/>
    <n v="-164032.54999999999"/>
    <n v="-175495.31"/>
    <n v="-175495.31"/>
    <n v="-175495.31"/>
    <n v="-179956.42"/>
    <n v="-179956.42"/>
    <s v="023"/>
    <n v="0"/>
    <n v="0"/>
    <n v="-175495.31"/>
    <n v="-175495.31"/>
    <n v="-195411.39"/>
    <x v="86"/>
    <s v="   "/>
    <m/>
    <m/>
  </r>
  <r>
    <s v="2023"/>
    <x v="0"/>
    <x v="2"/>
    <x v="8"/>
    <s v="47"/>
    <s v="  "/>
    <x v="8"/>
    <x v="3"/>
    <x v="3"/>
    <s v="E"/>
    <x v="0"/>
    <s v="    "/>
    <x v="36"/>
    <x v="47"/>
    <x v="0"/>
    <s v="ANGELA.EVANS@GSA.GOV                              "/>
    <x v="28"/>
    <x v="0"/>
    <s v="2023-11-14"/>
    <x v="2"/>
    <x v="2"/>
    <x v="0"/>
    <x v="28"/>
    <x v="2"/>
    <x v="8"/>
    <x v="8"/>
    <s v="ANGELA EVANS / ANGELA.EVANS@GSA.GOV"/>
    <n v="758152.38"/>
    <n v="594119.82999999996"/>
    <n v="343252.3"/>
    <n v="343252.3"/>
    <n v="343252.3"/>
    <n v="15454.97"/>
    <n v="15454.97"/>
    <s v="023"/>
    <n v="0"/>
    <n v="758152.38"/>
    <n v="343252.3"/>
    <n v="269916.08"/>
    <n v="0"/>
    <x v="36"/>
    <s v="   "/>
    <m/>
    <m/>
  </r>
  <r>
    <s v="2023"/>
    <x v="0"/>
    <x v="2"/>
    <x v="8"/>
    <s v="47"/>
    <s v="  "/>
    <x v="8"/>
    <x v="3"/>
    <x v="3"/>
    <s v="E"/>
    <x v="0"/>
    <s v="    "/>
    <x v="37"/>
    <x v="48"/>
    <x v="0"/>
    <s v="ANGELA.EVANS@GSA.GOV                              "/>
    <x v="28"/>
    <x v="0"/>
    <s v="2023-11-14"/>
    <x v="2"/>
    <x v="2"/>
    <x v="0"/>
    <x v="28"/>
    <x v="2"/>
    <x v="8"/>
    <x v="8"/>
    <s v="ANGELA EVANS / ANGELA.EVANS@GSA.GOV"/>
    <n v="-8954.1299999999992"/>
    <n v="-8954.1299999999992"/>
    <n v="-8954.1299999999992"/>
    <n v="-8954.1299999999992"/>
    <n v="-8954.1299999999992"/>
    <n v="-8954.1299999999992"/>
    <n v="-8954.1299999999992"/>
    <s v="023"/>
    <n v="0"/>
    <n v="-8954.1299999999992"/>
    <n v="-8954.1299999999992"/>
    <n v="-8954.1299999999992"/>
    <n v="-8954.1299999999992"/>
    <x v="37"/>
    <s v="   "/>
    <m/>
    <m/>
  </r>
  <r>
    <s v="2023"/>
    <x v="0"/>
    <x v="2"/>
    <x v="8"/>
    <s v="47"/>
    <s v="  "/>
    <x v="8"/>
    <x v="3"/>
    <x v="3"/>
    <s v="E"/>
    <x v="0"/>
    <s v="    "/>
    <x v="113"/>
    <x v="134"/>
    <x v="0"/>
    <s v="ANGELA.EVANS@GSA.GOV                              "/>
    <x v="28"/>
    <x v="0"/>
    <s v="2023-11-14"/>
    <x v="2"/>
    <x v="2"/>
    <x v="0"/>
    <x v="28"/>
    <x v="2"/>
    <x v="8"/>
    <x v="8"/>
    <s v="ANGELA EVANS / ANGELA.EVANS@GSA.GOV"/>
    <n v="0"/>
    <n v="0"/>
    <n v="0"/>
    <n v="1487.92"/>
    <n v="1487.92"/>
    <n v="2432.5500000000002"/>
    <n v="4387.3599999999997"/>
    <s v="023"/>
    <n v="0"/>
    <n v="0"/>
    <n v="1487.92"/>
    <n v="1487.92"/>
    <n v="8954.1299999999992"/>
    <x v="113"/>
    <s v="   "/>
    <m/>
    <m/>
  </r>
  <r>
    <s v="2023"/>
    <x v="0"/>
    <x v="2"/>
    <x v="8"/>
    <s v="47"/>
    <s v="  "/>
    <x v="8"/>
    <x v="3"/>
    <x v="3"/>
    <s v="E"/>
    <x v="0"/>
    <s v="    "/>
    <x v="39"/>
    <x v="50"/>
    <x v="0"/>
    <s v="ANGELA.EVANS@GSA.GOV                              "/>
    <x v="28"/>
    <x v="0"/>
    <s v="2023-11-14"/>
    <x v="2"/>
    <x v="2"/>
    <x v="0"/>
    <x v="28"/>
    <x v="2"/>
    <x v="8"/>
    <x v="8"/>
    <s v="ANGELA EVANS / ANGELA.EVANS@GSA.GOV"/>
    <n v="-8954.1299999999992"/>
    <n v="-8954.1299999999992"/>
    <n v="-8954.1299999999992"/>
    <n v="-7466.21"/>
    <n v="-7466.21"/>
    <n v="-6521.58"/>
    <n v="-4566.7700000000004"/>
    <s v="023"/>
    <n v="0"/>
    <n v="-8954.1299999999992"/>
    <n v="-7466.21"/>
    <n v="-7466.21"/>
    <n v="0"/>
    <x v="39"/>
    <s v="   "/>
    <m/>
    <m/>
  </r>
  <r>
    <s v="2023"/>
    <x v="0"/>
    <x v="2"/>
    <x v="8"/>
    <s v="47"/>
    <s v="  "/>
    <x v="8"/>
    <x v="3"/>
    <x v="3"/>
    <s v="E"/>
    <x v="0"/>
    <s v="    "/>
    <x v="40"/>
    <x v="51"/>
    <x v="0"/>
    <s v="ANGELA.EVANS@GSA.GOV                              "/>
    <x v="28"/>
    <x v="0"/>
    <s v="2023-11-14"/>
    <x v="2"/>
    <x v="2"/>
    <x v="1"/>
    <x v="28"/>
    <x v="2"/>
    <x v="8"/>
    <x v="8"/>
    <s v="ANGELA EVANS / ANGELA.EVANS@GSA.GOV"/>
    <n v="784325.25"/>
    <n v="784325.25"/>
    <n v="784325.25"/>
    <n v="784325.25"/>
    <n v="784325.25"/>
    <n v="784325.25"/>
    <n v="784325.25"/>
    <s v="023"/>
    <n v="0"/>
    <n v="784325.25"/>
    <n v="784325.25"/>
    <n v="784325.25"/>
    <n v="784325.25"/>
    <x v="40"/>
    <s v="   "/>
    <m/>
    <m/>
  </r>
  <r>
    <s v="2023"/>
    <x v="0"/>
    <x v="2"/>
    <x v="8"/>
    <s v="47"/>
    <s v="  "/>
    <x v="8"/>
    <x v="3"/>
    <x v="3"/>
    <s v="E"/>
    <x v="0"/>
    <s v="    "/>
    <x v="41"/>
    <x v="52"/>
    <x v="0"/>
    <s v="ANGELA.EVANS@GSA.GOV                              "/>
    <x v="28"/>
    <x v="0"/>
    <s v="2023-11-14"/>
    <x v="2"/>
    <x v="2"/>
    <x v="1"/>
    <x v="28"/>
    <x v="2"/>
    <x v="8"/>
    <x v="8"/>
    <s v="ANGELA EVANS / ANGELA.EVANS@GSA.GOV"/>
    <n v="749198.25"/>
    <n v="585165.69999999995"/>
    <n v="334298.17"/>
    <n v="335786.09"/>
    <n v="335786.09"/>
    <n v="8933.39"/>
    <n v="10888.2"/>
    <s v="023"/>
    <n v="0"/>
    <n v="749198.25"/>
    <n v="335786.09"/>
    <n v="262449.87"/>
    <n v="0"/>
    <x v="41"/>
    <s v="   "/>
    <m/>
    <m/>
  </r>
  <r>
    <s v="2023"/>
    <x v="0"/>
    <x v="2"/>
    <x v="8"/>
    <s v="47"/>
    <s v="  "/>
    <x v="8"/>
    <x v="3"/>
    <x v="3"/>
    <s v="E"/>
    <x v="0"/>
    <s v="    "/>
    <x v="42"/>
    <x v="53"/>
    <x v="0"/>
    <s v="ANGELA.EVANS@GSA.GOV                              "/>
    <x v="28"/>
    <x v="0"/>
    <s v="2023-11-14"/>
    <x v="3"/>
    <x v="3"/>
    <x v="1"/>
    <x v="28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3638.6"/>
    <x v="42"/>
    <s v="   "/>
    <m/>
    <m/>
  </r>
  <r>
    <s v="2023"/>
    <x v="0"/>
    <x v="2"/>
    <x v="8"/>
    <s v="47"/>
    <s v="  "/>
    <x v="8"/>
    <x v="3"/>
    <x v="3"/>
    <s v="E"/>
    <x v="0"/>
    <s v="    "/>
    <x v="44"/>
    <x v="55"/>
    <x v="0"/>
    <s v="ANGELA.EVANS@GSA.GOV                              "/>
    <x v="28"/>
    <x v="0"/>
    <s v="2023-11-14"/>
    <x v="3"/>
    <x v="3"/>
    <x v="0"/>
    <x v="28"/>
    <x v="2"/>
    <x v="8"/>
    <x v="8"/>
    <s v="ANGELA EVANS / ANGELA.EVANS@GSA.GOV"/>
    <n v="35127"/>
    <n v="35127"/>
    <n v="274531.77"/>
    <n v="274531.77"/>
    <n v="274531.77"/>
    <n v="597867.99"/>
    <n v="633481.14"/>
    <s v="023"/>
    <n v="0"/>
    <n v="35127"/>
    <n v="274531.77"/>
    <n v="347867.99"/>
    <n v="1126652.1499999999"/>
    <x v="44"/>
    <s v="   "/>
    <m/>
    <m/>
  </r>
  <r>
    <s v="2023"/>
    <x v="0"/>
    <x v="2"/>
    <x v="8"/>
    <s v="47"/>
    <s v="  "/>
    <x v="8"/>
    <x v="3"/>
    <x v="3"/>
    <s v="E"/>
    <x v="0"/>
    <s v="    "/>
    <x v="45"/>
    <x v="56"/>
    <x v="0"/>
    <s v="ANGELA.EVANS@GSA.GOV                              "/>
    <x v="28"/>
    <x v="0"/>
    <s v="2023-11-14"/>
    <x v="3"/>
    <x v="3"/>
    <x v="1"/>
    <x v="28"/>
    <x v="2"/>
    <x v="8"/>
    <x v="8"/>
    <s v="ANGELA EVANS / ANGELA.EVANS@GSA.GOV"/>
    <n v="35127"/>
    <n v="35127"/>
    <n v="274531.77"/>
    <n v="274531.77"/>
    <n v="274531.77"/>
    <n v="597867.99"/>
    <n v="633481.14"/>
    <s v="023"/>
    <n v="0"/>
    <n v="35127"/>
    <n v="274531.77"/>
    <n v="347867.99"/>
    <n v="1126652.1499999999"/>
    <x v="45"/>
    <s v="   "/>
    <m/>
    <m/>
  </r>
  <r>
    <s v="2023"/>
    <x v="0"/>
    <x v="2"/>
    <x v="8"/>
    <s v="47"/>
    <s v="  "/>
    <x v="8"/>
    <x v="3"/>
    <x v="3"/>
    <s v="E"/>
    <x v="0"/>
    <s v="    "/>
    <x v="46"/>
    <x v="57"/>
    <x v="0"/>
    <s v="ANGELA.EVANS@GSA.GOV                              "/>
    <x v="28"/>
    <x v="0"/>
    <s v="2023-11-14"/>
    <x v="3"/>
    <x v="3"/>
    <x v="0"/>
    <x v="28"/>
    <x v="2"/>
    <x v="8"/>
    <x v="8"/>
    <s v="ANGELA EVANS / ANGELA.EVANS@GSA.GOV"/>
    <n v="0"/>
    <n v="0"/>
    <n v="0"/>
    <n v="-1487.92"/>
    <n v="-1487.92"/>
    <n v="-2432.5500000000002"/>
    <n v="-4387.3599999999997"/>
    <s v="023"/>
    <n v="0"/>
    <n v="0"/>
    <n v="-1487.92"/>
    <n v="-1487.92"/>
    <n v="-5315.53"/>
    <x v="46"/>
    <s v="   "/>
    <m/>
    <m/>
  </r>
  <r>
    <s v="2023"/>
    <x v="0"/>
    <x v="2"/>
    <x v="8"/>
    <s v="47"/>
    <s v="  "/>
    <x v="8"/>
    <x v="3"/>
    <x v="3"/>
    <s v="E"/>
    <x v="0"/>
    <s v="    "/>
    <x v="48"/>
    <x v="59"/>
    <x v="0"/>
    <s v="ANGELA.EVANS@GSA.GOV                              "/>
    <x v="28"/>
    <x v="0"/>
    <s v="2023-11-14"/>
    <x v="3"/>
    <x v="3"/>
    <x v="1"/>
    <x v="28"/>
    <x v="2"/>
    <x v="8"/>
    <x v="8"/>
    <s v="ANGELA EVANS / ANGELA.EVANS@GSA.GOV"/>
    <n v="0"/>
    <n v="0"/>
    <n v="0"/>
    <n v="-1487.92"/>
    <n v="-1487.92"/>
    <n v="-2432.5500000000002"/>
    <n v="-4387.3599999999997"/>
    <s v="023"/>
    <n v="0"/>
    <n v="0"/>
    <n v="-1487.92"/>
    <n v="-1487.92"/>
    <n v="-5315.53"/>
    <x v="48"/>
    <s v="   "/>
    <m/>
    <m/>
  </r>
  <r>
    <s v="2023"/>
    <x v="0"/>
    <x v="2"/>
    <x v="8"/>
    <s v="47"/>
    <s v="  "/>
    <x v="8"/>
    <x v="3"/>
    <x v="3"/>
    <s v="E"/>
    <x v="0"/>
    <s v="    "/>
    <x v="114"/>
    <x v="135"/>
    <x v="0"/>
    <s v="ANGELA.EVANS@GSA.GOV                              "/>
    <x v="28"/>
    <x v="0"/>
    <s v="2023-11-14"/>
    <x v="3"/>
    <x v="3"/>
    <x v="0"/>
    <x v="28"/>
    <x v="2"/>
    <x v="8"/>
    <x v="8"/>
    <s v="ANGELA EVANS / ANGELA.EVANS@GSA.GOV"/>
    <n v="0"/>
    <n v="0"/>
    <n v="0"/>
    <n v="1487.92"/>
    <n v="1487.92"/>
    <n v="2432.5500000000002"/>
    <n v="4387.3599999999997"/>
    <s v="023"/>
    <n v="0"/>
    <n v="0"/>
    <n v="1487.92"/>
    <n v="1487.92"/>
    <n v="8954.1299999999992"/>
    <x v="114"/>
    <s v="   "/>
    <m/>
    <m/>
  </r>
  <r>
    <s v="2023"/>
    <x v="0"/>
    <x v="2"/>
    <x v="8"/>
    <s v="47"/>
    <s v="  "/>
    <x v="8"/>
    <x v="3"/>
    <x v="3"/>
    <s v="E"/>
    <x v="0"/>
    <s v="    "/>
    <x v="52"/>
    <x v="63"/>
    <x v="0"/>
    <s v="ANGELA.EVANS@GSA.GOV                              "/>
    <x v="28"/>
    <x v="0"/>
    <s v="2023-11-14"/>
    <x v="3"/>
    <x v="3"/>
    <x v="1"/>
    <x v="28"/>
    <x v="2"/>
    <x v="8"/>
    <x v="8"/>
    <s v="ANGELA EVANS / ANGELA.EVANS@GSA.GOV"/>
    <n v="0"/>
    <n v="0"/>
    <n v="0"/>
    <n v="1487.92"/>
    <n v="1487.92"/>
    <n v="2432.5500000000002"/>
    <n v="4387.3599999999997"/>
    <s v="023"/>
    <n v="0"/>
    <n v="0"/>
    <n v="1487.92"/>
    <n v="1487.92"/>
    <n v="8954.1299999999992"/>
    <x v="52"/>
    <s v="   "/>
    <m/>
    <m/>
  </r>
  <r>
    <s v="2023"/>
    <x v="0"/>
    <x v="2"/>
    <x v="8"/>
    <s v="47"/>
    <s v="  "/>
    <x v="8"/>
    <x v="3"/>
    <x v="3"/>
    <s v="E"/>
    <x v="0"/>
    <s v="    "/>
    <x v="54"/>
    <x v="65"/>
    <x v="0"/>
    <s v="ANGELA.EVANS@GSA.GOV                              "/>
    <x v="28"/>
    <x v="0"/>
    <s v="2023-11-14"/>
    <x v="3"/>
    <x v="3"/>
    <x v="1"/>
    <x v="28"/>
    <x v="2"/>
    <x v="8"/>
    <x v="8"/>
    <s v="ANGELA EVANS / ANGELA.EVANS@GSA.GOV"/>
    <n v="35127"/>
    <n v="35127"/>
    <n v="274531.77"/>
    <n v="273043.84999999998"/>
    <n v="273043.84999999998"/>
    <n v="595435.43999999994"/>
    <n v="629093.78"/>
    <s v="023"/>
    <n v="0"/>
    <n v="35127"/>
    <n v="273043.84999999998"/>
    <n v="346380.07"/>
    <n v="1121336.6200000001"/>
    <x v="54"/>
    <s v="   "/>
    <m/>
    <m/>
  </r>
  <r>
    <s v="2023"/>
    <x v="0"/>
    <x v="2"/>
    <x v="8"/>
    <s v="47"/>
    <s v="  "/>
    <x v="8"/>
    <x v="3"/>
    <x v="3"/>
    <s v="E"/>
    <x v="0"/>
    <s v="    "/>
    <x v="56"/>
    <x v="67"/>
    <x v="0"/>
    <s v="ANGELA.EVANS@GSA.GOV                              "/>
    <x v="28"/>
    <x v="0"/>
    <s v="2023-11-14"/>
    <x v="3"/>
    <x v="3"/>
    <x v="1"/>
    <x v="28"/>
    <x v="2"/>
    <x v="8"/>
    <x v="8"/>
    <s v="ANGELA EVANS / ANGELA.EVANS@GSA.GOV"/>
    <n v="35127"/>
    <n v="35127"/>
    <n v="274531.77"/>
    <n v="273043.84999999998"/>
    <n v="273043.84999999998"/>
    <n v="595435.43999999994"/>
    <n v="629093.78"/>
    <s v="023"/>
    <n v="0"/>
    <n v="35127"/>
    <n v="273043.84999999998"/>
    <n v="346380.07"/>
    <n v="1121336.6200000001"/>
    <x v="56"/>
    <s v="   "/>
    <m/>
    <m/>
  </r>
  <r>
    <s v="2023"/>
    <x v="0"/>
    <x v="2"/>
    <x v="8"/>
    <s v="47"/>
    <s v="  "/>
    <x v="8"/>
    <x v="3"/>
    <x v="3"/>
    <s v="E"/>
    <x v="0"/>
    <s v="    "/>
    <x v="58"/>
    <x v="69"/>
    <x v="0"/>
    <s v="ANGELA.EVANS@GSA.GOV                              "/>
    <x v="28"/>
    <x v="0"/>
    <s v="2023-11-14"/>
    <x v="4"/>
    <x v="4"/>
    <x v="0"/>
    <x v="28"/>
    <x v="2"/>
    <x v="8"/>
    <x v="8"/>
    <s v="ANGELA EVANS / ANGELA.EVANS@GSA.GOV"/>
    <n v="337011.37"/>
    <n v="337011.37"/>
    <n v="337011.37"/>
    <n v="337011.37"/>
    <n v="337011.37"/>
    <n v="337011.37"/>
    <n v="337011.37"/>
    <s v="023"/>
    <n v="0"/>
    <n v="337011.37"/>
    <n v="337011.37"/>
    <n v="337011.37"/>
    <n v="337011.37"/>
    <x v="58"/>
    <s v="   "/>
    <m/>
    <m/>
  </r>
  <r>
    <s v="2023"/>
    <x v="0"/>
    <x v="2"/>
    <x v="8"/>
    <s v="47"/>
    <s v="  "/>
    <x v="8"/>
    <x v="3"/>
    <x v="3"/>
    <s v="E"/>
    <x v="0"/>
    <s v="    "/>
    <x v="59"/>
    <x v="70"/>
    <x v="0"/>
    <s v="ANGELA.EVANS@GSA.GOV                              "/>
    <x v="28"/>
    <x v="0"/>
    <s v="2023-11-14"/>
    <x v="4"/>
    <x v="4"/>
    <x v="0"/>
    <x v="28"/>
    <x v="2"/>
    <x v="8"/>
    <x v="8"/>
    <s v="ANGELA EVANS / ANGELA.EVANS@GSA.GOV"/>
    <n v="337011.37"/>
    <n v="337011.37"/>
    <n v="337011.37"/>
    <n v="337011.37"/>
    <n v="337011.37"/>
    <n v="337011.37"/>
    <n v="337011.37"/>
    <s v="023"/>
    <n v="0"/>
    <n v="337011.37"/>
    <n v="337011.37"/>
    <n v="337011.37"/>
    <n v="337011.37"/>
    <x v="59"/>
    <s v="   "/>
    <m/>
    <m/>
  </r>
  <r>
    <s v="2023"/>
    <x v="0"/>
    <x v="2"/>
    <x v="8"/>
    <s v="47"/>
    <s v="  "/>
    <x v="8"/>
    <x v="3"/>
    <x v="3"/>
    <s v="E"/>
    <x v="0"/>
    <s v="    "/>
    <x v="61"/>
    <x v="72"/>
    <x v="0"/>
    <s v="ANGELA.EVANS@GSA.GOV                              "/>
    <x v="28"/>
    <x v="0"/>
    <s v="2023-11-14"/>
    <x v="4"/>
    <x v="4"/>
    <x v="0"/>
    <x v="28"/>
    <x v="2"/>
    <x v="8"/>
    <x v="8"/>
    <s v="ANGELA EVANS / ANGELA.EVANS@GSA.GOV"/>
    <n v="337011.37"/>
    <n v="501043.92"/>
    <n v="512506.68"/>
    <n v="512506.68"/>
    <n v="512506.68"/>
    <n v="516967.79"/>
    <n v="481354.64"/>
    <s v="023"/>
    <n v="0"/>
    <n v="337011.37"/>
    <n v="512506.68"/>
    <n v="512506.68"/>
    <n v="0"/>
    <x v="61"/>
    <s v="   "/>
    <m/>
    <m/>
  </r>
  <r>
    <s v="2023"/>
    <x v="0"/>
    <x v="2"/>
    <x v="8"/>
    <s v="47"/>
    <s v="  "/>
    <x v="8"/>
    <x v="3"/>
    <x v="3"/>
    <s v="E"/>
    <x v="0"/>
    <s v="    "/>
    <x v="62"/>
    <x v="73"/>
    <x v="0"/>
    <s v="ANGELA.EVANS@GSA.GOV                              "/>
    <x v="28"/>
    <x v="0"/>
    <s v="2023-11-14"/>
    <x v="4"/>
    <x v="4"/>
    <x v="0"/>
    <x v="28"/>
    <x v="2"/>
    <x v="8"/>
    <x v="8"/>
    <s v="ANGELA EVANS / ANGELA.EVANS@GSA.GOV"/>
    <n v="337011.37"/>
    <n v="501043.92"/>
    <n v="512506.68"/>
    <n v="512506.68"/>
    <n v="512506.68"/>
    <n v="516967.79"/>
    <n v="481354.64"/>
    <s v="023"/>
    <n v="0"/>
    <n v="337011.37"/>
    <n v="512506.68"/>
    <n v="512506.68"/>
    <n v="0"/>
    <x v="62"/>
    <s v="   "/>
    <m/>
    <m/>
  </r>
  <r>
    <s v="2023"/>
    <x v="0"/>
    <x v="2"/>
    <x v="8"/>
    <s v="47"/>
    <s v="  "/>
    <x v="8"/>
    <x v="3"/>
    <x v="3"/>
    <s v="E"/>
    <x v="0"/>
    <s v="    "/>
    <x v="64"/>
    <x v="75"/>
    <x v="0"/>
    <s v="ANGELA.EVANS@GSA.GOV                              "/>
    <x v="28"/>
    <x v="0"/>
    <s v="2023-11-14"/>
    <x v="4"/>
    <x v="4"/>
    <x v="0"/>
    <x v="28"/>
    <x v="2"/>
    <x v="8"/>
    <x v="8"/>
    <s v="ANGELA EVANS / ANGELA.EVANS@GSA.GOV"/>
    <n v="784325.25"/>
    <n v="784325.25"/>
    <n v="784325.25"/>
    <n v="784325.25"/>
    <n v="784325.25"/>
    <n v="784325.25"/>
    <n v="784325.25"/>
    <s v="023"/>
    <n v="0"/>
    <n v="784325.25"/>
    <n v="784325.25"/>
    <n v="784325.25"/>
    <n v="784325.25"/>
    <x v="64"/>
    <s v="   "/>
    <m/>
    <m/>
  </r>
  <r>
    <s v="2023"/>
    <x v="0"/>
    <x v="2"/>
    <x v="8"/>
    <s v="47"/>
    <s v="  "/>
    <x v="8"/>
    <x v="3"/>
    <x v="3"/>
    <s v="E"/>
    <x v="0"/>
    <s v="    "/>
    <x v="65"/>
    <x v="76"/>
    <x v="0"/>
    <s v="ANGELA.EVANS@GSA.GOV                              "/>
    <x v="28"/>
    <x v="0"/>
    <s v="2023-11-14"/>
    <x v="4"/>
    <x v="4"/>
    <x v="0"/>
    <x v="28"/>
    <x v="2"/>
    <x v="8"/>
    <x v="8"/>
    <s v="ANGELA EVANS / ANGELA.EVANS@GSA.GOV"/>
    <n v="784325.25"/>
    <n v="784325.25"/>
    <n v="784325.25"/>
    <n v="784325.25"/>
    <n v="784325.25"/>
    <n v="784325.25"/>
    <n v="784325.25"/>
    <s v="023"/>
    <n v="0"/>
    <n v="784325.25"/>
    <n v="784325.25"/>
    <n v="784325.25"/>
    <n v="784325.25"/>
    <x v="65"/>
    <s v="   "/>
    <m/>
    <m/>
  </r>
  <r>
    <s v="2023"/>
    <x v="0"/>
    <x v="2"/>
    <x v="8"/>
    <s v="47"/>
    <s v="  "/>
    <x v="8"/>
    <x v="3"/>
    <x v="3"/>
    <s v="E"/>
    <x v="0"/>
    <s v="    "/>
    <x v="67"/>
    <x v="78"/>
    <x v="0"/>
    <s v="ANGELA.EVANS@GSA.GOV                              "/>
    <x v="28"/>
    <x v="0"/>
    <s v="2023-11-14"/>
    <x v="4"/>
    <x v="4"/>
    <x v="0"/>
    <x v="28"/>
    <x v="2"/>
    <x v="8"/>
    <x v="8"/>
    <s v="ANGELA EVANS / ANGELA.EVANS@GSA.GOV"/>
    <n v="749198.25"/>
    <n v="585165.69999999995"/>
    <n v="334298.17"/>
    <n v="335786.09"/>
    <n v="335786.09"/>
    <n v="8933.39"/>
    <n v="10888.2"/>
    <s v="023"/>
    <n v="0"/>
    <n v="749198.25"/>
    <n v="335786.09"/>
    <n v="262449.87"/>
    <n v="0"/>
    <x v="67"/>
    <s v="   "/>
    <m/>
    <m/>
  </r>
  <r>
    <s v="2023"/>
    <x v="0"/>
    <x v="2"/>
    <x v="8"/>
    <s v="47"/>
    <s v="  "/>
    <x v="8"/>
    <x v="3"/>
    <x v="3"/>
    <s v="E"/>
    <x v="0"/>
    <s v="    "/>
    <x v="68"/>
    <x v="79"/>
    <x v="0"/>
    <s v="ANGELA.EVANS@GSA.GOV                              "/>
    <x v="28"/>
    <x v="0"/>
    <s v="2023-11-14"/>
    <x v="4"/>
    <x v="4"/>
    <x v="0"/>
    <x v="28"/>
    <x v="2"/>
    <x v="8"/>
    <x v="8"/>
    <s v="ANGELA EVANS / ANGELA.EVANS@GSA.GOV"/>
    <n v="749198.25"/>
    <n v="585165.69999999995"/>
    <n v="334298.17"/>
    <n v="335786.09"/>
    <n v="335786.09"/>
    <n v="8933.39"/>
    <n v="10888.2"/>
    <s v="023"/>
    <n v="0"/>
    <n v="749198.25"/>
    <n v="335786.09"/>
    <n v="262449.87"/>
    <n v="0"/>
    <x v="68"/>
    <s v="   "/>
    <m/>
    <m/>
  </r>
  <r>
    <s v="2023"/>
    <x v="0"/>
    <x v="2"/>
    <x v="8"/>
    <s v="47"/>
    <s v="  "/>
    <x v="8"/>
    <x v="4"/>
    <x v="4"/>
    <s v="E"/>
    <x v="0"/>
    <s v="    "/>
    <x v="0"/>
    <x v="0"/>
    <x v="0"/>
    <s v="ANGELA.EVANS@GSA.GOV                              "/>
    <x v="29"/>
    <x v="0"/>
    <s v="2023-11-14"/>
    <x v="0"/>
    <x v="0"/>
    <x v="0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909514.03"/>
    <x v="0"/>
    <s v="   "/>
    <m/>
    <m/>
  </r>
  <r>
    <s v="2023"/>
    <x v="0"/>
    <x v="2"/>
    <x v="8"/>
    <s v="47"/>
    <s v="  "/>
    <x v="8"/>
    <x v="4"/>
    <x v="4"/>
    <s v="E"/>
    <x v="0"/>
    <s v="    "/>
    <x v="2"/>
    <x v="2"/>
    <x v="0"/>
    <s v="ANGELA.EVANS@GSA.GOV                              "/>
    <x v="29"/>
    <x v="0"/>
    <s v="2023-11-14"/>
    <x v="0"/>
    <x v="0"/>
    <x v="0"/>
    <x v="29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1420439.68"/>
    <x v="2"/>
    <s v="   "/>
    <m/>
    <m/>
  </r>
  <r>
    <s v="2023"/>
    <x v="0"/>
    <x v="2"/>
    <x v="8"/>
    <s v="47"/>
    <s v="  "/>
    <x v="8"/>
    <x v="4"/>
    <x v="4"/>
    <s v="E"/>
    <x v="0"/>
    <s v="    "/>
    <x v="6"/>
    <x v="6"/>
    <x v="0"/>
    <s v="ANGELA.EVANS@GSA.GOV                              "/>
    <x v="29"/>
    <x v="0"/>
    <s v="2023-11-14"/>
    <x v="0"/>
    <x v="0"/>
    <x v="1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2329953.71"/>
    <x v="6"/>
    <s v="   "/>
    <m/>
    <m/>
  </r>
  <r>
    <s v="2023"/>
    <x v="0"/>
    <x v="2"/>
    <x v="8"/>
    <s v="47"/>
    <s v="  "/>
    <x v="8"/>
    <x v="4"/>
    <x v="4"/>
    <s v="E"/>
    <x v="0"/>
    <s v="    "/>
    <x v="77"/>
    <x v="93"/>
    <x v="0"/>
    <s v="ANGELA.EVANS@GSA.GOV                              "/>
    <x v="29"/>
    <x v="0"/>
    <s v="2023-11-14"/>
    <x v="0"/>
    <x v="0"/>
    <x v="0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909514.03"/>
    <x v="77"/>
    <s v="   "/>
    <m/>
    <m/>
  </r>
  <r>
    <s v="2023"/>
    <x v="0"/>
    <x v="2"/>
    <x v="8"/>
    <s v="47"/>
    <s v="  "/>
    <x v="8"/>
    <x v="4"/>
    <x v="4"/>
    <s v="E"/>
    <x v="0"/>
    <s v="    "/>
    <x v="85"/>
    <x v="101"/>
    <x v="0"/>
    <s v="ANGELA.EVANS@GSA.GOV                              "/>
    <x v="29"/>
    <x v="0"/>
    <s v="2023-11-14"/>
    <x v="0"/>
    <x v="0"/>
    <x v="0"/>
    <x v="29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1420439.68"/>
    <x v="85"/>
    <s v="   "/>
    <m/>
    <m/>
  </r>
  <r>
    <s v="2023"/>
    <x v="0"/>
    <x v="2"/>
    <x v="8"/>
    <s v="47"/>
    <s v="  "/>
    <x v="8"/>
    <x v="4"/>
    <x v="4"/>
    <s v="E"/>
    <x v="0"/>
    <s v="    "/>
    <x v="79"/>
    <x v="95"/>
    <x v="0"/>
    <s v="ANGELA.EVANS@GSA.GOV                              "/>
    <x v="29"/>
    <x v="0"/>
    <s v="2023-11-14"/>
    <x v="0"/>
    <x v="0"/>
    <x v="1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2329953.71"/>
    <x v="79"/>
    <s v="   "/>
    <m/>
    <m/>
  </r>
  <r>
    <s v="2023"/>
    <x v="0"/>
    <x v="2"/>
    <x v="8"/>
    <s v="47"/>
    <s v="  "/>
    <x v="8"/>
    <x v="4"/>
    <x v="4"/>
    <s v="E"/>
    <x v="0"/>
    <s v="    "/>
    <x v="9"/>
    <x v="9"/>
    <x v="0"/>
    <s v="ANGELA.EVANS@GSA.GOV                              "/>
    <x v="29"/>
    <x v="0"/>
    <s v="2023-11-14"/>
    <x v="0"/>
    <x v="0"/>
    <x v="0"/>
    <x v="29"/>
    <x v="2"/>
    <x v="8"/>
    <x v="8"/>
    <s v="ANGELA EVANS / ANGELA.EVANS@GSA.GOV"/>
    <n v="665.44"/>
    <n v="665.44"/>
    <n v="665.44"/>
    <n v="665.44"/>
    <n v="665.44"/>
    <n v="665.44"/>
    <n v="665.44"/>
    <s v="023"/>
    <n v="0"/>
    <n v="665.44"/>
    <n v="665.44"/>
    <n v="665.44"/>
    <n v="665.44"/>
    <x v="9"/>
    <s v="   "/>
    <m/>
    <m/>
  </r>
  <r>
    <s v="2023"/>
    <x v="0"/>
    <x v="2"/>
    <x v="8"/>
    <s v="47"/>
    <s v="  "/>
    <x v="8"/>
    <x v="4"/>
    <x v="4"/>
    <s v="E"/>
    <x v="0"/>
    <s v="    "/>
    <x v="10"/>
    <x v="10"/>
    <x v="0"/>
    <s v="ANGELA.EVANS@GSA.GOV                              "/>
    <x v="29"/>
    <x v="0"/>
    <s v="2023-11-14"/>
    <x v="0"/>
    <x v="0"/>
    <x v="0"/>
    <x v="29"/>
    <x v="2"/>
    <x v="8"/>
    <x v="8"/>
    <s v="ANGELA EVANS / ANGELA.EVANS@GSA.GOV"/>
    <n v="-665.44"/>
    <n v="-665.44"/>
    <n v="-665.44"/>
    <n v="-665.44"/>
    <n v="-665.44"/>
    <n v="-665.44"/>
    <n v="-665.44"/>
    <s v="023"/>
    <n v="0"/>
    <n v="-665.44"/>
    <n v="-665.44"/>
    <n v="-665.44"/>
    <n v="-665.44"/>
    <x v="10"/>
    <s v="   "/>
    <m/>
    <m/>
  </r>
  <r>
    <s v="2023"/>
    <x v="0"/>
    <x v="2"/>
    <x v="8"/>
    <s v="47"/>
    <s v="  "/>
    <x v="8"/>
    <x v="4"/>
    <x v="4"/>
    <s v="E"/>
    <x v="0"/>
    <s v="    "/>
    <x v="17"/>
    <x v="17"/>
    <x v="0"/>
    <s v="ANGELA.EVANS@GSA.GOV                              "/>
    <x v="29"/>
    <x v="0"/>
    <s v="2023-11-14"/>
    <x v="0"/>
    <x v="0"/>
    <x v="1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2329953.71"/>
    <x v="17"/>
    <s v="   "/>
    <m/>
    <m/>
  </r>
  <r>
    <s v="2023"/>
    <x v="0"/>
    <x v="2"/>
    <x v="8"/>
    <s v="47"/>
    <s v="  "/>
    <x v="8"/>
    <x v="4"/>
    <x v="4"/>
    <s v="E"/>
    <x v="0"/>
    <s v="    "/>
    <x v="82"/>
    <x v="98"/>
    <x v="0"/>
    <s v="ANGELA.EVANS@GSA.GOV                              "/>
    <x v="29"/>
    <x v="0"/>
    <s v="2023-11-14"/>
    <x v="1"/>
    <x v="1"/>
    <x v="0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2329953.71"/>
    <x v="82"/>
    <s v="   "/>
    <m/>
    <m/>
  </r>
  <r>
    <s v="2023"/>
    <x v="0"/>
    <x v="2"/>
    <x v="8"/>
    <s v="47"/>
    <s v="  "/>
    <x v="8"/>
    <x v="4"/>
    <x v="4"/>
    <s v="E"/>
    <x v="0"/>
    <s v="    "/>
    <x v="28"/>
    <x v="39"/>
    <x v="0"/>
    <s v="ANGELA.EVANS@GSA.GOV                              "/>
    <x v="29"/>
    <x v="0"/>
    <s v="2023-11-14"/>
    <x v="1"/>
    <x v="1"/>
    <x v="1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2329953.71"/>
    <x v="28"/>
    <s v="   "/>
    <m/>
    <m/>
  </r>
  <r>
    <s v="2023"/>
    <x v="0"/>
    <x v="2"/>
    <x v="8"/>
    <s v="47"/>
    <s v="  "/>
    <x v="8"/>
    <x v="4"/>
    <x v="4"/>
    <s v="E"/>
    <x v="0"/>
    <s v="    "/>
    <x v="29"/>
    <x v="40"/>
    <x v="0"/>
    <s v="ANGELA.EVANS@GSA.GOV                              "/>
    <x v="29"/>
    <x v="0"/>
    <s v="2023-11-14"/>
    <x v="1"/>
    <x v="1"/>
    <x v="1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2329953.71"/>
    <x v="29"/>
    <s v="   "/>
    <m/>
    <m/>
  </r>
  <r>
    <s v="2023"/>
    <x v="0"/>
    <x v="2"/>
    <x v="8"/>
    <s v="47"/>
    <s v="  "/>
    <x v="8"/>
    <x v="4"/>
    <x v="4"/>
    <s v="E"/>
    <x v="0"/>
    <s v="    "/>
    <x v="30"/>
    <x v="41"/>
    <x v="0"/>
    <s v="ANGELA.EVANS@GSA.GOV                              "/>
    <x v="29"/>
    <x v="0"/>
    <s v="2023-11-14"/>
    <x v="1"/>
    <x v="1"/>
    <x v="0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2329953.71"/>
    <x v="30"/>
    <s v="   "/>
    <m/>
    <m/>
  </r>
  <r>
    <s v="2023"/>
    <x v="0"/>
    <x v="2"/>
    <x v="8"/>
    <s v="47"/>
    <s v="  "/>
    <x v="8"/>
    <x v="4"/>
    <x v="4"/>
    <s v="E"/>
    <x v="0"/>
    <s v="    "/>
    <x v="31"/>
    <x v="42"/>
    <x v="0"/>
    <s v="ANGELA.EVANS@GSA.GOV                              "/>
    <x v="29"/>
    <x v="0"/>
    <s v="2023-11-14"/>
    <x v="2"/>
    <x v="2"/>
    <x v="0"/>
    <x v="29"/>
    <x v="2"/>
    <x v="8"/>
    <x v="8"/>
    <s v="ANGELA EVANS / ANGELA.EVANS@GSA.GOV"/>
    <n v="1486122.22"/>
    <n v="1486122.22"/>
    <n v="1486122.22"/>
    <n v="1486122.22"/>
    <n v="1486122.22"/>
    <n v="1486122.22"/>
    <n v="1486122.22"/>
    <s v="023"/>
    <n v="0"/>
    <n v="1486122.22"/>
    <n v="1486122.22"/>
    <n v="1486122.22"/>
    <n v="1486122.22"/>
    <x v="31"/>
    <s v="   "/>
    <m/>
    <m/>
  </r>
  <r>
    <s v="2023"/>
    <x v="0"/>
    <x v="2"/>
    <x v="8"/>
    <s v="47"/>
    <s v="  "/>
    <x v="8"/>
    <x v="4"/>
    <x v="4"/>
    <s v="E"/>
    <x v="0"/>
    <s v="    "/>
    <x v="86"/>
    <x v="102"/>
    <x v="0"/>
    <s v="ANGELA.EVANS@GSA.GOV                              "/>
    <x v="29"/>
    <x v="0"/>
    <s v="2023-11-14"/>
    <x v="2"/>
    <x v="2"/>
    <x v="0"/>
    <x v="29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-1420439.68"/>
    <x v="86"/>
    <s v="   "/>
    <m/>
    <m/>
  </r>
  <r>
    <s v="2023"/>
    <x v="0"/>
    <x v="2"/>
    <x v="8"/>
    <s v="47"/>
    <s v="  "/>
    <x v="8"/>
    <x v="4"/>
    <x v="4"/>
    <s v="E"/>
    <x v="0"/>
    <s v="    "/>
    <x v="36"/>
    <x v="47"/>
    <x v="0"/>
    <s v="ANGELA.EVANS@GSA.GOV                              "/>
    <x v="29"/>
    <x v="0"/>
    <s v="2023-11-14"/>
    <x v="2"/>
    <x v="2"/>
    <x v="0"/>
    <x v="29"/>
    <x v="2"/>
    <x v="8"/>
    <x v="8"/>
    <s v="ANGELA EVANS / ANGELA.EVANS@GSA.GOV"/>
    <n v="1486122.22"/>
    <n v="1486122.22"/>
    <n v="1486122.22"/>
    <n v="1486122.22"/>
    <n v="1486122.22"/>
    <n v="1486122.22"/>
    <n v="1486122.22"/>
    <s v="023"/>
    <n v="0"/>
    <n v="1486122.22"/>
    <n v="1486122.22"/>
    <n v="1486122.22"/>
    <n v="65682.539999999994"/>
    <x v="36"/>
    <s v="   "/>
    <m/>
    <m/>
  </r>
  <r>
    <s v="2023"/>
    <x v="0"/>
    <x v="2"/>
    <x v="8"/>
    <s v="47"/>
    <s v="  "/>
    <x v="8"/>
    <x v="4"/>
    <x v="4"/>
    <s v="E"/>
    <x v="0"/>
    <s v="    "/>
    <x v="37"/>
    <x v="48"/>
    <x v="0"/>
    <s v="ANGELA.EVANS@GSA.GOV                              "/>
    <x v="29"/>
    <x v="0"/>
    <s v="2023-11-14"/>
    <x v="2"/>
    <x v="2"/>
    <x v="0"/>
    <x v="29"/>
    <x v="2"/>
    <x v="8"/>
    <x v="8"/>
    <s v="ANGELA EVANS / ANGELA.EVANS@GSA.GOV"/>
    <n v="-21652.81"/>
    <n v="-21652.81"/>
    <n v="-21652.81"/>
    <n v="-21652.81"/>
    <n v="-21652.81"/>
    <n v="-21652.81"/>
    <n v="-21652.81"/>
    <s v="023"/>
    <n v="0"/>
    <n v="-21652.81"/>
    <n v="-21652.81"/>
    <n v="-21652.81"/>
    <n v="-21652.81"/>
    <x v="37"/>
    <s v="   "/>
    <m/>
    <m/>
  </r>
  <r>
    <s v="2023"/>
    <x v="0"/>
    <x v="2"/>
    <x v="8"/>
    <s v="47"/>
    <s v="  "/>
    <x v="8"/>
    <x v="4"/>
    <x v="4"/>
    <s v="E"/>
    <x v="0"/>
    <s v="    "/>
    <x v="113"/>
    <x v="134"/>
    <x v="0"/>
    <s v="ANGELA.EVANS@GSA.GOV                              "/>
    <x v="29"/>
    <x v="0"/>
    <s v="2023-11-14"/>
    <x v="2"/>
    <x v="2"/>
    <x v="0"/>
    <x v="29"/>
    <x v="2"/>
    <x v="8"/>
    <x v="8"/>
    <s v="ANGELA EVANS / ANGELA.EVANS@GSA.GOV"/>
    <n v="665.44"/>
    <n v="665.44"/>
    <n v="665.44"/>
    <n v="665.44"/>
    <n v="665.44"/>
    <n v="665.44"/>
    <n v="665.44"/>
    <s v="023"/>
    <n v="0"/>
    <n v="665.44"/>
    <n v="665.44"/>
    <n v="665.44"/>
    <n v="665.44"/>
    <x v="113"/>
    <s v="   "/>
    <m/>
    <m/>
  </r>
  <r>
    <s v="2023"/>
    <x v="0"/>
    <x v="2"/>
    <x v="8"/>
    <s v="47"/>
    <s v="  "/>
    <x v="8"/>
    <x v="4"/>
    <x v="4"/>
    <s v="E"/>
    <x v="0"/>
    <s v="    "/>
    <x v="39"/>
    <x v="50"/>
    <x v="0"/>
    <s v="ANGELA.EVANS@GSA.GOV                              "/>
    <x v="29"/>
    <x v="0"/>
    <s v="2023-11-14"/>
    <x v="2"/>
    <x v="2"/>
    <x v="0"/>
    <x v="29"/>
    <x v="2"/>
    <x v="8"/>
    <x v="8"/>
    <s v="ANGELA EVANS / ANGELA.EVANS@GSA.GOV"/>
    <n v="-20987.37"/>
    <n v="-20987.37"/>
    <n v="-20987.37"/>
    <n v="-20987.37"/>
    <n v="-20987.37"/>
    <n v="-20987.37"/>
    <n v="-20987.37"/>
    <s v="023"/>
    <n v="0"/>
    <n v="-20987.37"/>
    <n v="-20987.37"/>
    <n v="-20987.37"/>
    <n v="-20987.37"/>
    <x v="39"/>
    <s v="   "/>
    <m/>
    <m/>
  </r>
  <r>
    <s v="2023"/>
    <x v="0"/>
    <x v="2"/>
    <x v="8"/>
    <s v="47"/>
    <s v="  "/>
    <x v="8"/>
    <x v="4"/>
    <x v="4"/>
    <s v="E"/>
    <x v="0"/>
    <s v="    "/>
    <x v="40"/>
    <x v="51"/>
    <x v="0"/>
    <s v="ANGELA.EVANS@GSA.GOV                              "/>
    <x v="29"/>
    <x v="0"/>
    <s v="2023-11-14"/>
    <x v="2"/>
    <x v="2"/>
    <x v="1"/>
    <x v="29"/>
    <x v="2"/>
    <x v="8"/>
    <x v="8"/>
    <s v="ANGELA EVANS / ANGELA.EVANS@GSA.GOV"/>
    <n v="1464469.41"/>
    <n v="1464469.41"/>
    <n v="1464469.41"/>
    <n v="1464469.41"/>
    <n v="1464469.41"/>
    <n v="1464469.41"/>
    <n v="1464469.41"/>
    <s v="023"/>
    <n v="0"/>
    <n v="1464469.41"/>
    <n v="1464469.41"/>
    <n v="1464469.41"/>
    <n v="1464469.41"/>
    <x v="40"/>
    <s v="   "/>
    <m/>
    <m/>
  </r>
  <r>
    <s v="2023"/>
    <x v="0"/>
    <x v="2"/>
    <x v="8"/>
    <s v="47"/>
    <s v="  "/>
    <x v="8"/>
    <x v="4"/>
    <x v="4"/>
    <s v="E"/>
    <x v="0"/>
    <s v="    "/>
    <x v="41"/>
    <x v="52"/>
    <x v="0"/>
    <s v="ANGELA.EVANS@GSA.GOV                              "/>
    <x v="29"/>
    <x v="0"/>
    <s v="2023-11-14"/>
    <x v="2"/>
    <x v="2"/>
    <x v="1"/>
    <x v="29"/>
    <x v="2"/>
    <x v="8"/>
    <x v="8"/>
    <s v="ANGELA EVANS / ANGELA.EVANS@GSA.GOV"/>
    <n v="1465134.85"/>
    <n v="1465134.85"/>
    <n v="1465134.85"/>
    <n v="1465134.85"/>
    <n v="1465134.85"/>
    <n v="1465134.85"/>
    <n v="1465134.85"/>
    <s v="023"/>
    <n v="0"/>
    <n v="1465134.85"/>
    <n v="1465134.85"/>
    <n v="1465134.85"/>
    <n v="44695.17"/>
    <x v="41"/>
    <s v="   "/>
    <m/>
    <m/>
  </r>
  <r>
    <s v="2023"/>
    <x v="0"/>
    <x v="2"/>
    <x v="8"/>
    <s v="47"/>
    <s v="  "/>
    <x v="8"/>
    <x v="4"/>
    <x v="4"/>
    <s v="E"/>
    <x v="0"/>
    <s v="    "/>
    <x v="46"/>
    <x v="57"/>
    <x v="0"/>
    <s v="ANGELA.EVANS@GSA.GOV                              "/>
    <x v="29"/>
    <x v="0"/>
    <s v="2023-11-14"/>
    <x v="3"/>
    <x v="3"/>
    <x v="0"/>
    <x v="29"/>
    <x v="2"/>
    <x v="8"/>
    <x v="8"/>
    <s v="ANGELA EVANS / ANGELA.EVANS@GSA.GOV"/>
    <n v="-665.44"/>
    <n v="-665.44"/>
    <n v="-665.44"/>
    <n v="-665.44"/>
    <n v="-665.44"/>
    <n v="-665.44"/>
    <n v="-665.44"/>
    <s v="023"/>
    <n v="0"/>
    <n v="-665.44"/>
    <n v="-665.44"/>
    <n v="-665.44"/>
    <n v="-665.44"/>
    <x v="46"/>
    <s v="   "/>
    <m/>
    <m/>
  </r>
  <r>
    <s v="2023"/>
    <x v="0"/>
    <x v="2"/>
    <x v="8"/>
    <s v="47"/>
    <s v="  "/>
    <x v="8"/>
    <x v="4"/>
    <x v="4"/>
    <s v="E"/>
    <x v="0"/>
    <s v="    "/>
    <x v="48"/>
    <x v="59"/>
    <x v="0"/>
    <s v="ANGELA.EVANS@GSA.GOV                              "/>
    <x v="29"/>
    <x v="0"/>
    <s v="2023-11-14"/>
    <x v="3"/>
    <x v="3"/>
    <x v="1"/>
    <x v="29"/>
    <x v="2"/>
    <x v="8"/>
    <x v="8"/>
    <s v="ANGELA EVANS / ANGELA.EVANS@GSA.GOV"/>
    <n v="-665.44"/>
    <n v="-665.44"/>
    <n v="-665.44"/>
    <n v="-665.44"/>
    <n v="-665.44"/>
    <n v="-665.44"/>
    <n v="-665.44"/>
    <s v="023"/>
    <n v="0"/>
    <n v="-665.44"/>
    <n v="-665.44"/>
    <n v="-665.44"/>
    <n v="-665.44"/>
    <x v="48"/>
    <s v="   "/>
    <m/>
    <m/>
  </r>
  <r>
    <s v="2023"/>
    <x v="0"/>
    <x v="2"/>
    <x v="8"/>
    <s v="47"/>
    <s v="  "/>
    <x v="8"/>
    <x v="4"/>
    <x v="4"/>
    <s v="E"/>
    <x v="0"/>
    <s v="    "/>
    <x v="114"/>
    <x v="135"/>
    <x v="0"/>
    <s v="ANGELA.EVANS@GSA.GOV                              "/>
    <x v="29"/>
    <x v="0"/>
    <s v="2023-11-14"/>
    <x v="3"/>
    <x v="3"/>
    <x v="0"/>
    <x v="29"/>
    <x v="2"/>
    <x v="8"/>
    <x v="8"/>
    <s v="ANGELA EVANS / ANGELA.EVANS@GSA.GOV"/>
    <n v="665.44"/>
    <n v="665.44"/>
    <n v="665.44"/>
    <n v="665.44"/>
    <n v="665.44"/>
    <n v="665.44"/>
    <n v="665.44"/>
    <s v="023"/>
    <n v="0"/>
    <n v="665.44"/>
    <n v="665.44"/>
    <n v="665.44"/>
    <n v="665.44"/>
    <x v="114"/>
    <s v="   "/>
    <m/>
    <m/>
  </r>
  <r>
    <s v="2023"/>
    <x v="0"/>
    <x v="2"/>
    <x v="8"/>
    <s v="47"/>
    <s v="  "/>
    <x v="8"/>
    <x v="4"/>
    <x v="4"/>
    <s v="E"/>
    <x v="0"/>
    <s v="    "/>
    <x v="52"/>
    <x v="63"/>
    <x v="0"/>
    <s v="ANGELA.EVANS@GSA.GOV                              "/>
    <x v="29"/>
    <x v="0"/>
    <s v="2023-11-14"/>
    <x v="3"/>
    <x v="3"/>
    <x v="1"/>
    <x v="29"/>
    <x v="2"/>
    <x v="8"/>
    <x v="8"/>
    <s v="ANGELA EVANS / ANGELA.EVANS@GSA.GOV"/>
    <n v="665.44"/>
    <n v="665.44"/>
    <n v="665.44"/>
    <n v="665.44"/>
    <n v="665.44"/>
    <n v="665.44"/>
    <n v="665.44"/>
    <s v="023"/>
    <n v="0"/>
    <n v="665.44"/>
    <n v="665.44"/>
    <n v="665.44"/>
    <n v="665.44"/>
    <x v="52"/>
    <s v="   "/>
    <m/>
    <m/>
  </r>
  <r>
    <s v="2023"/>
    <x v="0"/>
    <x v="2"/>
    <x v="8"/>
    <s v="47"/>
    <s v="  "/>
    <x v="8"/>
    <x v="4"/>
    <x v="4"/>
    <s v="E"/>
    <x v="0"/>
    <s v="    "/>
    <x v="54"/>
    <x v="65"/>
    <x v="0"/>
    <s v="ANGELA.EVANS@GSA.GOV                              "/>
    <x v="29"/>
    <x v="0"/>
    <s v="2023-11-14"/>
    <x v="3"/>
    <x v="3"/>
    <x v="1"/>
    <x v="29"/>
    <x v="2"/>
    <x v="8"/>
    <x v="8"/>
    <s v="ANGELA EVANS / ANGELA.EVANS@GSA.GOV"/>
    <n v="-665.44"/>
    <n v="-665.44"/>
    <n v="-665.44"/>
    <n v="-665.44"/>
    <n v="-665.44"/>
    <n v="-665.44"/>
    <n v="-665.44"/>
    <s v="023"/>
    <n v="0"/>
    <n v="-665.44"/>
    <n v="-665.44"/>
    <n v="-665.44"/>
    <n v="-665.44"/>
    <x v="54"/>
    <s v="   "/>
    <m/>
    <m/>
  </r>
  <r>
    <s v="2023"/>
    <x v="0"/>
    <x v="2"/>
    <x v="8"/>
    <s v="47"/>
    <s v="  "/>
    <x v="8"/>
    <x v="4"/>
    <x v="4"/>
    <s v="E"/>
    <x v="0"/>
    <s v="    "/>
    <x v="56"/>
    <x v="67"/>
    <x v="0"/>
    <s v="ANGELA.EVANS@GSA.GOV                              "/>
    <x v="29"/>
    <x v="0"/>
    <s v="2023-11-14"/>
    <x v="3"/>
    <x v="3"/>
    <x v="1"/>
    <x v="29"/>
    <x v="2"/>
    <x v="8"/>
    <x v="8"/>
    <s v="ANGELA EVANS / ANGELA.EVANS@GSA.GOV"/>
    <n v="-665.44"/>
    <n v="-665.44"/>
    <n v="-665.44"/>
    <n v="-665.44"/>
    <n v="-665.44"/>
    <n v="-665.44"/>
    <n v="-665.44"/>
    <s v="023"/>
    <n v="0"/>
    <n v="-665.44"/>
    <n v="-665.44"/>
    <n v="-665.44"/>
    <n v="-665.44"/>
    <x v="56"/>
    <s v="   "/>
    <m/>
    <m/>
  </r>
  <r>
    <s v="2023"/>
    <x v="0"/>
    <x v="2"/>
    <x v="8"/>
    <s v="47"/>
    <s v="  "/>
    <x v="8"/>
    <x v="4"/>
    <x v="4"/>
    <s v="E"/>
    <x v="0"/>
    <s v="    "/>
    <x v="58"/>
    <x v="69"/>
    <x v="0"/>
    <s v="ANGELA.EVANS@GSA.GOV                              "/>
    <x v="29"/>
    <x v="0"/>
    <s v="2023-11-14"/>
    <x v="4"/>
    <x v="4"/>
    <x v="0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909514.03"/>
    <x v="58"/>
    <s v="   "/>
    <m/>
    <m/>
  </r>
  <r>
    <s v="2023"/>
    <x v="0"/>
    <x v="2"/>
    <x v="8"/>
    <s v="47"/>
    <s v="  "/>
    <x v="8"/>
    <x v="4"/>
    <x v="4"/>
    <s v="E"/>
    <x v="0"/>
    <s v="    "/>
    <x v="59"/>
    <x v="70"/>
    <x v="0"/>
    <s v="ANGELA.EVANS@GSA.GOV                              "/>
    <x v="29"/>
    <x v="0"/>
    <s v="2023-11-14"/>
    <x v="4"/>
    <x v="4"/>
    <x v="0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909514.03"/>
    <x v="59"/>
    <s v="   "/>
    <m/>
    <m/>
  </r>
  <r>
    <s v="2023"/>
    <x v="0"/>
    <x v="2"/>
    <x v="8"/>
    <s v="47"/>
    <s v="  "/>
    <x v="8"/>
    <x v="4"/>
    <x v="4"/>
    <s v="E"/>
    <x v="0"/>
    <s v="    "/>
    <x v="61"/>
    <x v="72"/>
    <x v="0"/>
    <s v="ANGELA.EVANS@GSA.GOV                              "/>
    <x v="29"/>
    <x v="0"/>
    <s v="2023-11-14"/>
    <x v="4"/>
    <x v="4"/>
    <x v="0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2329953.71"/>
    <x v="61"/>
    <s v="   "/>
    <m/>
    <m/>
  </r>
  <r>
    <s v="2023"/>
    <x v="0"/>
    <x v="2"/>
    <x v="8"/>
    <s v="47"/>
    <s v="  "/>
    <x v="8"/>
    <x v="4"/>
    <x v="4"/>
    <s v="E"/>
    <x v="0"/>
    <s v="    "/>
    <x v="62"/>
    <x v="73"/>
    <x v="0"/>
    <s v="ANGELA.EVANS@GSA.GOV                              "/>
    <x v="29"/>
    <x v="0"/>
    <s v="2023-11-14"/>
    <x v="4"/>
    <x v="4"/>
    <x v="0"/>
    <x v="29"/>
    <x v="2"/>
    <x v="8"/>
    <x v="8"/>
    <s v="ANGELA EVANS / ANGELA.EVANS@GSA.GOV"/>
    <n v="909514.03"/>
    <n v="909514.03"/>
    <n v="909514.03"/>
    <n v="909514.03"/>
    <n v="909514.03"/>
    <n v="909514.03"/>
    <n v="909514.03"/>
    <s v="023"/>
    <n v="0"/>
    <n v="909514.03"/>
    <n v="909514.03"/>
    <n v="909514.03"/>
    <n v="2329953.71"/>
    <x v="62"/>
    <s v="   "/>
    <m/>
    <m/>
  </r>
  <r>
    <s v="2023"/>
    <x v="0"/>
    <x v="2"/>
    <x v="8"/>
    <s v="47"/>
    <s v="  "/>
    <x v="8"/>
    <x v="4"/>
    <x v="4"/>
    <s v="E"/>
    <x v="0"/>
    <s v="    "/>
    <x v="64"/>
    <x v="75"/>
    <x v="0"/>
    <s v="ANGELA.EVANS@GSA.GOV                              "/>
    <x v="29"/>
    <x v="0"/>
    <s v="2023-11-14"/>
    <x v="4"/>
    <x v="4"/>
    <x v="0"/>
    <x v="29"/>
    <x v="2"/>
    <x v="8"/>
    <x v="8"/>
    <s v="ANGELA EVANS / ANGELA.EVANS@GSA.GOV"/>
    <n v="1464469.41"/>
    <n v="1464469.41"/>
    <n v="1464469.41"/>
    <n v="1464469.41"/>
    <n v="1464469.41"/>
    <n v="1464469.41"/>
    <n v="1464469.41"/>
    <s v="023"/>
    <n v="0"/>
    <n v="1464469.41"/>
    <n v="1464469.41"/>
    <n v="1464469.41"/>
    <n v="1464469.41"/>
    <x v="64"/>
    <s v="   "/>
    <m/>
    <m/>
  </r>
  <r>
    <s v="2023"/>
    <x v="0"/>
    <x v="2"/>
    <x v="8"/>
    <s v="47"/>
    <s v="  "/>
    <x v="8"/>
    <x v="4"/>
    <x v="4"/>
    <s v="E"/>
    <x v="0"/>
    <s v="    "/>
    <x v="65"/>
    <x v="76"/>
    <x v="0"/>
    <s v="ANGELA.EVANS@GSA.GOV                              "/>
    <x v="29"/>
    <x v="0"/>
    <s v="2023-11-14"/>
    <x v="4"/>
    <x v="4"/>
    <x v="0"/>
    <x v="29"/>
    <x v="2"/>
    <x v="8"/>
    <x v="8"/>
    <s v="ANGELA EVANS / ANGELA.EVANS@GSA.GOV"/>
    <n v="1464469.41"/>
    <n v="1464469.41"/>
    <n v="1464469.41"/>
    <n v="1464469.41"/>
    <n v="1464469.41"/>
    <n v="1464469.41"/>
    <n v="1464469.41"/>
    <s v="023"/>
    <n v="0"/>
    <n v="1464469.41"/>
    <n v="1464469.41"/>
    <n v="1464469.41"/>
    <n v="1464469.41"/>
    <x v="65"/>
    <s v="   "/>
    <m/>
    <m/>
  </r>
  <r>
    <s v="2023"/>
    <x v="0"/>
    <x v="2"/>
    <x v="8"/>
    <s v="47"/>
    <s v="  "/>
    <x v="8"/>
    <x v="4"/>
    <x v="4"/>
    <s v="E"/>
    <x v="0"/>
    <s v="    "/>
    <x v="67"/>
    <x v="78"/>
    <x v="0"/>
    <s v="ANGELA.EVANS@GSA.GOV                              "/>
    <x v="29"/>
    <x v="0"/>
    <s v="2023-11-14"/>
    <x v="4"/>
    <x v="4"/>
    <x v="0"/>
    <x v="29"/>
    <x v="2"/>
    <x v="8"/>
    <x v="8"/>
    <s v="ANGELA EVANS / ANGELA.EVANS@GSA.GOV"/>
    <n v="1465134.85"/>
    <n v="1465134.85"/>
    <n v="1465134.85"/>
    <n v="1465134.85"/>
    <n v="1465134.85"/>
    <n v="1465134.85"/>
    <n v="1465134.85"/>
    <s v="023"/>
    <n v="0"/>
    <n v="1465134.85"/>
    <n v="1465134.85"/>
    <n v="1465134.85"/>
    <n v="44695.17"/>
    <x v="67"/>
    <s v="   "/>
    <m/>
    <m/>
  </r>
  <r>
    <s v="2023"/>
    <x v="0"/>
    <x v="2"/>
    <x v="8"/>
    <s v="47"/>
    <s v="  "/>
    <x v="8"/>
    <x v="4"/>
    <x v="4"/>
    <s v="E"/>
    <x v="0"/>
    <s v="    "/>
    <x v="68"/>
    <x v="79"/>
    <x v="0"/>
    <s v="ANGELA.EVANS@GSA.GOV                              "/>
    <x v="29"/>
    <x v="0"/>
    <s v="2023-11-14"/>
    <x v="4"/>
    <x v="4"/>
    <x v="0"/>
    <x v="29"/>
    <x v="2"/>
    <x v="8"/>
    <x v="8"/>
    <s v="ANGELA EVANS / ANGELA.EVANS@GSA.GOV"/>
    <n v="1465134.85"/>
    <n v="1465134.85"/>
    <n v="1465134.85"/>
    <n v="1465134.85"/>
    <n v="1465134.85"/>
    <n v="1465134.85"/>
    <n v="1465134.85"/>
    <s v="023"/>
    <n v="0"/>
    <n v="1465134.85"/>
    <n v="1465134.85"/>
    <n v="1465134.85"/>
    <n v="44695.17"/>
    <x v="68"/>
    <s v="   "/>
    <m/>
    <m/>
  </r>
  <r>
    <s v="2023"/>
    <x v="0"/>
    <x v="2"/>
    <x v="8"/>
    <s v="47"/>
    <s v="  "/>
    <x v="8"/>
    <x v="5"/>
    <x v="5"/>
    <s v="E"/>
    <x v="0"/>
    <s v="    "/>
    <x v="0"/>
    <x v="0"/>
    <x v="0"/>
    <s v="ANGELA.EVANS@GSA.GOV                              "/>
    <x v="30"/>
    <x v="0"/>
    <s v="2023-11-14"/>
    <x v="0"/>
    <x v="0"/>
    <x v="0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0"/>
    <s v="   "/>
    <m/>
    <m/>
  </r>
  <r>
    <s v="2023"/>
    <x v="0"/>
    <x v="2"/>
    <x v="8"/>
    <s v="47"/>
    <s v="  "/>
    <x v="8"/>
    <x v="5"/>
    <x v="5"/>
    <s v="E"/>
    <x v="0"/>
    <s v="    "/>
    <x v="6"/>
    <x v="6"/>
    <x v="0"/>
    <s v="ANGELA.EVANS@GSA.GOV                              "/>
    <x v="30"/>
    <x v="0"/>
    <s v="2023-11-14"/>
    <x v="0"/>
    <x v="0"/>
    <x v="1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6"/>
    <s v="   "/>
    <m/>
    <m/>
  </r>
  <r>
    <s v="2023"/>
    <x v="0"/>
    <x v="2"/>
    <x v="8"/>
    <s v="47"/>
    <s v="  "/>
    <x v="8"/>
    <x v="5"/>
    <x v="5"/>
    <s v="E"/>
    <x v="0"/>
    <s v="    "/>
    <x v="77"/>
    <x v="93"/>
    <x v="0"/>
    <s v="ANGELA.EVANS@GSA.GOV                              "/>
    <x v="30"/>
    <x v="0"/>
    <s v="2023-11-14"/>
    <x v="0"/>
    <x v="0"/>
    <x v="0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77"/>
    <s v="   "/>
    <m/>
    <m/>
  </r>
  <r>
    <s v="2023"/>
    <x v="0"/>
    <x v="2"/>
    <x v="8"/>
    <s v="47"/>
    <s v="  "/>
    <x v="8"/>
    <x v="5"/>
    <x v="5"/>
    <s v="E"/>
    <x v="0"/>
    <s v="    "/>
    <x v="79"/>
    <x v="95"/>
    <x v="0"/>
    <s v="ANGELA.EVANS@GSA.GOV                              "/>
    <x v="30"/>
    <x v="0"/>
    <s v="2023-11-14"/>
    <x v="0"/>
    <x v="0"/>
    <x v="1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79"/>
    <s v="   "/>
    <m/>
    <m/>
  </r>
  <r>
    <s v="2023"/>
    <x v="0"/>
    <x v="2"/>
    <x v="8"/>
    <s v="47"/>
    <s v="  "/>
    <x v="8"/>
    <x v="5"/>
    <x v="5"/>
    <s v="E"/>
    <x v="0"/>
    <s v="    "/>
    <x v="9"/>
    <x v="9"/>
    <x v="0"/>
    <s v="ANGELA.EVANS@GSA.GOV                              "/>
    <x v="30"/>
    <x v="0"/>
    <s v="2023-11-14"/>
    <x v="0"/>
    <x v="0"/>
    <x v="0"/>
    <x v="30"/>
    <x v="2"/>
    <x v="8"/>
    <x v="8"/>
    <s v="ANGELA EVANS / ANGELA.EVANS@GSA.GOV"/>
    <n v="0"/>
    <n v="0"/>
    <n v="0"/>
    <n v="0"/>
    <n v="666.89"/>
    <n v="666.89"/>
    <n v="666.89"/>
    <s v="023"/>
    <n v="0"/>
    <n v="0"/>
    <n v="0"/>
    <n v="666.89"/>
    <n v="824.88"/>
    <x v="9"/>
    <s v="   "/>
    <m/>
    <m/>
  </r>
  <r>
    <s v="2023"/>
    <x v="0"/>
    <x v="2"/>
    <x v="8"/>
    <s v="47"/>
    <s v="  "/>
    <x v="8"/>
    <x v="5"/>
    <x v="5"/>
    <s v="E"/>
    <x v="0"/>
    <s v="    "/>
    <x v="10"/>
    <x v="10"/>
    <x v="0"/>
    <s v="ANGELA.EVANS@GSA.GOV                              "/>
    <x v="30"/>
    <x v="0"/>
    <s v="2023-11-14"/>
    <x v="0"/>
    <x v="0"/>
    <x v="0"/>
    <x v="30"/>
    <x v="2"/>
    <x v="8"/>
    <x v="8"/>
    <s v="ANGELA EVANS / ANGELA.EVANS@GSA.GOV"/>
    <n v="0"/>
    <n v="0"/>
    <n v="0"/>
    <n v="0"/>
    <n v="-666.89"/>
    <n v="-666.89"/>
    <n v="-666.89"/>
    <s v="023"/>
    <n v="0"/>
    <n v="0"/>
    <n v="0"/>
    <n v="-666.89"/>
    <n v="-824.88"/>
    <x v="10"/>
    <s v="   "/>
    <m/>
    <m/>
  </r>
  <r>
    <s v="2023"/>
    <x v="0"/>
    <x v="2"/>
    <x v="8"/>
    <s v="47"/>
    <s v="  "/>
    <x v="8"/>
    <x v="5"/>
    <x v="5"/>
    <s v="E"/>
    <x v="0"/>
    <s v="    "/>
    <x v="17"/>
    <x v="17"/>
    <x v="0"/>
    <s v="ANGELA.EVANS@GSA.GOV                              "/>
    <x v="30"/>
    <x v="0"/>
    <s v="2023-11-14"/>
    <x v="0"/>
    <x v="0"/>
    <x v="1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17"/>
    <s v="   "/>
    <m/>
    <m/>
  </r>
  <r>
    <s v="2023"/>
    <x v="0"/>
    <x v="2"/>
    <x v="8"/>
    <s v="47"/>
    <s v="  "/>
    <x v="8"/>
    <x v="5"/>
    <x v="5"/>
    <s v="E"/>
    <x v="0"/>
    <s v="    "/>
    <x v="82"/>
    <x v="98"/>
    <x v="0"/>
    <s v="ANGELA.EVANS@GSA.GOV                              "/>
    <x v="30"/>
    <x v="0"/>
    <s v="2023-11-14"/>
    <x v="1"/>
    <x v="1"/>
    <x v="0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82"/>
    <s v="   "/>
    <m/>
    <m/>
  </r>
  <r>
    <s v="2023"/>
    <x v="0"/>
    <x v="2"/>
    <x v="8"/>
    <s v="47"/>
    <s v="  "/>
    <x v="8"/>
    <x v="5"/>
    <x v="5"/>
    <s v="E"/>
    <x v="0"/>
    <s v="    "/>
    <x v="28"/>
    <x v="39"/>
    <x v="0"/>
    <s v="ANGELA.EVANS@GSA.GOV                              "/>
    <x v="30"/>
    <x v="0"/>
    <s v="2023-11-14"/>
    <x v="1"/>
    <x v="1"/>
    <x v="1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28"/>
    <s v="   "/>
    <m/>
    <m/>
  </r>
  <r>
    <s v="2023"/>
    <x v="0"/>
    <x v="2"/>
    <x v="8"/>
    <s v="47"/>
    <s v="  "/>
    <x v="8"/>
    <x v="5"/>
    <x v="5"/>
    <s v="E"/>
    <x v="0"/>
    <s v="    "/>
    <x v="29"/>
    <x v="40"/>
    <x v="0"/>
    <s v="ANGELA.EVANS@GSA.GOV                              "/>
    <x v="30"/>
    <x v="0"/>
    <s v="2023-11-14"/>
    <x v="1"/>
    <x v="1"/>
    <x v="1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29"/>
    <s v="   "/>
    <m/>
    <m/>
  </r>
  <r>
    <s v="2023"/>
    <x v="0"/>
    <x v="2"/>
    <x v="8"/>
    <s v="47"/>
    <s v="  "/>
    <x v="8"/>
    <x v="5"/>
    <x v="5"/>
    <s v="E"/>
    <x v="0"/>
    <s v="    "/>
    <x v="30"/>
    <x v="41"/>
    <x v="0"/>
    <s v="ANGELA.EVANS@GSA.GOV                              "/>
    <x v="30"/>
    <x v="0"/>
    <s v="2023-11-14"/>
    <x v="1"/>
    <x v="1"/>
    <x v="0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30"/>
    <s v="   "/>
    <m/>
    <m/>
  </r>
  <r>
    <s v="2023"/>
    <x v="0"/>
    <x v="2"/>
    <x v="8"/>
    <s v="47"/>
    <s v="  "/>
    <x v="8"/>
    <x v="5"/>
    <x v="5"/>
    <s v="E"/>
    <x v="0"/>
    <s v="    "/>
    <x v="31"/>
    <x v="42"/>
    <x v="0"/>
    <s v="ANGELA.EVANS@GSA.GOV                              "/>
    <x v="30"/>
    <x v="0"/>
    <s v="2023-11-14"/>
    <x v="2"/>
    <x v="2"/>
    <x v="0"/>
    <x v="30"/>
    <x v="2"/>
    <x v="8"/>
    <x v="8"/>
    <s v="ANGELA EVANS / ANGELA.EVANS@GSA.GOV"/>
    <n v="2159577.2000000002"/>
    <n v="2159577.2000000002"/>
    <n v="2159577.2000000002"/>
    <n v="2159577.2000000002"/>
    <n v="2159577.2000000002"/>
    <n v="2159577.2000000002"/>
    <n v="2159577.2000000002"/>
    <s v="023"/>
    <n v="0"/>
    <n v="2159577.2000000002"/>
    <n v="2159577.2000000002"/>
    <n v="2159577.2000000002"/>
    <n v="2159577.2000000002"/>
    <x v="31"/>
    <s v="   "/>
    <m/>
    <m/>
  </r>
  <r>
    <s v="2023"/>
    <x v="0"/>
    <x v="2"/>
    <x v="8"/>
    <s v="47"/>
    <s v="  "/>
    <x v="8"/>
    <x v="5"/>
    <x v="5"/>
    <s v="E"/>
    <x v="0"/>
    <s v="    "/>
    <x v="34"/>
    <x v="45"/>
    <x v="0"/>
    <s v="ANGELA.EVANS@GSA.GOV                              "/>
    <x v="30"/>
    <x v="0"/>
    <s v="2023-11-14"/>
    <x v="2"/>
    <x v="2"/>
    <x v="1"/>
    <x v="30"/>
    <x v="2"/>
    <x v="8"/>
    <x v="8"/>
    <s v="ANGELA EVANS / ANGELA.EVANS@GSA.GOV"/>
    <n v="0"/>
    <n v="0"/>
    <n v="0"/>
    <n v="-72331.039999999994"/>
    <n v="-72331.039999999994"/>
    <n v="-72331.039999999994"/>
    <n v="-89466.99"/>
    <s v="023"/>
    <n v="0"/>
    <n v="0"/>
    <n v="0"/>
    <n v="-72331.039999999994"/>
    <n v="-89466.99"/>
    <x v="34"/>
    <s v="   "/>
    <m/>
    <m/>
  </r>
  <r>
    <s v="2023"/>
    <x v="0"/>
    <x v="2"/>
    <x v="8"/>
    <s v="47"/>
    <s v="  "/>
    <x v="8"/>
    <x v="5"/>
    <x v="5"/>
    <s v="E"/>
    <x v="0"/>
    <s v="    "/>
    <x v="36"/>
    <x v="47"/>
    <x v="0"/>
    <s v="ANGELA.EVANS@GSA.GOV                              "/>
    <x v="30"/>
    <x v="0"/>
    <s v="2023-11-14"/>
    <x v="2"/>
    <x v="2"/>
    <x v="0"/>
    <x v="30"/>
    <x v="2"/>
    <x v="8"/>
    <x v="8"/>
    <s v="ANGELA EVANS / ANGELA.EVANS@GSA.GOV"/>
    <n v="2159577.2000000002"/>
    <n v="2159577.2000000002"/>
    <n v="2159577.2000000002"/>
    <n v="2087246.16"/>
    <n v="2087246.16"/>
    <n v="2087246.16"/>
    <n v="2070110.21"/>
    <s v="023"/>
    <n v="0"/>
    <n v="2159577.2000000002"/>
    <n v="2159577.2000000002"/>
    <n v="2087246.16"/>
    <n v="2070110.21"/>
    <x v="36"/>
    <s v="   "/>
    <m/>
    <m/>
  </r>
  <r>
    <s v="2023"/>
    <x v="0"/>
    <x v="2"/>
    <x v="8"/>
    <s v="47"/>
    <s v="  "/>
    <x v="8"/>
    <x v="5"/>
    <x v="5"/>
    <s v="E"/>
    <x v="0"/>
    <s v="    "/>
    <x v="37"/>
    <x v="48"/>
    <x v="0"/>
    <s v="ANGELA.EVANS@GSA.GOV                              "/>
    <x v="30"/>
    <x v="0"/>
    <s v="2023-11-14"/>
    <x v="2"/>
    <x v="2"/>
    <x v="0"/>
    <x v="30"/>
    <x v="2"/>
    <x v="8"/>
    <x v="8"/>
    <s v="ANGELA EVANS / ANGELA.EVANS@GSA.GOV"/>
    <n v="-22230.07"/>
    <n v="-22230.07"/>
    <n v="-22230.07"/>
    <n v="-22230.07"/>
    <n v="-22230.07"/>
    <n v="-22230.07"/>
    <n v="-22230.07"/>
    <s v="023"/>
    <n v="0"/>
    <n v="-22230.07"/>
    <n v="-22230.07"/>
    <n v="-22230.07"/>
    <n v="-22230.07"/>
    <x v="37"/>
    <s v="   "/>
    <m/>
    <m/>
  </r>
  <r>
    <s v="2023"/>
    <x v="0"/>
    <x v="2"/>
    <x v="8"/>
    <s v="47"/>
    <s v="  "/>
    <x v="8"/>
    <x v="5"/>
    <x v="5"/>
    <s v="E"/>
    <x v="0"/>
    <s v="    "/>
    <x v="113"/>
    <x v="134"/>
    <x v="0"/>
    <s v="ANGELA.EVANS@GSA.GOV                              "/>
    <x v="30"/>
    <x v="0"/>
    <s v="2023-11-14"/>
    <x v="2"/>
    <x v="2"/>
    <x v="0"/>
    <x v="30"/>
    <x v="2"/>
    <x v="8"/>
    <x v="8"/>
    <s v="ANGELA EVANS / ANGELA.EVANS@GSA.GOV"/>
    <n v="0"/>
    <n v="0"/>
    <n v="0"/>
    <n v="0"/>
    <n v="666.89"/>
    <n v="666.89"/>
    <n v="666.89"/>
    <s v="023"/>
    <n v="0"/>
    <n v="0"/>
    <n v="0"/>
    <n v="666.89"/>
    <n v="824.88"/>
    <x v="113"/>
    <s v="   "/>
    <m/>
    <m/>
  </r>
  <r>
    <s v="2023"/>
    <x v="0"/>
    <x v="2"/>
    <x v="8"/>
    <s v="47"/>
    <s v="  "/>
    <x v="8"/>
    <x v="5"/>
    <x v="5"/>
    <s v="E"/>
    <x v="0"/>
    <s v="    "/>
    <x v="39"/>
    <x v="50"/>
    <x v="0"/>
    <s v="ANGELA.EVANS@GSA.GOV                              "/>
    <x v="30"/>
    <x v="0"/>
    <s v="2023-11-14"/>
    <x v="2"/>
    <x v="2"/>
    <x v="0"/>
    <x v="30"/>
    <x v="2"/>
    <x v="8"/>
    <x v="8"/>
    <s v="ANGELA EVANS / ANGELA.EVANS@GSA.GOV"/>
    <n v="-22230.07"/>
    <n v="-22230.07"/>
    <n v="-22230.07"/>
    <n v="-22230.07"/>
    <n v="-21563.18"/>
    <n v="-21563.18"/>
    <n v="-21563.18"/>
    <s v="023"/>
    <n v="0"/>
    <n v="-22230.07"/>
    <n v="-22230.07"/>
    <n v="-21563.18"/>
    <n v="-21405.19"/>
    <x v="39"/>
    <s v="   "/>
    <m/>
    <m/>
  </r>
  <r>
    <s v="2023"/>
    <x v="0"/>
    <x v="2"/>
    <x v="8"/>
    <s v="47"/>
    <s v="  "/>
    <x v="8"/>
    <x v="5"/>
    <x v="5"/>
    <s v="E"/>
    <x v="0"/>
    <s v="    "/>
    <x v="40"/>
    <x v="51"/>
    <x v="0"/>
    <s v="ANGELA.EVANS@GSA.GOV                              "/>
    <x v="30"/>
    <x v="0"/>
    <s v="2023-11-14"/>
    <x v="2"/>
    <x v="2"/>
    <x v="1"/>
    <x v="30"/>
    <x v="2"/>
    <x v="8"/>
    <x v="8"/>
    <s v="ANGELA EVANS / ANGELA.EVANS@GSA.GOV"/>
    <n v="2137347.13"/>
    <n v="2137347.13"/>
    <n v="2137347.13"/>
    <n v="2137347.13"/>
    <n v="2137347.13"/>
    <n v="2137347.13"/>
    <n v="2137347.13"/>
    <s v="023"/>
    <n v="0"/>
    <n v="2137347.13"/>
    <n v="2137347.13"/>
    <n v="2137347.13"/>
    <n v="2137347.13"/>
    <x v="40"/>
    <s v="   "/>
    <m/>
    <m/>
  </r>
  <r>
    <s v="2023"/>
    <x v="0"/>
    <x v="2"/>
    <x v="8"/>
    <s v="47"/>
    <s v="  "/>
    <x v="8"/>
    <x v="5"/>
    <x v="5"/>
    <s v="E"/>
    <x v="0"/>
    <s v="    "/>
    <x v="41"/>
    <x v="52"/>
    <x v="0"/>
    <s v="ANGELA.EVANS@GSA.GOV                              "/>
    <x v="30"/>
    <x v="0"/>
    <s v="2023-11-14"/>
    <x v="2"/>
    <x v="2"/>
    <x v="1"/>
    <x v="30"/>
    <x v="2"/>
    <x v="8"/>
    <x v="8"/>
    <s v="ANGELA EVANS / ANGELA.EVANS@GSA.GOV"/>
    <n v="2137347.13"/>
    <n v="2137347.13"/>
    <n v="2137347.13"/>
    <n v="2065016.09"/>
    <n v="2065682.98"/>
    <n v="2065682.98"/>
    <n v="2048547.03"/>
    <s v="023"/>
    <n v="0"/>
    <n v="2137347.13"/>
    <n v="2137347.13"/>
    <n v="2065682.98"/>
    <n v="2048705.02"/>
    <x v="41"/>
    <s v="   "/>
    <m/>
    <m/>
  </r>
  <r>
    <s v="2023"/>
    <x v="0"/>
    <x v="2"/>
    <x v="8"/>
    <s v="47"/>
    <s v="  "/>
    <x v="8"/>
    <x v="5"/>
    <x v="5"/>
    <s v="E"/>
    <x v="0"/>
    <s v="    "/>
    <x v="44"/>
    <x v="55"/>
    <x v="0"/>
    <s v="ANGELA.EVANS@GSA.GOV                              "/>
    <x v="30"/>
    <x v="0"/>
    <s v="2023-11-14"/>
    <x v="3"/>
    <x v="3"/>
    <x v="0"/>
    <x v="30"/>
    <x v="2"/>
    <x v="8"/>
    <x v="8"/>
    <s v="ANGELA EVANS / ANGELA.EVANS@GSA.GOV"/>
    <n v="0"/>
    <n v="0"/>
    <n v="0"/>
    <n v="72331.039999999994"/>
    <n v="72331.039999999994"/>
    <n v="72331.039999999994"/>
    <n v="89466.99"/>
    <s v="023"/>
    <n v="0"/>
    <n v="0"/>
    <n v="0"/>
    <n v="72331.039999999994"/>
    <n v="89466.99"/>
    <x v="44"/>
    <s v="   "/>
    <m/>
    <m/>
  </r>
  <r>
    <s v="2023"/>
    <x v="0"/>
    <x v="2"/>
    <x v="8"/>
    <s v="47"/>
    <s v="  "/>
    <x v="8"/>
    <x v="5"/>
    <x v="5"/>
    <s v="E"/>
    <x v="0"/>
    <s v="    "/>
    <x v="45"/>
    <x v="56"/>
    <x v="0"/>
    <s v="ANGELA.EVANS@GSA.GOV                              "/>
    <x v="30"/>
    <x v="0"/>
    <s v="2023-11-14"/>
    <x v="3"/>
    <x v="3"/>
    <x v="1"/>
    <x v="30"/>
    <x v="2"/>
    <x v="8"/>
    <x v="8"/>
    <s v="ANGELA EVANS / ANGELA.EVANS@GSA.GOV"/>
    <n v="0"/>
    <n v="0"/>
    <n v="0"/>
    <n v="72331.039999999994"/>
    <n v="72331.039999999994"/>
    <n v="72331.039999999994"/>
    <n v="89466.99"/>
    <s v="023"/>
    <n v="0"/>
    <n v="0"/>
    <n v="0"/>
    <n v="72331.039999999994"/>
    <n v="89466.99"/>
    <x v="45"/>
    <s v="   "/>
    <m/>
    <m/>
  </r>
  <r>
    <s v="2023"/>
    <x v="0"/>
    <x v="2"/>
    <x v="8"/>
    <s v="47"/>
    <s v="  "/>
    <x v="8"/>
    <x v="5"/>
    <x v="5"/>
    <s v="E"/>
    <x v="0"/>
    <s v="    "/>
    <x v="46"/>
    <x v="57"/>
    <x v="0"/>
    <s v="ANGELA.EVANS@GSA.GOV                              "/>
    <x v="30"/>
    <x v="0"/>
    <s v="2023-11-14"/>
    <x v="3"/>
    <x v="3"/>
    <x v="0"/>
    <x v="30"/>
    <x v="2"/>
    <x v="8"/>
    <x v="8"/>
    <s v="ANGELA EVANS / ANGELA.EVANS@GSA.GOV"/>
    <n v="0"/>
    <n v="0"/>
    <n v="0"/>
    <n v="0"/>
    <n v="-666.89"/>
    <n v="-666.89"/>
    <n v="-666.89"/>
    <s v="023"/>
    <n v="0"/>
    <n v="0"/>
    <n v="0"/>
    <n v="-666.89"/>
    <n v="-824.88"/>
    <x v="46"/>
    <s v="   "/>
    <m/>
    <m/>
  </r>
  <r>
    <s v="2023"/>
    <x v="0"/>
    <x v="2"/>
    <x v="8"/>
    <s v="47"/>
    <s v="  "/>
    <x v="8"/>
    <x v="5"/>
    <x v="5"/>
    <s v="E"/>
    <x v="0"/>
    <s v="    "/>
    <x v="48"/>
    <x v="59"/>
    <x v="0"/>
    <s v="ANGELA.EVANS@GSA.GOV                              "/>
    <x v="30"/>
    <x v="0"/>
    <s v="2023-11-14"/>
    <x v="3"/>
    <x v="3"/>
    <x v="1"/>
    <x v="30"/>
    <x v="2"/>
    <x v="8"/>
    <x v="8"/>
    <s v="ANGELA EVANS / ANGELA.EVANS@GSA.GOV"/>
    <n v="0"/>
    <n v="0"/>
    <n v="0"/>
    <n v="0"/>
    <n v="-666.89"/>
    <n v="-666.89"/>
    <n v="-666.89"/>
    <s v="023"/>
    <n v="0"/>
    <n v="0"/>
    <n v="0"/>
    <n v="-666.89"/>
    <n v="-824.88"/>
    <x v="48"/>
    <s v="   "/>
    <m/>
    <m/>
  </r>
  <r>
    <s v="2023"/>
    <x v="0"/>
    <x v="2"/>
    <x v="8"/>
    <s v="47"/>
    <s v="  "/>
    <x v="8"/>
    <x v="5"/>
    <x v="5"/>
    <s v="E"/>
    <x v="0"/>
    <s v="    "/>
    <x v="114"/>
    <x v="135"/>
    <x v="0"/>
    <s v="ANGELA.EVANS@GSA.GOV                              "/>
    <x v="30"/>
    <x v="0"/>
    <s v="2023-11-14"/>
    <x v="3"/>
    <x v="3"/>
    <x v="0"/>
    <x v="30"/>
    <x v="2"/>
    <x v="8"/>
    <x v="8"/>
    <s v="ANGELA EVANS / ANGELA.EVANS@GSA.GOV"/>
    <n v="0"/>
    <n v="0"/>
    <n v="0"/>
    <n v="0"/>
    <n v="666.89"/>
    <n v="666.89"/>
    <n v="666.89"/>
    <s v="023"/>
    <n v="0"/>
    <n v="0"/>
    <n v="0"/>
    <n v="666.89"/>
    <n v="824.88"/>
    <x v="114"/>
    <s v="   "/>
    <m/>
    <m/>
  </r>
  <r>
    <s v="2023"/>
    <x v="0"/>
    <x v="2"/>
    <x v="8"/>
    <s v="47"/>
    <s v="  "/>
    <x v="8"/>
    <x v="5"/>
    <x v="5"/>
    <s v="E"/>
    <x v="0"/>
    <s v="    "/>
    <x v="52"/>
    <x v="63"/>
    <x v="0"/>
    <s v="ANGELA.EVANS@GSA.GOV                              "/>
    <x v="30"/>
    <x v="0"/>
    <s v="2023-11-14"/>
    <x v="3"/>
    <x v="3"/>
    <x v="1"/>
    <x v="30"/>
    <x v="2"/>
    <x v="8"/>
    <x v="8"/>
    <s v="ANGELA EVANS / ANGELA.EVANS@GSA.GOV"/>
    <n v="0"/>
    <n v="0"/>
    <n v="0"/>
    <n v="0"/>
    <n v="666.89"/>
    <n v="666.89"/>
    <n v="666.89"/>
    <s v="023"/>
    <n v="0"/>
    <n v="0"/>
    <n v="0"/>
    <n v="666.89"/>
    <n v="824.88"/>
    <x v="52"/>
    <s v="   "/>
    <m/>
    <m/>
  </r>
  <r>
    <s v="2023"/>
    <x v="0"/>
    <x v="2"/>
    <x v="8"/>
    <s v="47"/>
    <s v="  "/>
    <x v="8"/>
    <x v="5"/>
    <x v="5"/>
    <s v="E"/>
    <x v="0"/>
    <s v="    "/>
    <x v="54"/>
    <x v="65"/>
    <x v="0"/>
    <s v="ANGELA.EVANS@GSA.GOV                              "/>
    <x v="30"/>
    <x v="0"/>
    <s v="2023-11-14"/>
    <x v="3"/>
    <x v="3"/>
    <x v="1"/>
    <x v="30"/>
    <x v="2"/>
    <x v="8"/>
    <x v="8"/>
    <s v="ANGELA EVANS / ANGELA.EVANS@GSA.GOV"/>
    <n v="0"/>
    <n v="0"/>
    <n v="0"/>
    <n v="72331.039999999994"/>
    <n v="71664.149999999994"/>
    <n v="71664.149999999994"/>
    <n v="88800.1"/>
    <s v="023"/>
    <n v="0"/>
    <n v="0"/>
    <n v="0"/>
    <n v="71664.149999999994"/>
    <n v="88642.11"/>
    <x v="54"/>
    <s v="   "/>
    <m/>
    <m/>
  </r>
  <r>
    <s v="2023"/>
    <x v="0"/>
    <x v="2"/>
    <x v="8"/>
    <s v="47"/>
    <s v="  "/>
    <x v="8"/>
    <x v="5"/>
    <x v="5"/>
    <s v="E"/>
    <x v="0"/>
    <s v="    "/>
    <x v="56"/>
    <x v="67"/>
    <x v="0"/>
    <s v="ANGELA.EVANS@GSA.GOV                              "/>
    <x v="30"/>
    <x v="0"/>
    <s v="2023-11-14"/>
    <x v="3"/>
    <x v="3"/>
    <x v="1"/>
    <x v="30"/>
    <x v="2"/>
    <x v="8"/>
    <x v="8"/>
    <s v="ANGELA EVANS / ANGELA.EVANS@GSA.GOV"/>
    <n v="0"/>
    <n v="0"/>
    <n v="0"/>
    <n v="72331.039999999994"/>
    <n v="71664.149999999994"/>
    <n v="71664.149999999994"/>
    <n v="88800.1"/>
    <s v="023"/>
    <n v="0"/>
    <n v="0"/>
    <n v="0"/>
    <n v="71664.149999999994"/>
    <n v="88642.11"/>
    <x v="56"/>
    <s v="   "/>
    <m/>
    <m/>
  </r>
  <r>
    <s v="2023"/>
    <x v="0"/>
    <x v="2"/>
    <x v="8"/>
    <s v="47"/>
    <s v="  "/>
    <x v="8"/>
    <x v="5"/>
    <x v="5"/>
    <s v="E"/>
    <x v="0"/>
    <s v="    "/>
    <x v="58"/>
    <x v="69"/>
    <x v="0"/>
    <s v="ANGELA.EVANS@GSA.GOV                              "/>
    <x v="30"/>
    <x v="0"/>
    <s v="2023-11-14"/>
    <x v="4"/>
    <x v="4"/>
    <x v="0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58"/>
    <s v="   "/>
    <m/>
    <m/>
  </r>
  <r>
    <s v="2023"/>
    <x v="0"/>
    <x v="2"/>
    <x v="8"/>
    <s v="47"/>
    <s v="  "/>
    <x v="8"/>
    <x v="5"/>
    <x v="5"/>
    <s v="E"/>
    <x v="0"/>
    <s v="    "/>
    <x v="59"/>
    <x v="70"/>
    <x v="0"/>
    <s v="ANGELA.EVANS@GSA.GOV                              "/>
    <x v="30"/>
    <x v="0"/>
    <s v="2023-11-14"/>
    <x v="4"/>
    <x v="4"/>
    <x v="0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59"/>
    <s v="   "/>
    <m/>
    <m/>
  </r>
  <r>
    <s v="2023"/>
    <x v="0"/>
    <x v="2"/>
    <x v="8"/>
    <s v="47"/>
    <s v="  "/>
    <x v="8"/>
    <x v="5"/>
    <x v="5"/>
    <s v="E"/>
    <x v="0"/>
    <s v="    "/>
    <x v="61"/>
    <x v="72"/>
    <x v="0"/>
    <s v="ANGELA.EVANS@GSA.GOV                              "/>
    <x v="30"/>
    <x v="0"/>
    <s v="2023-11-14"/>
    <x v="4"/>
    <x v="4"/>
    <x v="0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61"/>
    <s v="   "/>
    <m/>
    <m/>
  </r>
  <r>
    <s v="2023"/>
    <x v="0"/>
    <x v="2"/>
    <x v="8"/>
    <s v="47"/>
    <s v="  "/>
    <x v="8"/>
    <x v="5"/>
    <x v="5"/>
    <s v="E"/>
    <x v="0"/>
    <s v="    "/>
    <x v="62"/>
    <x v="73"/>
    <x v="0"/>
    <s v="ANGELA.EVANS@GSA.GOV                              "/>
    <x v="30"/>
    <x v="0"/>
    <s v="2023-11-14"/>
    <x v="4"/>
    <x v="4"/>
    <x v="0"/>
    <x v="30"/>
    <x v="2"/>
    <x v="8"/>
    <x v="8"/>
    <s v="ANGELA EVANS / ANGELA.EVANS@GSA.GOV"/>
    <n v="240311.9"/>
    <n v="240311.9"/>
    <n v="240311.9"/>
    <n v="240311.9"/>
    <n v="240311.9"/>
    <n v="240311.9"/>
    <n v="240311.9"/>
    <s v="023"/>
    <n v="0"/>
    <n v="240311.9"/>
    <n v="240311.9"/>
    <n v="240311.9"/>
    <n v="240311.9"/>
    <x v="62"/>
    <s v="   "/>
    <m/>
    <m/>
  </r>
  <r>
    <s v="2023"/>
    <x v="0"/>
    <x v="2"/>
    <x v="8"/>
    <s v="47"/>
    <s v="  "/>
    <x v="8"/>
    <x v="5"/>
    <x v="5"/>
    <s v="E"/>
    <x v="0"/>
    <s v="    "/>
    <x v="64"/>
    <x v="75"/>
    <x v="0"/>
    <s v="ANGELA.EVANS@GSA.GOV                              "/>
    <x v="30"/>
    <x v="0"/>
    <s v="2023-11-14"/>
    <x v="4"/>
    <x v="4"/>
    <x v="0"/>
    <x v="30"/>
    <x v="2"/>
    <x v="8"/>
    <x v="8"/>
    <s v="ANGELA EVANS / ANGELA.EVANS@GSA.GOV"/>
    <n v="2137347.13"/>
    <n v="2137347.13"/>
    <n v="2137347.13"/>
    <n v="2137347.13"/>
    <n v="2137347.13"/>
    <n v="2137347.13"/>
    <n v="2137347.13"/>
    <s v="023"/>
    <n v="0"/>
    <n v="2137347.13"/>
    <n v="2137347.13"/>
    <n v="2137347.13"/>
    <n v="2137347.13"/>
    <x v="64"/>
    <s v="   "/>
    <m/>
    <m/>
  </r>
  <r>
    <s v="2023"/>
    <x v="0"/>
    <x v="2"/>
    <x v="8"/>
    <s v="47"/>
    <s v="  "/>
    <x v="8"/>
    <x v="5"/>
    <x v="5"/>
    <s v="E"/>
    <x v="0"/>
    <s v="    "/>
    <x v="65"/>
    <x v="76"/>
    <x v="0"/>
    <s v="ANGELA.EVANS@GSA.GOV                              "/>
    <x v="30"/>
    <x v="0"/>
    <s v="2023-11-14"/>
    <x v="4"/>
    <x v="4"/>
    <x v="0"/>
    <x v="30"/>
    <x v="2"/>
    <x v="8"/>
    <x v="8"/>
    <s v="ANGELA EVANS / ANGELA.EVANS@GSA.GOV"/>
    <n v="2137347.13"/>
    <n v="2137347.13"/>
    <n v="2137347.13"/>
    <n v="2137347.13"/>
    <n v="2137347.13"/>
    <n v="2137347.13"/>
    <n v="2137347.13"/>
    <s v="023"/>
    <n v="0"/>
    <n v="2137347.13"/>
    <n v="2137347.13"/>
    <n v="2137347.13"/>
    <n v="2137347.13"/>
    <x v="65"/>
    <s v="   "/>
    <m/>
    <m/>
  </r>
  <r>
    <s v="2023"/>
    <x v="0"/>
    <x v="2"/>
    <x v="8"/>
    <s v="47"/>
    <s v="  "/>
    <x v="8"/>
    <x v="5"/>
    <x v="5"/>
    <s v="E"/>
    <x v="0"/>
    <s v="    "/>
    <x v="67"/>
    <x v="78"/>
    <x v="0"/>
    <s v="ANGELA.EVANS@GSA.GOV                              "/>
    <x v="30"/>
    <x v="0"/>
    <s v="2023-11-14"/>
    <x v="4"/>
    <x v="4"/>
    <x v="0"/>
    <x v="30"/>
    <x v="2"/>
    <x v="8"/>
    <x v="8"/>
    <s v="ANGELA EVANS / ANGELA.EVANS@GSA.GOV"/>
    <n v="2137347.13"/>
    <n v="2137347.13"/>
    <n v="2137347.13"/>
    <n v="2065016.09"/>
    <n v="2065682.98"/>
    <n v="2065682.98"/>
    <n v="2048547.03"/>
    <s v="023"/>
    <n v="0"/>
    <n v="2137347.13"/>
    <n v="2137347.13"/>
    <n v="2065682.98"/>
    <n v="2048705.02"/>
    <x v="67"/>
    <s v="   "/>
    <m/>
    <m/>
  </r>
  <r>
    <s v="2023"/>
    <x v="0"/>
    <x v="2"/>
    <x v="8"/>
    <s v="47"/>
    <s v="  "/>
    <x v="8"/>
    <x v="5"/>
    <x v="5"/>
    <s v="E"/>
    <x v="0"/>
    <s v="    "/>
    <x v="68"/>
    <x v="79"/>
    <x v="0"/>
    <s v="ANGELA.EVANS@GSA.GOV                              "/>
    <x v="30"/>
    <x v="0"/>
    <s v="2023-11-14"/>
    <x v="4"/>
    <x v="4"/>
    <x v="0"/>
    <x v="30"/>
    <x v="2"/>
    <x v="8"/>
    <x v="8"/>
    <s v="ANGELA EVANS / ANGELA.EVANS@GSA.GOV"/>
    <n v="2137347.13"/>
    <n v="2137347.13"/>
    <n v="2137347.13"/>
    <n v="2065016.09"/>
    <n v="2065682.98"/>
    <n v="2065682.98"/>
    <n v="2048547.03"/>
    <s v="023"/>
    <n v="0"/>
    <n v="2137347.13"/>
    <n v="2137347.13"/>
    <n v="2065682.98"/>
    <n v="2048705.02"/>
    <x v="68"/>
    <s v="   "/>
    <m/>
    <m/>
  </r>
  <r>
    <s v="2023"/>
    <x v="0"/>
    <x v="2"/>
    <x v="8"/>
    <s v="47"/>
    <s v="  "/>
    <x v="8"/>
    <x v="6"/>
    <x v="6"/>
    <s v="E"/>
    <x v="0"/>
    <s v="    "/>
    <x v="0"/>
    <x v="0"/>
    <x v="0"/>
    <s v="ANGELA.EVANS@GSA.GOV                              "/>
    <x v="31"/>
    <x v="0"/>
    <s v="2023-11-14"/>
    <x v="0"/>
    <x v="0"/>
    <x v="0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0"/>
    <s v="   "/>
    <m/>
    <m/>
  </r>
  <r>
    <s v="2023"/>
    <x v="0"/>
    <x v="2"/>
    <x v="8"/>
    <s v="47"/>
    <s v="  "/>
    <x v="8"/>
    <x v="6"/>
    <x v="6"/>
    <s v="E"/>
    <x v="0"/>
    <s v="    "/>
    <x v="6"/>
    <x v="6"/>
    <x v="0"/>
    <s v="ANGELA.EVANS@GSA.GOV                              "/>
    <x v="31"/>
    <x v="0"/>
    <s v="2023-11-14"/>
    <x v="0"/>
    <x v="0"/>
    <x v="1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6"/>
    <s v="   "/>
    <m/>
    <m/>
  </r>
  <r>
    <s v="2023"/>
    <x v="0"/>
    <x v="2"/>
    <x v="8"/>
    <s v="47"/>
    <s v="  "/>
    <x v="8"/>
    <x v="6"/>
    <x v="6"/>
    <s v="E"/>
    <x v="0"/>
    <s v="    "/>
    <x v="77"/>
    <x v="93"/>
    <x v="0"/>
    <s v="ANGELA.EVANS@GSA.GOV                              "/>
    <x v="31"/>
    <x v="0"/>
    <s v="2023-11-14"/>
    <x v="0"/>
    <x v="0"/>
    <x v="0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77"/>
    <s v="   "/>
    <m/>
    <m/>
  </r>
  <r>
    <s v="2023"/>
    <x v="0"/>
    <x v="2"/>
    <x v="8"/>
    <s v="47"/>
    <s v="  "/>
    <x v="8"/>
    <x v="6"/>
    <x v="6"/>
    <s v="E"/>
    <x v="0"/>
    <s v="    "/>
    <x v="79"/>
    <x v="95"/>
    <x v="0"/>
    <s v="ANGELA.EVANS@GSA.GOV                              "/>
    <x v="31"/>
    <x v="0"/>
    <s v="2023-11-14"/>
    <x v="0"/>
    <x v="0"/>
    <x v="1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79"/>
    <s v="   "/>
    <m/>
    <m/>
  </r>
  <r>
    <s v="2023"/>
    <x v="0"/>
    <x v="2"/>
    <x v="8"/>
    <s v="47"/>
    <s v="  "/>
    <x v="8"/>
    <x v="6"/>
    <x v="6"/>
    <s v="E"/>
    <x v="0"/>
    <s v="    "/>
    <x v="9"/>
    <x v="9"/>
    <x v="0"/>
    <s v="ANGELA.EVANS@GSA.GOV                              "/>
    <x v="31"/>
    <x v="0"/>
    <s v="2023-11-14"/>
    <x v="0"/>
    <x v="0"/>
    <x v="0"/>
    <x v="31"/>
    <x v="2"/>
    <x v="8"/>
    <x v="8"/>
    <s v="ANGELA EVANS / ANGELA.EVANS@GSA.GOV"/>
    <n v="3490.99"/>
    <n v="6119.7"/>
    <n v="6763.83"/>
    <n v="6846.34"/>
    <n v="6846.34"/>
    <n v="9436.52"/>
    <n v="9570.2199999999993"/>
    <s v="023"/>
    <n v="0"/>
    <n v="3548.54"/>
    <n v="6736.9"/>
    <n v="8847.2099999999991"/>
    <n v="9570.2199999999993"/>
    <x v="9"/>
    <s v="   "/>
    <m/>
    <m/>
  </r>
  <r>
    <s v="2023"/>
    <x v="0"/>
    <x v="2"/>
    <x v="8"/>
    <s v="47"/>
    <s v="  "/>
    <x v="8"/>
    <x v="6"/>
    <x v="6"/>
    <s v="E"/>
    <x v="0"/>
    <s v="    "/>
    <x v="10"/>
    <x v="10"/>
    <x v="0"/>
    <s v="ANGELA.EVANS@GSA.GOV                              "/>
    <x v="31"/>
    <x v="0"/>
    <s v="2023-11-14"/>
    <x v="0"/>
    <x v="0"/>
    <x v="0"/>
    <x v="31"/>
    <x v="2"/>
    <x v="8"/>
    <x v="8"/>
    <s v="ANGELA EVANS / ANGELA.EVANS@GSA.GOV"/>
    <n v="-3490.99"/>
    <n v="-6119.7"/>
    <n v="-6763.83"/>
    <n v="-6846.34"/>
    <n v="-6846.34"/>
    <n v="-9436.52"/>
    <n v="-9570.2199999999993"/>
    <s v="023"/>
    <n v="0"/>
    <n v="-3548.54"/>
    <n v="-6736.9"/>
    <n v="-8847.2099999999991"/>
    <n v="-9570.2199999999993"/>
    <x v="10"/>
    <s v="   "/>
    <m/>
    <m/>
  </r>
  <r>
    <s v="2023"/>
    <x v="0"/>
    <x v="2"/>
    <x v="8"/>
    <s v="47"/>
    <s v="  "/>
    <x v="8"/>
    <x v="6"/>
    <x v="6"/>
    <s v="E"/>
    <x v="0"/>
    <s v="    "/>
    <x v="17"/>
    <x v="17"/>
    <x v="0"/>
    <s v="ANGELA.EVANS@GSA.GOV                              "/>
    <x v="31"/>
    <x v="0"/>
    <s v="2023-11-14"/>
    <x v="0"/>
    <x v="0"/>
    <x v="1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17"/>
    <s v="   "/>
    <m/>
    <m/>
  </r>
  <r>
    <s v="2023"/>
    <x v="0"/>
    <x v="2"/>
    <x v="8"/>
    <s v="47"/>
    <s v="  "/>
    <x v="8"/>
    <x v="6"/>
    <x v="6"/>
    <s v="E"/>
    <x v="0"/>
    <s v="    "/>
    <x v="82"/>
    <x v="98"/>
    <x v="0"/>
    <s v="ANGELA.EVANS@GSA.GOV                              "/>
    <x v="31"/>
    <x v="0"/>
    <s v="2023-11-14"/>
    <x v="1"/>
    <x v="1"/>
    <x v="0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82"/>
    <s v="   "/>
    <m/>
    <m/>
  </r>
  <r>
    <s v="2023"/>
    <x v="0"/>
    <x v="2"/>
    <x v="8"/>
    <s v="47"/>
    <s v="  "/>
    <x v="8"/>
    <x v="6"/>
    <x v="6"/>
    <s v="E"/>
    <x v="0"/>
    <s v="    "/>
    <x v="28"/>
    <x v="39"/>
    <x v="0"/>
    <s v="ANGELA.EVANS@GSA.GOV                              "/>
    <x v="31"/>
    <x v="0"/>
    <s v="2023-11-14"/>
    <x v="1"/>
    <x v="1"/>
    <x v="1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28"/>
    <s v="   "/>
    <m/>
    <m/>
  </r>
  <r>
    <s v="2023"/>
    <x v="0"/>
    <x v="2"/>
    <x v="8"/>
    <s v="47"/>
    <s v="  "/>
    <x v="8"/>
    <x v="6"/>
    <x v="6"/>
    <s v="E"/>
    <x v="0"/>
    <s v="    "/>
    <x v="29"/>
    <x v="40"/>
    <x v="0"/>
    <s v="ANGELA.EVANS@GSA.GOV                              "/>
    <x v="31"/>
    <x v="0"/>
    <s v="2023-11-14"/>
    <x v="1"/>
    <x v="1"/>
    <x v="1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29"/>
    <s v="   "/>
    <m/>
    <m/>
  </r>
  <r>
    <s v="2023"/>
    <x v="0"/>
    <x v="2"/>
    <x v="8"/>
    <s v="47"/>
    <s v="  "/>
    <x v="8"/>
    <x v="6"/>
    <x v="6"/>
    <s v="E"/>
    <x v="0"/>
    <s v="    "/>
    <x v="30"/>
    <x v="41"/>
    <x v="0"/>
    <s v="ANGELA.EVANS@GSA.GOV                              "/>
    <x v="31"/>
    <x v="0"/>
    <s v="2023-11-14"/>
    <x v="1"/>
    <x v="1"/>
    <x v="0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30"/>
    <s v="   "/>
    <m/>
    <m/>
  </r>
  <r>
    <s v="2023"/>
    <x v="0"/>
    <x v="2"/>
    <x v="8"/>
    <s v="47"/>
    <s v="  "/>
    <x v="8"/>
    <x v="6"/>
    <x v="6"/>
    <s v="E"/>
    <x v="0"/>
    <s v="    "/>
    <x v="31"/>
    <x v="42"/>
    <x v="0"/>
    <s v="ANGELA.EVANS@GSA.GOV                              "/>
    <x v="31"/>
    <x v="0"/>
    <s v="2023-11-14"/>
    <x v="2"/>
    <x v="2"/>
    <x v="0"/>
    <x v="31"/>
    <x v="2"/>
    <x v="8"/>
    <x v="8"/>
    <s v="ANGELA EVANS / ANGELA.EVANS@GSA.GOV"/>
    <n v="2426788.94"/>
    <n v="2426788.94"/>
    <n v="2426788.94"/>
    <n v="2426788.94"/>
    <n v="2426788.94"/>
    <n v="2426788.94"/>
    <n v="2426788.94"/>
    <s v="023"/>
    <n v="0"/>
    <n v="2426788.94"/>
    <n v="2426788.94"/>
    <n v="2426788.94"/>
    <n v="2426788.94"/>
    <x v="31"/>
    <s v="   "/>
    <m/>
    <m/>
  </r>
  <r>
    <s v="2023"/>
    <x v="0"/>
    <x v="2"/>
    <x v="8"/>
    <s v="47"/>
    <s v="  "/>
    <x v="8"/>
    <x v="6"/>
    <x v="6"/>
    <s v="E"/>
    <x v="0"/>
    <s v="    "/>
    <x v="34"/>
    <x v="45"/>
    <x v="0"/>
    <s v="ANGELA.EVANS@GSA.GOV                              "/>
    <x v="31"/>
    <x v="0"/>
    <s v="2023-11-14"/>
    <x v="2"/>
    <x v="2"/>
    <x v="1"/>
    <x v="31"/>
    <x v="2"/>
    <x v="8"/>
    <x v="8"/>
    <s v="ANGELA EVANS / ANGELA.EVANS@GSA.GOV"/>
    <n v="-238989.86"/>
    <n v="-422705.91"/>
    <n v="-425032.09"/>
    <n v="-433760.67"/>
    <n v="-627412.73"/>
    <n v="-690617.6"/>
    <n v="-876784.87"/>
    <s v="023"/>
    <n v="0"/>
    <n v="-240774.94"/>
    <n v="-427968.84"/>
    <n v="-690617.6"/>
    <n v="-880783.61"/>
    <x v="34"/>
    <s v="   "/>
    <m/>
    <m/>
  </r>
  <r>
    <s v="2023"/>
    <x v="0"/>
    <x v="2"/>
    <x v="8"/>
    <s v="47"/>
    <s v="  "/>
    <x v="8"/>
    <x v="6"/>
    <x v="6"/>
    <s v="E"/>
    <x v="0"/>
    <s v="    "/>
    <x v="36"/>
    <x v="47"/>
    <x v="0"/>
    <s v="ANGELA.EVANS@GSA.GOV                              "/>
    <x v="31"/>
    <x v="0"/>
    <s v="2023-11-14"/>
    <x v="2"/>
    <x v="2"/>
    <x v="0"/>
    <x v="31"/>
    <x v="2"/>
    <x v="8"/>
    <x v="8"/>
    <s v="ANGELA EVANS / ANGELA.EVANS@GSA.GOV"/>
    <n v="2187799.08"/>
    <n v="2004083.03"/>
    <n v="2001756.85"/>
    <n v="1993028.27"/>
    <n v="1799376.21"/>
    <n v="1736171.34"/>
    <n v="1550004.07"/>
    <s v="023"/>
    <n v="0"/>
    <n v="2186014"/>
    <n v="1998820.1"/>
    <n v="1736171.34"/>
    <n v="1546005.33"/>
    <x v="36"/>
    <s v="   "/>
    <m/>
    <m/>
  </r>
  <r>
    <s v="2023"/>
    <x v="0"/>
    <x v="2"/>
    <x v="8"/>
    <s v="47"/>
    <s v="  "/>
    <x v="8"/>
    <x v="6"/>
    <x v="6"/>
    <s v="E"/>
    <x v="0"/>
    <s v="    "/>
    <x v="37"/>
    <x v="48"/>
    <x v="0"/>
    <s v="ANGELA.EVANS@GSA.GOV                              "/>
    <x v="31"/>
    <x v="0"/>
    <s v="2023-11-14"/>
    <x v="2"/>
    <x v="2"/>
    <x v="0"/>
    <x v="31"/>
    <x v="2"/>
    <x v="8"/>
    <x v="8"/>
    <s v="ANGELA EVANS / ANGELA.EVANS@GSA.GOV"/>
    <n v="-24581.15"/>
    <n v="-24581.15"/>
    <n v="-24581.15"/>
    <n v="-24581.15"/>
    <n v="-24581.15"/>
    <n v="-24581.15"/>
    <n v="-24581.15"/>
    <s v="023"/>
    <n v="0"/>
    <n v="-24581.15"/>
    <n v="-24581.15"/>
    <n v="-24581.15"/>
    <n v="-24581.15"/>
    <x v="37"/>
    <s v="   "/>
    <m/>
    <m/>
  </r>
  <r>
    <s v="2023"/>
    <x v="0"/>
    <x v="2"/>
    <x v="8"/>
    <s v="47"/>
    <s v="  "/>
    <x v="8"/>
    <x v="6"/>
    <x v="6"/>
    <s v="E"/>
    <x v="0"/>
    <s v="    "/>
    <x v="113"/>
    <x v="134"/>
    <x v="0"/>
    <s v="ANGELA.EVANS@GSA.GOV                              "/>
    <x v="31"/>
    <x v="0"/>
    <s v="2023-11-14"/>
    <x v="2"/>
    <x v="2"/>
    <x v="0"/>
    <x v="31"/>
    <x v="2"/>
    <x v="8"/>
    <x v="8"/>
    <s v="ANGELA EVANS / ANGELA.EVANS@GSA.GOV"/>
    <n v="3490.99"/>
    <n v="6119.7"/>
    <n v="6763.83"/>
    <n v="6846.34"/>
    <n v="6846.34"/>
    <n v="9436.52"/>
    <n v="9570.2199999999993"/>
    <s v="023"/>
    <n v="0"/>
    <n v="3548.54"/>
    <n v="6736.9"/>
    <n v="8847.2099999999991"/>
    <n v="9570.2199999999993"/>
    <x v="113"/>
    <s v="   "/>
    <m/>
    <m/>
  </r>
  <r>
    <s v="2023"/>
    <x v="0"/>
    <x v="2"/>
    <x v="8"/>
    <s v="47"/>
    <s v="  "/>
    <x v="8"/>
    <x v="6"/>
    <x v="6"/>
    <s v="E"/>
    <x v="0"/>
    <s v="    "/>
    <x v="39"/>
    <x v="50"/>
    <x v="0"/>
    <s v="ANGELA.EVANS@GSA.GOV                              "/>
    <x v="31"/>
    <x v="0"/>
    <s v="2023-11-14"/>
    <x v="2"/>
    <x v="2"/>
    <x v="0"/>
    <x v="31"/>
    <x v="2"/>
    <x v="8"/>
    <x v="8"/>
    <s v="ANGELA EVANS / ANGELA.EVANS@GSA.GOV"/>
    <n v="-21090.16"/>
    <n v="-18461.45"/>
    <n v="-17817.32"/>
    <n v="-17734.810000000001"/>
    <n v="-17734.810000000001"/>
    <n v="-15144.63"/>
    <n v="-15010.93"/>
    <s v="023"/>
    <n v="0"/>
    <n v="-21032.61"/>
    <n v="-17844.25"/>
    <n v="-15733.94"/>
    <n v="-15010.93"/>
    <x v="39"/>
    <s v="   "/>
    <m/>
    <m/>
  </r>
  <r>
    <s v="2023"/>
    <x v="0"/>
    <x v="2"/>
    <x v="8"/>
    <s v="47"/>
    <s v="  "/>
    <x v="8"/>
    <x v="6"/>
    <x v="6"/>
    <s v="E"/>
    <x v="0"/>
    <s v="    "/>
    <x v="40"/>
    <x v="51"/>
    <x v="0"/>
    <s v="ANGELA.EVANS@GSA.GOV                              "/>
    <x v="31"/>
    <x v="0"/>
    <s v="2023-11-14"/>
    <x v="2"/>
    <x v="2"/>
    <x v="1"/>
    <x v="31"/>
    <x v="2"/>
    <x v="8"/>
    <x v="8"/>
    <s v="ANGELA EVANS / ANGELA.EVANS@GSA.GOV"/>
    <n v="2402207.79"/>
    <n v="2402207.79"/>
    <n v="2402207.79"/>
    <n v="2402207.79"/>
    <n v="2402207.79"/>
    <n v="2402207.79"/>
    <n v="2402207.79"/>
    <s v="023"/>
    <n v="0"/>
    <n v="2402207.79"/>
    <n v="2402207.79"/>
    <n v="2402207.79"/>
    <n v="2402207.79"/>
    <x v="40"/>
    <s v="   "/>
    <m/>
    <m/>
  </r>
  <r>
    <s v="2023"/>
    <x v="0"/>
    <x v="2"/>
    <x v="8"/>
    <s v="47"/>
    <s v="  "/>
    <x v="8"/>
    <x v="6"/>
    <x v="6"/>
    <s v="E"/>
    <x v="0"/>
    <s v="    "/>
    <x v="41"/>
    <x v="52"/>
    <x v="0"/>
    <s v="ANGELA.EVANS@GSA.GOV                              "/>
    <x v="31"/>
    <x v="0"/>
    <s v="2023-11-14"/>
    <x v="2"/>
    <x v="2"/>
    <x v="1"/>
    <x v="31"/>
    <x v="2"/>
    <x v="8"/>
    <x v="8"/>
    <s v="ANGELA EVANS / ANGELA.EVANS@GSA.GOV"/>
    <n v="2166708.92"/>
    <n v="1985621.58"/>
    <n v="1983939.53"/>
    <n v="1975293.46"/>
    <n v="1781641.4"/>
    <n v="1721026.71"/>
    <n v="1534993.14"/>
    <s v="023"/>
    <n v="0"/>
    <n v="2164981.39"/>
    <n v="1980975.85"/>
    <n v="1720437.4"/>
    <n v="1530994.4"/>
    <x v="41"/>
    <s v="   "/>
    <m/>
    <m/>
  </r>
  <r>
    <s v="2023"/>
    <x v="0"/>
    <x v="2"/>
    <x v="8"/>
    <s v="47"/>
    <s v="  "/>
    <x v="8"/>
    <x v="6"/>
    <x v="6"/>
    <s v="E"/>
    <x v="0"/>
    <s v="    "/>
    <x v="44"/>
    <x v="55"/>
    <x v="0"/>
    <s v="ANGELA.EVANS@GSA.GOV                              "/>
    <x v="31"/>
    <x v="0"/>
    <s v="2023-11-14"/>
    <x v="3"/>
    <x v="3"/>
    <x v="0"/>
    <x v="31"/>
    <x v="2"/>
    <x v="8"/>
    <x v="8"/>
    <s v="ANGELA EVANS / ANGELA.EVANS@GSA.GOV"/>
    <n v="238989.86"/>
    <n v="422705.91"/>
    <n v="425032.09"/>
    <n v="433760.67"/>
    <n v="627412.73"/>
    <n v="690617.6"/>
    <n v="876784.87"/>
    <s v="023"/>
    <n v="0"/>
    <n v="240774.94"/>
    <n v="427968.84"/>
    <n v="690617.6"/>
    <n v="880783.61"/>
    <x v="44"/>
    <s v="   "/>
    <m/>
    <m/>
  </r>
  <r>
    <s v="2023"/>
    <x v="0"/>
    <x v="2"/>
    <x v="8"/>
    <s v="47"/>
    <s v="  "/>
    <x v="8"/>
    <x v="6"/>
    <x v="6"/>
    <s v="E"/>
    <x v="0"/>
    <s v="    "/>
    <x v="45"/>
    <x v="56"/>
    <x v="0"/>
    <s v="ANGELA.EVANS@GSA.GOV                              "/>
    <x v="31"/>
    <x v="0"/>
    <s v="2023-11-14"/>
    <x v="3"/>
    <x v="3"/>
    <x v="1"/>
    <x v="31"/>
    <x v="2"/>
    <x v="8"/>
    <x v="8"/>
    <s v="ANGELA EVANS / ANGELA.EVANS@GSA.GOV"/>
    <n v="238989.86"/>
    <n v="422705.91"/>
    <n v="425032.09"/>
    <n v="433760.67"/>
    <n v="627412.73"/>
    <n v="690617.6"/>
    <n v="876784.87"/>
    <s v="023"/>
    <n v="0"/>
    <n v="240774.94"/>
    <n v="427968.84"/>
    <n v="690617.6"/>
    <n v="880783.61"/>
    <x v="45"/>
    <s v="   "/>
    <m/>
    <m/>
  </r>
  <r>
    <s v="2023"/>
    <x v="0"/>
    <x v="2"/>
    <x v="8"/>
    <s v="47"/>
    <s v="  "/>
    <x v="8"/>
    <x v="6"/>
    <x v="6"/>
    <s v="E"/>
    <x v="0"/>
    <s v="    "/>
    <x v="46"/>
    <x v="57"/>
    <x v="0"/>
    <s v="ANGELA.EVANS@GSA.GOV                              "/>
    <x v="31"/>
    <x v="0"/>
    <s v="2023-11-14"/>
    <x v="3"/>
    <x v="3"/>
    <x v="0"/>
    <x v="31"/>
    <x v="2"/>
    <x v="8"/>
    <x v="8"/>
    <s v="ANGELA EVANS / ANGELA.EVANS@GSA.GOV"/>
    <n v="-3490.99"/>
    <n v="-6119.7"/>
    <n v="-6763.83"/>
    <n v="-6846.34"/>
    <n v="-6846.34"/>
    <n v="-9436.52"/>
    <n v="-9570.2199999999993"/>
    <s v="023"/>
    <n v="0"/>
    <n v="-3548.54"/>
    <n v="-6736.9"/>
    <n v="-8847.2099999999991"/>
    <n v="-9570.2199999999993"/>
    <x v="46"/>
    <s v="   "/>
    <m/>
    <m/>
  </r>
  <r>
    <s v="2023"/>
    <x v="0"/>
    <x v="2"/>
    <x v="8"/>
    <s v="47"/>
    <s v="  "/>
    <x v="8"/>
    <x v="6"/>
    <x v="6"/>
    <s v="E"/>
    <x v="0"/>
    <s v="    "/>
    <x v="48"/>
    <x v="59"/>
    <x v="0"/>
    <s v="ANGELA.EVANS@GSA.GOV                              "/>
    <x v="31"/>
    <x v="0"/>
    <s v="2023-11-14"/>
    <x v="3"/>
    <x v="3"/>
    <x v="1"/>
    <x v="31"/>
    <x v="2"/>
    <x v="8"/>
    <x v="8"/>
    <s v="ANGELA EVANS / ANGELA.EVANS@GSA.GOV"/>
    <n v="-3490.99"/>
    <n v="-6119.7"/>
    <n v="-6763.83"/>
    <n v="-6846.34"/>
    <n v="-6846.34"/>
    <n v="-9436.52"/>
    <n v="-9570.2199999999993"/>
    <s v="023"/>
    <n v="0"/>
    <n v="-3548.54"/>
    <n v="-6736.9"/>
    <n v="-8847.2099999999991"/>
    <n v="-9570.2199999999993"/>
    <x v="48"/>
    <s v="   "/>
    <m/>
    <m/>
  </r>
  <r>
    <s v="2023"/>
    <x v="0"/>
    <x v="2"/>
    <x v="8"/>
    <s v="47"/>
    <s v="  "/>
    <x v="8"/>
    <x v="6"/>
    <x v="6"/>
    <s v="E"/>
    <x v="0"/>
    <s v="    "/>
    <x v="114"/>
    <x v="135"/>
    <x v="0"/>
    <s v="ANGELA.EVANS@GSA.GOV                              "/>
    <x v="31"/>
    <x v="0"/>
    <s v="2023-11-14"/>
    <x v="3"/>
    <x v="3"/>
    <x v="0"/>
    <x v="31"/>
    <x v="2"/>
    <x v="8"/>
    <x v="8"/>
    <s v="ANGELA EVANS / ANGELA.EVANS@GSA.GOV"/>
    <n v="3490.99"/>
    <n v="6119.7"/>
    <n v="6763.83"/>
    <n v="6846.34"/>
    <n v="6846.34"/>
    <n v="9436.52"/>
    <n v="9570.2199999999993"/>
    <s v="023"/>
    <n v="0"/>
    <n v="3548.54"/>
    <n v="6736.9"/>
    <n v="8847.2099999999991"/>
    <n v="9570.2199999999993"/>
    <x v="114"/>
    <s v="   "/>
    <m/>
    <m/>
  </r>
  <r>
    <s v="2023"/>
    <x v="0"/>
    <x v="2"/>
    <x v="8"/>
    <s v="47"/>
    <s v="  "/>
    <x v="8"/>
    <x v="6"/>
    <x v="6"/>
    <s v="E"/>
    <x v="0"/>
    <s v="    "/>
    <x v="52"/>
    <x v="63"/>
    <x v="0"/>
    <s v="ANGELA.EVANS@GSA.GOV                              "/>
    <x v="31"/>
    <x v="0"/>
    <s v="2023-11-14"/>
    <x v="3"/>
    <x v="3"/>
    <x v="1"/>
    <x v="31"/>
    <x v="2"/>
    <x v="8"/>
    <x v="8"/>
    <s v="ANGELA EVANS / ANGELA.EVANS@GSA.GOV"/>
    <n v="3490.99"/>
    <n v="6119.7"/>
    <n v="6763.83"/>
    <n v="6846.34"/>
    <n v="6846.34"/>
    <n v="9436.52"/>
    <n v="9570.2199999999993"/>
    <s v="023"/>
    <n v="0"/>
    <n v="3548.54"/>
    <n v="6736.9"/>
    <n v="8847.2099999999991"/>
    <n v="9570.2199999999993"/>
    <x v="52"/>
    <s v="   "/>
    <m/>
    <m/>
  </r>
  <r>
    <s v="2023"/>
    <x v="0"/>
    <x v="2"/>
    <x v="8"/>
    <s v="47"/>
    <s v="  "/>
    <x v="8"/>
    <x v="6"/>
    <x v="6"/>
    <s v="E"/>
    <x v="0"/>
    <s v="    "/>
    <x v="54"/>
    <x v="65"/>
    <x v="0"/>
    <s v="ANGELA.EVANS@GSA.GOV                              "/>
    <x v="31"/>
    <x v="0"/>
    <s v="2023-11-14"/>
    <x v="3"/>
    <x v="3"/>
    <x v="1"/>
    <x v="31"/>
    <x v="2"/>
    <x v="8"/>
    <x v="8"/>
    <s v="ANGELA EVANS / ANGELA.EVANS@GSA.GOV"/>
    <n v="235498.87"/>
    <n v="416586.21"/>
    <n v="418268.26"/>
    <n v="426914.33"/>
    <n v="620566.39"/>
    <n v="681181.08"/>
    <n v="867214.65"/>
    <s v="023"/>
    <n v="0"/>
    <n v="237226.4"/>
    <n v="421231.94"/>
    <n v="681770.39"/>
    <n v="871213.39"/>
    <x v="54"/>
    <s v="   "/>
    <m/>
    <m/>
  </r>
  <r>
    <s v="2023"/>
    <x v="0"/>
    <x v="2"/>
    <x v="8"/>
    <s v="47"/>
    <s v="  "/>
    <x v="8"/>
    <x v="6"/>
    <x v="6"/>
    <s v="E"/>
    <x v="0"/>
    <s v="    "/>
    <x v="56"/>
    <x v="67"/>
    <x v="0"/>
    <s v="ANGELA.EVANS@GSA.GOV                              "/>
    <x v="31"/>
    <x v="0"/>
    <s v="2023-11-14"/>
    <x v="3"/>
    <x v="3"/>
    <x v="1"/>
    <x v="31"/>
    <x v="2"/>
    <x v="8"/>
    <x v="8"/>
    <s v="ANGELA EVANS / ANGELA.EVANS@GSA.GOV"/>
    <n v="235498.87"/>
    <n v="416586.21"/>
    <n v="418268.26"/>
    <n v="426914.33"/>
    <n v="620566.39"/>
    <n v="681181.08"/>
    <n v="867214.65"/>
    <s v="023"/>
    <n v="0"/>
    <n v="237226.4"/>
    <n v="421231.94"/>
    <n v="681770.39"/>
    <n v="871213.39"/>
    <x v="56"/>
    <s v="   "/>
    <m/>
    <m/>
  </r>
  <r>
    <s v="2023"/>
    <x v="0"/>
    <x v="2"/>
    <x v="8"/>
    <s v="47"/>
    <s v="  "/>
    <x v="8"/>
    <x v="6"/>
    <x v="6"/>
    <s v="E"/>
    <x v="0"/>
    <s v="    "/>
    <x v="58"/>
    <x v="69"/>
    <x v="0"/>
    <s v="ANGELA.EVANS@GSA.GOV                              "/>
    <x v="31"/>
    <x v="0"/>
    <s v="2023-11-14"/>
    <x v="4"/>
    <x v="4"/>
    <x v="0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58"/>
    <s v="   "/>
    <m/>
    <m/>
  </r>
  <r>
    <s v="2023"/>
    <x v="0"/>
    <x v="2"/>
    <x v="8"/>
    <s v="47"/>
    <s v="  "/>
    <x v="8"/>
    <x v="6"/>
    <x v="6"/>
    <s v="E"/>
    <x v="0"/>
    <s v="    "/>
    <x v="59"/>
    <x v="70"/>
    <x v="0"/>
    <s v="ANGELA.EVANS@GSA.GOV                              "/>
    <x v="31"/>
    <x v="0"/>
    <s v="2023-11-14"/>
    <x v="4"/>
    <x v="4"/>
    <x v="0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59"/>
    <s v="   "/>
    <m/>
    <m/>
  </r>
  <r>
    <s v="2023"/>
    <x v="0"/>
    <x v="2"/>
    <x v="8"/>
    <s v="47"/>
    <s v="  "/>
    <x v="8"/>
    <x v="6"/>
    <x v="6"/>
    <s v="E"/>
    <x v="0"/>
    <s v="    "/>
    <x v="61"/>
    <x v="72"/>
    <x v="0"/>
    <s v="ANGELA.EVANS@GSA.GOV                              "/>
    <x v="31"/>
    <x v="0"/>
    <s v="2023-11-14"/>
    <x v="4"/>
    <x v="4"/>
    <x v="0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61"/>
    <s v="   "/>
    <m/>
    <m/>
  </r>
  <r>
    <s v="2023"/>
    <x v="0"/>
    <x v="2"/>
    <x v="8"/>
    <s v="47"/>
    <s v="  "/>
    <x v="8"/>
    <x v="6"/>
    <x v="6"/>
    <s v="E"/>
    <x v="0"/>
    <s v="    "/>
    <x v="62"/>
    <x v="73"/>
    <x v="0"/>
    <s v="ANGELA.EVANS@GSA.GOV                              "/>
    <x v="31"/>
    <x v="0"/>
    <s v="2023-11-14"/>
    <x v="4"/>
    <x v="4"/>
    <x v="0"/>
    <x v="31"/>
    <x v="2"/>
    <x v="8"/>
    <x v="8"/>
    <s v="ANGELA EVANS / ANGELA.EVANS@GSA.GOV"/>
    <n v="136964.88"/>
    <n v="136964.88"/>
    <n v="136964.88"/>
    <n v="136964.88"/>
    <n v="136964.88"/>
    <n v="136964.88"/>
    <n v="136964.88"/>
    <s v="023"/>
    <n v="0"/>
    <n v="136964.88"/>
    <n v="136964.88"/>
    <n v="136964.88"/>
    <n v="136964.88"/>
    <x v="62"/>
    <s v="   "/>
    <m/>
    <m/>
  </r>
  <r>
    <s v="2023"/>
    <x v="0"/>
    <x v="2"/>
    <x v="8"/>
    <s v="47"/>
    <s v="  "/>
    <x v="8"/>
    <x v="6"/>
    <x v="6"/>
    <s v="E"/>
    <x v="0"/>
    <s v="    "/>
    <x v="64"/>
    <x v="75"/>
    <x v="0"/>
    <s v="ANGELA.EVANS@GSA.GOV                              "/>
    <x v="31"/>
    <x v="0"/>
    <s v="2023-11-14"/>
    <x v="4"/>
    <x v="4"/>
    <x v="0"/>
    <x v="31"/>
    <x v="2"/>
    <x v="8"/>
    <x v="8"/>
    <s v="ANGELA EVANS / ANGELA.EVANS@GSA.GOV"/>
    <n v="2402207.79"/>
    <n v="2402207.79"/>
    <n v="2402207.79"/>
    <n v="2402207.79"/>
    <n v="2402207.79"/>
    <n v="2402207.79"/>
    <n v="2402207.79"/>
    <s v="023"/>
    <n v="0"/>
    <n v="2402207.79"/>
    <n v="2402207.79"/>
    <n v="2402207.79"/>
    <n v="2402207.79"/>
    <x v="64"/>
    <s v="   "/>
    <m/>
    <m/>
  </r>
  <r>
    <s v="2023"/>
    <x v="0"/>
    <x v="2"/>
    <x v="8"/>
    <s v="47"/>
    <s v="  "/>
    <x v="8"/>
    <x v="6"/>
    <x v="6"/>
    <s v="E"/>
    <x v="0"/>
    <s v="    "/>
    <x v="65"/>
    <x v="76"/>
    <x v="0"/>
    <s v="ANGELA.EVANS@GSA.GOV                              "/>
    <x v="31"/>
    <x v="0"/>
    <s v="2023-11-14"/>
    <x v="4"/>
    <x v="4"/>
    <x v="0"/>
    <x v="31"/>
    <x v="2"/>
    <x v="8"/>
    <x v="8"/>
    <s v="ANGELA EVANS / ANGELA.EVANS@GSA.GOV"/>
    <n v="2402207.79"/>
    <n v="2402207.79"/>
    <n v="2402207.79"/>
    <n v="2402207.79"/>
    <n v="2402207.79"/>
    <n v="2402207.79"/>
    <n v="2402207.79"/>
    <s v="023"/>
    <n v="0"/>
    <n v="2402207.79"/>
    <n v="2402207.79"/>
    <n v="2402207.79"/>
    <n v="2402207.79"/>
    <x v="65"/>
    <s v="   "/>
    <m/>
    <m/>
  </r>
  <r>
    <s v="2023"/>
    <x v="0"/>
    <x v="2"/>
    <x v="8"/>
    <s v="47"/>
    <s v="  "/>
    <x v="8"/>
    <x v="6"/>
    <x v="6"/>
    <s v="E"/>
    <x v="0"/>
    <s v="    "/>
    <x v="67"/>
    <x v="78"/>
    <x v="0"/>
    <s v="ANGELA.EVANS@GSA.GOV                              "/>
    <x v="31"/>
    <x v="0"/>
    <s v="2023-11-14"/>
    <x v="4"/>
    <x v="4"/>
    <x v="0"/>
    <x v="31"/>
    <x v="2"/>
    <x v="8"/>
    <x v="8"/>
    <s v="ANGELA EVANS / ANGELA.EVANS@GSA.GOV"/>
    <n v="2166708.92"/>
    <n v="1985621.58"/>
    <n v="1983939.53"/>
    <n v="1975293.46"/>
    <n v="1781641.4"/>
    <n v="1721026.71"/>
    <n v="1534993.14"/>
    <s v="023"/>
    <n v="0"/>
    <n v="2164981.39"/>
    <n v="1980975.85"/>
    <n v="1720437.4"/>
    <n v="1530994.4"/>
    <x v="67"/>
    <s v="   "/>
    <m/>
    <m/>
  </r>
  <r>
    <s v="2023"/>
    <x v="0"/>
    <x v="2"/>
    <x v="8"/>
    <s v="47"/>
    <s v="  "/>
    <x v="8"/>
    <x v="6"/>
    <x v="6"/>
    <s v="E"/>
    <x v="0"/>
    <s v="    "/>
    <x v="68"/>
    <x v="79"/>
    <x v="0"/>
    <s v="ANGELA.EVANS@GSA.GOV                              "/>
    <x v="31"/>
    <x v="0"/>
    <s v="2023-11-14"/>
    <x v="4"/>
    <x v="4"/>
    <x v="0"/>
    <x v="31"/>
    <x v="2"/>
    <x v="8"/>
    <x v="8"/>
    <s v="ANGELA EVANS / ANGELA.EVANS@GSA.GOV"/>
    <n v="2166708.92"/>
    <n v="1985621.58"/>
    <n v="1983939.53"/>
    <n v="1975293.46"/>
    <n v="1781641.4"/>
    <n v="1721026.71"/>
    <n v="1534993.14"/>
    <s v="023"/>
    <n v="0"/>
    <n v="2164981.39"/>
    <n v="1980975.85"/>
    <n v="1720437.4"/>
    <n v="1530994.4"/>
    <x v="68"/>
    <s v="   "/>
    <m/>
    <m/>
  </r>
  <r>
    <s v="2023"/>
    <x v="0"/>
    <x v="2"/>
    <x v="8"/>
    <s v="47"/>
    <s v="  "/>
    <x v="8"/>
    <x v="2"/>
    <x v="7"/>
    <s v="E"/>
    <x v="0"/>
    <s v="    "/>
    <x v="0"/>
    <x v="0"/>
    <x v="0"/>
    <s v="ANGELA.EVANS@GSA.GOV                              "/>
    <x v="32"/>
    <x v="0"/>
    <s v="2023-11-14"/>
    <x v="0"/>
    <x v="0"/>
    <x v="0"/>
    <x v="32"/>
    <x v="2"/>
    <x v="8"/>
    <x v="8"/>
    <s v="ANGELA EVANS / ANGELA.EVANS@GSA.GOV"/>
    <n v="30071.13"/>
    <n v="30071.13"/>
    <n v="30071.13"/>
    <n v="30071.13"/>
    <n v="30071.13"/>
    <n v="30071.13"/>
    <n v="30071.13"/>
    <s v="023"/>
    <n v="0"/>
    <n v="30071.13"/>
    <n v="30071.13"/>
    <n v="30071.13"/>
    <n v="30071.13"/>
    <x v="0"/>
    <s v="   "/>
    <m/>
    <m/>
  </r>
  <r>
    <s v="2023"/>
    <x v="0"/>
    <x v="2"/>
    <x v="8"/>
    <s v="47"/>
    <s v="  "/>
    <x v="8"/>
    <x v="2"/>
    <x v="7"/>
    <s v="E"/>
    <x v="0"/>
    <s v="    "/>
    <x v="2"/>
    <x v="2"/>
    <x v="0"/>
    <s v="ANGELA.EVANS@GSA.GOV                              "/>
    <x v="32"/>
    <x v="0"/>
    <s v="2023-11-14"/>
    <x v="0"/>
    <x v="0"/>
    <x v="0"/>
    <x v="32"/>
    <x v="2"/>
    <x v="8"/>
    <x v="8"/>
    <s v="ANGELA EVANS / ANGELA.EVANS@GSA.GOV"/>
    <n v="3664.89"/>
    <n v="3799.06"/>
    <n v="3799.06"/>
    <n v="82890.31"/>
    <n v="82890.31"/>
    <n v="82890.31"/>
    <n v="82890.31"/>
    <s v="023"/>
    <n v="0"/>
    <n v="3799.06"/>
    <n v="3799.06"/>
    <n v="82890.31"/>
    <n v="82890.31"/>
    <x v="2"/>
    <s v="   "/>
    <m/>
    <m/>
  </r>
  <r>
    <s v="2023"/>
    <x v="0"/>
    <x v="2"/>
    <x v="8"/>
    <s v="47"/>
    <s v="  "/>
    <x v="8"/>
    <x v="2"/>
    <x v="7"/>
    <s v="E"/>
    <x v="0"/>
    <s v="    "/>
    <x v="4"/>
    <x v="4"/>
    <x v="0"/>
    <s v="ANGELA.EVANS@GSA.GOV                              "/>
    <x v="32"/>
    <x v="0"/>
    <s v="2023-11-14"/>
    <x v="0"/>
    <x v="0"/>
    <x v="0"/>
    <x v="32"/>
    <x v="2"/>
    <x v="8"/>
    <x v="8"/>
    <s v="ANGELA EVANS / ANGELA.EVANS@GSA.GOV"/>
    <n v="0"/>
    <n v="11995.72"/>
    <n v="11995.72"/>
    <n v="13012.5"/>
    <n v="13012.5"/>
    <n v="13012.5"/>
    <n v="13012.5"/>
    <s v="023"/>
    <n v="0"/>
    <n v="11995.72"/>
    <n v="13012.5"/>
    <n v="13012.5"/>
    <n v="13012.5"/>
    <x v="4"/>
    <s v="   "/>
    <m/>
    <m/>
  </r>
  <r>
    <s v="2023"/>
    <x v="0"/>
    <x v="2"/>
    <x v="8"/>
    <s v="47"/>
    <s v="  "/>
    <x v="8"/>
    <x v="2"/>
    <x v="7"/>
    <s v="E"/>
    <x v="0"/>
    <s v="    "/>
    <x v="6"/>
    <x v="6"/>
    <x v="0"/>
    <s v="ANGELA.EVANS@GSA.GOV                              "/>
    <x v="32"/>
    <x v="0"/>
    <s v="2023-11-14"/>
    <x v="0"/>
    <x v="0"/>
    <x v="1"/>
    <x v="32"/>
    <x v="2"/>
    <x v="8"/>
    <x v="8"/>
    <s v="ANGELA EVANS / ANGELA.EVANS@GSA.GOV"/>
    <n v="33736.019999999997"/>
    <n v="45865.91"/>
    <n v="45865.91"/>
    <n v="125973.94"/>
    <n v="125973.94"/>
    <n v="125973.94"/>
    <n v="125973.94"/>
    <s v="023"/>
    <n v="0"/>
    <n v="45865.91"/>
    <n v="46882.69"/>
    <n v="125973.94"/>
    <n v="125973.94"/>
    <x v="6"/>
    <s v="   "/>
    <m/>
    <m/>
  </r>
  <r>
    <s v="2023"/>
    <x v="0"/>
    <x v="2"/>
    <x v="8"/>
    <s v="47"/>
    <s v="  "/>
    <x v="8"/>
    <x v="2"/>
    <x v="7"/>
    <s v="E"/>
    <x v="0"/>
    <s v="    "/>
    <x v="77"/>
    <x v="93"/>
    <x v="0"/>
    <s v="ANGELA.EVANS@GSA.GOV                              "/>
    <x v="32"/>
    <x v="0"/>
    <s v="2023-11-14"/>
    <x v="0"/>
    <x v="0"/>
    <x v="0"/>
    <x v="32"/>
    <x v="2"/>
    <x v="8"/>
    <x v="8"/>
    <s v="ANGELA EVANS / ANGELA.EVANS@GSA.GOV"/>
    <n v="30071.13"/>
    <n v="30071.13"/>
    <n v="30071.13"/>
    <n v="30071.13"/>
    <n v="30071.13"/>
    <n v="30071.13"/>
    <n v="30071.13"/>
    <s v="023"/>
    <n v="0"/>
    <n v="30071.13"/>
    <n v="30071.13"/>
    <n v="30071.13"/>
    <n v="30071.13"/>
    <x v="77"/>
    <s v="   "/>
    <m/>
    <m/>
  </r>
  <r>
    <s v="2023"/>
    <x v="0"/>
    <x v="2"/>
    <x v="8"/>
    <s v="47"/>
    <s v="  "/>
    <x v="8"/>
    <x v="2"/>
    <x v="7"/>
    <s v="E"/>
    <x v="0"/>
    <s v="    "/>
    <x v="85"/>
    <x v="101"/>
    <x v="0"/>
    <s v="ANGELA.EVANS@GSA.GOV                              "/>
    <x v="32"/>
    <x v="0"/>
    <s v="2023-11-14"/>
    <x v="0"/>
    <x v="0"/>
    <x v="0"/>
    <x v="32"/>
    <x v="2"/>
    <x v="8"/>
    <x v="8"/>
    <s v="ANGELA EVANS / ANGELA.EVANS@GSA.GOV"/>
    <n v="3664.89"/>
    <n v="3799.06"/>
    <n v="3799.06"/>
    <n v="82890.31"/>
    <n v="82890.31"/>
    <n v="82890.31"/>
    <n v="82890.31"/>
    <s v="023"/>
    <n v="0"/>
    <n v="3799.06"/>
    <n v="3799.06"/>
    <n v="82890.31"/>
    <n v="82890.31"/>
    <x v="85"/>
    <s v="   "/>
    <m/>
    <m/>
  </r>
  <r>
    <s v="2023"/>
    <x v="0"/>
    <x v="2"/>
    <x v="8"/>
    <s v="47"/>
    <s v="  "/>
    <x v="8"/>
    <x v="2"/>
    <x v="7"/>
    <s v="E"/>
    <x v="0"/>
    <s v="    "/>
    <x v="93"/>
    <x v="109"/>
    <x v="0"/>
    <s v="ANGELA.EVANS@GSA.GOV                              "/>
    <x v="32"/>
    <x v="0"/>
    <s v="2023-11-14"/>
    <x v="0"/>
    <x v="0"/>
    <x v="0"/>
    <x v="32"/>
    <x v="2"/>
    <x v="8"/>
    <x v="8"/>
    <s v="ANGELA EVANS / ANGELA.EVANS@GSA.GOV"/>
    <n v="0"/>
    <n v="11995.72"/>
    <n v="11995.72"/>
    <n v="13012.5"/>
    <n v="13012.5"/>
    <n v="13012.5"/>
    <n v="13012.5"/>
    <s v="023"/>
    <n v="0"/>
    <n v="11995.72"/>
    <n v="13012.5"/>
    <n v="13012.5"/>
    <n v="13012.5"/>
    <x v="93"/>
    <s v="   "/>
    <m/>
    <m/>
  </r>
  <r>
    <s v="2023"/>
    <x v="0"/>
    <x v="2"/>
    <x v="8"/>
    <s v="47"/>
    <s v="  "/>
    <x v="8"/>
    <x v="2"/>
    <x v="7"/>
    <s v="E"/>
    <x v="0"/>
    <s v="    "/>
    <x v="79"/>
    <x v="95"/>
    <x v="0"/>
    <s v="ANGELA.EVANS@GSA.GOV                              "/>
    <x v="32"/>
    <x v="0"/>
    <s v="2023-11-14"/>
    <x v="0"/>
    <x v="0"/>
    <x v="1"/>
    <x v="32"/>
    <x v="2"/>
    <x v="8"/>
    <x v="8"/>
    <s v="ANGELA EVANS / ANGELA.EVANS@GSA.GOV"/>
    <n v="33736.019999999997"/>
    <n v="45865.91"/>
    <n v="45865.91"/>
    <n v="125973.94"/>
    <n v="125973.94"/>
    <n v="125973.94"/>
    <n v="125973.94"/>
    <s v="023"/>
    <n v="0"/>
    <n v="45865.91"/>
    <n v="46882.69"/>
    <n v="125973.94"/>
    <n v="125973.94"/>
    <x v="79"/>
    <s v="   "/>
    <m/>
    <m/>
  </r>
  <r>
    <s v="2023"/>
    <x v="0"/>
    <x v="2"/>
    <x v="8"/>
    <s v="47"/>
    <s v="  "/>
    <x v="8"/>
    <x v="2"/>
    <x v="7"/>
    <s v="E"/>
    <x v="0"/>
    <s v="    "/>
    <x v="9"/>
    <x v="9"/>
    <x v="0"/>
    <s v="ANGELA.EVANS@GSA.GOV                              "/>
    <x v="32"/>
    <x v="0"/>
    <s v="2023-11-14"/>
    <x v="0"/>
    <x v="0"/>
    <x v="0"/>
    <x v="32"/>
    <x v="2"/>
    <x v="8"/>
    <x v="8"/>
    <s v="ANGELA EVANS / ANGELA.EVANS@GSA.GOV"/>
    <n v="5939.12"/>
    <n v="16241.7"/>
    <n v="28727.34"/>
    <n v="36000.29"/>
    <n v="37667.449999999997"/>
    <n v="46289.96"/>
    <n v="48432.2"/>
    <s v="023"/>
    <n v="0"/>
    <n v="12493.47"/>
    <n v="31792.25"/>
    <n v="41571.519999999997"/>
    <n v="54990.9"/>
    <x v="9"/>
    <s v="   "/>
    <m/>
    <m/>
  </r>
  <r>
    <s v="2023"/>
    <x v="0"/>
    <x v="2"/>
    <x v="8"/>
    <s v="47"/>
    <s v="  "/>
    <x v="8"/>
    <x v="2"/>
    <x v="7"/>
    <s v="E"/>
    <x v="0"/>
    <s v="    "/>
    <x v="10"/>
    <x v="10"/>
    <x v="0"/>
    <s v="ANGELA.EVANS@GSA.GOV                              "/>
    <x v="32"/>
    <x v="0"/>
    <s v="2023-11-14"/>
    <x v="0"/>
    <x v="0"/>
    <x v="0"/>
    <x v="32"/>
    <x v="2"/>
    <x v="8"/>
    <x v="8"/>
    <s v="ANGELA EVANS / ANGELA.EVANS@GSA.GOV"/>
    <n v="-5939.12"/>
    <n v="-16241.7"/>
    <n v="-28727.34"/>
    <n v="-36000.29"/>
    <n v="-37667.449999999997"/>
    <n v="-46289.96"/>
    <n v="-48432.2"/>
    <s v="023"/>
    <n v="0"/>
    <n v="-12493.47"/>
    <n v="-31792.25"/>
    <n v="-41571.519999999997"/>
    <n v="-54990.9"/>
    <x v="10"/>
    <s v="   "/>
    <m/>
    <m/>
  </r>
  <r>
    <s v="2023"/>
    <x v="0"/>
    <x v="2"/>
    <x v="8"/>
    <s v="47"/>
    <s v="  "/>
    <x v="8"/>
    <x v="2"/>
    <x v="7"/>
    <s v="E"/>
    <x v="0"/>
    <s v="    "/>
    <x v="17"/>
    <x v="17"/>
    <x v="0"/>
    <s v="ANGELA.EVANS@GSA.GOV                              "/>
    <x v="32"/>
    <x v="0"/>
    <s v="2023-11-14"/>
    <x v="0"/>
    <x v="0"/>
    <x v="1"/>
    <x v="32"/>
    <x v="2"/>
    <x v="8"/>
    <x v="8"/>
    <s v="ANGELA EVANS / ANGELA.EVANS@GSA.GOV"/>
    <n v="33736.019999999997"/>
    <n v="45865.91"/>
    <n v="45865.91"/>
    <n v="125973.94"/>
    <n v="125973.94"/>
    <n v="125973.94"/>
    <n v="125973.94"/>
    <s v="023"/>
    <n v="0"/>
    <n v="45865.91"/>
    <n v="46882.69"/>
    <n v="125973.94"/>
    <n v="125973.94"/>
    <x v="17"/>
    <s v="   "/>
    <m/>
    <m/>
  </r>
  <r>
    <s v="2023"/>
    <x v="0"/>
    <x v="2"/>
    <x v="8"/>
    <s v="47"/>
    <s v="  "/>
    <x v="8"/>
    <x v="2"/>
    <x v="7"/>
    <s v="E"/>
    <x v="0"/>
    <s v="    "/>
    <x v="20"/>
    <x v="138"/>
    <x v="8"/>
    <s v="ANGELA.EVANS@GSA.GOV                              "/>
    <x v="32"/>
    <x v="0"/>
    <s v="2023-11-14"/>
    <x v="1"/>
    <x v="1"/>
    <x v="0"/>
    <x v="32"/>
    <x v="2"/>
    <x v="8"/>
    <x v="8"/>
    <s v="ANGELA EVANS / ANGELA.EVANS@GSA.GOV"/>
    <n v="0"/>
    <n v="5749.2"/>
    <n v="5749.2"/>
    <n v="5749.2"/>
    <n v="5749.2"/>
    <n v="5749.2"/>
    <n v="5749.2"/>
    <s v="023"/>
    <n v="0"/>
    <n v="5749.2"/>
    <n v="5749.2"/>
    <n v="5749.2"/>
    <n v="5749.2"/>
    <x v="20"/>
    <s v="   "/>
    <m/>
    <s v="Inter-Agency Council"/>
  </r>
  <r>
    <s v="2023"/>
    <x v="0"/>
    <x v="2"/>
    <x v="8"/>
    <s v="47"/>
    <s v="  "/>
    <x v="8"/>
    <x v="2"/>
    <x v="7"/>
    <s v="E"/>
    <x v="0"/>
    <s v="    "/>
    <x v="20"/>
    <x v="139"/>
    <x v="9"/>
    <s v="ANGELA.EVANS@GSA.GOV                              "/>
    <x v="32"/>
    <x v="0"/>
    <s v="2023-11-14"/>
    <x v="1"/>
    <x v="1"/>
    <x v="0"/>
    <x v="32"/>
    <x v="2"/>
    <x v="8"/>
    <x v="8"/>
    <s v="ANGELA EVANS / ANGELA.EVANS@GSA.GOV"/>
    <n v="0"/>
    <n v="6223.73"/>
    <n v="6223.73"/>
    <n v="6223.73"/>
    <n v="6223.73"/>
    <n v="6223.73"/>
    <n v="6223.73"/>
    <s v="023"/>
    <n v="0"/>
    <n v="6223.73"/>
    <n v="6223.73"/>
    <n v="6223.73"/>
    <n v="6223.73"/>
    <x v="20"/>
    <s v="   "/>
    <m/>
    <s v="CAP goals"/>
  </r>
  <r>
    <s v="2023"/>
    <x v="0"/>
    <x v="2"/>
    <x v="8"/>
    <s v="47"/>
    <s v="  "/>
    <x v="8"/>
    <x v="2"/>
    <x v="7"/>
    <s v="E"/>
    <x v="0"/>
    <s v="    "/>
    <x v="21"/>
    <x v="32"/>
    <x v="0"/>
    <s v="ANGELA.EVANS@GSA.GOV                              "/>
    <x v="32"/>
    <x v="0"/>
    <s v="2023-11-14"/>
    <x v="1"/>
    <x v="1"/>
    <x v="1"/>
    <x v="32"/>
    <x v="2"/>
    <x v="8"/>
    <x v="8"/>
    <s v="ANGELA EVANS / ANGELA.EVANS@GSA.GOV"/>
    <n v="0"/>
    <n v="11972.93"/>
    <n v="11972.93"/>
    <n v="11972.93"/>
    <n v="11972.93"/>
    <n v="11972.93"/>
    <n v="11972.93"/>
    <s v="023"/>
    <n v="0"/>
    <n v="11972.93"/>
    <n v="11972.93"/>
    <n v="11972.93"/>
    <n v="11972.93"/>
    <x v="21"/>
    <s v="   "/>
    <m/>
    <m/>
  </r>
  <r>
    <s v="2023"/>
    <x v="0"/>
    <x v="2"/>
    <x v="8"/>
    <s v="47"/>
    <s v="  "/>
    <x v="8"/>
    <x v="2"/>
    <x v="7"/>
    <s v="E"/>
    <x v="0"/>
    <s v="    "/>
    <x v="81"/>
    <x v="97"/>
    <x v="8"/>
    <s v="ANGELA.EVANS@GSA.GOV                              "/>
    <x v="32"/>
    <x v="0"/>
    <s v="2023-11-14"/>
    <x v="1"/>
    <x v="1"/>
    <x v="1"/>
    <x v="32"/>
    <x v="2"/>
    <x v="8"/>
    <x v="8"/>
    <s v="ANGELA EVANS / ANGELA.EVANS@GSA.GOV"/>
    <n v="0"/>
    <n v="5749.2"/>
    <n v="5749.2"/>
    <n v="5749.2"/>
    <n v="5749.2"/>
    <n v="5749.2"/>
    <n v="5749.2"/>
    <s v="023"/>
    <n v="0"/>
    <n v="5749.2"/>
    <n v="5749.2"/>
    <n v="5749.2"/>
    <n v="5749.2"/>
    <x v="81"/>
    <s v="   "/>
    <m/>
    <s v="Inter-Agency Council"/>
  </r>
  <r>
    <s v="2023"/>
    <x v="0"/>
    <x v="2"/>
    <x v="8"/>
    <s v="47"/>
    <s v="  "/>
    <x v="8"/>
    <x v="2"/>
    <x v="7"/>
    <s v="E"/>
    <x v="0"/>
    <s v="    "/>
    <x v="81"/>
    <x v="97"/>
    <x v="9"/>
    <s v="ANGELA.EVANS@GSA.GOV                              "/>
    <x v="32"/>
    <x v="0"/>
    <s v="2023-11-14"/>
    <x v="1"/>
    <x v="1"/>
    <x v="1"/>
    <x v="32"/>
    <x v="2"/>
    <x v="8"/>
    <x v="8"/>
    <s v="ANGELA EVANS / ANGELA.EVANS@GSA.GOV"/>
    <n v="0"/>
    <n v="6223.73"/>
    <n v="6223.73"/>
    <n v="6223.73"/>
    <n v="6223.73"/>
    <n v="6223.73"/>
    <n v="6223.73"/>
    <s v="023"/>
    <n v="0"/>
    <n v="6223.73"/>
    <n v="6223.73"/>
    <n v="6223.73"/>
    <n v="6223.73"/>
    <x v="81"/>
    <s v="   "/>
    <m/>
    <s v="CAP goals"/>
  </r>
  <r>
    <s v="2023"/>
    <x v="0"/>
    <x v="2"/>
    <x v="8"/>
    <s v="47"/>
    <s v="  "/>
    <x v="8"/>
    <x v="2"/>
    <x v="7"/>
    <s v="E"/>
    <x v="0"/>
    <s v="    "/>
    <x v="23"/>
    <x v="34"/>
    <x v="0"/>
    <s v="ANGELA.EVANS@GSA.GOV                              "/>
    <x v="32"/>
    <x v="0"/>
    <s v="2023-11-14"/>
    <x v="1"/>
    <x v="1"/>
    <x v="1"/>
    <x v="32"/>
    <x v="2"/>
    <x v="8"/>
    <x v="8"/>
    <s v="ANGELA EVANS / ANGELA.EVANS@GSA.GOV"/>
    <n v="0"/>
    <n v="11972.93"/>
    <n v="11972.93"/>
    <n v="11972.93"/>
    <n v="11972.93"/>
    <n v="11972.93"/>
    <n v="11972.93"/>
    <s v="023"/>
    <n v="0"/>
    <n v="11972.93"/>
    <n v="11972.93"/>
    <n v="11972.93"/>
    <n v="11972.93"/>
    <x v="23"/>
    <s v="   "/>
    <m/>
    <m/>
  </r>
  <r>
    <s v="2023"/>
    <x v="0"/>
    <x v="2"/>
    <x v="8"/>
    <s v="47"/>
    <s v="  "/>
    <x v="8"/>
    <x v="2"/>
    <x v="7"/>
    <s v="E"/>
    <x v="0"/>
    <s v="    "/>
    <x v="82"/>
    <x v="98"/>
    <x v="0"/>
    <s v="ANGELA.EVANS@GSA.GOV                              "/>
    <x v="32"/>
    <x v="0"/>
    <s v="2023-11-14"/>
    <x v="1"/>
    <x v="1"/>
    <x v="0"/>
    <x v="32"/>
    <x v="2"/>
    <x v="8"/>
    <x v="8"/>
    <s v="ANGELA EVANS / ANGELA.EVANS@GSA.GOV"/>
    <n v="33736.019999999997"/>
    <n v="33892.980000000003"/>
    <n v="33892.980000000003"/>
    <n v="114001.01"/>
    <n v="114001.01"/>
    <n v="114001.01"/>
    <n v="114001.01"/>
    <s v="023"/>
    <n v="0"/>
    <n v="33892.980000000003"/>
    <n v="34909.760000000002"/>
    <n v="114001.01"/>
    <n v="114001.01"/>
    <x v="82"/>
    <s v="   "/>
    <m/>
    <m/>
  </r>
  <r>
    <s v="2023"/>
    <x v="0"/>
    <x v="2"/>
    <x v="8"/>
    <s v="47"/>
    <s v="  "/>
    <x v="8"/>
    <x v="2"/>
    <x v="7"/>
    <s v="E"/>
    <x v="0"/>
    <s v="    "/>
    <x v="28"/>
    <x v="39"/>
    <x v="0"/>
    <s v="ANGELA.EVANS@GSA.GOV                              "/>
    <x v="32"/>
    <x v="0"/>
    <s v="2023-11-14"/>
    <x v="1"/>
    <x v="1"/>
    <x v="1"/>
    <x v="32"/>
    <x v="2"/>
    <x v="8"/>
    <x v="8"/>
    <s v="ANGELA EVANS / ANGELA.EVANS@GSA.GOV"/>
    <n v="33736.019999999997"/>
    <n v="33892.980000000003"/>
    <n v="33892.980000000003"/>
    <n v="114001.01"/>
    <n v="114001.01"/>
    <n v="114001.01"/>
    <n v="114001.01"/>
    <s v="023"/>
    <n v="0"/>
    <n v="33892.980000000003"/>
    <n v="34909.760000000002"/>
    <n v="114001.01"/>
    <n v="114001.01"/>
    <x v="28"/>
    <s v="   "/>
    <m/>
    <m/>
  </r>
  <r>
    <s v="2023"/>
    <x v="0"/>
    <x v="2"/>
    <x v="8"/>
    <s v="47"/>
    <s v="  "/>
    <x v="8"/>
    <x v="2"/>
    <x v="7"/>
    <s v="E"/>
    <x v="0"/>
    <s v="    "/>
    <x v="29"/>
    <x v="40"/>
    <x v="0"/>
    <s v="ANGELA.EVANS@GSA.GOV                              "/>
    <x v="32"/>
    <x v="0"/>
    <s v="2023-11-14"/>
    <x v="1"/>
    <x v="1"/>
    <x v="1"/>
    <x v="32"/>
    <x v="2"/>
    <x v="8"/>
    <x v="8"/>
    <s v="ANGELA EVANS / ANGELA.EVANS@GSA.GOV"/>
    <n v="33736.019999999997"/>
    <n v="45865.91"/>
    <n v="45865.91"/>
    <n v="125973.94"/>
    <n v="125973.94"/>
    <n v="125973.94"/>
    <n v="125973.94"/>
    <s v="023"/>
    <n v="0"/>
    <n v="45865.91"/>
    <n v="46882.69"/>
    <n v="125973.94"/>
    <n v="125973.94"/>
    <x v="29"/>
    <s v="   "/>
    <m/>
    <m/>
  </r>
  <r>
    <s v="2023"/>
    <x v="0"/>
    <x v="2"/>
    <x v="8"/>
    <s v="47"/>
    <s v="  "/>
    <x v="8"/>
    <x v="2"/>
    <x v="7"/>
    <s v="E"/>
    <x v="0"/>
    <s v="    "/>
    <x v="30"/>
    <x v="41"/>
    <x v="0"/>
    <s v="ANGELA.EVANS@GSA.GOV                              "/>
    <x v="32"/>
    <x v="0"/>
    <s v="2023-11-14"/>
    <x v="1"/>
    <x v="1"/>
    <x v="0"/>
    <x v="32"/>
    <x v="2"/>
    <x v="8"/>
    <x v="8"/>
    <s v="ANGELA EVANS / ANGELA.EVANS@GSA.GOV"/>
    <n v="33736.019999999997"/>
    <n v="33892.980000000003"/>
    <n v="33892.980000000003"/>
    <n v="114001.01"/>
    <n v="114001.01"/>
    <n v="114001.01"/>
    <n v="114001.01"/>
    <s v="023"/>
    <n v="0"/>
    <n v="33892.980000000003"/>
    <n v="34909.760000000002"/>
    <n v="114001.01"/>
    <n v="114001.01"/>
    <x v="30"/>
    <s v="   "/>
    <m/>
    <m/>
  </r>
  <r>
    <s v="2023"/>
    <x v="0"/>
    <x v="2"/>
    <x v="8"/>
    <s v="47"/>
    <s v="  "/>
    <x v="8"/>
    <x v="2"/>
    <x v="7"/>
    <s v="E"/>
    <x v="0"/>
    <s v="    "/>
    <x v="31"/>
    <x v="42"/>
    <x v="0"/>
    <s v="ANGELA.EVANS@GSA.GOV                              "/>
    <x v="32"/>
    <x v="0"/>
    <s v="2023-11-14"/>
    <x v="2"/>
    <x v="2"/>
    <x v="0"/>
    <x v="32"/>
    <x v="2"/>
    <x v="8"/>
    <x v="8"/>
    <s v="ANGELA EVANS / ANGELA.EVANS@GSA.GOV"/>
    <n v="9729216.1999999993"/>
    <n v="9729216.1999999993"/>
    <n v="9729216.1999999993"/>
    <n v="9729216.1999999993"/>
    <n v="9729216.1999999993"/>
    <n v="9729216.1999999993"/>
    <n v="9729216.1999999993"/>
    <s v="023"/>
    <n v="0"/>
    <n v="9729216.1999999993"/>
    <n v="9729216.1999999993"/>
    <n v="9729216.1999999993"/>
    <n v="9729216.1999999993"/>
    <x v="31"/>
    <s v="   "/>
    <m/>
    <m/>
  </r>
  <r>
    <s v="2023"/>
    <x v="0"/>
    <x v="2"/>
    <x v="8"/>
    <s v="47"/>
    <s v="  "/>
    <x v="8"/>
    <x v="2"/>
    <x v="7"/>
    <s v="E"/>
    <x v="0"/>
    <s v="    "/>
    <x v="83"/>
    <x v="99"/>
    <x v="0"/>
    <s v="ANGELA.EVANS@GSA.GOV                              "/>
    <x v="32"/>
    <x v="0"/>
    <s v="2023-11-14"/>
    <x v="2"/>
    <x v="2"/>
    <x v="0"/>
    <x v="32"/>
    <x v="2"/>
    <x v="8"/>
    <x v="8"/>
    <s v="ANGELA EVANS / ANGELA.EVANS@GSA.GOV"/>
    <n v="0"/>
    <n v="11972.93"/>
    <n v="11972.93"/>
    <n v="11972.93"/>
    <n v="11972.93"/>
    <n v="11972.93"/>
    <n v="11972.93"/>
    <s v="023"/>
    <n v="0"/>
    <n v="11972.93"/>
    <n v="11972.93"/>
    <n v="11972.93"/>
    <n v="11972.93"/>
    <x v="83"/>
    <s v="   "/>
    <m/>
    <m/>
  </r>
  <r>
    <s v="2023"/>
    <x v="0"/>
    <x v="2"/>
    <x v="8"/>
    <s v="47"/>
    <s v="  "/>
    <x v="8"/>
    <x v="2"/>
    <x v="7"/>
    <s v="E"/>
    <x v="0"/>
    <s v="    "/>
    <x v="34"/>
    <x v="45"/>
    <x v="0"/>
    <s v="ANGELA.EVANS@GSA.GOV                              "/>
    <x v="32"/>
    <x v="0"/>
    <s v="2023-11-14"/>
    <x v="2"/>
    <x v="2"/>
    <x v="1"/>
    <x v="32"/>
    <x v="2"/>
    <x v="8"/>
    <x v="8"/>
    <s v="ANGELA EVANS / ANGELA.EVANS@GSA.GOV"/>
    <n v="-1763745.07"/>
    <n v="-3470332.1"/>
    <n v="-3736116.23"/>
    <n v="-4360904.6500000004"/>
    <n v="-4569257.9400000004"/>
    <n v="-5426305.0999999996"/>
    <n v="-6146059.6799999997"/>
    <s v="023"/>
    <n v="0"/>
    <n v="-2219270.2799999998"/>
    <n v="-4140887.27"/>
    <n v="-5081007.63"/>
    <n v="-6271616.9699999997"/>
    <x v="34"/>
    <s v="   "/>
    <m/>
    <m/>
  </r>
  <r>
    <s v="2023"/>
    <x v="0"/>
    <x v="2"/>
    <x v="8"/>
    <s v="47"/>
    <s v="  "/>
    <x v="8"/>
    <x v="2"/>
    <x v="7"/>
    <s v="E"/>
    <x v="0"/>
    <s v="    "/>
    <x v="86"/>
    <x v="102"/>
    <x v="0"/>
    <s v="ANGELA.EVANS@GSA.GOV                              "/>
    <x v="32"/>
    <x v="0"/>
    <s v="2023-11-14"/>
    <x v="2"/>
    <x v="2"/>
    <x v="0"/>
    <x v="32"/>
    <x v="2"/>
    <x v="8"/>
    <x v="8"/>
    <s v="ANGELA EVANS / ANGELA.EVANS@GSA.GOV"/>
    <n v="-3664.89"/>
    <n v="-3799.06"/>
    <n v="-3799.06"/>
    <n v="-82890.31"/>
    <n v="-82890.31"/>
    <n v="-82890.31"/>
    <n v="-82890.31"/>
    <s v="023"/>
    <n v="0"/>
    <n v="-3799.06"/>
    <n v="-3799.06"/>
    <n v="-82890.31"/>
    <n v="-82890.31"/>
    <x v="86"/>
    <s v="   "/>
    <m/>
    <m/>
  </r>
  <r>
    <s v="2023"/>
    <x v="0"/>
    <x v="2"/>
    <x v="8"/>
    <s v="47"/>
    <s v="  "/>
    <x v="8"/>
    <x v="2"/>
    <x v="7"/>
    <s v="E"/>
    <x v="0"/>
    <s v="    "/>
    <x v="36"/>
    <x v="47"/>
    <x v="0"/>
    <s v="ANGELA.EVANS@GSA.GOV                              "/>
    <x v="32"/>
    <x v="0"/>
    <s v="2023-11-14"/>
    <x v="2"/>
    <x v="2"/>
    <x v="0"/>
    <x v="32"/>
    <x v="2"/>
    <x v="8"/>
    <x v="8"/>
    <s v="ANGELA EVANS / ANGELA.EVANS@GSA.GOV"/>
    <n v="7961806.2400000002"/>
    <n v="6267057.9699999997"/>
    <n v="6001273.8399999999"/>
    <n v="5297394.17"/>
    <n v="5089040.88"/>
    <n v="4231993.72"/>
    <n v="3512239.14"/>
    <s v="023"/>
    <n v="0"/>
    <n v="7518119.79"/>
    <n v="5596502.7999999998"/>
    <n v="4577291.1900000004"/>
    <n v="3386681.85"/>
    <x v="36"/>
    <s v="   "/>
    <m/>
    <m/>
  </r>
  <r>
    <s v="2023"/>
    <x v="0"/>
    <x v="2"/>
    <x v="8"/>
    <s v="47"/>
    <s v="  "/>
    <x v="8"/>
    <x v="2"/>
    <x v="7"/>
    <s v="E"/>
    <x v="0"/>
    <s v="    "/>
    <x v="37"/>
    <x v="48"/>
    <x v="0"/>
    <s v="ANGELA.EVANS@GSA.GOV                              "/>
    <x v="32"/>
    <x v="0"/>
    <s v="2023-11-14"/>
    <x v="2"/>
    <x v="2"/>
    <x v="0"/>
    <x v="32"/>
    <x v="2"/>
    <x v="8"/>
    <x v="8"/>
    <s v="ANGELA EVANS / ANGELA.EVANS@GSA.GOV"/>
    <n v="-90135.98"/>
    <n v="-90135.98"/>
    <n v="-90135.98"/>
    <n v="-90135.98"/>
    <n v="-90135.98"/>
    <n v="-90135.98"/>
    <n v="-90135.98"/>
    <s v="023"/>
    <n v="0"/>
    <n v="-90135.98"/>
    <n v="-90135.98"/>
    <n v="-90135.98"/>
    <n v="-90135.98"/>
    <x v="37"/>
    <s v="   "/>
    <m/>
    <m/>
  </r>
  <r>
    <s v="2023"/>
    <x v="0"/>
    <x v="2"/>
    <x v="8"/>
    <s v="47"/>
    <s v="  "/>
    <x v="8"/>
    <x v="2"/>
    <x v="7"/>
    <s v="E"/>
    <x v="0"/>
    <s v="    "/>
    <x v="113"/>
    <x v="134"/>
    <x v="0"/>
    <s v="ANGELA.EVANS@GSA.GOV                              "/>
    <x v="32"/>
    <x v="0"/>
    <s v="2023-11-14"/>
    <x v="2"/>
    <x v="2"/>
    <x v="0"/>
    <x v="32"/>
    <x v="2"/>
    <x v="8"/>
    <x v="8"/>
    <s v="ANGELA EVANS / ANGELA.EVANS@GSA.GOV"/>
    <n v="5939.12"/>
    <n v="16241.7"/>
    <n v="28727.34"/>
    <n v="36000.29"/>
    <n v="37667.449999999997"/>
    <n v="46289.96"/>
    <n v="48432.2"/>
    <s v="023"/>
    <n v="0"/>
    <n v="12493.47"/>
    <n v="31792.25"/>
    <n v="41571.519999999997"/>
    <n v="54990.9"/>
    <x v="113"/>
    <s v="   "/>
    <m/>
    <m/>
  </r>
  <r>
    <s v="2023"/>
    <x v="0"/>
    <x v="2"/>
    <x v="8"/>
    <s v="47"/>
    <s v="  "/>
    <x v="8"/>
    <x v="2"/>
    <x v="7"/>
    <s v="E"/>
    <x v="0"/>
    <s v="    "/>
    <x v="39"/>
    <x v="50"/>
    <x v="0"/>
    <s v="ANGELA.EVANS@GSA.GOV                              "/>
    <x v="32"/>
    <x v="0"/>
    <s v="2023-11-14"/>
    <x v="2"/>
    <x v="2"/>
    <x v="0"/>
    <x v="32"/>
    <x v="2"/>
    <x v="8"/>
    <x v="8"/>
    <s v="ANGELA EVANS / ANGELA.EVANS@GSA.GOV"/>
    <n v="-84196.86"/>
    <n v="-73894.28"/>
    <n v="-61408.639999999999"/>
    <n v="-54135.69"/>
    <n v="-52468.53"/>
    <n v="-43846.02"/>
    <n v="-41703.78"/>
    <s v="023"/>
    <n v="0"/>
    <n v="-77642.509999999995"/>
    <n v="-58343.73"/>
    <n v="-48564.46"/>
    <n v="-35145.08"/>
    <x v="39"/>
    <s v="   "/>
    <m/>
    <m/>
  </r>
  <r>
    <s v="2023"/>
    <x v="0"/>
    <x v="2"/>
    <x v="8"/>
    <s v="47"/>
    <s v="  "/>
    <x v="8"/>
    <x v="2"/>
    <x v="7"/>
    <s v="E"/>
    <x v="0"/>
    <s v="    "/>
    <x v="40"/>
    <x v="51"/>
    <x v="0"/>
    <s v="ANGELA.EVANS@GSA.GOV                              "/>
    <x v="32"/>
    <x v="0"/>
    <s v="2023-11-14"/>
    <x v="2"/>
    <x v="2"/>
    <x v="1"/>
    <x v="32"/>
    <x v="2"/>
    <x v="8"/>
    <x v="8"/>
    <s v="ANGELA EVANS / ANGELA.EVANS@GSA.GOV"/>
    <n v="9639080.2200000007"/>
    <n v="9639080.2200000007"/>
    <n v="9639080.2200000007"/>
    <n v="9639080.2200000007"/>
    <n v="9639080.2200000007"/>
    <n v="9639080.2200000007"/>
    <n v="9639080.2200000007"/>
    <s v="023"/>
    <n v="0"/>
    <n v="9639080.2200000007"/>
    <n v="9639080.2200000007"/>
    <n v="9639080.2200000007"/>
    <n v="9639080.2200000007"/>
    <x v="40"/>
    <s v="   "/>
    <m/>
    <m/>
  </r>
  <r>
    <s v="2023"/>
    <x v="0"/>
    <x v="2"/>
    <x v="8"/>
    <s v="47"/>
    <s v="  "/>
    <x v="8"/>
    <x v="2"/>
    <x v="7"/>
    <s v="E"/>
    <x v="0"/>
    <s v="    "/>
    <x v="41"/>
    <x v="52"/>
    <x v="0"/>
    <s v="ANGELA.EVANS@GSA.GOV                              "/>
    <x v="32"/>
    <x v="0"/>
    <s v="2023-11-14"/>
    <x v="2"/>
    <x v="2"/>
    <x v="1"/>
    <x v="32"/>
    <x v="2"/>
    <x v="8"/>
    <x v="8"/>
    <s v="ANGELA EVANS / ANGELA.EVANS@GSA.GOV"/>
    <n v="7877609.3799999999"/>
    <n v="6193163.6900000004"/>
    <n v="5939865.2000000002"/>
    <n v="5243258.4800000004"/>
    <n v="5036572.3499999996"/>
    <n v="4188147.7"/>
    <n v="3470535.36"/>
    <s v="023"/>
    <n v="0"/>
    <n v="7440477.2800000003"/>
    <n v="5538159.0700000003"/>
    <n v="4528726.7300000004"/>
    <n v="3351536.77"/>
    <x v="41"/>
    <s v="   "/>
    <m/>
    <m/>
  </r>
  <r>
    <s v="2023"/>
    <x v="0"/>
    <x v="2"/>
    <x v="8"/>
    <s v="47"/>
    <s v="  "/>
    <x v="8"/>
    <x v="2"/>
    <x v="7"/>
    <s v="E"/>
    <x v="0"/>
    <s v="    "/>
    <x v="44"/>
    <x v="55"/>
    <x v="0"/>
    <s v="ANGELA.EVANS@GSA.GOV                              "/>
    <x v="32"/>
    <x v="0"/>
    <s v="2023-11-14"/>
    <x v="3"/>
    <x v="3"/>
    <x v="0"/>
    <x v="32"/>
    <x v="2"/>
    <x v="8"/>
    <x v="8"/>
    <s v="ANGELA EVANS / ANGELA.EVANS@GSA.GOV"/>
    <n v="1763745.07"/>
    <n v="3470332.1"/>
    <n v="3736116.23"/>
    <n v="4360904.6500000004"/>
    <n v="4569257.9400000004"/>
    <n v="5426305.0999999996"/>
    <n v="6146059.6799999997"/>
    <s v="023"/>
    <n v="0"/>
    <n v="2219270.2799999998"/>
    <n v="4140887.27"/>
    <n v="5081007.63"/>
    <n v="6271616.9699999997"/>
    <x v="44"/>
    <s v="   "/>
    <m/>
    <m/>
  </r>
  <r>
    <s v="2023"/>
    <x v="0"/>
    <x v="2"/>
    <x v="8"/>
    <s v="47"/>
    <s v="  "/>
    <x v="8"/>
    <x v="2"/>
    <x v="7"/>
    <s v="E"/>
    <x v="0"/>
    <s v="    "/>
    <x v="45"/>
    <x v="56"/>
    <x v="0"/>
    <s v="ANGELA.EVANS@GSA.GOV                              "/>
    <x v="32"/>
    <x v="0"/>
    <s v="2023-11-14"/>
    <x v="3"/>
    <x v="3"/>
    <x v="1"/>
    <x v="32"/>
    <x v="2"/>
    <x v="8"/>
    <x v="8"/>
    <s v="ANGELA EVANS / ANGELA.EVANS@GSA.GOV"/>
    <n v="1763745.07"/>
    <n v="3470332.1"/>
    <n v="3736116.23"/>
    <n v="4360904.6500000004"/>
    <n v="4569257.9400000004"/>
    <n v="5426305.0999999996"/>
    <n v="6146059.6799999997"/>
    <s v="023"/>
    <n v="0"/>
    <n v="2219270.2799999998"/>
    <n v="4140887.27"/>
    <n v="5081007.63"/>
    <n v="6271616.9699999997"/>
    <x v="45"/>
    <s v="   "/>
    <m/>
    <m/>
  </r>
  <r>
    <s v="2023"/>
    <x v="0"/>
    <x v="2"/>
    <x v="8"/>
    <s v="47"/>
    <s v="  "/>
    <x v="8"/>
    <x v="2"/>
    <x v="7"/>
    <s v="E"/>
    <x v="0"/>
    <s v="    "/>
    <x v="46"/>
    <x v="57"/>
    <x v="0"/>
    <s v="ANGELA.EVANS@GSA.GOV                              "/>
    <x v="32"/>
    <x v="0"/>
    <s v="2023-11-14"/>
    <x v="3"/>
    <x v="3"/>
    <x v="0"/>
    <x v="32"/>
    <x v="2"/>
    <x v="8"/>
    <x v="8"/>
    <s v="ANGELA EVANS / ANGELA.EVANS@GSA.GOV"/>
    <n v="-5939.12"/>
    <n v="-19108.810000000001"/>
    <n v="-31594.45"/>
    <n v="-38867.4"/>
    <n v="-40534.559999999998"/>
    <n v="-49157.07"/>
    <n v="-51299.31"/>
    <s v="023"/>
    <n v="0"/>
    <n v="-15360.58"/>
    <n v="-34659.360000000001"/>
    <n v="-44438.63"/>
    <n v="-57858.01"/>
    <x v="46"/>
    <s v="   "/>
    <m/>
    <m/>
  </r>
  <r>
    <s v="2023"/>
    <x v="0"/>
    <x v="2"/>
    <x v="8"/>
    <s v="47"/>
    <s v="  "/>
    <x v="8"/>
    <x v="2"/>
    <x v="7"/>
    <s v="E"/>
    <x v="0"/>
    <s v="    "/>
    <x v="47"/>
    <x v="58"/>
    <x v="0"/>
    <s v="ANGELA.EVANS@GSA.GOV                              "/>
    <x v="32"/>
    <x v="0"/>
    <s v="2023-11-14"/>
    <x v="3"/>
    <x v="3"/>
    <x v="0"/>
    <x v="32"/>
    <x v="2"/>
    <x v="8"/>
    <x v="8"/>
    <s v="ANGELA EVANS / ANGELA.EVANS@GSA.GOV"/>
    <n v="0"/>
    <n v="-9128.61"/>
    <n v="-9128.61"/>
    <n v="-10145.39"/>
    <n v="-10145.39"/>
    <n v="-10145.39"/>
    <n v="-10145.39"/>
    <s v="023"/>
    <n v="0"/>
    <n v="-9128.61"/>
    <n v="-10145.39"/>
    <n v="-10145.39"/>
    <n v="-10145.39"/>
    <x v="47"/>
    <s v="   "/>
    <m/>
    <m/>
  </r>
  <r>
    <s v="2023"/>
    <x v="0"/>
    <x v="2"/>
    <x v="8"/>
    <s v="47"/>
    <s v="  "/>
    <x v="8"/>
    <x v="2"/>
    <x v="7"/>
    <s v="E"/>
    <x v="0"/>
    <s v="    "/>
    <x v="48"/>
    <x v="59"/>
    <x v="0"/>
    <s v="ANGELA.EVANS@GSA.GOV                              "/>
    <x v="32"/>
    <x v="0"/>
    <s v="2023-11-14"/>
    <x v="3"/>
    <x v="3"/>
    <x v="1"/>
    <x v="32"/>
    <x v="2"/>
    <x v="8"/>
    <x v="8"/>
    <s v="ANGELA EVANS / ANGELA.EVANS@GSA.GOV"/>
    <n v="-5939.12"/>
    <n v="-28237.42"/>
    <n v="-40723.06"/>
    <n v="-49012.79"/>
    <n v="-50679.95"/>
    <n v="-59302.46"/>
    <n v="-61444.7"/>
    <s v="023"/>
    <n v="0"/>
    <n v="-24489.19"/>
    <n v="-44804.75"/>
    <n v="-54584.02"/>
    <n v="-68003.399999999994"/>
    <x v="48"/>
    <s v="   "/>
    <m/>
    <m/>
  </r>
  <r>
    <s v="2023"/>
    <x v="0"/>
    <x v="2"/>
    <x v="8"/>
    <s v="47"/>
    <s v="  "/>
    <x v="8"/>
    <x v="2"/>
    <x v="7"/>
    <s v="E"/>
    <x v="0"/>
    <s v="    "/>
    <x v="114"/>
    <x v="135"/>
    <x v="0"/>
    <s v="ANGELA.EVANS@GSA.GOV                              "/>
    <x v="32"/>
    <x v="0"/>
    <s v="2023-11-14"/>
    <x v="3"/>
    <x v="3"/>
    <x v="0"/>
    <x v="32"/>
    <x v="2"/>
    <x v="8"/>
    <x v="8"/>
    <s v="ANGELA EVANS / ANGELA.EVANS@GSA.GOV"/>
    <n v="5939.12"/>
    <n v="16241.7"/>
    <n v="28727.34"/>
    <n v="36000.29"/>
    <n v="37667.449999999997"/>
    <n v="46289.96"/>
    <n v="48432.2"/>
    <s v="023"/>
    <n v="0"/>
    <n v="12493.47"/>
    <n v="31792.25"/>
    <n v="41571.519999999997"/>
    <n v="54990.9"/>
    <x v="114"/>
    <s v="   "/>
    <m/>
    <m/>
  </r>
  <r>
    <s v="2023"/>
    <x v="0"/>
    <x v="2"/>
    <x v="8"/>
    <s v="47"/>
    <s v="  "/>
    <x v="8"/>
    <x v="2"/>
    <x v="7"/>
    <s v="E"/>
    <x v="0"/>
    <s v="    "/>
    <x v="115"/>
    <x v="136"/>
    <x v="0"/>
    <s v="ANGELA.EVANS@GSA.GOV                              "/>
    <x v="32"/>
    <x v="0"/>
    <s v="2023-11-14"/>
    <x v="3"/>
    <x v="3"/>
    <x v="0"/>
    <x v="32"/>
    <x v="2"/>
    <x v="8"/>
    <x v="8"/>
    <s v="ANGELA EVANS / ANGELA.EVANS@GSA.GOV"/>
    <n v="0"/>
    <n v="11995.72"/>
    <n v="11995.72"/>
    <n v="13012.5"/>
    <n v="13012.5"/>
    <n v="13012.5"/>
    <n v="13012.5"/>
    <s v="023"/>
    <n v="0"/>
    <n v="11995.72"/>
    <n v="13012.5"/>
    <n v="13012.5"/>
    <n v="13012.5"/>
    <x v="115"/>
    <s v="   "/>
    <m/>
    <m/>
  </r>
  <r>
    <s v="2023"/>
    <x v="0"/>
    <x v="2"/>
    <x v="8"/>
    <s v="47"/>
    <s v="  "/>
    <x v="8"/>
    <x v="2"/>
    <x v="7"/>
    <s v="E"/>
    <x v="0"/>
    <s v="    "/>
    <x v="52"/>
    <x v="63"/>
    <x v="0"/>
    <s v="ANGELA.EVANS@GSA.GOV                              "/>
    <x v="32"/>
    <x v="0"/>
    <s v="2023-11-14"/>
    <x v="3"/>
    <x v="3"/>
    <x v="1"/>
    <x v="32"/>
    <x v="2"/>
    <x v="8"/>
    <x v="8"/>
    <s v="ANGELA EVANS / ANGELA.EVANS@GSA.GOV"/>
    <n v="5939.12"/>
    <n v="28237.42"/>
    <n v="40723.06"/>
    <n v="49012.79"/>
    <n v="50679.95"/>
    <n v="59302.46"/>
    <n v="61444.7"/>
    <s v="023"/>
    <n v="0"/>
    <n v="24489.19"/>
    <n v="44804.75"/>
    <n v="54584.02"/>
    <n v="68003.399999999994"/>
    <x v="52"/>
    <s v="   "/>
    <m/>
    <m/>
  </r>
  <r>
    <s v="2023"/>
    <x v="0"/>
    <x v="2"/>
    <x v="8"/>
    <s v="47"/>
    <s v="  "/>
    <x v="8"/>
    <x v="2"/>
    <x v="7"/>
    <s v="E"/>
    <x v="0"/>
    <s v="    "/>
    <x v="54"/>
    <x v="65"/>
    <x v="0"/>
    <s v="ANGELA.EVANS@GSA.GOV                              "/>
    <x v="32"/>
    <x v="0"/>
    <s v="2023-11-14"/>
    <x v="3"/>
    <x v="3"/>
    <x v="1"/>
    <x v="32"/>
    <x v="2"/>
    <x v="8"/>
    <x v="8"/>
    <s v="ANGELA EVANS / ANGELA.EVANS@GSA.GOV"/>
    <n v="1757805.95"/>
    <n v="3442094.68"/>
    <n v="3695393.17"/>
    <n v="4311891.8600000003"/>
    <n v="4518577.99"/>
    <n v="5367002.6399999997"/>
    <n v="6084614.9800000004"/>
    <s v="023"/>
    <n v="0"/>
    <n v="2194781.09"/>
    <n v="4096082.52"/>
    <n v="5026423.6100000003"/>
    <n v="6203613.5700000003"/>
    <x v="54"/>
    <s v="   "/>
    <m/>
    <m/>
  </r>
  <r>
    <s v="2023"/>
    <x v="0"/>
    <x v="2"/>
    <x v="8"/>
    <s v="47"/>
    <s v="  "/>
    <x v="8"/>
    <x v="2"/>
    <x v="7"/>
    <s v="E"/>
    <x v="0"/>
    <s v="    "/>
    <x v="56"/>
    <x v="67"/>
    <x v="0"/>
    <s v="ANGELA.EVANS@GSA.GOV                              "/>
    <x v="32"/>
    <x v="0"/>
    <s v="2023-11-14"/>
    <x v="3"/>
    <x v="3"/>
    <x v="1"/>
    <x v="32"/>
    <x v="2"/>
    <x v="8"/>
    <x v="8"/>
    <s v="ANGELA EVANS / ANGELA.EVANS@GSA.GOV"/>
    <n v="1757805.95"/>
    <n v="3442094.68"/>
    <n v="3695393.17"/>
    <n v="4311891.8600000003"/>
    <n v="4518577.99"/>
    <n v="5367002.6399999997"/>
    <n v="6084614.9800000004"/>
    <s v="023"/>
    <n v="0"/>
    <n v="2194781.09"/>
    <n v="4096082.52"/>
    <n v="5026423.6100000003"/>
    <n v="6203613.5700000003"/>
    <x v="56"/>
    <s v="   "/>
    <m/>
    <m/>
  </r>
  <r>
    <s v="2023"/>
    <x v="0"/>
    <x v="2"/>
    <x v="8"/>
    <s v="47"/>
    <s v="  "/>
    <x v="8"/>
    <x v="2"/>
    <x v="7"/>
    <s v="E"/>
    <x v="0"/>
    <s v="    "/>
    <x v="58"/>
    <x v="69"/>
    <x v="0"/>
    <s v="ANGELA.EVANS@GSA.GOV                              "/>
    <x v="32"/>
    <x v="0"/>
    <s v="2023-11-14"/>
    <x v="4"/>
    <x v="4"/>
    <x v="0"/>
    <x v="32"/>
    <x v="2"/>
    <x v="8"/>
    <x v="8"/>
    <s v="ANGELA EVANS / ANGELA.EVANS@GSA.GOV"/>
    <n v="30071.13"/>
    <n v="30071.13"/>
    <n v="30071.13"/>
    <n v="30071.13"/>
    <n v="30071.13"/>
    <n v="30071.13"/>
    <n v="30071.13"/>
    <s v="023"/>
    <n v="0"/>
    <n v="30071.13"/>
    <n v="30071.13"/>
    <n v="30071.13"/>
    <n v="30071.13"/>
    <x v="58"/>
    <s v="   "/>
    <m/>
    <m/>
  </r>
  <r>
    <s v="2023"/>
    <x v="0"/>
    <x v="2"/>
    <x v="8"/>
    <s v="47"/>
    <s v="  "/>
    <x v="8"/>
    <x v="2"/>
    <x v="7"/>
    <s v="E"/>
    <x v="0"/>
    <s v="    "/>
    <x v="59"/>
    <x v="70"/>
    <x v="0"/>
    <s v="ANGELA.EVANS@GSA.GOV                              "/>
    <x v="32"/>
    <x v="0"/>
    <s v="2023-11-14"/>
    <x v="4"/>
    <x v="4"/>
    <x v="0"/>
    <x v="32"/>
    <x v="2"/>
    <x v="8"/>
    <x v="8"/>
    <s v="ANGELA EVANS / ANGELA.EVANS@GSA.GOV"/>
    <n v="30071.13"/>
    <n v="30071.13"/>
    <n v="30071.13"/>
    <n v="30071.13"/>
    <n v="30071.13"/>
    <n v="30071.13"/>
    <n v="30071.13"/>
    <s v="023"/>
    <n v="0"/>
    <n v="30071.13"/>
    <n v="30071.13"/>
    <n v="30071.13"/>
    <n v="30071.13"/>
    <x v="59"/>
    <s v="   "/>
    <m/>
    <m/>
  </r>
  <r>
    <s v="2023"/>
    <x v="0"/>
    <x v="2"/>
    <x v="8"/>
    <s v="47"/>
    <s v="  "/>
    <x v="8"/>
    <x v="2"/>
    <x v="7"/>
    <s v="E"/>
    <x v="0"/>
    <s v="    "/>
    <x v="61"/>
    <x v="72"/>
    <x v="0"/>
    <s v="ANGELA.EVANS@GSA.GOV                              "/>
    <x v="32"/>
    <x v="0"/>
    <s v="2023-11-14"/>
    <x v="4"/>
    <x v="4"/>
    <x v="0"/>
    <x v="32"/>
    <x v="2"/>
    <x v="8"/>
    <x v="8"/>
    <s v="ANGELA EVANS / ANGELA.EVANS@GSA.GOV"/>
    <n v="33736.019999999997"/>
    <n v="33892.980000000003"/>
    <n v="33892.980000000003"/>
    <n v="114001.01"/>
    <n v="114001.01"/>
    <n v="114001.01"/>
    <n v="114001.01"/>
    <s v="023"/>
    <n v="0"/>
    <n v="33892.980000000003"/>
    <n v="34909.760000000002"/>
    <n v="114001.01"/>
    <n v="114001.01"/>
    <x v="61"/>
    <s v="   "/>
    <m/>
    <m/>
  </r>
  <r>
    <s v="2023"/>
    <x v="0"/>
    <x v="2"/>
    <x v="8"/>
    <s v="47"/>
    <s v="  "/>
    <x v="8"/>
    <x v="2"/>
    <x v="7"/>
    <s v="E"/>
    <x v="0"/>
    <s v="    "/>
    <x v="62"/>
    <x v="73"/>
    <x v="0"/>
    <s v="ANGELA.EVANS@GSA.GOV                              "/>
    <x v="32"/>
    <x v="0"/>
    <s v="2023-11-14"/>
    <x v="4"/>
    <x v="4"/>
    <x v="0"/>
    <x v="32"/>
    <x v="2"/>
    <x v="8"/>
    <x v="8"/>
    <s v="ANGELA EVANS / ANGELA.EVANS@GSA.GOV"/>
    <n v="33736.019999999997"/>
    <n v="33892.980000000003"/>
    <n v="33892.980000000003"/>
    <n v="114001.01"/>
    <n v="114001.01"/>
    <n v="114001.01"/>
    <n v="114001.01"/>
    <s v="023"/>
    <n v="0"/>
    <n v="33892.980000000003"/>
    <n v="34909.760000000002"/>
    <n v="114001.01"/>
    <n v="114001.01"/>
    <x v="62"/>
    <s v="   "/>
    <m/>
    <m/>
  </r>
  <r>
    <s v="2023"/>
    <x v="0"/>
    <x v="2"/>
    <x v="8"/>
    <s v="47"/>
    <s v="  "/>
    <x v="8"/>
    <x v="2"/>
    <x v="7"/>
    <s v="E"/>
    <x v="0"/>
    <s v="    "/>
    <x v="64"/>
    <x v="75"/>
    <x v="0"/>
    <s v="ANGELA.EVANS@GSA.GOV                              "/>
    <x v="32"/>
    <x v="0"/>
    <s v="2023-11-14"/>
    <x v="4"/>
    <x v="4"/>
    <x v="0"/>
    <x v="32"/>
    <x v="2"/>
    <x v="8"/>
    <x v="8"/>
    <s v="ANGELA EVANS / ANGELA.EVANS@GSA.GOV"/>
    <n v="9639080.2200000007"/>
    <n v="9639080.2200000007"/>
    <n v="9639080.2200000007"/>
    <n v="9639080.2200000007"/>
    <n v="9639080.2200000007"/>
    <n v="9639080.2200000007"/>
    <n v="9639080.2200000007"/>
    <s v="023"/>
    <n v="0"/>
    <n v="9639080.2200000007"/>
    <n v="9639080.2200000007"/>
    <n v="9639080.2200000007"/>
    <n v="9639080.2200000007"/>
    <x v="64"/>
    <s v="   "/>
    <m/>
    <m/>
  </r>
  <r>
    <s v="2023"/>
    <x v="0"/>
    <x v="2"/>
    <x v="8"/>
    <s v="47"/>
    <s v="  "/>
    <x v="8"/>
    <x v="2"/>
    <x v="7"/>
    <s v="E"/>
    <x v="0"/>
    <s v="    "/>
    <x v="65"/>
    <x v="76"/>
    <x v="0"/>
    <s v="ANGELA.EVANS@GSA.GOV                              "/>
    <x v="32"/>
    <x v="0"/>
    <s v="2023-11-14"/>
    <x v="4"/>
    <x v="4"/>
    <x v="0"/>
    <x v="32"/>
    <x v="2"/>
    <x v="8"/>
    <x v="8"/>
    <s v="ANGELA EVANS / ANGELA.EVANS@GSA.GOV"/>
    <n v="9639080.2200000007"/>
    <n v="9639080.2200000007"/>
    <n v="9639080.2200000007"/>
    <n v="9639080.2200000007"/>
    <n v="9639080.2200000007"/>
    <n v="9639080.2200000007"/>
    <n v="9639080.2200000007"/>
    <s v="023"/>
    <n v="0"/>
    <n v="9639080.2200000007"/>
    <n v="9639080.2200000007"/>
    <n v="9639080.2200000007"/>
    <n v="9639080.2200000007"/>
    <x v="65"/>
    <s v="   "/>
    <m/>
    <m/>
  </r>
  <r>
    <s v="2023"/>
    <x v="0"/>
    <x v="2"/>
    <x v="8"/>
    <s v="47"/>
    <s v="  "/>
    <x v="8"/>
    <x v="2"/>
    <x v="7"/>
    <s v="E"/>
    <x v="0"/>
    <s v="    "/>
    <x v="67"/>
    <x v="78"/>
    <x v="0"/>
    <s v="ANGELA.EVANS@GSA.GOV                              "/>
    <x v="32"/>
    <x v="0"/>
    <s v="2023-11-14"/>
    <x v="4"/>
    <x v="4"/>
    <x v="0"/>
    <x v="32"/>
    <x v="2"/>
    <x v="8"/>
    <x v="8"/>
    <s v="ANGELA EVANS / ANGELA.EVANS@GSA.GOV"/>
    <n v="7877609.3799999999"/>
    <n v="6193163.6900000004"/>
    <n v="5939865.2000000002"/>
    <n v="5243258.4800000004"/>
    <n v="5036572.3499999996"/>
    <n v="4188147.7"/>
    <n v="3470535.36"/>
    <s v="023"/>
    <n v="0"/>
    <n v="7440477.2800000003"/>
    <n v="5538159.0700000003"/>
    <n v="4528726.7300000004"/>
    <n v="3351536.77"/>
    <x v="67"/>
    <s v="   "/>
    <m/>
    <m/>
  </r>
  <r>
    <s v="2023"/>
    <x v="0"/>
    <x v="2"/>
    <x v="8"/>
    <s v="47"/>
    <s v="  "/>
    <x v="8"/>
    <x v="2"/>
    <x v="7"/>
    <s v="E"/>
    <x v="0"/>
    <s v="    "/>
    <x v="68"/>
    <x v="79"/>
    <x v="0"/>
    <s v="ANGELA.EVANS@GSA.GOV                              "/>
    <x v="32"/>
    <x v="0"/>
    <s v="2023-11-14"/>
    <x v="4"/>
    <x v="4"/>
    <x v="0"/>
    <x v="32"/>
    <x v="2"/>
    <x v="8"/>
    <x v="8"/>
    <s v="ANGELA EVANS / ANGELA.EVANS@GSA.GOV"/>
    <n v="7877609.3799999999"/>
    <n v="6193163.6900000004"/>
    <n v="5939865.2000000002"/>
    <n v="5243258.4800000004"/>
    <n v="5036572.3499999996"/>
    <n v="4188147.7"/>
    <n v="3470535.36"/>
    <s v="023"/>
    <n v="0"/>
    <n v="7440477.2800000003"/>
    <n v="5538159.0700000003"/>
    <n v="4528726.7300000004"/>
    <n v="3351536.77"/>
    <x v="68"/>
    <s v="   "/>
    <m/>
    <m/>
  </r>
  <r>
    <s v="2023"/>
    <x v="0"/>
    <x v="2"/>
    <x v="8"/>
    <s v="47"/>
    <s v="  "/>
    <x v="8"/>
    <x v="1"/>
    <x v="8"/>
    <s v="U"/>
    <x v="0"/>
    <s v="    "/>
    <x v="0"/>
    <x v="0"/>
    <x v="0"/>
    <s v="ANGELA.EVANS@GSA.GOV                              "/>
    <x v="33"/>
    <x v="0"/>
    <s v="2023-11-14"/>
    <x v="0"/>
    <x v="0"/>
    <x v="0"/>
    <x v="33"/>
    <x v="2"/>
    <x v="8"/>
    <x v="8"/>
    <s v="ANGELA EVANS / ANGELA.EVANS@GSA.GOV"/>
    <n v="26484894.949999999"/>
    <n v="26484894.949999999"/>
    <n v="26484894.949999999"/>
    <n v="26484894.949999999"/>
    <n v="26484894.949999999"/>
    <n v="26484894.949999999"/>
    <n v="26484894.949999999"/>
    <s v="023"/>
    <n v="0"/>
    <n v="26484894.949999999"/>
    <n v="26484894.949999999"/>
    <n v="26484894.949999999"/>
    <n v="26484894.949999999"/>
    <x v="0"/>
    <s v="   "/>
    <m/>
    <m/>
  </r>
  <r>
    <s v="2023"/>
    <x v="0"/>
    <x v="2"/>
    <x v="8"/>
    <s v="47"/>
    <s v="  "/>
    <x v="8"/>
    <x v="1"/>
    <x v="8"/>
    <s v="U"/>
    <x v="0"/>
    <s v="    "/>
    <x v="2"/>
    <x v="2"/>
    <x v="0"/>
    <s v="ANGELA.EVANS@GSA.GOV                              "/>
    <x v="33"/>
    <x v="0"/>
    <s v="2023-11-14"/>
    <x v="0"/>
    <x v="0"/>
    <x v="0"/>
    <x v="33"/>
    <x v="2"/>
    <x v="8"/>
    <x v="8"/>
    <s v="ANGELA EVANS / ANGELA.EVANS@GSA.GOV"/>
    <n v="0"/>
    <n v="0"/>
    <n v="0"/>
    <n v="858.53"/>
    <n v="858.53"/>
    <n v="858.53"/>
    <n v="858.53"/>
    <s v="023"/>
    <n v="0"/>
    <n v="0"/>
    <n v="858.53"/>
    <n v="858.53"/>
    <n v="155858.53"/>
    <x v="2"/>
    <s v="   "/>
    <m/>
    <m/>
  </r>
  <r>
    <s v="2023"/>
    <x v="0"/>
    <x v="2"/>
    <x v="8"/>
    <s v="47"/>
    <s v="  "/>
    <x v="8"/>
    <x v="1"/>
    <x v="8"/>
    <s v="U"/>
    <x v="0"/>
    <s v="    "/>
    <x v="6"/>
    <x v="6"/>
    <x v="0"/>
    <s v="ANGELA.EVANS@GSA.GOV                              "/>
    <x v="33"/>
    <x v="0"/>
    <s v="2023-11-14"/>
    <x v="0"/>
    <x v="0"/>
    <x v="1"/>
    <x v="33"/>
    <x v="2"/>
    <x v="8"/>
    <x v="8"/>
    <s v="ANGELA EVANS / ANGELA.EVANS@GSA.GOV"/>
    <n v="26484894.949999999"/>
    <n v="26484894.949999999"/>
    <n v="26484894.949999999"/>
    <n v="26485753.48"/>
    <n v="26485753.48"/>
    <n v="26485753.48"/>
    <n v="26485753.48"/>
    <s v="023"/>
    <n v="0"/>
    <n v="26484894.949999999"/>
    <n v="26485753.48"/>
    <n v="26485753.48"/>
    <n v="26640753.48"/>
    <x v="6"/>
    <s v="   "/>
    <m/>
    <m/>
  </r>
  <r>
    <s v="2023"/>
    <x v="0"/>
    <x v="2"/>
    <x v="8"/>
    <s v="47"/>
    <s v="  "/>
    <x v="8"/>
    <x v="1"/>
    <x v="8"/>
    <s v="U"/>
    <x v="0"/>
    <s v="    "/>
    <x v="9"/>
    <x v="9"/>
    <x v="0"/>
    <s v="ANGELA.EVANS@GSA.GOV                              "/>
    <x v="33"/>
    <x v="0"/>
    <s v="2023-11-14"/>
    <x v="0"/>
    <x v="0"/>
    <x v="0"/>
    <x v="33"/>
    <x v="2"/>
    <x v="8"/>
    <x v="8"/>
    <s v="ANGELA EVANS / ANGELA.EVANS@GSA.GOV"/>
    <n v="5172.93"/>
    <n v="35938.230000000003"/>
    <n v="56564.54"/>
    <n v="81990.81"/>
    <n v="94064.49"/>
    <n v="123729.77"/>
    <n v="148404.10999999999"/>
    <s v="023"/>
    <n v="0"/>
    <n v="22898.52"/>
    <n v="71817.17"/>
    <n v="106854.71"/>
    <n v="177880.03"/>
    <x v="9"/>
    <s v="   "/>
    <m/>
    <m/>
  </r>
  <r>
    <s v="2023"/>
    <x v="0"/>
    <x v="2"/>
    <x v="8"/>
    <s v="47"/>
    <s v="  "/>
    <x v="8"/>
    <x v="1"/>
    <x v="8"/>
    <s v="U"/>
    <x v="0"/>
    <s v="    "/>
    <x v="10"/>
    <x v="10"/>
    <x v="0"/>
    <s v="ANGELA.EVANS@GSA.GOV                              "/>
    <x v="33"/>
    <x v="0"/>
    <s v="2023-11-14"/>
    <x v="0"/>
    <x v="0"/>
    <x v="0"/>
    <x v="33"/>
    <x v="2"/>
    <x v="8"/>
    <x v="8"/>
    <s v="ANGELA EVANS / ANGELA.EVANS@GSA.GOV"/>
    <n v="-5172.93"/>
    <n v="-35938.230000000003"/>
    <n v="-56564.54"/>
    <n v="-81990.81"/>
    <n v="-94064.49"/>
    <n v="-123729.77"/>
    <n v="-148404.10999999999"/>
    <s v="023"/>
    <n v="0"/>
    <n v="-22898.52"/>
    <n v="-71817.17"/>
    <n v="-106854.71"/>
    <n v="-177880.03"/>
    <x v="10"/>
    <s v="   "/>
    <m/>
    <m/>
  </r>
  <r>
    <s v="2023"/>
    <x v="0"/>
    <x v="2"/>
    <x v="8"/>
    <s v="47"/>
    <s v="  "/>
    <x v="8"/>
    <x v="1"/>
    <x v="8"/>
    <s v="U"/>
    <x v="0"/>
    <s v="    "/>
    <x v="17"/>
    <x v="17"/>
    <x v="0"/>
    <s v="ANGELA.EVANS@GSA.GOV                              "/>
    <x v="33"/>
    <x v="0"/>
    <s v="2023-11-14"/>
    <x v="0"/>
    <x v="0"/>
    <x v="1"/>
    <x v="33"/>
    <x v="2"/>
    <x v="8"/>
    <x v="8"/>
    <s v="ANGELA EVANS / ANGELA.EVANS@GSA.GOV"/>
    <n v="26484894.949999999"/>
    <n v="26484894.949999999"/>
    <n v="26484894.949999999"/>
    <n v="26485753.48"/>
    <n v="26485753.48"/>
    <n v="26485753.48"/>
    <n v="26485753.48"/>
    <s v="023"/>
    <n v="0"/>
    <n v="26484894.949999999"/>
    <n v="26485753.48"/>
    <n v="26485753.48"/>
    <n v="26640753.48"/>
    <x v="17"/>
    <s v="   "/>
    <m/>
    <m/>
  </r>
  <r>
    <s v="2023"/>
    <x v="0"/>
    <x v="2"/>
    <x v="8"/>
    <s v="47"/>
    <s v="  "/>
    <x v="8"/>
    <x v="1"/>
    <x v="8"/>
    <s v="U"/>
    <x v="0"/>
    <s v="    "/>
    <x v="20"/>
    <x v="138"/>
    <x v="8"/>
    <s v="ANGELA.EVANS@GSA.GOV                              "/>
    <x v="33"/>
    <x v="0"/>
    <s v="2023-11-14"/>
    <x v="1"/>
    <x v="1"/>
    <x v="0"/>
    <x v="33"/>
    <x v="2"/>
    <x v="8"/>
    <x v="8"/>
    <s v="ANGELA EVANS / ANGELA.EVANS@GSA.GOV"/>
    <n v="2625306.35"/>
    <n v="5138150.66"/>
    <n v="5661196.8700000001"/>
    <n v="6861211.3300000001"/>
    <n v="7600074.7300000004"/>
    <n v="8838250.8000000007"/>
    <n v="9681111.8900000006"/>
    <s v="023"/>
    <n v="0"/>
    <n v="3755925.85"/>
    <n v="6049468.5300000003"/>
    <n v="8426187.8599999994"/>
    <n v="12663400.18"/>
    <x v="20"/>
    <s v="   "/>
    <m/>
    <s v="Inter-Agency Council"/>
  </r>
  <r>
    <s v="2023"/>
    <x v="0"/>
    <x v="2"/>
    <x v="8"/>
    <s v="47"/>
    <s v="  "/>
    <x v="8"/>
    <x v="1"/>
    <x v="8"/>
    <s v="U"/>
    <x v="0"/>
    <s v="    "/>
    <x v="20"/>
    <x v="139"/>
    <x v="9"/>
    <s v="ANGELA.EVANS@GSA.GOV                              "/>
    <x v="33"/>
    <x v="0"/>
    <s v="2023-11-14"/>
    <x v="1"/>
    <x v="1"/>
    <x v="0"/>
    <x v="33"/>
    <x v="2"/>
    <x v="8"/>
    <x v="8"/>
    <s v="ANGELA EVANS / ANGELA.EVANS@GSA.GOV"/>
    <n v="-275756.68"/>
    <n v="4126796.71"/>
    <n v="5675985.1399999997"/>
    <n v="7947839.5899999999"/>
    <n v="9036373.3599999994"/>
    <n v="11608473.91"/>
    <n v="12156609.6"/>
    <s v="023"/>
    <n v="0"/>
    <n v="1141261.3400000001"/>
    <n v="7573580.0300000003"/>
    <n v="9924071.4900000002"/>
    <n v="13589214.5"/>
    <x v="20"/>
    <s v="   "/>
    <m/>
    <s v="CAP goals"/>
  </r>
  <r>
    <s v="2023"/>
    <x v="0"/>
    <x v="2"/>
    <x v="8"/>
    <s v="47"/>
    <s v="  "/>
    <x v="8"/>
    <x v="1"/>
    <x v="8"/>
    <s v="U"/>
    <x v="0"/>
    <s v="    "/>
    <x v="21"/>
    <x v="32"/>
    <x v="0"/>
    <s v="ANGELA.EVANS@GSA.GOV                              "/>
    <x v="33"/>
    <x v="0"/>
    <s v="2023-11-14"/>
    <x v="1"/>
    <x v="1"/>
    <x v="1"/>
    <x v="33"/>
    <x v="2"/>
    <x v="8"/>
    <x v="8"/>
    <s v="ANGELA EVANS / ANGELA.EVANS@GSA.GOV"/>
    <n v="2349549.67"/>
    <n v="9264947.3699999992"/>
    <n v="11337182.01"/>
    <n v="14809050.92"/>
    <n v="16636448.09"/>
    <n v="20446724.710000001"/>
    <n v="21837721.489999998"/>
    <s v="023"/>
    <n v="0"/>
    <n v="4897187.1900000004"/>
    <n v="13623048.560000001"/>
    <n v="18350259.350000001"/>
    <n v="26252614.68"/>
    <x v="21"/>
    <s v="   "/>
    <m/>
    <m/>
  </r>
  <r>
    <s v="2023"/>
    <x v="0"/>
    <x v="2"/>
    <x v="8"/>
    <s v="47"/>
    <s v="  "/>
    <x v="8"/>
    <x v="1"/>
    <x v="8"/>
    <s v="U"/>
    <x v="0"/>
    <s v="    "/>
    <x v="22"/>
    <x v="33"/>
    <x v="8"/>
    <s v="ANGELA.EVANS@GSA.GOV                              "/>
    <x v="33"/>
    <x v="0"/>
    <s v="2023-11-14"/>
    <x v="1"/>
    <x v="1"/>
    <x v="1"/>
    <x v="33"/>
    <x v="2"/>
    <x v="8"/>
    <x v="8"/>
    <s v="ANGELA EVANS / ANGELA.EVANS@GSA.GOV"/>
    <n v="2625306.35"/>
    <n v="5138150.66"/>
    <n v="5661196.8700000001"/>
    <n v="6861211.3300000001"/>
    <n v="7600074.7300000004"/>
    <n v="8838250.8000000007"/>
    <n v="9681111.8900000006"/>
    <s v="023"/>
    <n v="0"/>
    <n v="3755925.85"/>
    <n v="6049468.5300000003"/>
    <n v="8426187.8599999994"/>
    <n v="12663400.18"/>
    <x v="22"/>
    <s v="   "/>
    <m/>
    <s v="Inter-Agency Council"/>
  </r>
  <r>
    <s v="2023"/>
    <x v="0"/>
    <x v="2"/>
    <x v="8"/>
    <s v="47"/>
    <s v="  "/>
    <x v="8"/>
    <x v="1"/>
    <x v="8"/>
    <s v="U"/>
    <x v="0"/>
    <s v="    "/>
    <x v="22"/>
    <x v="33"/>
    <x v="9"/>
    <s v="ANGELA.EVANS@GSA.GOV                              "/>
    <x v="33"/>
    <x v="0"/>
    <s v="2023-11-14"/>
    <x v="1"/>
    <x v="1"/>
    <x v="1"/>
    <x v="33"/>
    <x v="2"/>
    <x v="8"/>
    <x v="8"/>
    <s v="ANGELA EVANS / ANGELA.EVANS@GSA.GOV"/>
    <n v="-275756.68"/>
    <n v="4126796.71"/>
    <n v="5675985.1399999997"/>
    <n v="7947839.5899999999"/>
    <n v="9036373.3599999994"/>
    <n v="11608473.91"/>
    <n v="12156609.6"/>
    <s v="023"/>
    <n v="0"/>
    <n v="1141261.3400000001"/>
    <n v="7573580.0300000003"/>
    <n v="9924071.4900000002"/>
    <n v="13589214.5"/>
    <x v="22"/>
    <s v="   "/>
    <m/>
    <s v="CAP goals"/>
  </r>
  <r>
    <s v="2023"/>
    <x v="0"/>
    <x v="2"/>
    <x v="8"/>
    <s v="47"/>
    <s v="  "/>
    <x v="8"/>
    <x v="1"/>
    <x v="8"/>
    <s v="U"/>
    <x v="0"/>
    <s v="    "/>
    <x v="23"/>
    <x v="34"/>
    <x v="0"/>
    <s v="ANGELA.EVANS@GSA.GOV                              "/>
    <x v="33"/>
    <x v="0"/>
    <s v="2023-11-14"/>
    <x v="1"/>
    <x v="1"/>
    <x v="1"/>
    <x v="33"/>
    <x v="2"/>
    <x v="8"/>
    <x v="8"/>
    <s v="ANGELA EVANS / ANGELA.EVANS@GSA.GOV"/>
    <n v="2349549.67"/>
    <n v="9264947.3699999992"/>
    <n v="11337182.01"/>
    <n v="14809050.92"/>
    <n v="16636448.09"/>
    <n v="20446724.710000001"/>
    <n v="21837721.489999998"/>
    <s v="023"/>
    <n v="0"/>
    <n v="4897187.1900000004"/>
    <n v="13623048.560000001"/>
    <n v="18350259.350000001"/>
    <n v="26252614.68"/>
    <x v="23"/>
    <s v="   "/>
    <m/>
    <m/>
  </r>
  <r>
    <s v="2023"/>
    <x v="0"/>
    <x v="2"/>
    <x v="8"/>
    <s v="47"/>
    <s v="  "/>
    <x v="8"/>
    <x v="1"/>
    <x v="8"/>
    <s v="U"/>
    <x v="0"/>
    <s v="    "/>
    <x v="24"/>
    <x v="35"/>
    <x v="0"/>
    <s v="ANGELA.EVANS@GSA.GOV                              "/>
    <x v="33"/>
    <x v="0"/>
    <s v="2023-11-14"/>
    <x v="1"/>
    <x v="1"/>
    <x v="0"/>
    <x v="33"/>
    <x v="2"/>
    <x v="8"/>
    <x v="8"/>
    <s v="ANGELA EVANS / ANGELA.EVANS@GSA.GOV"/>
    <n v="24135345.280000001"/>
    <n v="17219947.579999998"/>
    <n v="15147712.939999999"/>
    <n v="11675844.029999999"/>
    <n v="9848446.8599999994"/>
    <n v="6038170.2400000002"/>
    <n v="4647173.46"/>
    <s v="023"/>
    <n v="0"/>
    <n v="21587707.760000002"/>
    <n v="12861846.390000001"/>
    <n v="8134635.5999999996"/>
    <n v="232280.27"/>
    <x v="24"/>
    <s v="   "/>
    <m/>
    <m/>
  </r>
  <r>
    <s v="2023"/>
    <x v="0"/>
    <x v="2"/>
    <x v="8"/>
    <s v="47"/>
    <s v="  "/>
    <x v="8"/>
    <x v="1"/>
    <x v="8"/>
    <s v="U"/>
    <x v="0"/>
    <s v="    "/>
    <x v="26"/>
    <x v="37"/>
    <x v="0"/>
    <s v="ANGELA.EVANS@GSA.GOV                              "/>
    <x v="33"/>
    <x v="0"/>
    <s v="2023-11-14"/>
    <x v="1"/>
    <x v="1"/>
    <x v="0"/>
    <x v="33"/>
    <x v="2"/>
    <x v="8"/>
    <x v="8"/>
    <s v="ANGELA EVANS / ANGELA.EVANS@GSA.GOV"/>
    <n v="0"/>
    <n v="0"/>
    <n v="0"/>
    <n v="858.53"/>
    <n v="858.53"/>
    <n v="858.53"/>
    <n v="858.53"/>
    <s v="023"/>
    <n v="0"/>
    <n v="0"/>
    <n v="858.53"/>
    <n v="858.53"/>
    <n v="155858.53"/>
    <x v="26"/>
    <s v="   "/>
    <m/>
    <m/>
  </r>
  <r>
    <s v="2023"/>
    <x v="0"/>
    <x v="2"/>
    <x v="8"/>
    <s v="47"/>
    <s v="  "/>
    <x v="8"/>
    <x v="1"/>
    <x v="8"/>
    <s v="U"/>
    <x v="0"/>
    <s v="    "/>
    <x v="27"/>
    <x v="38"/>
    <x v="0"/>
    <s v="ANGELA.EVANS@GSA.GOV                              "/>
    <x v="33"/>
    <x v="0"/>
    <s v="2023-11-14"/>
    <x v="1"/>
    <x v="1"/>
    <x v="1"/>
    <x v="33"/>
    <x v="2"/>
    <x v="8"/>
    <x v="8"/>
    <s v="ANGELA EVANS / ANGELA.EVANS@GSA.GOV"/>
    <n v="24135345.280000001"/>
    <n v="17219947.579999998"/>
    <n v="15147712.939999999"/>
    <n v="11676702.560000001"/>
    <n v="9849305.3900000006"/>
    <n v="6039028.7699999996"/>
    <n v="4648031.99"/>
    <s v="023"/>
    <n v="0"/>
    <n v="21587707.760000002"/>
    <n v="12862704.92"/>
    <n v="8135494.1299999999"/>
    <n v="388138.8"/>
    <x v="27"/>
    <s v="   "/>
    <m/>
    <m/>
  </r>
  <r>
    <s v="2023"/>
    <x v="0"/>
    <x v="2"/>
    <x v="8"/>
    <s v="47"/>
    <s v="  "/>
    <x v="8"/>
    <x v="1"/>
    <x v="8"/>
    <s v="U"/>
    <x v="0"/>
    <s v="    "/>
    <x v="28"/>
    <x v="39"/>
    <x v="0"/>
    <s v="ANGELA.EVANS@GSA.GOV                              "/>
    <x v="33"/>
    <x v="0"/>
    <s v="2023-11-14"/>
    <x v="1"/>
    <x v="1"/>
    <x v="1"/>
    <x v="33"/>
    <x v="2"/>
    <x v="8"/>
    <x v="8"/>
    <s v="ANGELA EVANS / ANGELA.EVANS@GSA.GOV"/>
    <n v="24135345.280000001"/>
    <n v="17219947.579999998"/>
    <n v="15147712.939999999"/>
    <n v="11676702.560000001"/>
    <n v="9849305.3900000006"/>
    <n v="6039028.7699999996"/>
    <n v="4648031.99"/>
    <s v="023"/>
    <n v="0"/>
    <n v="21587707.760000002"/>
    <n v="12862704.92"/>
    <n v="8135494.1299999999"/>
    <n v="388138.8"/>
    <x v="28"/>
    <s v="   "/>
    <m/>
    <m/>
  </r>
  <r>
    <s v="2023"/>
    <x v="0"/>
    <x v="2"/>
    <x v="8"/>
    <s v="47"/>
    <s v="  "/>
    <x v="8"/>
    <x v="1"/>
    <x v="8"/>
    <s v="U"/>
    <x v="0"/>
    <s v="    "/>
    <x v="29"/>
    <x v="40"/>
    <x v="0"/>
    <s v="ANGELA.EVANS@GSA.GOV                              "/>
    <x v="33"/>
    <x v="0"/>
    <s v="2023-11-14"/>
    <x v="1"/>
    <x v="1"/>
    <x v="1"/>
    <x v="33"/>
    <x v="2"/>
    <x v="8"/>
    <x v="8"/>
    <s v="ANGELA EVANS / ANGELA.EVANS@GSA.GOV"/>
    <n v="26484894.949999999"/>
    <n v="26484894.949999999"/>
    <n v="26484894.949999999"/>
    <n v="26485753.48"/>
    <n v="26485753.48"/>
    <n v="26485753.48"/>
    <n v="26485753.48"/>
    <s v="023"/>
    <n v="0"/>
    <n v="26484894.949999999"/>
    <n v="26485753.48"/>
    <n v="26485753.48"/>
    <n v="26640753.48"/>
    <x v="29"/>
    <s v="   "/>
    <m/>
    <m/>
  </r>
  <r>
    <s v="2023"/>
    <x v="0"/>
    <x v="2"/>
    <x v="8"/>
    <s v="47"/>
    <s v="  "/>
    <x v="8"/>
    <x v="1"/>
    <x v="8"/>
    <s v="U"/>
    <x v="0"/>
    <s v="    "/>
    <x v="30"/>
    <x v="41"/>
    <x v="0"/>
    <s v="ANGELA.EVANS@GSA.GOV                              "/>
    <x v="33"/>
    <x v="0"/>
    <s v="2023-11-14"/>
    <x v="1"/>
    <x v="1"/>
    <x v="0"/>
    <x v="33"/>
    <x v="2"/>
    <x v="8"/>
    <x v="8"/>
    <s v="ANGELA EVANS / ANGELA.EVANS@GSA.GOV"/>
    <n v="24135345.280000001"/>
    <n v="17219947.579999998"/>
    <n v="15147712.939999999"/>
    <n v="11676702.560000001"/>
    <n v="9849305.3900000006"/>
    <n v="6039028.7699999996"/>
    <n v="4648031.99"/>
    <s v="023"/>
    <n v="0"/>
    <n v="21587707.760000002"/>
    <n v="12862704.92"/>
    <n v="8135494.1299999999"/>
    <n v="388138.8"/>
    <x v="30"/>
    <s v="   "/>
    <m/>
    <m/>
  </r>
  <r>
    <s v="2023"/>
    <x v="0"/>
    <x v="2"/>
    <x v="8"/>
    <s v="47"/>
    <s v="  "/>
    <x v="8"/>
    <x v="1"/>
    <x v="8"/>
    <s v="U"/>
    <x v="0"/>
    <s v="    "/>
    <x v="31"/>
    <x v="42"/>
    <x v="0"/>
    <s v="ANGELA.EVANS@GSA.GOV                              "/>
    <x v="33"/>
    <x v="0"/>
    <s v="2023-11-14"/>
    <x v="2"/>
    <x v="2"/>
    <x v="0"/>
    <x v="33"/>
    <x v="2"/>
    <x v="8"/>
    <x v="8"/>
    <s v="ANGELA EVANS / ANGELA.EVANS@GSA.GOV"/>
    <n v="4750102.05"/>
    <n v="4750102.05"/>
    <n v="4750102.05"/>
    <n v="4750102.05"/>
    <n v="4750102.05"/>
    <n v="4750102.05"/>
    <n v="4750102.05"/>
    <s v="023"/>
    <n v="0"/>
    <n v="4750102.05"/>
    <n v="4750102.05"/>
    <n v="4750102.05"/>
    <n v="4750102.05"/>
    <x v="31"/>
    <s v="   "/>
    <m/>
    <m/>
  </r>
  <r>
    <s v="2023"/>
    <x v="0"/>
    <x v="2"/>
    <x v="8"/>
    <s v="47"/>
    <s v="  "/>
    <x v="8"/>
    <x v="1"/>
    <x v="8"/>
    <s v="U"/>
    <x v="0"/>
    <s v="    "/>
    <x v="33"/>
    <x v="44"/>
    <x v="0"/>
    <s v="ANGELA.EVANS@GSA.GOV                              "/>
    <x v="33"/>
    <x v="0"/>
    <s v="2023-11-14"/>
    <x v="2"/>
    <x v="2"/>
    <x v="0"/>
    <x v="33"/>
    <x v="2"/>
    <x v="8"/>
    <x v="8"/>
    <s v="ANGELA EVANS / ANGELA.EVANS@GSA.GOV"/>
    <n v="2349549.67"/>
    <n v="9264947.3699999992"/>
    <n v="11337182.01"/>
    <n v="14809050.92"/>
    <n v="16636448.09"/>
    <n v="20446724.710000001"/>
    <n v="21837721.489999998"/>
    <s v="023"/>
    <n v="0"/>
    <n v="4897187.1900000004"/>
    <n v="13623048.560000001"/>
    <n v="18350259.350000001"/>
    <n v="26252614.68"/>
    <x v="33"/>
    <s v="   "/>
    <m/>
    <m/>
  </r>
  <r>
    <s v="2023"/>
    <x v="0"/>
    <x v="2"/>
    <x v="8"/>
    <s v="47"/>
    <s v="  "/>
    <x v="8"/>
    <x v="1"/>
    <x v="8"/>
    <s v="U"/>
    <x v="0"/>
    <s v="    "/>
    <x v="34"/>
    <x v="45"/>
    <x v="0"/>
    <s v="ANGELA.EVANS@GSA.GOV                              "/>
    <x v="33"/>
    <x v="0"/>
    <s v="2023-11-14"/>
    <x v="2"/>
    <x v="2"/>
    <x v="1"/>
    <x v="33"/>
    <x v="2"/>
    <x v="8"/>
    <x v="8"/>
    <s v="ANGELA EVANS / ANGELA.EVANS@GSA.GOV"/>
    <n v="-1667369.08"/>
    <n v="-4741998.87"/>
    <n v="-6042433.9699999997"/>
    <n v="-8227923.7599999998"/>
    <n v="-9168424.3499999996"/>
    <n v="-12749614.98"/>
    <n v="-15644614.689999999"/>
    <s v="023"/>
    <n v="0"/>
    <n v="-2617320.5099999998"/>
    <n v="-7161853.4299999997"/>
    <n v="-11134266.970000001"/>
    <n v="-17723073.079999998"/>
    <x v="34"/>
    <s v="   "/>
    <m/>
    <m/>
  </r>
  <r>
    <s v="2023"/>
    <x v="0"/>
    <x v="2"/>
    <x v="8"/>
    <s v="47"/>
    <s v="  "/>
    <x v="8"/>
    <x v="1"/>
    <x v="8"/>
    <s v="U"/>
    <x v="0"/>
    <s v="    "/>
    <x v="35"/>
    <x v="46"/>
    <x v="0"/>
    <s v="ANGELA.EVANS@GSA.GOV                              "/>
    <x v="33"/>
    <x v="0"/>
    <s v="2023-11-14"/>
    <x v="2"/>
    <x v="2"/>
    <x v="0"/>
    <x v="33"/>
    <x v="2"/>
    <x v="8"/>
    <x v="8"/>
    <s v="ANGELA EVANS / ANGELA.EVANS@GSA.GOV"/>
    <n v="0"/>
    <n v="0"/>
    <n v="0"/>
    <n v="-858.53"/>
    <n v="-858.53"/>
    <n v="-858.53"/>
    <n v="-858.53"/>
    <s v="023"/>
    <n v="0"/>
    <n v="0"/>
    <n v="-858.53"/>
    <n v="-858.53"/>
    <n v="-155858.53"/>
    <x v="35"/>
    <s v="   "/>
    <m/>
    <m/>
  </r>
  <r>
    <s v="2023"/>
    <x v="0"/>
    <x v="2"/>
    <x v="8"/>
    <s v="47"/>
    <s v="  "/>
    <x v="8"/>
    <x v="1"/>
    <x v="8"/>
    <s v="U"/>
    <x v="0"/>
    <s v="    "/>
    <x v="36"/>
    <x v="47"/>
    <x v="0"/>
    <s v="ANGELA.EVANS@GSA.GOV                              "/>
    <x v="33"/>
    <x v="0"/>
    <s v="2023-11-14"/>
    <x v="2"/>
    <x v="2"/>
    <x v="0"/>
    <x v="33"/>
    <x v="2"/>
    <x v="8"/>
    <x v="8"/>
    <s v="ANGELA EVANS / ANGELA.EVANS@GSA.GOV"/>
    <n v="5432282.6399999997"/>
    <n v="9273050.5500000007"/>
    <n v="10044850.09"/>
    <n v="11330370.68"/>
    <n v="12217267.26"/>
    <n v="12446353.25"/>
    <n v="10942350.32"/>
    <s v="023"/>
    <n v="0"/>
    <n v="7029968.7300000004"/>
    <n v="11210438.65"/>
    <n v="11965235.9"/>
    <n v="13123785.119999999"/>
    <x v="36"/>
    <s v="   "/>
    <m/>
    <m/>
  </r>
  <r>
    <s v="2023"/>
    <x v="0"/>
    <x v="2"/>
    <x v="8"/>
    <s v="47"/>
    <s v="  "/>
    <x v="8"/>
    <x v="1"/>
    <x v="8"/>
    <s v="U"/>
    <x v="0"/>
    <s v="    "/>
    <x v="37"/>
    <x v="48"/>
    <x v="0"/>
    <s v="ANGELA.EVANS@GSA.GOV                              "/>
    <x v="33"/>
    <x v="0"/>
    <s v="2023-11-14"/>
    <x v="2"/>
    <x v="2"/>
    <x v="0"/>
    <x v="33"/>
    <x v="2"/>
    <x v="8"/>
    <x v="8"/>
    <s v="ANGELA EVANS / ANGELA.EVANS@GSA.GOV"/>
    <n v="-390628.91"/>
    <n v="-390628.91"/>
    <n v="-390628.91"/>
    <n v="-390628.91"/>
    <n v="-390628.91"/>
    <n v="-390628.91"/>
    <n v="-390628.91"/>
    <s v="023"/>
    <n v="0"/>
    <n v="-390628.91"/>
    <n v="-390628.91"/>
    <n v="-390628.91"/>
    <n v="-390628.91"/>
    <x v="37"/>
    <s v="   "/>
    <m/>
    <m/>
  </r>
  <r>
    <s v="2023"/>
    <x v="0"/>
    <x v="2"/>
    <x v="8"/>
    <s v="47"/>
    <s v="  "/>
    <x v="8"/>
    <x v="1"/>
    <x v="8"/>
    <s v="U"/>
    <x v="0"/>
    <s v="    "/>
    <x v="38"/>
    <x v="49"/>
    <x v="0"/>
    <s v="ANGELA.EVANS@GSA.GOV                              "/>
    <x v="33"/>
    <x v="0"/>
    <s v="2023-11-14"/>
    <x v="2"/>
    <x v="2"/>
    <x v="0"/>
    <x v="33"/>
    <x v="2"/>
    <x v="8"/>
    <x v="8"/>
    <s v="ANGELA EVANS / ANGELA.EVANS@GSA.GOV"/>
    <n v="5172.93"/>
    <n v="35938.230000000003"/>
    <n v="56564.54"/>
    <n v="81990.81"/>
    <n v="94064.49"/>
    <n v="123729.77"/>
    <n v="148404.10999999999"/>
    <s v="023"/>
    <n v="0"/>
    <n v="22898.52"/>
    <n v="71817.17"/>
    <n v="106854.71"/>
    <n v="177880.03"/>
    <x v="38"/>
    <s v="   "/>
    <m/>
    <m/>
  </r>
  <r>
    <s v="2023"/>
    <x v="0"/>
    <x v="2"/>
    <x v="8"/>
    <s v="47"/>
    <s v="  "/>
    <x v="8"/>
    <x v="1"/>
    <x v="8"/>
    <s v="U"/>
    <x v="0"/>
    <s v="    "/>
    <x v="39"/>
    <x v="50"/>
    <x v="0"/>
    <s v="ANGELA.EVANS@GSA.GOV                              "/>
    <x v="33"/>
    <x v="0"/>
    <s v="2023-11-14"/>
    <x v="2"/>
    <x v="2"/>
    <x v="0"/>
    <x v="33"/>
    <x v="2"/>
    <x v="8"/>
    <x v="8"/>
    <s v="ANGELA EVANS / ANGELA.EVANS@GSA.GOV"/>
    <n v="-385455.98"/>
    <n v="-354690.68"/>
    <n v="-334064.37"/>
    <n v="-308638.09999999998"/>
    <n v="-296564.42"/>
    <n v="-266899.14"/>
    <n v="-242224.8"/>
    <s v="023"/>
    <n v="0"/>
    <n v="-367730.39"/>
    <n v="-318811.74"/>
    <n v="-283774.2"/>
    <n v="-212748.88"/>
    <x v="39"/>
    <s v="   "/>
    <m/>
    <m/>
  </r>
  <r>
    <s v="2023"/>
    <x v="0"/>
    <x v="2"/>
    <x v="8"/>
    <s v="47"/>
    <s v="  "/>
    <x v="8"/>
    <x v="1"/>
    <x v="8"/>
    <s v="U"/>
    <x v="0"/>
    <s v="    "/>
    <x v="40"/>
    <x v="51"/>
    <x v="0"/>
    <s v="ANGELA.EVANS@GSA.GOV                              "/>
    <x v="33"/>
    <x v="0"/>
    <s v="2023-11-14"/>
    <x v="2"/>
    <x v="2"/>
    <x v="1"/>
    <x v="33"/>
    <x v="2"/>
    <x v="8"/>
    <x v="8"/>
    <s v="ANGELA EVANS / ANGELA.EVANS@GSA.GOV"/>
    <n v="4359473.1399999997"/>
    <n v="4359473.1399999997"/>
    <n v="4359473.1399999997"/>
    <n v="4359473.1399999997"/>
    <n v="4359473.1399999997"/>
    <n v="4359473.1399999997"/>
    <n v="4359473.1399999997"/>
    <s v="023"/>
    <n v="0"/>
    <n v="4359473.1399999997"/>
    <n v="4359473.1399999997"/>
    <n v="4359473.1399999997"/>
    <n v="4359473.1399999997"/>
    <x v="40"/>
    <s v="   "/>
    <m/>
    <m/>
  </r>
  <r>
    <s v="2023"/>
    <x v="0"/>
    <x v="2"/>
    <x v="8"/>
    <s v="47"/>
    <s v="  "/>
    <x v="8"/>
    <x v="1"/>
    <x v="8"/>
    <s v="U"/>
    <x v="0"/>
    <s v="    "/>
    <x v="41"/>
    <x v="52"/>
    <x v="0"/>
    <s v="ANGELA.EVANS@GSA.GOV                              "/>
    <x v="33"/>
    <x v="0"/>
    <s v="2023-11-14"/>
    <x v="2"/>
    <x v="2"/>
    <x v="1"/>
    <x v="33"/>
    <x v="2"/>
    <x v="8"/>
    <x v="8"/>
    <s v="ANGELA EVANS / ANGELA.EVANS@GSA.GOV"/>
    <n v="5046826.66"/>
    <n v="8918359.8699999992"/>
    <n v="9710785.7200000007"/>
    <n v="11021732.58"/>
    <n v="11920702.84"/>
    <n v="12179454.109999999"/>
    <n v="10700125.52"/>
    <s v="023"/>
    <n v="0"/>
    <n v="6662238.3399999999"/>
    <n v="10891626.91"/>
    <n v="11681461.699999999"/>
    <n v="12911036.24"/>
    <x v="41"/>
    <s v="   "/>
    <m/>
    <m/>
  </r>
  <r>
    <s v="2023"/>
    <x v="0"/>
    <x v="2"/>
    <x v="8"/>
    <s v="47"/>
    <s v="  "/>
    <x v="8"/>
    <x v="1"/>
    <x v="8"/>
    <s v="U"/>
    <x v="0"/>
    <s v="    "/>
    <x v="44"/>
    <x v="55"/>
    <x v="0"/>
    <s v="ANGELA.EVANS@GSA.GOV                              "/>
    <x v="33"/>
    <x v="0"/>
    <s v="2023-11-14"/>
    <x v="3"/>
    <x v="3"/>
    <x v="0"/>
    <x v="33"/>
    <x v="2"/>
    <x v="8"/>
    <x v="8"/>
    <s v="ANGELA EVANS / ANGELA.EVANS@GSA.GOV"/>
    <n v="1667369.08"/>
    <n v="4741998.87"/>
    <n v="6042433.9699999997"/>
    <n v="8227923.7599999998"/>
    <n v="9168424.3499999996"/>
    <n v="12749614.98"/>
    <n v="15644614.689999999"/>
    <s v="023"/>
    <n v="0"/>
    <n v="2617320.5099999998"/>
    <n v="7161853.4299999997"/>
    <n v="11134266.970000001"/>
    <n v="17723073.079999998"/>
    <x v="44"/>
    <s v="   "/>
    <m/>
    <m/>
  </r>
  <r>
    <s v="2023"/>
    <x v="0"/>
    <x v="2"/>
    <x v="8"/>
    <s v="47"/>
    <s v="  "/>
    <x v="8"/>
    <x v="1"/>
    <x v="8"/>
    <s v="U"/>
    <x v="0"/>
    <s v="    "/>
    <x v="45"/>
    <x v="56"/>
    <x v="0"/>
    <s v="ANGELA.EVANS@GSA.GOV                              "/>
    <x v="33"/>
    <x v="0"/>
    <s v="2023-11-14"/>
    <x v="3"/>
    <x v="3"/>
    <x v="1"/>
    <x v="33"/>
    <x v="2"/>
    <x v="8"/>
    <x v="8"/>
    <s v="ANGELA EVANS / ANGELA.EVANS@GSA.GOV"/>
    <n v="1667369.08"/>
    <n v="4741998.87"/>
    <n v="6042433.9699999997"/>
    <n v="8227923.7599999998"/>
    <n v="9168424.3499999996"/>
    <n v="12749614.98"/>
    <n v="15644614.689999999"/>
    <s v="023"/>
    <n v="0"/>
    <n v="2617320.5099999998"/>
    <n v="7161853.4299999997"/>
    <n v="11134266.970000001"/>
    <n v="17723073.079999998"/>
    <x v="45"/>
    <s v="   "/>
    <m/>
    <m/>
  </r>
  <r>
    <s v="2023"/>
    <x v="0"/>
    <x v="2"/>
    <x v="8"/>
    <s v="47"/>
    <s v="  "/>
    <x v="8"/>
    <x v="1"/>
    <x v="8"/>
    <s v="U"/>
    <x v="0"/>
    <s v="    "/>
    <x v="46"/>
    <x v="57"/>
    <x v="0"/>
    <s v="ANGELA.EVANS@GSA.GOV                              "/>
    <x v="33"/>
    <x v="0"/>
    <s v="2023-11-14"/>
    <x v="3"/>
    <x v="3"/>
    <x v="0"/>
    <x v="33"/>
    <x v="2"/>
    <x v="8"/>
    <x v="8"/>
    <s v="ANGELA EVANS / ANGELA.EVANS@GSA.GOV"/>
    <n v="-5172.93"/>
    <n v="-35938.230000000003"/>
    <n v="-56564.54"/>
    <n v="-81990.81"/>
    <n v="-94064.49"/>
    <n v="-123729.77"/>
    <n v="-148404.10999999999"/>
    <s v="023"/>
    <n v="0"/>
    <n v="-22898.52"/>
    <n v="-71817.17"/>
    <n v="-106854.71"/>
    <n v="-177880.03"/>
    <x v="46"/>
    <s v="   "/>
    <m/>
    <m/>
  </r>
  <r>
    <s v="2023"/>
    <x v="0"/>
    <x v="2"/>
    <x v="8"/>
    <s v="47"/>
    <s v="  "/>
    <x v="8"/>
    <x v="1"/>
    <x v="8"/>
    <s v="U"/>
    <x v="0"/>
    <s v="    "/>
    <x v="48"/>
    <x v="59"/>
    <x v="0"/>
    <s v="ANGELA.EVANS@GSA.GOV                              "/>
    <x v="33"/>
    <x v="0"/>
    <s v="2023-11-14"/>
    <x v="3"/>
    <x v="3"/>
    <x v="1"/>
    <x v="33"/>
    <x v="2"/>
    <x v="8"/>
    <x v="8"/>
    <s v="ANGELA EVANS / ANGELA.EVANS@GSA.GOV"/>
    <n v="-5172.93"/>
    <n v="-35938.230000000003"/>
    <n v="-56564.54"/>
    <n v="-81990.81"/>
    <n v="-94064.49"/>
    <n v="-123729.77"/>
    <n v="-148404.10999999999"/>
    <s v="023"/>
    <n v="0"/>
    <n v="-22898.52"/>
    <n v="-71817.17"/>
    <n v="-106854.71"/>
    <n v="-177880.03"/>
    <x v="48"/>
    <s v="   "/>
    <m/>
    <m/>
  </r>
  <r>
    <s v="2023"/>
    <x v="0"/>
    <x v="2"/>
    <x v="8"/>
    <s v="47"/>
    <s v="  "/>
    <x v="8"/>
    <x v="1"/>
    <x v="8"/>
    <s v="U"/>
    <x v="0"/>
    <s v="    "/>
    <x v="49"/>
    <x v="60"/>
    <x v="0"/>
    <s v="ANGELA.EVANS@GSA.GOV                              "/>
    <x v="33"/>
    <x v="0"/>
    <s v="2023-11-14"/>
    <x v="3"/>
    <x v="3"/>
    <x v="0"/>
    <x v="33"/>
    <x v="2"/>
    <x v="8"/>
    <x v="8"/>
    <s v="ANGELA EVANS / ANGELA.EVANS@GSA.GOV"/>
    <n v="5172.93"/>
    <n v="35938.230000000003"/>
    <n v="56564.54"/>
    <n v="81990.81"/>
    <n v="94064.49"/>
    <n v="123729.77"/>
    <n v="148404.10999999999"/>
    <s v="023"/>
    <n v="0"/>
    <n v="22898.52"/>
    <n v="71817.17"/>
    <n v="106854.71"/>
    <n v="177880.03"/>
    <x v="49"/>
    <s v="   "/>
    <m/>
    <m/>
  </r>
  <r>
    <s v="2023"/>
    <x v="0"/>
    <x v="2"/>
    <x v="8"/>
    <s v="47"/>
    <s v="  "/>
    <x v="8"/>
    <x v="1"/>
    <x v="8"/>
    <s v="U"/>
    <x v="0"/>
    <s v="    "/>
    <x v="52"/>
    <x v="63"/>
    <x v="0"/>
    <s v="ANGELA.EVANS@GSA.GOV                              "/>
    <x v="33"/>
    <x v="0"/>
    <s v="2023-11-14"/>
    <x v="3"/>
    <x v="3"/>
    <x v="1"/>
    <x v="33"/>
    <x v="2"/>
    <x v="8"/>
    <x v="8"/>
    <s v="ANGELA EVANS / ANGELA.EVANS@GSA.GOV"/>
    <n v="5172.93"/>
    <n v="35938.230000000003"/>
    <n v="56564.54"/>
    <n v="81990.81"/>
    <n v="94064.49"/>
    <n v="123729.77"/>
    <n v="148404.10999999999"/>
    <s v="023"/>
    <n v="0"/>
    <n v="22898.52"/>
    <n v="71817.17"/>
    <n v="106854.71"/>
    <n v="177880.03"/>
    <x v="52"/>
    <s v="   "/>
    <m/>
    <m/>
  </r>
  <r>
    <s v="2023"/>
    <x v="0"/>
    <x v="2"/>
    <x v="8"/>
    <s v="47"/>
    <s v="  "/>
    <x v="8"/>
    <x v="1"/>
    <x v="8"/>
    <s v="U"/>
    <x v="0"/>
    <s v="    "/>
    <x v="54"/>
    <x v="65"/>
    <x v="0"/>
    <s v="ANGELA.EVANS@GSA.GOV                              "/>
    <x v="33"/>
    <x v="0"/>
    <s v="2023-11-14"/>
    <x v="3"/>
    <x v="3"/>
    <x v="1"/>
    <x v="33"/>
    <x v="2"/>
    <x v="8"/>
    <x v="8"/>
    <s v="ANGELA EVANS / ANGELA.EVANS@GSA.GOV"/>
    <n v="1662196.15"/>
    <n v="4706060.6399999997"/>
    <n v="5985869.4299999997"/>
    <n v="8145932.9500000002"/>
    <n v="9074359.8599999994"/>
    <n v="12625885.210000001"/>
    <n v="15496210.58"/>
    <s v="023"/>
    <n v="0"/>
    <n v="2594421.9900000002"/>
    <n v="7090036.2599999998"/>
    <n v="11027412.26"/>
    <n v="17545193.050000001"/>
    <x v="54"/>
    <s v="   "/>
    <m/>
    <m/>
  </r>
  <r>
    <s v="2023"/>
    <x v="0"/>
    <x v="2"/>
    <x v="8"/>
    <s v="47"/>
    <s v="  "/>
    <x v="8"/>
    <x v="1"/>
    <x v="8"/>
    <s v="U"/>
    <x v="0"/>
    <s v="    "/>
    <x v="56"/>
    <x v="67"/>
    <x v="0"/>
    <s v="ANGELA.EVANS@GSA.GOV                              "/>
    <x v="33"/>
    <x v="0"/>
    <s v="2023-11-14"/>
    <x v="3"/>
    <x v="3"/>
    <x v="1"/>
    <x v="33"/>
    <x v="2"/>
    <x v="8"/>
    <x v="8"/>
    <s v="ANGELA EVANS / ANGELA.EVANS@GSA.GOV"/>
    <n v="1662196.15"/>
    <n v="4706060.6399999997"/>
    <n v="5985869.4299999997"/>
    <n v="8145932.9500000002"/>
    <n v="9074359.8599999994"/>
    <n v="12625885.210000001"/>
    <n v="15496210.58"/>
    <s v="023"/>
    <n v="0"/>
    <n v="2594421.9900000002"/>
    <n v="7090036.2599999998"/>
    <n v="11027412.26"/>
    <n v="17545193.050000001"/>
    <x v="56"/>
    <s v="   "/>
    <m/>
    <m/>
  </r>
  <r>
    <s v="2023"/>
    <x v="0"/>
    <x v="2"/>
    <x v="8"/>
    <s v="47"/>
    <s v="  "/>
    <x v="8"/>
    <x v="1"/>
    <x v="8"/>
    <s v="U"/>
    <x v="0"/>
    <s v="    "/>
    <x v="58"/>
    <x v="69"/>
    <x v="0"/>
    <s v="ANGELA.EVANS@GSA.GOV                              "/>
    <x v="33"/>
    <x v="0"/>
    <s v="2023-11-14"/>
    <x v="4"/>
    <x v="4"/>
    <x v="0"/>
    <x v="33"/>
    <x v="2"/>
    <x v="8"/>
    <x v="8"/>
    <s v="ANGELA EVANS / ANGELA.EVANS@GSA.GOV"/>
    <n v="26484894.949999999"/>
    <n v="26484894.949999999"/>
    <n v="26484894.949999999"/>
    <n v="26484894.949999999"/>
    <n v="26484894.949999999"/>
    <n v="26484894.949999999"/>
    <n v="26484894.949999999"/>
    <s v="023"/>
    <n v="0"/>
    <n v="26484894.949999999"/>
    <n v="26484894.949999999"/>
    <n v="26484894.949999999"/>
    <n v="26484894.949999999"/>
    <x v="58"/>
    <s v="   "/>
    <m/>
    <m/>
  </r>
  <r>
    <s v="2023"/>
    <x v="0"/>
    <x v="2"/>
    <x v="8"/>
    <s v="47"/>
    <s v="  "/>
    <x v="8"/>
    <x v="1"/>
    <x v="8"/>
    <s v="U"/>
    <x v="0"/>
    <s v="    "/>
    <x v="59"/>
    <x v="70"/>
    <x v="0"/>
    <s v="ANGELA.EVANS@GSA.GOV                              "/>
    <x v="33"/>
    <x v="0"/>
    <s v="2023-11-14"/>
    <x v="4"/>
    <x v="4"/>
    <x v="0"/>
    <x v="33"/>
    <x v="2"/>
    <x v="8"/>
    <x v="8"/>
    <s v="ANGELA EVANS / ANGELA.EVANS@GSA.GOV"/>
    <n v="26484894.949999999"/>
    <n v="26484894.949999999"/>
    <n v="26484894.949999999"/>
    <n v="26484894.949999999"/>
    <n v="26484894.949999999"/>
    <n v="26484894.949999999"/>
    <n v="26484894.949999999"/>
    <s v="023"/>
    <n v="0"/>
    <n v="26484894.949999999"/>
    <n v="26484894.949999999"/>
    <n v="26484894.949999999"/>
    <n v="26484894.949999999"/>
    <x v="59"/>
    <s v="   "/>
    <m/>
    <m/>
  </r>
  <r>
    <s v="2023"/>
    <x v="0"/>
    <x v="2"/>
    <x v="8"/>
    <s v="47"/>
    <s v="  "/>
    <x v="8"/>
    <x v="1"/>
    <x v="8"/>
    <s v="U"/>
    <x v="0"/>
    <s v="    "/>
    <x v="61"/>
    <x v="72"/>
    <x v="0"/>
    <s v="ANGELA.EVANS@GSA.GOV                              "/>
    <x v="33"/>
    <x v="0"/>
    <s v="2023-11-14"/>
    <x v="4"/>
    <x v="4"/>
    <x v="0"/>
    <x v="33"/>
    <x v="2"/>
    <x v="8"/>
    <x v="8"/>
    <s v="ANGELA EVANS / ANGELA.EVANS@GSA.GOV"/>
    <n v="24135345.280000001"/>
    <n v="17219947.579999998"/>
    <n v="15147712.939999999"/>
    <n v="11676702.560000001"/>
    <n v="9849305.3900000006"/>
    <n v="6039028.7699999996"/>
    <n v="4648031.99"/>
    <s v="023"/>
    <n v="0"/>
    <n v="21587707.760000002"/>
    <n v="12862704.92"/>
    <n v="8135494.1299999999"/>
    <n v="388138.8"/>
    <x v="61"/>
    <s v="   "/>
    <m/>
    <m/>
  </r>
  <r>
    <s v="2023"/>
    <x v="0"/>
    <x v="2"/>
    <x v="8"/>
    <s v="47"/>
    <s v="  "/>
    <x v="8"/>
    <x v="1"/>
    <x v="8"/>
    <s v="U"/>
    <x v="0"/>
    <s v="    "/>
    <x v="62"/>
    <x v="73"/>
    <x v="0"/>
    <s v="ANGELA.EVANS@GSA.GOV                              "/>
    <x v="33"/>
    <x v="0"/>
    <s v="2023-11-14"/>
    <x v="4"/>
    <x v="4"/>
    <x v="0"/>
    <x v="33"/>
    <x v="2"/>
    <x v="8"/>
    <x v="8"/>
    <s v="ANGELA EVANS / ANGELA.EVANS@GSA.GOV"/>
    <n v="24135345.280000001"/>
    <n v="17219947.579999998"/>
    <n v="15147712.939999999"/>
    <n v="11676702.560000001"/>
    <n v="9849305.3900000006"/>
    <n v="6039028.7699999996"/>
    <n v="4648031.99"/>
    <s v="023"/>
    <n v="0"/>
    <n v="21587707.760000002"/>
    <n v="12862704.92"/>
    <n v="8135494.1299999999"/>
    <n v="388138.8"/>
    <x v="62"/>
    <s v="   "/>
    <m/>
    <m/>
  </r>
  <r>
    <s v="2023"/>
    <x v="0"/>
    <x v="2"/>
    <x v="8"/>
    <s v="47"/>
    <s v="  "/>
    <x v="8"/>
    <x v="1"/>
    <x v="8"/>
    <s v="U"/>
    <x v="0"/>
    <s v="    "/>
    <x v="64"/>
    <x v="75"/>
    <x v="0"/>
    <s v="ANGELA.EVANS@GSA.GOV                              "/>
    <x v="33"/>
    <x v="0"/>
    <s v="2023-11-14"/>
    <x v="4"/>
    <x v="4"/>
    <x v="0"/>
    <x v="33"/>
    <x v="2"/>
    <x v="8"/>
    <x v="8"/>
    <s v="ANGELA EVANS / ANGELA.EVANS@GSA.GOV"/>
    <n v="4359473.1399999997"/>
    <n v="4359473.1399999997"/>
    <n v="4359473.1399999997"/>
    <n v="4359473.1399999997"/>
    <n v="4359473.1399999997"/>
    <n v="4359473.1399999997"/>
    <n v="4359473.1399999997"/>
    <s v="023"/>
    <n v="0"/>
    <n v="4359473.1399999997"/>
    <n v="4359473.1399999997"/>
    <n v="4359473.1399999997"/>
    <n v="4359473.1399999997"/>
    <x v="64"/>
    <s v="   "/>
    <m/>
    <m/>
  </r>
  <r>
    <s v="2023"/>
    <x v="0"/>
    <x v="2"/>
    <x v="8"/>
    <s v="47"/>
    <s v="  "/>
    <x v="8"/>
    <x v="1"/>
    <x v="8"/>
    <s v="U"/>
    <x v="0"/>
    <s v="    "/>
    <x v="65"/>
    <x v="76"/>
    <x v="0"/>
    <s v="ANGELA.EVANS@GSA.GOV                              "/>
    <x v="33"/>
    <x v="0"/>
    <s v="2023-11-14"/>
    <x v="4"/>
    <x v="4"/>
    <x v="0"/>
    <x v="33"/>
    <x v="2"/>
    <x v="8"/>
    <x v="8"/>
    <s v="ANGELA EVANS / ANGELA.EVANS@GSA.GOV"/>
    <n v="4359473.1399999997"/>
    <n v="4359473.1399999997"/>
    <n v="4359473.1399999997"/>
    <n v="4359473.1399999997"/>
    <n v="4359473.1399999997"/>
    <n v="4359473.1399999997"/>
    <n v="4359473.1399999997"/>
    <s v="023"/>
    <n v="0"/>
    <n v="4359473.1399999997"/>
    <n v="4359473.1399999997"/>
    <n v="4359473.1399999997"/>
    <n v="4359473.1399999997"/>
    <x v="65"/>
    <s v="   "/>
    <m/>
    <m/>
  </r>
  <r>
    <s v="2023"/>
    <x v="0"/>
    <x v="2"/>
    <x v="8"/>
    <s v="47"/>
    <s v="  "/>
    <x v="8"/>
    <x v="1"/>
    <x v="8"/>
    <s v="U"/>
    <x v="0"/>
    <s v="    "/>
    <x v="67"/>
    <x v="78"/>
    <x v="0"/>
    <s v="ANGELA.EVANS@GSA.GOV                              "/>
    <x v="33"/>
    <x v="0"/>
    <s v="2023-11-14"/>
    <x v="4"/>
    <x v="4"/>
    <x v="0"/>
    <x v="33"/>
    <x v="2"/>
    <x v="8"/>
    <x v="8"/>
    <s v="ANGELA EVANS / ANGELA.EVANS@GSA.GOV"/>
    <n v="5046826.66"/>
    <n v="8918359.8699999992"/>
    <n v="9710785.7200000007"/>
    <n v="11021732.58"/>
    <n v="11920702.84"/>
    <n v="12179454.109999999"/>
    <n v="10700125.52"/>
    <s v="023"/>
    <n v="0"/>
    <n v="6662238.3399999999"/>
    <n v="10891626.91"/>
    <n v="11681461.699999999"/>
    <n v="12911036.24"/>
    <x v="67"/>
    <s v="   "/>
    <m/>
    <m/>
  </r>
  <r>
    <s v="2023"/>
    <x v="0"/>
    <x v="2"/>
    <x v="8"/>
    <s v="47"/>
    <s v="  "/>
    <x v="8"/>
    <x v="1"/>
    <x v="8"/>
    <s v="U"/>
    <x v="0"/>
    <s v="    "/>
    <x v="68"/>
    <x v="79"/>
    <x v="0"/>
    <s v="ANGELA.EVANS@GSA.GOV                              "/>
    <x v="33"/>
    <x v="0"/>
    <s v="2023-11-14"/>
    <x v="4"/>
    <x v="4"/>
    <x v="0"/>
    <x v="33"/>
    <x v="2"/>
    <x v="8"/>
    <x v="8"/>
    <s v="ANGELA EVANS / ANGELA.EVANS@GSA.GOV"/>
    <n v="5046826.66"/>
    <n v="8918359.8699999992"/>
    <n v="9710785.7200000007"/>
    <n v="11021732.58"/>
    <n v="11920702.84"/>
    <n v="12179454.109999999"/>
    <n v="10700125.52"/>
    <s v="023"/>
    <n v="0"/>
    <n v="6662238.3399999999"/>
    <n v="10891626.91"/>
    <n v="11681461.699999999"/>
    <n v="12911036.24"/>
    <x v="68"/>
    <s v="   "/>
    <m/>
    <m/>
  </r>
  <r>
    <s v="2023"/>
    <x v="0"/>
    <x v="2"/>
    <x v="8"/>
    <s v="47"/>
    <s v="  "/>
    <x v="8"/>
    <x v="7"/>
    <x v="10"/>
    <s v="U"/>
    <x v="0"/>
    <s v="    "/>
    <x v="7"/>
    <x v="7"/>
    <x v="0"/>
    <s v="ANGELA.EVANS@GSA.GOV                              "/>
    <x v="34"/>
    <x v="0"/>
    <s v="2023-11-14"/>
    <x v="0"/>
    <x v="0"/>
    <x v="0"/>
    <x v="34"/>
    <x v="2"/>
    <x v="8"/>
    <x v="8"/>
    <s v="ANGELA EVANS / ANGELA.EVANS@GSA.GOV"/>
    <n v="0"/>
    <n v="4000000"/>
    <n v="4000000"/>
    <n v="4000000"/>
    <n v="4000000"/>
    <n v="4000000"/>
    <n v="4000000"/>
    <s v="023"/>
    <n v="0"/>
    <n v="4000000"/>
    <n v="4000000"/>
    <n v="4000000"/>
    <n v="4000000"/>
    <x v="7"/>
    <s v="   "/>
    <m/>
    <m/>
  </r>
  <r>
    <s v="2023"/>
    <x v="0"/>
    <x v="2"/>
    <x v="8"/>
    <s v="47"/>
    <s v="  "/>
    <x v="8"/>
    <x v="7"/>
    <x v="10"/>
    <s v="U"/>
    <x v="0"/>
    <s v="    "/>
    <x v="8"/>
    <x v="8"/>
    <x v="0"/>
    <s v="ANGELA.EVANS@GSA.GOV                              "/>
    <x v="34"/>
    <x v="0"/>
    <s v="2023-11-14"/>
    <x v="0"/>
    <x v="0"/>
    <x v="1"/>
    <x v="34"/>
    <x v="2"/>
    <x v="8"/>
    <x v="8"/>
    <s v="ANGELA EVANS / ANGELA.EVANS@GSA.GOV"/>
    <n v="0"/>
    <n v="4000000"/>
    <n v="4000000"/>
    <n v="4000000"/>
    <n v="4000000"/>
    <n v="4000000"/>
    <n v="4000000"/>
    <s v="023"/>
    <n v="0"/>
    <n v="4000000"/>
    <n v="4000000"/>
    <n v="4000000"/>
    <n v="4000000"/>
    <x v="8"/>
    <s v="   "/>
    <m/>
    <m/>
  </r>
  <r>
    <s v="2023"/>
    <x v="0"/>
    <x v="2"/>
    <x v="8"/>
    <s v="47"/>
    <s v="  "/>
    <x v="8"/>
    <x v="7"/>
    <x v="10"/>
    <s v="U"/>
    <x v="0"/>
    <s v="    "/>
    <x v="9"/>
    <x v="9"/>
    <x v="0"/>
    <s v="ANGELA.EVANS@GSA.GOV                              "/>
    <x v="34"/>
    <x v="0"/>
    <s v="2023-11-14"/>
    <x v="0"/>
    <x v="0"/>
    <x v="0"/>
    <x v="34"/>
    <x v="2"/>
    <x v="8"/>
    <x v="8"/>
    <s v="ANGELA EVANS / ANGELA.EVANS@GSA.GOV"/>
    <n v="0"/>
    <n v="0"/>
    <n v="0"/>
    <n v="0"/>
    <n v="0"/>
    <n v="0"/>
    <n v="18833590"/>
    <s v="023"/>
    <n v="0"/>
    <n v="0"/>
    <n v="0"/>
    <n v="0"/>
    <n v="25339233"/>
    <x v="9"/>
    <s v="   "/>
    <m/>
    <m/>
  </r>
  <r>
    <s v="2023"/>
    <x v="0"/>
    <x v="2"/>
    <x v="8"/>
    <s v="47"/>
    <s v="  "/>
    <x v="8"/>
    <x v="7"/>
    <x v="10"/>
    <s v="U"/>
    <x v="0"/>
    <s v="    "/>
    <x v="10"/>
    <x v="10"/>
    <x v="0"/>
    <s v="ANGELA.EVANS@GSA.GOV                              "/>
    <x v="34"/>
    <x v="0"/>
    <s v="2023-11-14"/>
    <x v="0"/>
    <x v="0"/>
    <x v="0"/>
    <x v="34"/>
    <x v="2"/>
    <x v="8"/>
    <x v="8"/>
    <s v="ANGELA EVANS / ANGELA.EVANS@GSA.GOV"/>
    <n v="0"/>
    <n v="0"/>
    <n v="0"/>
    <n v="0"/>
    <n v="0"/>
    <n v="2484108"/>
    <n v="7140508"/>
    <s v="023"/>
    <n v="0"/>
    <n v="0"/>
    <n v="0"/>
    <n v="0"/>
    <n v="6660745.8099999996"/>
    <x v="10"/>
    <s v="   "/>
    <m/>
    <m/>
  </r>
  <r>
    <s v="2023"/>
    <x v="0"/>
    <x v="2"/>
    <x v="8"/>
    <s v="47"/>
    <s v="  "/>
    <x v="8"/>
    <x v="7"/>
    <x v="10"/>
    <s v="U"/>
    <x v="0"/>
    <s v="    "/>
    <x v="13"/>
    <x v="13"/>
    <x v="0"/>
    <s v="ANGELA.EVANS@GSA.GOV                              "/>
    <x v="34"/>
    <x v="0"/>
    <s v="2023-11-14"/>
    <x v="0"/>
    <x v="0"/>
    <x v="0"/>
    <x v="34"/>
    <x v="2"/>
    <x v="8"/>
    <x v="8"/>
    <s v="ANGELA EVANS / ANGELA.EVANS@GSA.GOV"/>
    <n v="0"/>
    <n v="0"/>
    <n v="0"/>
    <n v="0"/>
    <n v="0"/>
    <n v="29515892"/>
    <n v="6025902"/>
    <s v="023"/>
    <n v="0"/>
    <n v="0"/>
    <n v="0"/>
    <n v="0"/>
    <n v="0"/>
    <x v="13"/>
    <s v="   "/>
    <m/>
    <m/>
  </r>
  <r>
    <s v="2023"/>
    <x v="0"/>
    <x v="2"/>
    <x v="8"/>
    <s v="47"/>
    <s v="  "/>
    <x v="8"/>
    <x v="7"/>
    <x v="10"/>
    <s v="U"/>
    <x v="0"/>
    <s v="    "/>
    <x v="15"/>
    <x v="15"/>
    <x v="0"/>
    <s v="ANGELA.EVANS@GSA.GOV                              "/>
    <x v="34"/>
    <x v="0"/>
    <s v="2023-11-14"/>
    <x v="0"/>
    <x v="0"/>
    <x v="1"/>
    <x v="34"/>
    <x v="2"/>
    <x v="8"/>
    <x v="8"/>
    <s v="ANGELA EVANS / ANGELA.EVANS@GSA.GOV"/>
    <n v="0"/>
    <n v="0"/>
    <n v="0"/>
    <n v="0"/>
    <n v="0"/>
    <n v="32000000"/>
    <n v="32000000"/>
    <s v="023"/>
    <n v="0"/>
    <n v="0"/>
    <n v="0"/>
    <n v="0"/>
    <n v="31999978.809999999"/>
    <x v="15"/>
    <s v="   "/>
    <m/>
    <m/>
  </r>
  <r>
    <s v="2023"/>
    <x v="0"/>
    <x v="2"/>
    <x v="8"/>
    <s v="47"/>
    <s v="  "/>
    <x v="8"/>
    <x v="7"/>
    <x v="10"/>
    <s v="U"/>
    <x v="0"/>
    <s v="    "/>
    <x v="16"/>
    <x v="16"/>
    <x v="0"/>
    <s v="ANGELA.EVANS@GSA.GOV                              "/>
    <x v="34"/>
    <x v="0"/>
    <s v="2023-11-14"/>
    <x v="0"/>
    <x v="0"/>
    <x v="1"/>
    <x v="34"/>
    <x v="2"/>
    <x v="8"/>
    <x v="8"/>
    <s v="ANGELA EVANS / ANGELA.EVANS@GSA.GOV"/>
    <n v="0"/>
    <n v="4000000"/>
    <n v="4000000"/>
    <n v="4000000"/>
    <n v="4000000"/>
    <n v="36000000"/>
    <n v="36000000"/>
    <s v="023"/>
    <n v="0"/>
    <n v="4000000"/>
    <n v="4000000"/>
    <n v="4000000"/>
    <n v="35999978.810000002"/>
    <x v="16"/>
    <s v="   "/>
    <m/>
    <m/>
  </r>
  <r>
    <s v="2023"/>
    <x v="0"/>
    <x v="2"/>
    <x v="8"/>
    <s v="47"/>
    <s v="  "/>
    <x v="8"/>
    <x v="7"/>
    <x v="10"/>
    <s v="U"/>
    <x v="0"/>
    <s v="    "/>
    <x v="17"/>
    <x v="17"/>
    <x v="0"/>
    <s v="ANGELA.EVANS@GSA.GOV                              "/>
    <x v="34"/>
    <x v="0"/>
    <s v="2023-11-14"/>
    <x v="0"/>
    <x v="0"/>
    <x v="1"/>
    <x v="34"/>
    <x v="2"/>
    <x v="8"/>
    <x v="8"/>
    <s v="ANGELA EVANS / ANGELA.EVANS@GSA.GOV"/>
    <n v="0"/>
    <n v="4000000"/>
    <n v="4000000"/>
    <n v="4000000"/>
    <n v="4000000"/>
    <n v="36000000"/>
    <n v="36000000"/>
    <s v="023"/>
    <n v="0"/>
    <n v="4000000"/>
    <n v="4000000"/>
    <n v="4000000"/>
    <n v="35999978.810000002"/>
    <x v="17"/>
    <s v="   "/>
    <m/>
    <m/>
  </r>
  <r>
    <s v="2023"/>
    <x v="0"/>
    <x v="2"/>
    <x v="8"/>
    <s v="47"/>
    <s v="  "/>
    <x v="8"/>
    <x v="7"/>
    <x v="10"/>
    <s v="U"/>
    <x v="0"/>
    <s v="    "/>
    <x v="18"/>
    <x v="140"/>
    <x v="13"/>
    <s v="ANGELA.EVANS@GSA.GOV                              "/>
    <x v="34"/>
    <x v="0"/>
    <s v="2023-11-14"/>
    <x v="1"/>
    <x v="1"/>
    <x v="0"/>
    <x v="34"/>
    <x v="2"/>
    <x v="8"/>
    <x v="8"/>
    <s v="ANGELA EVANS / ANGELA.EVANS@GSA.GOV"/>
    <n v="0"/>
    <n v="0"/>
    <n v="0"/>
    <n v="0"/>
    <n v="0"/>
    <n v="2962351.15"/>
    <n v="927450"/>
    <s v="023"/>
    <n v="0"/>
    <n v="0"/>
    <n v="0"/>
    <n v="0"/>
    <n v="1154297.8"/>
    <x v="18"/>
    <s v="   "/>
    <m/>
    <s v="OGP Direct Appropriation"/>
  </r>
  <r>
    <s v="2023"/>
    <x v="0"/>
    <x v="2"/>
    <x v="8"/>
    <s v="47"/>
    <s v="  "/>
    <x v="8"/>
    <x v="7"/>
    <x v="10"/>
    <s v="U"/>
    <x v="0"/>
    <s v="    "/>
    <x v="19"/>
    <x v="25"/>
    <x v="0"/>
    <s v="ANGELA.EVANS@GSA.GOV                              "/>
    <x v="34"/>
    <x v="0"/>
    <s v="2023-11-14"/>
    <x v="1"/>
    <x v="1"/>
    <x v="1"/>
    <x v="34"/>
    <x v="2"/>
    <x v="8"/>
    <x v="8"/>
    <s v="ANGELA EVANS / ANGELA.EVANS@GSA.GOV"/>
    <n v="0"/>
    <n v="0"/>
    <n v="0"/>
    <n v="0"/>
    <n v="0"/>
    <n v="2962351.15"/>
    <n v="927450"/>
    <s v="023"/>
    <n v="0"/>
    <n v="0"/>
    <n v="0"/>
    <n v="0"/>
    <n v="1154297.8"/>
    <x v="19"/>
    <s v="   "/>
    <m/>
    <m/>
  </r>
  <r>
    <s v="2023"/>
    <x v="0"/>
    <x v="2"/>
    <x v="8"/>
    <s v="47"/>
    <s v="  "/>
    <x v="8"/>
    <x v="7"/>
    <x v="10"/>
    <s v="U"/>
    <x v="0"/>
    <s v="    "/>
    <x v="20"/>
    <x v="138"/>
    <x v="8"/>
    <s v="ANGELA.EVANS@GSA.GOV                              "/>
    <x v="34"/>
    <x v="0"/>
    <s v="2023-11-14"/>
    <x v="1"/>
    <x v="1"/>
    <x v="0"/>
    <x v="34"/>
    <x v="2"/>
    <x v="8"/>
    <x v="8"/>
    <s v="ANGELA EVANS / ANGELA.EVANS@GSA.GOV"/>
    <n v="0"/>
    <n v="0"/>
    <n v="0"/>
    <n v="0"/>
    <n v="0"/>
    <n v="0"/>
    <n v="120000"/>
    <s v="023"/>
    <n v="0"/>
    <n v="0"/>
    <n v="0"/>
    <n v="0"/>
    <n v="2463142.9500000002"/>
    <x v="20"/>
    <s v="   "/>
    <m/>
    <s v="Inter-Agency Council"/>
  </r>
  <r>
    <s v="2023"/>
    <x v="0"/>
    <x v="2"/>
    <x v="8"/>
    <s v="47"/>
    <s v="  "/>
    <x v="8"/>
    <x v="7"/>
    <x v="10"/>
    <s v="U"/>
    <x v="0"/>
    <s v="    "/>
    <x v="20"/>
    <x v="139"/>
    <x v="9"/>
    <s v="ANGELA.EVANS@GSA.GOV                              "/>
    <x v="34"/>
    <x v="0"/>
    <s v="2023-11-14"/>
    <x v="1"/>
    <x v="1"/>
    <x v="0"/>
    <x v="34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1377388.6"/>
    <x v="20"/>
    <s v="   "/>
    <m/>
    <s v="CAP goals"/>
  </r>
  <r>
    <s v="2023"/>
    <x v="0"/>
    <x v="2"/>
    <x v="8"/>
    <s v="47"/>
    <s v="  "/>
    <x v="8"/>
    <x v="7"/>
    <x v="10"/>
    <s v="U"/>
    <x v="0"/>
    <s v="    "/>
    <x v="21"/>
    <x v="32"/>
    <x v="0"/>
    <s v="ANGELA.EVANS@GSA.GOV                              "/>
    <x v="34"/>
    <x v="0"/>
    <s v="2023-11-14"/>
    <x v="1"/>
    <x v="1"/>
    <x v="1"/>
    <x v="34"/>
    <x v="2"/>
    <x v="8"/>
    <x v="8"/>
    <s v="ANGELA EVANS / ANGELA.EVANS@GSA.GOV"/>
    <n v="0"/>
    <n v="0"/>
    <n v="0"/>
    <n v="0"/>
    <n v="0"/>
    <n v="0"/>
    <n v="120000"/>
    <s v="023"/>
    <n v="0"/>
    <n v="0"/>
    <n v="0"/>
    <n v="0"/>
    <n v="3840531.55"/>
    <x v="21"/>
    <s v="   "/>
    <m/>
    <m/>
  </r>
  <r>
    <s v="2023"/>
    <x v="0"/>
    <x v="2"/>
    <x v="8"/>
    <s v="47"/>
    <s v="  "/>
    <x v="8"/>
    <x v="7"/>
    <x v="10"/>
    <s v="U"/>
    <x v="0"/>
    <s v="    "/>
    <x v="22"/>
    <x v="33"/>
    <x v="8"/>
    <s v="ANGELA.EVANS@GSA.GOV                              "/>
    <x v="34"/>
    <x v="0"/>
    <s v="2023-11-14"/>
    <x v="1"/>
    <x v="1"/>
    <x v="1"/>
    <x v="34"/>
    <x v="2"/>
    <x v="8"/>
    <x v="8"/>
    <s v="ANGELA EVANS / ANGELA.EVANS@GSA.GOV"/>
    <n v="0"/>
    <n v="0"/>
    <n v="0"/>
    <n v="0"/>
    <n v="0"/>
    <n v="0"/>
    <n v="120000"/>
    <s v="023"/>
    <n v="0"/>
    <n v="0"/>
    <n v="0"/>
    <n v="0"/>
    <n v="2463142.9500000002"/>
    <x v="22"/>
    <s v="   "/>
    <m/>
    <s v="Inter-Agency Council"/>
  </r>
  <r>
    <s v="2023"/>
    <x v="0"/>
    <x v="2"/>
    <x v="8"/>
    <s v="47"/>
    <s v="  "/>
    <x v="8"/>
    <x v="7"/>
    <x v="10"/>
    <s v="U"/>
    <x v="0"/>
    <s v="    "/>
    <x v="22"/>
    <x v="33"/>
    <x v="9"/>
    <s v="ANGELA.EVANS@GSA.GOV                              "/>
    <x v="34"/>
    <x v="0"/>
    <s v="2023-11-14"/>
    <x v="1"/>
    <x v="1"/>
    <x v="1"/>
    <x v="34"/>
    <x v="2"/>
    <x v="8"/>
    <x v="8"/>
    <s v="ANGELA EVANS / ANGELA.EVANS@GSA.GOV"/>
    <n v="0"/>
    <n v="0"/>
    <n v="0"/>
    <n v="0"/>
    <n v="0"/>
    <n v="0"/>
    <n v="0"/>
    <s v="023"/>
    <n v="0"/>
    <n v="0"/>
    <n v="0"/>
    <n v="0"/>
    <n v="1377388.6"/>
    <x v="22"/>
    <s v="   "/>
    <m/>
    <s v="CAP goals"/>
  </r>
  <r>
    <s v="2023"/>
    <x v="0"/>
    <x v="2"/>
    <x v="8"/>
    <s v="47"/>
    <s v="  "/>
    <x v="8"/>
    <x v="7"/>
    <x v="10"/>
    <s v="U"/>
    <x v="0"/>
    <s v="    "/>
    <x v="22"/>
    <x v="33"/>
    <x v="13"/>
    <s v="ANGELA.EVANS@GSA.GOV                              "/>
    <x v="34"/>
    <x v="0"/>
    <s v="2023-11-14"/>
    <x v="1"/>
    <x v="1"/>
    <x v="1"/>
    <x v="34"/>
    <x v="2"/>
    <x v="8"/>
    <x v="8"/>
    <s v="ANGELA EVANS / ANGELA.EVANS@GSA.GOV"/>
    <n v="0"/>
    <n v="0"/>
    <n v="0"/>
    <n v="0"/>
    <n v="0"/>
    <n v="2962351.15"/>
    <n v="927450"/>
    <s v="023"/>
    <n v="0"/>
    <n v="0"/>
    <n v="0"/>
    <n v="0"/>
    <n v="1154297.8"/>
    <x v="22"/>
    <s v="   "/>
    <m/>
    <s v="OGP Direct Appropriation"/>
  </r>
  <r>
    <s v="2023"/>
    <x v="0"/>
    <x v="2"/>
    <x v="8"/>
    <s v="47"/>
    <s v="  "/>
    <x v="8"/>
    <x v="7"/>
    <x v="10"/>
    <s v="U"/>
    <x v="0"/>
    <s v="    "/>
    <x v="23"/>
    <x v="34"/>
    <x v="0"/>
    <s v="ANGELA.EVANS@GSA.GOV                              "/>
    <x v="34"/>
    <x v="0"/>
    <s v="2023-11-14"/>
    <x v="1"/>
    <x v="1"/>
    <x v="1"/>
    <x v="34"/>
    <x v="2"/>
    <x v="8"/>
    <x v="8"/>
    <s v="ANGELA EVANS / ANGELA.EVANS@GSA.GOV"/>
    <n v="0"/>
    <n v="0"/>
    <n v="0"/>
    <n v="0"/>
    <n v="0"/>
    <n v="2962351.15"/>
    <n v="1047450"/>
    <s v="023"/>
    <n v="0"/>
    <n v="0"/>
    <n v="0"/>
    <n v="0"/>
    <n v="4994829.3499999996"/>
    <x v="23"/>
    <s v="   "/>
    <m/>
    <m/>
  </r>
  <r>
    <s v="2023"/>
    <x v="0"/>
    <x v="2"/>
    <x v="8"/>
    <s v="47"/>
    <s v="  "/>
    <x v="8"/>
    <x v="7"/>
    <x v="10"/>
    <s v="U"/>
    <x v="0"/>
    <s v="    "/>
    <x v="24"/>
    <x v="35"/>
    <x v="0"/>
    <s v="ANGELA.EVANS@GSA.GOV                              "/>
    <x v="34"/>
    <x v="0"/>
    <s v="2023-11-14"/>
    <x v="1"/>
    <x v="1"/>
    <x v="0"/>
    <x v="34"/>
    <x v="2"/>
    <x v="8"/>
    <x v="8"/>
    <s v="ANGELA EVANS / ANGELA.EVANS@GSA.GOV"/>
    <n v="0"/>
    <n v="4000000"/>
    <n v="4000000"/>
    <n v="4000000"/>
    <n v="4000000"/>
    <n v="3521756.85"/>
    <n v="28926648"/>
    <s v="023"/>
    <n v="0"/>
    <n v="328800"/>
    <n v="4000000"/>
    <n v="4000000"/>
    <n v="31005149.460000001"/>
    <x v="24"/>
    <s v="   "/>
    <m/>
    <m/>
  </r>
  <r>
    <s v="2023"/>
    <x v="0"/>
    <x v="2"/>
    <x v="8"/>
    <s v="47"/>
    <s v="  "/>
    <x v="8"/>
    <x v="7"/>
    <x v="10"/>
    <s v="U"/>
    <x v="0"/>
    <s v="    "/>
    <x v="25"/>
    <x v="36"/>
    <x v="0"/>
    <s v="ANGELA.EVANS@GSA.GOV                              "/>
    <x v="34"/>
    <x v="0"/>
    <s v="2023-11-14"/>
    <x v="1"/>
    <x v="1"/>
    <x v="0"/>
    <x v="34"/>
    <x v="2"/>
    <x v="8"/>
    <x v="8"/>
    <s v="ANGELA EVANS / ANGELA.EVANS@GSA.GOV"/>
    <n v="0"/>
    <n v="0"/>
    <n v="0"/>
    <n v="0"/>
    <n v="0"/>
    <n v="29515892"/>
    <n v="6025902"/>
    <s v="023"/>
    <n v="0"/>
    <n v="0"/>
    <n v="0"/>
    <n v="0"/>
    <n v="0"/>
    <x v="25"/>
    <s v="   "/>
    <m/>
    <m/>
  </r>
  <r>
    <s v="2023"/>
    <x v="0"/>
    <x v="2"/>
    <x v="8"/>
    <s v="47"/>
    <s v="  "/>
    <x v="8"/>
    <x v="7"/>
    <x v="10"/>
    <s v="U"/>
    <x v="0"/>
    <s v="    "/>
    <x v="26"/>
    <x v="37"/>
    <x v="0"/>
    <s v="AWATKI01                                          "/>
    <x v="34"/>
    <x v="0"/>
    <s v="2023-11-14"/>
    <x v="1"/>
    <x v="1"/>
    <x v="0"/>
    <x v="34"/>
    <x v="2"/>
    <x v="8"/>
    <x v="8"/>
    <s v="ANGELA EVANS / ANGELA.EVANS@GSA.GOV"/>
    <n v="0"/>
    <n v="0"/>
    <n v="0"/>
    <n v="0"/>
    <n v="0"/>
    <n v="0"/>
    <n v="0"/>
    <s v="023"/>
    <n v="0"/>
    <n v="3671200"/>
    <n v="0"/>
    <n v="0"/>
    <n v="0"/>
    <x v="26"/>
    <s v="   "/>
    <m/>
    <m/>
  </r>
  <r>
    <s v="2023"/>
    <x v="0"/>
    <x v="2"/>
    <x v="8"/>
    <s v="47"/>
    <s v="  "/>
    <x v="8"/>
    <x v="7"/>
    <x v="10"/>
    <s v="U"/>
    <x v="0"/>
    <s v="    "/>
    <x v="27"/>
    <x v="38"/>
    <x v="0"/>
    <s v="ANGELA.EVANS@GSA.GOV                              "/>
    <x v="34"/>
    <x v="0"/>
    <s v="2023-11-14"/>
    <x v="1"/>
    <x v="1"/>
    <x v="1"/>
    <x v="34"/>
    <x v="2"/>
    <x v="8"/>
    <x v="8"/>
    <s v="ANGELA EVANS / ANGELA.EVANS@GSA.GOV"/>
    <n v="0"/>
    <n v="4000000"/>
    <n v="4000000"/>
    <n v="4000000"/>
    <n v="4000000"/>
    <n v="33037648.850000001"/>
    <n v="34952550"/>
    <s v="023"/>
    <n v="0"/>
    <n v="4000000"/>
    <n v="4000000"/>
    <n v="4000000"/>
    <n v="31005149.460000001"/>
    <x v="27"/>
    <s v="   "/>
    <m/>
    <m/>
  </r>
  <r>
    <s v="2023"/>
    <x v="0"/>
    <x v="2"/>
    <x v="8"/>
    <s v="47"/>
    <s v="  "/>
    <x v="8"/>
    <x v="7"/>
    <x v="10"/>
    <s v="U"/>
    <x v="0"/>
    <s v="    "/>
    <x v="28"/>
    <x v="39"/>
    <x v="0"/>
    <s v="ANGELA.EVANS@GSA.GOV                              "/>
    <x v="34"/>
    <x v="0"/>
    <s v="2023-11-14"/>
    <x v="1"/>
    <x v="1"/>
    <x v="1"/>
    <x v="34"/>
    <x v="2"/>
    <x v="8"/>
    <x v="8"/>
    <s v="ANGELA EVANS / ANGELA.EVANS@GSA.GOV"/>
    <n v="0"/>
    <n v="4000000"/>
    <n v="4000000"/>
    <n v="4000000"/>
    <n v="4000000"/>
    <n v="33037648.850000001"/>
    <n v="34952550"/>
    <s v="023"/>
    <n v="0"/>
    <n v="4000000"/>
    <n v="4000000"/>
    <n v="4000000"/>
    <n v="31005149.460000001"/>
    <x v="28"/>
    <s v="   "/>
    <m/>
    <m/>
  </r>
  <r>
    <s v="2023"/>
    <x v="0"/>
    <x v="2"/>
    <x v="8"/>
    <s v="47"/>
    <s v="  "/>
    <x v="8"/>
    <x v="7"/>
    <x v="10"/>
    <s v="U"/>
    <x v="0"/>
    <s v="    "/>
    <x v="29"/>
    <x v="40"/>
    <x v="0"/>
    <s v="ANGELA.EVANS@GSA.GOV                              "/>
    <x v="34"/>
    <x v="0"/>
    <s v="2023-11-14"/>
    <x v="1"/>
    <x v="1"/>
    <x v="1"/>
    <x v="34"/>
    <x v="2"/>
    <x v="8"/>
    <x v="8"/>
    <s v="ANGELA EVANS / ANGELA.EVANS@GSA.GOV"/>
    <n v="0"/>
    <n v="4000000"/>
    <n v="4000000"/>
    <n v="4000000"/>
    <n v="4000000"/>
    <n v="36000000"/>
    <n v="36000000"/>
    <s v="023"/>
    <n v="0"/>
    <n v="4000000"/>
    <n v="4000000"/>
    <n v="4000000"/>
    <n v="35999978.810000002"/>
    <x v="29"/>
    <s v="   "/>
    <m/>
    <m/>
  </r>
  <r>
    <s v="2023"/>
    <x v="0"/>
    <x v="2"/>
    <x v="8"/>
    <s v="47"/>
    <s v="  "/>
    <x v="8"/>
    <x v="7"/>
    <x v="10"/>
    <s v="U"/>
    <x v="0"/>
    <s v="    "/>
    <x v="30"/>
    <x v="41"/>
    <x v="0"/>
    <s v="ANGELA.EVANS@GSA.GOV                              "/>
    <x v="34"/>
    <x v="0"/>
    <s v="2023-11-14"/>
    <x v="1"/>
    <x v="1"/>
    <x v="0"/>
    <x v="34"/>
    <x v="2"/>
    <x v="8"/>
    <x v="8"/>
    <s v="ANGELA EVANS / ANGELA.EVANS@GSA.GOV"/>
    <n v="0"/>
    <n v="4000000"/>
    <n v="4000000"/>
    <n v="4000000"/>
    <n v="4000000"/>
    <n v="3521756.85"/>
    <n v="28926648"/>
    <s v="023"/>
    <n v="0"/>
    <n v="4000000"/>
    <n v="4000000"/>
    <n v="4000000"/>
    <n v="31005149.460000001"/>
    <x v="30"/>
    <s v="   "/>
    <m/>
    <m/>
  </r>
  <r>
    <s v="2023"/>
    <x v="0"/>
    <x v="2"/>
    <x v="8"/>
    <s v="47"/>
    <s v="  "/>
    <x v="8"/>
    <x v="7"/>
    <x v="10"/>
    <s v="U"/>
    <x v="0"/>
    <s v="    "/>
    <x v="33"/>
    <x v="44"/>
    <x v="0"/>
    <s v="ANGELA.EVANS@GSA.GOV                              "/>
    <x v="34"/>
    <x v="0"/>
    <s v="2023-11-14"/>
    <x v="2"/>
    <x v="2"/>
    <x v="0"/>
    <x v="34"/>
    <x v="2"/>
    <x v="8"/>
    <x v="8"/>
    <s v="ANGELA EVANS / ANGELA.EVANS@GSA.GOV"/>
    <n v="0"/>
    <n v="0"/>
    <n v="0"/>
    <n v="0"/>
    <n v="0"/>
    <n v="2962351.15"/>
    <n v="1047450"/>
    <s v="023"/>
    <n v="0"/>
    <n v="0"/>
    <n v="0"/>
    <n v="0"/>
    <n v="4994829.3499999996"/>
    <x v="33"/>
    <s v="   "/>
    <m/>
    <m/>
  </r>
  <r>
    <s v="2023"/>
    <x v="0"/>
    <x v="2"/>
    <x v="8"/>
    <s v="47"/>
    <s v="  "/>
    <x v="8"/>
    <x v="7"/>
    <x v="10"/>
    <s v="U"/>
    <x v="0"/>
    <s v="    "/>
    <x v="34"/>
    <x v="45"/>
    <x v="0"/>
    <s v="ANGELA.EVANS@GSA.GOV                              "/>
    <x v="34"/>
    <x v="0"/>
    <s v="2023-11-14"/>
    <x v="2"/>
    <x v="2"/>
    <x v="1"/>
    <x v="34"/>
    <x v="2"/>
    <x v="8"/>
    <x v="8"/>
    <s v="ANGELA EVANS / ANGELA.EVANS@GSA.GOV"/>
    <n v="0"/>
    <n v="0"/>
    <n v="0"/>
    <n v="0"/>
    <n v="0"/>
    <n v="-927450"/>
    <n v="-1047450"/>
    <s v="023"/>
    <n v="0"/>
    <n v="0"/>
    <n v="0"/>
    <n v="0"/>
    <n v="-1053334.5900000001"/>
    <x v="34"/>
    <s v="   "/>
    <m/>
    <m/>
  </r>
  <r>
    <s v="2023"/>
    <x v="0"/>
    <x v="2"/>
    <x v="8"/>
    <s v="47"/>
    <s v="  "/>
    <x v="8"/>
    <x v="7"/>
    <x v="10"/>
    <s v="U"/>
    <x v="0"/>
    <s v="    "/>
    <x v="36"/>
    <x v="47"/>
    <x v="0"/>
    <s v="ANGELA.EVANS@GSA.GOV                              "/>
    <x v="34"/>
    <x v="0"/>
    <s v="2023-11-14"/>
    <x v="2"/>
    <x v="2"/>
    <x v="0"/>
    <x v="34"/>
    <x v="2"/>
    <x v="8"/>
    <x v="8"/>
    <s v="ANGELA EVANS / ANGELA.EVANS@GSA.GOV"/>
    <n v="0"/>
    <n v="0"/>
    <n v="0"/>
    <n v="0"/>
    <n v="0"/>
    <n v="2034901.15"/>
    <n v="0"/>
    <s v="023"/>
    <n v="0"/>
    <n v="0"/>
    <n v="0"/>
    <n v="0"/>
    <n v="3941494.76"/>
    <x v="36"/>
    <s v="   "/>
    <m/>
    <m/>
  </r>
  <r>
    <s v="2023"/>
    <x v="0"/>
    <x v="2"/>
    <x v="8"/>
    <s v="47"/>
    <s v="  "/>
    <x v="8"/>
    <x v="7"/>
    <x v="10"/>
    <s v="U"/>
    <x v="0"/>
    <s v="    "/>
    <x v="38"/>
    <x v="49"/>
    <x v="0"/>
    <s v="ANGELA.EVANS@GSA.GOV                              "/>
    <x v="34"/>
    <x v="0"/>
    <s v="2023-11-14"/>
    <x v="2"/>
    <x v="2"/>
    <x v="0"/>
    <x v="34"/>
    <x v="2"/>
    <x v="8"/>
    <x v="8"/>
    <s v="ANGELA EVANS / ANGELA.EVANS@GSA.GOV"/>
    <n v="0"/>
    <n v="0"/>
    <n v="0"/>
    <n v="0"/>
    <n v="0"/>
    <n v="-2484108"/>
    <n v="-7140508"/>
    <s v="023"/>
    <n v="0"/>
    <n v="0"/>
    <n v="0"/>
    <n v="0"/>
    <n v="-6660745.8099999996"/>
    <x v="38"/>
    <s v="   "/>
    <m/>
    <m/>
  </r>
  <r>
    <s v="2023"/>
    <x v="0"/>
    <x v="2"/>
    <x v="8"/>
    <s v="47"/>
    <s v="  "/>
    <x v="8"/>
    <x v="7"/>
    <x v="10"/>
    <s v="U"/>
    <x v="0"/>
    <s v="    "/>
    <x v="39"/>
    <x v="50"/>
    <x v="0"/>
    <s v="ANGELA.EVANS@GSA.GOV                              "/>
    <x v="34"/>
    <x v="0"/>
    <s v="2023-11-14"/>
    <x v="2"/>
    <x v="2"/>
    <x v="0"/>
    <x v="34"/>
    <x v="2"/>
    <x v="8"/>
    <x v="8"/>
    <s v="ANGELA EVANS / ANGELA.EVANS@GSA.GOV"/>
    <n v="0"/>
    <n v="0"/>
    <n v="0"/>
    <n v="0"/>
    <n v="0"/>
    <n v="-2484108"/>
    <n v="-7140508"/>
    <s v="023"/>
    <n v="0"/>
    <n v="0"/>
    <n v="0"/>
    <n v="0"/>
    <n v="-6660745.8099999996"/>
    <x v="39"/>
    <s v="   "/>
    <m/>
    <m/>
  </r>
  <r>
    <s v="2023"/>
    <x v="0"/>
    <x v="2"/>
    <x v="8"/>
    <s v="47"/>
    <s v="  "/>
    <x v="8"/>
    <x v="7"/>
    <x v="10"/>
    <s v="U"/>
    <x v="0"/>
    <s v="    "/>
    <x v="41"/>
    <x v="52"/>
    <x v="0"/>
    <s v="ANGELA.EVANS@GSA.GOV                              "/>
    <x v="34"/>
    <x v="0"/>
    <s v="2023-11-14"/>
    <x v="2"/>
    <x v="2"/>
    <x v="1"/>
    <x v="34"/>
    <x v="2"/>
    <x v="8"/>
    <x v="8"/>
    <s v="ANGELA EVANS / ANGELA.EVANS@GSA.GOV"/>
    <n v="0"/>
    <n v="0"/>
    <n v="0"/>
    <n v="0"/>
    <n v="0"/>
    <n v="-449206.85"/>
    <n v="-7140508"/>
    <s v="023"/>
    <n v="0"/>
    <n v="0"/>
    <n v="0"/>
    <n v="0"/>
    <n v="-2719251.05"/>
    <x v="41"/>
    <s v="   "/>
    <m/>
    <m/>
  </r>
  <r>
    <s v="2023"/>
    <x v="0"/>
    <x v="2"/>
    <x v="8"/>
    <s v="47"/>
    <s v="  "/>
    <x v="8"/>
    <x v="7"/>
    <x v="10"/>
    <s v="U"/>
    <x v="0"/>
    <s v="    "/>
    <x v="42"/>
    <x v="53"/>
    <x v="0"/>
    <s v="ANGELA.EVANS@GSA.GOV                              "/>
    <x v="34"/>
    <x v="0"/>
    <s v="2023-11-14"/>
    <x v="3"/>
    <x v="3"/>
    <x v="1"/>
    <x v="34"/>
    <x v="2"/>
    <x v="8"/>
    <x v="8"/>
    <s v="ANGELA EVANS / ANGELA.EVANS@GSA.GOV"/>
    <n v="0"/>
    <n v="4000000"/>
    <n v="4000000"/>
    <n v="4000000"/>
    <n v="4000000"/>
    <n v="36000000"/>
    <n v="36000000"/>
    <s v="023"/>
    <n v="0"/>
    <n v="4000000"/>
    <n v="4000000"/>
    <n v="4000000"/>
    <n v="35999978.810000002"/>
    <x v="42"/>
    <s v="   "/>
    <m/>
    <m/>
  </r>
  <r>
    <s v="2023"/>
    <x v="0"/>
    <x v="2"/>
    <x v="8"/>
    <s v="47"/>
    <s v="  "/>
    <x v="8"/>
    <x v="7"/>
    <x v="10"/>
    <s v="U"/>
    <x v="0"/>
    <s v="    "/>
    <x v="43"/>
    <x v="54"/>
    <x v="0"/>
    <s v="ANGELA.EVANS@GSA.GOV                              "/>
    <x v="34"/>
    <x v="0"/>
    <s v="2023-11-14"/>
    <x v="3"/>
    <x v="3"/>
    <x v="0"/>
    <x v="34"/>
    <x v="2"/>
    <x v="8"/>
    <x v="8"/>
    <s v="ANGELA EVANS / ANGELA.EVANS@GSA.GOV"/>
    <n v="0"/>
    <n v="0"/>
    <n v="0"/>
    <n v="0"/>
    <n v="0"/>
    <n v="927450"/>
    <n v="1047450"/>
    <s v="023"/>
    <n v="0"/>
    <n v="0"/>
    <n v="0"/>
    <n v="0"/>
    <n v="1053334.5900000001"/>
    <x v="43"/>
    <s v="   "/>
    <m/>
    <m/>
  </r>
  <r>
    <s v="2023"/>
    <x v="0"/>
    <x v="2"/>
    <x v="8"/>
    <s v="47"/>
    <s v="  "/>
    <x v="8"/>
    <x v="7"/>
    <x v="10"/>
    <s v="U"/>
    <x v="0"/>
    <s v="    "/>
    <x v="45"/>
    <x v="56"/>
    <x v="0"/>
    <s v="ANGELA.EVANS@GSA.GOV                              "/>
    <x v="34"/>
    <x v="0"/>
    <s v="2023-11-14"/>
    <x v="3"/>
    <x v="3"/>
    <x v="1"/>
    <x v="34"/>
    <x v="2"/>
    <x v="8"/>
    <x v="8"/>
    <s v="ANGELA EVANS / ANGELA.EVANS@GSA.GOV"/>
    <n v="0"/>
    <n v="0"/>
    <n v="0"/>
    <n v="0"/>
    <n v="0"/>
    <n v="927450"/>
    <n v="1047450"/>
    <s v="023"/>
    <n v="0"/>
    <n v="0"/>
    <n v="0"/>
    <n v="0"/>
    <n v="1053334.5900000001"/>
    <x v="45"/>
    <s v="   "/>
    <m/>
    <m/>
  </r>
  <r>
    <s v="2023"/>
    <x v="0"/>
    <x v="2"/>
    <x v="8"/>
    <s v="47"/>
    <s v="  "/>
    <x v="8"/>
    <x v="7"/>
    <x v="10"/>
    <s v="U"/>
    <x v="0"/>
    <s v="    "/>
    <x v="46"/>
    <x v="57"/>
    <x v="0"/>
    <s v="ANGELA.EVANS@GSA.GOV                              "/>
    <x v="34"/>
    <x v="0"/>
    <s v="2023-11-14"/>
    <x v="3"/>
    <x v="3"/>
    <x v="0"/>
    <x v="34"/>
    <x v="2"/>
    <x v="8"/>
    <x v="8"/>
    <s v="ANGELA EVANS / ANGELA.EVANS@GSA.GOV"/>
    <n v="0"/>
    <n v="0"/>
    <n v="0"/>
    <n v="0"/>
    <n v="0"/>
    <n v="0"/>
    <n v="-18833590"/>
    <s v="023"/>
    <n v="0"/>
    <n v="0"/>
    <n v="0"/>
    <n v="0"/>
    <n v="-25339233"/>
    <x v="46"/>
    <s v="   "/>
    <m/>
    <m/>
  </r>
  <r>
    <s v="2023"/>
    <x v="0"/>
    <x v="2"/>
    <x v="8"/>
    <s v="47"/>
    <s v="  "/>
    <x v="8"/>
    <x v="7"/>
    <x v="10"/>
    <s v="U"/>
    <x v="0"/>
    <s v="    "/>
    <x v="48"/>
    <x v="59"/>
    <x v="0"/>
    <s v="ANGELA.EVANS@GSA.GOV                              "/>
    <x v="34"/>
    <x v="0"/>
    <s v="2023-11-14"/>
    <x v="3"/>
    <x v="3"/>
    <x v="1"/>
    <x v="34"/>
    <x v="2"/>
    <x v="8"/>
    <x v="8"/>
    <s v="ANGELA EVANS / ANGELA.EVANS@GSA.GOV"/>
    <n v="0"/>
    <n v="0"/>
    <n v="0"/>
    <n v="0"/>
    <n v="0"/>
    <n v="0"/>
    <n v="-18833590"/>
    <s v="023"/>
    <n v="0"/>
    <n v="0"/>
    <n v="0"/>
    <n v="0"/>
    <n v="-25339233"/>
    <x v="48"/>
    <s v="   "/>
    <m/>
    <m/>
  </r>
  <r>
    <s v="2023"/>
    <x v="0"/>
    <x v="2"/>
    <x v="8"/>
    <s v="47"/>
    <s v="  "/>
    <x v="8"/>
    <x v="7"/>
    <x v="10"/>
    <s v="U"/>
    <x v="0"/>
    <s v="    "/>
    <x v="49"/>
    <x v="60"/>
    <x v="0"/>
    <s v="ANGELA.EVANS@GSA.GOV                              "/>
    <x v="34"/>
    <x v="0"/>
    <s v="2023-11-14"/>
    <x v="3"/>
    <x v="3"/>
    <x v="0"/>
    <x v="34"/>
    <x v="2"/>
    <x v="8"/>
    <x v="8"/>
    <s v="ANGELA EVANS / ANGELA.EVANS@GSA.GOV"/>
    <n v="0"/>
    <n v="0"/>
    <n v="0"/>
    <n v="0"/>
    <n v="0"/>
    <n v="-2484108"/>
    <n v="-7140508"/>
    <s v="023"/>
    <n v="0"/>
    <n v="0"/>
    <n v="0"/>
    <n v="0"/>
    <n v="-6660745.8099999996"/>
    <x v="49"/>
    <s v="   "/>
    <m/>
    <m/>
  </r>
  <r>
    <s v="2023"/>
    <x v="0"/>
    <x v="2"/>
    <x v="8"/>
    <s v="47"/>
    <s v="  "/>
    <x v="8"/>
    <x v="7"/>
    <x v="10"/>
    <s v="U"/>
    <x v="0"/>
    <s v="    "/>
    <x v="51"/>
    <x v="62"/>
    <x v="0"/>
    <s v="ANGELA.EVANS@GSA.GOV                              "/>
    <x v="34"/>
    <x v="0"/>
    <s v="2023-11-14"/>
    <x v="3"/>
    <x v="3"/>
    <x v="0"/>
    <x v="34"/>
    <x v="2"/>
    <x v="8"/>
    <x v="8"/>
    <s v="ANGELA EVANS / ANGELA.EVANS@GSA.GOV"/>
    <n v="0"/>
    <n v="0"/>
    <n v="0"/>
    <n v="0"/>
    <n v="0"/>
    <n v="-29515892"/>
    <n v="-6025902"/>
    <s v="023"/>
    <n v="0"/>
    <n v="0"/>
    <n v="0"/>
    <n v="0"/>
    <n v="0"/>
    <x v="51"/>
    <s v="   "/>
    <m/>
    <m/>
  </r>
  <r>
    <s v="2023"/>
    <x v="0"/>
    <x v="2"/>
    <x v="8"/>
    <s v="47"/>
    <s v="  "/>
    <x v="8"/>
    <x v="7"/>
    <x v="10"/>
    <s v="U"/>
    <x v="0"/>
    <s v="    "/>
    <x v="52"/>
    <x v="63"/>
    <x v="0"/>
    <s v="ANGELA.EVANS@GSA.GOV                              "/>
    <x v="34"/>
    <x v="0"/>
    <s v="2023-11-14"/>
    <x v="3"/>
    <x v="3"/>
    <x v="1"/>
    <x v="34"/>
    <x v="2"/>
    <x v="8"/>
    <x v="8"/>
    <s v="ANGELA EVANS / ANGELA.EVANS@GSA.GOV"/>
    <n v="0"/>
    <n v="0"/>
    <n v="0"/>
    <n v="0"/>
    <n v="0"/>
    <n v="-32000000"/>
    <n v="-13166410"/>
    <s v="023"/>
    <n v="0"/>
    <n v="0"/>
    <n v="0"/>
    <n v="0"/>
    <n v="-6660745.8099999996"/>
    <x v="52"/>
    <s v="   "/>
    <m/>
    <m/>
  </r>
  <r>
    <s v="2023"/>
    <x v="0"/>
    <x v="2"/>
    <x v="8"/>
    <s v="47"/>
    <s v="  "/>
    <x v="8"/>
    <x v="7"/>
    <x v="10"/>
    <s v="U"/>
    <x v="0"/>
    <s v="    "/>
    <x v="53"/>
    <x v="64"/>
    <x v="0"/>
    <s v="ANGELA.EVANS@GSA.GOV                              "/>
    <x v="34"/>
    <x v="0"/>
    <s v="2023-11-14"/>
    <x v="3"/>
    <x v="3"/>
    <x v="1"/>
    <x v="34"/>
    <x v="2"/>
    <x v="8"/>
    <x v="8"/>
    <s v="ANGELA EVANS / ANGELA.EVANS@GSA.GOV"/>
    <n v="0"/>
    <n v="4000000"/>
    <n v="4000000"/>
    <n v="4000000"/>
    <n v="4000000"/>
    <n v="4000000"/>
    <n v="4000000"/>
    <s v="023"/>
    <n v="0"/>
    <n v="4000000"/>
    <n v="4000000"/>
    <n v="4000000"/>
    <n v="4000000"/>
    <x v="53"/>
    <s v="   "/>
    <m/>
    <m/>
  </r>
  <r>
    <s v="2023"/>
    <x v="0"/>
    <x v="2"/>
    <x v="8"/>
    <s v="47"/>
    <s v="  "/>
    <x v="8"/>
    <x v="7"/>
    <x v="10"/>
    <s v="U"/>
    <x v="0"/>
    <s v="    "/>
    <x v="54"/>
    <x v="65"/>
    <x v="0"/>
    <s v="ANGELA.EVANS@GSA.GOV                              "/>
    <x v="34"/>
    <x v="0"/>
    <s v="2023-11-14"/>
    <x v="3"/>
    <x v="3"/>
    <x v="1"/>
    <x v="34"/>
    <x v="2"/>
    <x v="8"/>
    <x v="8"/>
    <s v="ANGELA EVANS / ANGELA.EVANS@GSA.GOV"/>
    <n v="0"/>
    <n v="0"/>
    <n v="0"/>
    <n v="0"/>
    <n v="0"/>
    <n v="927450"/>
    <n v="-17786140"/>
    <s v="023"/>
    <n v="0"/>
    <n v="0"/>
    <n v="0"/>
    <n v="0"/>
    <n v="-24285898.41"/>
    <x v="54"/>
    <s v="   "/>
    <m/>
    <m/>
  </r>
  <r>
    <s v="2023"/>
    <x v="0"/>
    <x v="2"/>
    <x v="8"/>
    <s v="47"/>
    <s v="  "/>
    <x v="8"/>
    <x v="7"/>
    <x v="10"/>
    <s v="U"/>
    <x v="0"/>
    <s v="    "/>
    <x v="55"/>
    <x v="66"/>
    <x v="0"/>
    <s v="ANGELA.EVANS@GSA.GOV                              "/>
    <x v="34"/>
    <x v="0"/>
    <s v="2023-11-14"/>
    <x v="3"/>
    <x v="3"/>
    <x v="1"/>
    <x v="34"/>
    <x v="2"/>
    <x v="8"/>
    <x v="8"/>
    <s v="ANGELA EVANS / ANGELA.EVANS@GSA.GOV"/>
    <n v="0"/>
    <n v="4000000"/>
    <n v="4000000"/>
    <n v="4000000"/>
    <n v="4000000"/>
    <n v="4000000"/>
    <n v="4000000"/>
    <s v="023"/>
    <n v="0"/>
    <n v="4000000"/>
    <n v="4000000"/>
    <n v="4000000"/>
    <n v="4000000"/>
    <x v="55"/>
    <s v="   "/>
    <m/>
    <m/>
  </r>
  <r>
    <s v="2023"/>
    <x v="0"/>
    <x v="2"/>
    <x v="8"/>
    <s v="47"/>
    <s v="  "/>
    <x v="8"/>
    <x v="7"/>
    <x v="10"/>
    <s v="U"/>
    <x v="0"/>
    <s v="    "/>
    <x v="56"/>
    <x v="67"/>
    <x v="0"/>
    <s v="ANGELA.EVANS@GSA.GOV                              "/>
    <x v="34"/>
    <x v="0"/>
    <s v="2023-11-14"/>
    <x v="3"/>
    <x v="3"/>
    <x v="1"/>
    <x v="34"/>
    <x v="2"/>
    <x v="8"/>
    <x v="8"/>
    <s v="ANGELA EVANS / ANGELA.EVANS@GSA.GOV"/>
    <n v="0"/>
    <n v="0"/>
    <n v="0"/>
    <n v="0"/>
    <n v="0"/>
    <n v="927450"/>
    <n v="-17786140"/>
    <s v="023"/>
    <n v="0"/>
    <n v="0"/>
    <n v="0"/>
    <n v="0"/>
    <n v="-24285898.41"/>
    <x v="56"/>
    <s v="   "/>
    <m/>
    <m/>
  </r>
  <r>
    <s v="2023"/>
    <x v="0"/>
    <x v="2"/>
    <x v="8"/>
    <s v="47"/>
    <s v="  "/>
    <x v="8"/>
    <x v="7"/>
    <x v="10"/>
    <s v="U"/>
    <x v="0"/>
    <s v="    "/>
    <x v="60"/>
    <x v="71"/>
    <x v="0"/>
    <s v="ANGELA.EVANS@GSA.GOV                              "/>
    <x v="34"/>
    <x v="0"/>
    <s v="2023-11-14"/>
    <x v="4"/>
    <x v="4"/>
    <x v="0"/>
    <x v="34"/>
    <x v="2"/>
    <x v="8"/>
    <x v="8"/>
    <s v="ANGELA EVANS / ANGELA.EVANS@GSA.GOV"/>
    <n v="0"/>
    <n v="4000000"/>
    <n v="4000000"/>
    <n v="4000000"/>
    <n v="4000000"/>
    <n v="1037648.85"/>
    <n v="3072550"/>
    <s v="023"/>
    <n v="0"/>
    <n v="4000000"/>
    <n v="4000000"/>
    <n v="4000000"/>
    <n v="2845702.2"/>
    <x v="60"/>
    <s v="   "/>
    <m/>
    <m/>
  </r>
  <r>
    <s v="2023"/>
    <x v="0"/>
    <x v="2"/>
    <x v="8"/>
    <s v="47"/>
    <s v="  "/>
    <x v="8"/>
    <x v="7"/>
    <x v="10"/>
    <s v="U"/>
    <x v="0"/>
    <s v="    "/>
    <x v="61"/>
    <x v="72"/>
    <x v="0"/>
    <s v="ANGELA.EVANS@GSA.GOV                              "/>
    <x v="34"/>
    <x v="0"/>
    <s v="2023-11-14"/>
    <x v="4"/>
    <x v="4"/>
    <x v="0"/>
    <x v="34"/>
    <x v="2"/>
    <x v="8"/>
    <x v="8"/>
    <s v="ANGELA EVANS / ANGELA.EVANS@GSA.GOV"/>
    <n v="0"/>
    <n v="0"/>
    <n v="0"/>
    <n v="0"/>
    <n v="0"/>
    <n v="2484108"/>
    <n v="25854098"/>
    <s v="023"/>
    <n v="0"/>
    <n v="0"/>
    <n v="0"/>
    <n v="0"/>
    <n v="28159447.260000002"/>
    <x v="61"/>
    <s v="   "/>
    <m/>
    <m/>
  </r>
  <r>
    <s v="2023"/>
    <x v="0"/>
    <x v="2"/>
    <x v="8"/>
    <s v="47"/>
    <s v="  "/>
    <x v="8"/>
    <x v="7"/>
    <x v="10"/>
    <s v="U"/>
    <x v="0"/>
    <s v="    "/>
    <x v="62"/>
    <x v="73"/>
    <x v="0"/>
    <s v="ANGELA.EVANS@GSA.GOV                              "/>
    <x v="34"/>
    <x v="0"/>
    <s v="2023-11-14"/>
    <x v="4"/>
    <x v="4"/>
    <x v="0"/>
    <x v="34"/>
    <x v="2"/>
    <x v="8"/>
    <x v="8"/>
    <s v="ANGELA EVANS / ANGELA.EVANS@GSA.GOV"/>
    <n v="0"/>
    <n v="4000000"/>
    <n v="4000000"/>
    <n v="4000000"/>
    <n v="4000000"/>
    <n v="3521756.85"/>
    <n v="28926648"/>
    <s v="023"/>
    <n v="0"/>
    <n v="4000000"/>
    <n v="4000000"/>
    <n v="4000000"/>
    <n v="31005149.460000001"/>
    <x v="62"/>
    <s v="   "/>
    <m/>
    <m/>
  </r>
  <r>
    <s v="2023"/>
    <x v="0"/>
    <x v="2"/>
    <x v="8"/>
    <s v="47"/>
    <s v="  "/>
    <x v="8"/>
    <x v="7"/>
    <x v="10"/>
    <s v="U"/>
    <x v="0"/>
    <s v="    "/>
    <x v="66"/>
    <x v="77"/>
    <x v="0"/>
    <s v="ANGELA.EVANS@GSA.GOV                              "/>
    <x v="34"/>
    <x v="0"/>
    <s v="2023-11-14"/>
    <x v="4"/>
    <x v="4"/>
    <x v="0"/>
    <x v="34"/>
    <x v="2"/>
    <x v="8"/>
    <x v="8"/>
    <s v="ANGELA EVANS / ANGELA.EVANS@GSA.GOV"/>
    <n v="0"/>
    <n v="0"/>
    <n v="0"/>
    <n v="0"/>
    <n v="0"/>
    <n v="2034901.15"/>
    <n v="0"/>
    <s v="023"/>
    <n v="0"/>
    <n v="0"/>
    <n v="0"/>
    <n v="0"/>
    <n v="226847.8"/>
    <x v="66"/>
    <s v="   "/>
    <m/>
    <m/>
  </r>
  <r>
    <s v="2023"/>
    <x v="0"/>
    <x v="2"/>
    <x v="8"/>
    <s v="47"/>
    <s v="  "/>
    <x v="8"/>
    <x v="7"/>
    <x v="10"/>
    <s v="U"/>
    <x v="0"/>
    <s v="    "/>
    <x v="67"/>
    <x v="78"/>
    <x v="0"/>
    <s v="ANGELA.EVANS@GSA.GOV                              "/>
    <x v="34"/>
    <x v="0"/>
    <s v="2023-11-14"/>
    <x v="4"/>
    <x v="4"/>
    <x v="0"/>
    <x v="34"/>
    <x v="2"/>
    <x v="8"/>
    <x v="8"/>
    <s v="ANGELA EVANS / ANGELA.EVANS@GSA.GOV"/>
    <n v="0"/>
    <n v="0"/>
    <n v="0"/>
    <n v="0"/>
    <n v="0"/>
    <n v="-2484108"/>
    <n v="-7140508"/>
    <s v="023"/>
    <n v="0"/>
    <n v="0"/>
    <n v="0"/>
    <n v="0"/>
    <n v="-2946098.85"/>
    <x v="67"/>
    <s v="   "/>
    <m/>
    <m/>
  </r>
  <r>
    <s v="2023"/>
    <x v="0"/>
    <x v="2"/>
    <x v="8"/>
    <s v="47"/>
    <s v="  "/>
    <x v="8"/>
    <x v="7"/>
    <x v="10"/>
    <s v="U"/>
    <x v="0"/>
    <s v="    "/>
    <x v="68"/>
    <x v="79"/>
    <x v="0"/>
    <s v="ANGELA.EVANS@GSA.GOV                              "/>
    <x v="34"/>
    <x v="0"/>
    <s v="2023-11-14"/>
    <x v="4"/>
    <x v="4"/>
    <x v="0"/>
    <x v="34"/>
    <x v="2"/>
    <x v="8"/>
    <x v="8"/>
    <s v="ANGELA EVANS / ANGELA.EVANS@GSA.GOV"/>
    <n v="0"/>
    <n v="0"/>
    <n v="0"/>
    <n v="0"/>
    <n v="0"/>
    <n v="-449206.85"/>
    <n v="-7140508"/>
    <s v="023"/>
    <n v="0"/>
    <n v="0"/>
    <n v="0"/>
    <n v="0"/>
    <n v="-2719251.05"/>
    <x v="68"/>
    <s v="   "/>
    <m/>
    <m/>
  </r>
  <r>
    <s v="2023"/>
    <x v="0"/>
    <x v="2"/>
    <x v="9"/>
    <s v="47"/>
    <s v="  "/>
    <x v="9"/>
    <x v="0"/>
    <x v="3"/>
    <s v="E"/>
    <x v="0"/>
    <s v="    "/>
    <x v="0"/>
    <x v="0"/>
    <x v="0"/>
    <s v="COURTNEY.MOON@GSA.GOV                             "/>
    <x v="35"/>
    <x v="0"/>
    <s v="2023-11-14"/>
    <x v="0"/>
    <x v="0"/>
    <x v="0"/>
    <x v="35"/>
    <x v="2"/>
    <x v="9"/>
    <x v="9"/>
    <s v="COURTNEY MOON / COURTNEY.MOON@GSA.GOV"/>
    <n v="1164593.54"/>
    <n v="1164593.54"/>
    <n v="1164593.54"/>
    <n v="1164593.54"/>
    <n v="1164593.54"/>
    <n v="1164593.54"/>
    <n v="1164593.54"/>
    <s v="023"/>
    <n v="0"/>
    <n v="1164593.54"/>
    <n v="1164593.54"/>
    <n v="1164593.54"/>
    <n v="1164593.54"/>
    <x v="0"/>
    <s v="   "/>
    <m/>
    <m/>
  </r>
  <r>
    <s v="2023"/>
    <x v="0"/>
    <x v="2"/>
    <x v="9"/>
    <s v="47"/>
    <s v="  "/>
    <x v="9"/>
    <x v="0"/>
    <x v="3"/>
    <s v="E"/>
    <x v="0"/>
    <s v="    "/>
    <x v="2"/>
    <x v="2"/>
    <x v="0"/>
    <s v="COURTNEY.MOON@GSA.GOV                             "/>
    <x v="35"/>
    <x v="0"/>
    <s v="2023-11-14"/>
    <x v="0"/>
    <x v="0"/>
    <x v="0"/>
    <x v="35"/>
    <x v="2"/>
    <x v="9"/>
    <x v="9"/>
    <s v="COURTNEY MOON / COURTNEY.MOON@GSA.GOV"/>
    <n v="0"/>
    <n v="0"/>
    <n v="0"/>
    <n v="0"/>
    <n v="0"/>
    <n v="32.4"/>
    <n v="41209.18"/>
    <s v="023"/>
    <n v="0"/>
    <n v="0"/>
    <n v="0"/>
    <n v="0"/>
    <n v="284384.95"/>
    <x v="2"/>
    <s v="   "/>
    <m/>
    <m/>
  </r>
  <r>
    <s v="2023"/>
    <x v="0"/>
    <x v="2"/>
    <x v="9"/>
    <s v="47"/>
    <s v="  "/>
    <x v="9"/>
    <x v="0"/>
    <x v="3"/>
    <s v="E"/>
    <x v="0"/>
    <s v="    "/>
    <x v="111"/>
    <x v="132"/>
    <x v="0"/>
    <s v="COURTNEY.MOON@GSA.GOV                             "/>
    <x v="35"/>
    <x v="0"/>
    <s v="2023-11-14"/>
    <x v="0"/>
    <x v="0"/>
    <x v="0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-1256657.8500000001"/>
    <x v="111"/>
    <s v="   "/>
    <m/>
    <m/>
  </r>
  <r>
    <s v="2023"/>
    <x v="0"/>
    <x v="2"/>
    <x v="9"/>
    <s v="47"/>
    <s v="  "/>
    <x v="9"/>
    <x v="0"/>
    <x v="3"/>
    <s v="E"/>
    <x v="0"/>
    <s v="    "/>
    <x v="4"/>
    <x v="4"/>
    <x v="0"/>
    <s v="COURTNEY.MOON@GSA.GOV                             "/>
    <x v="35"/>
    <x v="0"/>
    <s v="2023-11-14"/>
    <x v="0"/>
    <x v="0"/>
    <x v="0"/>
    <x v="35"/>
    <x v="2"/>
    <x v="9"/>
    <x v="9"/>
    <s v="COURTNEY MOON / COURTNEY.MOON@GSA.GOV"/>
    <n v="0"/>
    <n v="1200.46"/>
    <n v="1200.46"/>
    <n v="1200.46"/>
    <n v="1200.46"/>
    <n v="1200.46"/>
    <n v="1200.46"/>
    <s v="023"/>
    <n v="0"/>
    <n v="0"/>
    <n v="1200.46"/>
    <n v="1200.46"/>
    <n v="10625.26"/>
    <x v="4"/>
    <s v="   "/>
    <m/>
    <m/>
  </r>
  <r>
    <s v="2023"/>
    <x v="0"/>
    <x v="2"/>
    <x v="9"/>
    <s v="47"/>
    <s v="  "/>
    <x v="9"/>
    <x v="0"/>
    <x v="3"/>
    <s v="E"/>
    <x v="0"/>
    <s v="    "/>
    <x v="6"/>
    <x v="6"/>
    <x v="0"/>
    <s v="COURTNEY.MOON@GSA.GOV                             "/>
    <x v="35"/>
    <x v="0"/>
    <s v="2023-11-14"/>
    <x v="0"/>
    <x v="0"/>
    <x v="1"/>
    <x v="35"/>
    <x v="2"/>
    <x v="9"/>
    <x v="9"/>
    <s v="COURTNEY MOON / COURTNEY.MOON@GSA.GOV"/>
    <n v="1164593.54"/>
    <n v="1165794"/>
    <n v="1165794"/>
    <n v="1165794"/>
    <n v="1165794"/>
    <n v="1165826.3999999999"/>
    <n v="1207003.18"/>
    <s v="023"/>
    <n v="0"/>
    <n v="1164593.54"/>
    <n v="1165794"/>
    <n v="1165794"/>
    <n v="202945.9"/>
    <x v="6"/>
    <s v="   "/>
    <m/>
    <m/>
  </r>
  <r>
    <s v="2023"/>
    <x v="0"/>
    <x v="2"/>
    <x v="9"/>
    <s v="47"/>
    <s v="  "/>
    <x v="9"/>
    <x v="0"/>
    <x v="3"/>
    <s v="E"/>
    <x v="0"/>
    <s v="    "/>
    <x v="77"/>
    <x v="93"/>
    <x v="0"/>
    <s v="COURTNEY.MOON@GSA.GOV                             "/>
    <x v="35"/>
    <x v="0"/>
    <s v="2023-11-14"/>
    <x v="0"/>
    <x v="0"/>
    <x v="0"/>
    <x v="35"/>
    <x v="2"/>
    <x v="9"/>
    <x v="9"/>
    <s v="COURTNEY MOON / COURTNEY.MOON@GSA.GOV"/>
    <n v="1164593.54"/>
    <n v="1164593.54"/>
    <n v="1164593.54"/>
    <n v="1164593.54"/>
    <n v="1164593.54"/>
    <n v="1164593.54"/>
    <n v="1164593.54"/>
    <s v="023"/>
    <n v="0"/>
    <n v="1164593.54"/>
    <n v="1164593.54"/>
    <n v="1164593.54"/>
    <n v="1164593.54"/>
    <x v="77"/>
    <s v="   "/>
    <m/>
    <m/>
  </r>
  <r>
    <s v="2023"/>
    <x v="0"/>
    <x v="2"/>
    <x v="9"/>
    <s v="47"/>
    <s v="  "/>
    <x v="9"/>
    <x v="0"/>
    <x v="3"/>
    <s v="E"/>
    <x v="0"/>
    <s v="    "/>
    <x v="85"/>
    <x v="101"/>
    <x v="0"/>
    <s v="COURTNEY.MOON@GSA.GOV                             "/>
    <x v="35"/>
    <x v="0"/>
    <s v="2023-11-14"/>
    <x v="0"/>
    <x v="0"/>
    <x v="0"/>
    <x v="35"/>
    <x v="2"/>
    <x v="9"/>
    <x v="9"/>
    <s v="COURTNEY MOON / COURTNEY.MOON@GSA.GOV"/>
    <n v="0"/>
    <n v="0"/>
    <n v="0"/>
    <n v="0"/>
    <n v="0"/>
    <n v="32.4"/>
    <n v="41209.18"/>
    <s v="023"/>
    <n v="0"/>
    <n v="0"/>
    <n v="0"/>
    <n v="0"/>
    <n v="284384.95"/>
    <x v="85"/>
    <s v="   "/>
    <m/>
    <m/>
  </r>
  <r>
    <s v="2023"/>
    <x v="0"/>
    <x v="2"/>
    <x v="9"/>
    <s v="47"/>
    <s v="  "/>
    <x v="9"/>
    <x v="0"/>
    <x v="3"/>
    <s v="E"/>
    <x v="0"/>
    <s v="    "/>
    <x v="112"/>
    <x v="133"/>
    <x v="0"/>
    <s v="COURTNEY.MOON@GSA.GOV                             "/>
    <x v="35"/>
    <x v="0"/>
    <s v="2023-11-14"/>
    <x v="0"/>
    <x v="0"/>
    <x v="0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-1256657.8500000001"/>
    <x v="112"/>
    <s v="   "/>
    <m/>
    <m/>
  </r>
  <r>
    <s v="2023"/>
    <x v="0"/>
    <x v="2"/>
    <x v="9"/>
    <s v="47"/>
    <s v="  "/>
    <x v="9"/>
    <x v="0"/>
    <x v="3"/>
    <s v="E"/>
    <x v="0"/>
    <s v="    "/>
    <x v="93"/>
    <x v="109"/>
    <x v="0"/>
    <s v="COURTNEY.MOON@GSA.GOV                             "/>
    <x v="35"/>
    <x v="0"/>
    <s v="2023-11-14"/>
    <x v="0"/>
    <x v="0"/>
    <x v="0"/>
    <x v="35"/>
    <x v="2"/>
    <x v="9"/>
    <x v="9"/>
    <s v="COURTNEY MOON / COURTNEY.MOON@GSA.GOV"/>
    <n v="0"/>
    <n v="1200.46"/>
    <n v="1200.46"/>
    <n v="1200.46"/>
    <n v="1200.46"/>
    <n v="1200.46"/>
    <n v="1200.46"/>
    <s v="023"/>
    <n v="0"/>
    <n v="0"/>
    <n v="1200.46"/>
    <n v="1200.46"/>
    <n v="10625.26"/>
    <x v="93"/>
    <s v="   "/>
    <m/>
    <m/>
  </r>
  <r>
    <s v="2023"/>
    <x v="0"/>
    <x v="2"/>
    <x v="9"/>
    <s v="47"/>
    <s v="  "/>
    <x v="9"/>
    <x v="0"/>
    <x v="3"/>
    <s v="E"/>
    <x v="0"/>
    <s v="    "/>
    <x v="79"/>
    <x v="95"/>
    <x v="0"/>
    <s v="COURTNEY.MOON@GSA.GOV                             "/>
    <x v="35"/>
    <x v="0"/>
    <s v="2023-11-14"/>
    <x v="0"/>
    <x v="0"/>
    <x v="1"/>
    <x v="35"/>
    <x v="2"/>
    <x v="9"/>
    <x v="9"/>
    <s v="COURTNEY MOON / COURTNEY.MOON@GSA.GOV"/>
    <n v="1164593.54"/>
    <n v="1165794"/>
    <n v="1165794"/>
    <n v="1165794"/>
    <n v="1165794"/>
    <n v="1165826.3999999999"/>
    <n v="1207003.18"/>
    <s v="023"/>
    <n v="0"/>
    <n v="1164593.54"/>
    <n v="1165794"/>
    <n v="1165794"/>
    <n v="202945.9"/>
    <x v="79"/>
    <s v="   "/>
    <m/>
    <m/>
  </r>
  <r>
    <s v="2023"/>
    <x v="0"/>
    <x v="2"/>
    <x v="9"/>
    <s v="47"/>
    <s v="  "/>
    <x v="9"/>
    <x v="0"/>
    <x v="3"/>
    <s v="E"/>
    <x v="0"/>
    <s v="    "/>
    <x v="10"/>
    <x v="10"/>
    <x v="0"/>
    <s v="COURTNEY.MOON@GSA.GOV                             "/>
    <x v="35"/>
    <x v="0"/>
    <s v="2023-11-14"/>
    <x v="0"/>
    <x v="0"/>
    <x v="0"/>
    <x v="35"/>
    <x v="2"/>
    <x v="9"/>
    <x v="9"/>
    <s v="COURTNEY MOON / COURTNEY.MOON@GSA.GOV"/>
    <n v="0"/>
    <n v="-1200.46"/>
    <n v="-1200.46"/>
    <n v="-1200.46"/>
    <n v="-1200.46"/>
    <n v="-1200.46"/>
    <n v="-1200.46"/>
    <s v="023"/>
    <n v="0"/>
    <n v="0"/>
    <n v="-1200.46"/>
    <n v="-1200.46"/>
    <n v="-198321.23"/>
    <x v="10"/>
    <s v="   "/>
    <m/>
    <m/>
  </r>
  <r>
    <s v="2023"/>
    <x v="0"/>
    <x v="2"/>
    <x v="9"/>
    <s v="47"/>
    <s v="  "/>
    <x v="9"/>
    <x v="0"/>
    <x v="3"/>
    <s v="E"/>
    <x v="0"/>
    <s v="    "/>
    <x v="15"/>
    <x v="15"/>
    <x v="0"/>
    <s v="COURTNEY.MOON@GSA.GOV                             "/>
    <x v="35"/>
    <x v="0"/>
    <s v="2023-11-14"/>
    <x v="0"/>
    <x v="0"/>
    <x v="1"/>
    <x v="35"/>
    <x v="2"/>
    <x v="9"/>
    <x v="9"/>
    <s v="COURTNEY MOON / COURTNEY.MOON@GSA.GOV"/>
    <n v="0"/>
    <n v="-1200.46"/>
    <n v="-1200.46"/>
    <n v="-1200.46"/>
    <n v="-1200.46"/>
    <n v="-1200.46"/>
    <n v="-1200.46"/>
    <s v="023"/>
    <n v="0"/>
    <n v="0"/>
    <n v="-1200.46"/>
    <n v="-1200.46"/>
    <n v="-198321.23"/>
    <x v="15"/>
    <s v="   "/>
    <m/>
    <m/>
  </r>
  <r>
    <s v="2023"/>
    <x v="0"/>
    <x v="2"/>
    <x v="9"/>
    <s v="47"/>
    <s v="  "/>
    <x v="9"/>
    <x v="0"/>
    <x v="3"/>
    <s v="E"/>
    <x v="0"/>
    <s v="    "/>
    <x v="16"/>
    <x v="16"/>
    <x v="0"/>
    <s v="COURTNEY.MOON@GSA.GOV                             "/>
    <x v="35"/>
    <x v="0"/>
    <s v="2023-11-14"/>
    <x v="0"/>
    <x v="0"/>
    <x v="1"/>
    <x v="35"/>
    <x v="2"/>
    <x v="9"/>
    <x v="9"/>
    <s v="COURTNEY MOON / COURTNEY.MOON@GSA.GOV"/>
    <n v="0"/>
    <n v="-1200.46"/>
    <n v="-1200.46"/>
    <n v="-1200.46"/>
    <n v="-1200.46"/>
    <n v="-1200.46"/>
    <n v="-1200.46"/>
    <s v="023"/>
    <n v="0"/>
    <n v="0"/>
    <n v="-1200.46"/>
    <n v="-1200.46"/>
    <n v="-198321.23"/>
    <x v="16"/>
    <s v="   "/>
    <m/>
    <m/>
  </r>
  <r>
    <s v="2023"/>
    <x v="0"/>
    <x v="2"/>
    <x v="9"/>
    <s v="47"/>
    <s v="  "/>
    <x v="9"/>
    <x v="0"/>
    <x v="3"/>
    <s v="E"/>
    <x v="0"/>
    <s v="    "/>
    <x v="17"/>
    <x v="17"/>
    <x v="0"/>
    <s v="COURTNEY.MOON@GSA.GOV                             "/>
    <x v="35"/>
    <x v="0"/>
    <s v="2023-11-14"/>
    <x v="0"/>
    <x v="0"/>
    <x v="1"/>
    <x v="35"/>
    <x v="2"/>
    <x v="9"/>
    <x v="9"/>
    <s v="COURTNEY MOON / COURTNEY.MOON@GSA.GOV"/>
    <n v="1164593.54"/>
    <n v="1164593.54"/>
    <n v="1164593.54"/>
    <n v="1164593.54"/>
    <n v="1164593.54"/>
    <n v="1164625.94"/>
    <n v="1205802.72"/>
    <s v="023"/>
    <n v="0"/>
    <n v="1164593.54"/>
    <n v="1164593.54"/>
    <n v="1164593.54"/>
    <n v="4624.67"/>
    <x v="17"/>
    <s v="   "/>
    <m/>
    <m/>
  </r>
  <r>
    <s v="2023"/>
    <x v="0"/>
    <x v="2"/>
    <x v="9"/>
    <s v="47"/>
    <s v="  "/>
    <x v="9"/>
    <x v="0"/>
    <x v="3"/>
    <s v="E"/>
    <x v="0"/>
    <s v="    "/>
    <x v="20"/>
    <x v="141"/>
    <x v="8"/>
    <s v="COURTNEY.MOON@GSA.GOV                             "/>
    <x v="35"/>
    <x v="0"/>
    <s v="2023-11-14"/>
    <x v="1"/>
    <x v="1"/>
    <x v="0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4624.67"/>
    <x v="20"/>
    <s v="   "/>
    <m/>
    <s v="Personal &amp; Real Property Utilization, Donation and"/>
  </r>
  <r>
    <s v="2023"/>
    <x v="0"/>
    <x v="2"/>
    <x v="9"/>
    <s v="47"/>
    <s v="  "/>
    <x v="9"/>
    <x v="0"/>
    <x v="3"/>
    <s v="E"/>
    <x v="0"/>
    <s v="    "/>
    <x v="21"/>
    <x v="32"/>
    <x v="0"/>
    <s v="COURTNEY.MOON@GSA.GOV                             "/>
    <x v="35"/>
    <x v="0"/>
    <s v="2023-11-14"/>
    <x v="1"/>
    <x v="1"/>
    <x v="1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4624.67"/>
    <x v="21"/>
    <s v="   "/>
    <m/>
    <m/>
  </r>
  <r>
    <s v="2023"/>
    <x v="0"/>
    <x v="2"/>
    <x v="9"/>
    <s v="47"/>
    <s v="  "/>
    <x v="9"/>
    <x v="0"/>
    <x v="3"/>
    <s v="E"/>
    <x v="0"/>
    <s v="    "/>
    <x v="81"/>
    <x v="97"/>
    <x v="8"/>
    <s v="COURTNEY.MOON@GSA.GOV                             "/>
    <x v="35"/>
    <x v="0"/>
    <s v="2023-11-14"/>
    <x v="1"/>
    <x v="1"/>
    <x v="1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4624.67"/>
    <x v="81"/>
    <s v="   "/>
    <m/>
    <s v="Personal &amp; Real Property Utilization, Donation and"/>
  </r>
  <r>
    <s v="2023"/>
    <x v="0"/>
    <x v="2"/>
    <x v="9"/>
    <s v="47"/>
    <s v="  "/>
    <x v="9"/>
    <x v="0"/>
    <x v="3"/>
    <s v="E"/>
    <x v="0"/>
    <s v="    "/>
    <x v="23"/>
    <x v="34"/>
    <x v="0"/>
    <s v="COURTNEY.MOON@GSA.GOV                             "/>
    <x v="35"/>
    <x v="0"/>
    <s v="2023-11-14"/>
    <x v="1"/>
    <x v="1"/>
    <x v="1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4624.67"/>
    <x v="23"/>
    <s v="   "/>
    <m/>
    <m/>
  </r>
  <r>
    <s v="2023"/>
    <x v="0"/>
    <x v="2"/>
    <x v="9"/>
    <s v="47"/>
    <s v="  "/>
    <x v="9"/>
    <x v="0"/>
    <x v="3"/>
    <s v="E"/>
    <x v="0"/>
    <s v="    "/>
    <x v="82"/>
    <x v="98"/>
    <x v="0"/>
    <s v="COURTNEY.MOON@GSA.GOV                             "/>
    <x v="35"/>
    <x v="0"/>
    <s v="2023-11-14"/>
    <x v="1"/>
    <x v="1"/>
    <x v="0"/>
    <x v="35"/>
    <x v="2"/>
    <x v="9"/>
    <x v="9"/>
    <s v="COURTNEY MOON / COURTNEY.MOON@GSA.GOV"/>
    <n v="1164593.54"/>
    <n v="1164593.54"/>
    <n v="1164593.54"/>
    <n v="1164593.54"/>
    <n v="1164593.54"/>
    <n v="1164625.94"/>
    <n v="1205802.72"/>
    <s v="023"/>
    <n v="0"/>
    <n v="1164593.54"/>
    <n v="1164593.54"/>
    <n v="1164593.54"/>
    <n v="0"/>
    <x v="82"/>
    <s v="   "/>
    <m/>
    <m/>
  </r>
  <r>
    <s v="2023"/>
    <x v="0"/>
    <x v="2"/>
    <x v="9"/>
    <s v="47"/>
    <s v="  "/>
    <x v="9"/>
    <x v="0"/>
    <x v="3"/>
    <s v="E"/>
    <x v="0"/>
    <s v="    "/>
    <x v="28"/>
    <x v="39"/>
    <x v="0"/>
    <s v="COURTNEY.MOON@GSA.GOV                             "/>
    <x v="35"/>
    <x v="0"/>
    <s v="2023-11-14"/>
    <x v="1"/>
    <x v="1"/>
    <x v="1"/>
    <x v="35"/>
    <x v="2"/>
    <x v="9"/>
    <x v="9"/>
    <s v="COURTNEY MOON / COURTNEY.MOON@GSA.GOV"/>
    <n v="1164593.54"/>
    <n v="1164593.54"/>
    <n v="1164593.54"/>
    <n v="1164593.54"/>
    <n v="1164593.54"/>
    <n v="1164625.94"/>
    <n v="1205802.72"/>
    <s v="023"/>
    <n v="0"/>
    <n v="1164593.54"/>
    <n v="1164593.54"/>
    <n v="1164593.54"/>
    <n v="0"/>
    <x v="28"/>
    <s v="   "/>
    <m/>
    <m/>
  </r>
  <r>
    <s v="2023"/>
    <x v="0"/>
    <x v="2"/>
    <x v="9"/>
    <s v="47"/>
    <s v="  "/>
    <x v="9"/>
    <x v="0"/>
    <x v="3"/>
    <s v="E"/>
    <x v="0"/>
    <s v="    "/>
    <x v="29"/>
    <x v="40"/>
    <x v="0"/>
    <s v="COURTNEY.MOON@GSA.GOV                             "/>
    <x v="35"/>
    <x v="0"/>
    <s v="2023-11-14"/>
    <x v="1"/>
    <x v="1"/>
    <x v="1"/>
    <x v="35"/>
    <x v="2"/>
    <x v="9"/>
    <x v="9"/>
    <s v="COURTNEY MOON / COURTNEY.MOON@GSA.GOV"/>
    <n v="1164593.54"/>
    <n v="1164593.54"/>
    <n v="1164593.54"/>
    <n v="1164593.54"/>
    <n v="1164593.54"/>
    <n v="1164625.94"/>
    <n v="1205802.72"/>
    <s v="023"/>
    <n v="0"/>
    <n v="1164593.54"/>
    <n v="1164593.54"/>
    <n v="1164593.54"/>
    <n v="4624.67"/>
    <x v="29"/>
    <s v="   "/>
    <m/>
    <m/>
  </r>
  <r>
    <s v="2023"/>
    <x v="0"/>
    <x v="2"/>
    <x v="9"/>
    <s v="47"/>
    <s v="  "/>
    <x v="9"/>
    <x v="0"/>
    <x v="3"/>
    <s v="E"/>
    <x v="0"/>
    <s v="    "/>
    <x v="30"/>
    <x v="41"/>
    <x v="0"/>
    <s v="COURTNEY.MOON@GSA.GOV                             "/>
    <x v="35"/>
    <x v="0"/>
    <s v="2023-11-14"/>
    <x v="1"/>
    <x v="1"/>
    <x v="0"/>
    <x v="35"/>
    <x v="2"/>
    <x v="9"/>
    <x v="9"/>
    <s v="COURTNEY MOON / COURTNEY.MOON@GSA.GOV"/>
    <n v="1164593.54"/>
    <n v="1164593.54"/>
    <n v="1164593.54"/>
    <n v="1164593.54"/>
    <n v="1164593.54"/>
    <n v="1164625.94"/>
    <n v="1205802.72"/>
    <s v="023"/>
    <n v="0"/>
    <n v="1164593.54"/>
    <n v="1164593.54"/>
    <n v="1164593.54"/>
    <n v="0"/>
    <x v="30"/>
    <s v="   "/>
    <m/>
    <m/>
  </r>
  <r>
    <s v="2023"/>
    <x v="0"/>
    <x v="2"/>
    <x v="9"/>
    <s v="47"/>
    <s v="  "/>
    <x v="9"/>
    <x v="0"/>
    <x v="3"/>
    <s v="E"/>
    <x v="0"/>
    <s v="    "/>
    <x v="31"/>
    <x v="42"/>
    <x v="0"/>
    <s v="COURTNEY.MOON@GSA.GOV                             "/>
    <x v="35"/>
    <x v="0"/>
    <s v="2023-11-14"/>
    <x v="2"/>
    <x v="2"/>
    <x v="0"/>
    <x v="35"/>
    <x v="2"/>
    <x v="9"/>
    <x v="9"/>
    <s v="COURTNEY MOON / COURTNEY.MOON@GSA.GOV"/>
    <n v="284384.95"/>
    <n v="284384.95"/>
    <n v="284384.95"/>
    <n v="284384.95"/>
    <n v="284384.95"/>
    <n v="284384.95"/>
    <n v="284384.95"/>
    <s v="023"/>
    <n v="0"/>
    <n v="284384.95"/>
    <n v="284384.95"/>
    <n v="284384.95"/>
    <n v="284384.95"/>
    <x v="31"/>
    <s v="   "/>
    <m/>
    <m/>
  </r>
  <r>
    <s v="2023"/>
    <x v="0"/>
    <x v="2"/>
    <x v="9"/>
    <s v="47"/>
    <s v="  "/>
    <x v="9"/>
    <x v="0"/>
    <x v="3"/>
    <s v="E"/>
    <x v="0"/>
    <s v="    "/>
    <x v="83"/>
    <x v="99"/>
    <x v="0"/>
    <s v="COURTNEY.MOON@GSA.GOV                             "/>
    <x v="35"/>
    <x v="0"/>
    <s v="2023-11-14"/>
    <x v="2"/>
    <x v="2"/>
    <x v="0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4624.67"/>
    <x v="83"/>
    <s v="   "/>
    <m/>
    <m/>
  </r>
  <r>
    <s v="2023"/>
    <x v="0"/>
    <x v="2"/>
    <x v="9"/>
    <s v="47"/>
    <s v="  "/>
    <x v="9"/>
    <x v="0"/>
    <x v="3"/>
    <s v="E"/>
    <x v="0"/>
    <s v="    "/>
    <x v="34"/>
    <x v="45"/>
    <x v="0"/>
    <s v="COURTNEY.MOON@GSA.GOV                             "/>
    <x v="35"/>
    <x v="0"/>
    <s v="2023-11-14"/>
    <x v="2"/>
    <x v="2"/>
    <x v="1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-4624.67"/>
    <x v="34"/>
    <s v="   "/>
    <m/>
    <m/>
  </r>
  <r>
    <s v="2023"/>
    <x v="0"/>
    <x v="2"/>
    <x v="9"/>
    <s v="47"/>
    <s v="  "/>
    <x v="9"/>
    <x v="0"/>
    <x v="3"/>
    <s v="E"/>
    <x v="0"/>
    <s v="    "/>
    <x v="86"/>
    <x v="102"/>
    <x v="0"/>
    <s v="COURTNEY.MOON@GSA.GOV                             "/>
    <x v="35"/>
    <x v="0"/>
    <s v="2023-11-14"/>
    <x v="2"/>
    <x v="2"/>
    <x v="0"/>
    <x v="35"/>
    <x v="2"/>
    <x v="9"/>
    <x v="9"/>
    <s v="COURTNEY MOON / COURTNEY.MOON@GSA.GOV"/>
    <n v="0"/>
    <n v="0"/>
    <n v="0"/>
    <n v="0"/>
    <n v="0"/>
    <n v="-32.4"/>
    <n v="-41209.18"/>
    <s v="023"/>
    <n v="0"/>
    <n v="0"/>
    <n v="0"/>
    <n v="0"/>
    <n v="-284384.95"/>
    <x v="86"/>
    <s v="   "/>
    <m/>
    <m/>
  </r>
  <r>
    <s v="2023"/>
    <x v="0"/>
    <x v="2"/>
    <x v="9"/>
    <s v="47"/>
    <s v="  "/>
    <x v="9"/>
    <x v="0"/>
    <x v="3"/>
    <s v="E"/>
    <x v="0"/>
    <s v="    "/>
    <x v="36"/>
    <x v="47"/>
    <x v="0"/>
    <s v="COURTNEY.MOON@GSA.GOV                             "/>
    <x v="35"/>
    <x v="0"/>
    <s v="2023-11-14"/>
    <x v="2"/>
    <x v="2"/>
    <x v="0"/>
    <x v="35"/>
    <x v="2"/>
    <x v="9"/>
    <x v="9"/>
    <s v="COURTNEY MOON / COURTNEY.MOON@GSA.GOV"/>
    <n v="284384.95"/>
    <n v="284384.95"/>
    <n v="284384.95"/>
    <n v="284384.95"/>
    <n v="284384.95"/>
    <n v="284352.55"/>
    <n v="243175.77"/>
    <s v="023"/>
    <n v="0"/>
    <n v="284384.95"/>
    <n v="284384.95"/>
    <n v="284384.95"/>
    <n v="0"/>
    <x v="36"/>
    <s v="   "/>
    <m/>
    <m/>
  </r>
  <r>
    <s v="2023"/>
    <x v="0"/>
    <x v="2"/>
    <x v="9"/>
    <s v="47"/>
    <s v="  "/>
    <x v="9"/>
    <x v="0"/>
    <x v="3"/>
    <s v="E"/>
    <x v="0"/>
    <s v="    "/>
    <x v="37"/>
    <x v="48"/>
    <x v="0"/>
    <s v="COURTNEY.MOON@GSA.GOV                             "/>
    <x v="35"/>
    <x v="0"/>
    <s v="2023-11-14"/>
    <x v="2"/>
    <x v="2"/>
    <x v="0"/>
    <x v="35"/>
    <x v="2"/>
    <x v="9"/>
    <x v="9"/>
    <s v="COURTNEY MOON / COURTNEY.MOON@GSA.GOV"/>
    <n v="-198321.23"/>
    <n v="-198321.23"/>
    <n v="-198321.23"/>
    <n v="-198321.23"/>
    <n v="-198321.23"/>
    <n v="-198321.23"/>
    <n v="-198321.23"/>
    <s v="023"/>
    <n v="0"/>
    <n v="-198321.23"/>
    <n v="-198321.23"/>
    <n v="-198321.23"/>
    <n v="-198321.23"/>
    <x v="37"/>
    <s v="   "/>
    <m/>
    <m/>
  </r>
  <r>
    <s v="2023"/>
    <x v="0"/>
    <x v="2"/>
    <x v="9"/>
    <s v="47"/>
    <s v="  "/>
    <x v="9"/>
    <x v="0"/>
    <x v="3"/>
    <s v="E"/>
    <x v="0"/>
    <s v="    "/>
    <x v="113"/>
    <x v="134"/>
    <x v="0"/>
    <s v="COURTNEY.MOON@GSA.GOV                             "/>
    <x v="35"/>
    <x v="0"/>
    <s v="2023-11-14"/>
    <x v="2"/>
    <x v="2"/>
    <x v="0"/>
    <x v="35"/>
    <x v="2"/>
    <x v="9"/>
    <x v="9"/>
    <s v="COURTNEY MOON / COURTNEY.MOON@GSA.GOV"/>
    <n v="0"/>
    <n v="1200.46"/>
    <n v="1200.46"/>
    <n v="1200.46"/>
    <n v="1200.46"/>
    <n v="1200.46"/>
    <n v="1200.46"/>
    <s v="023"/>
    <n v="0"/>
    <n v="0"/>
    <n v="1200.46"/>
    <n v="1200.46"/>
    <n v="198321.23"/>
    <x v="113"/>
    <s v="   "/>
    <m/>
    <m/>
  </r>
  <r>
    <s v="2023"/>
    <x v="0"/>
    <x v="2"/>
    <x v="9"/>
    <s v="47"/>
    <s v="  "/>
    <x v="9"/>
    <x v="0"/>
    <x v="3"/>
    <s v="E"/>
    <x v="0"/>
    <s v="    "/>
    <x v="39"/>
    <x v="50"/>
    <x v="0"/>
    <s v="COURTNEY.MOON@GSA.GOV                             "/>
    <x v="35"/>
    <x v="0"/>
    <s v="2023-11-14"/>
    <x v="2"/>
    <x v="2"/>
    <x v="0"/>
    <x v="35"/>
    <x v="2"/>
    <x v="9"/>
    <x v="9"/>
    <s v="COURTNEY MOON / COURTNEY.MOON@GSA.GOV"/>
    <n v="-198321.23"/>
    <n v="-197120.77"/>
    <n v="-197120.77"/>
    <n v="-197120.77"/>
    <n v="-197120.77"/>
    <n v="-197120.77"/>
    <n v="-197120.77"/>
    <s v="023"/>
    <n v="0"/>
    <n v="-198321.23"/>
    <n v="-197120.77"/>
    <n v="-197120.77"/>
    <n v="0"/>
    <x v="39"/>
    <s v="   "/>
    <m/>
    <m/>
  </r>
  <r>
    <s v="2023"/>
    <x v="0"/>
    <x v="2"/>
    <x v="9"/>
    <s v="47"/>
    <s v="  "/>
    <x v="9"/>
    <x v="0"/>
    <x v="3"/>
    <s v="E"/>
    <x v="0"/>
    <s v="    "/>
    <x v="40"/>
    <x v="51"/>
    <x v="0"/>
    <s v="COURTNEY.MOON@GSA.GOV                             "/>
    <x v="35"/>
    <x v="0"/>
    <s v="2023-11-14"/>
    <x v="2"/>
    <x v="2"/>
    <x v="1"/>
    <x v="35"/>
    <x v="2"/>
    <x v="9"/>
    <x v="9"/>
    <s v="COURTNEY MOON / COURTNEY.MOON@GSA.GOV"/>
    <n v="86063.72"/>
    <n v="86063.72"/>
    <n v="86063.72"/>
    <n v="86063.72"/>
    <n v="86063.72"/>
    <n v="86063.72"/>
    <n v="86063.72"/>
    <s v="023"/>
    <n v="0"/>
    <n v="86063.72"/>
    <n v="86063.72"/>
    <n v="86063.72"/>
    <n v="86063.72"/>
    <x v="40"/>
    <s v="   "/>
    <m/>
    <m/>
  </r>
  <r>
    <s v="2023"/>
    <x v="0"/>
    <x v="2"/>
    <x v="9"/>
    <s v="47"/>
    <s v="  "/>
    <x v="9"/>
    <x v="0"/>
    <x v="3"/>
    <s v="E"/>
    <x v="0"/>
    <s v="    "/>
    <x v="41"/>
    <x v="52"/>
    <x v="0"/>
    <s v="COURTNEY.MOON@GSA.GOV                             "/>
    <x v="35"/>
    <x v="0"/>
    <s v="2023-11-14"/>
    <x v="2"/>
    <x v="2"/>
    <x v="1"/>
    <x v="35"/>
    <x v="2"/>
    <x v="9"/>
    <x v="9"/>
    <s v="COURTNEY MOON / COURTNEY.MOON@GSA.GOV"/>
    <n v="86063.72"/>
    <n v="87264.18"/>
    <n v="87264.18"/>
    <n v="87264.18"/>
    <n v="87264.18"/>
    <n v="87231.78"/>
    <n v="46055"/>
    <s v="023"/>
    <n v="0"/>
    <n v="86063.72"/>
    <n v="87264.18"/>
    <n v="87264.18"/>
    <n v="0"/>
    <x v="41"/>
    <s v="   "/>
    <m/>
    <m/>
  </r>
  <r>
    <s v="2023"/>
    <x v="0"/>
    <x v="2"/>
    <x v="9"/>
    <s v="47"/>
    <s v="  "/>
    <x v="9"/>
    <x v="0"/>
    <x v="3"/>
    <s v="E"/>
    <x v="0"/>
    <s v="    "/>
    <x v="42"/>
    <x v="53"/>
    <x v="0"/>
    <s v="COURTNEY.MOON@GSA.GOV                             "/>
    <x v="35"/>
    <x v="0"/>
    <s v="2023-11-14"/>
    <x v="3"/>
    <x v="3"/>
    <x v="1"/>
    <x v="35"/>
    <x v="2"/>
    <x v="9"/>
    <x v="9"/>
    <s v="COURTNEY MOON / COURTNEY.MOON@GSA.GOV"/>
    <n v="0"/>
    <n v="-1200.46"/>
    <n v="-1200.46"/>
    <n v="-1200.46"/>
    <n v="-1200.46"/>
    <n v="-1200.46"/>
    <n v="-1200.46"/>
    <s v="023"/>
    <n v="0"/>
    <n v="0"/>
    <n v="-1200.46"/>
    <n v="-1200.46"/>
    <n v="-198321.23"/>
    <x v="42"/>
    <s v="   "/>
    <m/>
    <m/>
  </r>
  <r>
    <s v="2023"/>
    <x v="0"/>
    <x v="2"/>
    <x v="9"/>
    <s v="47"/>
    <s v="  "/>
    <x v="9"/>
    <x v="0"/>
    <x v="3"/>
    <s v="E"/>
    <x v="0"/>
    <s v="    "/>
    <x v="44"/>
    <x v="55"/>
    <x v="0"/>
    <s v="COURTNEY.MOON@GSA.GOV                             "/>
    <x v="35"/>
    <x v="0"/>
    <s v="2023-11-14"/>
    <x v="3"/>
    <x v="3"/>
    <x v="0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4624.67"/>
    <x v="44"/>
    <s v="   "/>
    <m/>
    <m/>
  </r>
  <r>
    <s v="2023"/>
    <x v="0"/>
    <x v="2"/>
    <x v="9"/>
    <s v="47"/>
    <s v="  "/>
    <x v="9"/>
    <x v="0"/>
    <x v="3"/>
    <s v="E"/>
    <x v="0"/>
    <s v="    "/>
    <x v="45"/>
    <x v="56"/>
    <x v="0"/>
    <s v="COURTNEY.MOON@GSA.GOV                             "/>
    <x v="35"/>
    <x v="0"/>
    <s v="2023-11-14"/>
    <x v="3"/>
    <x v="3"/>
    <x v="1"/>
    <x v="35"/>
    <x v="2"/>
    <x v="9"/>
    <x v="9"/>
    <s v="COURTNEY MOON / COURTNEY.MOON@GSA.GOV"/>
    <n v="0"/>
    <n v="0"/>
    <n v="0"/>
    <n v="0"/>
    <n v="0"/>
    <n v="0"/>
    <n v="0"/>
    <s v="023"/>
    <n v="0"/>
    <n v="0"/>
    <n v="0"/>
    <n v="0"/>
    <n v="4624.67"/>
    <x v="45"/>
    <s v="   "/>
    <m/>
    <m/>
  </r>
  <r>
    <s v="2023"/>
    <x v="0"/>
    <x v="2"/>
    <x v="9"/>
    <s v="47"/>
    <s v="  "/>
    <x v="9"/>
    <x v="0"/>
    <x v="3"/>
    <s v="E"/>
    <x v="0"/>
    <s v="    "/>
    <x v="47"/>
    <x v="58"/>
    <x v="0"/>
    <s v="COURTNEY.MOON@GSA.GOV                             "/>
    <x v="35"/>
    <x v="0"/>
    <s v="2023-11-14"/>
    <x v="3"/>
    <x v="3"/>
    <x v="0"/>
    <x v="35"/>
    <x v="2"/>
    <x v="9"/>
    <x v="9"/>
    <s v="COURTNEY MOON / COURTNEY.MOON@GSA.GOV"/>
    <n v="0"/>
    <n v="-1200.46"/>
    <n v="-1200.46"/>
    <n v="-1200.46"/>
    <n v="-1200.46"/>
    <n v="-1200.46"/>
    <n v="-1200.46"/>
    <s v="023"/>
    <n v="0"/>
    <n v="0"/>
    <n v="-1200.46"/>
    <n v="-1200.46"/>
    <n v="-10625.26"/>
    <x v="47"/>
    <s v="   "/>
    <m/>
    <m/>
  </r>
  <r>
    <s v="2023"/>
    <x v="0"/>
    <x v="2"/>
    <x v="9"/>
    <s v="47"/>
    <s v="  "/>
    <x v="9"/>
    <x v="0"/>
    <x v="3"/>
    <s v="E"/>
    <x v="0"/>
    <s v="    "/>
    <x v="48"/>
    <x v="59"/>
    <x v="0"/>
    <s v="COURTNEY.MOON@GSA.GOV                             "/>
    <x v="35"/>
    <x v="0"/>
    <s v="2023-11-14"/>
    <x v="3"/>
    <x v="3"/>
    <x v="1"/>
    <x v="35"/>
    <x v="2"/>
    <x v="9"/>
    <x v="9"/>
    <s v="COURTNEY MOON / COURTNEY.MOON@GSA.GOV"/>
    <n v="0"/>
    <n v="-1200.46"/>
    <n v="-1200.46"/>
    <n v="-1200.46"/>
    <n v="-1200.46"/>
    <n v="-1200.46"/>
    <n v="-1200.46"/>
    <s v="023"/>
    <n v="0"/>
    <n v="0"/>
    <n v="-1200.46"/>
    <n v="-1200.46"/>
    <n v="-10625.26"/>
    <x v="48"/>
    <s v="   "/>
    <m/>
    <m/>
  </r>
  <r>
    <s v="2023"/>
    <x v="0"/>
    <x v="2"/>
    <x v="9"/>
    <s v="47"/>
    <s v="  "/>
    <x v="9"/>
    <x v="0"/>
    <x v="3"/>
    <s v="E"/>
    <x v="0"/>
    <s v="    "/>
    <x v="114"/>
    <x v="135"/>
    <x v="0"/>
    <s v="COURTNEY.MOON@GSA.GOV                             "/>
    <x v="35"/>
    <x v="0"/>
    <s v="2023-11-14"/>
    <x v="3"/>
    <x v="3"/>
    <x v="0"/>
    <x v="35"/>
    <x v="2"/>
    <x v="9"/>
    <x v="9"/>
    <s v="COURTNEY MOON / COURTNEY.MOON@GSA.GOV"/>
    <n v="0"/>
    <n v="1200.46"/>
    <n v="1200.46"/>
    <n v="1200.46"/>
    <n v="1200.46"/>
    <n v="1200.46"/>
    <n v="1200.46"/>
    <s v="023"/>
    <n v="0"/>
    <n v="0"/>
    <n v="1200.46"/>
    <n v="1200.46"/>
    <n v="198321.23"/>
    <x v="114"/>
    <s v="   "/>
    <m/>
    <m/>
  </r>
  <r>
    <s v="2023"/>
    <x v="0"/>
    <x v="2"/>
    <x v="9"/>
    <s v="47"/>
    <s v="  "/>
    <x v="9"/>
    <x v="0"/>
    <x v="3"/>
    <s v="E"/>
    <x v="0"/>
    <s v="    "/>
    <x v="115"/>
    <x v="136"/>
    <x v="0"/>
    <s v="COURTNEY.MOON@GSA.GOV                             "/>
    <x v="35"/>
    <x v="0"/>
    <s v="2023-11-14"/>
    <x v="3"/>
    <x v="3"/>
    <x v="0"/>
    <x v="35"/>
    <x v="2"/>
    <x v="9"/>
    <x v="9"/>
    <s v="COURTNEY MOON / COURTNEY.MOON@GSA.GOV"/>
    <n v="0"/>
    <n v="1200.46"/>
    <n v="1200.46"/>
    <n v="1200.46"/>
    <n v="1200.46"/>
    <n v="1200.46"/>
    <n v="1200.46"/>
    <s v="023"/>
    <n v="0"/>
    <n v="0"/>
    <n v="1200.46"/>
    <n v="1200.46"/>
    <n v="10625.26"/>
    <x v="115"/>
    <s v="   "/>
    <m/>
    <m/>
  </r>
  <r>
    <s v="2023"/>
    <x v="0"/>
    <x v="2"/>
    <x v="9"/>
    <s v="47"/>
    <s v="  "/>
    <x v="9"/>
    <x v="0"/>
    <x v="3"/>
    <s v="E"/>
    <x v="0"/>
    <s v="    "/>
    <x v="52"/>
    <x v="63"/>
    <x v="0"/>
    <s v="COURTNEY.MOON@GSA.GOV                             "/>
    <x v="35"/>
    <x v="0"/>
    <s v="2023-11-14"/>
    <x v="3"/>
    <x v="3"/>
    <x v="1"/>
    <x v="35"/>
    <x v="2"/>
    <x v="9"/>
    <x v="9"/>
    <s v="COURTNEY MOON / COURTNEY.MOON@GSA.GOV"/>
    <n v="0"/>
    <n v="2400.92"/>
    <n v="2400.92"/>
    <n v="2400.92"/>
    <n v="2400.92"/>
    <n v="2400.92"/>
    <n v="2400.92"/>
    <s v="023"/>
    <n v="0"/>
    <n v="0"/>
    <n v="2400.92"/>
    <n v="2400.92"/>
    <n v="208946.49"/>
    <x v="52"/>
    <s v="   "/>
    <m/>
    <m/>
  </r>
  <r>
    <s v="2023"/>
    <x v="0"/>
    <x v="2"/>
    <x v="9"/>
    <s v="47"/>
    <s v="  "/>
    <x v="9"/>
    <x v="0"/>
    <x v="3"/>
    <s v="E"/>
    <x v="0"/>
    <s v="    "/>
    <x v="54"/>
    <x v="65"/>
    <x v="0"/>
    <s v="COURTNEY.MOON@GSA.GOV                             "/>
    <x v="35"/>
    <x v="0"/>
    <s v="2023-11-14"/>
    <x v="3"/>
    <x v="3"/>
    <x v="1"/>
    <x v="35"/>
    <x v="2"/>
    <x v="9"/>
    <x v="9"/>
    <s v="COURTNEY MOON / COURTNEY.MOON@GSA.GOV"/>
    <n v="0"/>
    <n v="-1200.46"/>
    <n v="-1200.46"/>
    <n v="-1200.46"/>
    <n v="-1200.46"/>
    <n v="-1200.46"/>
    <n v="-1200.46"/>
    <s v="023"/>
    <n v="0"/>
    <n v="0"/>
    <n v="-1200.46"/>
    <n v="-1200.46"/>
    <n v="-6000.59"/>
    <x v="54"/>
    <s v="   "/>
    <m/>
    <m/>
  </r>
  <r>
    <s v="2023"/>
    <x v="0"/>
    <x v="2"/>
    <x v="9"/>
    <s v="47"/>
    <s v="  "/>
    <x v="9"/>
    <x v="0"/>
    <x v="3"/>
    <s v="E"/>
    <x v="0"/>
    <s v="    "/>
    <x v="56"/>
    <x v="67"/>
    <x v="0"/>
    <s v="COURTNEY.MOON@GSA.GOV                             "/>
    <x v="35"/>
    <x v="0"/>
    <s v="2023-11-14"/>
    <x v="3"/>
    <x v="3"/>
    <x v="1"/>
    <x v="35"/>
    <x v="2"/>
    <x v="9"/>
    <x v="9"/>
    <s v="COURTNEY MOON / COURTNEY.MOON@GSA.GOV"/>
    <n v="0"/>
    <n v="-1200.46"/>
    <n v="-1200.46"/>
    <n v="-1200.46"/>
    <n v="-1200.46"/>
    <n v="-1200.46"/>
    <n v="-1200.46"/>
    <s v="023"/>
    <n v="0"/>
    <n v="0"/>
    <n v="-1200.46"/>
    <n v="-1200.46"/>
    <n v="-6000.59"/>
    <x v="56"/>
    <s v="   "/>
    <m/>
    <m/>
  </r>
  <r>
    <s v="2023"/>
    <x v="0"/>
    <x v="2"/>
    <x v="9"/>
    <s v="47"/>
    <s v="  "/>
    <x v="9"/>
    <x v="0"/>
    <x v="3"/>
    <s v="E"/>
    <x v="0"/>
    <s v="    "/>
    <x v="57"/>
    <x v="68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972272.9"/>
    <n v="972272.9"/>
    <n v="972272.9"/>
    <n v="972272.9"/>
    <n v="972272.9"/>
    <n v="972272.9"/>
    <n v="972272.9"/>
    <s v="023"/>
    <n v="0"/>
    <n v="972272.9"/>
    <n v="972272.9"/>
    <n v="972272.9"/>
    <n v="972272.9"/>
    <x v="57"/>
    <s v="   "/>
    <m/>
    <m/>
  </r>
  <r>
    <s v="2023"/>
    <x v="0"/>
    <x v="2"/>
    <x v="9"/>
    <s v="47"/>
    <s v="  "/>
    <x v="9"/>
    <x v="0"/>
    <x v="3"/>
    <s v="E"/>
    <x v="0"/>
    <s v="    "/>
    <x v="58"/>
    <x v="69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192320.64000000001"/>
    <n v="192320.64000000001"/>
    <n v="192320.64000000001"/>
    <n v="192320.64000000001"/>
    <n v="192320.64000000001"/>
    <n v="192320.64000000001"/>
    <n v="192320.64000000001"/>
    <s v="023"/>
    <n v="0"/>
    <n v="192320.64000000001"/>
    <n v="192320.64000000001"/>
    <n v="192320.64000000001"/>
    <n v="192320.64000000001"/>
    <x v="58"/>
    <s v="   "/>
    <m/>
    <m/>
  </r>
  <r>
    <s v="2023"/>
    <x v="0"/>
    <x v="2"/>
    <x v="9"/>
    <s v="47"/>
    <s v="  "/>
    <x v="9"/>
    <x v="0"/>
    <x v="3"/>
    <s v="E"/>
    <x v="0"/>
    <s v="    "/>
    <x v="59"/>
    <x v="70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1164593.54"/>
    <n v="1164593.54"/>
    <n v="1164593.54"/>
    <n v="1164593.54"/>
    <n v="1164593.54"/>
    <n v="1164593.54"/>
    <n v="1164593.54"/>
    <s v="023"/>
    <n v="0"/>
    <n v="1164593.54"/>
    <n v="1164593.54"/>
    <n v="1164593.54"/>
    <n v="1164593.54"/>
    <x v="59"/>
    <s v="   "/>
    <m/>
    <m/>
  </r>
  <r>
    <s v="2023"/>
    <x v="0"/>
    <x v="2"/>
    <x v="9"/>
    <s v="47"/>
    <s v="  "/>
    <x v="9"/>
    <x v="0"/>
    <x v="3"/>
    <s v="E"/>
    <x v="0"/>
    <s v="    "/>
    <x v="60"/>
    <x v="71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972272.9"/>
    <n v="972272.9"/>
    <n v="972272.9"/>
    <n v="972272.9"/>
    <n v="972272.9"/>
    <n v="972305.3"/>
    <n v="1013482.08"/>
    <s v="023"/>
    <n v="0"/>
    <n v="972272.9"/>
    <n v="972272.9"/>
    <n v="972272.9"/>
    <n v="0"/>
    <x v="60"/>
    <s v="   "/>
    <m/>
    <m/>
  </r>
  <r>
    <s v="2023"/>
    <x v="0"/>
    <x v="2"/>
    <x v="9"/>
    <s v="47"/>
    <s v="  "/>
    <x v="9"/>
    <x v="0"/>
    <x v="3"/>
    <s v="E"/>
    <x v="0"/>
    <s v="    "/>
    <x v="61"/>
    <x v="72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192320.64000000001"/>
    <n v="192320.64000000001"/>
    <n v="192320.64000000001"/>
    <n v="192320.64000000001"/>
    <n v="192320.64000000001"/>
    <n v="192320.64000000001"/>
    <n v="192320.64000000001"/>
    <s v="023"/>
    <n v="0"/>
    <n v="192320.64000000001"/>
    <n v="192320.64000000001"/>
    <n v="192320.64000000001"/>
    <n v="0"/>
    <x v="61"/>
    <s v="   "/>
    <m/>
    <m/>
  </r>
  <r>
    <s v="2023"/>
    <x v="0"/>
    <x v="2"/>
    <x v="9"/>
    <s v="47"/>
    <s v="  "/>
    <x v="9"/>
    <x v="0"/>
    <x v="3"/>
    <s v="E"/>
    <x v="0"/>
    <s v="    "/>
    <x v="62"/>
    <x v="73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1164593.54"/>
    <n v="1164593.54"/>
    <n v="1164593.54"/>
    <n v="1164593.54"/>
    <n v="1164593.54"/>
    <n v="1164625.94"/>
    <n v="1205802.72"/>
    <s v="023"/>
    <n v="0"/>
    <n v="1164593.54"/>
    <n v="1164593.54"/>
    <n v="1164593.54"/>
    <n v="0"/>
    <x v="62"/>
    <s v="   "/>
    <m/>
    <m/>
  </r>
  <r>
    <s v="2023"/>
    <x v="0"/>
    <x v="2"/>
    <x v="9"/>
    <s v="47"/>
    <s v="  "/>
    <x v="9"/>
    <x v="0"/>
    <x v="3"/>
    <s v="E"/>
    <x v="0"/>
    <s v="    "/>
    <x v="63"/>
    <x v="74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284384.95"/>
    <n v="284384.95"/>
    <n v="284384.95"/>
    <n v="284384.95"/>
    <n v="284384.95"/>
    <n v="284384.95"/>
    <n v="284384.95"/>
    <s v="023"/>
    <n v="0"/>
    <n v="284384.95"/>
    <n v="284384.95"/>
    <n v="284384.95"/>
    <n v="284384.95"/>
    <x v="63"/>
    <s v="   "/>
    <m/>
    <m/>
  </r>
  <r>
    <s v="2023"/>
    <x v="0"/>
    <x v="2"/>
    <x v="9"/>
    <s v="47"/>
    <s v="  "/>
    <x v="9"/>
    <x v="0"/>
    <x v="3"/>
    <s v="E"/>
    <x v="0"/>
    <s v="    "/>
    <x v="64"/>
    <x v="75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-198321.23"/>
    <n v="-198321.23"/>
    <n v="-198321.23"/>
    <n v="-198321.23"/>
    <n v="-198321.23"/>
    <n v="-198321.23"/>
    <n v="-198321.23"/>
    <s v="023"/>
    <n v="0"/>
    <n v="-198321.23"/>
    <n v="-198321.23"/>
    <n v="-198321.23"/>
    <n v="-198321.23"/>
    <x v="64"/>
    <s v="   "/>
    <m/>
    <m/>
  </r>
  <r>
    <s v="2023"/>
    <x v="0"/>
    <x v="2"/>
    <x v="9"/>
    <s v="47"/>
    <s v="  "/>
    <x v="9"/>
    <x v="0"/>
    <x v="3"/>
    <s v="E"/>
    <x v="0"/>
    <s v="    "/>
    <x v="65"/>
    <x v="76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86063.72"/>
    <n v="86063.72"/>
    <n v="86063.72"/>
    <n v="86063.72"/>
    <n v="86063.72"/>
    <n v="86063.72"/>
    <n v="86063.72"/>
    <s v="023"/>
    <n v="0"/>
    <n v="86063.72"/>
    <n v="86063.72"/>
    <n v="86063.72"/>
    <n v="86063.72"/>
    <x v="65"/>
    <s v="   "/>
    <m/>
    <m/>
  </r>
  <r>
    <s v="2023"/>
    <x v="0"/>
    <x v="2"/>
    <x v="9"/>
    <s v="47"/>
    <s v="  "/>
    <x v="9"/>
    <x v="0"/>
    <x v="3"/>
    <s v="E"/>
    <x v="0"/>
    <s v="    "/>
    <x v="66"/>
    <x v="77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284384.95"/>
    <n v="284384.95"/>
    <n v="284384.95"/>
    <n v="284384.95"/>
    <n v="284384.95"/>
    <n v="284352.55"/>
    <n v="243175.77"/>
    <s v="023"/>
    <n v="0"/>
    <n v="284384.95"/>
    <n v="284384.95"/>
    <n v="284384.95"/>
    <n v="0"/>
    <x v="66"/>
    <s v="   "/>
    <m/>
    <m/>
  </r>
  <r>
    <s v="2023"/>
    <x v="0"/>
    <x v="2"/>
    <x v="9"/>
    <s v="47"/>
    <s v="  "/>
    <x v="9"/>
    <x v="0"/>
    <x v="3"/>
    <s v="E"/>
    <x v="0"/>
    <s v="    "/>
    <x v="67"/>
    <x v="78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-198321.23"/>
    <n v="-197120.77"/>
    <n v="-197120.77"/>
    <n v="-197120.77"/>
    <n v="-197120.77"/>
    <n v="-197120.77"/>
    <n v="-197120.77"/>
    <s v="023"/>
    <n v="0"/>
    <n v="-198321.23"/>
    <n v="-197120.77"/>
    <n v="-197120.77"/>
    <n v="0"/>
    <x v="67"/>
    <s v="   "/>
    <m/>
    <m/>
  </r>
  <r>
    <s v="2023"/>
    <x v="0"/>
    <x v="2"/>
    <x v="9"/>
    <s v="47"/>
    <s v="  "/>
    <x v="9"/>
    <x v="0"/>
    <x v="3"/>
    <s v="E"/>
    <x v="0"/>
    <s v="    "/>
    <x v="68"/>
    <x v="79"/>
    <x v="0"/>
    <s v="COURTNEY.MOON@GSA.GOV                             "/>
    <x v="35"/>
    <x v="0"/>
    <s v="2023-11-14"/>
    <x v="4"/>
    <x v="4"/>
    <x v="0"/>
    <x v="35"/>
    <x v="2"/>
    <x v="9"/>
    <x v="9"/>
    <s v="COURTNEY MOON / COURTNEY.MOON@GSA.GOV"/>
    <n v="86063.72"/>
    <n v="87264.18"/>
    <n v="87264.18"/>
    <n v="87264.18"/>
    <n v="87264.18"/>
    <n v="87231.78"/>
    <n v="46055"/>
    <s v="023"/>
    <n v="0"/>
    <n v="86063.72"/>
    <n v="87264.18"/>
    <n v="87264.18"/>
    <n v="0"/>
    <x v="68"/>
    <s v="   "/>
    <m/>
    <m/>
  </r>
  <r>
    <s v="2023"/>
    <x v="0"/>
    <x v="2"/>
    <x v="9"/>
    <s v="47"/>
    <s v="  "/>
    <x v="9"/>
    <x v="0"/>
    <x v="4"/>
    <s v="E"/>
    <x v="0"/>
    <s v="    "/>
    <x v="0"/>
    <x v="0"/>
    <x v="0"/>
    <s v="COURTNEY.MOON@GSA.GOV                             "/>
    <x v="36"/>
    <x v="0"/>
    <s v="2023-11-14"/>
    <x v="0"/>
    <x v="0"/>
    <x v="0"/>
    <x v="36"/>
    <x v="2"/>
    <x v="9"/>
    <x v="9"/>
    <s v="COURTNEY MOON / COURTNEY.MOON@GSA.GOV"/>
    <n v="1546111.52"/>
    <n v="1546111.52"/>
    <n v="1546111.52"/>
    <n v="1546111.52"/>
    <n v="1546111.52"/>
    <n v="1546111.52"/>
    <n v="1546111.52"/>
    <s v="023"/>
    <n v="0"/>
    <n v="1546111.52"/>
    <n v="1546111.52"/>
    <n v="1546111.52"/>
    <n v="1546111.52"/>
    <x v="0"/>
    <s v="   "/>
    <m/>
    <m/>
  </r>
  <r>
    <s v="2023"/>
    <x v="0"/>
    <x v="2"/>
    <x v="9"/>
    <s v="47"/>
    <s v="  "/>
    <x v="9"/>
    <x v="0"/>
    <x v="4"/>
    <s v="E"/>
    <x v="0"/>
    <s v="    "/>
    <x v="2"/>
    <x v="2"/>
    <x v="0"/>
    <s v="COURTNEY.MOON@GSA.GOV                             "/>
    <x v="36"/>
    <x v="0"/>
    <s v="2023-11-14"/>
    <x v="0"/>
    <x v="0"/>
    <x v="0"/>
    <x v="36"/>
    <x v="2"/>
    <x v="9"/>
    <x v="9"/>
    <s v="COURTNEY MOON / COURTNEY.MOON@GSA.GOV"/>
    <n v="843.7"/>
    <n v="843.7"/>
    <n v="843.7"/>
    <n v="843.7"/>
    <n v="843.7"/>
    <n v="843.7"/>
    <n v="843.7"/>
    <s v="023"/>
    <n v="0"/>
    <n v="843.7"/>
    <n v="843.7"/>
    <n v="843.7"/>
    <n v="36690.339999999997"/>
    <x v="2"/>
    <s v="   "/>
    <m/>
    <m/>
  </r>
  <r>
    <s v="2023"/>
    <x v="0"/>
    <x v="2"/>
    <x v="9"/>
    <s v="47"/>
    <s v="  "/>
    <x v="9"/>
    <x v="0"/>
    <x v="4"/>
    <s v="E"/>
    <x v="0"/>
    <s v="    "/>
    <x v="6"/>
    <x v="6"/>
    <x v="0"/>
    <s v="COURTNEY.MOON@GSA.GOV                             "/>
    <x v="36"/>
    <x v="0"/>
    <s v="2023-11-14"/>
    <x v="0"/>
    <x v="0"/>
    <x v="1"/>
    <x v="36"/>
    <x v="2"/>
    <x v="9"/>
    <x v="9"/>
    <s v="COURTNEY MOON / COURTNEY.MOON@GSA.GOV"/>
    <n v="1546955.22"/>
    <n v="1546955.22"/>
    <n v="1546955.22"/>
    <n v="1546955.22"/>
    <n v="1546955.22"/>
    <n v="1546955.22"/>
    <n v="1546955.22"/>
    <s v="023"/>
    <n v="0"/>
    <n v="1546955.22"/>
    <n v="1546955.22"/>
    <n v="1546955.22"/>
    <n v="1582801.86"/>
    <x v="6"/>
    <s v="   "/>
    <m/>
    <m/>
  </r>
  <r>
    <s v="2023"/>
    <x v="0"/>
    <x v="2"/>
    <x v="9"/>
    <s v="47"/>
    <s v="  "/>
    <x v="9"/>
    <x v="0"/>
    <x v="4"/>
    <s v="E"/>
    <x v="0"/>
    <s v="    "/>
    <x v="77"/>
    <x v="93"/>
    <x v="0"/>
    <s v="COURTNEY.MOON@GSA.GOV                             "/>
    <x v="36"/>
    <x v="0"/>
    <s v="2023-11-14"/>
    <x v="0"/>
    <x v="0"/>
    <x v="0"/>
    <x v="36"/>
    <x v="2"/>
    <x v="9"/>
    <x v="9"/>
    <s v="COURTNEY MOON / COURTNEY.MOON@GSA.GOV"/>
    <n v="1546111.52"/>
    <n v="1546111.52"/>
    <n v="1546111.52"/>
    <n v="1546111.52"/>
    <n v="1546111.52"/>
    <n v="1546111.52"/>
    <n v="1546111.52"/>
    <s v="023"/>
    <n v="0"/>
    <n v="1546111.52"/>
    <n v="1546111.52"/>
    <n v="1546111.52"/>
    <n v="1546111.52"/>
    <x v="77"/>
    <s v="   "/>
    <m/>
    <m/>
  </r>
  <r>
    <s v="2023"/>
    <x v="0"/>
    <x v="2"/>
    <x v="9"/>
    <s v="47"/>
    <s v="  "/>
    <x v="9"/>
    <x v="0"/>
    <x v="4"/>
    <s v="E"/>
    <x v="0"/>
    <s v="    "/>
    <x v="85"/>
    <x v="101"/>
    <x v="0"/>
    <s v="COURTNEY.MOON@GSA.GOV                             "/>
    <x v="36"/>
    <x v="0"/>
    <s v="2023-11-14"/>
    <x v="0"/>
    <x v="0"/>
    <x v="0"/>
    <x v="36"/>
    <x v="2"/>
    <x v="9"/>
    <x v="9"/>
    <s v="COURTNEY MOON / COURTNEY.MOON@GSA.GOV"/>
    <n v="843.7"/>
    <n v="843.7"/>
    <n v="843.7"/>
    <n v="843.7"/>
    <n v="843.7"/>
    <n v="843.7"/>
    <n v="843.7"/>
    <s v="023"/>
    <n v="0"/>
    <n v="843.7"/>
    <n v="843.7"/>
    <n v="843.7"/>
    <n v="36690.339999999997"/>
    <x v="85"/>
    <s v="   "/>
    <m/>
    <m/>
  </r>
  <r>
    <s v="2023"/>
    <x v="0"/>
    <x v="2"/>
    <x v="9"/>
    <s v="47"/>
    <s v="  "/>
    <x v="9"/>
    <x v="0"/>
    <x v="4"/>
    <s v="E"/>
    <x v="0"/>
    <s v="    "/>
    <x v="79"/>
    <x v="95"/>
    <x v="0"/>
    <s v="COURTNEY.MOON@GSA.GOV                             "/>
    <x v="36"/>
    <x v="0"/>
    <s v="2023-11-14"/>
    <x v="0"/>
    <x v="0"/>
    <x v="1"/>
    <x v="36"/>
    <x v="2"/>
    <x v="9"/>
    <x v="9"/>
    <s v="COURTNEY MOON / COURTNEY.MOON@GSA.GOV"/>
    <n v="1546955.22"/>
    <n v="1546955.22"/>
    <n v="1546955.22"/>
    <n v="1546955.22"/>
    <n v="1546955.22"/>
    <n v="1546955.22"/>
    <n v="1546955.22"/>
    <s v="023"/>
    <n v="0"/>
    <n v="1546955.22"/>
    <n v="1546955.22"/>
    <n v="1546955.22"/>
    <n v="1582801.86"/>
    <x v="79"/>
    <s v="   "/>
    <m/>
    <m/>
  </r>
  <r>
    <s v="2023"/>
    <x v="0"/>
    <x v="2"/>
    <x v="9"/>
    <s v="47"/>
    <s v="  "/>
    <x v="9"/>
    <x v="0"/>
    <x v="4"/>
    <s v="E"/>
    <x v="0"/>
    <s v="    "/>
    <x v="17"/>
    <x v="17"/>
    <x v="0"/>
    <s v="COURTNEY.MOON@GSA.GOV                             "/>
    <x v="36"/>
    <x v="0"/>
    <s v="2023-11-14"/>
    <x v="0"/>
    <x v="0"/>
    <x v="1"/>
    <x v="36"/>
    <x v="2"/>
    <x v="9"/>
    <x v="9"/>
    <s v="COURTNEY MOON / COURTNEY.MOON@GSA.GOV"/>
    <n v="1546955.22"/>
    <n v="1546955.22"/>
    <n v="1546955.22"/>
    <n v="1546955.22"/>
    <n v="1546955.22"/>
    <n v="1546955.22"/>
    <n v="1546955.22"/>
    <s v="023"/>
    <n v="0"/>
    <n v="1546955.22"/>
    <n v="1546955.22"/>
    <n v="1546955.22"/>
    <n v="1582801.86"/>
    <x v="17"/>
    <s v="   "/>
    <m/>
    <m/>
  </r>
  <r>
    <s v="2023"/>
    <x v="0"/>
    <x v="2"/>
    <x v="9"/>
    <s v="47"/>
    <s v="  "/>
    <x v="9"/>
    <x v="0"/>
    <x v="4"/>
    <s v="E"/>
    <x v="0"/>
    <s v="    "/>
    <x v="82"/>
    <x v="98"/>
    <x v="0"/>
    <s v="COURTNEY.MOON@GSA.GOV                             "/>
    <x v="36"/>
    <x v="0"/>
    <s v="2023-11-14"/>
    <x v="1"/>
    <x v="1"/>
    <x v="0"/>
    <x v="36"/>
    <x v="2"/>
    <x v="9"/>
    <x v="9"/>
    <s v="COURTNEY MOON / COURTNEY.MOON@GSA.GOV"/>
    <n v="1546955.22"/>
    <n v="1546955.22"/>
    <n v="1546955.22"/>
    <n v="1546955.22"/>
    <n v="1546955.22"/>
    <n v="1546955.22"/>
    <n v="1546955.22"/>
    <s v="023"/>
    <n v="0"/>
    <n v="1546955.22"/>
    <n v="1546955.22"/>
    <n v="1546955.22"/>
    <n v="1582801.86"/>
    <x v="82"/>
    <s v="   "/>
    <m/>
    <m/>
  </r>
  <r>
    <s v="2023"/>
    <x v="0"/>
    <x v="2"/>
    <x v="9"/>
    <s v="47"/>
    <s v="  "/>
    <x v="9"/>
    <x v="0"/>
    <x v="4"/>
    <s v="E"/>
    <x v="0"/>
    <s v="    "/>
    <x v="28"/>
    <x v="39"/>
    <x v="0"/>
    <s v="COURTNEY.MOON@GSA.GOV                             "/>
    <x v="36"/>
    <x v="0"/>
    <s v="2023-11-14"/>
    <x v="1"/>
    <x v="1"/>
    <x v="1"/>
    <x v="36"/>
    <x v="2"/>
    <x v="9"/>
    <x v="9"/>
    <s v="COURTNEY MOON / COURTNEY.MOON@GSA.GOV"/>
    <n v="1546955.22"/>
    <n v="1546955.22"/>
    <n v="1546955.22"/>
    <n v="1546955.22"/>
    <n v="1546955.22"/>
    <n v="1546955.22"/>
    <n v="1546955.22"/>
    <s v="023"/>
    <n v="0"/>
    <n v="1546955.22"/>
    <n v="1546955.22"/>
    <n v="1546955.22"/>
    <n v="1582801.86"/>
    <x v="28"/>
    <s v="   "/>
    <m/>
    <m/>
  </r>
  <r>
    <s v="2023"/>
    <x v="0"/>
    <x v="2"/>
    <x v="9"/>
    <s v="47"/>
    <s v="  "/>
    <x v="9"/>
    <x v="0"/>
    <x v="4"/>
    <s v="E"/>
    <x v="0"/>
    <s v="    "/>
    <x v="29"/>
    <x v="40"/>
    <x v="0"/>
    <s v="COURTNEY.MOON@GSA.GOV                             "/>
    <x v="36"/>
    <x v="0"/>
    <s v="2023-11-14"/>
    <x v="1"/>
    <x v="1"/>
    <x v="1"/>
    <x v="36"/>
    <x v="2"/>
    <x v="9"/>
    <x v="9"/>
    <s v="COURTNEY MOON / COURTNEY.MOON@GSA.GOV"/>
    <n v="1546955.22"/>
    <n v="1546955.22"/>
    <n v="1546955.22"/>
    <n v="1546955.22"/>
    <n v="1546955.22"/>
    <n v="1546955.22"/>
    <n v="1546955.22"/>
    <s v="023"/>
    <n v="0"/>
    <n v="1546955.22"/>
    <n v="1546955.22"/>
    <n v="1546955.22"/>
    <n v="1582801.86"/>
    <x v="29"/>
    <s v="   "/>
    <m/>
    <m/>
  </r>
  <r>
    <s v="2023"/>
    <x v="0"/>
    <x v="2"/>
    <x v="9"/>
    <s v="47"/>
    <s v="  "/>
    <x v="9"/>
    <x v="0"/>
    <x v="4"/>
    <s v="E"/>
    <x v="0"/>
    <s v="    "/>
    <x v="30"/>
    <x v="41"/>
    <x v="0"/>
    <s v="COURTNEY.MOON@GSA.GOV                             "/>
    <x v="36"/>
    <x v="0"/>
    <s v="2023-11-14"/>
    <x v="1"/>
    <x v="1"/>
    <x v="0"/>
    <x v="36"/>
    <x v="2"/>
    <x v="9"/>
    <x v="9"/>
    <s v="COURTNEY MOON / COURTNEY.MOON@GSA.GOV"/>
    <n v="1546955.22"/>
    <n v="1546955.22"/>
    <n v="1546955.22"/>
    <n v="1546955.22"/>
    <n v="1546955.22"/>
    <n v="1546955.22"/>
    <n v="1546955.22"/>
    <s v="023"/>
    <n v="0"/>
    <n v="1546955.22"/>
    <n v="1546955.22"/>
    <n v="1546955.22"/>
    <n v="1582801.86"/>
    <x v="30"/>
    <s v="   "/>
    <m/>
    <m/>
  </r>
  <r>
    <s v="2023"/>
    <x v="0"/>
    <x v="2"/>
    <x v="9"/>
    <s v="47"/>
    <s v="  "/>
    <x v="9"/>
    <x v="0"/>
    <x v="4"/>
    <s v="E"/>
    <x v="0"/>
    <s v="    "/>
    <x v="31"/>
    <x v="42"/>
    <x v="0"/>
    <s v="COURTNEY.MOON@GSA.GOV                             "/>
    <x v="36"/>
    <x v="0"/>
    <s v="2023-11-14"/>
    <x v="2"/>
    <x v="2"/>
    <x v="0"/>
    <x v="36"/>
    <x v="2"/>
    <x v="9"/>
    <x v="9"/>
    <s v="COURTNEY MOON / COURTNEY.MOON@GSA.GOV"/>
    <n v="439249.54"/>
    <n v="439249.54"/>
    <n v="439249.54"/>
    <n v="439249.54"/>
    <n v="439249.54"/>
    <n v="439249.54"/>
    <n v="439249.54"/>
    <s v="023"/>
    <n v="0"/>
    <n v="439249.54"/>
    <n v="439249.54"/>
    <n v="439249.54"/>
    <n v="439249.54"/>
    <x v="31"/>
    <s v="   "/>
    <m/>
    <m/>
  </r>
  <r>
    <s v="2023"/>
    <x v="0"/>
    <x v="2"/>
    <x v="9"/>
    <s v="47"/>
    <s v="  "/>
    <x v="9"/>
    <x v="0"/>
    <x v="4"/>
    <s v="E"/>
    <x v="0"/>
    <s v="    "/>
    <x v="86"/>
    <x v="102"/>
    <x v="0"/>
    <s v="COURTNEY.MOON@GSA.GOV                             "/>
    <x v="36"/>
    <x v="0"/>
    <s v="2023-11-14"/>
    <x v="2"/>
    <x v="2"/>
    <x v="0"/>
    <x v="36"/>
    <x v="2"/>
    <x v="9"/>
    <x v="9"/>
    <s v="COURTNEY MOON / COURTNEY.MOON@GSA.GOV"/>
    <n v="-843.7"/>
    <n v="-843.7"/>
    <n v="-843.7"/>
    <n v="-843.7"/>
    <n v="-843.7"/>
    <n v="-843.7"/>
    <n v="-843.7"/>
    <s v="023"/>
    <n v="0"/>
    <n v="-843.7"/>
    <n v="-843.7"/>
    <n v="-843.7"/>
    <n v="-36690.339999999997"/>
    <x v="86"/>
    <s v="   "/>
    <m/>
    <m/>
  </r>
  <r>
    <s v="2023"/>
    <x v="0"/>
    <x v="2"/>
    <x v="9"/>
    <s v="47"/>
    <s v="  "/>
    <x v="9"/>
    <x v="0"/>
    <x v="4"/>
    <s v="E"/>
    <x v="0"/>
    <s v="    "/>
    <x v="36"/>
    <x v="47"/>
    <x v="0"/>
    <s v="COURTNEY.MOON@GSA.GOV                             "/>
    <x v="36"/>
    <x v="0"/>
    <s v="2023-11-14"/>
    <x v="2"/>
    <x v="2"/>
    <x v="0"/>
    <x v="36"/>
    <x v="2"/>
    <x v="9"/>
    <x v="9"/>
    <s v="COURTNEY MOON / COURTNEY.MOON@GSA.GOV"/>
    <n v="438405.84"/>
    <n v="438405.84"/>
    <n v="438405.84"/>
    <n v="438405.84"/>
    <n v="438405.84"/>
    <n v="438405.84"/>
    <n v="438405.84"/>
    <s v="023"/>
    <n v="0"/>
    <n v="438405.84"/>
    <n v="438405.84"/>
    <n v="438405.84"/>
    <n v="402559.2"/>
    <x v="36"/>
    <s v="   "/>
    <m/>
    <m/>
  </r>
  <r>
    <s v="2023"/>
    <x v="0"/>
    <x v="2"/>
    <x v="9"/>
    <s v="47"/>
    <s v="  "/>
    <x v="9"/>
    <x v="0"/>
    <x v="4"/>
    <s v="E"/>
    <x v="0"/>
    <s v="    "/>
    <x v="37"/>
    <x v="48"/>
    <x v="0"/>
    <s v="COURTNEY.MOON@GSA.GOV                             "/>
    <x v="36"/>
    <x v="0"/>
    <s v="2023-11-14"/>
    <x v="2"/>
    <x v="2"/>
    <x v="0"/>
    <x v="36"/>
    <x v="2"/>
    <x v="9"/>
    <x v="9"/>
    <s v="COURTNEY MOON / COURTNEY.MOON@GSA.GOV"/>
    <n v="-4785.62"/>
    <n v="-4785.62"/>
    <n v="-4785.62"/>
    <n v="-4785.62"/>
    <n v="-4785.62"/>
    <n v="-4785.62"/>
    <n v="-4785.62"/>
    <s v="023"/>
    <n v="0"/>
    <n v="-4785.62"/>
    <n v="-4785.62"/>
    <n v="-4785.62"/>
    <n v="-4785.62"/>
    <x v="37"/>
    <s v="   "/>
    <m/>
    <m/>
  </r>
  <r>
    <s v="2023"/>
    <x v="0"/>
    <x v="2"/>
    <x v="9"/>
    <s v="47"/>
    <s v="  "/>
    <x v="9"/>
    <x v="0"/>
    <x v="4"/>
    <s v="E"/>
    <x v="0"/>
    <s v="    "/>
    <x v="39"/>
    <x v="50"/>
    <x v="0"/>
    <s v="COURTNEY.MOON@GSA.GOV                             "/>
    <x v="36"/>
    <x v="0"/>
    <s v="2023-11-14"/>
    <x v="2"/>
    <x v="2"/>
    <x v="0"/>
    <x v="36"/>
    <x v="2"/>
    <x v="9"/>
    <x v="9"/>
    <s v="COURTNEY MOON / COURTNEY.MOON@GSA.GOV"/>
    <n v="-4785.62"/>
    <n v="-4785.62"/>
    <n v="-4785.62"/>
    <n v="-4785.62"/>
    <n v="-4785.62"/>
    <n v="-4785.62"/>
    <n v="-4785.62"/>
    <s v="023"/>
    <n v="0"/>
    <n v="-4785.62"/>
    <n v="-4785.62"/>
    <n v="-4785.62"/>
    <n v="-4785.62"/>
    <x v="39"/>
    <s v="   "/>
    <m/>
    <m/>
  </r>
  <r>
    <s v="2023"/>
    <x v="0"/>
    <x v="2"/>
    <x v="9"/>
    <s v="47"/>
    <s v="  "/>
    <x v="9"/>
    <x v="0"/>
    <x v="4"/>
    <s v="E"/>
    <x v="0"/>
    <s v="    "/>
    <x v="40"/>
    <x v="51"/>
    <x v="0"/>
    <s v="COURTNEY.MOON@GSA.GOV                             "/>
    <x v="36"/>
    <x v="0"/>
    <s v="2023-11-14"/>
    <x v="2"/>
    <x v="2"/>
    <x v="1"/>
    <x v="36"/>
    <x v="2"/>
    <x v="9"/>
    <x v="9"/>
    <s v="COURTNEY MOON / COURTNEY.MOON@GSA.GOV"/>
    <n v="434463.92"/>
    <n v="434463.92"/>
    <n v="434463.92"/>
    <n v="434463.92"/>
    <n v="434463.92"/>
    <n v="434463.92"/>
    <n v="434463.92"/>
    <s v="023"/>
    <n v="0"/>
    <n v="434463.92"/>
    <n v="434463.92"/>
    <n v="434463.92"/>
    <n v="434463.92"/>
    <x v="40"/>
    <s v="   "/>
    <m/>
    <m/>
  </r>
  <r>
    <s v="2023"/>
    <x v="0"/>
    <x v="2"/>
    <x v="9"/>
    <s v="47"/>
    <s v="  "/>
    <x v="9"/>
    <x v="0"/>
    <x v="4"/>
    <s v="E"/>
    <x v="0"/>
    <s v="    "/>
    <x v="41"/>
    <x v="52"/>
    <x v="0"/>
    <s v="COURTNEY.MOON@GSA.GOV                             "/>
    <x v="36"/>
    <x v="0"/>
    <s v="2023-11-14"/>
    <x v="2"/>
    <x v="2"/>
    <x v="1"/>
    <x v="36"/>
    <x v="2"/>
    <x v="9"/>
    <x v="9"/>
    <s v="COURTNEY MOON / COURTNEY.MOON@GSA.GOV"/>
    <n v="433620.22"/>
    <n v="433620.22"/>
    <n v="433620.22"/>
    <n v="433620.22"/>
    <n v="433620.22"/>
    <n v="433620.22"/>
    <n v="433620.22"/>
    <s v="023"/>
    <n v="0"/>
    <n v="433620.22"/>
    <n v="433620.22"/>
    <n v="433620.22"/>
    <n v="397773.58"/>
    <x v="41"/>
    <s v="   "/>
    <m/>
    <m/>
  </r>
  <r>
    <s v="2023"/>
    <x v="0"/>
    <x v="2"/>
    <x v="9"/>
    <s v="47"/>
    <s v="  "/>
    <x v="9"/>
    <x v="0"/>
    <x v="4"/>
    <s v="E"/>
    <x v="0"/>
    <s v="    "/>
    <x v="57"/>
    <x v="68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1537491.25"/>
    <n v="1537491.25"/>
    <n v="1537491.25"/>
    <n v="1537491.25"/>
    <n v="1537491.25"/>
    <n v="1537491.25"/>
    <n v="1537491.25"/>
    <s v="023"/>
    <n v="0"/>
    <n v="1537491.25"/>
    <n v="1537491.25"/>
    <n v="1537491.25"/>
    <n v="1537491.25"/>
    <x v="57"/>
    <s v="   "/>
    <m/>
    <m/>
  </r>
  <r>
    <s v="2023"/>
    <x v="0"/>
    <x v="2"/>
    <x v="9"/>
    <s v="47"/>
    <s v="  "/>
    <x v="9"/>
    <x v="0"/>
    <x v="4"/>
    <s v="E"/>
    <x v="0"/>
    <s v="    "/>
    <x v="58"/>
    <x v="69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8620.27"/>
    <n v="8620.27"/>
    <n v="8620.27"/>
    <n v="8620.27"/>
    <n v="8620.27"/>
    <n v="8620.27"/>
    <n v="8620.27"/>
    <s v="023"/>
    <n v="0"/>
    <n v="8620.27"/>
    <n v="8620.27"/>
    <n v="8620.27"/>
    <n v="8620.27"/>
    <x v="58"/>
    <s v="   "/>
    <m/>
    <m/>
  </r>
  <r>
    <s v="2023"/>
    <x v="0"/>
    <x v="2"/>
    <x v="9"/>
    <s v="47"/>
    <s v="  "/>
    <x v="9"/>
    <x v="0"/>
    <x v="4"/>
    <s v="E"/>
    <x v="0"/>
    <s v="    "/>
    <x v="59"/>
    <x v="70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1546111.52"/>
    <n v="1546111.52"/>
    <n v="1546111.52"/>
    <n v="1546111.52"/>
    <n v="1546111.52"/>
    <n v="1546111.52"/>
    <n v="1546111.52"/>
    <s v="023"/>
    <n v="0"/>
    <n v="1546111.52"/>
    <n v="1546111.52"/>
    <n v="1546111.52"/>
    <n v="1546111.52"/>
    <x v="59"/>
    <s v="   "/>
    <m/>
    <m/>
  </r>
  <r>
    <s v="2023"/>
    <x v="0"/>
    <x v="2"/>
    <x v="9"/>
    <s v="47"/>
    <s v="  "/>
    <x v="9"/>
    <x v="0"/>
    <x v="4"/>
    <s v="E"/>
    <x v="0"/>
    <s v="    "/>
    <x v="60"/>
    <x v="71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1538334.95"/>
    <n v="1538334.95"/>
    <n v="1538334.95"/>
    <n v="1538334.95"/>
    <n v="1538334.95"/>
    <n v="1538334.95"/>
    <n v="1538334.95"/>
    <s v="023"/>
    <n v="0"/>
    <n v="1538334.95"/>
    <n v="1538334.95"/>
    <n v="1538334.95"/>
    <n v="1574181.59"/>
    <x v="60"/>
    <s v="   "/>
    <m/>
    <m/>
  </r>
  <r>
    <s v="2023"/>
    <x v="0"/>
    <x v="2"/>
    <x v="9"/>
    <s v="47"/>
    <s v="  "/>
    <x v="9"/>
    <x v="0"/>
    <x v="4"/>
    <s v="E"/>
    <x v="0"/>
    <s v="    "/>
    <x v="61"/>
    <x v="72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8620.27"/>
    <n v="8620.27"/>
    <n v="8620.27"/>
    <n v="8620.27"/>
    <n v="8620.27"/>
    <n v="8620.27"/>
    <n v="8620.27"/>
    <s v="023"/>
    <n v="0"/>
    <n v="8620.27"/>
    <n v="8620.27"/>
    <n v="8620.27"/>
    <n v="8620.27"/>
    <x v="61"/>
    <s v="   "/>
    <m/>
    <m/>
  </r>
  <r>
    <s v="2023"/>
    <x v="0"/>
    <x v="2"/>
    <x v="9"/>
    <s v="47"/>
    <s v="  "/>
    <x v="9"/>
    <x v="0"/>
    <x v="4"/>
    <s v="E"/>
    <x v="0"/>
    <s v="    "/>
    <x v="62"/>
    <x v="73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1546955.22"/>
    <n v="1546955.22"/>
    <n v="1546955.22"/>
    <n v="1546955.22"/>
    <n v="1546955.22"/>
    <n v="1546955.22"/>
    <n v="1546955.22"/>
    <s v="023"/>
    <n v="0"/>
    <n v="1546955.22"/>
    <n v="1546955.22"/>
    <n v="1546955.22"/>
    <n v="1582801.86"/>
    <x v="62"/>
    <s v="   "/>
    <m/>
    <m/>
  </r>
  <r>
    <s v="2023"/>
    <x v="0"/>
    <x v="2"/>
    <x v="9"/>
    <s v="47"/>
    <s v="  "/>
    <x v="9"/>
    <x v="0"/>
    <x v="4"/>
    <s v="E"/>
    <x v="0"/>
    <s v="    "/>
    <x v="63"/>
    <x v="74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439249.54"/>
    <n v="439249.54"/>
    <n v="439249.54"/>
    <n v="439249.54"/>
    <n v="439249.54"/>
    <n v="439249.54"/>
    <n v="439249.54"/>
    <s v="023"/>
    <n v="0"/>
    <n v="439249.54"/>
    <n v="439249.54"/>
    <n v="439249.54"/>
    <n v="439249.54"/>
    <x v="63"/>
    <s v="   "/>
    <m/>
    <m/>
  </r>
  <r>
    <s v="2023"/>
    <x v="0"/>
    <x v="2"/>
    <x v="9"/>
    <s v="47"/>
    <s v="  "/>
    <x v="9"/>
    <x v="0"/>
    <x v="4"/>
    <s v="E"/>
    <x v="0"/>
    <s v="    "/>
    <x v="64"/>
    <x v="75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-4785.62"/>
    <n v="-4785.62"/>
    <n v="-4785.62"/>
    <n v="-4785.62"/>
    <n v="-4785.62"/>
    <n v="-4785.62"/>
    <n v="-4785.62"/>
    <s v="023"/>
    <n v="0"/>
    <n v="-4785.62"/>
    <n v="-4785.62"/>
    <n v="-4785.62"/>
    <n v="-4785.62"/>
    <x v="64"/>
    <s v="   "/>
    <m/>
    <m/>
  </r>
  <r>
    <s v="2023"/>
    <x v="0"/>
    <x v="2"/>
    <x v="9"/>
    <s v="47"/>
    <s v="  "/>
    <x v="9"/>
    <x v="0"/>
    <x v="4"/>
    <s v="E"/>
    <x v="0"/>
    <s v="    "/>
    <x v="65"/>
    <x v="76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434463.92"/>
    <n v="434463.92"/>
    <n v="434463.92"/>
    <n v="434463.92"/>
    <n v="434463.92"/>
    <n v="434463.92"/>
    <n v="434463.92"/>
    <s v="023"/>
    <n v="0"/>
    <n v="434463.92"/>
    <n v="434463.92"/>
    <n v="434463.92"/>
    <n v="434463.92"/>
    <x v="65"/>
    <s v="   "/>
    <m/>
    <m/>
  </r>
  <r>
    <s v="2023"/>
    <x v="0"/>
    <x v="2"/>
    <x v="9"/>
    <s v="47"/>
    <s v="  "/>
    <x v="9"/>
    <x v="0"/>
    <x v="4"/>
    <s v="E"/>
    <x v="0"/>
    <s v="    "/>
    <x v="66"/>
    <x v="77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438405.84"/>
    <n v="438405.84"/>
    <n v="438405.84"/>
    <n v="438405.84"/>
    <n v="438405.84"/>
    <n v="438405.84"/>
    <n v="438405.84"/>
    <s v="023"/>
    <n v="0"/>
    <n v="438405.84"/>
    <n v="438405.84"/>
    <n v="438405.84"/>
    <n v="402559.2"/>
    <x v="66"/>
    <s v="   "/>
    <m/>
    <m/>
  </r>
  <r>
    <s v="2023"/>
    <x v="0"/>
    <x v="2"/>
    <x v="9"/>
    <s v="47"/>
    <s v="  "/>
    <x v="9"/>
    <x v="0"/>
    <x v="4"/>
    <s v="E"/>
    <x v="0"/>
    <s v="    "/>
    <x v="67"/>
    <x v="78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-4785.62"/>
    <n v="-4785.62"/>
    <n v="-4785.62"/>
    <n v="-4785.62"/>
    <n v="-4785.62"/>
    <n v="-4785.62"/>
    <n v="-4785.62"/>
    <s v="023"/>
    <n v="0"/>
    <n v="-4785.62"/>
    <n v="-4785.62"/>
    <n v="-4785.62"/>
    <n v="-4785.62"/>
    <x v="67"/>
    <s v="   "/>
    <m/>
    <m/>
  </r>
  <r>
    <s v="2023"/>
    <x v="0"/>
    <x v="2"/>
    <x v="9"/>
    <s v="47"/>
    <s v="  "/>
    <x v="9"/>
    <x v="0"/>
    <x v="4"/>
    <s v="E"/>
    <x v="0"/>
    <s v="    "/>
    <x v="68"/>
    <x v="79"/>
    <x v="0"/>
    <s v="COURTNEY.MOON@GSA.GOV                             "/>
    <x v="36"/>
    <x v="0"/>
    <s v="2023-11-14"/>
    <x v="4"/>
    <x v="4"/>
    <x v="0"/>
    <x v="36"/>
    <x v="2"/>
    <x v="9"/>
    <x v="9"/>
    <s v="COURTNEY MOON / COURTNEY.MOON@GSA.GOV"/>
    <n v="433620.22"/>
    <n v="433620.22"/>
    <n v="433620.22"/>
    <n v="433620.22"/>
    <n v="433620.22"/>
    <n v="433620.22"/>
    <n v="433620.22"/>
    <s v="023"/>
    <n v="0"/>
    <n v="433620.22"/>
    <n v="433620.22"/>
    <n v="433620.22"/>
    <n v="397773.58"/>
    <x v="68"/>
    <s v="   "/>
    <m/>
    <m/>
  </r>
  <r>
    <s v="2023"/>
    <x v="0"/>
    <x v="2"/>
    <x v="9"/>
    <s v="47"/>
    <s v="  "/>
    <x v="9"/>
    <x v="0"/>
    <x v="5"/>
    <s v="E"/>
    <x v="0"/>
    <s v="    "/>
    <x v="0"/>
    <x v="0"/>
    <x v="0"/>
    <s v="COURTNEY.MOON@GSA.GOV                             "/>
    <x v="37"/>
    <x v="0"/>
    <s v="2023-11-14"/>
    <x v="0"/>
    <x v="0"/>
    <x v="0"/>
    <x v="37"/>
    <x v="2"/>
    <x v="9"/>
    <x v="9"/>
    <s v="COURTNEY MOON / COURTNEY.MOON@GSA.GOV"/>
    <n v="1703715.9"/>
    <n v="1703715.9"/>
    <n v="1703715.9"/>
    <n v="1703715.9"/>
    <n v="1703715.9"/>
    <n v="1703715.9"/>
    <n v="1703715.9"/>
    <s v="023"/>
    <n v="0"/>
    <n v="1703715.9"/>
    <n v="1703715.9"/>
    <n v="1703715.9"/>
    <n v="1703715.9"/>
    <x v="0"/>
    <s v="   "/>
    <m/>
    <m/>
  </r>
  <r>
    <s v="2023"/>
    <x v="0"/>
    <x v="2"/>
    <x v="9"/>
    <s v="47"/>
    <s v="  "/>
    <x v="9"/>
    <x v="0"/>
    <x v="5"/>
    <s v="E"/>
    <x v="0"/>
    <s v="    "/>
    <x v="2"/>
    <x v="2"/>
    <x v="0"/>
    <s v="COURTNEY.MOON@GSA.GOV                             "/>
    <x v="37"/>
    <x v="0"/>
    <s v="2023-11-14"/>
    <x v="0"/>
    <x v="0"/>
    <x v="0"/>
    <x v="37"/>
    <x v="2"/>
    <x v="9"/>
    <x v="9"/>
    <s v="COURTNEY MOON / COURTNEY.MOON@GSA.GOV"/>
    <n v="0"/>
    <n v="35965.64"/>
    <n v="35965.64"/>
    <n v="35965.64"/>
    <n v="35965.64"/>
    <n v="41695.370000000003"/>
    <n v="41695.370000000003"/>
    <s v="023"/>
    <n v="0"/>
    <n v="0"/>
    <n v="35965.64"/>
    <n v="36145.040000000001"/>
    <n v="41695.370000000003"/>
    <x v="2"/>
    <s v="   "/>
    <m/>
    <m/>
  </r>
  <r>
    <s v="2023"/>
    <x v="0"/>
    <x v="2"/>
    <x v="9"/>
    <s v="47"/>
    <s v="  "/>
    <x v="9"/>
    <x v="0"/>
    <x v="5"/>
    <s v="E"/>
    <x v="0"/>
    <s v="    "/>
    <x v="4"/>
    <x v="4"/>
    <x v="0"/>
    <s v="COURTNEY.MOON@GSA.GOV                             "/>
    <x v="37"/>
    <x v="0"/>
    <s v="2023-11-14"/>
    <x v="0"/>
    <x v="0"/>
    <x v="0"/>
    <x v="37"/>
    <x v="2"/>
    <x v="9"/>
    <x v="9"/>
    <s v="COURTNEY MOON / COURTNEY.MOON@GSA.GOV"/>
    <n v="0"/>
    <n v="0"/>
    <n v="1404.27"/>
    <n v="1404.27"/>
    <n v="1404.27"/>
    <n v="1404.27"/>
    <n v="1404.27"/>
    <s v="023"/>
    <n v="0"/>
    <n v="0"/>
    <n v="1404.27"/>
    <n v="1404.27"/>
    <n v="1404.27"/>
    <x v="4"/>
    <s v="   "/>
    <m/>
    <m/>
  </r>
  <r>
    <s v="2023"/>
    <x v="0"/>
    <x v="2"/>
    <x v="9"/>
    <s v="47"/>
    <s v="  "/>
    <x v="9"/>
    <x v="0"/>
    <x v="5"/>
    <s v="E"/>
    <x v="0"/>
    <s v="    "/>
    <x v="6"/>
    <x v="6"/>
    <x v="0"/>
    <s v="COURTNEY.MOON@GSA.GOV                             "/>
    <x v="37"/>
    <x v="0"/>
    <s v="2023-11-14"/>
    <x v="0"/>
    <x v="0"/>
    <x v="1"/>
    <x v="37"/>
    <x v="2"/>
    <x v="9"/>
    <x v="9"/>
    <s v="COURTNEY MOON / COURTNEY.MOON@GSA.GOV"/>
    <n v="1703715.9"/>
    <n v="1739681.54"/>
    <n v="1741085.81"/>
    <n v="1741085.81"/>
    <n v="1741085.81"/>
    <n v="1746815.54"/>
    <n v="1746815.54"/>
    <s v="023"/>
    <n v="0"/>
    <n v="1703715.9"/>
    <n v="1741085.81"/>
    <n v="1741265.21"/>
    <n v="1746815.54"/>
    <x v="6"/>
    <s v="   "/>
    <m/>
    <m/>
  </r>
  <r>
    <s v="2023"/>
    <x v="0"/>
    <x v="2"/>
    <x v="9"/>
    <s v="47"/>
    <s v="  "/>
    <x v="9"/>
    <x v="0"/>
    <x v="5"/>
    <s v="E"/>
    <x v="0"/>
    <s v="    "/>
    <x v="77"/>
    <x v="93"/>
    <x v="0"/>
    <s v="COURTNEY.MOON@GSA.GOV                             "/>
    <x v="37"/>
    <x v="0"/>
    <s v="2023-11-14"/>
    <x v="0"/>
    <x v="0"/>
    <x v="0"/>
    <x v="37"/>
    <x v="2"/>
    <x v="9"/>
    <x v="9"/>
    <s v="COURTNEY MOON / COURTNEY.MOON@GSA.GOV"/>
    <n v="1703715.9"/>
    <n v="1703715.9"/>
    <n v="1703715.9"/>
    <n v="1703715.9"/>
    <n v="1703715.9"/>
    <n v="1703715.9"/>
    <n v="1703715.9"/>
    <s v="023"/>
    <n v="0"/>
    <n v="1703715.9"/>
    <n v="1703715.9"/>
    <n v="1703715.9"/>
    <n v="1703715.9"/>
    <x v="77"/>
    <s v="   "/>
    <m/>
    <m/>
  </r>
  <r>
    <s v="2023"/>
    <x v="0"/>
    <x v="2"/>
    <x v="9"/>
    <s v="47"/>
    <s v="  "/>
    <x v="9"/>
    <x v="0"/>
    <x v="5"/>
    <s v="E"/>
    <x v="0"/>
    <s v="    "/>
    <x v="85"/>
    <x v="101"/>
    <x v="0"/>
    <s v="COURTNEY.MOON@GSA.GOV                             "/>
    <x v="37"/>
    <x v="0"/>
    <s v="2023-11-14"/>
    <x v="0"/>
    <x v="0"/>
    <x v="0"/>
    <x v="37"/>
    <x v="2"/>
    <x v="9"/>
    <x v="9"/>
    <s v="COURTNEY MOON / COURTNEY.MOON@GSA.GOV"/>
    <n v="0"/>
    <n v="35965.64"/>
    <n v="35965.64"/>
    <n v="35965.64"/>
    <n v="35965.64"/>
    <n v="41695.370000000003"/>
    <n v="41695.370000000003"/>
    <s v="023"/>
    <n v="0"/>
    <n v="0"/>
    <n v="35965.64"/>
    <n v="36145.040000000001"/>
    <n v="41695.370000000003"/>
    <x v="85"/>
    <s v="   "/>
    <m/>
    <m/>
  </r>
  <r>
    <s v="2023"/>
    <x v="0"/>
    <x v="2"/>
    <x v="9"/>
    <s v="47"/>
    <s v="  "/>
    <x v="9"/>
    <x v="0"/>
    <x v="5"/>
    <s v="E"/>
    <x v="0"/>
    <s v="    "/>
    <x v="93"/>
    <x v="109"/>
    <x v="0"/>
    <s v="COURTNEY.MOON@GSA.GOV                             "/>
    <x v="37"/>
    <x v="0"/>
    <s v="2023-11-14"/>
    <x v="0"/>
    <x v="0"/>
    <x v="0"/>
    <x v="37"/>
    <x v="2"/>
    <x v="9"/>
    <x v="9"/>
    <s v="COURTNEY MOON / COURTNEY.MOON@GSA.GOV"/>
    <n v="0"/>
    <n v="0"/>
    <n v="1404.27"/>
    <n v="1404.27"/>
    <n v="1404.27"/>
    <n v="1404.27"/>
    <n v="1404.27"/>
    <s v="023"/>
    <n v="0"/>
    <n v="0"/>
    <n v="1404.27"/>
    <n v="1404.27"/>
    <n v="1404.27"/>
    <x v="93"/>
    <s v="   "/>
    <m/>
    <m/>
  </r>
  <r>
    <s v="2023"/>
    <x v="0"/>
    <x v="2"/>
    <x v="9"/>
    <s v="47"/>
    <s v="  "/>
    <x v="9"/>
    <x v="0"/>
    <x v="5"/>
    <s v="E"/>
    <x v="0"/>
    <s v="    "/>
    <x v="79"/>
    <x v="95"/>
    <x v="0"/>
    <s v="COURTNEY.MOON@GSA.GOV                             "/>
    <x v="37"/>
    <x v="0"/>
    <s v="2023-11-14"/>
    <x v="0"/>
    <x v="0"/>
    <x v="1"/>
    <x v="37"/>
    <x v="2"/>
    <x v="9"/>
    <x v="9"/>
    <s v="COURTNEY MOON / COURTNEY.MOON@GSA.GOV"/>
    <n v="1703715.9"/>
    <n v="1739681.54"/>
    <n v="1741085.81"/>
    <n v="1741085.81"/>
    <n v="1741085.81"/>
    <n v="1746815.54"/>
    <n v="1746815.54"/>
    <s v="023"/>
    <n v="0"/>
    <n v="1703715.9"/>
    <n v="1741085.81"/>
    <n v="1741265.21"/>
    <n v="1746815.54"/>
    <x v="79"/>
    <s v="   "/>
    <m/>
    <m/>
  </r>
  <r>
    <s v="2023"/>
    <x v="0"/>
    <x v="2"/>
    <x v="9"/>
    <s v="47"/>
    <s v="  "/>
    <x v="9"/>
    <x v="0"/>
    <x v="5"/>
    <s v="E"/>
    <x v="0"/>
    <s v="    "/>
    <x v="17"/>
    <x v="17"/>
    <x v="0"/>
    <s v="COURTNEY.MOON@GSA.GOV                             "/>
    <x v="37"/>
    <x v="0"/>
    <s v="2023-11-14"/>
    <x v="0"/>
    <x v="0"/>
    <x v="1"/>
    <x v="37"/>
    <x v="2"/>
    <x v="9"/>
    <x v="9"/>
    <s v="COURTNEY MOON / COURTNEY.MOON@GSA.GOV"/>
    <n v="1703715.9"/>
    <n v="1739681.54"/>
    <n v="1741085.81"/>
    <n v="1741085.81"/>
    <n v="1741085.81"/>
    <n v="1746815.54"/>
    <n v="1746815.54"/>
    <s v="023"/>
    <n v="0"/>
    <n v="1703715.9"/>
    <n v="1741085.81"/>
    <n v="1741265.21"/>
    <n v="1746815.54"/>
    <x v="17"/>
    <s v="   "/>
    <m/>
    <m/>
  </r>
  <r>
    <s v="2023"/>
    <x v="0"/>
    <x v="2"/>
    <x v="9"/>
    <s v="47"/>
    <s v="  "/>
    <x v="9"/>
    <x v="0"/>
    <x v="5"/>
    <s v="E"/>
    <x v="0"/>
    <s v="    "/>
    <x v="82"/>
    <x v="98"/>
    <x v="0"/>
    <s v="COURTNEY.MOON@GSA.GOV                             "/>
    <x v="37"/>
    <x v="0"/>
    <s v="2023-11-14"/>
    <x v="1"/>
    <x v="1"/>
    <x v="0"/>
    <x v="37"/>
    <x v="2"/>
    <x v="9"/>
    <x v="9"/>
    <s v="COURTNEY MOON / COURTNEY.MOON@GSA.GOV"/>
    <n v="1703715.9"/>
    <n v="1739681.54"/>
    <n v="1741085.81"/>
    <n v="1741085.81"/>
    <n v="1741085.81"/>
    <n v="1746815.54"/>
    <n v="1746815.54"/>
    <s v="023"/>
    <n v="0"/>
    <n v="1703715.9"/>
    <n v="1741085.81"/>
    <n v="1741265.21"/>
    <n v="1746815.54"/>
    <x v="82"/>
    <s v="   "/>
    <m/>
    <m/>
  </r>
  <r>
    <s v="2023"/>
    <x v="0"/>
    <x v="2"/>
    <x v="9"/>
    <s v="47"/>
    <s v="  "/>
    <x v="9"/>
    <x v="0"/>
    <x v="5"/>
    <s v="E"/>
    <x v="0"/>
    <s v="    "/>
    <x v="28"/>
    <x v="39"/>
    <x v="0"/>
    <s v="COURTNEY.MOON@GSA.GOV                             "/>
    <x v="37"/>
    <x v="0"/>
    <s v="2023-11-14"/>
    <x v="1"/>
    <x v="1"/>
    <x v="1"/>
    <x v="37"/>
    <x v="2"/>
    <x v="9"/>
    <x v="9"/>
    <s v="COURTNEY MOON / COURTNEY.MOON@GSA.GOV"/>
    <n v="1703715.9"/>
    <n v="1739681.54"/>
    <n v="1741085.81"/>
    <n v="1741085.81"/>
    <n v="1741085.81"/>
    <n v="1746815.54"/>
    <n v="1746815.54"/>
    <s v="023"/>
    <n v="0"/>
    <n v="1703715.9"/>
    <n v="1741085.81"/>
    <n v="1741265.21"/>
    <n v="1746815.54"/>
    <x v="28"/>
    <s v="   "/>
    <m/>
    <m/>
  </r>
  <r>
    <s v="2023"/>
    <x v="0"/>
    <x v="2"/>
    <x v="9"/>
    <s v="47"/>
    <s v="  "/>
    <x v="9"/>
    <x v="0"/>
    <x v="5"/>
    <s v="E"/>
    <x v="0"/>
    <s v="    "/>
    <x v="29"/>
    <x v="40"/>
    <x v="0"/>
    <s v="COURTNEY.MOON@GSA.GOV                             "/>
    <x v="37"/>
    <x v="0"/>
    <s v="2023-11-14"/>
    <x v="1"/>
    <x v="1"/>
    <x v="1"/>
    <x v="37"/>
    <x v="2"/>
    <x v="9"/>
    <x v="9"/>
    <s v="COURTNEY MOON / COURTNEY.MOON@GSA.GOV"/>
    <n v="1703715.9"/>
    <n v="1739681.54"/>
    <n v="1741085.81"/>
    <n v="1741085.81"/>
    <n v="1741085.81"/>
    <n v="1746815.54"/>
    <n v="1746815.54"/>
    <s v="023"/>
    <n v="0"/>
    <n v="1703715.9"/>
    <n v="1741085.81"/>
    <n v="1741265.21"/>
    <n v="1746815.54"/>
    <x v="29"/>
    <s v="   "/>
    <m/>
    <m/>
  </r>
  <r>
    <s v="2023"/>
    <x v="0"/>
    <x v="2"/>
    <x v="9"/>
    <s v="47"/>
    <s v="  "/>
    <x v="9"/>
    <x v="0"/>
    <x v="5"/>
    <s v="E"/>
    <x v="0"/>
    <s v="    "/>
    <x v="30"/>
    <x v="41"/>
    <x v="0"/>
    <s v="COURTNEY.MOON@GSA.GOV                             "/>
    <x v="37"/>
    <x v="0"/>
    <s v="2023-11-14"/>
    <x v="1"/>
    <x v="1"/>
    <x v="0"/>
    <x v="37"/>
    <x v="2"/>
    <x v="9"/>
    <x v="9"/>
    <s v="COURTNEY MOON / COURTNEY.MOON@GSA.GOV"/>
    <n v="1703715.9"/>
    <n v="1739681.54"/>
    <n v="1741085.81"/>
    <n v="1741085.81"/>
    <n v="1741085.81"/>
    <n v="1746815.54"/>
    <n v="1746815.54"/>
    <s v="023"/>
    <n v="0"/>
    <n v="1703715.9"/>
    <n v="1741085.81"/>
    <n v="1741265.21"/>
    <n v="1746815.54"/>
    <x v="30"/>
    <s v="   "/>
    <m/>
    <m/>
  </r>
  <r>
    <s v="2023"/>
    <x v="0"/>
    <x v="2"/>
    <x v="9"/>
    <s v="47"/>
    <s v="  "/>
    <x v="9"/>
    <x v="0"/>
    <x v="5"/>
    <s v="E"/>
    <x v="0"/>
    <s v="    "/>
    <x v="31"/>
    <x v="42"/>
    <x v="0"/>
    <s v="COURTNEY.MOON@GSA.GOV                             "/>
    <x v="37"/>
    <x v="0"/>
    <s v="2023-11-14"/>
    <x v="2"/>
    <x v="2"/>
    <x v="0"/>
    <x v="37"/>
    <x v="2"/>
    <x v="9"/>
    <x v="9"/>
    <s v="COURTNEY MOON / COURTNEY.MOON@GSA.GOV"/>
    <n v="557669.77"/>
    <n v="557669.77"/>
    <n v="557669.77"/>
    <n v="557669.77"/>
    <n v="557669.77"/>
    <n v="557669.77"/>
    <n v="557669.77"/>
    <s v="023"/>
    <n v="0"/>
    <n v="557669.77"/>
    <n v="557669.77"/>
    <n v="557669.77"/>
    <n v="557669.77"/>
    <x v="31"/>
    <s v="   "/>
    <m/>
    <m/>
  </r>
  <r>
    <s v="2023"/>
    <x v="0"/>
    <x v="2"/>
    <x v="9"/>
    <s v="47"/>
    <s v="  "/>
    <x v="9"/>
    <x v="0"/>
    <x v="5"/>
    <s v="E"/>
    <x v="0"/>
    <s v="    "/>
    <x v="34"/>
    <x v="45"/>
    <x v="0"/>
    <s v="COURTNEY.MOON@GSA.GOV                             "/>
    <x v="37"/>
    <x v="0"/>
    <s v="2023-11-14"/>
    <x v="2"/>
    <x v="2"/>
    <x v="1"/>
    <x v="37"/>
    <x v="2"/>
    <x v="9"/>
    <x v="9"/>
    <s v="COURTNEY MOON / COURTNEY.MOON@GSA.GOV"/>
    <n v="-3014.03"/>
    <n v="-9595.07"/>
    <n v="-55669.58"/>
    <n v="-55669.58"/>
    <n v="-55669.58"/>
    <n v="-55669.58"/>
    <n v="-55669.58"/>
    <s v="023"/>
    <n v="0"/>
    <n v="-4434.51"/>
    <n v="-55669.58"/>
    <n v="-55669.58"/>
    <n v="-55669.58"/>
    <x v="34"/>
    <s v="   "/>
    <m/>
    <m/>
  </r>
  <r>
    <s v="2023"/>
    <x v="0"/>
    <x v="2"/>
    <x v="9"/>
    <s v="47"/>
    <s v="  "/>
    <x v="9"/>
    <x v="0"/>
    <x v="5"/>
    <s v="E"/>
    <x v="0"/>
    <s v="    "/>
    <x v="86"/>
    <x v="102"/>
    <x v="0"/>
    <s v="COURTNEY.MOON@GSA.GOV                             "/>
    <x v="37"/>
    <x v="0"/>
    <s v="2023-11-14"/>
    <x v="2"/>
    <x v="2"/>
    <x v="0"/>
    <x v="37"/>
    <x v="2"/>
    <x v="9"/>
    <x v="9"/>
    <s v="COURTNEY MOON / COURTNEY.MOON@GSA.GOV"/>
    <n v="0"/>
    <n v="-35965.64"/>
    <n v="-35965.64"/>
    <n v="-35965.64"/>
    <n v="-35965.64"/>
    <n v="-41695.370000000003"/>
    <n v="-41695.370000000003"/>
    <s v="023"/>
    <n v="0"/>
    <n v="0"/>
    <n v="-35965.64"/>
    <n v="-36145.040000000001"/>
    <n v="-41695.370000000003"/>
    <x v="86"/>
    <s v="   "/>
    <m/>
    <m/>
  </r>
  <r>
    <s v="2023"/>
    <x v="0"/>
    <x v="2"/>
    <x v="9"/>
    <s v="47"/>
    <s v="  "/>
    <x v="9"/>
    <x v="0"/>
    <x v="5"/>
    <s v="E"/>
    <x v="0"/>
    <s v="    "/>
    <x v="36"/>
    <x v="47"/>
    <x v="0"/>
    <s v="COURTNEY.MOON@GSA.GOV                             "/>
    <x v="37"/>
    <x v="0"/>
    <s v="2023-11-14"/>
    <x v="2"/>
    <x v="2"/>
    <x v="0"/>
    <x v="37"/>
    <x v="2"/>
    <x v="9"/>
    <x v="9"/>
    <s v="COURTNEY MOON / COURTNEY.MOON@GSA.GOV"/>
    <n v="554655.74"/>
    <n v="512109.06"/>
    <n v="466034.55"/>
    <n v="466034.55"/>
    <n v="466034.55"/>
    <n v="460304.82"/>
    <n v="460304.82"/>
    <s v="023"/>
    <n v="0"/>
    <n v="553235.26"/>
    <n v="466034.55"/>
    <n v="465855.15"/>
    <n v="460304.82"/>
    <x v="36"/>
    <s v="   "/>
    <m/>
    <m/>
  </r>
  <r>
    <s v="2023"/>
    <x v="0"/>
    <x v="2"/>
    <x v="9"/>
    <s v="47"/>
    <s v="  "/>
    <x v="9"/>
    <x v="0"/>
    <x v="5"/>
    <s v="E"/>
    <x v="0"/>
    <s v="    "/>
    <x v="37"/>
    <x v="48"/>
    <x v="0"/>
    <s v="COURTNEY.MOON@GSA.GOV                             "/>
    <x v="37"/>
    <x v="0"/>
    <s v="2023-11-14"/>
    <x v="2"/>
    <x v="2"/>
    <x v="0"/>
    <x v="37"/>
    <x v="2"/>
    <x v="9"/>
    <x v="9"/>
    <s v="COURTNEY MOON / COURTNEY.MOON@GSA.GOV"/>
    <n v="-30200"/>
    <n v="-30200"/>
    <n v="-30200"/>
    <n v="-30200"/>
    <n v="-30200"/>
    <n v="-30200"/>
    <n v="-30200"/>
    <s v="023"/>
    <n v="0"/>
    <n v="-30200"/>
    <n v="-30200"/>
    <n v="-30200"/>
    <n v="-30200"/>
    <x v="37"/>
    <s v="   "/>
    <m/>
    <m/>
  </r>
  <r>
    <s v="2023"/>
    <x v="0"/>
    <x v="2"/>
    <x v="9"/>
    <s v="47"/>
    <s v="  "/>
    <x v="9"/>
    <x v="0"/>
    <x v="5"/>
    <s v="E"/>
    <x v="0"/>
    <s v="    "/>
    <x v="39"/>
    <x v="50"/>
    <x v="0"/>
    <s v="COURTNEY.MOON@GSA.GOV                             "/>
    <x v="37"/>
    <x v="0"/>
    <s v="2023-11-14"/>
    <x v="2"/>
    <x v="2"/>
    <x v="0"/>
    <x v="37"/>
    <x v="2"/>
    <x v="9"/>
    <x v="9"/>
    <s v="COURTNEY MOON / COURTNEY.MOON@GSA.GOV"/>
    <n v="-30200"/>
    <n v="-30200"/>
    <n v="-30200"/>
    <n v="-30200"/>
    <n v="-30200"/>
    <n v="-30200"/>
    <n v="-30200"/>
    <s v="023"/>
    <n v="0"/>
    <n v="-30200"/>
    <n v="-30200"/>
    <n v="-30200"/>
    <n v="-30200"/>
    <x v="39"/>
    <s v="   "/>
    <m/>
    <m/>
  </r>
  <r>
    <s v="2023"/>
    <x v="0"/>
    <x v="2"/>
    <x v="9"/>
    <s v="47"/>
    <s v="  "/>
    <x v="9"/>
    <x v="0"/>
    <x v="5"/>
    <s v="E"/>
    <x v="0"/>
    <s v="    "/>
    <x v="40"/>
    <x v="51"/>
    <x v="0"/>
    <s v="COURTNEY.MOON@GSA.GOV                             "/>
    <x v="37"/>
    <x v="0"/>
    <s v="2023-11-14"/>
    <x v="2"/>
    <x v="2"/>
    <x v="1"/>
    <x v="37"/>
    <x v="2"/>
    <x v="9"/>
    <x v="9"/>
    <s v="COURTNEY MOON / COURTNEY.MOON@GSA.GOV"/>
    <n v="527469.77"/>
    <n v="527469.77"/>
    <n v="527469.77"/>
    <n v="527469.77"/>
    <n v="527469.77"/>
    <n v="527469.77"/>
    <n v="527469.77"/>
    <s v="023"/>
    <n v="0"/>
    <n v="527469.77"/>
    <n v="527469.77"/>
    <n v="527469.77"/>
    <n v="527469.77"/>
    <x v="40"/>
    <s v="   "/>
    <m/>
    <m/>
  </r>
  <r>
    <s v="2023"/>
    <x v="0"/>
    <x v="2"/>
    <x v="9"/>
    <s v="47"/>
    <s v="  "/>
    <x v="9"/>
    <x v="0"/>
    <x v="5"/>
    <s v="E"/>
    <x v="0"/>
    <s v="    "/>
    <x v="41"/>
    <x v="52"/>
    <x v="0"/>
    <s v="COURTNEY.MOON@GSA.GOV                             "/>
    <x v="37"/>
    <x v="0"/>
    <s v="2023-11-14"/>
    <x v="2"/>
    <x v="2"/>
    <x v="1"/>
    <x v="37"/>
    <x v="2"/>
    <x v="9"/>
    <x v="9"/>
    <s v="COURTNEY MOON / COURTNEY.MOON@GSA.GOV"/>
    <n v="524455.74"/>
    <n v="481909.06"/>
    <n v="435834.55"/>
    <n v="435834.55"/>
    <n v="435834.55"/>
    <n v="430104.82"/>
    <n v="430104.82"/>
    <s v="023"/>
    <n v="0"/>
    <n v="523035.26"/>
    <n v="435834.55"/>
    <n v="435655.15"/>
    <n v="430104.82"/>
    <x v="41"/>
    <s v="   "/>
    <m/>
    <m/>
  </r>
  <r>
    <s v="2023"/>
    <x v="0"/>
    <x v="2"/>
    <x v="9"/>
    <s v="47"/>
    <s v="  "/>
    <x v="9"/>
    <x v="0"/>
    <x v="5"/>
    <s v="E"/>
    <x v="0"/>
    <s v="    "/>
    <x v="44"/>
    <x v="55"/>
    <x v="0"/>
    <s v="COURTNEY.MOON@GSA.GOV                             "/>
    <x v="37"/>
    <x v="0"/>
    <s v="2023-11-14"/>
    <x v="3"/>
    <x v="3"/>
    <x v="0"/>
    <x v="37"/>
    <x v="2"/>
    <x v="9"/>
    <x v="9"/>
    <s v="COURTNEY MOON / COURTNEY.MOON@GSA.GOV"/>
    <n v="3014.03"/>
    <n v="9595.07"/>
    <n v="55669.58"/>
    <n v="55669.58"/>
    <n v="55669.58"/>
    <n v="55669.58"/>
    <n v="55669.58"/>
    <s v="023"/>
    <n v="0"/>
    <n v="4434.51"/>
    <n v="55669.58"/>
    <n v="55669.58"/>
    <n v="55669.58"/>
    <x v="44"/>
    <s v="   "/>
    <m/>
    <m/>
  </r>
  <r>
    <s v="2023"/>
    <x v="0"/>
    <x v="2"/>
    <x v="9"/>
    <s v="47"/>
    <s v="  "/>
    <x v="9"/>
    <x v="0"/>
    <x v="5"/>
    <s v="E"/>
    <x v="0"/>
    <s v="    "/>
    <x v="45"/>
    <x v="56"/>
    <x v="0"/>
    <s v="COURTNEY.MOON@GSA.GOV                             "/>
    <x v="37"/>
    <x v="0"/>
    <s v="2023-11-14"/>
    <x v="3"/>
    <x v="3"/>
    <x v="1"/>
    <x v="37"/>
    <x v="2"/>
    <x v="9"/>
    <x v="9"/>
    <s v="COURTNEY MOON / COURTNEY.MOON@GSA.GOV"/>
    <n v="3014.03"/>
    <n v="9595.07"/>
    <n v="55669.58"/>
    <n v="55669.58"/>
    <n v="55669.58"/>
    <n v="55669.58"/>
    <n v="55669.58"/>
    <s v="023"/>
    <n v="0"/>
    <n v="4434.51"/>
    <n v="55669.58"/>
    <n v="55669.58"/>
    <n v="55669.58"/>
    <x v="45"/>
    <s v="   "/>
    <m/>
    <m/>
  </r>
  <r>
    <s v="2023"/>
    <x v="0"/>
    <x v="2"/>
    <x v="9"/>
    <s v="47"/>
    <s v="  "/>
    <x v="9"/>
    <x v="0"/>
    <x v="5"/>
    <s v="E"/>
    <x v="0"/>
    <s v="    "/>
    <x v="47"/>
    <x v="58"/>
    <x v="0"/>
    <s v="COURTNEY.MOON@GSA.GOV                             "/>
    <x v="37"/>
    <x v="0"/>
    <s v="2023-11-14"/>
    <x v="3"/>
    <x v="3"/>
    <x v="0"/>
    <x v="37"/>
    <x v="2"/>
    <x v="9"/>
    <x v="9"/>
    <s v="COURTNEY MOON / COURTNEY.MOON@GSA.GOV"/>
    <n v="0"/>
    <n v="0"/>
    <n v="-1404.27"/>
    <n v="-1404.27"/>
    <n v="-1404.27"/>
    <n v="-1404.27"/>
    <n v="-1404.27"/>
    <s v="023"/>
    <n v="0"/>
    <n v="0"/>
    <n v="-1404.27"/>
    <n v="-1404.27"/>
    <n v="-1404.27"/>
    <x v="47"/>
    <s v="   "/>
    <m/>
    <m/>
  </r>
  <r>
    <s v="2023"/>
    <x v="0"/>
    <x v="2"/>
    <x v="9"/>
    <s v="47"/>
    <s v="  "/>
    <x v="9"/>
    <x v="0"/>
    <x v="5"/>
    <s v="E"/>
    <x v="0"/>
    <s v="    "/>
    <x v="48"/>
    <x v="59"/>
    <x v="0"/>
    <s v="COURTNEY.MOON@GSA.GOV                             "/>
    <x v="37"/>
    <x v="0"/>
    <s v="2023-11-14"/>
    <x v="3"/>
    <x v="3"/>
    <x v="1"/>
    <x v="37"/>
    <x v="2"/>
    <x v="9"/>
    <x v="9"/>
    <s v="COURTNEY MOON / COURTNEY.MOON@GSA.GOV"/>
    <n v="0"/>
    <n v="0"/>
    <n v="-1404.27"/>
    <n v="-1404.27"/>
    <n v="-1404.27"/>
    <n v="-1404.27"/>
    <n v="-1404.27"/>
    <s v="023"/>
    <n v="0"/>
    <n v="0"/>
    <n v="-1404.27"/>
    <n v="-1404.27"/>
    <n v="-1404.27"/>
    <x v="48"/>
    <s v="   "/>
    <m/>
    <m/>
  </r>
  <r>
    <s v="2023"/>
    <x v="0"/>
    <x v="2"/>
    <x v="9"/>
    <s v="47"/>
    <s v="  "/>
    <x v="9"/>
    <x v="0"/>
    <x v="5"/>
    <s v="E"/>
    <x v="0"/>
    <s v="    "/>
    <x v="115"/>
    <x v="136"/>
    <x v="0"/>
    <s v="COURTNEY.MOON@GSA.GOV                             "/>
    <x v="37"/>
    <x v="0"/>
    <s v="2023-11-14"/>
    <x v="3"/>
    <x v="3"/>
    <x v="0"/>
    <x v="37"/>
    <x v="2"/>
    <x v="9"/>
    <x v="9"/>
    <s v="COURTNEY MOON / COURTNEY.MOON@GSA.GOV"/>
    <n v="0"/>
    <n v="0"/>
    <n v="1404.27"/>
    <n v="1404.27"/>
    <n v="1404.27"/>
    <n v="1404.27"/>
    <n v="1404.27"/>
    <s v="023"/>
    <n v="0"/>
    <n v="0"/>
    <n v="1404.27"/>
    <n v="1404.27"/>
    <n v="1404.27"/>
    <x v="115"/>
    <s v="   "/>
    <m/>
    <m/>
  </r>
  <r>
    <s v="2023"/>
    <x v="0"/>
    <x v="2"/>
    <x v="9"/>
    <s v="47"/>
    <s v="  "/>
    <x v="9"/>
    <x v="0"/>
    <x v="5"/>
    <s v="E"/>
    <x v="0"/>
    <s v="    "/>
    <x v="52"/>
    <x v="63"/>
    <x v="0"/>
    <s v="COURTNEY.MOON@GSA.GOV                             "/>
    <x v="37"/>
    <x v="0"/>
    <s v="2023-11-14"/>
    <x v="3"/>
    <x v="3"/>
    <x v="1"/>
    <x v="37"/>
    <x v="2"/>
    <x v="9"/>
    <x v="9"/>
    <s v="COURTNEY MOON / COURTNEY.MOON@GSA.GOV"/>
    <n v="0"/>
    <n v="0"/>
    <n v="1404.27"/>
    <n v="1404.27"/>
    <n v="1404.27"/>
    <n v="1404.27"/>
    <n v="1404.27"/>
    <s v="023"/>
    <n v="0"/>
    <n v="0"/>
    <n v="1404.27"/>
    <n v="1404.27"/>
    <n v="1404.27"/>
    <x v="52"/>
    <s v="   "/>
    <m/>
    <m/>
  </r>
  <r>
    <s v="2023"/>
    <x v="0"/>
    <x v="2"/>
    <x v="9"/>
    <s v="47"/>
    <s v="  "/>
    <x v="9"/>
    <x v="0"/>
    <x v="5"/>
    <s v="E"/>
    <x v="0"/>
    <s v="    "/>
    <x v="54"/>
    <x v="65"/>
    <x v="0"/>
    <s v="COURTNEY.MOON@GSA.GOV                             "/>
    <x v="37"/>
    <x v="0"/>
    <s v="2023-11-14"/>
    <x v="3"/>
    <x v="3"/>
    <x v="1"/>
    <x v="37"/>
    <x v="2"/>
    <x v="9"/>
    <x v="9"/>
    <s v="COURTNEY MOON / COURTNEY.MOON@GSA.GOV"/>
    <n v="3014.03"/>
    <n v="9595.07"/>
    <n v="54265.31"/>
    <n v="54265.31"/>
    <n v="54265.31"/>
    <n v="54265.31"/>
    <n v="54265.31"/>
    <s v="023"/>
    <n v="0"/>
    <n v="4434.51"/>
    <n v="54265.31"/>
    <n v="54265.31"/>
    <n v="54265.31"/>
    <x v="54"/>
    <s v="   "/>
    <m/>
    <m/>
  </r>
  <r>
    <s v="2023"/>
    <x v="0"/>
    <x v="2"/>
    <x v="9"/>
    <s v="47"/>
    <s v="  "/>
    <x v="9"/>
    <x v="0"/>
    <x v="5"/>
    <s v="E"/>
    <x v="0"/>
    <s v="    "/>
    <x v="56"/>
    <x v="67"/>
    <x v="0"/>
    <s v="COURTNEY.MOON@GSA.GOV                             "/>
    <x v="37"/>
    <x v="0"/>
    <s v="2023-11-14"/>
    <x v="3"/>
    <x v="3"/>
    <x v="1"/>
    <x v="37"/>
    <x v="2"/>
    <x v="9"/>
    <x v="9"/>
    <s v="COURTNEY MOON / COURTNEY.MOON@GSA.GOV"/>
    <n v="3014.03"/>
    <n v="9595.07"/>
    <n v="54265.31"/>
    <n v="54265.31"/>
    <n v="54265.31"/>
    <n v="54265.31"/>
    <n v="54265.31"/>
    <s v="023"/>
    <n v="0"/>
    <n v="4434.51"/>
    <n v="54265.31"/>
    <n v="54265.31"/>
    <n v="54265.31"/>
    <x v="56"/>
    <s v="   "/>
    <m/>
    <m/>
  </r>
  <r>
    <s v="2023"/>
    <x v="0"/>
    <x v="2"/>
    <x v="9"/>
    <s v="47"/>
    <s v="  "/>
    <x v="9"/>
    <x v="0"/>
    <x v="5"/>
    <s v="E"/>
    <x v="0"/>
    <s v="    "/>
    <x v="57"/>
    <x v="68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1529334.93"/>
    <n v="1529334.93"/>
    <n v="1529334.93"/>
    <n v="1529334.93"/>
    <n v="1529334.93"/>
    <n v="1529334.93"/>
    <n v="1529334.93"/>
    <s v="023"/>
    <n v="0"/>
    <n v="1529334.93"/>
    <n v="1529334.93"/>
    <n v="1529334.93"/>
    <n v="1529334.93"/>
    <x v="57"/>
    <s v="   "/>
    <m/>
    <m/>
  </r>
  <r>
    <s v="2023"/>
    <x v="0"/>
    <x v="2"/>
    <x v="9"/>
    <s v="47"/>
    <s v="  "/>
    <x v="9"/>
    <x v="0"/>
    <x v="5"/>
    <s v="E"/>
    <x v="0"/>
    <s v="    "/>
    <x v="58"/>
    <x v="69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174380.97"/>
    <n v="174380.97"/>
    <n v="174380.97"/>
    <n v="174380.97"/>
    <n v="174380.97"/>
    <n v="174380.97"/>
    <n v="174380.97"/>
    <s v="023"/>
    <n v="0"/>
    <n v="174380.97"/>
    <n v="174380.97"/>
    <n v="174380.97"/>
    <n v="174380.97"/>
    <x v="58"/>
    <s v="   "/>
    <m/>
    <m/>
  </r>
  <r>
    <s v="2023"/>
    <x v="0"/>
    <x v="2"/>
    <x v="9"/>
    <s v="47"/>
    <s v="  "/>
    <x v="9"/>
    <x v="0"/>
    <x v="5"/>
    <s v="E"/>
    <x v="0"/>
    <s v="    "/>
    <x v="59"/>
    <x v="70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1703715.9"/>
    <n v="1703715.9"/>
    <n v="1703715.9"/>
    <n v="1703715.9"/>
    <n v="1703715.9"/>
    <n v="1703715.9"/>
    <n v="1703715.9"/>
    <s v="023"/>
    <n v="0"/>
    <n v="1703715.9"/>
    <n v="1703715.9"/>
    <n v="1703715.9"/>
    <n v="1703715.9"/>
    <x v="59"/>
    <s v="   "/>
    <m/>
    <m/>
  </r>
  <r>
    <s v="2023"/>
    <x v="0"/>
    <x v="2"/>
    <x v="9"/>
    <s v="47"/>
    <s v="  "/>
    <x v="9"/>
    <x v="0"/>
    <x v="5"/>
    <s v="E"/>
    <x v="0"/>
    <s v="    "/>
    <x v="60"/>
    <x v="71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1529334.93"/>
    <n v="1565300.57"/>
    <n v="1565300.57"/>
    <n v="1565300.57"/>
    <n v="1565300.57"/>
    <n v="1571030.3"/>
    <n v="1571030.3"/>
    <s v="023"/>
    <n v="0"/>
    <n v="1529334.93"/>
    <n v="1565300.57"/>
    <n v="1565479.97"/>
    <n v="1571030.3"/>
    <x v="60"/>
    <s v="   "/>
    <m/>
    <m/>
  </r>
  <r>
    <s v="2023"/>
    <x v="0"/>
    <x v="2"/>
    <x v="9"/>
    <s v="47"/>
    <s v="  "/>
    <x v="9"/>
    <x v="0"/>
    <x v="5"/>
    <s v="E"/>
    <x v="0"/>
    <s v="    "/>
    <x v="61"/>
    <x v="72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174380.97"/>
    <n v="174380.97"/>
    <n v="175785.24"/>
    <n v="175785.24"/>
    <n v="175785.24"/>
    <n v="175785.24"/>
    <n v="175785.24"/>
    <s v="023"/>
    <n v="0"/>
    <n v="174380.97"/>
    <n v="175785.24"/>
    <n v="175785.24"/>
    <n v="175785.24"/>
    <x v="61"/>
    <s v="   "/>
    <m/>
    <m/>
  </r>
  <r>
    <s v="2023"/>
    <x v="0"/>
    <x v="2"/>
    <x v="9"/>
    <s v="47"/>
    <s v="  "/>
    <x v="9"/>
    <x v="0"/>
    <x v="5"/>
    <s v="E"/>
    <x v="0"/>
    <s v="    "/>
    <x v="62"/>
    <x v="73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1703715.9"/>
    <n v="1739681.54"/>
    <n v="1741085.81"/>
    <n v="1741085.81"/>
    <n v="1741085.81"/>
    <n v="1746815.54"/>
    <n v="1746815.54"/>
    <s v="023"/>
    <n v="0"/>
    <n v="1703715.9"/>
    <n v="1741085.81"/>
    <n v="1741265.21"/>
    <n v="1746815.54"/>
    <x v="62"/>
    <s v="   "/>
    <m/>
    <m/>
  </r>
  <r>
    <s v="2023"/>
    <x v="0"/>
    <x v="2"/>
    <x v="9"/>
    <s v="47"/>
    <s v="  "/>
    <x v="9"/>
    <x v="0"/>
    <x v="5"/>
    <s v="E"/>
    <x v="0"/>
    <s v="    "/>
    <x v="63"/>
    <x v="74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557669.77"/>
    <n v="557669.77"/>
    <n v="557669.77"/>
    <n v="557669.77"/>
    <n v="557669.77"/>
    <n v="557669.77"/>
    <n v="557669.77"/>
    <s v="023"/>
    <n v="0"/>
    <n v="557669.77"/>
    <n v="557669.77"/>
    <n v="557669.77"/>
    <n v="557669.77"/>
    <x v="63"/>
    <s v="   "/>
    <m/>
    <m/>
  </r>
  <r>
    <s v="2023"/>
    <x v="0"/>
    <x v="2"/>
    <x v="9"/>
    <s v="47"/>
    <s v="  "/>
    <x v="9"/>
    <x v="0"/>
    <x v="5"/>
    <s v="E"/>
    <x v="0"/>
    <s v="    "/>
    <x v="64"/>
    <x v="75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-30200"/>
    <n v="-30200"/>
    <n v="-30200"/>
    <n v="-30200"/>
    <n v="-30200"/>
    <n v="-30200"/>
    <n v="-30200"/>
    <s v="023"/>
    <n v="0"/>
    <n v="-30200"/>
    <n v="-30200"/>
    <n v="-30200"/>
    <n v="-30200"/>
    <x v="64"/>
    <s v="   "/>
    <m/>
    <m/>
  </r>
  <r>
    <s v="2023"/>
    <x v="0"/>
    <x v="2"/>
    <x v="9"/>
    <s v="47"/>
    <s v="  "/>
    <x v="9"/>
    <x v="0"/>
    <x v="5"/>
    <s v="E"/>
    <x v="0"/>
    <s v="    "/>
    <x v="65"/>
    <x v="76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527469.77"/>
    <n v="527469.77"/>
    <n v="527469.77"/>
    <n v="527469.77"/>
    <n v="527469.77"/>
    <n v="527469.77"/>
    <n v="527469.77"/>
    <s v="023"/>
    <n v="0"/>
    <n v="527469.77"/>
    <n v="527469.77"/>
    <n v="527469.77"/>
    <n v="527469.77"/>
    <x v="65"/>
    <s v="   "/>
    <m/>
    <m/>
  </r>
  <r>
    <s v="2023"/>
    <x v="0"/>
    <x v="2"/>
    <x v="9"/>
    <s v="47"/>
    <s v="  "/>
    <x v="9"/>
    <x v="0"/>
    <x v="5"/>
    <s v="E"/>
    <x v="0"/>
    <s v="    "/>
    <x v="66"/>
    <x v="77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554655.74"/>
    <n v="512109.06"/>
    <n v="466034.55"/>
    <n v="466034.55"/>
    <n v="466034.55"/>
    <n v="460304.82"/>
    <n v="460304.82"/>
    <s v="023"/>
    <n v="0"/>
    <n v="553235.26"/>
    <n v="466034.55"/>
    <n v="465855.15"/>
    <n v="460304.82"/>
    <x v="66"/>
    <s v="   "/>
    <m/>
    <m/>
  </r>
  <r>
    <s v="2023"/>
    <x v="0"/>
    <x v="2"/>
    <x v="9"/>
    <s v="47"/>
    <s v="  "/>
    <x v="9"/>
    <x v="0"/>
    <x v="5"/>
    <s v="E"/>
    <x v="0"/>
    <s v="    "/>
    <x v="67"/>
    <x v="78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-30200"/>
    <n v="-30200"/>
    <n v="-30200"/>
    <n v="-30200"/>
    <n v="-30200"/>
    <n v="-30200"/>
    <n v="-30200"/>
    <s v="023"/>
    <n v="0"/>
    <n v="-30200"/>
    <n v="-30200"/>
    <n v="-30200"/>
    <n v="-30200"/>
    <x v="67"/>
    <s v="   "/>
    <m/>
    <m/>
  </r>
  <r>
    <s v="2023"/>
    <x v="0"/>
    <x v="2"/>
    <x v="9"/>
    <s v="47"/>
    <s v="  "/>
    <x v="9"/>
    <x v="0"/>
    <x v="5"/>
    <s v="E"/>
    <x v="0"/>
    <s v="    "/>
    <x v="68"/>
    <x v="79"/>
    <x v="0"/>
    <s v="COURTNEY.MOON@GSA.GOV                             "/>
    <x v="37"/>
    <x v="0"/>
    <s v="2023-11-14"/>
    <x v="4"/>
    <x v="4"/>
    <x v="0"/>
    <x v="37"/>
    <x v="2"/>
    <x v="9"/>
    <x v="9"/>
    <s v="COURTNEY MOON / COURTNEY.MOON@GSA.GOV"/>
    <n v="524455.74"/>
    <n v="481909.06"/>
    <n v="435834.55"/>
    <n v="435834.55"/>
    <n v="435834.55"/>
    <n v="430104.82"/>
    <n v="430104.82"/>
    <s v="023"/>
    <n v="0"/>
    <n v="523035.26"/>
    <n v="435834.55"/>
    <n v="435655.15"/>
    <n v="430104.82"/>
    <x v="68"/>
    <s v="   "/>
    <m/>
    <m/>
  </r>
  <r>
    <s v="2023"/>
    <x v="0"/>
    <x v="2"/>
    <x v="9"/>
    <s v="47"/>
    <s v="  "/>
    <x v="9"/>
    <x v="0"/>
    <x v="6"/>
    <s v="E"/>
    <x v="0"/>
    <s v="    "/>
    <x v="0"/>
    <x v="0"/>
    <x v="0"/>
    <s v="COURTNEY.MOON@GSA.GOV                             "/>
    <x v="38"/>
    <x v="0"/>
    <s v="2023-11-14"/>
    <x v="0"/>
    <x v="0"/>
    <x v="0"/>
    <x v="38"/>
    <x v="2"/>
    <x v="9"/>
    <x v="9"/>
    <s v="COURTNEY MOON / COURTNEY.MOON@GSA.GOV"/>
    <n v="2423192.67"/>
    <n v="2423192.67"/>
    <n v="2423192.67"/>
    <n v="2423192.67"/>
    <n v="2423192.67"/>
    <n v="2423192.67"/>
    <n v="2423192.67"/>
    <s v="023"/>
    <n v="0"/>
    <n v="2423192.67"/>
    <n v="2423192.67"/>
    <n v="2423192.67"/>
    <n v="2423192.67"/>
    <x v="0"/>
    <s v="   "/>
    <m/>
    <m/>
  </r>
  <r>
    <s v="2023"/>
    <x v="0"/>
    <x v="2"/>
    <x v="9"/>
    <s v="47"/>
    <s v="  "/>
    <x v="9"/>
    <x v="0"/>
    <x v="6"/>
    <s v="E"/>
    <x v="0"/>
    <s v="    "/>
    <x v="2"/>
    <x v="2"/>
    <x v="0"/>
    <s v="COURTNEY.MOON@GSA.GOV                             "/>
    <x v="38"/>
    <x v="0"/>
    <s v="2023-11-14"/>
    <x v="0"/>
    <x v="0"/>
    <x v="0"/>
    <x v="38"/>
    <x v="2"/>
    <x v="9"/>
    <x v="9"/>
    <s v="COURTNEY MOON / COURTNEY.MOON@GSA.GOV"/>
    <n v="760.78"/>
    <n v="36607.42"/>
    <n v="36607.42"/>
    <n v="37469.550000000003"/>
    <n v="37469.550000000003"/>
    <n v="42690.91"/>
    <n v="42691.519999999997"/>
    <s v="023"/>
    <n v="0"/>
    <n v="760.78"/>
    <n v="36607.42"/>
    <n v="41154.43"/>
    <n v="42691.519999999997"/>
    <x v="2"/>
    <s v="   "/>
    <m/>
    <m/>
  </r>
  <r>
    <s v="2023"/>
    <x v="0"/>
    <x v="2"/>
    <x v="9"/>
    <s v="47"/>
    <s v="  "/>
    <x v="9"/>
    <x v="0"/>
    <x v="6"/>
    <s v="E"/>
    <x v="0"/>
    <s v="    "/>
    <x v="4"/>
    <x v="4"/>
    <x v="0"/>
    <s v="COURTNEY.MOON@GSA.GOV                             "/>
    <x v="38"/>
    <x v="0"/>
    <s v="2023-11-14"/>
    <x v="0"/>
    <x v="0"/>
    <x v="0"/>
    <x v="38"/>
    <x v="2"/>
    <x v="9"/>
    <x v="9"/>
    <s v="COURTNEY MOON / COURTNEY.MOON@GSA.GOV"/>
    <n v="47.97"/>
    <n v="47.97"/>
    <n v="47.97"/>
    <n v="47.97"/>
    <n v="47.97"/>
    <n v="47.97"/>
    <n v="47.97"/>
    <s v="023"/>
    <n v="0"/>
    <n v="47.97"/>
    <n v="47.97"/>
    <n v="47.97"/>
    <n v="1688.58"/>
    <x v="4"/>
    <s v="   "/>
    <m/>
    <m/>
  </r>
  <r>
    <s v="2023"/>
    <x v="0"/>
    <x v="2"/>
    <x v="9"/>
    <s v="47"/>
    <s v="  "/>
    <x v="9"/>
    <x v="0"/>
    <x v="6"/>
    <s v="E"/>
    <x v="0"/>
    <s v="    "/>
    <x v="6"/>
    <x v="6"/>
    <x v="0"/>
    <s v="COURTNEY.MOON@GSA.GOV                             "/>
    <x v="38"/>
    <x v="0"/>
    <s v="2023-11-14"/>
    <x v="0"/>
    <x v="0"/>
    <x v="1"/>
    <x v="38"/>
    <x v="2"/>
    <x v="9"/>
    <x v="9"/>
    <s v="COURTNEY MOON / COURTNEY.MOON@GSA.GOV"/>
    <n v="2424001.42"/>
    <n v="2459848.06"/>
    <n v="2459848.06"/>
    <n v="2460710.19"/>
    <n v="2460710.19"/>
    <n v="2465931.5499999998"/>
    <n v="2465932.16"/>
    <s v="023"/>
    <n v="0"/>
    <n v="2424001.42"/>
    <n v="2459848.06"/>
    <n v="2464395.0699999998"/>
    <n v="2467572.77"/>
    <x v="6"/>
    <s v="   "/>
    <m/>
    <m/>
  </r>
  <r>
    <s v="2023"/>
    <x v="0"/>
    <x v="2"/>
    <x v="9"/>
    <s v="47"/>
    <s v="  "/>
    <x v="9"/>
    <x v="0"/>
    <x v="6"/>
    <s v="E"/>
    <x v="0"/>
    <s v="    "/>
    <x v="77"/>
    <x v="93"/>
    <x v="0"/>
    <s v="COURTNEY.MOON@GSA.GOV                             "/>
    <x v="38"/>
    <x v="0"/>
    <s v="2023-11-14"/>
    <x v="0"/>
    <x v="0"/>
    <x v="0"/>
    <x v="38"/>
    <x v="2"/>
    <x v="9"/>
    <x v="9"/>
    <s v="COURTNEY MOON / COURTNEY.MOON@GSA.GOV"/>
    <n v="2423192.67"/>
    <n v="2423192.67"/>
    <n v="2423192.67"/>
    <n v="2423192.67"/>
    <n v="2423192.67"/>
    <n v="2423192.67"/>
    <n v="2423192.67"/>
    <s v="023"/>
    <n v="0"/>
    <n v="2423192.67"/>
    <n v="2423192.67"/>
    <n v="2423192.67"/>
    <n v="2423192.67"/>
    <x v="77"/>
    <s v="   "/>
    <m/>
    <m/>
  </r>
  <r>
    <s v="2023"/>
    <x v="0"/>
    <x v="2"/>
    <x v="9"/>
    <s v="47"/>
    <s v="  "/>
    <x v="9"/>
    <x v="0"/>
    <x v="6"/>
    <s v="E"/>
    <x v="0"/>
    <s v="    "/>
    <x v="85"/>
    <x v="101"/>
    <x v="0"/>
    <s v="COURTNEY.MOON@GSA.GOV                             "/>
    <x v="38"/>
    <x v="0"/>
    <s v="2023-11-14"/>
    <x v="0"/>
    <x v="0"/>
    <x v="0"/>
    <x v="38"/>
    <x v="2"/>
    <x v="9"/>
    <x v="9"/>
    <s v="COURTNEY MOON / COURTNEY.MOON@GSA.GOV"/>
    <n v="760.78"/>
    <n v="36607.42"/>
    <n v="36607.42"/>
    <n v="37469.550000000003"/>
    <n v="37469.550000000003"/>
    <n v="42690.91"/>
    <n v="42691.519999999997"/>
    <s v="023"/>
    <n v="0"/>
    <n v="760.78"/>
    <n v="36607.42"/>
    <n v="41154.43"/>
    <n v="42691.519999999997"/>
    <x v="85"/>
    <s v="   "/>
    <m/>
    <m/>
  </r>
  <r>
    <s v="2023"/>
    <x v="0"/>
    <x v="2"/>
    <x v="9"/>
    <s v="47"/>
    <s v="  "/>
    <x v="9"/>
    <x v="0"/>
    <x v="6"/>
    <s v="E"/>
    <x v="0"/>
    <s v="    "/>
    <x v="93"/>
    <x v="109"/>
    <x v="0"/>
    <s v="COURTNEY.MOON@GSA.GOV                             "/>
    <x v="38"/>
    <x v="0"/>
    <s v="2023-11-14"/>
    <x v="0"/>
    <x v="0"/>
    <x v="0"/>
    <x v="38"/>
    <x v="2"/>
    <x v="9"/>
    <x v="9"/>
    <s v="COURTNEY MOON / COURTNEY.MOON@GSA.GOV"/>
    <n v="47.97"/>
    <n v="47.97"/>
    <n v="47.97"/>
    <n v="47.97"/>
    <n v="47.97"/>
    <n v="47.97"/>
    <n v="47.97"/>
    <s v="023"/>
    <n v="0"/>
    <n v="47.97"/>
    <n v="47.97"/>
    <n v="47.97"/>
    <n v="1688.58"/>
    <x v="93"/>
    <s v="   "/>
    <m/>
    <m/>
  </r>
  <r>
    <s v="2023"/>
    <x v="0"/>
    <x v="2"/>
    <x v="9"/>
    <s v="47"/>
    <s v="  "/>
    <x v="9"/>
    <x v="0"/>
    <x v="6"/>
    <s v="E"/>
    <x v="0"/>
    <s v="    "/>
    <x v="79"/>
    <x v="95"/>
    <x v="0"/>
    <s v="COURTNEY.MOON@GSA.GOV                             "/>
    <x v="38"/>
    <x v="0"/>
    <s v="2023-11-14"/>
    <x v="0"/>
    <x v="0"/>
    <x v="1"/>
    <x v="38"/>
    <x v="2"/>
    <x v="9"/>
    <x v="9"/>
    <s v="COURTNEY MOON / COURTNEY.MOON@GSA.GOV"/>
    <n v="2424001.42"/>
    <n v="2459848.06"/>
    <n v="2459848.06"/>
    <n v="2460710.19"/>
    <n v="2460710.19"/>
    <n v="2465931.5499999998"/>
    <n v="2465932.16"/>
    <s v="023"/>
    <n v="0"/>
    <n v="2424001.42"/>
    <n v="2459848.06"/>
    <n v="2464395.0699999998"/>
    <n v="2467572.77"/>
    <x v="79"/>
    <s v="   "/>
    <m/>
    <m/>
  </r>
  <r>
    <s v="2023"/>
    <x v="0"/>
    <x v="2"/>
    <x v="9"/>
    <s v="47"/>
    <s v="  "/>
    <x v="9"/>
    <x v="0"/>
    <x v="6"/>
    <s v="E"/>
    <x v="0"/>
    <s v="    "/>
    <x v="9"/>
    <x v="9"/>
    <x v="0"/>
    <s v="COURTNEY.MOON@GSA.GOV                             "/>
    <x v="38"/>
    <x v="0"/>
    <s v="2023-11-14"/>
    <x v="0"/>
    <x v="0"/>
    <x v="0"/>
    <x v="38"/>
    <x v="2"/>
    <x v="9"/>
    <x v="9"/>
    <s v="COURTNEY MOON / COURTNEY.MOON@GSA.GOV"/>
    <n v="0"/>
    <n v="41992.06"/>
    <n v="51830.9"/>
    <n v="51830.9"/>
    <n v="51830.9"/>
    <n v="51830.9"/>
    <n v="51830.9"/>
    <s v="023"/>
    <n v="0"/>
    <n v="12532.37"/>
    <n v="51830.9"/>
    <n v="51830.9"/>
    <n v="51830.9"/>
    <x v="9"/>
    <s v="   "/>
    <m/>
    <m/>
  </r>
  <r>
    <s v="2023"/>
    <x v="0"/>
    <x v="2"/>
    <x v="9"/>
    <s v="47"/>
    <s v="  "/>
    <x v="9"/>
    <x v="0"/>
    <x v="6"/>
    <s v="E"/>
    <x v="0"/>
    <s v="    "/>
    <x v="10"/>
    <x v="10"/>
    <x v="0"/>
    <s v="COURTNEY.MOON@GSA.GOV                             "/>
    <x v="38"/>
    <x v="0"/>
    <s v="2023-11-14"/>
    <x v="0"/>
    <x v="0"/>
    <x v="0"/>
    <x v="38"/>
    <x v="2"/>
    <x v="9"/>
    <x v="9"/>
    <s v="COURTNEY MOON / COURTNEY.MOON@GSA.GOV"/>
    <n v="-7348.14"/>
    <n v="-49340.2"/>
    <n v="-59179.040000000001"/>
    <n v="-60041.17"/>
    <n v="-60041.17"/>
    <n v="-60041.17"/>
    <n v="-60041.17"/>
    <s v="023"/>
    <n v="0"/>
    <n v="-19880.509999999998"/>
    <n v="-59179.040000000001"/>
    <n v="-60041.17"/>
    <n v="-60041.17"/>
    <x v="10"/>
    <s v="   "/>
    <m/>
    <m/>
  </r>
  <r>
    <s v="2023"/>
    <x v="0"/>
    <x v="2"/>
    <x v="9"/>
    <s v="47"/>
    <s v="  "/>
    <x v="9"/>
    <x v="0"/>
    <x v="6"/>
    <s v="E"/>
    <x v="0"/>
    <s v="    "/>
    <x v="15"/>
    <x v="15"/>
    <x v="0"/>
    <s v="COURTNEY.MOON@GSA.GOV                             "/>
    <x v="38"/>
    <x v="0"/>
    <s v="2023-11-14"/>
    <x v="0"/>
    <x v="0"/>
    <x v="1"/>
    <x v="38"/>
    <x v="2"/>
    <x v="9"/>
    <x v="9"/>
    <s v="COURTNEY MOON / COURTNEY.MOON@GSA.GOV"/>
    <n v="-7348.14"/>
    <n v="-7348.14"/>
    <n v="-7348.14"/>
    <n v="-8210.27"/>
    <n v="-8210.27"/>
    <n v="-8210.27"/>
    <n v="-8210.27"/>
    <s v="023"/>
    <n v="0"/>
    <n v="-7348.14"/>
    <n v="-7348.14"/>
    <n v="-8210.27"/>
    <n v="-8210.27"/>
    <x v="15"/>
    <s v="   "/>
    <m/>
    <m/>
  </r>
  <r>
    <s v="2023"/>
    <x v="0"/>
    <x v="2"/>
    <x v="9"/>
    <s v="47"/>
    <s v="  "/>
    <x v="9"/>
    <x v="0"/>
    <x v="6"/>
    <s v="E"/>
    <x v="0"/>
    <s v="    "/>
    <x v="16"/>
    <x v="16"/>
    <x v="0"/>
    <s v="COURTNEY.MOON@GSA.GOV                             "/>
    <x v="38"/>
    <x v="0"/>
    <s v="2023-11-14"/>
    <x v="0"/>
    <x v="0"/>
    <x v="1"/>
    <x v="38"/>
    <x v="2"/>
    <x v="9"/>
    <x v="9"/>
    <s v="COURTNEY MOON / COURTNEY.MOON@GSA.GOV"/>
    <n v="-7348.14"/>
    <n v="-7348.14"/>
    <n v="-7348.14"/>
    <n v="-8210.27"/>
    <n v="-8210.27"/>
    <n v="-8210.27"/>
    <n v="-8210.27"/>
    <s v="023"/>
    <n v="0"/>
    <n v="-7348.14"/>
    <n v="-7348.14"/>
    <n v="-8210.27"/>
    <n v="-8210.27"/>
    <x v="16"/>
    <s v="   "/>
    <m/>
    <m/>
  </r>
  <r>
    <s v="2023"/>
    <x v="0"/>
    <x v="2"/>
    <x v="9"/>
    <s v="47"/>
    <s v="  "/>
    <x v="9"/>
    <x v="0"/>
    <x v="6"/>
    <s v="E"/>
    <x v="0"/>
    <s v="    "/>
    <x v="17"/>
    <x v="17"/>
    <x v="0"/>
    <s v="COURTNEY.MOON@GSA.GOV                             "/>
    <x v="38"/>
    <x v="0"/>
    <s v="2023-11-14"/>
    <x v="0"/>
    <x v="0"/>
    <x v="1"/>
    <x v="38"/>
    <x v="2"/>
    <x v="9"/>
    <x v="9"/>
    <s v="COURTNEY MOON / COURTNEY.MOON@GSA.GOV"/>
    <n v="2416653.2799999998"/>
    <n v="2452499.92"/>
    <n v="2452499.92"/>
    <n v="2452499.92"/>
    <n v="2452499.92"/>
    <n v="2457721.2799999998"/>
    <n v="2457721.89"/>
    <s v="023"/>
    <n v="0"/>
    <n v="2416653.2799999998"/>
    <n v="2452499.92"/>
    <n v="2456184.7999999998"/>
    <n v="2459362.5"/>
    <x v="17"/>
    <s v="   "/>
    <m/>
    <m/>
  </r>
  <r>
    <s v="2023"/>
    <x v="0"/>
    <x v="2"/>
    <x v="9"/>
    <s v="47"/>
    <s v="  "/>
    <x v="9"/>
    <x v="0"/>
    <x v="6"/>
    <s v="E"/>
    <x v="0"/>
    <s v="    "/>
    <x v="18"/>
    <x v="142"/>
    <x v="8"/>
    <s v="COURTNEY.MOON@GSA.GOV                             "/>
    <x v="38"/>
    <x v="0"/>
    <s v="2023-11-14"/>
    <x v="1"/>
    <x v="1"/>
    <x v="0"/>
    <x v="38"/>
    <x v="2"/>
    <x v="9"/>
    <x v="9"/>
    <s v="COURTNEY MOON / COURTNEY.MOON@GSA.GOV"/>
    <n v="0"/>
    <n v="4.2300000000000004"/>
    <n v="4.2300000000000004"/>
    <n v="4.2300000000000004"/>
    <n v="4.2300000000000004"/>
    <n v="4.2300000000000004"/>
    <n v="4.2300000000000004"/>
    <s v="023"/>
    <n v="0"/>
    <n v="4.2300000000000004"/>
    <n v="4.2300000000000004"/>
    <n v="4.2300000000000004"/>
    <n v="4.2300000000000004"/>
    <x v="18"/>
    <s v="   "/>
    <m/>
    <s v="Personal &amp; Real Property Utilization, Donation and"/>
  </r>
  <r>
    <s v="2023"/>
    <x v="0"/>
    <x v="2"/>
    <x v="9"/>
    <s v="47"/>
    <s v="  "/>
    <x v="9"/>
    <x v="0"/>
    <x v="6"/>
    <s v="E"/>
    <x v="0"/>
    <s v="    "/>
    <x v="19"/>
    <x v="25"/>
    <x v="0"/>
    <s v="COURTNEY.MOON@GSA.GOV                             "/>
    <x v="38"/>
    <x v="0"/>
    <s v="2023-11-14"/>
    <x v="1"/>
    <x v="1"/>
    <x v="1"/>
    <x v="38"/>
    <x v="2"/>
    <x v="9"/>
    <x v="9"/>
    <s v="COURTNEY MOON / COURTNEY.MOON@GSA.GOV"/>
    <n v="0"/>
    <n v="4.2300000000000004"/>
    <n v="4.2300000000000004"/>
    <n v="4.2300000000000004"/>
    <n v="4.2300000000000004"/>
    <n v="4.2300000000000004"/>
    <n v="4.2300000000000004"/>
    <s v="023"/>
    <n v="0"/>
    <n v="4.2300000000000004"/>
    <n v="4.2300000000000004"/>
    <n v="4.2300000000000004"/>
    <n v="4.2300000000000004"/>
    <x v="19"/>
    <s v="   "/>
    <m/>
    <m/>
  </r>
  <r>
    <s v="2023"/>
    <x v="0"/>
    <x v="2"/>
    <x v="9"/>
    <s v="47"/>
    <s v="  "/>
    <x v="9"/>
    <x v="0"/>
    <x v="6"/>
    <s v="E"/>
    <x v="0"/>
    <s v="    "/>
    <x v="81"/>
    <x v="97"/>
    <x v="8"/>
    <s v="COURTNEY.MOON@GSA.GOV                             "/>
    <x v="38"/>
    <x v="0"/>
    <s v="2023-11-14"/>
    <x v="1"/>
    <x v="1"/>
    <x v="1"/>
    <x v="38"/>
    <x v="2"/>
    <x v="9"/>
    <x v="9"/>
    <s v="COURTNEY MOON / COURTNEY.MOON@GSA.GOV"/>
    <n v="0"/>
    <n v="4.2300000000000004"/>
    <n v="4.2300000000000004"/>
    <n v="4.2300000000000004"/>
    <n v="4.2300000000000004"/>
    <n v="4.2300000000000004"/>
    <n v="4.2300000000000004"/>
    <s v="023"/>
    <n v="0"/>
    <n v="4.2300000000000004"/>
    <n v="4.2300000000000004"/>
    <n v="4.2300000000000004"/>
    <n v="4.2300000000000004"/>
    <x v="81"/>
    <s v="   "/>
    <m/>
    <s v="Personal &amp; Real Property Utilization, Donation and"/>
  </r>
  <r>
    <s v="2023"/>
    <x v="0"/>
    <x v="2"/>
    <x v="9"/>
    <s v="47"/>
    <s v="  "/>
    <x v="9"/>
    <x v="0"/>
    <x v="6"/>
    <s v="E"/>
    <x v="0"/>
    <s v="    "/>
    <x v="23"/>
    <x v="34"/>
    <x v="0"/>
    <s v="COURTNEY.MOON@GSA.GOV                             "/>
    <x v="38"/>
    <x v="0"/>
    <s v="2023-11-14"/>
    <x v="1"/>
    <x v="1"/>
    <x v="1"/>
    <x v="38"/>
    <x v="2"/>
    <x v="9"/>
    <x v="9"/>
    <s v="COURTNEY MOON / COURTNEY.MOON@GSA.GOV"/>
    <n v="0"/>
    <n v="4.2300000000000004"/>
    <n v="4.2300000000000004"/>
    <n v="4.2300000000000004"/>
    <n v="4.2300000000000004"/>
    <n v="4.2300000000000004"/>
    <n v="4.2300000000000004"/>
    <s v="023"/>
    <n v="0"/>
    <n v="4.2300000000000004"/>
    <n v="4.2300000000000004"/>
    <n v="4.2300000000000004"/>
    <n v="4.2300000000000004"/>
    <x v="23"/>
    <s v="   "/>
    <m/>
    <m/>
  </r>
  <r>
    <s v="2023"/>
    <x v="0"/>
    <x v="2"/>
    <x v="9"/>
    <s v="47"/>
    <s v="  "/>
    <x v="9"/>
    <x v="0"/>
    <x v="6"/>
    <s v="E"/>
    <x v="0"/>
    <s v="    "/>
    <x v="82"/>
    <x v="98"/>
    <x v="0"/>
    <s v="COURTNEY.MOON@GSA.GOV                             "/>
    <x v="38"/>
    <x v="0"/>
    <s v="2023-11-14"/>
    <x v="1"/>
    <x v="1"/>
    <x v="0"/>
    <x v="38"/>
    <x v="2"/>
    <x v="9"/>
    <x v="9"/>
    <s v="COURTNEY MOON / COURTNEY.MOON@GSA.GOV"/>
    <n v="2416653.2799999998"/>
    <n v="2452495.69"/>
    <n v="2452495.69"/>
    <n v="2452495.69"/>
    <n v="2452495.69"/>
    <n v="2457717.0499999998"/>
    <n v="2457717.66"/>
    <s v="023"/>
    <n v="0"/>
    <n v="2416649.0499999998"/>
    <n v="2452495.69"/>
    <n v="2456180.5699999998"/>
    <n v="2459358.27"/>
    <x v="82"/>
    <s v="   "/>
    <m/>
    <m/>
  </r>
  <r>
    <s v="2023"/>
    <x v="0"/>
    <x v="2"/>
    <x v="9"/>
    <s v="47"/>
    <s v="  "/>
    <x v="9"/>
    <x v="0"/>
    <x v="6"/>
    <s v="E"/>
    <x v="0"/>
    <s v="    "/>
    <x v="28"/>
    <x v="39"/>
    <x v="0"/>
    <s v="COURTNEY.MOON@GSA.GOV                             "/>
    <x v="38"/>
    <x v="0"/>
    <s v="2023-11-14"/>
    <x v="1"/>
    <x v="1"/>
    <x v="1"/>
    <x v="38"/>
    <x v="2"/>
    <x v="9"/>
    <x v="9"/>
    <s v="COURTNEY MOON / COURTNEY.MOON@GSA.GOV"/>
    <n v="2416653.2799999998"/>
    <n v="2452495.69"/>
    <n v="2452495.69"/>
    <n v="2452495.69"/>
    <n v="2452495.69"/>
    <n v="2457717.0499999998"/>
    <n v="2457717.66"/>
    <s v="023"/>
    <n v="0"/>
    <n v="2416649.0499999998"/>
    <n v="2452495.69"/>
    <n v="2456180.5699999998"/>
    <n v="2459358.27"/>
    <x v="28"/>
    <s v="   "/>
    <m/>
    <m/>
  </r>
  <r>
    <s v="2023"/>
    <x v="0"/>
    <x v="2"/>
    <x v="9"/>
    <s v="47"/>
    <s v="  "/>
    <x v="9"/>
    <x v="0"/>
    <x v="6"/>
    <s v="E"/>
    <x v="0"/>
    <s v="    "/>
    <x v="29"/>
    <x v="40"/>
    <x v="0"/>
    <s v="COURTNEY.MOON@GSA.GOV                             "/>
    <x v="38"/>
    <x v="0"/>
    <s v="2023-11-14"/>
    <x v="1"/>
    <x v="1"/>
    <x v="1"/>
    <x v="38"/>
    <x v="2"/>
    <x v="9"/>
    <x v="9"/>
    <s v="COURTNEY MOON / COURTNEY.MOON@GSA.GOV"/>
    <n v="2416653.2799999998"/>
    <n v="2452499.92"/>
    <n v="2452499.92"/>
    <n v="2452499.92"/>
    <n v="2452499.92"/>
    <n v="2457721.2799999998"/>
    <n v="2457721.89"/>
    <s v="023"/>
    <n v="0"/>
    <n v="2416653.2799999998"/>
    <n v="2452499.92"/>
    <n v="2456184.7999999998"/>
    <n v="2459362.5"/>
    <x v="29"/>
    <s v="   "/>
    <m/>
    <m/>
  </r>
  <r>
    <s v="2023"/>
    <x v="0"/>
    <x v="2"/>
    <x v="9"/>
    <s v="47"/>
    <s v="  "/>
    <x v="9"/>
    <x v="0"/>
    <x v="6"/>
    <s v="E"/>
    <x v="0"/>
    <s v="    "/>
    <x v="30"/>
    <x v="41"/>
    <x v="0"/>
    <s v="COURTNEY.MOON@GSA.GOV                             "/>
    <x v="38"/>
    <x v="0"/>
    <s v="2023-11-14"/>
    <x v="1"/>
    <x v="1"/>
    <x v="0"/>
    <x v="38"/>
    <x v="2"/>
    <x v="9"/>
    <x v="9"/>
    <s v="COURTNEY MOON / COURTNEY.MOON@GSA.GOV"/>
    <n v="2416653.2799999998"/>
    <n v="2452495.69"/>
    <n v="2452495.69"/>
    <n v="2452495.69"/>
    <n v="2452495.69"/>
    <n v="2457717.0499999998"/>
    <n v="2457717.66"/>
    <s v="023"/>
    <n v="0"/>
    <n v="2416649.0499999998"/>
    <n v="2452495.69"/>
    <n v="2456180.5699999998"/>
    <n v="2459358.27"/>
    <x v="30"/>
    <s v="   "/>
    <m/>
    <m/>
  </r>
  <r>
    <s v="2023"/>
    <x v="0"/>
    <x v="2"/>
    <x v="9"/>
    <s v="47"/>
    <s v="  "/>
    <x v="9"/>
    <x v="0"/>
    <x v="6"/>
    <s v="E"/>
    <x v="0"/>
    <s v="    "/>
    <x v="31"/>
    <x v="42"/>
    <x v="0"/>
    <s v="COURTNEY.MOON@GSA.GOV                             "/>
    <x v="38"/>
    <x v="0"/>
    <s v="2023-11-14"/>
    <x v="2"/>
    <x v="2"/>
    <x v="0"/>
    <x v="38"/>
    <x v="2"/>
    <x v="9"/>
    <x v="9"/>
    <s v="COURTNEY MOON / COURTNEY.MOON@GSA.GOV"/>
    <n v="793388.58"/>
    <n v="793388.58"/>
    <n v="793388.58"/>
    <n v="793388.58"/>
    <n v="793388.58"/>
    <n v="793388.58"/>
    <n v="793388.58"/>
    <s v="023"/>
    <n v="0"/>
    <n v="793388.58"/>
    <n v="793388.58"/>
    <n v="793388.58"/>
    <n v="793388.58"/>
    <x v="31"/>
    <s v="   "/>
    <m/>
    <m/>
  </r>
  <r>
    <s v="2023"/>
    <x v="0"/>
    <x v="2"/>
    <x v="9"/>
    <s v="47"/>
    <s v="  "/>
    <x v="9"/>
    <x v="0"/>
    <x v="6"/>
    <s v="E"/>
    <x v="0"/>
    <s v="    "/>
    <x v="83"/>
    <x v="99"/>
    <x v="0"/>
    <s v="COURTNEY.MOON@GSA.GOV                             "/>
    <x v="38"/>
    <x v="0"/>
    <s v="2023-11-14"/>
    <x v="2"/>
    <x v="2"/>
    <x v="0"/>
    <x v="38"/>
    <x v="2"/>
    <x v="9"/>
    <x v="9"/>
    <s v="COURTNEY MOON / COURTNEY.MOON@GSA.GOV"/>
    <n v="0"/>
    <n v="4.2300000000000004"/>
    <n v="4.2300000000000004"/>
    <n v="4.2300000000000004"/>
    <n v="4.2300000000000004"/>
    <n v="4.2300000000000004"/>
    <n v="4.2300000000000004"/>
    <s v="023"/>
    <n v="0"/>
    <n v="4.2300000000000004"/>
    <n v="4.2300000000000004"/>
    <n v="4.2300000000000004"/>
    <n v="4.2300000000000004"/>
    <x v="83"/>
    <s v="   "/>
    <m/>
    <m/>
  </r>
  <r>
    <s v="2023"/>
    <x v="0"/>
    <x v="2"/>
    <x v="9"/>
    <s v="47"/>
    <s v="  "/>
    <x v="9"/>
    <x v="0"/>
    <x v="6"/>
    <s v="E"/>
    <x v="0"/>
    <s v="    "/>
    <x v="34"/>
    <x v="45"/>
    <x v="0"/>
    <s v="COURTNEY.MOON@GSA.GOV                             "/>
    <x v="38"/>
    <x v="0"/>
    <s v="2023-11-14"/>
    <x v="2"/>
    <x v="2"/>
    <x v="1"/>
    <x v="38"/>
    <x v="2"/>
    <x v="9"/>
    <x v="9"/>
    <s v="COURTNEY MOON / COURTNEY.MOON@GSA.GOV"/>
    <n v="-88619.31"/>
    <n v="-133150"/>
    <n v="-150151.79"/>
    <n v="-167329.15"/>
    <n v="-167389.15"/>
    <n v="-176309.07"/>
    <n v="-176309.07"/>
    <s v="023"/>
    <n v="0"/>
    <n v="-103690.31"/>
    <n v="-162967.82"/>
    <n v="-167389.15"/>
    <n v="-176309.07"/>
    <x v="34"/>
    <s v="   "/>
    <m/>
    <m/>
  </r>
  <r>
    <s v="2023"/>
    <x v="0"/>
    <x v="2"/>
    <x v="9"/>
    <s v="47"/>
    <s v="  "/>
    <x v="9"/>
    <x v="0"/>
    <x v="6"/>
    <s v="E"/>
    <x v="0"/>
    <s v="    "/>
    <x v="86"/>
    <x v="102"/>
    <x v="0"/>
    <s v="COURTNEY.MOON@GSA.GOV                             "/>
    <x v="38"/>
    <x v="0"/>
    <s v="2023-11-14"/>
    <x v="2"/>
    <x v="2"/>
    <x v="0"/>
    <x v="38"/>
    <x v="2"/>
    <x v="9"/>
    <x v="9"/>
    <s v="COURTNEY MOON / COURTNEY.MOON@GSA.GOV"/>
    <n v="-760.78"/>
    <n v="-36607.42"/>
    <n v="-36607.42"/>
    <n v="-37469.550000000003"/>
    <n v="-37469.550000000003"/>
    <n v="-42690.91"/>
    <n v="-42691.519999999997"/>
    <s v="023"/>
    <n v="0"/>
    <n v="-760.78"/>
    <n v="-36607.42"/>
    <n v="-41154.43"/>
    <n v="-42691.519999999997"/>
    <x v="86"/>
    <s v="   "/>
    <m/>
    <m/>
  </r>
  <r>
    <s v="2023"/>
    <x v="0"/>
    <x v="2"/>
    <x v="9"/>
    <s v="47"/>
    <s v="  "/>
    <x v="9"/>
    <x v="0"/>
    <x v="6"/>
    <s v="E"/>
    <x v="0"/>
    <s v="    "/>
    <x v="36"/>
    <x v="47"/>
    <x v="0"/>
    <s v="COURTNEY.MOON@GSA.GOV                             "/>
    <x v="38"/>
    <x v="0"/>
    <s v="2023-11-14"/>
    <x v="2"/>
    <x v="2"/>
    <x v="0"/>
    <x v="38"/>
    <x v="2"/>
    <x v="9"/>
    <x v="9"/>
    <s v="COURTNEY MOON / COURTNEY.MOON@GSA.GOV"/>
    <n v="704008.49"/>
    <n v="623635.39"/>
    <n v="606633.6"/>
    <n v="588594.11"/>
    <n v="588534.11"/>
    <n v="574392.82999999996"/>
    <n v="574392.22"/>
    <s v="023"/>
    <n v="0"/>
    <n v="688941.72"/>
    <n v="593817.56999999995"/>
    <n v="584849.23"/>
    <n v="574392.22"/>
    <x v="36"/>
    <s v="   "/>
    <m/>
    <m/>
  </r>
  <r>
    <s v="2023"/>
    <x v="0"/>
    <x v="2"/>
    <x v="9"/>
    <s v="47"/>
    <s v="  "/>
    <x v="9"/>
    <x v="0"/>
    <x v="6"/>
    <s v="E"/>
    <x v="0"/>
    <s v="    "/>
    <x v="37"/>
    <x v="48"/>
    <x v="0"/>
    <s v="COURTNEY.MOON@GSA.GOV                             "/>
    <x v="38"/>
    <x v="0"/>
    <s v="2023-11-14"/>
    <x v="2"/>
    <x v="2"/>
    <x v="0"/>
    <x v="38"/>
    <x v="2"/>
    <x v="9"/>
    <x v="9"/>
    <s v="COURTNEY MOON / COURTNEY.MOON@GSA.GOV"/>
    <n v="-292646.15999999997"/>
    <n v="-292646.15999999997"/>
    <n v="-292646.15999999997"/>
    <n v="-292646.15999999997"/>
    <n v="-292646.15999999997"/>
    <n v="-292646.15999999997"/>
    <n v="-292646.15999999997"/>
    <s v="023"/>
    <n v="0"/>
    <n v="-292646.15999999997"/>
    <n v="-292646.15999999997"/>
    <n v="-292646.15999999997"/>
    <n v="-292646.15999999997"/>
    <x v="37"/>
    <s v="   "/>
    <m/>
    <m/>
  </r>
  <r>
    <s v="2023"/>
    <x v="0"/>
    <x v="2"/>
    <x v="9"/>
    <s v="47"/>
    <s v="  "/>
    <x v="9"/>
    <x v="0"/>
    <x v="6"/>
    <s v="E"/>
    <x v="0"/>
    <s v="    "/>
    <x v="113"/>
    <x v="134"/>
    <x v="0"/>
    <s v="COURTNEY.MOON@GSA.GOV                             "/>
    <x v="38"/>
    <x v="0"/>
    <s v="2023-11-14"/>
    <x v="2"/>
    <x v="2"/>
    <x v="0"/>
    <x v="38"/>
    <x v="2"/>
    <x v="9"/>
    <x v="9"/>
    <s v="COURTNEY MOON / COURTNEY.MOON@GSA.GOV"/>
    <n v="7348.14"/>
    <n v="49340.2"/>
    <n v="59179.040000000001"/>
    <n v="60041.17"/>
    <n v="60041.17"/>
    <n v="60041.17"/>
    <n v="60041.17"/>
    <s v="023"/>
    <n v="0"/>
    <n v="19880.509999999998"/>
    <n v="59179.040000000001"/>
    <n v="60041.17"/>
    <n v="60041.17"/>
    <x v="113"/>
    <s v="   "/>
    <m/>
    <m/>
  </r>
  <r>
    <s v="2023"/>
    <x v="0"/>
    <x v="2"/>
    <x v="9"/>
    <s v="47"/>
    <s v="  "/>
    <x v="9"/>
    <x v="0"/>
    <x v="6"/>
    <s v="E"/>
    <x v="0"/>
    <s v="    "/>
    <x v="39"/>
    <x v="50"/>
    <x v="0"/>
    <s v="COURTNEY.MOON@GSA.GOV                             "/>
    <x v="38"/>
    <x v="0"/>
    <s v="2023-11-14"/>
    <x v="2"/>
    <x v="2"/>
    <x v="0"/>
    <x v="38"/>
    <x v="2"/>
    <x v="9"/>
    <x v="9"/>
    <s v="COURTNEY MOON / COURTNEY.MOON@GSA.GOV"/>
    <n v="-285298.02"/>
    <n v="-243305.96"/>
    <n v="-233467.12"/>
    <n v="-232604.99"/>
    <n v="-232604.99"/>
    <n v="-232604.99"/>
    <n v="-232604.99"/>
    <s v="023"/>
    <n v="0"/>
    <n v="-272765.65000000002"/>
    <n v="-233467.12"/>
    <n v="-232604.99"/>
    <n v="-232604.99"/>
    <x v="39"/>
    <s v="   "/>
    <m/>
    <m/>
  </r>
  <r>
    <s v="2023"/>
    <x v="0"/>
    <x v="2"/>
    <x v="9"/>
    <s v="47"/>
    <s v="  "/>
    <x v="9"/>
    <x v="0"/>
    <x v="6"/>
    <s v="E"/>
    <x v="0"/>
    <s v="    "/>
    <x v="40"/>
    <x v="51"/>
    <x v="0"/>
    <s v="COURTNEY.MOON@GSA.GOV                             "/>
    <x v="38"/>
    <x v="0"/>
    <s v="2023-11-14"/>
    <x v="2"/>
    <x v="2"/>
    <x v="1"/>
    <x v="38"/>
    <x v="2"/>
    <x v="9"/>
    <x v="9"/>
    <s v="COURTNEY MOON / COURTNEY.MOON@GSA.GOV"/>
    <n v="500742.42"/>
    <n v="500742.42"/>
    <n v="500742.42"/>
    <n v="500742.42"/>
    <n v="500742.42"/>
    <n v="500742.42"/>
    <n v="500742.42"/>
    <s v="023"/>
    <n v="0"/>
    <n v="500742.42"/>
    <n v="500742.42"/>
    <n v="500742.42"/>
    <n v="500742.42"/>
    <x v="40"/>
    <s v="   "/>
    <m/>
    <m/>
  </r>
  <r>
    <s v="2023"/>
    <x v="0"/>
    <x v="2"/>
    <x v="9"/>
    <s v="47"/>
    <s v="  "/>
    <x v="9"/>
    <x v="0"/>
    <x v="6"/>
    <s v="E"/>
    <x v="0"/>
    <s v="    "/>
    <x v="41"/>
    <x v="52"/>
    <x v="0"/>
    <s v="COURTNEY.MOON@GSA.GOV                             "/>
    <x v="38"/>
    <x v="0"/>
    <s v="2023-11-14"/>
    <x v="2"/>
    <x v="2"/>
    <x v="1"/>
    <x v="38"/>
    <x v="2"/>
    <x v="9"/>
    <x v="9"/>
    <s v="COURTNEY MOON / COURTNEY.MOON@GSA.GOV"/>
    <n v="418710.47"/>
    <n v="380329.43"/>
    <n v="373166.48"/>
    <n v="355989.12"/>
    <n v="355929.12"/>
    <n v="341787.84"/>
    <n v="341787.23"/>
    <s v="023"/>
    <n v="0"/>
    <n v="416176.07"/>
    <n v="360350.45"/>
    <n v="352244.24"/>
    <n v="341787.23"/>
    <x v="41"/>
    <s v="   "/>
    <m/>
    <m/>
  </r>
  <r>
    <s v="2023"/>
    <x v="0"/>
    <x v="2"/>
    <x v="9"/>
    <s v="47"/>
    <s v="  "/>
    <x v="9"/>
    <x v="0"/>
    <x v="6"/>
    <s v="E"/>
    <x v="0"/>
    <s v="    "/>
    <x v="42"/>
    <x v="53"/>
    <x v="0"/>
    <s v="COURTNEY.MOON@GSA.GOV                             "/>
    <x v="38"/>
    <x v="0"/>
    <s v="2023-11-14"/>
    <x v="3"/>
    <x v="3"/>
    <x v="1"/>
    <x v="38"/>
    <x v="2"/>
    <x v="9"/>
    <x v="9"/>
    <s v="COURTNEY MOON / COURTNEY.MOON@GSA.GOV"/>
    <n v="-7348.14"/>
    <n v="-7348.14"/>
    <n v="-7348.14"/>
    <n v="-8210.27"/>
    <n v="-8210.27"/>
    <n v="-8210.27"/>
    <n v="-8210.27"/>
    <s v="023"/>
    <n v="0"/>
    <n v="-7348.14"/>
    <n v="-7348.14"/>
    <n v="-8210.27"/>
    <n v="-8210.27"/>
    <x v="42"/>
    <s v="   "/>
    <m/>
    <m/>
  </r>
  <r>
    <s v="2023"/>
    <x v="0"/>
    <x v="2"/>
    <x v="9"/>
    <s v="47"/>
    <s v="  "/>
    <x v="9"/>
    <x v="0"/>
    <x v="6"/>
    <s v="E"/>
    <x v="0"/>
    <s v="    "/>
    <x v="44"/>
    <x v="55"/>
    <x v="0"/>
    <s v="COURTNEY.MOON@GSA.GOV                             "/>
    <x v="38"/>
    <x v="0"/>
    <s v="2023-11-14"/>
    <x v="3"/>
    <x v="3"/>
    <x v="0"/>
    <x v="38"/>
    <x v="2"/>
    <x v="9"/>
    <x v="9"/>
    <s v="COURTNEY MOON / COURTNEY.MOON@GSA.GOV"/>
    <n v="88619.31"/>
    <n v="133150"/>
    <n v="150151.79"/>
    <n v="167329.15"/>
    <n v="167389.15"/>
    <n v="176309.07"/>
    <n v="176309.07"/>
    <s v="023"/>
    <n v="0"/>
    <n v="103690.31"/>
    <n v="162967.82"/>
    <n v="167389.15"/>
    <n v="176309.07"/>
    <x v="44"/>
    <s v="   "/>
    <m/>
    <m/>
  </r>
  <r>
    <s v="2023"/>
    <x v="0"/>
    <x v="2"/>
    <x v="9"/>
    <s v="47"/>
    <s v="  "/>
    <x v="9"/>
    <x v="0"/>
    <x v="6"/>
    <s v="E"/>
    <x v="0"/>
    <s v="    "/>
    <x v="45"/>
    <x v="56"/>
    <x v="0"/>
    <s v="COURTNEY.MOON@GSA.GOV                             "/>
    <x v="38"/>
    <x v="0"/>
    <s v="2023-11-14"/>
    <x v="3"/>
    <x v="3"/>
    <x v="1"/>
    <x v="38"/>
    <x v="2"/>
    <x v="9"/>
    <x v="9"/>
    <s v="COURTNEY MOON / COURTNEY.MOON@GSA.GOV"/>
    <n v="88619.31"/>
    <n v="133150"/>
    <n v="150151.79"/>
    <n v="167329.15"/>
    <n v="167389.15"/>
    <n v="176309.07"/>
    <n v="176309.07"/>
    <s v="023"/>
    <n v="0"/>
    <n v="103690.31"/>
    <n v="162967.82"/>
    <n v="167389.15"/>
    <n v="176309.07"/>
    <x v="45"/>
    <s v="   "/>
    <m/>
    <m/>
  </r>
  <r>
    <s v="2023"/>
    <x v="0"/>
    <x v="2"/>
    <x v="9"/>
    <s v="47"/>
    <s v="  "/>
    <x v="9"/>
    <x v="0"/>
    <x v="6"/>
    <s v="E"/>
    <x v="0"/>
    <s v="    "/>
    <x v="46"/>
    <x v="57"/>
    <x v="0"/>
    <s v="COURTNEY.MOON@GSA.GOV                             "/>
    <x v="38"/>
    <x v="0"/>
    <s v="2023-11-14"/>
    <x v="3"/>
    <x v="3"/>
    <x v="0"/>
    <x v="38"/>
    <x v="2"/>
    <x v="9"/>
    <x v="9"/>
    <s v="COURTNEY MOON / COURTNEY.MOON@GSA.GOV"/>
    <n v="0"/>
    <n v="-41992.06"/>
    <n v="-51830.9"/>
    <n v="-51830.9"/>
    <n v="-51830.9"/>
    <n v="-51830.9"/>
    <n v="-51830.9"/>
    <s v="023"/>
    <n v="0"/>
    <n v="-12532.37"/>
    <n v="-51830.9"/>
    <n v="-51830.9"/>
    <n v="-51830.9"/>
    <x v="46"/>
    <s v="   "/>
    <m/>
    <m/>
  </r>
  <r>
    <s v="2023"/>
    <x v="0"/>
    <x v="2"/>
    <x v="9"/>
    <s v="47"/>
    <s v="  "/>
    <x v="9"/>
    <x v="0"/>
    <x v="6"/>
    <s v="E"/>
    <x v="0"/>
    <s v="    "/>
    <x v="47"/>
    <x v="58"/>
    <x v="0"/>
    <s v="COURTNEY.MOON@GSA.GOV                             "/>
    <x v="38"/>
    <x v="0"/>
    <s v="2023-11-14"/>
    <x v="3"/>
    <x v="3"/>
    <x v="0"/>
    <x v="38"/>
    <x v="2"/>
    <x v="9"/>
    <x v="9"/>
    <s v="COURTNEY MOON / COURTNEY.MOON@GSA.GOV"/>
    <n v="-47.97"/>
    <n v="-47.97"/>
    <n v="-47.97"/>
    <n v="-47.97"/>
    <n v="-47.97"/>
    <n v="-47.97"/>
    <n v="-47.97"/>
    <s v="023"/>
    <n v="0"/>
    <n v="-47.97"/>
    <n v="-47.97"/>
    <n v="-47.97"/>
    <n v="-1688.58"/>
    <x v="47"/>
    <s v="   "/>
    <m/>
    <m/>
  </r>
  <r>
    <s v="2023"/>
    <x v="0"/>
    <x v="2"/>
    <x v="9"/>
    <s v="47"/>
    <s v="  "/>
    <x v="9"/>
    <x v="0"/>
    <x v="6"/>
    <s v="E"/>
    <x v="0"/>
    <s v="    "/>
    <x v="48"/>
    <x v="59"/>
    <x v="0"/>
    <s v="COURTNEY.MOON@GSA.GOV                             "/>
    <x v="38"/>
    <x v="0"/>
    <s v="2023-11-14"/>
    <x v="3"/>
    <x v="3"/>
    <x v="1"/>
    <x v="38"/>
    <x v="2"/>
    <x v="9"/>
    <x v="9"/>
    <s v="COURTNEY MOON / COURTNEY.MOON@GSA.GOV"/>
    <n v="-47.97"/>
    <n v="-42040.03"/>
    <n v="-51878.87"/>
    <n v="-51878.87"/>
    <n v="-51878.87"/>
    <n v="-51878.87"/>
    <n v="-51878.87"/>
    <s v="023"/>
    <n v="0"/>
    <n v="-12580.34"/>
    <n v="-51878.87"/>
    <n v="-51878.87"/>
    <n v="-53519.48"/>
    <x v="48"/>
    <s v="   "/>
    <m/>
    <m/>
  </r>
  <r>
    <s v="2023"/>
    <x v="0"/>
    <x v="2"/>
    <x v="9"/>
    <s v="47"/>
    <s v="  "/>
    <x v="9"/>
    <x v="0"/>
    <x v="6"/>
    <s v="E"/>
    <x v="0"/>
    <s v="    "/>
    <x v="114"/>
    <x v="135"/>
    <x v="0"/>
    <s v="COURTNEY.MOON@GSA.GOV                             "/>
    <x v="38"/>
    <x v="0"/>
    <s v="2023-11-14"/>
    <x v="3"/>
    <x v="3"/>
    <x v="0"/>
    <x v="38"/>
    <x v="2"/>
    <x v="9"/>
    <x v="9"/>
    <s v="COURTNEY MOON / COURTNEY.MOON@GSA.GOV"/>
    <n v="7348.14"/>
    <n v="49340.2"/>
    <n v="59179.040000000001"/>
    <n v="60041.17"/>
    <n v="60041.17"/>
    <n v="60041.17"/>
    <n v="60041.17"/>
    <s v="023"/>
    <n v="0"/>
    <n v="19880.509999999998"/>
    <n v="59179.040000000001"/>
    <n v="60041.17"/>
    <n v="60041.17"/>
    <x v="114"/>
    <s v="   "/>
    <m/>
    <m/>
  </r>
  <r>
    <s v="2023"/>
    <x v="0"/>
    <x v="2"/>
    <x v="9"/>
    <s v="47"/>
    <s v="  "/>
    <x v="9"/>
    <x v="0"/>
    <x v="6"/>
    <s v="E"/>
    <x v="0"/>
    <s v="    "/>
    <x v="115"/>
    <x v="136"/>
    <x v="0"/>
    <s v="COURTNEY.MOON@GSA.GOV                             "/>
    <x v="38"/>
    <x v="0"/>
    <s v="2023-11-14"/>
    <x v="3"/>
    <x v="3"/>
    <x v="0"/>
    <x v="38"/>
    <x v="2"/>
    <x v="9"/>
    <x v="9"/>
    <s v="COURTNEY MOON / COURTNEY.MOON@GSA.GOV"/>
    <n v="47.97"/>
    <n v="47.97"/>
    <n v="47.97"/>
    <n v="47.97"/>
    <n v="47.97"/>
    <n v="47.97"/>
    <n v="47.97"/>
    <s v="023"/>
    <n v="0"/>
    <n v="47.97"/>
    <n v="47.97"/>
    <n v="47.97"/>
    <n v="1688.58"/>
    <x v="115"/>
    <s v="   "/>
    <m/>
    <m/>
  </r>
  <r>
    <s v="2023"/>
    <x v="0"/>
    <x v="2"/>
    <x v="9"/>
    <s v="47"/>
    <s v="  "/>
    <x v="9"/>
    <x v="0"/>
    <x v="6"/>
    <s v="E"/>
    <x v="0"/>
    <s v="    "/>
    <x v="52"/>
    <x v="63"/>
    <x v="0"/>
    <s v="COURTNEY.MOON@GSA.GOV                             "/>
    <x v="38"/>
    <x v="0"/>
    <s v="2023-11-14"/>
    <x v="3"/>
    <x v="3"/>
    <x v="1"/>
    <x v="38"/>
    <x v="2"/>
    <x v="9"/>
    <x v="9"/>
    <s v="COURTNEY MOON / COURTNEY.MOON@GSA.GOV"/>
    <n v="7396.11"/>
    <n v="49388.17"/>
    <n v="59227.01"/>
    <n v="60089.14"/>
    <n v="60089.14"/>
    <n v="60089.14"/>
    <n v="60089.14"/>
    <s v="023"/>
    <n v="0"/>
    <n v="19928.48"/>
    <n v="59227.01"/>
    <n v="60089.14"/>
    <n v="61729.75"/>
    <x v="52"/>
    <s v="   "/>
    <m/>
    <m/>
  </r>
  <r>
    <s v="2023"/>
    <x v="0"/>
    <x v="2"/>
    <x v="9"/>
    <s v="47"/>
    <s v="  "/>
    <x v="9"/>
    <x v="0"/>
    <x v="6"/>
    <s v="E"/>
    <x v="0"/>
    <s v="    "/>
    <x v="54"/>
    <x v="65"/>
    <x v="0"/>
    <s v="COURTNEY.MOON@GSA.GOV                             "/>
    <x v="38"/>
    <x v="0"/>
    <s v="2023-11-14"/>
    <x v="3"/>
    <x v="3"/>
    <x v="1"/>
    <x v="38"/>
    <x v="2"/>
    <x v="9"/>
    <x v="9"/>
    <s v="COURTNEY MOON / COURTNEY.MOON@GSA.GOV"/>
    <n v="88571.34"/>
    <n v="91109.97"/>
    <n v="98272.92"/>
    <n v="115450.28"/>
    <n v="115510.28"/>
    <n v="124430.2"/>
    <n v="124430.2"/>
    <s v="023"/>
    <n v="0"/>
    <n v="91109.97"/>
    <n v="111088.95"/>
    <n v="115510.28"/>
    <n v="122789.59"/>
    <x v="54"/>
    <s v="   "/>
    <m/>
    <m/>
  </r>
  <r>
    <s v="2023"/>
    <x v="0"/>
    <x v="2"/>
    <x v="9"/>
    <s v="47"/>
    <s v="  "/>
    <x v="9"/>
    <x v="0"/>
    <x v="6"/>
    <s v="E"/>
    <x v="0"/>
    <s v="    "/>
    <x v="56"/>
    <x v="67"/>
    <x v="0"/>
    <s v="COURTNEY.MOON@GSA.GOV                             "/>
    <x v="38"/>
    <x v="0"/>
    <s v="2023-11-14"/>
    <x v="3"/>
    <x v="3"/>
    <x v="1"/>
    <x v="38"/>
    <x v="2"/>
    <x v="9"/>
    <x v="9"/>
    <s v="COURTNEY MOON / COURTNEY.MOON@GSA.GOV"/>
    <n v="88571.34"/>
    <n v="91109.97"/>
    <n v="98272.92"/>
    <n v="115450.28"/>
    <n v="115510.28"/>
    <n v="124430.2"/>
    <n v="124430.2"/>
    <s v="023"/>
    <n v="0"/>
    <n v="91109.97"/>
    <n v="111088.95"/>
    <n v="115510.28"/>
    <n v="122789.59"/>
    <x v="56"/>
    <s v="   "/>
    <m/>
    <m/>
  </r>
  <r>
    <s v="2023"/>
    <x v="0"/>
    <x v="2"/>
    <x v="9"/>
    <s v="47"/>
    <s v="  "/>
    <x v="9"/>
    <x v="0"/>
    <x v="6"/>
    <s v="E"/>
    <x v="0"/>
    <s v="    "/>
    <x v="57"/>
    <x v="68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2126103.12"/>
    <n v="2126103.12"/>
    <n v="2126103.12"/>
    <n v="2126103.12"/>
    <n v="2126103.12"/>
    <n v="2126103.12"/>
    <n v="2126103.12"/>
    <s v="023"/>
    <n v="0"/>
    <n v="2126103.12"/>
    <n v="2126103.12"/>
    <n v="2126103.12"/>
    <n v="2126103.12"/>
    <x v="57"/>
    <s v="   "/>
    <m/>
    <m/>
  </r>
  <r>
    <s v="2023"/>
    <x v="0"/>
    <x v="2"/>
    <x v="9"/>
    <s v="47"/>
    <s v="  "/>
    <x v="9"/>
    <x v="0"/>
    <x v="6"/>
    <s v="E"/>
    <x v="0"/>
    <s v="    "/>
    <x v="58"/>
    <x v="69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297089.55"/>
    <n v="297089.55"/>
    <n v="297089.55"/>
    <n v="297089.55"/>
    <n v="297089.55"/>
    <n v="297089.55"/>
    <n v="297089.55"/>
    <s v="023"/>
    <n v="0"/>
    <n v="297089.55"/>
    <n v="297089.55"/>
    <n v="297089.55"/>
    <n v="297089.55"/>
    <x v="58"/>
    <s v="   "/>
    <m/>
    <m/>
  </r>
  <r>
    <s v="2023"/>
    <x v="0"/>
    <x v="2"/>
    <x v="9"/>
    <s v="47"/>
    <s v="  "/>
    <x v="9"/>
    <x v="0"/>
    <x v="6"/>
    <s v="E"/>
    <x v="0"/>
    <s v="    "/>
    <x v="59"/>
    <x v="70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2423192.67"/>
    <n v="2423192.67"/>
    <n v="2423192.67"/>
    <n v="2423192.67"/>
    <n v="2423192.67"/>
    <n v="2423192.67"/>
    <n v="2423192.67"/>
    <s v="023"/>
    <n v="0"/>
    <n v="2423192.67"/>
    <n v="2423192.67"/>
    <n v="2423192.67"/>
    <n v="2423192.67"/>
    <x v="59"/>
    <s v="   "/>
    <m/>
    <m/>
  </r>
  <r>
    <s v="2023"/>
    <x v="0"/>
    <x v="2"/>
    <x v="9"/>
    <s v="47"/>
    <s v="  "/>
    <x v="9"/>
    <x v="0"/>
    <x v="6"/>
    <s v="E"/>
    <x v="0"/>
    <s v="    "/>
    <x v="60"/>
    <x v="71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2126911.87"/>
    <n v="2162754.2799999998"/>
    <n v="2162754.2799999998"/>
    <n v="2162754.2799999998"/>
    <n v="2162754.2799999998"/>
    <n v="2167975.64"/>
    <n v="2167976.25"/>
    <s v="023"/>
    <n v="0"/>
    <n v="2126907.64"/>
    <n v="2162754.2799999998"/>
    <n v="2166439.16"/>
    <n v="2169616.86"/>
    <x v="60"/>
    <s v="   "/>
    <m/>
    <m/>
  </r>
  <r>
    <s v="2023"/>
    <x v="0"/>
    <x v="2"/>
    <x v="9"/>
    <s v="47"/>
    <s v="  "/>
    <x v="9"/>
    <x v="0"/>
    <x v="6"/>
    <s v="E"/>
    <x v="0"/>
    <s v="    "/>
    <x v="61"/>
    <x v="72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289741.40999999997"/>
    <n v="289741.40999999997"/>
    <n v="289741.40999999997"/>
    <n v="289741.40999999997"/>
    <n v="289741.40999999997"/>
    <n v="289741.40999999997"/>
    <n v="289741.40999999997"/>
    <s v="023"/>
    <n v="0"/>
    <n v="289741.40999999997"/>
    <n v="289741.40999999997"/>
    <n v="289741.40999999997"/>
    <n v="289741.40999999997"/>
    <x v="61"/>
    <s v="   "/>
    <m/>
    <m/>
  </r>
  <r>
    <s v="2023"/>
    <x v="0"/>
    <x v="2"/>
    <x v="9"/>
    <s v="47"/>
    <s v="  "/>
    <x v="9"/>
    <x v="0"/>
    <x v="6"/>
    <s v="E"/>
    <x v="0"/>
    <s v="    "/>
    <x v="62"/>
    <x v="73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2416653.2799999998"/>
    <n v="2452495.69"/>
    <n v="2452495.69"/>
    <n v="2452495.69"/>
    <n v="2452495.69"/>
    <n v="2457717.0499999998"/>
    <n v="2457717.66"/>
    <s v="023"/>
    <n v="0"/>
    <n v="2416649.0499999998"/>
    <n v="2452495.69"/>
    <n v="2456180.5699999998"/>
    <n v="2459358.27"/>
    <x v="62"/>
    <s v="   "/>
    <m/>
    <m/>
  </r>
  <r>
    <s v="2023"/>
    <x v="0"/>
    <x v="2"/>
    <x v="9"/>
    <s v="47"/>
    <s v="  "/>
    <x v="9"/>
    <x v="0"/>
    <x v="6"/>
    <s v="E"/>
    <x v="0"/>
    <s v="    "/>
    <x v="63"/>
    <x v="74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740695.55"/>
    <n v="740695.55"/>
    <n v="740695.55"/>
    <n v="740695.55"/>
    <n v="740695.55"/>
    <n v="740695.55"/>
    <n v="740695.55"/>
    <s v="023"/>
    <n v="0"/>
    <n v="740695.55"/>
    <n v="740695.55"/>
    <n v="740695.55"/>
    <n v="740695.55"/>
    <x v="63"/>
    <s v="   "/>
    <m/>
    <m/>
  </r>
  <r>
    <s v="2023"/>
    <x v="0"/>
    <x v="2"/>
    <x v="9"/>
    <s v="47"/>
    <s v="  "/>
    <x v="9"/>
    <x v="0"/>
    <x v="6"/>
    <s v="E"/>
    <x v="0"/>
    <s v="    "/>
    <x v="64"/>
    <x v="75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-239953.13"/>
    <n v="-239953.13"/>
    <n v="-239953.13"/>
    <n v="-239953.13"/>
    <n v="-239953.13"/>
    <n v="-239953.13"/>
    <n v="-239953.13"/>
    <s v="023"/>
    <n v="0"/>
    <n v="-239953.13"/>
    <n v="-239953.13"/>
    <n v="-239953.13"/>
    <n v="-239953.13"/>
    <x v="64"/>
    <s v="   "/>
    <m/>
    <m/>
  </r>
  <r>
    <s v="2023"/>
    <x v="0"/>
    <x v="2"/>
    <x v="9"/>
    <s v="47"/>
    <s v="  "/>
    <x v="9"/>
    <x v="0"/>
    <x v="6"/>
    <s v="E"/>
    <x v="0"/>
    <s v="    "/>
    <x v="65"/>
    <x v="76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500742.42"/>
    <n v="500742.42"/>
    <n v="500742.42"/>
    <n v="500742.42"/>
    <n v="500742.42"/>
    <n v="500742.42"/>
    <n v="500742.42"/>
    <s v="023"/>
    <n v="0"/>
    <n v="500742.42"/>
    <n v="500742.42"/>
    <n v="500742.42"/>
    <n v="500742.42"/>
    <x v="65"/>
    <s v="   "/>
    <m/>
    <m/>
  </r>
  <r>
    <s v="2023"/>
    <x v="0"/>
    <x v="2"/>
    <x v="9"/>
    <s v="47"/>
    <s v="  "/>
    <x v="9"/>
    <x v="0"/>
    <x v="6"/>
    <s v="E"/>
    <x v="0"/>
    <s v="    "/>
    <x v="66"/>
    <x v="77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651315.46"/>
    <n v="612934.42000000004"/>
    <n v="605771.47"/>
    <n v="588594.11"/>
    <n v="588534.11"/>
    <n v="574392.82999999996"/>
    <n v="574392.22"/>
    <s v="023"/>
    <n v="0"/>
    <n v="648781.06000000006"/>
    <n v="592955.43999999994"/>
    <n v="584849.23"/>
    <n v="574392.22"/>
    <x v="66"/>
    <s v="   "/>
    <m/>
    <m/>
  </r>
  <r>
    <s v="2023"/>
    <x v="0"/>
    <x v="2"/>
    <x v="9"/>
    <s v="47"/>
    <s v="  "/>
    <x v="9"/>
    <x v="0"/>
    <x v="6"/>
    <s v="E"/>
    <x v="0"/>
    <s v="    "/>
    <x v="67"/>
    <x v="78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-232604.99"/>
    <n v="-232604.99"/>
    <n v="-232604.99"/>
    <n v="-232604.99"/>
    <n v="-232604.99"/>
    <n v="-232604.99"/>
    <n v="-232604.99"/>
    <s v="023"/>
    <n v="0"/>
    <n v="-232604.99"/>
    <n v="-232604.99"/>
    <n v="-232604.99"/>
    <n v="-232604.99"/>
    <x v="67"/>
    <s v="   "/>
    <m/>
    <m/>
  </r>
  <r>
    <s v="2023"/>
    <x v="0"/>
    <x v="2"/>
    <x v="9"/>
    <s v="47"/>
    <s v="  "/>
    <x v="9"/>
    <x v="0"/>
    <x v="6"/>
    <s v="E"/>
    <x v="0"/>
    <s v="    "/>
    <x v="68"/>
    <x v="79"/>
    <x v="0"/>
    <s v="COURTNEY.MOON@GSA.GOV                             "/>
    <x v="38"/>
    <x v="0"/>
    <s v="2023-11-14"/>
    <x v="4"/>
    <x v="4"/>
    <x v="0"/>
    <x v="38"/>
    <x v="2"/>
    <x v="9"/>
    <x v="9"/>
    <s v="COURTNEY MOON / COURTNEY.MOON@GSA.GOV"/>
    <n v="418710.47"/>
    <n v="380329.43"/>
    <n v="373166.48"/>
    <n v="355989.12"/>
    <n v="355929.12"/>
    <n v="341787.84"/>
    <n v="341787.23"/>
    <s v="023"/>
    <n v="0"/>
    <n v="416176.07"/>
    <n v="360350.45"/>
    <n v="352244.24"/>
    <n v="341787.23"/>
    <x v="68"/>
    <s v="   "/>
    <m/>
    <m/>
  </r>
  <r>
    <s v="2023"/>
    <x v="0"/>
    <x v="2"/>
    <x v="9"/>
    <s v="47"/>
    <s v="  "/>
    <x v="9"/>
    <x v="0"/>
    <x v="7"/>
    <s v="E"/>
    <x v="0"/>
    <s v="    "/>
    <x v="0"/>
    <x v="0"/>
    <x v="0"/>
    <s v="COURTNEY.MOON@GSA.GOV                             "/>
    <x v="39"/>
    <x v="0"/>
    <s v="2023-11-14"/>
    <x v="0"/>
    <x v="0"/>
    <x v="0"/>
    <x v="39"/>
    <x v="2"/>
    <x v="9"/>
    <x v="9"/>
    <s v="COURTNEY MOON / COURTNEY.MOON@GSA.GOV"/>
    <n v="3278899.83"/>
    <n v="3278899.83"/>
    <n v="3278899.83"/>
    <n v="3278899.83"/>
    <n v="3278899.83"/>
    <n v="3278899.83"/>
    <n v="3278899.83"/>
    <s v="023"/>
    <n v="0"/>
    <n v="3278899.83"/>
    <n v="3278899.83"/>
    <n v="3278899.83"/>
    <n v="3278899.83"/>
    <x v="0"/>
    <s v="   "/>
    <m/>
    <m/>
  </r>
  <r>
    <s v="2023"/>
    <x v="0"/>
    <x v="2"/>
    <x v="9"/>
    <s v="47"/>
    <s v="  "/>
    <x v="9"/>
    <x v="0"/>
    <x v="7"/>
    <s v="E"/>
    <x v="0"/>
    <s v="    "/>
    <x v="2"/>
    <x v="2"/>
    <x v="0"/>
    <s v="COURTNEY.MOON@GSA.GOV                             "/>
    <x v="39"/>
    <x v="0"/>
    <s v="2023-11-14"/>
    <x v="0"/>
    <x v="0"/>
    <x v="0"/>
    <x v="39"/>
    <x v="2"/>
    <x v="9"/>
    <x v="9"/>
    <s v="COURTNEY MOON / COURTNEY.MOON@GSA.GOV"/>
    <n v="2625.49"/>
    <n v="5527.04"/>
    <n v="10427.040000000001"/>
    <n v="10517.02"/>
    <n v="10600.24"/>
    <n v="51176.38"/>
    <n v="51176.38"/>
    <s v="023"/>
    <n v="0"/>
    <n v="3226.39"/>
    <n v="10427.040000000001"/>
    <n v="51176.38"/>
    <n v="51176.38"/>
    <x v="2"/>
    <s v="   "/>
    <m/>
    <m/>
  </r>
  <r>
    <s v="2023"/>
    <x v="0"/>
    <x v="2"/>
    <x v="9"/>
    <s v="47"/>
    <s v="  "/>
    <x v="9"/>
    <x v="0"/>
    <x v="7"/>
    <s v="E"/>
    <x v="0"/>
    <s v="    "/>
    <x v="4"/>
    <x v="4"/>
    <x v="0"/>
    <s v="COURTNEY.MOON@GSA.GOV                             "/>
    <x v="39"/>
    <x v="0"/>
    <s v="2023-11-14"/>
    <x v="0"/>
    <x v="0"/>
    <x v="0"/>
    <x v="39"/>
    <x v="2"/>
    <x v="9"/>
    <x v="9"/>
    <s v="COURTNEY MOON / COURTNEY.MOON@GSA.GOV"/>
    <n v="38061.629999999997"/>
    <n v="42910.99"/>
    <n v="42981.72"/>
    <n v="43725.5"/>
    <n v="43725.5"/>
    <n v="43896.1"/>
    <n v="43958.51"/>
    <s v="023"/>
    <n v="0"/>
    <n v="39951.86"/>
    <n v="43550.400000000001"/>
    <n v="43812.88"/>
    <n v="43976.07"/>
    <x v="4"/>
    <s v="   "/>
    <m/>
    <m/>
  </r>
  <r>
    <s v="2023"/>
    <x v="0"/>
    <x v="2"/>
    <x v="9"/>
    <s v="47"/>
    <s v="  "/>
    <x v="9"/>
    <x v="0"/>
    <x v="7"/>
    <s v="E"/>
    <x v="0"/>
    <s v="    "/>
    <x v="6"/>
    <x v="6"/>
    <x v="0"/>
    <s v="COURTNEY.MOON@GSA.GOV                             "/>
    <x v="39"/>
    <x v="0"/>
    <s v="2023-11-14"/>
    <x v="0"/>
    <x v="0"/>
    <x v="1"/>
    <x v="39"/>
    <x v="2"/>
    <x v="9"/>
    <x v="9"/>
    <s v="COURTNEY MOON / COURTNEY.MOON@GSA.GOV"/>
    <n v="3319586.95"/>
    <n v="3327337.86"/>
    <n v="3332308.59"/>
    <n v="3333142.35"/>
    <n v="3333225.57"/>
    <n v="3373972.31"/>
    <n v="3374034.72"/>
    <s v="023"/>
    <n v="0"/>
    <n v="3322078.08"/>
    <n v="3332877.27"/>
    <n v="3373889.09"/>
    <n v="3374052.28"/>
    <x v="6"/>
    <s v="   "/>
    <m/>
    <m/>
  </r>
  <r>
    <s v="2023"/>
    <x v="0"/>
    <x v="2"/>
    <x v="9"/>
    <s v="47"/>
    <s v="  "/>
    <x v="9"/>
    <x v="0"/>
    <x v="7"/>
    <s v="E"/>
    <x v="0"/>
    <s v="    "/>
    <x v="77"/>
    <x v="93"/>
    <x v="0"/>
    <s v="COURTNEY.MOON@GSA.GOV                             "/>
    <x v="39"/>
    <x v="0"/>
    <s v="2023-11-14"/>
    <x v="0"/>
    <x v="0"/>
    <x v="0"/>
    <x v="39"/>
    <x v="2"/>
    <x v="9"/>
    <x v="9"/>
    <s v="COURTNEY MOON / COURTNEY.MOON@GSA.GOV"/>
    <n v="3278899.83"/>
    <n v="3278899.83"/>
    <n v="3278899.83"/>
    <n v="3278899.83"/>
    <n v="3278899.83"/>
    <n v="3278899.83"/>
    <n v="3278899.83"/>
    <s v="023"/>
    <n v="0"/>
    <n v="3278899.83"/>
    <n v="3278899.83"/>
    <n v="3278899.83"/>
    <n v="3278899.83"/>
    <x v="77"/>
    <s v="   "/>
    <m/>
    <m/>
  </r>
  <r>
    <s v="2023"/>
    <x v="0"/>
    <x v="2"/>
    <x v="9"/>
    <s v="47"/>
    <s v="  "/>
    <x v="9"/>
    <x v="0"/>
    <x v="7"/>
    <s v="E"/>
    <x v="0"/>
    <s v="    "/>
    <x v="85"/>
    <x v="101"/>
    <x v="0"/>
    <s v="COURTNEY.MOON@GSA.GOV                             "/>
    <x v="39"/>
    <x v="0"/>
    <s v="2023-11-14"/>
    <x v="0"/>
    <x v="0"/>
    <x v="0"/>
    <x v="39"/>
    <x v="2"/>
    <x v="9"/>
    <x v="9"/>
    <s v="COURTNEY MOON / COURTNEY.MOON@GSA.GOV"/>
    <n v="2625.49"/>
    <n v="5527.04"/>
    <n v="10427.040000000001"/>
    <n v="10517.02"/>
    <n v="10600.24"/>
    <n v="51176.38"/>
    <n v="51176.38"/>
    <s v="023"/>
    <n v="0"/>
    <n v="3226.39"/>
    <n v="10427.040000000001"/>
    <n v="51176.38"/>
    <n v="51176.38"/>
    <x v="85"/>
    <s v="   "/>
    <m/>
    <m/>
  </r>
  <r>
    <s v="2023"/>
    <x v="0"/>
    <x v="2"/>
    <x v="9"/>
    <s v="47"/>
    <s v="  "/>
    <x v="9"/>
    <x v="0"/>
    <x v="7"/>
    <s v="E"/>
    <x v="0"/>
    <s v="    "/>
    <x v="93"/>
    <x v="109"/>
    <x v="0"/>
    <s v="COURTNEY.MOON@GSA.GOV                             "/>
    <x v="39"/>
    <x v="0"/>
    <s v="2023-11-14"/>
    <x v="0"/>
    <x v="0"/>
    <x v="0"/>
    <x v="39"/>
    <x v="2"/>
    <x v="9"/>
    <x v="9"/>
    <s v="COURTNEY MOON / COURTNEY.MOON@GSA.GOV"/>
    <n v="38061.629999999997"/>
    <n v="42910.99"/>
    <n v="42981.72"/>
    <n v="43725.5"/>
    <n v="43725.5"/>
    <n v="43896.1"/>
    <n v="43958.51"/>
    <s v="023"/>
    <n v="0"/>
    <n v="39951.86"/>
    <n v="43550.400000000001"/>
    <n v="43812.88"/>
    <n v="43976.07"/>
    <x v="93"/>
    <s v="   "/>
    <m/>
    <m/>
  </r>
  <r>
    <s v="2023"/>
    <x v="0"/>
    <x v="2"/>
    <x v="9"/>
    <s v="47"/>
    <s v="  "/>
    <x v="9"/>
    <x v="0"/>
    <x v="7"/>
    <s v="E"/>
    <x v="0"/>
    <s v="    "/>
    <x v="79"/>
    <x v="95"/>
    <x v="0"/>
    <s v="COURTNEY.MOON@GSA.GOV                             "/>
    <x v="39"/>
    <x v="0"/>
    <s v="2023-11-14"/>
    <x v="0"/>
    <x v="0"/>
    <x v="1"/>
    <x v="39"/>
    <x v="2"/>
    <x v="9"/>
    <x v="9"/>
    <s v="COURTNEY MOON / COURTNEY.MOON@GSA.GOV"/>
    <n v="3319586.95"/>
    <n v="3327337.86"/>
    <n v="3332308.59"/>
    <n v="3333142.35"/>
    <n v="3333225.57"/>
    <n v="3373972.31"/>
    <n v="3374034.72"/>
    <s v="023"/>
    <n v="0"/>
    <n v="3322078.08"/>
    <n v="3332877.27"/>
    <n v="3373889.09"/>
    <n v="3374052.28"/>
    <x v="79"/>
    <s v="   "/>
    <m/>
    <m/>
  </r>
  <r>
    <s v="2023"/>
    <x v="0"/>
    <x v="2"/>
    <x v="9"/>
    <s v="47"/>
    <s v="  "/>
    <x v="9"/>
    <x v="0"/>
    <x v="7"/>
    <s v="E"/>
    <x v="0"/>
    <s v="    "/>
    <x v="9"/>
    <x v="9"/>
    <x v="0"/>
    <s v="COURTNEY.MOON@GSA.GOV                             "/>
    <x v="39"/>
    <x v="0"/>
    <s v="2023-11-14"/>
    <x v="0"/>
    <x v="0"/>
    <x v="0"/>
    <x v="39"/>
    <x v="2"/>
    <x v="9"/>
    <x v="9"/>
    <s v="COURTNEY MOON / COURTNEY.MOON@GSA.GOV"/>
    <n v="884180.43"/>
    <n v="1057377.8"/>
    <n v="1057377.8"/>
    <n v="1113405.8899999999"/>
    <n v="1113560.51"/>
    <n v="1209040.79"/>
    <n v="1209040.79"/>
    <s v="023"/>
    <n v="0"/>
    <n v="968344.83"/>
    <n v="1057377.8"/>
    <n v="1199019.1499999999"/>
    <n v="1209040.79"/>
    <x v="9"/>
    <s v="   "/>
    <m/>
    <m/>
  </r>
  <r>
    <s v="2023"/>
    <x v="0"/>
    <x v="2"/>
    <x v="9"/>
    <s v="47"/>
    <s v="  "/>
    <x v="9"/>
    <x v="0"/>
    <x v="7"/>
    <s v="E"/>
    <x v="0"/>
    <s v="    "/>
    <x v="10"/>
    <x v="10"/>
    <x v="0"/>
    <s v="COURTNEY.MOON@GSA.GOV                             "/>
    <x v="39"/>
    <x v="0"/>
    <s v="2023-11-14"/>
    <x v="0"/>
    <x v="0"/>
    <x v="0"/>
    <x v="39"/>
    <x v="2"/>
    <x v="9"/>
    <x v="9"/>
    <s v="COURTNEY MOON / COURTNEY.MOON@GSA.GOV"/>
    <n v="-2551111.16"/>
    <n v="-2727406.35"/>
    <n v="-2730967.78"/>
    <n v="-2787099.91"/>
    <n v="-2787254.53"/>
    <n v="-2882734.81"/>
    <n v="-2882734.81"/>
    <s v="023"/>
    <n v="0"/>
    <n v="-2633387.4900000002"/>
    <n v="-2731071.82"/>
    <n v="-2872713.17"/>
    <n v="-2882734.81"/>
    <x v="10"/>
    <s v="   "/>
    <m/>
    <m/>
  </r>
  <r>
    <s v="2023"/>
    <x v="0"/>
    <x v="2"/>
    <x v="9"/>
    <s v="47"/>
    <s v="  "/>
    <x v="9"/>
    <x v="0"/>
    <x v="7"/>
    <s v="E"/>
    <x v="0"/>
    <s v="    "/>
    <x v="15"/>
    <x v="15"/>
    <x v="0"/>
    <s v="COURTNEY.MOON@GSA.GOV                             "/>
    <x v="39"/>
    <x v="0"/>
    <s v="2023-11-14"/>
    <x v="0"/>
    <x v="0"/>
    <x v="1"/>
    <x v="39"/>
    <x v="2"/>
    <x v="9"/>
    <x v="9"/>
    <s v="COURTNEY MOON / COURTNEY.MOON@GSA.GOV"/>
    <n v="-1666930.73"/>
    <n v="-1670028.55"/>
    <n v="-1673589.98"/>
    <n v="-1673694.02"/>
    <n v="-1673694.02"/>
    <n v="-1673694.02"/>
    <n v="-1673694.02"/>
    <s v="023"/>
    <n v="0"/>
    <n v="-1665042.66"/>
    <n v="-1673694.02"/>
    <n v="-1673694.02"/>
    <n v="-1673694.02"/>
    <x v="15"/>
    <s v="   "/>
    <m/>
    <m/>
  </r>
  <r>
    <s v="2023"/>
    <x v="0"/>
    <x v="2"/>
    <x v="9"/>
    <s v="47"/>
    <s v="  "/>
    <x v="9"/>
    <x v="0"/>
    <x v="7"/>
    <s v="E"/>
    <x v="0"/>
    <s v="    "/>
    <x v="16"/>
    <x v="16"/>
    <x v="0"/>
    <s v="COURTNEY.MOON@GSA.GOV                             "/>
    <x v="39"/>
    <x v="0"/>
    <s v="2023-11-14"/>
    <x v="0"/>
    <x v="0"/>
    <x v="1"/>
    <x v="39"/>
    <x v="2"/>
    <x v="9"/>
    <x v="9"/>
    <s v="COURTNEY MOON / COURTNEY.MOON@GSA.GOV"/>
    <n v="-1666930.73"/>
    <n v="-1670028.55"/>
    <n v="-1673589.98"/>
    <n v="-1673694.02"/>
    <n v="-1673694.02"/>
    <n v="-1673694.02"/>
    <n v="-1673694.02"/>
    <s v="023"/>
    <n v="0"/>
    <n v="-1665042.66"/>
    <n v="-1673694.02"/>
    <n v="-1673694.02"/>
    <n v="-1673694.02"/>
    <x v="16"/>
    <s v="   "/>
    <m/>
    <m/>
  </r>
  <r>
    <s v="2023"/>
    <x v="0"/>
    <x v="2"/>
    <x v="9"/>
    <s v="47"/>
    <s v="  "/>
    <x v="9"/>
    <x v="0"/>
    <x v="7"/>
    <s v="E"/>
    <x v="0"/>
    <s v="    "/>
    <x v="17"/>
    <x v="17"/>
    <x v="0"/>
    <s v="COURTNEY.MOON@GSA.GOV                             "/>
    <x v="39"/>
    <x v="0"/>
    <s v="2023-11-14"/>
    <x v="0"/>
    <x v="0"/>
    <x v="1"/>
    <x v="39"/>
    <x v="2"/>
    <x v="9"/>
    <x v="9"/>
    <s v="COURTNEY MOON / COURTNEY.MOON@GSA.GOV"/>
    <n v="1652656.22"/>
    <n v="1657309.31"/>
    <n v="1658718.61"/>
    <n v="1659448.33"/>
    <n v="1659531.55"/>
    <n v="1700278.29"/>
    <n v="1700340.7"/>
    <s v="023"/>
    <n v="0"/>
    <n v="1657035.42"/>
    <n v="1659183.25"/>
    <n v="1700195.07"/>
    <n v="1700358.26"/>
    <x v="17"/>
    <s v="   "/>
    <m/>
    <m/>
  </r>
  <r>
    <s v="2023"/>
    <x v="0"/>
    <x v="2"/>
    <x v="9"/>
    <s v="47"/>
    <s v="  "/>
    <x v="9"/>
    <x v="0"/>
    <x v="7"/>
    <s v="E"/>
    <x v="0"/>
    <s v="    "/>
    <x v="18"/>
    <x v="142"/>
    <x v="8"/>
    <s v="COURTNEY.MOON@GSA.GOV                             "/>
    <x v="39"/>
    <x v="0"/>
    <s v="2023-11-14"/>
    <x v="1"/>
    <x v="1"/>
    <x v="0"/>
    <x v="39"/>
    <x v="2"/>
    <x v="9"/>
    <x v="9"/>
    <s v="COURTNEY MOON / COURTNEY.MOON@GSA.GOV"/>
    <n v="6331.58"/>
    <n v="6331.58"/>
    <n v="6331.58"/>
    <n v="6331.58"/>
    <n v="6491.97"/>
    <n v="6491.97"/>
    <n v="6491.97"/>
    <s v="023"/>
    <n v="0"/>
    <n v="6331.58"/>
    <n v="6331.58"/>
    <n v="6491.97"/>
    <n v="6491.97"/>
    <x v="18"/>
    <s v="   "/>
    <m/>
    <s v="Personal &amp; Real Property Utilization, Donation and"/>
  </r>
  <r>
    <s v="2023"/>
    <x v="0"/>
    <x v="2"/>
    <x v="9"/>
    <s v="47"/>
    <s v="  "/>
    <x v="9"/>
    <x v="0"/>
    <x v="7"/>
    <s v="E"/>
    <x v="0"/>
    <s v="    "/>
    <x v="18"/>
    <x v="143"/>
    <x v="13"/>
    <s v="COURTNEY.MOON@GSA.GOV                             "/>
    <x v="39"/>
    <x v="0"/>
    <s v="2023-11-14"/>
    <x v="1"/>
    <x v="1"/>
    <x v="0"/>
    <x v="39"/>
    <x v="2"/>
    <x v="9"/>
    <x v="9"/>
    <s v="COURTNEY MOON / COURTNEY.MOON@GSA.GOV"/>
    <n v="17705.060000000001"/>
    <n v="20171.05"/>
    <n v="20171.05"/>
    <n v="17818.55"/>
    <n v="17818.55"/>
    <n v="17818.55"/>
    <n v="17818.55"/>
    <s v="023"/>
    <n v="0"/>
    <n v="20171.05"/>
    <n v="17818.55"/>
    <n v="17818.55"/>
    <n v="17818.55"/>
    <x v="18"/>
    <s v="   "/>
    <m/>
    <s v="Management &amp; Administration, Office of Communicati"/>
  </r>
  <r>
    <s v="2023"/>
    <x v="0"/>
    <x v="2"/>
    <x v="9"/>
    <s v="47"/>
    <s v="  "/>
    <x v="9"/>
    <x v="0"/>
    <x v="7"/>
    <s v="E"/>
    <x v="0"/>
    <s v="    "/>
    <x v="19"/>
    <x v="25"/>
    <x v="0"/>
    <s v="COURTNEY.MOON@GSA.GOV                             "/>
    <x v="39"/>
    <x v="0"/>
    <s v="2023-11-14"/>
    <x v="1"/>
    <x v="1"/>
    <x v="1"/>
    <x v="39"/>
    <x v="2"/>
    <x v="9"/>
    <x v="9"/>
    <s v="COURTNEY MOON / COURTNEY.MOON@GSA.GOV"/>
    <n v="24036.639999999999"/>
    <n v="26502.63"/>
    <n v="26502.63"/>
    <n v="24150.13"/>
    <n v="24310.52"/>
    <n v="24310.52"/>
    <n v="24310.52"/>
    <s v="023"/>
    <n v="0"/>
    <n v="26502.63"/>
    <n v="24150.13"/>
    <n v="24310.52"/>
    <n v="24310.52"/>
    <x v="19"/>
    <s v="   "/>
    <m/>
    <m/>
  </r>
  <r>
    <s v="2023"/>
    <x v="0"/>
    <x v="2"/>
    <x v="9"/>
    <s v="47"/>
    <s v="  "/>
    <x v="9"/>
    <x v="0"/>
    <x v="7"/>
    <s v="E"/>
    <x v="0"/>
    <s v="    "/>
    <x v="20"/>
    <x v="141"/>
    <x v="8"/>
    <s v="COURTNEY.MOON@GSA.GOV                             "/>
    <x v="39"/>
    <x v="0"/>
    <s v="2023-11-14"/>
    <x v="1"/>
    <x v="1"/>
    <x v="0"/>
    <x v="39"/>
    <x v="2"/>
    <x v="9"/>
    <x v="9"/>
    <s v="COURTNEY MOON / COURTNEY.MOON@GSA.GOV"/>
    <n v="10622.15"/>
    <n v="10622.15"/>
    <n v="10622.15"/>
    <n v="10622.15"/>
    <n v="10622.15"/>
    <n v="10622.15"/>
    <n v="10622.15"/>
    <s v="023"/>
    <n v="0"/>
    <n v="10622.15"/>
    <n v="10622.15"/>
    <n v="10622.15"/>
    <n v="10622.15"/>
    <x v="20"/>
    <s v="   "/>
    <m/>
    <s v="Personal &amp; Real Property Utilization, Donation and"/>
  </r>
  <r>
    <s v="2023"/>
    <x v="0"/>
    <x v="2"/>
    <x v="9"/>
    <s v="47"/>
    <s v="  "/>
    <x v="9"/>
    <x v="0"/>
    <x v="7"/>
    <s v="E"/>
    <x v="0"/>
    <s v="    "/>
    <x v="21"/>
    <x v="32"/>
    <x v="0"/>
    <s v="COURTNEY.MOON@GSA.GOV                             "/>
    <x v="39"/>
    <x v="0"/>
    <s v="2023-11-14"/>
    <x v="1"/>
    <x v="1"/>
    <x v="1"/>
    <x v="39"/>
    <x v="2"/>
    <x v="9"/>
    <x v="9"/>
    <s v="COURTNEY MOON / COURTNEY.MOON@GSA.GOV"/>
    <n v="10622.15"/>
    <n v="10622.15"/>
    <n v="10622.15"/>
    <n v="10622.15"/>
    <n v="10622.15"/>
    <n v="10622.15"/>
    <n v="10622.15"/>
    <s v="023"/>
    <n v="0"/>
    <n v="10622.15"/>
    <n v="10622.15"/>
    <n v="10622.15"/>
    <n v="10622.15"/>
    <x v="21"/>
    <s v="   "/>
    <m/>
    <m/>
  </r>
  <r>
    <s v="2023"/>
    <x v="0"/>
    <x v="2"/>
    <x v="9"/>
    <s v="47"/>
    <s v="  "/>
    <x v="9"/>
    <x v="0"/>
    <x v="7"/>
    <s v="E"/>
    <x v="0"/>
    <s v="    "/>
    <x v="81"/>
    <x v="97"/>
    <x v="8"/>
    <s v="COURTNEY.MOON@GSA.GOV                             "/>
    <x v="39"/>
    <x v="0"/>
    <s v="2023-11-14"/>
    <x v="1"/>
    <x v="1"/>
    <x v="1"/>
    <x v="39"/>
    <x v="2"/>
    <x v="9"/>
    <x v="9"/>
    <s v="COURTNEY MOON / COURTNEY.MOON@GSA.GOV"/>
    <n v="16953.73"/>
    <n v="16953.73"/>
    <n v="16953.73"/>
    <n v="16953.73"/>
    <n v="17114.12"/>
    <n v="17114.12"/>
    <n v="17114.12"/>
    <s v="023"/>
    <n v="0"/>
    <n v="16953.73"/>
    <n v="16953.73"/>
    <n v="17114.12"/>
    <n v="17114.12"/>
    <x v="81"/>
    <s v="   "/>
    <m/>
    <s v="Personal &amp; Real Property Utilization, Donation and"/>
  </r>
  <r>
    <s v="2023"/>
    <x v="0"/>
    <x v="2"/>
    <x v="9"/>
    <s v="47"/>
    <s v="  "/>
    <x v="9"/>
    <x v="0"/>
    <x v="7"/>
    <s v="E"/>
    <x v="0"/>
    <s v="    "/>
    <x v="81"/>
    <x v="97"/>
    <x v="13"/>
    <s v="COURTNEY.MOON@GSA.GOV                             "/>
    <x v="39"/>
    <x v="0"/>
    <s v="2023-11-14"/>
    <x v="1"/>
    <x v="1"/>
    <x v="1"/>
    <x v="39"/>
    <x v="2"/>
    <x v="9"/>
    <x v="9"/>
    <s v="COURTNEY MOON / COURTNEY.MOON@GSA.GOV"/>
    <n v="17705.060000000001"/>
    <n v="20171.05"/>
    <n v="20171.05"/>
    <n v="17818.55"/>
    <n v="17818.55"/>
    <n v="17818.55"/>
    <n v="17818.55"/>
    <s v="023"/>
    <n v="0"/>
    <n v="20171.05"/>
    <n v="17818.55"/>
    <n v="17818.55"/>
    <n v="17818.55"/>
    <x v="81"/>
    <s v="   "/>
    <m/>
    <s v="Management &amp; Administration, Office of Communicati"/>
  </r>
  <r>
    <s v="2023"/>
    <x v="0"/>
    <x v="2"/>
    <x v="9"/>
    <s v="47"/>
    <s v="  "/>
    <x v="9"/>
    <x v="0"/>
    <x v="7"/>
    <s v="E"/>
    <x v="0"/>
    <s v="    "/>
    <x v="23"/>
    <x v="34"/>
    <x v="0"/>
    <s v="COURTNEY.MOON@GSA.GOV                             "/>
    <x v="39"/>
    <x v="0"/>
    <s v="2023-11-14"/>
    <x v="1"/>
    <x v="1"/>
    <x v="1"/>
    <x v="39"/>
    <x v="2"/>
    <x v="9"/>
    <x v="9"/>
    <s v="COURTNEY MOON / COURTNEY.MOON@GSA.GOV"/>
    <n v="34658.79"/>
    <n v="37124.78"/>
    <n v="37124.78"/>
    <n v="34772.28"/>
    <n v="34932.67"/>
    <n v="34932.67"/>
    <n v="34932.67"/>
    <s v="023"/>
    <n v="0"/>
    <n v="37124.78"/>
    <n v="34772.28"/>
    <n v="34932.67"/>
    <n v="34932.67"/>
    <x v="23"/>
    <s v="   "/>
    <m/>
    <m/>
  </r>
  <r>
    <s v="2023"/>
    <x v="0"/>
    <x v="2"/>
    <x v="9"/>
    <s v="47"/>
    <s v="  "/>
    <x v="9"/>
    <x v="0"/>
    <x v="7"/>
    <s v="E"/>
    <x v="0"/>
    <s v="    "/>
    <x v="82"/>
    <x v="98"/>
    <x v="0"/>
    <s v="COURTNEY.MOON@GSA.GOV                             "/>
    <x v="39"/>
    <x v="0"/>
    <s v="2023-11-14"/>
    <x v="1"/>
    <x v="1"/>
    <x v="0"/>
    <x v="39"/>
    <x v="2"/>
    <x v="9"/>
    <x v="9"/>
    <s v="COURTNEY MOON / COURTNEY.MOON@GSA.GOV"/>
    <n v="1617997.43"/>
    <n v="1620184.53"/>
    <n v="1621593.83"/>
    <n v="1624676.05"/>
    <n v="1624598.88"/>
    <n v="1665345.62"/>
    <n v="1665408.03"/>
    <s v="023"/>
    <n v="0"/>
    <n v="1619910.64"/>
    <n v="1624410.97"/>
    <n v="1665262.4"/>
    <n v="1665425.59"/>
    <x v="82"/>
    <s v="   "/>
    <m/>
    <m/>
  </r>
  <r>
    <s v="2023"/>
    <x v="0"/>
    <x v="2"/>
    <x v="9"/>
    <s v="47"/>
    <s v="  "/>
    <x v="9"/>
    <x v="0"/>
    <x v="7"/>
    <s v="E"/>
    <x v="0"/>
    <s v="    "/>
    <x v="28"/>
    <x v="39"/>
    <x v="0"/>
    <s v="COURTNEY.MOON@GSA.GOV                             "/>
    <x v="39"/>
    <x v="0"/>
    <s v="2023-11-14"/>
    <x v="1"/>
    <x v="1"/>
    <x v="1"/>
    <x v="39"/>
    <x v="2"/>
    <x v="9"/>
    <x v="9"/>
    <s v="COURTNEY MOON / COURTNEY.MOON@GSA.GOV"/>
    <n v="1617997.43"/>
    <n v="1620184.53"/>
    <n v="1621593.83"/>
    <n v="1624676.05"/>
    <n v="1624598.88"/>
    <n v="1665345.62"/>
    <n v="1665408.03"/>
    <s v="023"/>
    <n v="0"/>
    <n v="1619910.64"/>
    <n v="1624410.97"/>
    <n v="1665262.4"/>
    <n v="1665425.59"/>
    <x v="28"/>
    <s v="   "/>
    <m/>
    <m/>
  </r>
  <r>
    <s v="2023"/>
    <x v="0"/>
    <x v="2"/>
    <x v="9"/>
    <s v="47"/>
    <s v="  "/>
    <x v="9"/>
    <x v="0"/>
    <x v="7"/>
    <s v="E"/>
    <x v="0"/>
    <s v="    "/>
    <x v="29"/>
    <x v="40"/>
    <x v="0"/>
    <s v="COURTNEY.MOON@GSA.GOV                             "/>
    <x v="39"/>
    <x v="0"/>
    <s v="2023-11-14"/>
    <x v="1"/>
    <x v="1"/>
    <x v="1"/>
    <x v="39"/>
    <x v="2"/>
    <x v="9"/>
    <x v="9"/>
    <s v="COURTNEY MOON / COURTNEY.MOON@GSA.GOV"/>
    <n v="1652656.22"/>
    <n v="1657309.31"/>
    <n v="1658718.61"/>
    <n v="1659448.33"/>
    <n v="1659531.55"/>
    <n v="1700278.29"/>
    <n v="1700340.7"/>
    <s v="023"/>
    <n v="0"/>
    <n v="1657035.42"/>
    <n v="1659183.25"/>
    <n v="1700195.07"/>
    <n v="1700358.26"/>
    <x v="29"/>
    <s v="   "/>
    <m/>
    <m/>
  </r>
  <r>
    <s v="2023"/>
    <x v="0"/>
    <x v="2"/>
    <x v="9"/>
    <s v="47"/>
    <s v="  "/>
    <x v="9"/>
    <x v="0"/>
    <x v="7"/>
    <s v="E"/>
    <x v="0"/>
    <s v="    "/>
    <x v="30"/>
    <x v="41"/>
    <x v="0"/>
    <s v="COURTNEY.MOON@GSA.GOV                             "/>
    <x v="39"/>
    <x v="0"/>
    <s v="2023-11-14"/>
    <x v="1"/>
    <x v="1"/>
    <x v="0"/>
    <x v="39"/>
    <x v="2"/>
    <x v="9"/>
    <x v="9"/>
    <s v="COURTNEY MOON / COURTNEY.MOON@GSA.GOV"/>
    <n v="1617997.43"/>
    <n v="1620184.53"/>
    <n v="1621593.83"/>
    <n v="1624676.05"/>
    <n v="1624598.88"/>
    <n v="1665345.62"/>
    <n v="1665408.03"/>
    <s v="023"/>
    <n v="0"/>
    <n v="1619910.64"/>
    <n v="1624410.97"/>
    <n v="1665262.4"/>
    <n v="1665425.59"/>
    <x v="30"/>
    <s v="   "/>
    <m/>
    <m/>
  </r>
  <r>
    <s v="2023"/>
    <x v="0"/>
    <x v="2"/>
    <x v="9"/>
    <s v="47"/>
    <s v="  "/>
    <x v="9"/>
    <x v="0"/>
    <x v="7"/>
    <s v="E"/>
    <x v="0"/>
    <s v="    "/>
    <x v="31"/>
    <x v="42"/>
    <x v="0"/>
    <s v="COURTNEY.MOON@GSA.GOV                             "/>
    <x v="39"/>
    <x v="0"/>
    <s v="2023-11-14"/>
    <x v="2"/>
    <x v="2"/>
    <x v="0"/>
    <x v="39"/>
    <x v="2"/>
    <x v="9"/>
    <x v="9"/>
    <s v="COURTNEY MOON / COURTNEY.MOON@GSA.GOV"/>
    <n v="11594817.539999999"/>
    <n v="11594817.539999999"/>
    <n v="11594817.539999999"/>
    <n v="11594817.539999999"/>
    <n v="11594817.539999999"/>
    <n v="11594817.539999999"/>
    <n v="11594817.539999999"/>
    <s v="023"/>
    <n v="0"/>
    <n v="11594817.539999999"/>
    <n v="11594817.539999999"/>
    <n v="11594817.539999999"/>
    <n v="11594817.539999999"/>
    <x v="31"/>
    <s v="   "/>
    <m/>
    <m/>
  </r>
  <r>
    <s v="2023"/>
    <x v="0"/>
    <x v="2"/>
    <x v="9"/>
    <s v="47"/>
    <s v="  "/>
    <x v="9"/>
    <x v="0"/>
    <x v="7"/>
    <s v="E"/>
    <x v="0"/>
    <s v="    "/>
    <x v="83"/>
    <x v="99"/>
    <x v="0"/>
    <s v="COURTNEY.MOON@GSA.GOV                             "/>
    <x v="39"/>
    <x v="0"/>
    <s v="2023-11-14"/>
    <x v="2"/>
    <x v="2"/>
    <x v="0"/>
    <x v="39"/>
    <x v="2"/>
    <x v="9"/>
    <x v="9"/>
    <s v="COURTNEY MOON / COURTNEY.MOON@GSA.GOV"/>
    <n v="34658.79"/>
    <n v="37124.78"/>
    <n v="37124.78"/>
    <n v="34772.28"/>
    <n v="34932.67"/>
    <n v="34932.67"/>
    <n v="34932.67"/>
    <s v="023"/>
    <n v="0"/>
    <n v="37124.78"/>
    <n v="34772.28"/>
    <n v="34932.67"/>
    <n v="34932.67"/>
    <x v="83"/>
    <s v="   "/>
    <m/>
    <m/>
  </r>
  <r>
    <s v="2023"/>
    <x v="0"/>
    <x v="2"/>
    <x v="9"/>
    <s v="47"/>
    <s v="  "/>
    <x v="9"/>
    <x v="0"/>
    <x v="7"/>
    <s v="E"/>
    <x v="0"/>
    <s v="    "/>
    <x v="34"/>
    <x v="45"/>
    <x v="0"/>
    <s v="COURTNEY.MOON@GSA.GOV                             "/>
    <x v="39"/>
    <x v="0"/>
    <s v="2023-11-14"/>
    <x v="2"/>
    <x v="2"/>
    <x v="1"/>
    <x v="39"/>
    <x v="2"/>
    <x v="9"/>
    <x v="9"/>
    <s v="COURTNEY MOON / COURTNEY.MOON@GSA.GOV"/>
    <n v="-2809553.95"/>
    <n v="-5299335.1900000004"/>
    <n v="-5553374.6100000003"/>
    <n v="-7047094.7999999998"/>
    <n v="-7387983.0599999996"/>
    <n v="-8022392.1299999999"/>
    <n v="-8136184.2300000004"/>
    <s v="023"/>
    <n v="0"/>
    <n v="-4222631.43"/>
    <n v="-6163498.96"/>
    <n v="-7804175.71"/>
    <n v="-8796936.4299999997"/>
    <x v="34"/>
    <s v="   "/>
    <m/>
    <m/>
  </r>
  <r>
    <s v="2023"/>
    <x v="0"/>
    <x v="2"/>
    <x v="9"/>
    <s v="47"/>
    <s v="  "/>
    <x v="9"/>
    <x v="0"/>
    <x v="7"/>
    <s v="E"/>
    <x v="0"/>
    <s v="    "/>
    <x v="86"/>
    <x v="102"/>
    <x v="0"/>
    <s v="COURTNEY.MOON@GSA.GOV                             "/>
    <x v="39"/>
    <x v="0"/>
    <s v="2023-11-14"/>
    <x v="2"/>
    <x v="2"/>
    <x v="0"/>
    <x v="39"/>
    <x v="2"/>
    <x v="9"/>
    <x v="9"/>
    <s v="COURTNEY MOON / COURTNEY.MOON@GSA.GOV"/>
    <n v="-2625.49"/>
    <n v="-5527.04"/>
    <n v="-10427.040000000001"/>
    <n v="-10517.02"/>
    <n v="-10600.24"/>
    <n v="-51176.38"/>
    <n v="-51176.38"/>
    <s v="023"/>
    <n v="0"/>
    <n v="-3226.39"/>
    <n v="-10427.040000000001"/>
    <n v="-51176.38"/>
    <n v="-51176.38"/>
    <x v="86"/>
    <s v="   "/>
    <m/>
    <m/>
  </r>
  <r>
    <s v="2023"/>
    <x v="0"/>
    <x v="2"/>
    <x v="9"/>
    <s v="47"/>
    <s v="  "/>
    <x v="9"/>
    <x v="0"/>
    <x v="7"/>
    <s v="E"/>
    <x v="0"/>
    <s v="    "/>
    <x v="36"/>
    <x v="47"/>
    <x v="0"/>
    <s v="COURTNEY.MOON@GSA.GOV                             "/>
    <x v="39"/>
    <x v="0"/>
    <s v="2023-11-14"/>
    <x v="2"/>
    <x v="2"/>
    <x v="0"/>
    <x v="39"/>
    <x v="2"/>
    <x v="9"/>
    <x v="9"/>
    <s v="COURTNEY MOON / COURTNEY.MOON@GSA.GOV"/>
    <n v="8817296.8900000006"/>
    <n v="6327080.0899999999"/>
    <n v="6068140.6699999999"/>
    <n v="4571978"/>
    <n v="4231166.91"/>
    <n v="3556181.7"/>
    <n v="3442389.6"/>
    <s v="023"/>
    <n v="0"/>
    <n v="7406084.5"/>
    <n v="5455663.8200000003"/>
    <n v="3774398.12"/>
    <n v="2781637.4"/>
    <x v="36"/>
    <s v="   "/>
    <m/>
    <m/>
  </r>
  <r>
    <s v="2023"/>
    <x v="0"/>
    <x v="2"/>
    <x v="9"/>
    <s v="47"/>
    <s v="  "/>
    <x v="9"/>
    <x v="0"/>
    <x v="7"/>
    <s v="E"/>
    <x v="0"/>
    <s v="    "/>
    <x v="37"/>
    <x v="48"/>
    <x v="0"/>
    <s v="COURTNEY.MOON@GSA.GOV                             "/>
    <x v="39"/>
    <x v="0"/>
    <s v="2023-11-14"/>
    <x v="2"/>
    <x v="2"/>
    <x v="0"/>
    <x v="39"/>
    <x v="2"/>
    <x v="9"/>
    <x v="9"/>
    <s v="COURTNEY MOON / COURTNEY.MOON@GSA.GOV"/>
    <n v="-2975189.99"/>
    <n v="-2975189.99"/>
    <n v="-2975189.99"/>
    <n v="-2975189.99"/>
    <n v="-2975189.99"/>
    <n v="-2975189.99"/>
    <n v="-2975189.99"/>
    <s v="023"/>
    <n v="0"/>
    <n v="-2975189.99"/>
    <n v="-2975189.99"/>
    <n v="-2975189.99"/>
    <n v="-2975189.99"/>
    <x v="37"/>
    <s v="   "/>
    <m/>
    <m/>
  </r>
  <r>
    <s v="2023"/>
    <x v="0"/>
    <x v="2"/>
    <x v="9"/>
    <s v="47"/>
    <s v="  "/>
    <x v="9"/>
    <x v="0"/>
    <x v="7"/>
    <s v="E"/>
    <x v="0"/>
    <s v="    "/>
    <x v="113"/>
    <x v="134"/>
    <x v="0"/>
    <s v="COURTNEY.MOON@GSA.GOV                             "/>
    <x v="39"/>
    <x v="0"/>
    <s v="2023-11-14"/>
    <x v="2"/>
    <x v="2"/>
    <x v="0"/>
    <x v="39"/>
    <x v="2"/>
    <x v="9"/>
    <x v="9"/>
    <s v="COURTNEY MOON / COURTNEY.MOON@GSA.GOV"/>
    <n v="2551111.16"/>
    <n v="2727406.35"/>
    <n v="2730967.78"/>
    <n v="2787099.91"/>
    <n v="2787254.53"/>
    <n v="2882734.81"/>
    <n v="2882734.81"/>
    <s v="023"/>
    <n v="0"/>
    <n v="2633387.4900000002"/>
    <n v="2731071.82"/>
    <n v="2872713.17"/>
    <n v="2882734.81"/>
    <x v="113"/>
    <s v="   "/>
    <m/>
    <m/>
  </r>
  <r>
    <s v="2023"/>
    <x v="0"/>
    <x v="2"/>
    <x v="9"/>
    <s v="47"/>
    <s v="  "/>
    <x v="9"/>
    <x v="0"/>
    <x v="7"/>
    <s v="E"/>
    <x v="0"/>
    <s v="    "/>
    <x v="39"/>
    <x v="50"/>
    <x v="0"/>
    <s v="COURTNEY.MOON@GSA.GOV                             "/>
    <x v="39"/>
    <x v="0"/>
    <s v="2023-11-14"/>
    <x v="2"/>
    <x v="2"/>
    <x v="0"/>
    <x v="39"/>
    <x v="2"/>
    <x v="9"/>
    <x v="9"/>
    <s v="COURTNEY MOON / COURTNEY.MOON@GSA.GOV"/>
    <n v="-424078.83"/>
    <n v="-247783.64"/>
    <n v="-244222.21"/>
    <n v="-188090.08"/>
    <n v="-187935.46"/>
    <n v="-92455.18"/>
    <n v="-92455.18"/>
    <s v="023"/>
    <n v="0"/>
    <n v="-341802.5"/>
    <n v="-244118.17"/>
    <n v="-102476.82"/>
    <n v="-92455.18"/>
    <x v="39"/>
    <s v="   "/>
    <m/>
    <m/>
  </r>
  <r>
    <s v="2023"/>
    <x v="0"/>
    <x v="2"/>
    <x v="9"/>
    <s v="47"/>
    <s v="  "/>
    <x v="9"/>
    <x v="0"/>
    <x v="7"/>
    <s v="E"/>
    <x v="0"/>
    <s v="    "/>
    <x v="40"/>
    <x v="51"/>
    <x v="0"/>
    <s v="COURTNEY.MOON@GSA.GOV                             "/>
    <x v="39"/>
    <x v="0"/>
    <s v="2023-11-14"/>
    <x v="2"/>
    <x v="2"/>
    <x v="1"/>
    <x v="39"/>
    <x v="2"/>
    <x v="9"/>
    <x v="9"/>
    <s v="COURTNEY MOON / COURTNEY.MOON@GSA.GOV"/>
    <n v="8619627.5500000007"/>
    <n v="8619627.5500000007"/>
    <n v="8619627.5500000007"/>
    <n v="8619627.5500000007"/>
    <n v="8619627.5500000007"/>
    <n v="8619627.5500000007"/>
    <n v="8619627.5500000007"/>
    <s v="023"/>
    <n v="0"/>
    <n v="8619627.5500000007"/>
    <n v="8619627.5500000007"/>
    <n v="8619627.5500000007"/>
    <n v="8619627.5500000007"/>
    <x v="40"/>
    <s v="   "/>
    <m/>
    <m/>
  </r>
  <r>
    <s v="2023"/>
    <x v="0"/>
    <x v="2"/>
    <x v="9"/>
    <s v="47"/>
    <s v="  "/>
    <x v="9"/>
    <x v="0"/>
    <x v="7"/>
    <s v="E"/>
    <x v="0"/>
    <s v="    "/>
    <x v="41"/>
    <x v="52"/>
    <x v="0"/>
    <s v="COURTNEY.MOON@GSA.GOV                             "/>
    <x v="39"/>
    <x v="0"/>
    <s v="2023-11-14"/>
    <x v="2"/>
    <x v="2"/>
    <x v="1"/>
    <x v="39"/>
    <x v="2"/>
    <x v="9"/>
    <x v="9"/>
    <s v="COURTNEY MOON / COURTNEY.MOON@GSA.GOV"/>
    <n v="8393218.0600000005"/>
    <n v="6079296.4500000002"/>
    <n v="5823918.46"/>
    <n v="4383887.92"/>
    <n v="4043231.45"/>
    <n v="3463726.52"/>
    <n v="3349934.42"/>
    <s v="023"/>
    <n v="0"/>
    <n v="7064282"/>
    <n v="5211545.6500000004"/>
    <n v="3671921.3"/>
    <n v="2689182.22"/>
    <x v="41"/>
    <s v="   "/>
    <m/>
    <m/>
  </r>
  <r>
    <s v="2023"/>
    <x v="0"/>
    <x v="2"/>
    <x v="9"/>
    <s v="47"/>
    <s v="  "/>
    <x v="9"/>
    <x v="0"/>
    <x v="7"/>
    <s v="E"/>
    <x v="0"/>
    <s v="    "/>
    <x v="42"/>
    <x v="53"/>
    <x v="0"/>
    <s v="COURTNEY.MOON@GSA.GOV                             "/>
    <x v="39"/>
    <x v="0"/>
    <s v="2023-11-14"/>
    <x v="3"/>
    <x v="3"/>
    <x v="1"/>
    <x v="39"/>
    <x v="2"/>
    <x v="9"/>
    <x v="9"/>
    <s v="COURTNEY MOON / COURTNEY.MOON@GSA.GOV"/>
    <n v="-1666930.73"/>
    <n v="-1670028.55"/>
    <n v="-1673589.98"/>
    <n v="-1673694.02"/>
    <n v="-1673694.02"/>
    <n v="-1673694.02"/>
    <n v="-1673694.02"/>
    <s v="023"/>
    <n v="0"/>
    <n v="-1665042.66"/>
    <n v="-1673694.02"/>
    <n v="-1673694.02"/>
    <n v="-1673694.02"/>
    <x v="42"/>
    <s v="   "/>
    <m/>
    <m/>
  </r>
  <r>
    <s v="2023"/>
    <x v="0"/>
    <x v="2"/>
    <x v="9"/>
    <s v="47"/>
    <s v="  "/>
    <x v="9"/>
    <x v="0"/>
    <x v="7"/>
    <s v="E"/>
    <x v="0"/>
    <s v="    "/>
    <x v="44"/>
    <x v="55"/>
    <x v="0"/>
    <s v="COURTNEY.MOON@GSA.GOV                             "/>
    <x v="39"/>
    <x v="0"/>
    <s v="2023-11-14"/>
    <x v="3"/>
    <x v="3"/>
    <x v="0"/>
    <x v="39"/>
    <x v="2"/>
    <x v="9"/>
    <x v="9"/>
    <s v="COURTNEY MOON / COURTNEY.MOON@GSA.GOV"/>
    <n v="2809553.95"/>
    <n v="5299335.1900000004"/>
    <n v="5553374.6100000003"/>
    <n v="7047094.7999999998"/>
    <n v="7387983.0599999996"/>
    <n v="8022392.1299999999"/>
    <n v="8136184.2300000004"/>
    <s v="023"/>
    <n v="0"/>
    <n v="4222631.43"/>
    <n v="6163498.96"/>
    <n v="7804175.71"/>
    <n v="8796936.4299999997"/>
    <x v="44"/>
    <s v="   "/>
    <m/>
    <m/>
  </r>
  <r>
    <s v="2023"/>
    <x v="0"/>
    <x v="2"/>
    <x v="9"/>
    <s v="47"/>
    <s v="  "/>
    <x v="9"/>
    <x v="0"/>
    <x v="7"/>
    <s v="E"/>
    <x v="0"/>
    <s v="    "/>
    <x v="45"/>
    <x v="56"/>
    <x v="0"/>
    <s v="COURTNEY.MOON@GSA.GOV                             "/>
    <x v="39"/>
    <x v="0"/>
    <s v="2023-11-14"/>
    <x v="3"/>
    <x v="3"/>
    <x v="1"/>
    <x v="39"/>
    <x v="2"/>
    <x v="9"/>
    <x v="9"/>
    <s v="COURTNEY MOON / COURTNEY.MOON@GSA.GOV"/>
    <n v="2809553.95"/>
    <n v="5299335.1900000004"/>
    <n v="5553374.6100000003"/>
    <n v="7047094.7999999998"/>
    <n v="7387983.0599999996"/>
    <n v="8022392.1299999999"/>
    <n v="8136184.2300000004"/>
    <s v="023"/>
    <n v="0"/>
    <n v="4222631.43"/>
    <n v="6163498.96"/>
    <n v="7804175.71"/>
    <n v="8796936.4299999997"/>
    <x v="45"/>
    <s v="   "/>
    <m/>
    <m/>
  </r>
  <r>
    <s v="2023"/>
    <x v="0"/>
    <x v="2"/>
    <x v="9"/>
    <s v="47"/>
    <s v="  "/>
    <x v="9"/>
    <x v="0"/>
    <x v="7"/>
    <s v="E"/>
    <x v="0"/>
    <s v="    "/>
    <x v="46"/>
    <x v="57"/>
    <x v="0"/>
    <s v="COURTNEY.MOON@GSA.GOV                             "/>
    <x v="39"/>
    <x v="0"/>
    <s v="2023-11-14"/>
    <x v="3"/>
    <x v="3"/>
    <x v="0"/>
    <x v="39"/>
    <x v="2"/>
    <x v="9"/>
    <x v="9"/>
    <s v="COURTNEY MOON / COURTNEY.MOON@GSA.GOV"/>
    <n v="-894204.57"/>
    <n v="-1067401.94"/>
    <n v="-1067401.94"/>
    <n v="-1123529.02"/>
    <n v="-1123683.6399999999"/>
    <n v="-1219163.92"/>
    <n v="-1219163.92"/>
    <s v="023"/>
    <n v="0"/>
    <n v="-978368.97"/>
    <n v="-1067500.93"/>
    <n v="-1209142.28"/>
    <n v="-1219163.92"/>
    <x v="46"/>
    <s v="   "/>
    <m/>
    <m/>
  </r>
  <r>
    <s v="2023"/>
    <x v="0"/>
    <x v="2"/>
    <x v="9"/>
    <s v="47"/>
    <s v="  "/>
    <x v="9"/>
    <x v="0"/>
    <x v="7"/>
    <s v="E"/>
    <x v="0"/>
    <s v="    "/>
    <x v="47"/>
    <x v="58"/>
    <x v="0"/>
    <s v="COURTNEY.MOON@GSA.GOV                             "/>
    <x v="39"/>
    <x v="0"/>
    <s v="2023-11-14"/>
    <x v="3"/>
    <x v="3"/>
    <x v="0"/>
    <x v="39"/>
    <x v="2"/>
    <x v="9"/>
    <x v="9"/>
    <s v="COURTNEY MOON / COURTNEY.MOON@GSA.GOV"/>
    <n v="-28037.49"/>
    <n v="-32886.85"/>
    <n v="-32957.58"/>
    <n v="-33602.370000000003"/>
    <n v="-33602.370000000003"/>
    <n v="-33772.97"/>
    <n v="-33835.379999999997"/>
    <s v="023"/>
    <n v="0"/>
    <n v="-29927.72"/>
    <n v="-33427.269999999997"/>
    <n v="-33689.75"/>
    <n v="-33852.94"/>
    <x v="47"/>
    <s v="   "/>
    <m/>
    <m/>
  </r>
  <r>
    <s v="2023"/>
    <x v="0"/>
    <x v="2"/>
    <x v="9"/>
    <s v="47"/>
    <s v="  "/>
    <x v="9"/>
    <x v="0"/>
    <x v="7"/>
    <s v="E"/>
    <x v="0"/>
    <s v="    "/>
    <x v="48"/>
    <x v="59"/>
    <x v="0"/>
    <s v="COURTNEY.MOON@GSA.GOV                             "/>
    <x v="39"/>
    <x v="0"/>
    <s v="2023-11-14"/>
    <x v="3"/>
    <x v="3"/>
    <x v="1"/>
    <x v="39"/>
    <x v="2"/>
    <x v="9"/>
    <x v="9"/>
    <s v="COURTNEY MOON / COURTNEY.MOON@GSA.GOV"/>
    <n v="-922242.06"/>
    <n v="-1100288.79"/>
    <n v="-1100359.52"/>
    <n v="-1157131.3899999999"/>
    <n v="-1157286.01"/>
    <n v="-1252936.8899999999"/>
    <n v="-1252999.3"/>
    <s v="023"/>
    <n v="0"/>
    <n v="-1008296.69"/>
    <n v="-1100928.2"/>
    <n v="-1242832.03"/>
    <n v="-1253016.8600000001"/>
    <x v="48"/>
    <s v="   "/>
    <m/>
    <m/>
  </r>
  <r>
    <s v="2023"/>
    <x v="0"/>
    <x v="2"/>
    <x v="9"/>
    <s v="47"/>
    <s v="  "/>
    <x v="9"/>
    <x v="0"/>
    <x v="7"/>
    <s v="E"/>
    <x v="0"/>
    <s v="    "/>
    <x v="114"/>
    <x v="135"/>
    <x v="0"/>
    <s v="COURTNEY.MOON@GSA.GOV                             "/>
    <x v="39"/>
    <x v="0"/>
    <s v="2023-11-14"/>
    <x v="3"/>
    <x v="3"/>
    <x v="0"/>
    <x v="39"/>
    <x v="2"/>
    <x v="9"/>
    <x v="9"/>
    <s v="COURTNEY MOON / COURTNEY.MOON@GSA.GOV"/>
    <n v="2551111.16"/>
    <n v="2727406.35"/>
    <n v="2730967.78"/>
    <n v="2787099.91"/>
    <n v="2787254.53"/>
    <n v="2882734.81"/>
    <n v="2882734.81"/>
    <s v="023"/>
    <n v="0"/>
    <n v="2633387.4900000002"/>
    <n v="2731071.82"/>
    <n v="2872713.17"/>
    <n v="2882734.81"/>
    <x v="114"/>
    <s v="   "/>
    <m/>
    <m/>
  </r>
  <r>
    <s v="2023"/>
    <x v="0"/>
    <x v="2"/>
    <x v="9"/>
    <s v="47"/>
    <s v="  "/>
    <x v="9"/>
    <x v="0"/>
    <x v="7"/>
    <s v="E"/>
    <x v="0"/>
    <s v="    "/>
    <x v="115"/>
    <x v="136"/>
    <x v="0"/>
    <s v="COURTNEY.MOON@GSA.GOV                             "/>
    <x v="39"/>
    <x v="0"/>
    <s v="2023-11-14"/>
    <x v="3"/>
    <x v="3"/>
    <x v="0"/>
    <x v="39"/>
    <x v="2"/>
    <x v="9"/>
    <x v="9"/>
    <s v="COURTNEY MOON / COURTNEY.MOON@GSA.GOV"/>
    <n v="38061.629999999997"/>
    <n v="42910.99"/>
    <n v="42981.72"/>
    <n v="43725.5"/>
    <n v="43725.5"/>
    <n v="43896.1"/>
    <n v="43958.51"/>
    <s v="023"/>
    <n v="0"/>
    <n v="39951.86"/>
    <n v="43550.400000000001"/>
    <n v="43812.88"/>
    <n v="43976.07"/>
    <x v="115"/>
    <s v="   "/>
    <m/>
    <m/>
  </r>
  <r>
    <s v="2023"/>
    <x v="0"/>
    <x v="2"/>
    <x v="9"/>
    <s v="47"/>
    <s v="  "/>
    <x v="9"/>
    <x v="0"/>
    <x v="7"/>
    <s v="E"/>
    <x v="0"/>
    <s v="    "/>
    <x v="52"/>
    <x v="63"/>
    <x v="0"/>
    <s v="COURTNEY.MOON@GSA.GOV                             "/>
    <x v="39"/>
    <x v="0"/>
    <s v="2023-11-14"/>
    <x v="3"/>
    <x v="3"/>
    <x v="1"/>
    <x v="39"/>
    <x v="2"/>
    <x v="9"/>
    <x v="9"/>
    <s v="COURTNEY MOON / COURTNEY.MOON@GSA.GOV"/>
    <n v="2589172.79"/>
    <n v="2770317.34"/>
    <n v="2773949.5"/>
    <n v="2830825.41"/>
    <n v="2830980.03"/>
    <n v="2926630.91"/>
    <n v="2926693.32"/>
    <s v="023"/>
    <n v="0"/>
    <n v="2673339.35"/>
    <n v="2774622.22"/>
    <n v="2916526.05"/>
    <n v="2926710.88"/>
    <x v="52"/>
    <s v="   "/>
    <m/>
    <m/>
  </r>
  <r>
    <s v="2023"/>
    <x v="0"/>
    <x v="2"/>
    <x v="9"/>
    <s v="47"/>
    <s v="  "/>
    <x v="9"/>
    <x v="0"/>
    <x v="7"/>
    <s v="E"/>
    <x v="0"/>
    <s v="    "/>
    <x v="54"/>
    <x v="65"/>
    <x v="0"/>
    <s v="COURTNEY.MOON@GSA.GOV                             "/>
    <x v="39"/>
    <x v="0"/>
    <s v="2023-11-14"/>
    <x v="3"/>
    <x v="3"/>
    <x v="1"/>
    <x v="39"/>
    <x v="2"/>
    <x v="9"/>
    <x v="9"/>
    <s v="COURTNEY MOON / COURTNEY.MOON@GSA.GOV"/>
    <n v="1887311.89"/>
    <n v="4199046.4000000004"/>
    <n v="4453015.09"/>
    <n v="5889963.4100000001"/>
    <n v="6230697.0499999998"/>
    <n v="6769455.2400000002"/>
    <n v="6883184.9299999997"/>
    <s v="023"/>
    <n v="0"/>
    <n v="3214334.74"/>
    <n v="5062570.76"/>
    <n v="6561343.6799999997"/>
    <n v="7543919.5700000003"/>
    <x v="54"/>
    <s v="   "/>
    <m/>
    <m/>
  </r>
  <r>
    <s v="2023"/>
    <x v="0"/>
    <x v="2"/>
    <x v="9"/>
    <s v="47"/>
    <s v="  "/>
    <x v="9"/>
    <x v="0"/>
    <x v="7"/>
    <s v="E"/>
    <x v="0"/>
    <s v="    "/>
    <x v="56"/>
    <x v="67"/>
    <x v="0"/>
    <s v="COURTNEY.MOON@GSA.GOV                             "/>
    <x v="39"/>
    <x v="0"/>
    <s v="2023-11-14"/>
    <x v="3"/>
    <x v="3"/>
    <x v="1"/>
    <x v="39"/>
    <x v="2"/>
    <x v="9"/>
    <x v="9"/>
    <s v="COURTNEY MOON / COURTNEY.MOON@GSA.GOV"/>
    <n v="1887311.89"/>
    <n v="4199046.4000000004"/>
    <n v="4453015.09"/>
    <n v="5889963.4100000001"/>
    <n v="6230697.0499999998"/>
    <n v="6769455.2400000002"/>
    <n v="6883184.9299999997"/>
    <s v="023"/>
    <n v="0"/>
    <n v="3214334.74"/>
    <n v="5062570.76"/>
    <n v="6561343.6799999997"/>
    <n v="7543919.5700000003"/>
    <x v="56"/>
    <s v="   "/>
    <m/>
    <m/>
  </r>
  <r>
    <s v="2023"/>
    <x v="0"/>
    <x v="2"/>
    <x v="9"/>
    <s v="47"/>
    <s v="  "/>
    <x v="9"/>
    <x v="0"/>
    <x v="7"/>
    <s v="E"/>
    <x v="0"/>
    <s v="    "/>
    <x v="57"/>
    <x v="68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1583986.98"/>
    <n v="1583986.98"/>
    <n v="1583986.98"/>
    <n v="1583986.98"/>
    <n v="1583986.98"/>
    <n v="1583986.98"/>
    <n v="1583986.98"/>
    <s v="023"/>
    <n v="0"/>
    <n v="1583986.98"/>
    <n v="1583986.98"/>
    <n v="1583986.98"/>
    <n v="1583986.98"/>
    <x v="57"/>
    <s v="   "/>
    <m/>
    <m/>
  </r>
  <r>
    <s v="2023"/>
    <x v="0"/>
    <x v="2"/>
    <x v="9"/>
    <s v="47"/>
    <s v="  "/>
    <x v="9"/>
    <x v="0"/>
    <x v="7"/>
    <s v="E"/>
    <x v="0"/>
    <s v="    "/>
    <x v="58"/>
    <x v="69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1694912.85"/>
    <n v="1694912.85"/>
    <n v="1694912.85"/>
    <n v="1694912.85"/>
    <n v="1694912.85"/>
    <n v="1694912.85"/>
    <n v="1694912.85"/>
    <s v="023"/>
    <n v="0"/>
    <n v="1694912.85"/>
    <n v="1694912.85"/>
    <n v="1694912.85"/>
    <n v="1694912.85"/>
    <x v="58"/>
    <s v="   "/>
    <m/>
    <m/>
  </r>
  <r>
    <s v="2023"/>
    <x v="0"/>
    <x v="2"/>
    <x v="9"/>
    <s v="47"/>
    <s v="  "/>
    <x v="9"/>
    <x v="0"/>
    <x v="7"/>
    <s v="E"/>
    <x v="0"/>
    <s v="    "/>
    <x v="59"/>
    <x v="70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3278899.83"/>
    <n v="3278899.83"/>
    <n v="3278899.83"/>
    <n v="3278899.83"/>
    <n v="3278899.83"/>
    <n v="3278899.83"/>
    <n v="3278899.83"/>
    <s v="023"/>
    <n v="0"/>
    <n v="3278899.83"/>
    <n v="3278899.83"/>
    <n v="3278899.83"/>
    <n v="3278899.83"/>
    <x v="59"/>
    <s v="   "/>
    <m/>
    <m/>
  </r>
  <r>
    <s v="2023"/>
    <x v="0"/>
    <x v="2"/>
    <x v="9"/>
    <s v="47"/>
    <s v="  "/>
    <x v="9"/>
    <x v="0"/>
    <x v="7"/>
    <s v="E"/>
    <x v="0"/>
    <s v="    "/>
    <x v="60"/>
    <x v="71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1599761.09"/>
    <n v="1600451.78"/>
    <n v="1605422.51"/>
    <n v="1608208.77"/>
    <n v="1608131.6"/>
    <n v="1648878.34"/>
    <n v="1648940.75"/>
    <s v="023"/>
    <n v="0"/>
    <n v="1597376"/>
    <n v="1607943.69"/>
    <n v="1648795.12"/>
    <n v="1648958.31"/>
    <x v="60"/>
    <s v="   "/>
    <m/>
    <m/>
  </r>
  <r>
    <s v="2023"/>
    <x v="0"/>
    <x v="2"/>
    <x v="9"/>
    <s v="47"/>
    <s v="  "/>
    <x v="9"/>
    <x v="0"/>
    <x v="7"/>
    <s v="E"/>
    <x v="0"/>
    <s v="    "/>
    <x v="61"/>
    <x v="72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18236.34"/>
    <n v="19732.75"/>
    <n v="16171.32"/>
    <n v="16467.28"/>
    <n v="16467.28"/>
    <n v="16467.28"/>
    <n v="16467.28"/>
    <s v="023"/>
    <n v="0"/>
    <n v="22534.639999999999"/>
    <n v="16467.28"/>
    <n v="16467.28"/>
    <n v="16467.28"/>
    <x v="61"/>
    <s v="   "/>
    <m/>
    <m/>
  </r>
  <r>
    <s v="2023"/>
    <x v="0"/>
    <x v="2"/>
    <x v="9"/>
    <s v="47"/>
    <s v="  "/>
    <x v="9"/>
    <x v="0"/>
    <x v="7"/>
    <s v="E"/>
    <x v="0"/>
    <s v="    "/>
    <x v="62"/>
    <x v="73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1617997.43"/>
    <n v="1620184.53"/>
    <n v="1621593.83"/>
    <n v="1624676.05"/>
    <n v="1624598.88"/>
    <n v="1665345.62"/>
    <n v="1665408.03"/>
    <s v="023"/>
    <n v="0"/>
    <n v="1619910.64"/>
    <n v="1624410.97"/>
    <n v="1665262.4"/>
    <n v="1665425.59"/>
    <x v="62"/>
    <s v="   "/>
    <m/>
    <m/>
  </r>
  <r>
    <s v="2023"/>
    <x v="0"/>
    <x v="2"/>
    <x v="9"/>
    <s v="47"/>
    <s v="  "/>
    <x v="9"/>
    <x v="0"/>
    <x v="7"/>
    <s v="E"/>
    <x v="0"/>
    <s v="    "/>
    <x v="63"/>
    <x v="74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10438645.560000001"/>
    <n v="10438645.560000001"/>
    <n v="10438645.560000001"/>
    <n v="10438645.560000001"/>
    <n v="10438645.560000001"/>
    <n v="10438645.560000001"/>
    <n v="10438645.560000001"/>
    <s v="023"/>
    <n v="0"/>
    <n v="10438645.560000001"/>
    <n v="10438645.560000001"/>
    <n v="10438645.560000001"/>
    <n v="10438645.560000001"/>
    <x v="63"/>
    <s v="   "/>
    <m/>
    <m/>
  </r>
  <r>
    <s v="2023"/>
    <x v="0"/>
    <x v="2"/>
    <x v="9"/>
    <s v="47"/>
    <s v="  "/>
    <x v="9"/>
    <x v="0"/>
    <x v="7"/>
    <s v="E"/>
    <x v="0"/>
    <s v="    "/>
    <x v="64"/>
    <x v="75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-1819018.01"/>
    <n v="-1819018.01"/>
    <n v="-1819018.01"/>
    <n v="-1819018.01"/>
    <n v="-1819018.01"/>
    <n v="-1819018.01"/>
    <n v="-1819018.01"/>
    <s v="023"/>
    <n v="0"/>
    <n v="-1819018.01"/>
    <n v="-1819018.01"/>
    <n v="-1819018.01"/>
    <n v="-1819018.01"/>
    <x v="64"/>
    <s v="   "/>
    <m/>
    <m/>
  </r>
  <r>
    <s v="2023"/>
    <x v="0"/>
    <x v="2"/>
    <x v="9"/>
    <s v="47"/>
    <s v="  "/>
    <x v="9"/>
    <x v="0"/>
    <x v="7"/>
    <s v="E"/>
    <x v="0"/>
    <s v="    "/>
    <x v="65"/>
    <x v="76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8619627.5500000007"/>
    <n v="8619627.5500000007"/>
    <n v="8619627.5500000007"/>
    <n v="8619627.5500000007"/>
    <n v="8619627.5500000007"/>
    <n v="8619627.5500000007"/>
    <n v="8619627.5500000007"/>
    <s v="023"/>
    <n v="0"/>
    <n v="8619627.5500000007"/>
    <n v="8619627.5500000007"/>
    <n v="8619627.5500000007"/>
    <n v="8619627.5500000007"/>
    <x v="65"/>
    <s v="   "/>
    <m/>
    <m/>
  </r>
  <r>
    <s v="2023"/>
    <x v="0"/>
    <x v="2"/>
    <x v="9"/>
    <s v="47"/>
    <s v="  "/>
    <x v="9"/>
    <x v="0"/>
    <x v="7"/>
    <s v="E"/>
    <x v="0"/>
    <s v="    "/>
    <x v="66"/>
    <x v="77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8425605.8100000005"/>
    <n v="6100134.7199999997"/>
    <n v="5841195.2999999998"/>
    <n v="4368595.78"/>
    <n v="4060249.63"/>
    <n v="3480744.7"/>
    <n v="3366952.6"/>
    <s v="023"/>
    <n v="0"/>
    <n v="7176955.1299999999"/>
    <n v="5228718.45"/>
    <n v="3688939.48"/>
    <n v="2706200.4"/>
    <x v="66"/>
    <s v="   "/>
    <m/>
    <m/>
  </r>
  <r>
    <s v="2023"/>
    <x v="0"/>
    <x v="2"/>
    <x v="9"/>
    <s v="47"/>
    <s v="  "/>
    <x v="9"/>
    <x v="0"/>
    <x v="7"/>
    <s v="E"/>
    <x v="0"/>
    <s v="    "/>
    <x v="67"/>
    <x v="78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-32387.75"/>
    <n v="-20838.27"/>
    <n v="-17276.84"/>
    <n v="15292.14"/>
    <n v="-17018.18"/>
    <n v="-17018.18"/>
    <n v="-17018.18"/>
    <s v="023"/>
    <n v="0"/>
    <n v="-112673.13"/>
    <n v="-17172.8"/>
    <n v="-17018.18"/>
    <n v="-17018.18"/>
    <x v="67"/>
    <s v="   "/>
    <m/>
    <m/>
  </r>
  <r>
    <s v="2023"/>
    <x v="0"/>
    <x v="2"/>
    <x v="9"/>
    <s v="47"/>
    <s v="  "/>
    <x v="9"/>
    <x v="0"/>
    <x v="7"/>
    <s v="E"/>
    <x v="0"/>
    <s v="    "/>
    <x v="68"/>
    <x v="79"/>
    <x v="0"/>
    <s v="COURTNEY.MOON@GSA.GOV                             "/>
    <x v="39"/>
    <x v="0"/>
    <s v="2023-11-14"/>
    <x v="4"/>
    <x v="4"/>
    <x v="0"/>
    <x v="39"/>
    <x v="2"/>
    <x v="9"/>
    <x v="9"/>
    <s v="COURTNEY MOON / COURTNEY.MOON@GSA.GOV"/>
    <n v="8393218.0600000005"/>
    <n v="6079296.4500000002"/>
    <n v="5823918.46"/>
    <n v="4383887.92"/>
    <n v="4043231.45"/>
    <n v="3463726.52"/>
    <n v="3349934.42"/>
    <s v="023"/>
    <n v="0"/>
    <n v="7064282"/>
    <n v="5211545.6500000004"/>
    <n v="3671921.3"/>
    <n v="2689182.22"/>
    <x v="68"/>
    <s v="   "/>
    <m/>
    <m/>
  </r>
  <r>
    <s v="2023"/>
    <x v="0"/>
    <x v="2"/>
    <x v="9"/>
    <s v="47"/>
    <s v="  "/>
    <x v="9"/>
    <x v="0"/>
    <x v="8"/>
    <s v="U"/>
    <x v="0"/>
    <s v="    "/>
    <x v="7"/>
    <x v="7"/>
    <x v="0"/>
    <s v="CASSANDRA.HOLMAN@GSA.GOV                          "/>
    <x v="40"/>
    <x v="0"/>
    <s v="2023-11-14"/>
    <x v="0"/>
    <x v="0"/>
    <x v="0"/>
    <x v="40"/>
    <x v="2"/>
    <x v="9"/>
    <x v="9"/>
    <s v="CASSANDRA HOLMAN / CASSANDRA.HOLMAN@GSA.GOV"/>
    <n v="52540000"/>
    <n v="54478000"/>
    <n v="54478000"/>
    <n v="54478000"/>
    <n v="54478000"/>
    <n v="54478000"/>
    <n v="54478000"/>
    <s v="023"/>
    <n v="0"/>
    <n v="54478000"/>
    <n v="54478000"/>
    <n v="54478000"/>
    <n v="54478000"/>
    <x v="7"/>
    <s v="   "/>
    <m/>
    <m/>
  </r>
  <r>
    <s v="2023"/>
    <x v="0"/>
    <x v="2"/>
    <x v="9"/>
    <s v="47"/>
    <s v="  "/>
    <x v="9"/>
    <x v="0"/>
    <x v="8"/>
    <s v="U"/>
    <x v="0"/>
    <s v="    "/>
    <x v="116"/>
    <x v="137"/>
    <x v="0"/>
    <s v="CHOLM504                                          "/>
    <x v="40"/>
    <x v="0"/>
    <s v="2023-11-14"/>
    <x v="0"/>
    <x v="0"/>
    <x v="0"/>
    <x v="40"/>
    <x v="2"/>
    <x v="9"/>
    <x v="9"/>
    <s v="CASSANDRA HOLMAN / CASSANDRA.HOLMAN@GSA.GOV"/>
    <n v="-41454060"/>
    <n v="0"/>
    <n v="0"/>
    <n v="0"/>
    <n v="0"/>
    <n v="0"/>
    <n v="0"/>
    <s v="023"/>
    <n v="0"/>
    <n v="0"/>
    <n v="0"/>
    <n v="0"/>
    <n v="0"/>
    <x v="116"/>
    <s v="   "/>
    <m/>
    <m/>
  </r>
  <r>
    <s v="2023"/>
    <x v="0"/>
    <x v="2"/>
    <x v="9"/>
    <s v="47"/>
    <s v="  "/>
    <x v="9"/>
    <x v="0"/>
    <x v="8"/>
    <s v="U"/>
    <x v="0"/>
    <s v="    "/>
    <x v="8"/>
    <x v="8"/>
    <x v="0"/>
    <s v="CASSANDRA.HOLMAN@GSA.GOV                          "/>
    <x v="40"/>
    <x v="0"/>
    <s v="2023-11-14"/>
    <x v="0"/>
    <x v="0"/>
    <x v="1"/>
    <x v="40"/>
    <x v="2"/>
    <x v="9"/>
    <x v="9"/>
    <s v="CASSANDRA HOLMAN / CASSANDRA.HOLMAN@GSA.GOV"/>
    <n v="11085940"/>
    <n v="54478000"/>
    <n v="54478000"/>
    <n v="54478000"/>
    <n v="54478000"/>
    <n v="54478000"/>
    <n v="54478000"/>
    <s v="023"/>
    <n v="0"/>
    <n v="54478000"/>
    <n v="54478000"/>
    <n v="54478000"/>
    <n v="54478000"/>
    <x v="8"/>
    <s v="   "/>
    <m/>
    <m/>
  </r>
  <r>
    <s v="2023"/>
    <x v="0"/>
    <x v="2"/>
    <x v="9"/>
    <s v="47"/>
    <s v="  "/>
    <x v="9"/>
    <x v="0"/>
    <x v="8"/>
    <s v="U"/>
    <x v="0"/>
    <s v="    "/>
    <x v="9"/>
    <x v="9"/>
    <x v="0"/>
    <s v="CASSANDRA.HOLMAN@GSA.GOV                          "/>
    <x v="40"/>
    <x v="0"/>
    <s v="2023-11-14"/>
    <x v="0"/>
    <x v="0"/>
    <x v="0"/>
    <x v="40"/>
    <x v="2"/>
    <x v="9"/>
    <x v="9"/>
    <s v="CASSANDRA HOLMAN / CASSANDRA.HOLMAN@GSA.GOV"/>
    <n v="114378.88"/>
    <n v="237444.92"/>
    <n v="320819.65000000002"/>
    <n v="587536.03"/>
    <n v="660226.29"/>
    <n v="881910.96"/>
    <n v="1022688.92"/>
    <s v="023"/>
    <n v="0"/>
    <n v="188338.03"/>
    <n v="480012.79999999999"/>
    <n v="773104.23"/>
    <n v="1191790.6299999999"/>
    <x v="9"/>
    <s v="   "/>
    <m/>
    <m/>
  </r>
  <r>
    <s v="2023"/>
    <x v="0"/>
    <x v="2"/>
    <x v="9"/>
    <s v="47"/>
    <s v="  "/>
    <x v="9"/>
    <x v="0"/>
    <x v="8"/>
    <s v="U"/>
    <x v="0"/>
    <s v="    "/>
    <x v="10"/>
    <x v="10"/>
    <x v="0"/>
    <s v="CASSANDRA.HOLMAN@GSA.GOV                          "/>
    <x v="40"/>
    <x v="0"/>
    <s v="2023-11-14"/>
    <x v="0"/>
    <x v="0"/>
    <x v="0"/>
    <x v="40"/>
    <x v="2"/>
    <x v="9"/>
    <x v="9"/>
    <s v="CASSANDRA HOLMAN / CASSANDRA.HOLMAN@GSA.GOV"/>
    <n v="1547363.59"/>
    <n v="1789089.31"/>
    <n v="1754714.58"/>
    <n v="5159581.62"/>
    <n v="2766183.3"/>
    <n v="2332273.54"/>
    <n v="2522666.7999999998"/>
    <s v="023"/>
    <n v="0"/>
    <n v="1453730.76"/>
    <n v="5235809.72"/>
    <n v="2881713.96"/>
    <n v="2488976.23"/>
    <x v="10"/>
    <s v="   "/>
    <m/>
    <m/>
  </r>
  <r>
    <s v="2023"/>
    <x v="0"/>
    <x v="2"/>
    <x v="9"/>
    <s v="47"/>
    <s v="  "/>
    <x v="9"/>
    <x v="0"/>
    <x v="8"/>
    <s v="U"/>
    <x v="0"/>
    <s v="    "/>
    <x v="13"/>
    <x v="13"/>
    <x v="0"/>
    <s v="CASSANDRA.HOLMAN@GSA.GOV                          "/>
    <x v="40"/>
    <x v="0"/>
    <s v="2023-11-14"/>
    <x v="0"/>
    <x v="0"/>
    <x v="0"/>
    <x v="40"/>
    <x v="2"/>
    <x v="9"/>
    <x v="9"/>
    <s v="CASSANDRA HOLMAN / CASSANDRA.HOLMAN@GSA.GOV"/>
    <n v="9913257.5299999993"/>
    <n v="9548465.7699999996"/>
    <n v="9499465.7699999996"/>
    <n v="5827882.3499999996"/>
    <n v="8148590.4100000001"/>
    <n v="8360815.5"/>
    <n v="8029644.2800000003"/>
    <s v="023"/>
    <n v="0"/>
    <n v="9932931.2100000009"/>
    <n v="5859177.4800000004"/>
    <n v="7920181.8099999996"/>
    <n v="0"/>
    <x v="13"/>
    <s v="   "/>
    <m/>
    <m/>
  </r>
  <r>
    <s v="2023"/>
    <x v="0"/>
    <x v="2"/>
    <x v="9"/>
    <s v="47"/>
    <s v="  "/>
    <x v="9"/>
    <x v="0"/>
    <x v="8"/>
    <s v="U"/>
    <x v="0"/>
    <s v="    "/>
    <x v="15"/>
    <x v="15"/>
    <x v="0"/>
    <s v="CASSANDRA.HOLMAN@GSA.GOV                          "/>
    <x v="40"/>
    <x v="0"/>
    <s v="2023-11-14"/>
    <x v="0"/>
    <x v="0"/>
    <x v="1"/>
    <x v="40"/>
    <x v="2"/>
    <x v="9"/>
    <x v="9"/>
    <s v="CASSANDRA HOLMAN / CASSANDRA.HOLMAN@GSA.GOV"/>
    <n v="11575000"/>
    <n v="11575000"/>
    <n v="11575000"/>
    <n v="11575000"/>
    <n v="11575000"/>
    <n v="11575000"/>
    <n v="11575000"/>
    <s v="023"/>
    <n v="0"/>
    <n v="11575000"/>
    <n v="11575000"/>
    <n v="11575000"/>
    <n v="3680766.86"/>
    <x v="15"/>
    <s v="   "/>
    <m/>
    <m/>
  </r>
  <r>
    <s v="2023"/>
    <x v="0"/>
    <x v="2"/>
    <x v="9"/>
    <s v="47"/>
    <s v="  "/>
    <x v="9"/>
    <x v="0"/>
    <x v="8"/>
    <s v="U"/>
    <x v="0"/>
    <s v="    "/>
    <x v="16"/>
    <x v="16"/>
    <x v="0"/>
    <s v="CASSANDRA.HOLMAN@GSA.GOV                          "/>
    <x v="40"/>
    <x v="0"/>
    <s v="2023-11-14"/>
    <x v="0"/>
    <x v="0"/>
    <x v="1"/>
    <x v="40"/>
    <x v="2"/>
    <x v="9"/>
    <x v="9"/>
    <s v="CASSANDRA HOLMAN / CASSANDRA.HOLMAN@GSA.GOV"/>
    <n v="22660940"/>
    <n v="66053000"/>
    <n v="66053000"/>
    <n v="66053000"/>
    <n v="66053000"/>
    <n v="66053000"/>
    <n v="66053000"/>
    <s v="023"/>
    <n v="0"/>
    <n v="66053000"/>
    <n v="66053000"/>
    <n v="66053000"/>
    <n v="58158766.859999999"/>
    <x v="16"/>
    <s v="   "/>
    <m/>
    <m/>
  </r>
  <r>
    <s v="2023"/>
    <x v="0"/>
    <x v="2"/>
    <x v="9"/>
    <s v="47"/>
    <s v="  "/>
    <x v="9"/>
    <x v="0"/>
    <x v="8"/>
    <s v="U"/>
    <x v="0"/>
    <s v="    "/>
    <x v="17"/>
    <x v="17"/>
    <x v="0"/>
    <s v="CASSANDRA.HOLMAN@GSA.GOV                          "/>
    <x v="40"/>
    <x v="0"/>
    <s v="2023-11-14"/>
    <x v="0"/>
    <x v="0"/>
    <x v="1"/>
    <x v="40"/>
    <x v="2"/>
    <x v="9"/>
    <x v="9"/>
    <s v="CASSANDRA HOLMAN / CASSANDRA.HOLMAN@GSA.GOV"/>
    <n v="22660940"/>
    <n v="66053000"/>
    <n v="66053000"/>
    <n v="66053000"/>
    <n v="66053000"/>
    <n v="66053000"/>
    <n v="66053000"/>
    <s v="023"/>
    <n v="0"/>
    <n v="66053000"/>
    <n v="66053000"/>
    <n v="66053000"/>
    <n v="58158766.859999999"/>
    <x v="17"/>
    <s v="   "/>
    <m/>
    <m/>
  </r>
  <r>
    <s v="2023"/>
    <x v="0"/>
    <x v="2"/>
    <x v="9"/>
    <s v="47"/>
    <s v="  "/>
    <x v="9"/>
    <x v="0"/>
    <x v="8"/>
    <s v="U"/>
    <x v="0"/>
    <s v="    "/>
    <x v="18"/>
    <x v="142"/>
    <x v="8"/>
    <s v="CASSANDRA.HOLMAN@GSA.GOV                          "/>
    <x v="40"/>
    <x v="0"/>
    <s v="2023-11-14"/>
    <x v="1"/>
    <x v="1"/>
    <x v="0"/>
    <x v="40"/>
    <x v="2"/>
    <x v="9"/>
    <x v="9"/>
    <s v="CASSANDRA HOLMAN / CASSANDRA.HOLMAN@GSA.GOV"/>
    <n v="4084423.7"/>
    <n v="8612057.3000000007"/>
    <n v="10799264.24"/>
    <n v="15188565.529999999"/>
    <n v="17605819.789999999"/>
    <n v="23228726.850000001"/>
    <n v="25486478.940000001"/>
    <s v="023"/>
    <n v="0"/>
    <n v="5916575.1399999997"/>
    <n v="13088722.25"/>
    <n v="20603838.699999999"/>
    <n v="28869789.5"/>
    <x v="18"/>
    <s v="   "/>
    <m/>
    <s v="Personal &amp; Real Property Utilization, Donation and"/>
  </r>
  <r>
    <s v="2023"/>
    <x v="0"/>
    <x v="2"/>
    <x v="9"/>
    <s v="47"/>
    <s v="  "/>
    <x v="9"/>
    <x v="0"/>
    <x v="8"/>
    <s v="U"/>
    <x v="0"/>
    <s v="    "/>
    <x v="18"/>
    <x v="143"/>
    <x v="13"/>
    <s v="CASSANDRA.HOLMAN@GSA.GOV                          "/>
    <x v="40"/>
    <x v="0"/>
    <s v="2023-11-14"/>
    <x v="1"/>
    <x v="1"/>
    <x v="0"/>
    <x v="40"/>
    <x v="2"/>
    <x v="9"/>
    <x v="9"/>
    <s v="CASSANDRA HOLMAN / CASSANDRA.HOLMAN@GSA.GOV"/>
    <n v="2789782.66"/>
    <n v="5895598.5199999996"/>
    <n v="7483223.5999999996"/>
    <n v="12505056.199999999"/>
    <n v="15162013.800000001"/>
    <n v="19175011.719999999"/>
    <n v="21214333.559999999"/>
    <s v="023"/>
    <n v="0"/>
    <n v="4083635.6"/>
    <n v="8934305.7699999996"/>
    <n v="16550393.02"/>
    <n v="24736781.190000001"/>
    <x v="18"/>
    <s v="   "/>
    <m/>
    <s v="Management &amp; Administration, Office of Communicati"/>
  </r>
  <r>
    <s v="2023"/>
    <x v="0"/>
    <x v="2"/>
    <x v="9"/>
    <s v="47"/>
    <s v="  "/>
    <x v="9"/>
    <x v="0"/>
    <x v="8"/>
    <s v="U"/>
    <x v="0"/>
    <s v="    "/>
    <x v="19"/>
    <x v="25"/>
    <x v="0"/>
    <s v="CASSANDRA.HOLMAN@GSA.GOV                          "/>
    <x v="40"/>
    <x v="0"/>
    <s v="2023-11-14"/>
    <x v="1"/>
    <x v="1"/>
    <x v="1"/>
    <x v="40"/>
    <x v="2"/>
    <x v="9"/>
    <x v="9"/>
    <s v="CASSANDRA HOLMAN / CASSANDRA.HOLMAN@GSA.GOV"/>
    <n v="6874206.3600000003"/>
    <n v="14507655.82"/>
    <n v="18282487.84"/>
    <n v="27693621.73"/>
    <n v="32767833.59"/>
    <n v="42403738.57"/>
    <n v="46700812.5"/>
    <s v="023"/>
    <n v="0"/>
    <n v="10000210.74"/>
    <n v="22023028.02"/>
    <n v="37154231.719999999"/>
    <n v="53606570.689999998"/>
    <x v="19"/>
    <s v="   "/>
    <m/>
    <m/>
  </r>
  <r>
    <s v="2023"/>
    <x v="0"/>
    <x v="2"/>
    <x v="9"/>
    <s v="47"/>
    <s v="  "/>
    <x v="9"/>
    <x v="0"/>
    <x v="8"/>
    <s v="U"/>
    <x v="0"/>
    <s v="    "/>
    <x v="20"/>
    <x v="141"/>
    <x v="8"/>
    <s v="CASSANDRA.HOLMAN@GSA.GOV                          "/>
    <x v="40"/>
    <x v="0"/>
    <s v="2023-11-14"/>
    <x v="1"/>
    <x v="1"/>
    <x v="0"/>
    <x v="40"/>
    <x v="2"/>
    <x v="9"/>
    <x v="9"/>
    <s v="CASSANDRA HOLMAN / CASSANDRA.HOLMAN@GSA.GOV"/>
    <n v="171914.6"/>
    <n v="270575.48"/>
    <n v="476447.02"/>
    <n v="713072.73"/>
    <n v="876799.36"/>
    <n v="1108175.1100000001"/>
    <n v="1585964.19"/>
    <s v="023"/>
    <n v="0"/>
    <n v="220534.28"/>
    <n v="666561.23"/>
    <n v="1016413.47"/>
    <n v="1928143.3"/>
    <x v="20"/>
    <s v="   "/>
    <m/>
    <s v="Personal &amp; Real Property Utilization, Donation and"/>
  </r>
  <r>
    <s v="2023"/>
    <x v="0"/>
    <x v="2"/>
    <x v="9"/>
    <s v="47"/>
    <s v="  "/>
    <x v="9"/>
    <x v="0"/>
    <x v="8"/>
    <s v="U"/>
    <x v="0"/>
    <s v="    "/>
    <x v="21"/>
    <x v="32"/>
    <x v="0"/>
    <s v="CASSANDRA.HOLMAN@GSA.GOV                          "/>
    <x v="40"/>
    <x v="0"/>
    <s v="2023-11-14"/>
    <x v="1"/>
    <x v="1"/>
    <x v="1"/>
    <x v="40"/>
    <x v="2"/>
    <x v="9"/>
    <x v="9"/>
    <s v="CASSANDRA HOLMAN / CASSANDRA.HOLMAN@GSA.GOV"/>
    <n v="171914.6"/>
    <n v="270575.48"/>
    <n v="476447.02"/>
    <n v="713072.73"/>
    <n v="876799.36"/>
    <n v="1108175.1100000001"/>
    <n v="1585964.19"/>
    <s v="023"/>
    <n v="0"/>
    <n v="220534.28"/>
    <n v="666561.23"/>
    <n v="1016413.47"/>
    <n v="1928143.3"/>
    <x v="21"/>
    <s v="   "/>
    <m/>
    <m/>
  </r>
  <r>
    <s v="2023"/>
    <x v="0"/>
    <x v="2"/>
    <x v="9"/>
    <s v="47"/>
    <s v="  "/>
    <x v="9"/>
    <x v="0"/>
    <x v="8"/>
    <s v="U"/>
    <x v="0"/>
    <s v="    "/>
    <x v="22"/>
    <x v="33"/>
    <x v="8"/>
    <s v="CASSANDRA.HOLMAN@GSA.GOV                          "/>
    <x v="40"/>
    <x v="0"/>
    <s v="2023-11-14"/>
    <x v="1"/>
    <x v="1"/>
    <x v="1"/>
    <x v="40"/>
    <x v="2"/>
    <x v="9"/>
    <x v="9"/>
    <s v="CASSANDRA HOLMAN / CASSANDRA.HOLMAN@GSA.GOV"/>
    <n v="4256338.3"/>
    <n v="8882632.7799999993"/>
    <n v="11275711.26"/>
    <n v="15901638.26"/>
    <n v="18482619.149999999"/>
    <n v="24336901.960000001"/>
    <n v="27072443.129999999"/>
    <s v="023"/>
    <n v="0"/>
    <n v="6137109.4199999999"/>
    <n v="13755283.48"/>
    <n v="21620252.170000002"/>
    <n v="30797932.800000001"/>
    <x v="22"/>
    <s v="   "/>
    <m/>
    <s v="Personal &amp; Real Property Utilization, Donation and"/>
  </r>
  <r>
    <s v="2023"/>
    <x v="0"/>
    <x v="2"/>
    <x v="9"/>
    <s v="47"/>
    <s v="  "/>
    <x v="9"/>
    <x v="0"/>
    <x v="8"/>
    <s v="U"/>
    <x v="0"/>
    <s v="    "/>
    <x v="22"/>
    <x v="33"/>
    <x v="13"/>
    <s v="CASSANDRA.HOLMAN@GSA.GOV                          "/>
    <x v="40"/>
    <x v="0"/>
    <s v="2023-11-14"/>
    <x v="1"/>
    <x v="1"/>
    <x v="1"/>
    <x v="40"/>
    <x v="2"/>
    <x v="9"/>
    <x v="9"/>
    <s v="CASSANDRA HOLMAN / CASSANDRA.HOLMAN@GSA.GOV"/>
    <n v="2789782.66"/>
    <n v="5895598.5199999996"/>
    <n v="7483223.5999999996"/>
    <n v="12505056.199999999"/>
    <n v="15162013.800000001"/>
    <n v="19175011.719999999"/>
    <n v="21214333.559999999"/>
    <s v="023"/>
    <n v="0"/>
    <n v="4083635.6"/>
    <n v="8934305.7699999996"/>
    <n v="16550393.02"/>
    <n v="24736781.190000001"/>
    <x v="22"/>
    <s v="   "/>
    <m/>
    <s v="Management &amp; Administration, Office of Communicati"/>
  </r>
  <r>
    <s v="2023"/>
    <x v="0"/>
    <x v="2"/>
    <x v="9"/>
    <s v="47"/>
    <s v="  "/>
    <x v="9"/>
    <x v="0"/>
    <x v="8"/>
    <s v="U"/>
    <x v="0"/>
    <s v="    "/>
    <x v="23"/>
    <x v="34"/>
    <x v="0"/>
    <s v="CASSANDRA.HOLMAN@GSA.GOV                          "/>
    <x v="40"/>
    <x v="0"/>
    <s v="2023-11-14"/>
    <x v="1"/>
    <x v="1"/>
    <x v="1"/>
    <x v="40"/>
    <x v="2"/>
    <x v="9"/>
    <x v="9"/>
    <s v="CASSANDRA HOLMAN / CASSANDRA.HOLMAN@GSA.GOV"/>
    <n v="7046120.96"/>
    <n v="14778231.300000001"/>
    <n v="18758934.859999999"/>
    <n v="28406694.460000001"/>
    <n v="33644632.950000003"/>
    <n v="43511913.68"/>
    <n v="48286776.689999998"/>
    <s v="023"/>
    <n v="0"/>
    <n v="10220745.02"/>
    <n v="22689589.25"/>
    <n v="38170645.189999998"/>
    <n v="55534713.990000002"/>
    <x v="23"/>
    <s v="   "/>
    <m/>
    <m/>
  </r>
  <r>
    <s v="2023"/>
    <x v="0"/>
    <x v="2"/>
    <x v="9"/>
    <s v="47"/>
    <s v="  "/>
    <x v="9"/>
    <x v="0"/>
    <x v="8"/>
    <s v="U"/>
    <x v="0"/>
    <s v="    "/>
    <x v="24"/>
    <x v="35"/>
    <x v="0"/>
    <s v="CASSANDRA.HOLMAN@GSA.GOV                          "/>
    <x v="40"/>
    <x v="0"/>
    <s v="2023-11-14"/>
    <x v="1"/>
    <x v="1"/>
    <x v="0"/>
    <x v="40"/>
    <x v="2"/>
    <x v="9"/>
    <x v="9"/>
    <s v="CASSANDRA HOLMAN / CASSANDRA.HOLMAN@GSA.GOV"/>
    <n v="5701561.5099999998"/>
    <n v="41726302.93"/>
    <n v="37794599.369999997"/>
    <n v="31818423.190000001"/>
    <n v="24259776.640000001"/>
    <n v="14180270.82"/>
    <n v="9736579.0299999993"/>
    <s v="023"/>
    <n v="0"/>
    <n v="9002891.3699999992"/>
    <n v="37504233.270000003"/>
    <n v="19962173"/>
    <n v="2624052.87"/>
    <x v="24"/>
    <s v="   "/>
    <m/>
    <m/>
  </r>
  <r>
    <s v="2023"/>
    <x v="0"/>
    <x v="2"/>
    <x v="9"/>
    <s v="47"/>
    <s v="  "/>
    <x v="9"/>
    <x v="0"/>
    <x v="8"/>
    <s v="U"/>
    <x v="0"/>
    <s v="    "/>
    <x v="25"/>
    <x v="36"/>
    <x v="0"/>
    <s v="CASSANDRA.HOLMAN@GSA.GOV                          "/>
    <x v="40"/>
    <x v="0"/>
    <s v="2023-11-14"/>
    <x v="1"/>
    <x v="1"/>
    <x v="0"/>
    <x v="40"/>
    <x v="2"/>
    <x v="9"/>
    <x v="9"/>
    <s v="CASSANDRA HOLMAN / CASSANDRA.HOLMAN@GSA.GOV"/>
    <n v="9913257.5299999993"/>
    <n v="9548465.7699999996"/>
    <n v="9499465.7699999996"/>
    <n v="5827882.3499999996"/>
    <n v="8148590.4100000001"/>
    <n v="8360815.5"/>
    <n v="8029644.2800000003"/>
    <s v="023"/>
    <n v="0"/>
    <n v="9932931.2100000009"/>
    <n v="5859177.4800000004"/>
    <n v="7920181.8099999996"/>
    <n v="0"/>
    <x v="25"/>
    <s v="   "/>
    <m/>
    <m/>
  </r>
  <r>
    <s v="2023"/>
    <x v="0"/>
    <x v="2"/>
    <x v="9"/>
    <s v="47"/>
    <s v="  "/>
    <x v="9"/>
    <x v="0"/>
    <x v="8"/>
    <s v="U"/>
    <x v="0"/>
    <s v="    "/>
    <x v="26"/>
    <x v="37"/>
    <x v="0"/>
    <s v="CHOLM504                                          "/>
    <x v="40"/>
    <x v="0"/>
    <s v="2023-11-14"/>
    <x v="1"/>
    <x v="1"/>
    <x v="0"/>
    <x v="40"/>
    <x v="2"/>
    <x v="9"/>
    <x v="9"/>
    <s v="CASSANDRA HOLMAN / CASSANDRA.HOLMAN@GSA.GOV"/>
    <n v="0"/>
    <n v="0"/>
    <n v="0"/>
    <n v="0"/>
    <n v="0"/>
    <n v="0"/>
    <n v="0"/>
    <s v="023"/>
    <n v="0"/>
    <n v="36896432.399999999"/>
    <n v="0"/>
    <n v="0"/>
    <n v="0"/>
    <x v="26"/>
    <s v="   "/>
    <m/>
    <m/>
  </r>
  <r>
    <s v="2023"/>
    <x v="0"/>
    <x v="2"/>
    <x v="9"/>
    <s v="47"/>
    <s v="  "/>
    <x v="9"/>
    <x v="0"/>
    <x v="8"/>
    <s v="U"/>
    <x v="0"/>
    <s v="    "/>
    <x v="27"/>
    <x v="38"/>
    <x v="0"/>
    <s v="CASSANDRA.HOLMAN@GSA.GOV                          "/>
    <x v="40"/>
    <x v="0"/>
    <s v="2023-11-14"/>
    <x v="1"/>
    <x v="1"/>
    <x v="1"/>
    <x v="40"/>
    <x v="2"/>
    <x v="9"/>
    <x v="9"/>
    <s v="CASSANDRA HOLMAN / CASSANDRA.HOLMAN@GSA.GOV"/>
    <n v="15614819.039999999"/>
    <n v="51274768.700000003"/>
    <n v="47294065.140000001"/>
    <n v="37646305.539999999"/>
    <n v="32408367.050000001"/>
    <n v="22541086.32"/>
    <n v="17766223.309999999"/>
    <s v="023"/>
    <n v="0"/>
    <n v="55832254.979999997"/>
    <n v="43363410.75"/>
    <n v="27882354.809999999"/>
    <n v="2624052.87"/>
    <x v="27"/>
    <s v="   "/>
    <m/>
    <m/>
  </r>
  <r>
    <s v="2023"/>
    <x v="0"/>
    <x v="2"/>
    <x v="9"/>
    <s v="47"/>
    <s v="  "/>
    <x v="9"/>
    <x v="0"/>
    <x v="8"/>
    <s v="U"/>
    <x v="0"/>
    <s v="    "/>
    <x v="28"/>
    <x v="39"/>
    <x v="0"/>
    <s v="CASSANDRA.HOLMAN@GSA.GOV                          "/>
    <x v="40"/>
    <x v="0"/>
    <s v="2023-11-14"/>
    <x v="1"/>
    <x v="1"/>
    <x v="1"/>
    <x v="40"/>
    <x v="2"/>
    <x v="9"/>
    <x v="9"/>
    <s v="CASSANDRA HOLMAN / CASSANDRA.HOLMAN@GSA.GOV"/>
    <n v="15614819.039999999"/>
    <n v="51274768.700000003"/>
    <n v="47294065.140000001"/>
    <n v="37646305.539999999"/>
    <n v="32408367.050000001"/>
    <n v="22541086.32"/>
    <n v="17766223.309999999"/>
    <s v="023"/>
    <n v="0"/>
    <n v="55832254.979999997"/>
    <n v="43363410.75"/>
    <n v="27882354.809999999"/>
    <n v="2624052.87"/>
    <x v="28"/>
    <s v="   "/>
    <m/>
    <m/>
  </r>
  <r>
    <s v="2023"/>
    <x v="0"/>
    <x v="2"/>
    <x v="9"/>
    <s v="47"/>
    <s v="  "/>
    <x v="9"/>
    <x v="0"/>
    <x v="8"/>
    <s v="U"/>
    <x v="0"/>
    <s v="    "/>
    <x v="29"/>
    <x v="40"/>
    <x v="0"/>
    <s v="CASSANDRA.HOLMAN@GSA.GOV                          "/>
    <x v="40"/>
    <x v="0"/>
    <s v="2023-11-14"/>
    <x v="1"/>
    <x v="1"/>
    <x v="1"/>
    <x v="40"/>
    <x v="2"/>
    <x v="9"/>
    <x v="9"/>
    <s v="CASSANDRA HOLMAN / CASSANDRA.HOLMAN@GSA.GOV"/>
    <n v="22660940"/>
    <n v="66053000"/>
    <n v="66053000"/>
    <n v="66053000"/>
    <n v="66053000"/>
    <n v="66053000"/>
    <n v="66053000"/>
    <s v="023"/>
    <n v="0"/>
    <n v="66053000"/>
    <n v="66053000"/>
    <n v="66053000"/>
    <n v="58158766.859999999"/>
    <x v="29"/>
    <s v="   "/>
    <m/>
    <m/>
  </r>
  <r>
    <s v="2023"/>
    <x v="0"/>
    <x v="2"/>
    <x v="9"/>
    <s v="47"/>
    <s v="  "/>
    <x v="9"/>
    <x v="0"/>
    <x v="8"/>
    <s v="U"/>
    <x v="0"/>
    <s v="    "/>
    <x v="30"/>
    <x v="41"/>
    <x v="0"/>
    <s v="CASSANDRA.HOLMAN@GSA.GOV                          "/>
    <x v="40"/>
    <x v="0"/>
    <s v="2023-11-14"/>
    <x v="1"/>
    <x v="1"/>
    <x v="0"/>
    <x v="40"/>
    <x v="2"/>
    <x v="9"/>
    <x v="9"/>
    <s v="CASSANDRA HOLMAN / CASSANDRA.HOLMAN@GSA.GOV"/>
    <n v="5701561.5099999998"/>
    <n v="41726302.93"/>
    <n v="37794599.369999997"/>
    <n v="31818423.190000001"/>
    <n v="24259776.640000001"/>
    <n v="14180270.82"/>
    <n v="9736579.0299999993"/>
    <s v="023"/>
    <n v="0"/>
    <n v="45899323.770000003"/>
    <n v="37504233.270000003"/>
    <n v="19962173"/>
    <n v="2624052.87"/>
    <x v="30"/>
    <s v="   "/>
    <m/>
    <m/>
  </r>
  <r>
    <s v="2023"/>
    <x v="0"/>
    <x v="2"/>
    <x v="9"/>
    <s v="47"/>
    <s v="  "/>
    <x v="9"/>
    <x v="0"/>
    <x v="8"/>
    <s v="U"/>
    <x v="0"/>
    <s v="    "/>
    <x v="33"/>
    <x v="44"/>
    <x v="0"/>
    <s v="CASSANDRA.HOLMAN@GSA.GOV                          "/>
    <x v="40"/>
    <x v="0"/>
    <s v="2023-11-14"/>
    <x v="2"/>
    <x v="2"/>
    <x v="0"/>
    <x v="40"/>
    <x v="2"/>
    <x v="9"/>
    <x v="9"/>
    <s v="CASSANDRA HOLMAN / CASSANDRA.HOLMAN@GSA.GOV"/>
    <n v="7046120.96"/>
    <n v="14778231.300000001"/>
    <n v="18758934.859999999"/>
    <n v="28406694.460000001"/>
    <n v="33644632.950000003"/>
    <n v="43511913.68"/>
    <n v="48286776.689999998"/>
    <s v="023"/>
    <n v="0"/>
    <n v="10220745.02"/>
    <n v="22689589.25"/>
    <n v="38170645.189999998"/>
    <n v="55534713.990000002"/>
    <x v="33"/>
    <s v="   "/>
    <m/>
    <m/>
  </r>
  <r>
    <s v="2023"/>
    <x v="0"/>
    <x v="2"/>
    <x v="9"/>
    <s v="47"/>
    <s v="  "/>
    <x v="9"/>
    <x v="0"/>
    <x v="8"/>
    <s v="U"/>
    <x v="0"/>
    <s v="    "/>
    <x v="34"/>
    <x v="45"/>
    <x v="0"/>
    <s v="CASSANDRA.HOLMAN@GSA.GOV                          "/>
    <x v="40"/>
    <x v="0"/>
    <s v="2023-11-14"/>
    <x v="2"/>
    <x v="2"/>
    <x v="1"/>
    <x v="40"/>
    <x v="2"/>
    <x v="9"/>
    <x v="9"/>
    <s v="CASSANDRA HOLMAN / CASSANDRA.HOLMAN@GSA.GOV"/>
    <n v="-5925040.7000000002"/>
    <n v="-13164881.82"/>
    <n v="-16537319.4"/>
    <n v="-24765711.030000001"/>
    <n v="-28538842.850000001"/>
    <n v="-36038991.850000001"/>
    <n v="-39489538.869999997"/>
    <s v="023"/>
    <n v="0"/>
    <n v="-9429342.6300000008"/>
    <n v="-21337948.82"/>
    <n v="-32358219.510000002"/>
    <n v="-46110790.630000003"/>
    <x v="34"/>
    <s v="   "/>
    <m/>
    <m/>
  </r>
  <r>
    <s v="2023"/>
    <x v="0"/>
    <x v="2"/>
    <x v="9"/>
    <s v="47"/>
    <s v="  "/>
    <x v="9"/>
    <x v="0"/>
    <x v="8"/>
    <s v="U"/>
    <x v="0"/>
    <s v="    "/>
    <x v="36"/>
    <x v="47"/>
    <x v="0"/>
    <s v="CASSANDRA.HOLMAN@GSA.GOV                          "/>
    <x v="40"/>
    <x v="0"/>
    <s v="2023-11-14"/>
    <x v="2"/>
    <x v="2"/>
    <x v="0"/>
    <x v="40"/>
    <x v="2"/>
    <x v="9"/>
    <x v="9"/>
    <s v="CASSANDRA HOLMAN / CASSANDRA.HOLMAN@GSA.GOV"/>
    <n v="1121080.26"/>
    <n v="1613349.48"/>
    <n v="2221615.46"/>
    <n v="3640983.43"/>
    <n v="5105790.0999999996"/>
    <n v="7472921.8300000001"/>
    <n v="8797237.8200000003"/>
    <s v="023"/>
    <n v="0"/>
    <n v="791402.39"/>
    <n v="1351640.43"/>
    <n v="5812425.6799999997"/>
    <n v="9423923.3599999994"/>
    <x v="36"/>
    <s v="   "/>
    <m/>
    <m/>
  </r>
  <r>
    <s v="2023"/>
    <x v="0"/>
    <x v="2"/>
    <x v="9"/>
    <s v="47"/>
    <s v="  "/>
    <x v="9"/>
    <x v="0"/>
    <x v="8"/>
    <s v="U"/>
    <x v="0"/>
    <s v="    "/>
    <x v="38"/>
    <x v="49"/>
    <x v="0"/>
    <s v="CASSANDRA.HOLMAN@GSA.GOV                          "/>
    <x v="40"/>
    <x v="0"/>
    <s v="2023-11-14"/>
    <x v="2"/>
    <x v="2"/>
    <x v="0"/>
    <x v="40"/>
    <x v="2"/>
    <x v="9"/>
    <x v="9"/>
    <s v="CASSANDRA HOLMAN / CASSANDRA.HOLMAN@GSA.GOV"/>
    <n v="-1547363.59"/>
    <n v="-1789089.31"/>
    <n v="-1754714.58"/>
    <n v="-5159581.62"/>
    <n v="-2766183.3"/>
    <n v="-2332273.54"/>
    <n v="-2522666.7999999998"/>
    <s v="023"/>
    <n v="0"/>
    <n v="-1453730.76"/>
    <n v="-5235809.72"/>
    <n v="-2881713.96"/>
    <n v="-2488976.23"/>
    <x v="38"/>
    <s v="   "/>
    <m/>
    <m/>
  </r>
  <r>
    <s v="2023"/>
    <x v="0"/>
    <x v="2"/>
    <x v="9"/>
    <s v="47"/>
    <s v="  "/>
    <x v="9"/>
    <x v="0"/>
    <x v="8"/>
    <s v="U"/>
    <x v="0"/>
    <s v="    "/>
    <x v="39"/>
    <x v="50"/>
    <x v="0"/>
    <s v="CASSANDRA.HOLMAN@GSA.GOV                          "/>
    <x v="40"/>
    <x v="0"/>
    <s v="2023-11-14"/>
    <x v="2"/>
    <x v="2"/>
    <x v="0"/>
    <x v="40"/>
    <x v="2"/>
    <x v="9"/>
    <x v="9"/>
    <s v="CASSANDRA HOLMAN / CASSANDRA.HOLMAN@GSA.GOV"/>
    <n v="-1547363.59"/>
    <n v="-1789089.31"/>
    <n v="-1754714.58"/>
    <n v="-5159581.62"/>
    <n v="-2766183.3"/>
    <n v="-2332273.54"/>
    <n v="-2522666.7999999998"/>
    <s v="023"/>
    <n v="0"/>
    <n v="-1453730.76"/>
    <n v="-5235809.72"/>
    <n v="-2881713.96"/>
    <n v="-2488976.23"/>
    <x v="39"/>
    <s v="   "/>
    <m/>
    <m/>
  </r>
  <r>
    <s v="2023"/>
    <x v="0"/>
    <x v="2"/>
    <x v="9"/>
    <s v="47"/>
    <s v="  "/>
    <x v="9"/>
    <x v="0"/>
    <x v="8"/>
    <s v="U"/>
    <x v="0"/>
    <s v="    "/>
    <x v="41"/>
    <x v="52"/>
    <x v="0"/>
    <s v="CASSANDRA.HOLMAN@GSA.GOV                          "/>
    <x v="40"/>
    <x v="0"/>
    <s v="2023-11-14"/>
    <x v="2"/>
    <x v="2"/>
    <x v="1"/>
    <x v="40"/>
    <x v="2"/>
    <x v="9"/>
    <x v="9"/>
    <s v="CASSANDRA HOLMAN / CASSANDRA.HOLMAN@GSA.GOV"/>
    <n v="-426283.33"/>
    <n v="-175739.83"/>
    <n v="466900.88"/>
    <n v="-1518598.19"/>
    <n v="2339606.7999999998"/>
    <n v="5140648.29"/>
    <n v="6274571.0199999996"/>
    <s v="023"/>
    <n v="0"/>
    <n v="-662328.37"/>
    <n v="-3884169.29"/>
    <n v="2930711.72"/>
    <n v="6934947.1299999999"/>
    <x v="41"/>
    <s v="   "/>
    <m/>
    <m/>
  </r>
  <r>
    <s v="2023"/>
    <x v="0"/>
    <x v="2"/>
    <x v="9"/>
    <s v="47"/>
    <s v="  "/>
    <x v="9"/>
    <x v="0"/>
    <x v="8"/>
    <s v="U"/>
    <x v="0"/>
    <s v="    "/>
    <x v="42"/>
    <x v="53"/>
    <x v="0"/>
    <s v="CASSANDRA.HOLMAN@GSA.GOV                          "/>
    <x v="40"/>
    <x v="0"/>
    <s v="2023-11-14"/>
    <x v="3"/>
    <x v="3"/>
    <x v="1"/>
    <x v="40"/>
    <x v="2"/>
    <x v="9"/>
    <x v="9"/>
    <s v="CASSANDRA HOLMAN / CASSANDRA.HOLMAN@GSA.GOV"/>
    <n v="22660940"/>
    <n v="66053000"/>
    <n v="66053000"/>
    <n v="66053000"/>
    <n v="66053000"/>
    <n v="66053000"/>
    <n v="66053000"/>
    <s v="023"/>
    <n v="0"/>
    <n v="66053000"/>
    <n v="66053000"/>
    <n v="66053000"/>
    <n v="58158766.859999999"/>
    <x v="42"/>
    <s v="   "/>
    <m/>
    <m/>
  </r>
  <r>
    <s v="2023"/>
    <x v="0"/>
    <x v="2"/>
    <x v="9"/>
    <s v="47"/>
    <s v="  "/>
    <x v="9"/>
    <x v="0"/>
    <x v="8"/>
    <s v="U"/>
    <x v="0"/>
    <s v="    "/>
    <x v="43"/>
    <x v="54"/>
    <x v="0"/>
    <s v="CASSANDRA.HOLMAN@GSA.GOV                          "/>
    <x v="40"/>
    <x v="0"/>
    <s v="2023-11-14"/>
    <x v="3"/>
    <x v="3"/>
    <x v="0"/>
    <x v="40"/>
    <x v="2"/>
    <x v="9"/>
    <x v="9"/>
    <s v="CASSANDRA HOLMAN / CASSANDRA.HOLMAN@GSA.GOV"/>
    <n v="5925040.7000000002"/>
    <n v="13164881.82"/>
    <n v="16537319.4"/>
    <n v="24765711.030000001"/>
    <n v="28538842.850000001"/>
    <n v="36038991.850000001"/>
    <n v="39489538.869999997"/>
    <s v="023"/>
    <n v="0"/>
    <n v="9429342.6300000008"/>
    <n v="21337948.82"/>
    <n v="32358219.510000002"/>
    <n v="46110790.630000003"/>
    <x v="43"/>
    <s v="   "/>
    <m/>
    <m/>
  </r>
  <r>
    <s v="2023"/>
    <x v="0"/>
    <x v="2"/>
    <x v="9"/>
    <s v="47"/>
    <s v="  "/>
    <x v="9"/>
    <x v="0"/>
    <x v="8"/>
    <s v="U"/>
    <x v="0"/>
    <s v="    "/>
    <x v="45"/>
    <x v="56"/>
    <x v="0"/>
    <s v="CASSANDRA.HOLMAN@GSA.GOV                          "/>
    <x v="40"/>
    <x v="0"/>
    <s v="2023-11-14"/>
    <x v="3"/>
    <x v="3"/>
    <x v="1"/>
    <x v="40"/>
    <x v="2"/>
    <x v="9"/>
    <x v="9"/>
    <s v="CASSANDRA HOLMAN / CASSANDRA.HOLMAN@GSA.GOV"/>
    <n v="5925040.7000000002"/>
    <n v="13164881.82"/>
    <n v="16537319.4"/>
    <n v="24765711.030000001"/>
    <n v="28538842.850000001"/>
    <n v="36038991.850000001"/>
    <n v="39489538.869999997"/>
    <s v="023"/>
    <n v="0"/>
    <n v="9429342.6300000008"/>
    <n v="21337948.82"/>
    <n v="32358219.510000002"/>
    <n v="46110790.630000003"/>
    <x v="45"/>
    <s v="   "/>
    <m/>
    <m/>
  </r>
  <r>
    <s v="2023"/>
    <x v="0"/>
    <x v="2"/>
    <x v="9"/>
    <s v="47"/>
    <s v="  "/>
    <x v="9"/>
    <x v="0"/>
    <x v="8"/>
    <s v="U"/>
    <x v="0"/>
    <s v="    "/>
    <x v="46"/>
    <x v="57"/>
    <x v="0"/>
    <s v="CASSANDRA.HOLMAN@GSA.GOV                          "/>
    <x v="40"/>
    <x v="0"/>
    <s v="2023-11-14"/>
    <x v="3"/>
    <x v="3"/>
    <x v="0"/>
    <x v="40"/>
    <x v="2"/>
    <x v="9"/>
    <x v="9"/>
    <s v="CASSANDRA HOLMAN / CASSANDRA.HOLMAN@GSA.GOV"/>
    <n v="-114378.88"/>
    <n v="-237444.92"/>
    <n v="-320819.65000000002"/>
    <n v="-587536.03"/>
    <n v="-660226.29"/>
    <n v="-881910.96"/>
    <n v="-1002518.08"/>
    <s v="023"/>
    <n v="0"/>
    <n v="-188338.03"/>
    <n v="-480012.79999999999"/>
    <n v="-773104.23"/>
    <n v="-1191790.6299999999"/>
    <x v="46"/>
    <s v="   "/>
    <m/>
    <m/>
  </r>
  <r>
    <s v="2023"/>
    <x v="0"/>
    <x v="2"/>
    <x v="9"/>
    <s v="47"/>
    <s v="  "/>
    <x v="9"/>
    <x v="0"/>
    <x v="8"/>
    <s v="U"/>
    <x v="0"/>
    <s v="    "/>
    <x v="47"/>
    <x v="58"/>
    <x v="0"/>
    <s v="CASSANDRA.HOLMAN@GSA.GOV                          "/>
    <x v="40"/>
    <x v="0"/>
    <s v="2023-11-14"/>
    <x v="3"/>
    <x v="3"/>
    <x v="0"/>
    <x v="40"/>
    <x v="2"/>
    <x v="9"/>
    <x v="9"/>
    <s v="CASSANDRA HOLMAN / CASSANDRA.HOLMAN@GSA.GOV"/>
    <n v="0"/>
    <n v="0"/>
    <n v="0"/>
    <n v="0"/>
    <n v="0"/>
    <n v="0"/>
    <n v="-20170.84"/>
    <s v="023"/>
    <n v="0"/>
    <n v="0"/>
    <n v="0"/>
    <n v="0"/>
    <n v="0"/>
    <x v="47"/>
    <s v="   "/>
    <m/>
    <m/>
  </r>
  <r>
    <s v="2023"/>
    <x v="0"/>
    <x v="2"/>
    <x v="9"/>
    <s v="47"/>
    <s v="  "/>
    <x v="9"/>
    <x v="0"/>
    <x v="8"/>
    <s v="U"/>
    <x v="0"/>
    <s v="    "/>
    <x v="48"/>
    <x v="59"/>
    <x v="0"/>
    <s v="CASSANDRA.HOLMAN@GSA.GOV                          "/>
    <x v="40"/>
    <x v="0"/>
    <s v="2023-11-14"/>
    <x v="3"/>
    <x v="3"/>
    <x v="1"/>
    <x v="40"/>
    <x v="2"/>
    <x v="9"/>
    <x v="9"/>
    <s v="CASSANDRA HOLMAN / CASSANDRA.HOLMAN@GSA.GOV"/>
    <n v="-114378.88"/>
    <n v="-237444.92"/>
    <n v="-320819.65000000002"/>
    <n v="-587536.03"/>
    <n v="-660226.29"/>
    <n v="-881910.96"/>
    <n v="-1022688.92"/>
    <s v="023"/>
    <n v="0"/>
    <n v="-188338.03"/>
    <n v="-480012.79999999999"/>
    <n v="-773104.23"/>
    <n v="-1191790.6299999999"/>
    <x v="48"/>
    <s v="   "/>
    <m/>
    <m/>
  </r>
  <r>
    <s v="2023"/>
    <x v="0"/>
    <x v="2"/>
    <x v="9"/>
    <s v="47"/>
    <s v="  "/>
    <x v="9"/>
    <x v="0"/>
    <x v="8"/>
    <s v="U"/>
    <x v="0"/>
    <s v="    "/>
    <x v="49"/>
    <x v="60"/>
    <x v="0"/>
    <s v="CASSANDRA.HOLMAN@GSA.GOV                          "/>
    <x v="40"/>
    <x v="0"/>
    <s v="2023-11-14"/>
    <x v="3"/>
    <x v="3"/>
    <x v="0"/>
    <x v="40"/>
    <x v="2"/>
    <x v="9"/>
    <x v="9"/>
    <s v="CASSANDRA HOLMAN / CASSANDRA.HOLMAN@GSA.GOV"/>
    <n v="-1547363.59"/>
    <n v="-1789089.31"/>
    <n v="-1754714.58"/>
    <n v="-5159581.62"/>
    <n v="-2766183.3"/>
    <n v="-2332273.54"/>
    <n v="-2522666.7999999998"/>
    <s v="023"/>
    <n v="0"/>
    <n v="-1453730.76"/>
    <n v="-5235809.72"/>
    <n v="-2881713.96"/>
    <n v="-2488976.23"/>
    <x v="49"/>
    <s v="   "/>
    <m/>
    <m/>
  </r>
  <r>
    <s v="2023"/>
    <x v="0"/>
    <x v="2"/>
    <x v="9"/>
    <s v="47"/>
    <s v="  "/>
    <x v="9"/>
    <x v="0"/>
    <x v="8"/>
    <s v="U"/>
    <x v="0"/>
    <s v="    "/>
    <x v="51"/>
    <x v="62"/>
    <x v="0"/>
    <s v="CASSANDRA.HOLMAN@GSA.GOV                          "/>
    <x v="40"/>
    <x v="0"/>
    <s v="2023-11-14"/>
    <x v="3"/>
    <x v="3"/>
    <x v="0"/>
    <x v="40"/>
    <x v="2"/>
    <x v="9"/>
    <x v="9"/>
    <s v="CASSANDRA HOLMAN / CASSANDRA.HOLMAN@GSA.GOV"/>
    <n v="-9913257.5299999993"/>
    <n v="-9548465.7699999996"/>
    <n v="-9499465.7699999996"/>
    <n v="-5827882.3499999996"/>
    <n v="-8148590.4100000001"/>
    <n v="-8360815.5"/>
    <n v="-8029644.2800000003"/>
    <s v="023"/>
    <n v="0"/>
    <n v="-9932931.2100000009"/>
    <n v="-5859177.4800000004"/>
    <n v="-7920181.8099999996"/>
    <n v="0"/>
    <x v="51"/>
    <s v="   "/>
    <m/>
    <m/>
  </r>
  <r>
    <s v="2023"/>
    <x v="0"/>
    <x v="2"/>
    <x v="9"/>
    <s v="47"/>
    <s v="  "/>
    <x v="9"/>
    <x v="0"/>
    <x v="8"/>
    <s v="U"/>
    <x v="0"/>
    <s v="    "/>
    <x v="52"/>
    <x v="63"/>
    <x v="0"/>
    <s v="CASSANDRA.HOLMAN@GSA.GOV                          "/>
    <x v="40"/>
    <x v="0"/>
    <s v="2023-11-14"/>
    <x v="3"/>
    <x v="3"/>
    <x v="1"/>
    <x v="40"/>
    <x v="2"/>
    <x v="9"/>
    <x v="9"/>
    <s v="CASSANDRA HOLMAN / CASSANDRA.HOLMAN@GSA.GOV"/>
    <n v="-11460621.119999999"/>
    <n v="-11337555.08"/>
    <n v="-11254180.35"/>
    <n v="-10987463.970000001"/>
    <n v="-10914773.710000001"/>
    <n v="-10693089.039999999"/>
    <n v="-10552311.08"/>
    <s v="023"/>
    <n v="0"/>
    <n v="-11386661.970000001"/>
    <n v="-11094987.199999999"/>
    <n v="-10801895.77"/>
    <n v="-2488976.23"/>
    <x v="52"/>
    <s v="   "/>
    <m/>
    <m/>
  </r>
  <r>
    <s v="2023"/>
    <x v="0"/>
    <x v="2"/>
    <x v="9"/>
    <s v="47"/>
    <s v="  "/>
    <x v="9"/>
    <x v="0"/>
    <x v="8"/>
    <s v="U"/>
    <x v="0"/>
    <s v="    "/>
    <x v="53"/>
    <x v="64"/>
    <x v="0"/>
    <s v="CASSANDRA.HOLMAN@GSA.GOV                          "/>
    <x v="40"/>
    <x v="0"/>
    <s v="2023-11-14"/>
    <x v="3"/>
    <x v="3"/>
    <x v="1"/>
    <x v="40"/>
    <x v="2"/>
    <x v="9"/>
    <x v="9"/>
    <s v="CASSANDRA HOLMAN / CASSANDRA.HOLMAN@GSA.GOV"/>
    <n v="11085940"/>
    <n v="54478000"/>
    <n v="54478000"/>
    <n v="54478000"/>
    <n v="54478000"/>
    <n v="54478000"/>
    <n v="54478000"/>
    <s v="023"/>
    <n v="0"/>
    <n v="54478000"/>
    <n v="54478000"/>
    <n v="54478000"/>
    <n v="54478000"/>
    <x v="53"/>
    <s v="   "/>
    <m/>
    <m/>
  </r>
  <r>
    <s v="2023"/>
    <x v="0"/>
    <x v="2"/>
    <x v="9"/>
    <s v="47"/>
    <s v="  "/>
    <x v="9"/>
    <x v="0"/>
    <x v="8"/>
    <s v="U"/>
    <x v="0"/>
    <s v="    "/>
    <x v="54"/>
    <x v="65"/>
    <x v="0"/>
    <s v="CASSANDRA.HOLMAN@GSA.GOV                          "/>
    <x v="40"/>
    <x v="0"/>
    <s v="2023-11-14"/>
    <x v="3"/>
    <x v="3"/>
    <x v="1"/>
    <x v="40"/>
    <x v="2"/>
    <x v="9"/>
    <x v="9"/>
    <s v="CASSANDRA HOLMAN / CASSANDRA.HOLMAN@GSA.GOV"/>
    <n v="5810661.8200000003"/>
    <n v="12927436.9"/>
    <n v="16216499.75"/>
    <n v="24178175"/>
    <n v="27878616.559999999"/>
    <n v="35157080.890000001"/>
    <n v="38466849.950000003"/>
    <s v="023"/>
    <n v="0"/>
    <n v="9241004.5999999996"/>
    <n v="20857936.02"/>
    <n v="31585115.280000001"/>
    <n v="44919000"/>
    <x v="54"/>
    <s v="   "/>
    <m/>
    <m/>
  </r>
  <r>
    <s v="2023"/>
    <x v="0"/>
    <x v="2"/>
    <x v="9"/>
    <s v="47"/>
    <s v="  "/>
    <x v="9"/>
    <x v="0"/>
    <x v="8"/>
    <s v="U"/>
    <x v="0"/>
    <s v="    "/>
    <x v="55"/>
    <x v="66"/>
    <x v="0"/>
    <s v="CASSANDRA.HOLMAN@GSA.GOV                          "/>
    <x v="40"/>
    <x v="0"/>
    <s v="2023-11-14"/>
    <x v="3"/>
    <x v="3"/>
    <x v="1"/>
    <x v="40"/>
    <x v="2"/>
    <x v="9"/>
    <x v="9"/>
    <s v="CASSANDRA HOLMAN / CASSANDRA.HOLMAN@GSA.GOV"/>
    <n v="11085940"/>
    <n v="54478000"/>
    <n v="54478000"/>
    <n v="54478000"/>
    <n v="54478000"/>
    <n v="54478000"/>
    <n v="54478000"/>
    <s v="023"/>
    <n v="0"/>
    <n v="54478000"/>
    <n v="54478000"/>
    <n v="54478000"/>
    <n v="54478000"/>
    <x v="55"/>
    <s v="   "/>
    <m/>
    <m/>
  </r>
  <r>
    <s v="2023"/>
    <x v="0"/>
    <x v="2"/>
    <x v="9"/>
    <s v="47"/>
    <s v="  "/>
    <x v="9"/>
    <x v="0"/>
    <x v="8"/>
    <s v="U"/>
    <x v="0"/>
    <s v="    "/>
    <x v="56"/>
    <x v="67"/>
    <x v="0"/>
    <s v="CASSANDRA.HOLMAN@GSA.GOV                          "/>
    <x v="40"/>
    <x v="0"/>
    <s v="2023-11-14"/>
    <x v="3"/>
    <x v="3"/>
    <x v="1"/>
    <x v="40"/>
    <x v="2"/>
    <x v="9"/>
    <x v="9"/>
    <s v="CASSANDRA HOLMAN / CASSANDRA.HOLMAN@GSA.GOV"/>
    <n v="5810661.8200000003"/>
    <n v="12927436.9"/>
    <n v="16216499.75"/>
    <n v="24178175"/>
    <n v="27878616.559999999"/>
    <n v="35157080.890000001"/>
    <n v="38466849.950000003"/>
    <s v="023"/>
    <n v="0"/>
    <n v="9241004.5999999996"/>
    <n v="20857936.02"/>
    <n v="31585115.280000001"/>
    <n v="44919000"/>
    <x v="56"/>
    <s v="   "/>
    <m/>
    <m/>
  </r>
  <r>
    <s v="2023"/>
    <x v="0"/>
    <x v="2"/>
    <x v="9"/>
    <s v="47"/>
    <s v="  "/>
    <x v="9"/>
    <x v="0"/>
    <x v="8"/>
    <s v="U"/>
    <x v="0"/>
    <s v="    "/>
    <x v="60"/>
    <x v="71"/>
    <x v="0"/>
    <s v="CASSANDRA.HOLMAN@GSA.GOV                          "/>
    <x v="40"/>
    <x v="0"/>
    <s v="2023-11-14"/>
    <x v="4"/>
    <x v="4"/>
    <x v="0"/>
    <x v="40"/>
    <x v="2"/>
    <x v="9"/>
    <x v="9"/>
    <s v="CASSANDRA HOLMAN / CASSANDRA.HOLMAN@GSA.GOV"/>
    <n v="4211733.6399999997"/>
    <n v="39970344.18"/>
    <n v="36195512.159999996"/>
    <n v="26784378.27"/>
    <n v="21710166.41"/>
    <n v="12074261.43"/>
    <n v="7777187.5"/>
    <s v="023"/>
    <n v="0"/>
    <n v="44477789.259999998"/>
    <n v="32454971.98"/>
    <n v="17323768.280000001"/>
    <n v="871429.31"/>
    <x v="60"/>
    <s v="   "/>
    <m/>
    <m/>
  </r>
  <r>
    <s v="2023"/>
    <x v="0"/>
    <x v="2"/>
    <x v="9"/>
    <s v="47"/>
    <s v="  "/>
    <x v="9"/>
    <x v="0"/>
    <x v="8"/>
    <s v="U"/>
    <x v="0"/>
    <s v="    "/>
    <x v="61"/>
    <x v="72"/>
    <x v="0"/>
    <s v="CASSANDRA.HOLMAN@GSA.GOV                          "/>
    <x v="40"/>
    <x v="0"/>
    <s v="2023-11-14"/>
    <x v="4"/>
    <x v="4"/>
    <x v="0"/>
    <x v="40"/>
    <x v="2"/>
    <x v="9"/>
    <x v="9"/>
    <s v="CASSANDRA HOLMAN / CASSANDRA.HOLMAN@GSA.GOV"/>
    <n v="1489827.87"/>
    <n v="1755958.75"/>
    <n v="1599087.21"/>
    <n v="5034044.92"/>
    <n v="2549610.23"/>
    <n v="2106009.39"/>
    <n v="1959391.53"/>
    <s v="023"/>
    <n v="0"/>
    <n v="1421534.51"/>
    <n v="5049261.29"/>
    <n v="2638404.7200000002"/>
    <n v="1752623.56"/>
    <x v="61"/>
    <s v="   "/>
    <m/>
    <m/>
  </r>
  <r>
    <s v="2023"/>
    <x v="0"/>
    <x v="2"/>
    <x v="9"/>
    <s v="47"/>
    <s v="  "/>
    <x v="9"/>
    <x v="0"/>
    <x v="8"/>
    <s v="U"/>
    <x v="0"/>
    <s v="    "/>
    <x v="62"/>
    <x v="73"/>
    <x v="0"/>
    <s v="CASSANDRA.HOLMAN@GSA.GOV                          "/>
    <x v="40"/>
    <x v="0"/>
    <s v="2023-11-14"/>
    <x v="4"/>
    <x v="4"/>
    <x v="0"/>
    <x v="40"/>
    <x v="2"/>
    <x v="9"/>
    <x v="9"/>
    <s v="CASSANDRA HOLMAN / CASSANDRA.HOLMAN@GSA.GOV"/>
    <n v="5701561.5099999998"/>
    <n v="41726302.93"/>
    <n v="37794599.369999997"/>
    <n v="31818423.190000001"/>
    <n v="24259776.640000001"/>
    <n v="14180270.82"/>
    <n v="9736579.0299999993"/>
    <s v="023"/>
    <n v="0"/>
    <n v="45899323.770000003"/>
    <n v="37504233.270000003"/>
    <n v="19962173"/>
    <n v="2624052.87"/>
    <x v="62"/>
    <s v="   "/>
    <m/>
    <m/>
  </r>
  <r>
    <s v="2023"/>
    <x v="0"/>
    <x v="2"/>
    <x v="9"/>
    <s v="47"/>
    <s v="  "/>
    <x v="9"/>
    <x v="0"/>
    <x v="8"/>
    <s v="U"/>
    <x v="0"/>
    <s v="    "/>
    <x v="66"/>
    <x v="77"/>
    <x v="0"/>
    <s v="CASSANDRA.HOLMAN@GSA.GOV                          "/>
    <x v="40"/>
    <x v="0"/>
    <s v="2023-11-14"/>
    <x v="4"/>
    <x v="4"/>
    <x v="0"/>
    <x v="40"/>
    <x v="2"/>
    <x v="9"/>
    <x v="9"/>
    <s v="CASSANDRA HOLMAN / CASSANDRA.HOLMAN@GSA.GOV"/>
    <n v="1098238.1599999999"/>
    <n v="1598350.73"/>
    <n v="2083000.12"/>
    <n v="3537732.84"/>
    <n v="4923719.09"/>
    <n v="7279950.54"/>
    <n v="8255859.1299999999"/>
    <s v="023"/>
    <n v="0"/>
    <n v="781386.39"/>
    <n v="1184096.68"/>
    <n v="5622874.4299999997"/>
    <n v="8693443.2400000002"/>
    <x v="66"/>
    <s v="   "/>
    <m/>
    <m/>
  </r>
  <r>
    <s v="2023"/>
    <x v="0"/>
    <x v="2"/>
    <x v="9"/>
    <s v="47"/>
    <s v="  "/>
    <x v="9"/>
    <x v="0"/>
    <x v="8"/>
    <s v="U"/>
    <x v="0"/>
    <s v="    "/>
    <x v="67"/>
    <x v="78"/>
    <x v="0"/>
    <s v="CASSANDRA.HOLMAN@GSA.GOV                          "/>
    <x v="40"/>
    <x v="0"/>
    <s v="2023-11-14"/>
    <x v="4"/>
    <x v="4"/>
    <x v="0"/>
    <x v="40"/>
    <x v="2"/>
    <x v="9"/>
    <x v="9"/>
    <s v="CASSANDRA HOLMAN / CASSANDRA.HOLMAN@GSA.GOV"/>
    <n v="-1524521.49"/>
    <n v="-1774090.56"/>
    <n v="-1616099.24"/>
    <n v="-5056331.03"/>
    <n v="-2584112.29"/>
    <n v="-2139302.25"/>
    <n v="-1981288.11"/>
    <s v="023"/>
    <n v="0"/>
    <n v="-1443714.76"/>
    <n v="-5068265.97"/>
    <n v="-2692162.71"/>
    <n v="-1758496.11"/>
    <x v="67"/>
    <s v="   "/>
    <m/>
    <m/>
  </r>
  <r>
    <s v="2023"/>
    <x v="0"/>
    <x v="2"/>
    <x v="9"/>
    <s v="47"/>
    <s v="  "/>
    <x v="9"/>
    <x v="0"/>
    <x v="8"/>
    <s v="U"/>
    <x v="0"/>
    <s v="    "/>
    <x v="68"/>
    <x v="79"/>
    <x v="0"/>
    <s v="CASSANDRA.HOLMAN@GSA.GOV                          "/>
    <x v="40"/>
    <x v="0"/>
    <s v="2023-11-14"/>
    <x v="4"/>
    <x v="4"/>
    <x v="0"/>
    <x v="40"/>
    <x v="2"/>
    <x v="9"/>
    <x v="9"/>
    <s v="CASSANDRA HOLMAN / CASSANDRA.HOLMAN@GSA.GOV"/>
    <n v="-426283.33"/>
    <n v="-175739.83"/>
    <n v="466900.88"/>
    <n v="-1518598.19"/>
    <n v="2339606.7999999998"/>
    <n v="5140648.29"/>
    <n v="6274571.0199999996"/>
    <s v="023"/>
    <n v="0"/>
    <n v="-662328.37"/>
    <n v="-3884169.29"/>
    <n v="2930711.72"/>
    <n v="6934947.1299999999"/>
    <x v="68"/>
    <s v="   "/>
    <m/>
    <m/>
  </r>
  <r>
    <s v="2023"/>
    <x v="0"/>
    <x v="2"/>
    <x v="9"/>
    <s v="47"/>
    <s v="  "/>
    <x v="9"/>
    <x v="0"/>
    <x v="0"/>
    <s v="U"/>
    <x v="0"/>
    <s v="    "/>
    <x v="0"/>
    <x v="0"/>
    <x v="0"/>
    <s v="CASSANDRA.HOLMAN@GSA.GOV                          "/>
    <x v="41"/>
    <x v="0"/>
    <s v="2023-11-14"/>
    <x v="0"/>
    <x v="0"/>
    <x v="0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0"/>
    <s v="   "/>
    <m/>
    <m/>
  </r>
  <r>
    <s v="2023"/>
    <x v="0"/>
    <x v="2"/>
    <x v="9"/>
    <s v="47"/>
    <s v="  "/>
    <x v="9"/>
    <x v="0"/>
    <x v="0"/>
    <s v="U"/>
    <x v="0"/>
    <s v="    "/>
    <x v="6"/>
    <x v="6"/>
    <x v="0"/>
    <s v="CASSANDRA.HOLMAN@GSA.GOV                          "/>
    <x v="41"/>
    <x v="0"/>
    <s v="2023-11-14"/>
    <x v="0"/>
    <x v="0"/>
    <x v="1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6"/>
    <s v="   "/>
    <m/>
    <m/>
  </r>
  <r>
    <s v="2023"/>
    <x v="0"/>
    <x v="2"/>
    <x v="9"/>
    <s v="47"/>
    <s v="  "/>
    <x v="9"/>
    <x v="0"/>
    <x v="0"/>
    <s v="U"/>
    <x v="0"/>
    <s v="    "/>
    <x v="17"/>
    <x v="17"/>
    <x v="0"/>
    <s v="CASSANDRA.HOLMAN@GSA.GOV                          "/>
    <x v="41"/>
    <x v="0"/>
    <s v="2023-11-14"/>
    <x v="0"/>
    <x v="0"/>
    <x v="1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17"/>
    <s v="   "/>
    <m/>
    <m/>
  </r>
  <r>
    <s v="2023"/>
    <x v="0"/>
    <x v="2"/>
    <x v="9"/>
    <s v="47"/>
    <s v="  "/>
    <x v="9"/>
    <x v="0"/>
    <x v="0"/>
    <s v="U"/>
    <x v="0"/>
    <s v="    "/>
    <x v="24"/>
    <x v="35"/>
    <x v="0"/>
    <s v="CASSANDRA.HOLMAN@GSA.GOV                          "/>
    <x v="41"/>
    <x v="0"/>
    <s v="2023-11-14"/>
    <x v="1"/>
    <x v="1"/>
    <x v="0"/>
    <x v="41"/>
    <x v="2"/>
    <x v="9"/>
    <x v="9"/>
    <s v="CASSANDRA HOLMAN / CASSANDRA.HOLMAN@GSA.GOV"/>
    <n v="3000000"/>
    <n v="3000000"/>
    <n v="3000000"/>
    <n v="3000000"/>
    <n v="3000000"/>
    <n v="3000000"/>
    <n v="3000000"/>
    <s v="023"/>
    <n v="0"/>
    <n v="3000000"/>
    <n v="3000000"/>
    <n v="3000000"/>
    <n v="3000000"/>
    <x v="24"/>
    <s v="   "/>
    <m/>
    <m/>
  </r>
  <r>
    <s v="2023"/>
    <x v="0"/>
    <x v="2"/>
    <x v="9"/>
    <s v="47"/>
    <s v="  "/>
    <x v="9"/>
    <x v="0"/>
    <x v="0"/>
    <s v="U"/>
    <x v="0"/>
    <s v="    "/>
    <x v="26"/>
    <x v="37"/>
    <x v="0"/>
    <s v="CASSANDRA.HOLMAN@GSA.GOV                          "/>
    <x v="41"/>
    <x v="0"/>
    <s v="2023-11-14"/>
    <x v="1"/>
    <x v="1"/>
    <x v="0"/>
    <x v="41"/>
    <x v="2"/>
    <x v="9"/>
    <x v="9"/>
    <s v="CASSANDRA HOLMAN / CASSANDRA.HOLMAN@GSA.GOV"/>
    <n v="771821.15"/>
    <n v="771821.15"/>
    <n v="771821.15"/>
    <n v="771821.15"/>
    <n v="771821.15"/>
    <n v="771821.15"/>
    <n v="771821.15"/>
    <s v="023"/>
    <n v="0"/>
    <n v="771821.15"/>
    <n v="771821.15"/>
    <n v="771821.15"/>
    <n v="771821.15"/>
    <x v="26"/>
    <s v="   "/>
    <m/>
    <m/>
  </r>
  <r>
    <s v="2023"/>
    <x v="0"/>
    <x v="2"/>
    <x v="9"/>
    <s v="47"/>
    <s v="  "/>
    <x v="9"/>
    <x v="0"/>
    <x v="0"/>
    <s v="U"/>
    <x v="0"/>
    <s v="    "/>
    <x v="27"/>
    <x v="38"/>
    <x v="0"/>
    <s v="CASSANDRA.HOLMAN@GSA.GOV                          "/>
    <x v="41"/>
    <x v="0"/>
    <s v="2023-11-14"/>
    <x v="1"/>
    <x v="1"/>
    <x v="1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27"/>
    <s v="   "/>
    <m/>
    <m/>
  </r>
  <r>
    <s v="2023"/>
    <x v="0"/>
    <x v="2"/>
    <x v="9"/>
    <s v="47"/>
    <s v="  "/>
    <x v="9"/>
    <x v="0"/>
    <x v="0"/>
    <s v="U"/>
    <x v="0"/>
    <s v="    "/>
    <x v="28"/>
    <x v="39"/>
    <x v="0"/>
    <s v="CASSANDRA.HOLMAN@GSA.GOV                          "/>
    <x v="41"/>
    <x v="0"/>
    <s v="2023-11-14"/>
    <x v="1"/>
    <x v="1"/>
    <x v="1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28"/>
    <s v="   "/>
    <m/>
    <m/>
  </r>
  <r>
    <s v="2023"/>
    <x v="0"/>
    <x v="2"/>
    <x v="9"/>
    <s v="47"/>
    <s v="  "/>
    <x v="9"/>
    <x v="0"/>
    <x v="0"/>
    <s v="U"/>
    <x v="0"/>
    <s v="    "/>
    <x v="29"/>
    <x v="40"/>
    <x v="0"/>
    <s v="CASSANDRA.HOLMAN@GSA.GOV                          "/>
    <x v="41"/>
    <x v="0"/>
    <s v="2023-11-14"/>
    <x v="1"/>
    <x v="1"/>
    <x v="1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29"/>
    <s v="   "/>
    <m/>
    <m/>
  </r>
  <r>
    <s v="2023"/>
    <x v="0"/>
    <x v="2"/>
    <x v="9"/>
    <s v="47"/>
    <s v="  "/>
    <x v="9"/>
    <x v="0"/>
    <x v="0"/>
    <s v="U"/>
    <x v="0"/>
    <s v="    "/>
    <x v="30"/>
    <x v="41"/>
    <x v="0"/>
    <s v="CASSANDRA.HOLMAN@GSA.GOV                          "/>
    <x v="41"/>
    <x v="0"/>
    <s v="2023-11-14"/>
    <x v="1"/>
    <x v="1"/>
    <x v="0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30"/>
    <s v="   "/>
    <m/>
    <m/>
  </r>
  <r>
    <s v="2023"/>
    <x v="0"/>
    <x v="2"/>
    <x v="9"/>
    <s v="47"/>
    <s v="  "/>
    <x v="9"/>
    <x v="0"/>
    <x v="0"/>
    <s v="U"/>
    <x v="0"/>
    <s v="    "/>
    <x v="57"/>
    <x v="68"/>
    <x v="0"/>
    <s v="CASSANDRA.HOLMAN@GSA.GOV                          "/>
    <x v="41"/>
    <x v="0"/>
    <s v="2023-11-14"/>
    <x v="4"/>
    <x v="4"/>
    <x v="0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57"/>
    <s v="   "/>
    <m/>
    <m/>
  </r>
  <r>
    <s v="2023"/>
    <x v="0"/>
    <x v="2"/>
    <x v="9"/>
    <s v="47"/>
    <s v="  "/>
    <x v="9"/>
    <x v="0"/>
    <x v="0"/>
    <s v="U"/>
    <x v="0"/>
    <s v="    "/>
    <x v="59"/>
    <x v="70"/>
    <x v="0"/>
    <s v="CASSANDRA.HOLMAN@GSA.GOV                          "/>
    <x v="41"/>
    <x v="0"/>
    <s v="2023-11-14"/>
    <x v="4"/>
    <x v="4"/>
    <x v="0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59"/>
    <s v="   "/>
    <m/>
    <m/>
  </r>
  <r>
    <s v="2023"/>
    <x v="0"/>
    <x v="2"/>
    <x v="9"/>
    <s v="47"/>
    <s v="  "/>
    <x v="9"/>
    <x v="0"/>
    <x v="0"/>
    <s v="U"/>
    <x v="0"/>
    <s v="    "/>
    <x v="60"/>
    <x v="71"/>
    <x v="0"/>
    <s v="CASSANDRA.HOLMAN@GSA.GOV                          "/>
    <x v="41"/>
    <x v="0"/>
    <s v="2023-11-14"/>
    <x v="4"/>
    <x v="4"/>
    <x v="0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60"/>
    <s v="   "/>
    <m/>
    <m/>
  </r>
  <r>
    <s v="2023"/>
    <x v="0"/>
    <x v="2"/>
    <x v="9"/>
    <s v="47"/>
    <s v="  "/>
    <x v="9"/>
    <x v="0"/>
    <x v="0"/>
    <s v="U"/>
    <x v="0"/>
    <s v="    "/>
    <x v="62"/>
    <x v="73"/>
    <x v="0"/>
    <s v="CASSANDRA.HOLMAN@GSA.GOV                          "/>
    <x v="41"/>
    <x v="0"/>
    <s v="2023-11-14"/>
    <x v="4"/>
    <x v="4"/>
    <x v="0"/>
    <x v="41"/>
    <x v="2"/>
    <x v="9"/>
    <x v="9"/>
    <s v="CASSANDRA HOLMAN / CASSANDRA.HOLMAN@GSA.GOV"/>
    <n v="3771821.15"/>
    <n v="3771821.15"/>
    <n v="3771821.15"/>
    <n v="3771821.15"/>
    <n v="3771821.15"/>
    <n v="3771821.15"/>
    <n v="3771821.15"/>
    <s v="023"/>
    <n v="0"/>
    <n v="3771821.15"/>
    <n v="3771821.15"/>
    <n v="3771821.15"/>
    <n v="3771821.15"/>
    <x v="62"/>
    <s v="   "/>
    <m/>
    <m/>
  </r>
  <r>
    <s v="2023"/>
    <x v="0"/>
    <x v="2"/>
    <x v="10"/>
    <s v="47"/>
    <s v="  "/>
    <x v="10"/>
    <x v="0"/>
    <x v="3"/>
    <s v="E"/>
    <x v="0"/>
    <s v="    "/>
    <x v="0"/>
    <x v="0"/>
    <x v="0"/>
    <s v="JOSE.MALAN@GSA.GOV                                "/>
    <x v="42"/>
    <x v="0"/>
    <s v="2023-11-14"/>
    <x v="0"/>
    <x v="0"/>
    <x v="0"/>
    <x v="42"/>
    <x v="2"/>
    <x v="10"/>
    <x v="10"/>
    <s v="JOSE MALAN / JOSE.MALAN@GSA.GOV"/>
    <n v="270694.87"/>
    <n v="270694.87"/>
    <n v="270694.87"/>
    <n v="270694.87"/>
    <n v="270694.87"/>
    <n v="270694.87"/>
    <n v="270694.87"/>
    <s v="023"/>
    <n v="0"/>
    <n v="270694.87"/>
    <n v="270694.87"/>
    <n v="270694.87"/>
    <n v="270694.87"/>
    <x v="0"/>
    <s v="   "/>
    <m/>
    <m/>
  </r>
  <r>
    <s v="2023"/>
    <x v="0"/>
    <x v="2"/>
    <x v="10"/>
    <s v="47"/>
    <s v="  "/>
    <x v="10"/>
    <x v="0"/>
    <x v="3"/>
    <s v="E"/>
    <x v="0"/>
    <s v="    "/>
    <x v="2"/>
    <x v="2"/>
    <x v="0"/>
    <s v="JOSE.MALAN@GSA.GOV                                "/>
    <x v="42"/>
    <x v="0"/>
    <s v="2023-11-14"/>
    <x v="0"/>
    <x v="0"/>
    <x v="0"/>
    <x v="42"/>
    <x v="2"/>
    <x v="10"/>
    <x v="10"/>
    <s v="JOSE MALAN / JOSE.MALAN@GSA.GOV"/>
    <n v="0"/>
    <n v="0"/>
    <n v="0"/>
    <n v="0"/>
    <n v="0"/>
    <n v="0"/>
    <n v="5.54"/>
    <s v="023"/>
    <n v="0"/>
    <n v="0"/>
    <n v="0"/>
    <n v="0"/>
    <n v="485.54"/>
    <x v="2"/>
    <s v="   "/>
    <m/>
    <m/>
  </r>
  <r>
    <s v="2023"/>
    <x v="0"/>
    <x v="2"/>
    <x v="10"/>
    <s v="47"/>
    <s v="  "/>
    <x v="10"/>
    <x v="0"/>
    <x v="3"/>
    <s v="E"/>
    <x v="0"/>
    <s v="    "/>
    <x v="111"/>
    <x v="132"/>
    <x v="0"/>
    <s v="JOSE.MALAN@GSA.GOV                                "/>
    <x v="42"/>
    <x v="0"/>
    <s v="2023-11-14"/>
    <x v="0"/>
    <x v="0"/>
    <x v="0"/>
    <x v="42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-271180.40999999997"/>
    <x v="111"/>
    <s v="   "/>
    <m/>
    <m/>
  </r>
  <r>
    <s v="2023"/>
    <x v="0"/>
    <x v="2"/>
    <x v="10"/>
    <s v="47"/>
    <s v="  "/>
    <x v="10"/>
    <x v="0"/>
    <x v="3"/>
    <s v="E"/>
    <x v="0"/>
    <s v="    "/>
    <x v="6"/>
    <x v="6"/>
    <x v="0"/>
    <s v="JOSE.MALAN@GSA.GOV                                "/>
    <x v="42"/>
    <x v="0"/>
    <s v="2023-11-14"/>
    <x v="0"/>
    <x v="0"/>
    <x v="1"/>
    <x v="42"/>
    <x v="2"/>
    <x v="10"/>
    <x v="10"/>
    <s v="JOSE MALAN / JOSE.MALAN@GSA.GOV"/>
    <n v="270694.87"/>
    <n v="270694.87"/>
    <n v="270694.87"/>
    <n v="270694.87"/>
    <n v="270694.87"/>
    <n v="270694.87"/>
    <n v="270700.40999999997"/>
    <s v="023"/>
    <n v="0"/>
    <n v="270694.87"/>
    <n v="270694.87"/>
    <n v="270694.87"/>
    <n v="0"/>
    <x v="6"/>
    <s v="   "/>
    <m/>
    <m/>
  </r>
  <r>
    <s v="2023"/>
    <x v="0"/>
    <x v="2"/>
    <x v="10"/>
    <s v="47"/>
    <s v="  "/>
    <x v="10"/>
    <x v="0"/>
    <x v="3"/>
    <s v="E"/>
    <x v="0"/>
    <s v="    "/>
    <x v="77"/>
    <x v="93"/>
    <x v="0"/>
    <s v="JOSE.MALAN@GSA.GOV                                "/>
    <x v="42"/>
    <x v="0"/>
    <s v="2023-11-14"/>
    <x v="0"/>
    <x v="0"/>
    <x v="0"/>
    <x v="42"/>
    <x v="2"/>
    <x v="10"/>
    <x v="10"/>
    <s v="JOSE MALAN / JOSE.MALAN@GSA.GOV"/>
    <n v="270694.87"/>
    <n v="270694.87"/>
    <n v="270694.87"/>
    <n v="270694.87"/>
    <n v="270694.87"/>
    <n v="270694.87"/>
    <n v="270694.87"/>
    <s v="023"/>
    <n v="0"/>
    <n v="270694.87"/>
    <n v="270694.87"/>
    <n v="270694.87"/>
    <n v="270694.87"/>
    <x v="77"/>
    <s v="   "/>
    <m/>
    <m/>
  </r>
  <r>
    <s v="2023"/>
    <x v="0"/>
    <x v="2"/>
    <x v="10"/>
    <s v="47"/>
    <s v="  "/>
    <x v="10"/>
    <x v="0"/>
    <x v="3"/>
    <s v="E"/>
    <x v="0"/>
    <s v="    "/>
    <x v="85"/>
    <x v="101"/>
    <x v="0"/>
    <s v="JOSE.MALAN@GSA.GOV                                "/>
    <x v="42"/>
    <x v="0"/>
    <s v="2023-11-14"/>
    <x v="0"/>
    <x v="0"/>
    <x v="0"/>
    <x v="42"/>
    <x v="2"/>
    <x v="10"/>
    <x v="10"/>
    <s v="JOSE MALAN / JOSE.MALAN@GSA.GOV"/>
    <n v="0"/>
    <n v="0"/>
    <n v="0"/>
    <n v="0"/>
    <n v="0"/>
    <n v="0"/>
    <n v="5.54"/>
    <s v="023"/>
    <n v="0"/>
    <n v="0"/>
    <n v="0"/>
    <n v="0"/>
    <n v="485.54"/>
    <x v="85"/>
    <s v="   "/>
    <m/>
    <m/>
  </r>
  <r>
    <s v="2023"/>
    <x v="0"/>
    <x v="2"/>
    <x v="10"/>
    <s v="47"/>
    <s v="  "/>
    <x v="10"/>
    <x v="0"/>
    <x v="3"/>
    <s v="E"/>
    <x v="0"/>
    <s v="    "/>
    <x v="112"/>
    <x v="133"/>
    <x v="0"/>
    <s v="JOSE.MALAN@GSA.GOV                                "/>
    <x v="42"/>
    <x v="0"/>
    <s v="2023-11-14"/>
    <x v="0"/>
    <x v="0"/>
    <x v="0"/>
    <x v="42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-271180.40999999997"/>
    <x v="112"/>
    <s v="   "/>
    <m/>
    <m/>
  </r>
  <r>
    <s v="2023"/>
    <x v="0"/>
    <x v="2"/>
    <x v="10"/>
    <s v="47"/>
    <s v="  "/>
    <x v="10"/>
    <x v="0"/>
    <x v="3"/>
    <s v="E"/>
    <x v="0"/>
    <s v="    "/>
    <x v="79"/>
    <x v="95"/>
    <x v="0"/>
    <s v="JOSE.MALAN@GSA.GOV                                "/>
    <x v="42"/>
    <x v="0"/>
    <s v="2023-11-14"/>
    <x v="0"/>
    <x v="0"/>
    <x v="1"/>
    <x v="42"/>
    <x v="2"/>
    <x v="10"/>
    <x v="10"/>
    <s v="JOSE MALAN / JOSE.MALAN@GSA.GOV"/>
    <n v="270694.87"/>
    <n v="270694.87"/>
    <n v="270694.87"/>
    <n v="270694.87"/>
    <n v="270694.87"/>
    <n v="270694.87"/>
    <n v="270700.40999999997"/>
    <s v="023"/>
    <n v="0"/>
    <n v="270694.87"/>
    <n v="270694.87"/>
    <n v="270694.87"/>
    <n v="0"/>
    <x v="79"/>
    <s v="   "/>
    <m/>
    <m/>
  </r>
  <r>
    <s v="2023"/>
    <x v="0"/>
    <x v="2"/>
    <x v="10"/>
    <s v="47"/>
    <s v="  "/>
    <x v="10"/>
    <x v="0"/>
    <x v="3"/>
    <s v="E"/>
    <x v="0"/>
    <s v="    "/>
    <x v="17"/>
    <x v="17"/>
    <x v="0"/>
    <s v="JOSE.MALAN@GSA.GOV                                "/>
    <x v="42"/>
    <x v="0"/>
    <s v="2023-11-14"/>
    <x v="0"/>
    <x v="0"/>
    <x v="1"/>
    <x v="42"/>
    <x v="2"/>
    <x v="10"/>
    <x v="10"/>
    <s v="JOSE MALAN / JOSE.MALAN@GSA.GOV"/>
    <n v="270694.87"/>
    <n v="270694.87"/>
    <n v="270694.87"/>
    <n v="270694.87"/>
    <n v="270694.87"/>
    <n v="270694.87"/>
    <n v="270700.40999999997"/>
    <s v="023"/>
    <n v="0"/>
    <n v="270694.87"/>
    <n v="270694.87"/>
    <n v="270694.87"/>
    <n v="0"/>
    <x v="17"/>
    <s v="   "/>
    <m/>
    <m/>
  </r>
  <r>
    <s v="2023"/>
    <x v="0"/>
    <x v="2"/>
    <x v="10"/>
    <s v="47"/>
    <s v="  "/>
    <x v="10"/>
    <x v="0"/>
    <x v="3"/>
    <s v="E"/>
    <x v="0"/>
    <s v="    "/>
    <x v="82"/>
    <x v="98"/>
    <x v="0"/>
    <s v="JOSE.MALAN@GSA.GOV                                "/>
    <x v="42"/>
    <x v="0"/>
    <s v="2023-11-14"/>
    <x v="1"/>
    <x v="1"/>
    <x v="0"/>
    <x v="42"/>
    <x v="2"/>
    <x v="10"/>
    <x v="10"/>
    <s v="JOSE MALAN / JOSE.MALAN@GSA.GOV"/>
    <n v="270694.87"/>
    <n v="270694.87"/>
    <n v="270694.87"/>
    <n v="270694.87"/>
    <n v="270694.87"/>
    <n v="270694.87"/>
    <n v="270700.40999999997"/>
    <s v="023"/>
    <n v="0"/>
    <n v="270694.87"/>
    <n v="270694.87"/>
    <n v="270694.87"/>
    <n v="0"/>
    <x v="82"/>
    <s v="   "/>
    <m/>
    <m/>
  </r>
  <r>
    <s v="2023"/>
    <x v="0"/>
    <x v="2"/>
    <x v="10"/>
    <s v="47"/>
    <s v="  "/>
    <x v="10"/>
    <x v="0"/>
    <x v="3"/>
    <s v="E"/>
    <x v="0"/>
    <s v="    "/>
    <x v="28"/>
    <x v="39"/>
    <x v="0"/>
    <s v="JOSE.MALAN@GSA.GOV                                "/>
    <x v="42"/>
    <x v="0"/>
    <s v="2023-11-14"/>
    <x v="1"/>
    <x v="1"/>
    <x v="1"/>
    <x v="42"/>
    <x v="2"/>
    <x v="10"/>
    <x v="10"/>
    <s v="JOSE MALAN / JOSE.MALAN@GSA.GOV"/>
    <n v="270694.87"/>
    <n v="270694.87"/>
    <n v="270694.87"/>
    <n v="270694.87"/>
    <n v="270694.87"/>
    <n v="270694.87"/>
    <n v="270700.40999999997"/>
    <s v="023"/>
    <n v="0"/>
    <n v="270694.87"/>
    <n v="270694.87"/>
    <n v="270694.87"/>
    <n v="0"/>
    <x v="28"/>
    <s v="   "/>
    <m/>
    <m/>
  </r>
  <r>
    <s v="2023"/>
    <x v="0"/>
    <x v="2"/>
    <x v="10"/>
    <s v="47"/>
    <s v="  "/>
    <x v="10"/>
    <x v="0"/>
    <x v="3"/>
    <s v="E"/>
    <x v="0"/>
    <s v="    "/>
    <x v="29"/>
    <x v="40"/>
    <x v="0"/>
    <s v="JOSE.MALAN@GSA.GOV                                "/>
    <x v="42"/>
    <x v="0"/>
    <s v="2023-11-14"/>
    <x v="1"/>
    <x v="1"/>
    <x v="1"/>
    <x v="42"/>
    <x v="2"/>
    <x v="10"/>
    <x v="10"/>
    <s v="JOSE MALAN / JOSE.MALAN@GSA.GOV"/>
    <n v="270694.87"/>
    <n v="270694.87"/>
    <n v="270694.87"/>
    <n v="270694.87"/>
    <n v="270694.87"/>
    <n v="270694.87"/>
    <n v="270700.40999999997"/>
    <s v="023"/>
    <n v="0"/>
    <n v="270694.87"/>
    <n v="270694.87"/>
    <n v="270694.87"/>
    <n v="0"/>
    <x v="29"/>
    <s v="   "/>
    <m/>
    <m/>
  </r>
  <r>
    <s v="2023"/>
    <x v="0"/>
    <x v="2"/>
    <x v="10"/>
    <s v="47"/>
    <s v="  "/>
    <x v="10"/>
    <x v="0"/>
    <x v="3"/>
    <s v="E"/>
    <x v="0"/>
    <s v="    "/>
    <x v="30"/>
    <x v="41"/>
    <x v="0"/>
    <s v="JOSE.MALAN@GSA.GOV                                "/>
    <x v="42"/>
    <x v="0"/>
    <s v="2023-11-14"/>
    <x v="1"/>
    <x v="1"/>
    <x v="0"/>
    <x v="42"/>
    <x v="2"/>
    <x v="10"/>
    <x v="10"/>
    <s v="JOSE MALAN / JOSE.MALAN@GSA.GOV"/>
    <n v="270694.87"/>
    <n v="270694.87"/>
    <n v="270694.87"/>
    <n v="270694.87"/>
    <n v="270694.87"/>
    <n v="270694.87"/>
    <n v="270700.40999999997"/>
    <s v="023"/>
    <n v="0"/>
    <n v="270694.87"/>
    <n v="270694.87"/>
    <n v="270694.87"/>
    <n v="0"/>
    <x v="30"/>
    <s v="   "/>
    <m/>
    <m/>
  </r>
  <r>
    <s v="2023"/>
    <x v="0"/>
    <x v="2"/>
    <x v="10"/>
    <s v="47"/>
    <s v="  "/>
    <x v="10"/>
    <x v="0"/>
    <x v="3"/>
    <s v="E"/>
    <x v="0"/>
    <s v="    "/>
    <x v="31"/>
    <x v="42"/>
    <x v="0"/>
    <s v="JOSE.MALAN@GSA.GOV                                "/>
    <x v="42"/>
    <x v="0"/>
    <s v="2023-11-14"/>
    <x v="2"/>
    <x v="2"/>
    <x v="0"/>
    <x v="42"/>
    <x v="2"/>
    <x v="10"/>
    <x v="10"/>
    <s v="JOSE MALAN / JOSE.MALAN@GSA.GOV"/>
    <n v="485.54"/>
    <n v="485.54"/>
    <n v="485.54"/>
    <n v="485.54"/>
    <n v="485.54"/>
    <n v="485.54"/>
    <n v="485.54"/>
    <s v="023"/>
    <n v="0"/>
    <n v="485.54"/>
    <n v="485.54"/>
    <n v="485.54"/>
    <n v="485.54"/>
    <x v="31"/>
    <s v="   "/>
    <m/>
    <m/>
  </r>
  <r>
    <s v="2023"/>
    <x v="0"/>
    <x v="2"/>
    <x v="10"/>
    <s v="47"/>
    <s v="  "/>
    <x v="10"/>
    <x v="0"/>
    <x v="3"/>
    <s v="E"/>
    <x v="0"/>
    <s v="    "/>
    <x v="86"/>
    <x v="102"/>
    <x v="0"/>
    <s v="JOSE.MALAN@GSA.GOV                                "/>
    <x v="42"/>
    <x v="0"/>
    <s v="2023-11-14"/>
    <x v="2"/>
    <x v="2"/>
    <x v="0"/>
    <x v="42"/>
    <x v="2"/>
    <x v="10"/>
    <x v="10"/>
    <s v="JOSE MALAN / JOSE.MALAN@GSA.GOV"/>
    <n v="0"/>
    <n v="0"/>
    <n v="0"/>
    <n v="0"/>
    <n v="0"/>
    <n v="0"/>
    <n v="-5.54"/>
    <s v="023"/>
    <n v="0"/>
    <n v="0"/>
    <n v="0"/>
    <n v="0"/>
    <n v="-485.54"/>
    <x v="86"/>
    <s v="   "/>
    <m/>
    <m/>
  </r>
  <r>
    <s v="2023"/>
    <x v="0"/>
    <x v="2"/>
    <x v="10"/>
    <s v="47"/>
    <s v="  "/>
    <x v="10"/>
    <x v="0"/>
    <x v="3"/>
    <s v="E"/>
    <x v="0"/>
    <s v="    "/>
    <x v="36"/>
    <x v="47"/>
    <x v="0"/>
    <s v="JOSE.MALAN@GSA.GOV                                "/>
    <x v="42"/>
    <x v="0"/>
    <s v="2023-11-14"/>
    <x v="2"/>
    <x v="2"/>
    <x v="0"/>
    <x v="42"/>
    <x v="2"/>
    <x v="10"/>
    <x v="10"/>
    <s v="JOSE MALAN / JOSE.MALAN@GSA.GOV"/>
    <n v="485.54"/>
    <n v="485.54"/>
    <n v="485.54"/>
    <n v="485.54"/>
    <n v="485.54"/>
    <n v="485.54"/>
    <n v="480"/>
    <s v="023"/>
    <n v="0"/>
    <n v="485.54"/>
    <n v="485.54"/>
    <n v="485.54"/>
    <n v="0"/>
    <x v="36"/>
    <s v="   "/>
    <m/>
    <m/>
  </r>
  <r>
    <s v="2023"/>
    <x v="0"/>
    <x v="2"/>
    <x v="10"/>
    <s v="47"/>
    <s v="  "/>
    <x v="10"/>
    <x v="0"/>
    <x v="3"/>
    <s v="E"/>
    <x v="0"/>
    <s v="    "/>
    <x v="40"/>
    <x v="51"/>
    <x v="0"/>
    <s v="JOSE.MALAN@GSA.GOV                                "/>
    <x v="42"/>
    <x v="0"/>
    <s v="2023-11-14"/>
    <x v="2"/>
    <x v="2"/>
    <x v="1"/>
    <x v="42"/>
    <x v="2"/>
    <x v="10"/>
    <x v="10"/>
    <s v="JOSE MALAN / JOSE.MALAN@GSA.GOV"/>
    <n v="485.54"/>
    <n v="485.54"/>
    <n v="485.54"/>
    <n v="485.54"/>
    <n v="485.54"/>
    <n v="485.54"/>
    <n v="485.54"/>
    <s v="023"/>
    <n v="0"/>
    <n v="485.54"/>
    <n v="485.54"/>
    <n v="485.54"/>
    <n v="485.54"/>
    <x v="40"/>
    <s v="   "/>
    <m/>
    <m/>
  </r>
  <r>
    <s v="2023"/>
    <x v="0"/>
    <x v="2"/>
    <x v="10"/>
    <s v="47"/>
    <s v="  "/>
    <x v="10"/>
    <x v="0"/>
    <x v="3"/>
    <s v="E"/>
    <x v="0"/>
    <s v="    "/>
    <x v="41"/>
    <x v="52"/>
    <x v="0"/>
    <s v="JOSE.MALAN@GSA.GOV                                "/>
    <x v="42"/>
    <x v="0"/>
    <s v="2023-11-14"/>
    <x v="2"/>
    <x v="2"/>
    <x v="1"/>
    <x v="42"/>
    <x v="2"/>
    <x v="10"/>
    <x v="10"/>
    <s v="JOSE MALAN / JOSE.MALAN@GSA.GOV"/>
    <n v="485.54"/>
    <n v="485.54"/>
    <n v="485.54"/>
    <n v="485.54"/>
    <n v="485.54"/>
    <n v="485.54"/>
    <n v="480"/>
    <s v="023"/>
    <n v="0"/>
    <n v="485.54"/>
    <n v="485.54"/>
    <n v="485.54"/>
    <n v="0"/>
    <x v="41"/>
    <s v="   "/>
    <m/>
    <m/>
  </r>
  <r>
    <s v="2023"/>
    <x v="0"/>
    <x v="2"/>
    <x v="10"/>
    <s v="47"/>
    <s v="  "/>
    <x v="10"/>
    <x v="0"/>
    <x v="3"/>
    <s v="E"/>
    <x v="0"/>
    <s v="    "/>
    <x v="57"/>
    <x v="68"/>
    <x v="0"/>
    <s v="JOSE.MALAN@GSA.GOV                                "/>
    <x v="42"/>
    <x v="0"/>
    <s v="2023-11-14"/>
    <x v="4"/>
    <x v="4"/>
    <x v="0"/>
    <x v="42"/>
    <x v="2"/>
    <x v="10"/>
    <x v="10"/>
    <s v="JOSE MALAN / JOSE.MALAN@GSA.GOV"/>
    <n v="270694.87"/>
    <n v="270694.87"/>
    <n v="270694.87"/>
    <n v="270694.87"/>
    <n v="270694.87"/>
    <n v="270694.87"/>
    <n v="270694.87"/>
    <s v="023"/>
    <n v="0"/>
    <n v="270694.87"/>
    <n v="270694.87"/>
    <n v="270694.87"/>
    <n v="270694.87"/>
    <x v="57"/>
    <s v="   "/>
    <m/>
    <m/>
  </r>
  <r>
    <s v="2023"/>
    <x v="0"/>
    <x v="2"/>
    <x v="10"/>
    <s v="47"/>
    <s v="  "/>
    <x v="10"/>
    <x v="0"/>
    <x v="3"/>
    <s v="E"/>
    <x v="0"/>
    <s v="    "/>
    <x v="59"/>
    <x v="70"/>
    <x v="0"/>
    <s v="JOSE.MALAN@GSA.GOV                                "/>
    <x v="42"/>
    <x v="0"/>
    <s v="2023-11-14"/>
    <x v="4"/>
    <x v="4"/>
    <x v="0"/>
    <x v="42"/>
    <x v="2"/>
    <x v="10"/>
    <x v="10"/>
    <s v="JOSE MALAN / JOSE.MALAN@GSA.GOV"/>
    <n v="270694.87"/>
    <n v="270694.87"/>
    <n v="270694.87"/>
    <n v="270694.87"/>
    <n v="270694.87"/>
    <n v="270694.87"/>
    <n v="270694.87"/>
    <s v="023"/>
    <n v="0"/>
    <n v="270694.87"/>
    <n v="270694.87"/>
    <n v="270694.87"/>
    <n v="270694.87"/>
    <x v="59"/>
    <s v="   "/>
    <m/>
    <m/>
  </r>
  <r>
    <s v="2023"/>
    <x v="0"/>
    <x v="2"/>
    <x v="10"/>
    <s v="47"/>
    <s v="  "/>
    <x v="10"/>
    <x v="0"/>
    <x v="3"/>
    <s v="E"/>
    <x v="0"/>
    <s v="    "/>
    <x v="60"/>
    <x v="71"/>
    <x v="0"/>
    <s v="JOSE.MALAN@GSA.GOV                                "/>
    <x v="42"/>
    <x v="0"/>
    <s v="2023-11-14"/>
    <x v="4"/>
    <x v="4"/>
    <x v="0"/>
    <x v="42"/>
    <x v="2"/>
    <x v="10"/>
    <x v="10"/>
    <s v="JOSE MALAN / JOSE.MALAN@GSA.GOV"/>
    <n v="270694.87"/>
    <n v="270694.87"/>
    <n v="270694.87"/>
    <n v="270694.87"/>
    <n v="270694.87"/>
    <n v="270694.87"/>
    <n v="270700.40999999997"/>
    <s v="023"/>
    <n v="0"/>
    <n v="270694.87"/>
    <n v="270694.87"/>
    <n v="270694.87"/>
    <n v="0"/>
    <x v="60"/>
    <s v="   "/>
    <m/>
    <m/>
  </r>
  <r>
    <s v="2023"/>
    <x v="0"/>
    <x v="2"/>
    <x v="10"/>
    <s v="47"/>
    <s v="  "/>
    <x v="10"/>
    <x v="0"/>
    <x v="3"/>
    <s v="E"/>
    <x v="0"/>
    <s v="    "/>
    <x v="62"/>
    <x v="73"/>
    <x v="0"/>
    <s v="JOSE.MALAN@GSA.GOV                                "/>
    <x v="42"/>
    <x v="0"/>
    <s v="2023-11-14"/>
    <x v="4"/>
    <x v="4"/>
    <x v="0"/>
    <x v="42"/>
    <x v="2"/>
    <x v="10"/>
    <x v="10"/>
    <s v="JOSE MALAN / JOSE.MALAN@GSA.GOV"/>
    <n v="270694.87"/>
    <n v="270694.87"/>
    <n v="270694.87"/>
    <n v="270694.87"/>
    <n v="270694.87"/>
    <n v="270694.87"/>
    <n v="270700.40999999997"/>
    <s v="023"/>
    <n v="0"/>
    <n v="270694.87"/>
    <n v="270694.87"/>
    <n v="270694.87"/>
    <n v="0"/>
    <x v="62"/>
    <s v="   "/>
    <m/>
    <m/>
  </r>
  <r>
    <s v="2023"/>
    <x v="0"/>
    <x v="2"/>
    <x v="10"/>
    <s v="47"/>
    <s v="  "/>
    <x v="10"/>
    <x v="0"/>
    <x v="3"/>
    <s v="E"/>
    <x v="0"/>
    <s v="    "/>
    <x v="63"/>
    <x v="74"/>
    <x v="0"/>
    <s v="JOSE.MALAN@GSA.GOV                                "/>
    <x v="42"/>
    <x v="0"/>
    <s v="2023-11-14"/>
    <x v="4"/>
    <x v="4"/>
    <x v="0"/>
    <x v="42"/>
    <x v="2"/>
    <x v="10"/>
    <x v="10"/>
    <s v="JOSE MALAN / JOSE.MALAN@GSA.GOV"/>
    <n v="485.54"/>
    <n v="485.54"/>
    <n v="485.54"/>
    <n v="485.54"/>
    <n v="485.54"/>
    <n v="485.54"/>
    <n v="485.54"/>
    <s v="023"/>
    <n v="0"/>
    <n v="485.54"/>
    <n v="485.54"/>
    <n v="485.54"/>
    <n v="485.54"/>
    <x v="63"/>
    <s v="   "/>
    <m/>
    <m/>
  </r>
  <r>
    <s v="2023"/>
    <x v="0"/>
    <x v="2"/>
    <x v="10"/>
    <s v="47"/>
    <s v="  "/>
    <x v="10"/>
    <x v="0"/>
    <x v="3"/>
    <s v="E"/>
    <x v="0"/>
    <s v="    "/>
    <x v="65"/>
    <x v="76"/>
    <x v="0"/>
    <s v="JOSE.MALAN@GSA.GOV                                "/>
    <x v="42"/>
    <x v="0"/>
    <s v="2023-11-14"/>
    <x v="4"/>
    <x v="4"/>
    <x v="0"/>
    <x v="42"/>
    <x v="2"/>
    <x v="10"/>
    <x v="10"/>
    <s v="JOSE MALAN / JOSE.MALAN@GSA.GOV"/>
    <n v="485.54"/>
    <n v="485.54"/>
    <n v="485.54"/>
    <n v="485.54"/>
    <n v="485.54"/>
    <n v="485.54"/>
    <n v="485.54"/>
    <s v="023"/>
    <n v="0"/>
    <n v="485.54"/>
    <n v="485.54"/>
    <n v="485.54"/>
    <n v="485.54"/>
    <x v="65"/>
    <s v="   "/>
    <m/>
    <m/>
  </r>
  <r>
    <s v="2023"/>
    <x v="0"/>
    <x v="2"/>
    <x v="10"/>
    <s v="47"/>
    <s v="  "/>
    <x v="10"/>
    <x v="0"/>
    <x v="3"/>
    <s v="E"/>
    <x v="0"/>
    <s v="    "/>
    <x v="66"/>
    <x v="77"/>
    <x v="0"/>
    <s v="JOSE.MALAN@GSA.GOV                                "/>
    <x v="42"/>
    <x v="0"/>
    <s v="2023-11-14"/>
    <x v="4"/>
    <x v="4"/>
    <x v="0"/>
    <x v="42"/>
    <x v="2"/>
    <x v="10"/>
    <x v="10"/>
    <s v="JOSE MALAN / JOSE.MALAN@GSA.GOV"/>
    <n v="485.54"/>
    <n v="485.54"/>
    <n v="485.54"/>
    <n v="485.54"/>
    <n v="485.54"/>
    <n v="485.54"/>
    <n v="480"/>
    <s v="023"/>
    <n v="0"/>
    <n v="485.54"/>
    <n v="485.54"/>
    <n v="485.54"/>
    <n v="0"/>
    <x v="66"/>
    <s v="   "/>
    <m/>
    <m/>
  </r>
  <r>
    <s v="2023"/>
    <x v="0"/>
    <x v="2"/>
    <x v="10"/>
    <s v="47"/>
    <s v="  "/>
    <x v="10"/>
    <x v="0"/>
    <x v="3"/>
    <s v="E"/>
    <x v="0"/>
    <s v="    "/>
    <x v="68"/>
    <x v="79"/>
    <x v="0"/>
    <s v="JOSE.MALAN@GSA.GOV                                "/>
    <x v="42"/>
    <x v="0"/>
    <s v="2023-11-14"/>
    <x v="4"/>
    <x v="4"/>
    <x v="0"/>
    <x v="42"/>
    <x v="2"/>
    <x v="10"/>
    <x v="10"/>
    <s v="JOSE MALAN / JOSE.MALAN@GSA.GOV"/>
    <n v="485.54"/>
    <n v="485.54"/>
    <n v="485.54"/>
    <n v="485.54"/>
    <n v="485.54"/>
    <n v="485.54"/>
    <n v="480"/>
    <s v="023"/>
    <n v="0"/>
    <n v="485.54"/>
    <n v="485.54"/>
    <n v="485.54"/>
    <n v="0"/>
    <x v="68"/>
    <s v="   "/>
    <m/>
    <m/>
  </r>
  <r>
    <s v="2023"/>
    <x v="0"/>
    <x v="2"/>
    <x v="10"/>
    <s v="47"/>
    <s v="  "/>
    <x v="10"/>
    <x v="0"/>
    <x v="4"/>
    <s v="E"/>
    <x v="0"/>
    <s v="    "/>
    <x v="0"/>
    <x v="0"/>
    <x v="0"/>
    <s v="JOSE.MALAN@GSA.GOV                                "/>
    <x v="43"/>
    <x v="0"/>
    <s v="2023-11-14"/>
    <x v="0"/>
    <x v="0"/>
    <x v="0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0"/>
    <s v="   "/>
    <m/>
    <m/>
  </r>
  <r>
    <s v="2023"/>
    <x v="0"/>
    <x v="2"/>
    <x v="10"/>
    <s v="47"/>
    <s v="  "/>
    <x v="10"/>
    <x v="0"/>
    <x v="4"/>
    <s v="E"/>
    <x v="0"/>
    <s v="    "/>
    <x v="6"/>
    <x v="6"/>
    <x v="0"/>
    <s v="JOSE.MALAN@GSA.GOV                                "/>
    <x v="43"/>
    <x v="0"/>
    <s v="2023-11-14"/>
    <x v="0"/>
    <x v="0"/>
    <x v="1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6"/>
    <s v="   "/>
    <m/>
    <m/>
  </r>
  <r>
    <s v="2023"/>
    <x v="0"/>
    <x v="2"/>
    <x v="10"/>
    <s v="47"/>
    <s v="  "/>
    <x v="10"/>
    <x v="0"/>
    <x v="4"/>
    <s v="E"/>
    <x v="0"/>
    <s v="    "/>
    <x v="77"/>
    <x v="93"/>
    <x v="0"/>
    <s v="JOSE.MALAN@GSA.GOV                                "/>
    <x v="43"/>
    <x v="0"/>
    <s v="2023-11-14"/>
    <x v="0"/>
    <x v="0"/>
    <x v="0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77"/>
    <s v="   "/>
    <m/>
    <m/>
  </r>
  <r>
    <s v="2023"/>
    <x v="0"/>
    <x v="2"/>
    <x v="10"/>
    <s v="47"/>
    <s v="  "/>
    <x v="10"/>
    <x v="0"/>
    <x v="4"/>
    <s v="E"/>
    <x v="0"/>
    <s v="    "/>
    <x v="79"/>
    <x v="95"/>
    <x v="0"/>
    <s v="JOSE.MALAN@GSA.GOV                                "/>
    <x v="43"/>
    <x v="0"/>
    <s v="2023-11-14"/>
    <x v="0"/>
    <x v="0"/>
    <x v="1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79"/>
    <s v="   "/>
    <m/>
    <m/>
  </r>
  <r>
    <s v="2023"/>
    <x v="0"/>
    <x v="2"/>
    <x v="10"/>
    <s v="47"/>
    <s v="  "/>
    <x v="10"/>
    <x v="0"/>
    <x v="4"/>
    <s v="E"/>
    <x v="0"/>
    <s v="    "/>
    <x v="17"/>
    <x v="17"/>
    <x v="0"/>
    <s v="JOSE.MALAN@GSA.GOV                                "/>
    <x v="43"/>
    <x v="0"/>
    <s v="2023-11-14"/>
    <x v="0"/>
    <x v="0"/>
    <x v="1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17"/>
    <s v="   "/>
    <m/>
    <m/>
  </r>
  <r>
    <s v="2023"/>
    <x v="0"/>
    <x v="2"/>
    <x v="10"/>
    <s v="47"/>
    <s v="  "/>
    <x v="10"/>
    <x v="0"/>
    <x v="4"/>
    <s v="E"/>
    <x v="0"/>
    <s v="    "/>
    <x v="82"/>
    <x v="98"/>
    <x v="0"/>
    <s v="JOSE.MALAN@GSA.GOV                                "/>
    <x v="43"/>
    <x v="0"/>
    <s v="2023-11-14"/>
    <x v="1"/>
    <x v="1"/>
    <x v="0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82"/>
    <s v="   "/>
    <m/>
    <m/>
  </r>
  <r>
    <s v="2023"/>
    <x v="0"/>
    <x v="2"/>
    <x v="10"/>
    <s v="47"/>
    <s v="  "/>
    <x v="10"/>
    <x v="0"/>
    <x v="4"/>
    <s v="E"/>
    <x v="0"/>
    <s v="    "/>
    <x v="28"/>
    <x v="39"/>
    <x v="0"/>
    <s v="JOSE.MALAN@GSA.GOV                                "/>
    <x v="43"/>
    <x v="0"/>
    <s v="2023-11-14"/>
    <x v="1"/>
    <x v="1"/>
    <x v="1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28"/>
    <s v="   "/>
    <m/>
    <m/>
  </r>
  <r>
    <s v="2023"/>
    <x v="0"/>
    <x v="2"/>
    <x v="10"/>
    <s v="47"/>
    <s v="  "/>
    <x v="10"/>
    <x v="0"/>
    <x v="4"/>
    <s v="E"/>
    <x v="0"/>
    <s v="    "/>
    <x v="29"/>
    <x v="40"/>
    <x v="0"/>
    <s v="JOSE.MALAN@GSA.GOV                                "/>
    <x v="43"/>
    <x v="0"/>
    <s v="2023-11-14"/>
    <x v="1"/>
    <x v="1"/>
    <x v="1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29"/>
    <s v="   "/>
    <m/>
    <m/>
  </r>
  <r>
    <s v="2023"/>
    <x v="0"/>
    <x v="2"/>
    <x v="10"/>
    <s v="47"/>
    <s v="  "/>
    <x v="10"/>
    <x v="0"/>
    <x v="4"/>
    <s v="E"/>
    <x v="0"/>
    <s v="    "/>
    <x v="30"/>
    <x v="41"/>
    <x v="0"/>
    <s v="JOSE.MALAN@GSA.GOV                                "/>
    <x v="43"/>
    <x v="0"/>
    <s v="2023-11-14"/>
    <x v="1"/>
    <x v="1"/>
    <x v="0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30"/>
    <s v="   "/>
    <m/>
    <m/>
  </r>
  <r>
    <s v="2023"/>
    <x v="0"/>
    <x v="2"/>
    <x v="10"/>
    <s v="47"/>
    <s v="  "/>
    <x v="10"/>
    <x v="0"/>
    <x v="4"/>
    <s v="E"/>
    <x v="0"/>
    <s v="    "/>
    <x v="31"/>
    <x v="42"/>
    <x v="0"/>
    <s v="JOSE.MALAN@GSA.GOV                                "/>
    <x v="43"/>
    <x v="0"/>
    <s v="2023-11-14"/>
    <x v="2"/>
    <x v="2"/>
    <x v="0"/>
    <x v="43"/>
    <x v="2"/>
    <x v="10"/>
    <x v="10"/>
    <s v="JOSE MALAN / JOSE.MALAN@GSA.GOV"/>
    <n v="9713.58"/>
    <n v="9713.58"/>
    <n v="9713.58"/>
    <n v="9713.58"/>
    <n v="9713.58"/>
    <n v="9713.58"/>
    <n v="9713.58"/>
    <s v="023"/>
    <n v="0"/>
    <n v="9713.58"/>
    <n v="9713.58"/>
    <n v="9713.58"/>
    <n v="9713.58"/>
    <x v="31"/>
    <s v="   "/>
    <m/>
    <m/>
  </r>
  <r>
    <s v="2023"/>
    <x v="0"/>
    <x v="2"/>
    <x v="10"/>
    <s v="47"/>
    <s v="  "/>
    <x v="10"/>
    <x v="0"/>
    <x v="4"/>
    <s v="E"/>
    <x v="0"/>
    <s v="    "/>
    <x v="36"/>
    <x v="47"/>
    <x v="0"/>
    <s v="JOSE.MALAN@GSA.GOV                                "/>
    <x v="43"/>
    <x v="0"/>
    <s v="2023-11-14"/>
    <x v="2"/>
    <x v="2"/>
    <x v="0"/>
    <x v="43"/>
    <x v="2"/>
    <x v="10"/>
    <x v="10"/>
    <s v="JOSE MALAN / JOSE.MALAN@GSA.GOV"/>
    <n v="9713.58"/>
    <n v="9713.58"/>
    <n v="9713.58"/>
    <n v="9713.58"/>
    <n v="9713.58"/>
    <n v="9713.58"/>
    <n v="9713.58"/>
    <s v="023"/>
    <n v="0"/>
    <n v="9713.58"/>
    <n v="9713.58"/>
    <n v="9713.58"/>
    <n v="9713.58"/>
    <x v="36"/>
    <s v="   "/>
    <m/>
    <m/>
  </r>
  <r>
    <s v="2023"/>
    <x v="0"/>
    <x v="2"/>
    <x v="10"/>
    <s v="47"/>
    <s v="  "/>
    <x v="10"/>
    <x v="0"/>
    <x v="4"/>
    <s v="E"/>
    <x v="0"/>
    <s v="    "/>
    <x v="40"/>
    <x v="51"/>
    <x v="0"/>
    <s v="JOSE.MALAN@GSA.GOV                                "/>
    <x v="43"/>
    <x v="0"/>
    <s v="2023-11-14"/>
    <x v="2"/>
    <x v="2"/>
    <x v="1"/>
    <x v="43"/>
    <x v="2"/>
    <x v="10"/>
    <x v="10"/>
    <s v="JOSE MALAN / JOSE.MALAN@GSA.GOV"/>
    <n v="9713.58"/>
    <n v="9713.58"/>
    <n v="9713.58"/>
    <n v="9713.58"/>
    <n v="9713.58"/>
    <n v="9713.58"/>
    <n v="9713.58"/>
    <s v="023"/>
    <n v="0"/>
    <n v="9713.58"/>
    <n v="9713.58"/>
    <n v="9713.58"/>
    <n v="9713.58"/>
    <x v="40"/>
    <s v="   "/>
    <m/>
    <m/>
  </r>
  <r>
    <s v="2023"/>
    <x v="0"/>
    <x v="2"/>
    <x v="10"/>
    <s v="47"/>
    <s v="  "/>
    <x v="10"/>
    <x v="0"/>
    <x v="4"/>
    <s v="E"/>
    <x v="0"/>
    <s v="    "/>
    <x v="41"/>
    <x v="52"/>
    <x v="0"/>
    <s v="JOSE.MALAN@GSA.GOV                                "/>
    <x v="43"/>
    <x v="0"/>
    <s v="2023-11-14"/>
    <x v="2"/>
    <x v="2"/>
    <x v="1"/>
    <x v="43"/>
    <x v="2"/>
    <x v="10"/>
    <x v="10"/>
    <s v="JOSE MALAN / JOSE.MALAN@GSA.GOV"/>
    <n v="9713.58"/>
    <n v="9713.58"/>
    <n v="9713.58"/>
    <n v="9713.58"/>
    <n v="9713.58"/>
    <n v="9713.58"/>
    <n v="9713.58"/>
    <s v="023"/>
    <n v="0"/>
    <n v="9713.58"/>
    <n v="9713.58"/>
    <n v="9713.58"/>
    <n v="9713.58"/>
    <x v="41"/>
    <s v="   "/>
    <m/>
    <m/>
  </r>
  <r>
    <s v="2023"/>
    <x v="0"/>
    <x v="2"/>
    <x v="10"/>
    <s v="47"/>
    <s v="  "/>
    <x v="10"/>
    <x v="0"/>
    <x v="4"/>
    <s v="E"/>
    <x v="0"/>
    <s v="    "/>
    <x v="57"/>
    <x v="68"/>
    <x v="0"/>
    <s v="JOSE.MALAN@GSA.GOV                                "/>
    <x v="43"/>
    <x v="0"/>
    <s v="2023-11-14"/>
    <x v="4"/>
    <x v="4"/>
    <x v="0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57"/>
    <s v="   "/>
    <m/>
    <m/>
  </r>
  <r>
    <s v="2023"/>
    <x v="0"/>
    <x v="2"/>
    <x v="10"/>
    <s v="47"/>
    <s v="  "/>
    <x v="10"/>
    <x v="0"/>
    <x v="4"/>
    <s v="E"/>
    <x v="0"/>
    <s v="    "/>
    <x v="59"/>
    <x v="70"/>
    <x v="0"/>
    <s v="JOSE.MALAN@GSA.GOV                                "/>
    <x v="43"/>
    <x v="0"/>
    <s v="2023-11-14"/>
    <x v="4"/>
    <x v="4"/>
    <x v="0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59"/>
    <s v="   "/>
    <m/>
    <m/>
  </r>
  <r>
    <s v="2023"/>
    <x v="0"/>
    <x v="2"/>
    <x v="10"/>
    <s v="47"/>
    <s v="  "/>
    <x v="10"/>
    <x v="0"/>
    <x v="4"/>
    <s v="E"/>
    <x v="0"/>
    <s v="    "/>
    <x v="60"/>
    <x v="71"/>
    <x v="0"/>
    <s v="JOSE.MALAN@GSA.GOV                                "/>
    <x v="43"/>
    <x v="0"/>
    <s v="2023-11-14"/>
    <x v="4"/>
    <x v="4"/>
    <x v="0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60"/>
    <s v="   "/>
    <m/>
    <m/>
  </r>
  <r>
    <s v="2023"/>
    <x v="0"/>
    <x v="2"/>
    <x v="10"/>
    <s v="47"/>
    <s v="  "/>
    <x v="10"/>
    <x v="0"/>
    <x v="4"/>
    <s v="E"/>
    <x v="0"/>
    <s v="    "/>
    <x v="62"/>
    <x v="73"/>
    <x v="0"/>
    <s v="JOSE.MALAN@GSA.GOV                                "/>
    <x v="43"/>
    <x v="0"/>
    <s v="2023-11-14"/>
    <x v="4"/>
    <x v="4"/>
    <x v="0"/>
    <x v="43"/>
    <x v="2"/>
    <x v="10"/>
    <x v="10"/>
    <s v="JOSE MALAN / JOSE.MALAN@GSA.GOV"/>
    <n v="452193.19"/>
    <n v="452193.19"/>
    <n v="452193.19"/>
    <n v="452193.19"/>
    <n v="452193.19"/>
    <n v="452193.19"/>
    <n v="452193.19"/>
    <s v="023"/>
    <n v="0"/>
    <n v="452193.19"/>
    <n v="452193.19"/>
    <n v="452193.19"/>
    <n v="452193.19"/>
    <x v="62"/>
    <s v="   "/>
    <m/>
    <m/>
  </r>
  <r>
    <s v="2023"/>
    <x v="0"/>
    <x v="2"/>
    <x v="10"/>
    <s v="47"/>
    <s v="  "/>
    <x v="10"/>
    <x v="0"/>
    <x v="4"/>
    <s v="E"/>
    <x v="0"/>
    <s v="    "/>
    <x v="63"/>
    <x v="74"/>
    <x v="0"/>
    <s v="JOSE.MALAN@GSA.GOV                                "/>
    <x v="43"/>
    <x v="0"/>
    <s v="2023-11-14"/>
    <x v="4"/>
    <x v="4"/>
    <x v="0"/>
    <x v="43"/>
    <x v="2"/>
    <x v="10"/>
    <x v="10"/>
    <s v="JOSE MALAN / JOSE.MALAN@GSA.GOV"/>
    <n v="9713.58"/>
    <n v="9713.58"/>
    <n v="9713.58"/>
    <n v="9713.58"/>
    <n v="9713.58"/>
    <n v="9713.58"/>
    <n v="9713.58"/>
    <s v="023"/>
    <n v="0"/>
    <n v="9713.58"/>
    <n v="9713.58"/>
    <n v="9713.58"/>
    <n v="9713.58"/>
    <x v="63"/>
    <s v="   "/>
    <m/>
    <m/>
  </r>
  <r>
    <s v="2023"/>
    <x v="0"/>
    <x v="2"/>
    <x v="10"/>
    <s v="47"/>
    <s v="  "/>
    <x v="10"/>
    <x v="0"/>
    <x v="4"/>
    <s v="E"/>
    <x v="0"/>
    <s v="    "/>
    <x v="65"/>
    <x v="76"/>
    <x v="0"/>
    <s v="JOSE.MALAN@GSA.GOV                                "/>
    <x v="43"/>
    <x v="0"/>
    <s v="2023-11-14"/>
    <x v="4"/>
    <x v="4"/>
    <x v="0"/>
    <x v="43"/>
    <x v="2"/>
    <x v="10"/>
    <x v="10"/>
    <s v="JOSE MALAN / JOSE.MALAN@GSA.GOV"/>
    <n v="9713.58"/>
    <n v="9713.58"/>
    <n v="9713.58"/>
    <n v="9713.58"/>
    <n v="9713.58"/>
    <n v="9713.58"/>
    <n v="9713.58"/>
    <s v="023"/>
    <n v="0"/>
    <n v="9713.58"/>
    <n v="9713.58"/>
    <n v="9713.58"/>
    <n v="9713.58"/>
    <x v="65"/>
    <s v="   "/>
    <m/>
    <m/>
  </r>
  <r>
    <s v="2023"/>
    <x v="0"/>
    <x v="2"/>
    <x v="10"/>
    <s v="47"/>
    <s v="  "/>
    <x v="10"/>
    <x v="0"/>
    <x v="4"/>
    <s v="E"/>
    <x v="0"/>
    <s v="    "/>
    <x v="66"/>
    <x v="77"/>
    <x v="0"/>
    <s v="JOSE.MALAN@GSA.GOV                                "/>
    <x v="43"/>
    <x v="0"/>
    <s v="2023-11-14"/>
    <x v="4"/>
    <x v="4"/>
    <x v="0"/>
    <x v="43"/>
    <x v="2"/>
    <x v="10"/>
    <x v="10"/>
    <s v="JOSE MALAN / JOSE.MALAN@GSA.GOV"/>
    <n v="9713.58"/>
    <n v="9713.58"/>
    <n v="9713.58"/>
    <n v="9713.58"/>
    <n v="9713.58"/>
    <n v="9713.58"/>
    <n v="9713.58"/>
    <s v="023"/>
    <n v="0"/>
    <n v="9713.58"/>
    <n v="9713.58"/>
    <n v="9713.58"/>
    <n v="9713.58"/>
    <x v="66"/>
    <s v="   "/>
    <m/>
    <m/>
  </r>
  <r>
    <s v="2023"/>
    <x v="0"/>
    <x v="2"/>
    <x v="10"/>
    <s v="47"/>
    <s v="  "/>
    <x v="10"/>
    <x v="0"/>
    <x v="4"/>
    <s v="E"/>
    <x v="0"/>
    <s v="    "/>
    <x v="68"/>
    <x v="79"/>
    <x v="0"/>
    <s v="JOSE.MALAN@GSA.GOV                                "/>
    <x v="43"/>
    <x v="0"/>
    <s v="2023-11-14"/>
    <x v="4"/>
    <x v="4"/>
    <x v="0"/>
    <x v="43"/>
    <x v="2"/>
    <x v="10"/>
    <x v="10"/>
    <s v="JOSE MALAN / JOSE.MALAN@GSA.GOV"/>
    <n v="9713.58"/>
    <n v="9713.58"/>
    <n v="9713.58"/>
    <n v="9713.58"/>
    <n v="9713.58"/>
    <n v="9713.58"/>
    <n v="9713.58"/>
    <s v="023"/>
    <n v="0"/>
    <n v="9713.58"/>
    <n v="9713.58"/>
    <n v="9713.58"/>
    <n v="9713.58"/>
    <x v="68"/>
    <s v="   "/>
    <m/>
    <m/>
  </r>
  <r>
    <s v="2023"/>
    <x v="0"/>
    <x v="2"/>
    <x v="10"/>
    <s v="47"/>
    <s v="  "/>
    <x v="10"/>
    <x v="0"/>
    <x v="5"/>
    <s v="E"/>
    <x v="0"/>
    <s v="    "/>
    <x v="0"/>
    <x v="0"/>
    <x v="0"/>
    <s v="JOSE.MALAN@GSA.GOV                                "/>
    <x v="44"/>
    <x v="0"/>
    <s v="2023-11-14"/>
    <x v="0"/>
    <x v="0"/>
    <x v="0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0"/>
    <s v="   "/>
    <m/>
    <m/>
  </r>
  <r>
    <s v="2023"/>
    <x v="0"/>
    <x v="2"/>
    <x v="10"/>
    <s v="47"/>
    <s v="  "/>
    <x v="10"/>
    <x v="0"/>
    <x v="5"/>
    <s v="E"/>
    <x v="0"/>
    <s v="    "/>
    <x v="6"/>
    <x v="6"/>
    <x v="0"/>
    <s v="JOSE.MALAN@GSA.GOV                                "/>
    <x v="44"/>
    <x v="0"/>
    <s v="2023-11-14"/>
    <x v="0"/>
    <x v="0"/>
    <x v="1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6"/>
    <s v="   "/>
    <m/>
    <m/>
  </r>
  <r>
    <s v="2023"/>
    <x v="0"/>
    <x v="2"/>
    <x v="10"/>
    <s v="47"/>
    <s v="  "/>
    <x v="10"/>
    <x v="0"/>
    <x v="5"/>
    <s v="E"/>
    <x v="0"/>
    <s v="    "/>
    <x v="77"/>
    <x v="93"/>
    <x v="0"/>
    <s v="JOSE.MALAN@GSA.GOV                                "/>
    <x v="44"/>
    <x v="0"/>
    <s v="2023-11-14"/>
    <x v="0"/>
    <x v="0"/>
    <x v="0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77"/>
    <s v="   "/>
    <m/>
    <m/>
  </r>
  <r>
    <s v="2023"/>
    <x v="0"/>
    <x v="2"/>
    <x v="10"/>
    <s v="47"/>
    <s v="  "/>
    <x v="10"/>
    <x v="0"/>
    <x v="5"/>
    <s v="E"/>
    <x v="0"/>
    <s v="    "/>
    <x v="79"/>
    <x v="95"/>
    <x v="0"/>
    <s v="JOSE.MALAN@GSA.GOV                                "/>
    <x v="44"/>
    <x v="0"/>
    <s v="2023-11-14"/>
    <x v="0"/>
    <x v="0"/>
    <x v="1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79"/>
    <s v="   "/>
    <m/>
    <m/>
  </r>
  <r>
    <s v="2023"/>
    <x v="0"/>
    <x v="2"/>
    <x v="10"/>
    <s v="47"/>
    <s v="  "/>
    <x v="10"/>
    <x v="0"/>
    <x v="5"/>
    <s v="E"/>
    <x v="0"/>
    <s v="    "/>
    <x v="17"/>
    <x v="17"/>
    <x v="0"/>
    <s v="JOSE.MALAN@GSA.GOV                                "/>
    <x v="44"/>
    <x v="0"/>
    <s v="2023-11-14"/>
    <x v="0"/>
    <x v="0"/>
    <x v="1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17"/>
    <s v="   "/>
    <m/>
    <m/>
  </r>
  <r>
    <s v="2023"/>
    <x v="0"/>
    <x v="2"/>
    <x v="10"/>
    <s v="47"/>
    <s v="  "/>
    <x v="10"/>
    <x v="0"/>
    <x v="5"/>
    <s v="E"/>
    <x v="0"/>
    <s v="    "/>
    <x v="82"/>
    <x v="98"/>
    <x v="0"/>
    <s v="JOSE.MALAN@GSA.GOV                                "/>
    <x v="44"/>
    <x v="0"/>
    <s v="2023-11-14"/>
    <x v="1"/>
    <x v="1"/>
    <x v="0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82"/>
    <s v="   "/>
    <m/>
    <m/>
  </r>
  <r>
    <s v="2023"/>
    <x v="0"/>
    <x v="2"/>
    <x v="10"/>
    <s v="47"/>
    <s v="  "/>
    <x v="10"/>
    <x v="0"/>
    <x v="5"/>
    <s v="E"/>
    <x v="0"/>
    <s v="    "/>
    <x v="28"/>
    <x v="39"/>
    <x v="0"/>
    <s v="JOSE.MALAN@GSA.GOV                                "/>
    <x v="44"/>
    <x v="0"/>
    <s v="2023-11-14"/>
    <x v="1"/>
    <x v="1"/>
    <x v="1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28"/>
    <s v="   "/>
    <m/>
    <m/>
  </r>
  <r>
    <s v="2023"/>
    <x v="0"/>
    <x v="2"/>
    <x v="10"/>
    <s v="47"/>
    <s v="  "/>
    <x v="10"/>
    <x v="0"/>
    <x v="5"/>
    <s v="E"/>
    <x v="0"/>
    <s v="    "/>
    <x v="29"/>
    <x v="40"/>
    <x v="0"/>
    <s v="JOSE.MALAN@GSA.GOV                                "/>
    <x v="44"/>
    <x v="0"/>
    <s v="2023-11-14"/>
    <x v="1"/>
    <x v="1"/>
    <x v="1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29"/>
    <s v="   "/>
    <m/>
    <m/>
  </r>
  <r>
    <s v="2023"/>
    <x v="0"/>
    <x v="2"/>
    <x v="10"/>
    <s v="47"/>
    <s v="  "/>
    <x v="10"/>
    <x v="0"/>
    <x v="5"/>
    <s v="E"/>
    <x v="0"/>
    <s v="    "/>
    <x v="30"/>
    <x v="41"/>
    <x v="0"/>
    <s v="JOSE.MALAN@GSA.GOV                                "/>
    <x v="44"/>
    <x v="0"/>
    <s v="2023-11-14"/>
    <x v="1"/>
    <x v="1"/>
    <x v="0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30"/>
    <s v="   "/>
    <m/>
    <m/>
  </r>
  <r>
    <s v="2023"/>
    <x v="0"/>
    <x v="2"/>
    <x v="10"/>
    <s v="47"/>
    <s v="  "/>
    <x v="10"/>
    <x v="0"/>
    <x v="5"/>
    <s v="E"/>
    <x v="0"/>
    <s v="    "/>
    <x v="31"/>
    <x v="42"/>
    <x v="0"/>
    <s v="JOSE.MALAN@GSA.GOV                                "/>
    <x v="44"/>
    <x v="0"/>
    <s v="2023-11-14"/>
    <x v="2"/>
    <x v="2"/>
    <x v="0"/>
    <x v="44"/>
    <x v="2"/>
    <x v="10"/>
    <x v="10"/>
    <s v="JOSE MALAN / JOSE.MALAN@GSA.GOV"/>
    <n v="62693.1"/>
    <n v="62693.1"/>
    <n v="62693.1"/>
    <n v="62693.1"/>
    <n v="62693.1"/>
    <n v="62693.1"/>
    <n v="62693.1"/>
    <s v="023"/>
    <n v="0"/>
    <n v="62693.1"/>
    <n v="62693.1"/>
    <n v="62693.1"/>
    <n v="62693.1"/>
    <x v="31"/>
    <s v="   "/>
    <m/>
    <m/>
  </r>
  <r>
    <s v="2023"/>
    <x v="0"/>
    <x v="2"/>
    <x v="10"/>
    <s v="47"/>
    <s v="  "/>
    <x v="10"/>
    <x v="0"/>
    <x v="5"/>
    <s v="E"/>
    <x v="0"/>
    <s v="    "/>
    <x v="36"/>
    <x v="47"/>
    <x v="0"/>
    <s v="JOSE.MALAN@GSA.GOV                                "/>
    <x v="44"/>
    <x v="0"/>
    <s v="2023-11-14"/>
    <x v="2"/>
    <x v="2"/>
    <x v="0"/>
    <x v="44"/>
    <x v="2"/>
    <x v="10"/>
    <x v="10"/>
    <s v="JOSE MALAN / JOSE.MALAN@GSA.GOV"/>
    <n v="62693.1"/>
    <n v="62693.1"/>
    <n v="62693.1"/>
    <n v="62693.1"/>
    <n v="62693.1"/>
    <n v="62693.1"/>
    <n v="62693.1"/>
    <s v="023"/>
    <n v="0"/>
    <n v="62693.1"/>
    <n v="62693.1"/>
    <n v="62693.1"/>
    <n v="62693.1"/>
    <x v="36"/>
    <s v="   "/>
    <m/>
    <m/>
  </r>
  <r>
    <s v="2023"/>
    <x v="0"/>
    <x v="2"/>
    <x v="10"/>
    <s v="47"/>
    <s v="  "/>
    <x v="10"/>
    <x v="0"/>
    <x v="5"/>
    <s v="E"/>
    <x v="0"/>
    <s v="    "/>
    <x v="37"/>
    <x v="48"/>
    <x v="0"/>
    <s v="JOSE.MALAN@GSA.GOV                                "/>
    <x v="44"/>
    <x v="0"/>
    <s v="2023-11-14"/>
    <x v="2"/>
    <x v="2"/>
    <x v="0"/>
    <x v="44"/>
    <x v="2"/>
    <x v="10"/>
    <x v="10"/>
    <s v="JOSE MALAN / JOSE.MALAN@GSA.GOV"/>
    <n v="-750000"/>
    <n v="-750000"/>
    <n v="-750000"/>
    <n v="-750000"/>
    <n v="-750000"/>
    <n v="-750000"/>
    <n v="-750000"/>
    <s v="023"/>
    <n v="0"/>
    <n v="-750000"/>
    <n v="-750000"/>
    <n v="-750000"/>
    <n v="-750000"/>
    <x v="37"/>
    <s v="   "/>
    <m/>
    <m/>
  </r>
  <r>
    <s v="2023"/>
    <x v="0"/>
    <x v="2"/>
    <x v="10"/>
    <s v="47"/>
    <s v="  "/>
    <x v="10"/>
    <x v="0"/>
    <x v="5"/>
    <s v="E"/>
    <x v="0"/>
    <s v="    "/>
    <x v="39"/>
    <x v="50"/>
    <x v="0"/>
    <s v="JOSE.MALAN@GSA.GOV                                "/>
    <x v="44"/>
    <x v="0"/>
    <s v="2023-11-14"/>
    <x v="2"/>
    <x v="2"/>
    <x v="0"/>
    <x v="44"/>
    <x v="2"/>
    <x v="10"/>
    <x v="10"/>
    <s v="JOSE MALAN / JOSE.MALAN@GSA.GOV"/>
    <n v="-750000"/>
    <n v="-750000"/>
    <n v="-750000"/>
    <n v="-750000"/>
    <n v="-750000"/>
    <n v="-750000"/>
    <n v="-750000"/>
    <s v="023"/>
    <n v="0"/>
    <n v="-750000"/>
    <n v="-750000"/>
    <n v="-750000"/>
    <n v="-750000"/>
    <x v="39"/>
    <s v="   "/>
    <m/>
    <m/>
  </r>
  <r>
    <s v="2023"/>
    <x v="0"/>
    <x v="2"/>
    <x v="10"/>
    <s v="47"/>
    <s v="  "/>
    <x v="10"/>
    <x v="0"/>
    <x v="5"/>
    <s v="E"/>
    <x v="0"/>
    <s v="    "/>
    <x v="40"/>
    <x v="51"/>
    <x v="0"/>
    <s v="JOSE.MALAN@GSA.GOV                                "/>
    <x v="44"/>
    <x v="0"/>
    <s v="2023-11-14"/>
    <x v="2"/>
    <x v="2"/>
    <x v="1"/>
    <x v="44"/>
    <x v="2"/>
    <x v="10"/>
    <x v="10"/>
    <s v="JOSE MALAN / JOSE.MALAN@GSA.GOV"/>
    <n v="-687306.9"/>
    <n v="-687306.9"/>
    <n v="-687306.9"/>
    <n v="-687306.9"/>
    <n v="-687306.9"/>
    <n v="-687306.9"/>
    <n v="-687306.9"/>
    <s v="023"/>
    <n v="0"/>
    <n v="-687306.9"/>
    <n v="-687306.9"/>
    <n v="-687306.9"/>
    <n v="-687306.9"/>
    <x v="40"/>
    <s v="   "/>
    <m/>
    <m/>
  </r>
  <r>
    <s v="2023"/>
    <x v="0"/>
    <x v="2"/>
    <x v="10"/>
    <s v="47"/>
    <s v="  "/>
    <x v="10"/>
    <x v="0"/>
    <x v="5"/>
    <s v="E"/>
    <x v="0"/>
    <s v="    "/>
    <x v="41"/>
    <x v="52"/>
    <x v="0"/>
    <s v="JOSE.MALAN@GSA.GOV                                "/>
    <x v="44"/>
    <x v="0"/>
    <s v="2023-11-14"/>
    <x v="2"/>
    <x v="2"/>
    <x v="1"/>
    <x v="44"/>
    <x v="2"/>
    <x v="10"/>
    <x v="10"/>
    <s v="JOSE MALAN / JOSE.MALAN@GSA.GOV"/>
    <n v="-687306.9"/>
    <n v="-687306.9"/>
    <n v="-687306.9"/>
    <n v="-687306.9"/>
    <n v="-687306.9"/>
    <n v="-687306.9"/>
    <n v="-687306.9"/>
    <s v="023"/>
    <n v="0"/>
    <n v="-687306.9"/>
    <n v="-687306.9"/>
    <n v="-687306.9"/>
    <n v="-687306.9"/>
    <x v="41"/>
    <s v="   "/>
    <m/>
    <m/>
  </r>
  <r>
    <s v="2023"/>
    <x v="0"/>
    <x v="2"/>
    <x v="10"/>
    <s v="47"/>
    <s v="  "/>
    <x v="10"/>
    <x v="0"/>
    <x v="5"/>
    <s v="E"/>
    <x v="0"/>
    <s v="    "/>
    <x v="57"/>
    <x v="68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311379.65999999997"/>
    <n v="311379.65999999997"/>
    <n v="311379.65999999997"/>
    <n v="311379.65999999997"/>
    <n v="311379.65999999997"/>
    <n v="311379.65999999997"/>
    <n v="311379.65999999997"/>
    <s v="023"/>
    <n v="0"/>
    <n v="311379.65999999997"/>
    <n v="311379.65999999997"/>
    <n v="311379.65999999997"/>
    <n v="311379.65999999997"/>
    <x v="57"/>
    <s v="   "/>
    <m/>
    <m/>
  </r>
  <r>
    <s v="2023"/>
    <x v="0"/>
    <x v="2"/>
    <x v="10"/>
    <s v="47"/>
    <s v="  "/>
    <x v="10"/>
    <x v="0"/>
    <x v="5"/>
    <s v="E"/>
    <x v="0"/>
    <s v="    "/>
    <x v="58"/>
    <x v="69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750000"/>
    <n v="750000"/>
    <n v="750000"/>
    <n v="750000"/>
    <n v="750000"/>
    <n v="750000"/>
    <n v="750000"/>
    <s v="023"/>
    <n v="0"/>
    <n v="750000"/>
    <n v="750000"/>
    <n v="750000"/>
    <n v="750000"/>
    <x v="58"/>
    <s v="   "/>
    <m/>
    <m/>
  </r>
  <r>
    <s v="2023"/>
    <x v="0"/>
    <x v="2"/>
    <x v="10"/>
    <s v="47"/>
    <s v="  "/>
    <x v="10"/>
    <x v="0"/>
    <x v="5"/>
    <s v="E"/>
    <x v="0"/>
    <s v="    "/>
    <x v="59"/>
    <x v="70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59"/>
    <s v="   "/>
    <m/>
    <m/>
  </r>
  <r>
    <s v="2023"/>
    <x v="0"/>
    <x v="2"/>
    <x v="10"/>
    <s v="47"/>
    <s v="  "/>
    <x v="10"/>
    <x v="0"/>
    <x v="5"/>
    <s v="E"/>
    <x v="0"/>
    <s v="    "/>
    <x v="60"/>
    <x v="71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311379.65999999997"/>
    <n v="311379.65999999997"/>
    <n v="311379.65999999997"/>
    <n v="311379.65999999997"/>
    <n v="311379.65999999997"/>
    <n v="311379.65999999997"/>
    <n v="311379.65999999997"/>
    <s v="023"/>
    <n v="0"/>
    <n v="311379.65999999997"/>
    <n v="311379.65999999997"/>
    <n v="311379.65999999997"/>
    <n v="311379.65999999997"/>
    <x v="60"/>
    <s v="   "/>
    <m/>
    <m/>
  </r>
  <r>
    <s v="2023"/>
    <x v="0"/>
    <x v="2"/>
    <x v="10"/>
    <s v="47"/>
    <s v="  "/>
    <x v="10"/>
    <x v="0"/>
    <x v="5"/>
    <s v="E"/>
    <x v="0"/>
    <s v="    "/>
    <x v="61"/>
    <x v="72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750000"/>
    <n v="750000"/>
    <n v="750000"/>
    <n v="750000"/>
    <n v="750000"/>
    <n v="750000"/>
    <n v="750000"/>
    <s v="023"/>
    <n v="0"/>
    <n v="750000"/>
    <n v="750000"/>
    <n v="750000"/>
    <n v="750000"/>
    <x v="61"/>
    <s v="   "/>
    <m/>
    <m/>
  </r>
  <r>
    <s v="2023"/>
    <x v="0"/>
    <x v="2"/>
    <x v="10"/>
    <s v="47"/>
    <s v="  "/>
    <x v="10"/>
    <x v="0"/>
    <x v="5"/>
    <s v="E"/>
    <x v="0"/>
    <s v="    "/>
    <x v="62"/>
    <x v="73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1061379.6599999999"/>
    <n v="1061379.6599999999"/>
    <n v="1061379.6599999999"/>
    <n v="1061379.6599999999"/>
    <n v="1061379.6599999999"/>
    <n v="1061379.6599999999"/>
    <n v="1061379.6599999999"/>
    <s v="023"/>
    <n v="0"/>
    <n v="1061379.6599999999"/>
    <n v="1061379.6599999999"/>
    <n v="1061379.6599999999"/>
    <n v="1061379.6599999999"/>
    <x v="62"/>
    <s v="   "/>
    <m/>
    <m/>
  </r>
  <r>
    <s v="2023"/>
    <x v="0"/>
    <x v="2"/>
    <x v="10"/>
    <s v="47"/>
    <s v="  "/>
    <x v="10"/>
    <x v="0"/>
    <x v="5"/>
    <s v="E"/>
    <x v="0"/>
    <s v="    "/>
    <x v="63"/>
    <x v="74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62693.1"/>
    <n v="62693.1"/>
    <n v="62693.1"/>
    <n v="62693.1"/>
    <n v="62693.1"/>
    <n v="62693.1"/>
    <n v="62693.1"/>
    <s v="023"/>
    <n v="0"/>
    <n v="62693.1"/>
    <n v="62693.1"/>
    <n v="62693.1"/>
    <n v="62693.1"/>
    <x v="63"/>
    <s v="   "/>
    <m/>
    <m/>
  </r>
  <r>
    <s v="2023"/>
    <x v="0"/>
    <x v="2"/>
    <x v="10"/>
    <s v="47"/>
    <s v="  "/>
    <x v="10"/>
    <x v="0"/>
    <x v="5"/>
    <s v="E"/>
    <x v="0"/>
    <s v="    "/>
    <x v="64"/>
    <x v="75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-750000"/>
    <n v="-750000"/>
    <n v="-750000"/>
    <n v="-750000"/>
    <n v="-750000"/>
    <n v="-750000"/>
    <n v="-750000"/>
    <s v="023"/>
    <n v="0"/>
    <n v="-750000"/>
    <n v="-750000"/>
    <n v="-750000"/>
    <n v="-750000"/>
    <x v="64"/>
    <s v="   "/>
    <m/>
    <m/>
  </r>
  <r>
    <s v="2023"/>
    <x v="0"/>
    <x v="2"/>
    <x v="10"/>
    <s v="47"/>
    <s v="  "/>
    <x v="10"/>
    <x v="0"/>
    <x v="5"/>
    <s v="E"/>
    <x v="0"/>
    <s v="    "/>
    <x v="65"/>
    <x v="76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-687306.9"/>
    <n v="-687306.9"/>
    <n v="-687306.9"/>
    <n v="-687306.9"/>
    <n v="-687306.9"/>
    <n v="-687306.9"/>
    <n v="-687306.9"/>
    <s v="023"/>
    <n v="0"/>
    <n v="-687306.9"/>
    <n v="-687306.9"/>
    <n v="-687306.9"/>
    <n v="-687306.9"/>
    <x v="65"/>
    <s v="   "/>
    <m/>
    <m/>
  </r>
  <r>
    <s v="2023"/>
    <x v="0"/>
    <x v="2"/>
    <x v="10"/>
    <s v="47"/>
    <s v="  "/>
    <x v="10"/>
    <x v="0"/>
    <x v="5"/>
    <s v="E"/>
    <x v="0"/>
    <s v="    "/>
    <x v="66"/>
    <x v="77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62693.1"/>
    <n v="62693.1"/>
    <n v="62693.1"/>
    <n v="62693.1"/>
    <n v="62693.1"/>
    <n v="62693.1"/>
    <n v="62693.1"/>
    <s v="023"/>
    <n v="0"/>
    <n v="62693.1"/>
    <n v="62693.1"/>
    <n v="62693.1"/>
    <n v="62693.1"/>
    <x v="66"/>
    <s v="   "/>
    <m/>
    <m/>
  </r>
  <r>
    <s v="2023"/>
    <x v="0"/>
    <x v="2"/>
    <x v="10"/>
    <s v="47"/>
    <s v="  "/>
    <x v="10"/>
    <x v="0"/>
    <x v="5"/>
    <s v="E"/>
    <x v="0"/>
    <s v="    "/>
    <x v="67"/>
    <x v="78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-750000"/>
    <n v="-750000"/>
    <n v="-750000"/>
    <n v="-750000"/>
    <n v="-750000"/>
    <n v="-750000"/>
    <n v="-750000"/>
    <s v="023"/>
    <n v="0"/>
    <n v="-750000"/>
    <n v="-750000"/>
    <n v="-750000"/>
    <n v="-750000"/>
    <x v="67"/>
    <s v="   "/>
    <m/>
    <m/>
  </r>
  <r>
    <s v="2023"/>
    <x v="0"/>
    <x v="2"/>
    <x v="10"/>
    <s v="47"/>
    <s v="  "/>
    <x v="10"/>
    <x v="0"/>
    <x v="5"/>
    <s v="E"/>
    <x v="0"/>
    <s v="    "/>
    <x v="68"/>
    <x v="79"/>
    <x v="0"/>
    <s v="JOSE.MALAN@GSA.GOV                                "/>
    <x v="44"/>
    <x v="0"/>
    <s v="2023-11-14"/>
    <x v="4"/>
    <x v="4"/>
    <x v="0"/>
    <x v="44"/>
    <x v="2"/>
    <x v="10"/>
    <x v="10"/>
    <s v="JOSE MALAN / JOSE.MALAN@GSA.GOV"/>
    <n v="-687306.9"/>
    <n v="-687306.9"/>
    <n v="-687306.9"/>
    <n v="-687306.9"/>
    <n v="-687306.9"/>
    <n v="-687306.9"/>
    <n v="-687306.9"/>
    <s v="023"/>
    <n v="0"/>
    <n v="-687306.9"/>
    <n v="-687306.9"/>
    <n v="-687306.9"/>
    <n v="-687306.9"/>
    <x v="68"/>
    <s v="   "/>
    <m/>
    <m/>
  </r>
  <r>
    <s v="2023"/>
    <x v="0"/>
    <x v="2"/>
    <x v="10"/>
    <s v="47"/>
    <s v="  "/>
    <x v="10"/>
    <x v="0"/>
    <x v="6"/>
    <s v="E"/>
    <x v="0"/>
    <s v="    "/>
    <x v="0"/>
    <x v="0"/>
    <x v="0"/>
    <s v="JOSE.MALAN@GSA.GOV                                "/>
    <x v="45"/>
    <x v="0"/>
    <s v="2023-11-14"/>
    <x v="0"/>
    <x v="0"/>
    <x v="0"/>
    <x v="45"/>
    <x v="2"/>
    <x v="10"/>
    <x v="10"/>
    <s v="JOSE MALAN / JOSE.MALAN@GSA.GOV"/>
    <n v="71841.63"/>
    <n v="71841.63"/>
    <n v="71841.63"/>
    <n v="71841.63"/>
    <n v="71841.63"/>
    <n v="71841.63"/>
    <n v="71841.63"/>
    <s v="023"/>
    <n v="0"/>
    <n v="71841.63"/>
    <n v="71841.63"/>
    <n v="71841.63"/>
    <n v="71841.63"/>
    <x v="0"/>
    <s v="   "/>
    <m/>
    <m/>
  </r>
  <r>
    <s v="2023"/>
    <x v="0"/>
    <x v="2"/>
    <x v="10"/>
    <s v="47"/>
    <s v="  "/>
    <x v="10"/>
    <x v="0"/>
    <x v="6"/>
    <s v="E"/>
    <x v="0"/>
    <s v="    "/>
    <x v="2"/>
    <x v="2"/>
    <x v="0"/>
    <s v="JOSE.MALAN@GSA.GOV                                "/>
    <x v="45"/>
    <x v="0"/>
    <s v="2023-11-14"/>
    <x v="0"/>
    <x v="0"/>
    <x v="0"/>
    <x v="45"/>
    <x v="2"/>
    <x v="10"/>
    <x v="10"/>
    <s v="JOSE MALAN / JOSE.MALAN@GSA.GOV"/>
    <n v="0"/>
    <n v="0"/>
    <n v="0"/>
    <n v="0"/>
    <n v="0"/>
    <n v="2882.1"/>
    <n v="2882.1"/>
    <s v="023"/>
    <n v="0"/>
    <n v="0"/>
    <n v="0"/>
    <n v="2882.1"/>
    <n v="2882.1"/>
    <x v="2"/>
    <s v="   "/>
    <m/>
    <m/>
  </r>
  <r>
    <s v="2023"/>
    <x v="0"/>
    <x v="2"/>
    <x v="10"/>
    <s v="47"/>
    <s v="  "/>
    <x v="10"/>
    <x v="0"/>
    <x v="6"/>
    <s v="E"/>
    <x v="0"/>
    <s v="    "/>
    <x v="6"/>
    <x v="6"/>
    <x v="0"/>
    <s v="JOSE.MALAN@GSA.GOV                                "/>
    <x v="45"/>
    <x v="0"/>
    <s v="2023-11-14"/>
    <x v="0"/>
    <x v="0"/>
    <x v="1"/>
    <x v="45"/>
    <x v="2"/>
    <x v="10"/>
    <x v="10"/>
    <s v="JOSE MALAN / JOSE.MALAN@GSA.GOV"/>
    <n v="71841.63"/>
    <n v="71841.63"/>
    <n v="71841.63"/>
    <n v="71841.63"/>
    <n v="71841.63"/>
    <n v="74723.73"/>
    <n v="74723.73"/>
    <s v="023"/>
    <n v="0"/>
    <n v="71841.63"/>
    <n v="71841.63"/>
    <n v="74723.73"/>
    <n v="74723.73"/>
    <x v="6"/>
    <s v="   "/>
    <m/>
    <m/>
  </r>
  <r>
    <s v="2023"/>
    <x v="0"/>
    <x v="2"/>
    <x v="10"/>
    <s v="47"/>
    <s v="  "/>
    <x v="10"/>
    <x v="0"/>
    <x v="6"/>
    <s v="E"/>
    <x v="0"/>
    <s v="    "/>
    <x v="77"/>
    <x v="93"/>
    <x v="0"/>
    <s v="JOSE.MALAN@GSA.GOV                                "/>
    <x v="45"/>
    <x v="0"/>
    <s v="2023-11-14"/>
    <x v="0"/>
    <x v="0"/>
    <x v="0"/>
    <x v="45"/>
    <x v="2"/>
    <x v="10"/>
    <x v="10"/>
    <s v="JOSE MALAN / JOSE.MALAN@GSA.GOV"/>
    <n v="71841.63"/>
    <n v="71841.63"/>
    <n v="71841.63"/>
    <n v="71841.63"/>
    <n v="71841.63"/>
    <n v="71841.63"/>
    <n v="71841.63"/>
    <s v="023"/>
    <n v="0"/>
    <n v="71841.63"/>
    <n v="71841.63"/>
    <n v="71841.63"/>
    <n v="71841.63"/>
    <x v="77"/>
    <s v="   "/>
    <m/>
    <m/>
  </r>
  <r>
    <s v="2023"/>
    <x v="0"/>
    <x v="2"/>
    <x v="10"/>
    <s v="47"/>
    <s v="  "/>
    <x v="10"/>
    <x v="0"/>
    <x v="6"/>
    <s v="E"/>
    <x v="0"/>
    <s v="    "/>
    <x v="85"/>
    <x v="101"/>
    <x v="0"/>
    <s v="JOSE.MALAN@GSA.GOV                                "/>
    <x v="45"/>
    <x v="0"/>
    <s v="2023-11-14"/>
    <x v="0"/>
    <x v="0"/>
    <x v="0"/>
    <x v="45"/>
    <x v="2"/>
    <x v="10"/>
    <x v="10"/>
    <s v="JOSE MALAN / JOSE.MALAN@GSA.GOV"/>
    <n v="0"/>
    <n v="0"/>
    <n v="0"/>
    <n v="0"/>
    <n v="0"/>
    <n v="2882.1"/>
    <n v="2882.1"/>
    <s v="023"/>
    <n v="0"/>
    <n v="0"/>
    <n v="0"/>
    <n v="2882.1"/>
    <n v="2882.1"/>
    <x v="85"/>
    <s v="   "/>
    <m/>
    <m/>
  </r>
  <r>
    <s v="2023"/>
    <x v="0"/>
    <x v="2"/>
    <x v="10"/>
    <s v="47"/>
    <s v="  "/>
    <x v="10"/>
    <x v="0"/>
    <x v="6"/>
    <s v="E"/>
    <x v="0"/>
    <s v="    "/>
    <x v="79"/>
    <x v="95"/>
    <x v="0"/>
    <s v="JOSE.MALAN@GSA.GOV                                "/>
    <x v="45"/>
    <x v="0"/>
    <s v="2023-11-14"/>
    <x v="0"/>
    <x v="0"/>
    <x v="1"/>
    <x v="45"/>
    <x v="2"/>
    <x v="10"/>
    <x v="10"/>
    <s v="JOSE MALAN / JOSE.MALAN@GSA.GOV"/>
    <n v="71841.63"/>
    <n v="71841.63"/>
    <n v="71841.63"/>
    <n v="71841.63"/>
    <n v="71841.63"/>
    <n v="74723.73"/>
    <n v="74723.73"/>
    <s v="023"/>
    <n v="0"/>
    <n v="71841.63"/>
    <n v="71841.63"/>
    <n v="74723.73"/>
    <n v="74723.73"/>
    <x v="79"/>
    <s v="   "/>
    <m/>
    <m/>
  </r>
  <r>
    <s v="2023"/>
    <x v="0"/>
    <x v="2"/>
    <x v="10"/>
    <s v="47"/>
    <s v="  "/>
    <x v="10"/>
    <x v="0"/>
    <x v="6"/>
    <s v="E"/>
    <x v="0"/>
    <s v="    "/>
    <x v="17"/>
    <x v="17"/>
    <x v="0"/>
    <s v="JOSE.MALAN@GSA.GOV                                "/>
    <x v="45"/>
    <x v="0"/>
    <s v="2023-11-14"/>
    <x v="0"/>
    <x v="0"/>
    <x v="1"/>
    <x v="45"/>
    <x v="2"/>
    <x v="10"/>
    <x v="10"/>
    <s v="JOSE MALAN / JOSE.MALAN@GSA.GOV"/>
    <n v="71841.63"/>
    <n v="71841.63"/>
    <n v="71841.63"/>
    <n v="71841.63"/>
    <n v="71841.63"/>
    <n v="74723.73"/>
    <n v="74723.73"/>
    <s v="023"/>
    <n v="0"/>
    <n v="71841.63"/>
    <n v="71841.63"/>
    <n v="74723.73"/>
    <n v="74723.73"/>
    <x v="17"/>
    <s v="   "/>
    <m/>
    <m/>
  </r>
  <r>
    <s v="2023"/>
    <x v="0"/>
    <x v="2"/>
    <x v="10"/>
    <s v="47"/>
    <s v="  "/>
    <x v="10"/>
    <x v="0"/>
    <x v="6"/>
    <s v="E"/>
    <x v="0"/>
    <s v="    "/>
    <x v="82"/>
    <x v="98"/>
    <x v="0"/>
    <s v="JOSE.MALAN@GSA.GOV                                "/>
    <x v="45"/>
    <x v="0"/>
    <s v="2023-11-14"/>
    <x v="1"/>
    <x v="1"/>
    <x v="0"/>
    <x v="45"/>
    <x v="2"/>
    <x v="10"/>
    <x v="10"/>
    <s v="JOSE MALAN / JOSE.MALAN@GSA.GOV"/>
    <n v="71841.63"/>
    <n v="71841.63"/>
    <n v="71841.63"/>
    <n v="71841.63"/>
    <n v="71841.63"/>
    <n v="74723.73"/>
    <n v="74723.73"/>
    <s v="023"/>
    <n v="0"/>
    <n v="71841.63"/>
    <n v="71841.63"/>
    <n v="74723.73"/>
    <n v="74723.73"/>
    <x v="82"/>
    <s v="   "/>
    <m/>
    <m/>
  </r>
  <r>
    <s v="2023"/>
    <x v="0"/>
    <x v="2"/>
    <x v="10"/>
    <s v="47"/>
    <s v="  "/>
    <x v="10"/>
    <x v="0"/>
    <x v="6"/>
    <s v="E"/>
    <x v="0"/>
    <s v="    "/>
    <x v="28"/>
    <x v="39"/>
    <x v="0"/>
    <s v="JOSE.MALAN@GSA.GOV                                "/>
    <x v="45"/>
    <x v="0"/>
    <s v="2023-11-14"/>
    <x v="1"/>
    <x v="1"/>
    <x v="1"/>
    <x v="45"/>
    <x v="2"/>
    <x v="10"/>
    <x v="10"/>
    <s v="JOSE MALAN / JOSE.MALAN@GSA.GOV"/>
    <n v="71841.63"/>
    <n v="71841.63"/>
    <n v="71841.63"/>
    <n v="71841.63"/>
    <n v="71841.63"/>
    <n v="74723.73"/>
    <n v="74723.73"/>
    <s v="023"/>
    <n v="0"/>
    <n v="71841.63"/>
    <n v="71841.63"/>
    <n v="74723.73"/>
    <n v="74723.73"/>
    <x v="28"/>
    <s v="   "/>
    <m/>
    <m/>
  </r>
  <r>
    <s v="2023"/>
    <x v="0"/>
    <x v="2"/>
    <x v="10"/>
    <s v="47"/>
    <s v="  "/>
    <x v="10"/>
    <x v="0"/>
    <x v="6"/>
    <s v="E"/>
    <x v="0"/>
    <s v="    "/>
    <x v="29"/>
    <x v="40"/>
    <x v="0"/>
    <s v="JOSE.MALAN@GSA.GOV                                "/>
    <x v="45"/>
    <x v="0"/>
    <s v="2023-11-14"/>
    <x v="1"/>
    <x v="1"/>
    <x v="1"/>
    <x v="45"/>
    <x v="2"/>
    <x v="10"/>
    <x v="10"/>
    <s v="JOSE MALAN / JOSE.MALAN@GSA.GOV"/>
    <n v="71841.63"/>
    <n v="71841.63"/>
    <n v="71841.63"/>
    <n v="71841.63"/>
    <n v="71841.63"/>
    <n v="74723.73"/>
    <n v="74723.73"/>
    <s v="023"/>
    <n v="0"/>
    <n v="71841.63"/>
    <n v="71841.63"/>
    <n v="74723.73"/>
    <n v="74723.73"/>
    <x v="29"/>
    <s v="   "/>
    <m/>
    <m/>
  </r>
  <r>
    <s v="2023"/>
    <x v="0"/>
    <x v="2"/>
    <x v="10"/>
    <s v="47"/>
    <s v="  "/>
    <x v="10"/>
    <x v="0"/>
    <x v="6"/>
    <s v="E"/>
    <x v="0"/>
    <s v="    "/>
    <x v="30"/>
    <x v="41"/>
    <x v="0"/>
    <s v="JOSE.MALAN@GSA.GOV                                "/>
    <x v="45"/>
    <x v="0"/>
    <s v="2023-11-14"/>
    <x v="1"/>
    <x v="1"/>
    <x v="0"/>
    <x v="45"/>
    <x v="2"/>
    <x v="10"/>
    <x v="10"/>
    <s v="JOSE MALAN / JOSE.MALAN@GSA.GOV"/>
    <n v="71841.63"/>
    <n v="71841.63"/>
    <n v="71841.63"/>
    <n v="71841.63"/>
    <n v="71841.63"/>
    <n v="74723.73"/>
    <n v="74723.73"/>
    <s v="023"/>
    <n v="0"/>
    <n v="71841.63"/>
    <n v="71841.63"/>
    <n v="74723.73"/>
    <n v="74723.73"/>
    <x v="30"/>
    <s v="   "/>
    <m/>
    <m/>
  </r>
  <r>
    <s v="2023"/>
    <x v="0"/>
    <x v="2"/>
    <x v="10"/>
    <s v="47"/>
    <s v="  "/>
    <x v="10"/>
    <x v="0"/>
    <x v="6"/>
    <s v="E"/>
    <x v="0"/>
    <s v="    "/>
    <x v="31"/>
    <x v="42"/>
    <x v="0"/>
    <s v="JOSE.MALAN@GSA.GOV                                "/>
    <x v="45"/>
    <x v="0"/>
    <s v="2023-11-14"/>
    <x v="2"/>
    <x v="2"/>
    <x v="0"/>
    <x v="45"/>
    <x v="2"/>
    <x v="10"/>
    <x v="10"/>
    <s v="JOSE MALAN / JOSE.MALAN@GSA.GOV"/>
    <n v="184250.73"/>
    <n v="184250.73"/>
    <n v="184250.73"/>
    <n v="184250.73"/>
    <n v="184250.73"/>
    <n v="184250.73"/>
    <n v="184250.73"/>
    <s v="023"/>
    <n v="0"/>
    <n v="184250.73"/>
    <n v="184250.73"/>
    <n v="184250.73"/>
    <n v="184250.73"/>
    <x v="31"/>
    <s v="   "/>
    <m/>
    <m/>
  </r>
  <r>
    <s v="2023"/>
    <x v="0"/>
    <x v="2"/>
    <x v="10"/>
    <s v="47"/>
    <s v="  "/>
    <x v="10"/>
    <x v="0"/>
    <x v="6"/>
    <s v="E"/>
    <x v="0"/>
    <s v="    "/>
    <x v="86"/>
    <x v="102"/>
    <x v="0"/>
    <s v="JOSE.MALAN@GSA.GOV                                "/>
    <x v="45"/>
    <x v="0"/>
    <s v="2023-11-14"/>
    <x v="2"/>
    <x v="2"/>
    <x v="0"/>
    <x v="45"/>
    <x v="2"/>
    <x v="10"/>
    <x v="10"/>
    <s v="JOSE MALAN / JOSE.MALAN@GSA.GOV"/>
    <n v="0"/>
    <n v="0"/>
    <n v="0"/>
    <n v="0"/>
    <n v="0"/>
    <n v="-2882.1"/>
    <n v="-2882.1"/>
    <s v="023"/>
    <n v="0"/>
    <n v="0"/>
    <n v="0"/>
    <n v="-2882.1"/>
    <n v="-2882.1"/>
    <x v="86"/>
    <s v="   "/>
    <m/>
    <m/>
  </r>
  <r>
    <s v="2023"/>
    <x v="0"/>
    <x v="2"/>
    <x v="10"/>
    <s v="47"/>
    <s v="  "/>
    <x v="10"/>
    <x v="0"/>
    <x v="6"/>
    <s v="E"/>
    <x v="0"/>
    <s v="    "/>
    <x v="36"/>
    <x v="47"/>
    <x v="0"/>
    <s v="JOSE.MALAN@GSA.GOV                                "/>
    <x v="45"/>
    <x v="0"/>
    <s v="2023-11-14"/>
    <x v="2"/>
    <x v="2"/>
    <x v="0"/>
    <x v="45"/>
    <x v="2"/>
    <x v="10"/>
    <x v="10"/>
    <s v="JOSE MALAN / JOSE.MALAN@GSA.GOV"/>
    <n v="184250.73"/>
    <n v="184250.73"/>
    <n v="184250.73"/>
    <n v="184250.73"/>
    <n v="184250.73"/>
    <n v="181368.63"/>
    <n v="181368.63"/>
    <s v="023"/>
    <n v="0"/>
    <n v="184250.73"/>
    <n v="184250.73"/>
    <n v="181368.63"/>
    <n v="181368.63"/>
    <x v="36"/>
    <s v="   "/>
    <m/>
    <m/>
  </r>
  <r>
    <s v="2023"/>
    <x v="0"/>
    <x v="2"/>
    <x v="10"/>
    <s v="47"/>
    <s v="  "/>
    <x v="10"/>
    <x v="0"/>
    <x v="6"/>
    <s v="E"/>
    <x v="0"/>
    <s v="    "/>
    <x v="40"/>
    <x v="51"/>
    <x v="0"/>
    <s v="JOSE.MALAN@GSA.GOV                                "/>
    <x v="45"/>
    <x v="0"/>
    <s v="2023-11-14"/>
    <x v="2"/>
    <x v="2"/>
    <x v="1"/>
    <x v="45"/>
    <x v="2"/>
    <x v="10"/>
    <x v="10"/>
    <s v="JOSE MALAN / JOSE.MALAN@GSA.GOV"/>
    <n v="184250.73"/>
    <n v="184250.73"/>
    <n v="184250.73"/>
    <n v="184250.73"/>
    <n v="184250.73"/>
    <n v="184250.73"/>
    <n v="184250.73"/>
    <s v="023"/>
    <n v="0"/>
    <n v="184250.73"/>
    <n v="184250.73"/>
    <n v="184250.73"/>
    <n v="184250.73"/>
    <x v="40"/>
    <s v="   "/>
    <m/>
    <m/>
  </r>
  <r>
    <s v="2023"/>
    <x v="0"/>
    <x v="2"/>
    <x v="10"/>
    <s v="47"/>
    <s v="  "/>
    <x v="10"/>
    <x v="0"/>
    <x v="6"/>
    <s v="E"/>
    <x v="0"/>
    <s v="    "/>
    <x v="41"/>
    <x v="52"/>
    <x v="0"/>
    <s v="JOSE.MALAN@GSA.GOV                                "/>
    <x v="45"/>
    <x v="0"/>
    <s v="2023-11-14"/>
    <x v="2"/>
    <x v="2"/>
    <x v="1"/>
    <x v="45"/>
    <x v="2"/>
    <x v="10"/>
    <x v="10"/>
    <s v="JOSE MALAN / JOSE.MALAN@GSA.GOV"/>
    <n v="184250.73"/>
    <n v="184250.73"/>
    <n v="184250.73"/>
    <n v="184250.73"/>
    <n v="184250.73"/>
    <n v="181368.63"/>
    <n v="181368.63"/>
    <s v="023"/>
    <n v="0"/>
    <n v="184250.73"/>
    <n v="184250.73"/>
    <n v="181368.63"/>
    <n v="181368.63"/>
    <x v="41"/>
    <s v="   "/>
    <m/>
    <m/>
  </r>
  <r>
    <s v="2023"/>
    <x v="0"/>
    <x v="2"/>
    <x v="10"/>
    <s v="47"/>
    <s v="  "/>
    <x v="10"/>
    <x v="0"/>
    <x v="6"/>
    <s v="E"/>
    <x v="0"/>
    <s v="    "/>
    <x v="57"/>
    <x v="68"/>
    <x v="0"/>
    <s v="JOSE.MALAN@GSA.GOV                                "/>
    <x v="45"/>
    <x v="0"/>
    <s v="2023-11-14"/>
    <x v="4"/>
    <x v="4"/>
    <x v="0"/>
    <x v="45"/>
    <x v="2"/>
    <x v="10"/>
    <x v="10"/>
    <s v="JOSE MALAN / JOSE.MALAN@GSA.GOV"/>
    <n v="71841.63"/>
    <n v="71841.63"/>
    <n v="71841.63"/>
    <n v="71841.63"/>
    <n v="71841.63"/>
    <n v="71841.63"/>
    <n v="71841.63"/>
    <s v="023"/>
    <n v="0"/>
    <n v="71841.63"/>
    <n v="71841.63"/>
    <n v="71841.63"/>
    <n v="71841.63"/>
    <x v="57"/>
    <s v="   "/>
    <m/>
    <m/>
  </r>
  <r>
    <s v="2023"/>
    <x v="0"/>
    <x v="2"/>
    <x v="10"/>
    <s v="47"/>
    <s v="  "/>
    <x v="10"/>
    <x v="0"/>
    <x v="6"/>
    <s v="E"/>
    <x v="0"/>
    <s v="    "/>
    <x v="59"/>
    <x v="70"/>
    <x v="0"/>
    <s v="JOSE.MALAN@GSA.GOV                                "/>
    <x v="45"/>
    <x v="0"/>
    <s v="2023-11-14"/>
    <x v="4"/>
    <x v="4"/>
    <x v="0"/>
    <x v="45"/>
    <x v="2"/>
    <x v="10"/>
    <x v="10"/>
    <s v="JOSE MALAN / JOSE.MALAN@GSA.GOV"/>
    <n v="71841.63"/>
    <n v="71841.63"/>
    <n v="71841.63"/>
    <n v="71841.63"/>
    <n v="71841.63"/>
    <n v="71841.63"/>
    <n v="71841.63"/>
    <s v="023"/>
    <n v="0"/>
    <n v="71841.63"/>
    <n v="71841.63"/>
    <n v="71841.63"/>
    <n v="71841.63"/>
    <x v="59"/>
    <s v="   "/>
    <m/>
    <m/>
  </r>
  <r>
    <s v="2023"/>
    <x v="0"/>
    <x v="2"/>
    <x v="10"/>
    <s v="47"/>
    <s v="  "/>
    <x v="10"/>
    <x v="0"/>
    <x v="6"/>
    <s v="E"/>
    <x v="0"/>
    <s v="    "/>
    <x v="60"/>
    <x v="71"/>
    <x v="0"/>
    <s v="JOSE.MALAN@GSA.GOV                                "/>
    <x v="45"/>
    <x v="0"/>
    <s v="2023-11-14"/>
    <x v="4"/>
    <x v="4"/>
    <x v="0"/>
    <x v="45"/>
    <x v="2"/>
    <x v="10"/>
    <x v="10"/>
    <s v="JOSE MALAN / JOSE.MALAN@GSA.GOV"/>
    <n v="71841.63"/>
    <n v="71841.63"/>
    <n v="71841.63"/>
    <n v="71841.63"/>
    <n v="71841.63"/>
    <n v="74723.73"/>
    <n v="74723.73"/>
    <s v="023"/>
    <n v="0"/>
    <n v="71841.63"/>
    <n v="71841.63"/>
    <n v="74723.73"/>
    <n v="74723.73"/>
    <x v="60"/>
    <s v="   "/>
    <m/>
    <m/>
  </r>
  <r>
    <s v="2023"/>
    <x v="0"/>
    <x v="2"/>
    <x v="10"/>
    <s v="47"/>
    <s v="  "/>
    <x v="10"/>
    <x v="0"/>
    <x v="6"/>
    <s v="E"/>
    <x v="0"/>
    <s v="    "/>
    <x v="62"/>
    <x v="73"/>
    <x v="0"/>
    <s v="JOSE.MALAN@GSA.GOV                                "/>
    <x v="45"/>
    <x v="0"/>
    <s v="2023-11-14"/>
    <x v="4"/>
    <x v="4"/>
    <x v="0"/>
    <x v="45"/>
    <x v="2"/>
    <x v="10"/>
    <x v="10"/>
    <s v="JOSE MALAN / JOSE.MALAN@GSA.GOV"/>
    <n v="71841.63"/>
    <n v="71841.63"/>
    <n v="71841.63"/>
    <n v="71841.63"/>
    <n v="71841.63"/>
    <n v="74723.73"/>
    <n v="74723.73"/>
    <s v="023"/>
    <n v="0"/>
    <n v="71841.63"/>
    <n v="71841.63"/>
    <n v="74723.73"/>
    <n v="74723.73"/>
    <x v="62"/>
    <s v="   "/>
    <m/>
    <m/>
  </r>
  <r>
    <s v="2023"/>
    <x v="0"/>
    <x v="2"/>
    <x v="10"/>
    <s v="47"/>
    <s v="  "/>
    <x v="10"/>
    <x v="0"/>
    <x v="6"/>
    <s v="E"/>
    <x v="0"/>
    <s v="    "/>
    <x v="63"/>
    <x v="74"/>
    <x v="0"/>
    <s v="JOSE.MALAN@GSA.GOV                                "/>
    <x v="45"/>
    <x v="0"/>
    <s v="2023-11-14"/>
    <x v="4"/>
    <x v="4"/>
    <x v="0"/>
    <x v="45"/>
    <x v="2"/>
    <x v="10"/>
    <x v="10"/>
    <s v="JOSE MALAN / JOSE.MALAN@GSA.GOV"/>
    <n v="184250.73"/>
    <n v="184250.73"/>
    <n v="184250.73"/>
    <n v="184250.73"/>
    <n v="184250.73"/>
    <n v="184250.73"/>
    <n v="184250.73"/>
    <s v="023"/>
    <n v="0"/>
    <n v="184250.73"/>
    <n v="184250.73"/>
    <n v="184250.73"/>
    <n v="184250.73"/>
    <x v="63"/>
    <s v="   "/>
    <m/>
    <m/>
  </r>
  <r>
    <s v="2023"/>
    <x v="0"/>
    <x v="2"/>
    <x v="10"/>
    <s v="47"/>
    <s v="  "/>
    <x v="10"/>
    <x v="0"/>
    <x v="6"/>
    <s v="E"/>
    <x v="0"/>
    <s v="    "/>
    <x v="65"/>
    <x v="76"/>
    <x v="0"/>
    <s v="JOSE.MALAN@GSA.GOV                                "/>
    <x v="45"/>
    <x v="0"/>
    <s v="2023-11-14"/>
    <x v="4"/>
    <x v="4"/>
    <x v="0"/>
    <x v="45"/>
    <x v="2"/>
    <x v="10"/>
    <x v="10"/>
    <s v="JOSE MALAN / JOSE.MALAN@GSA.GOV"/>
    <n v="184250.73"/>
    <n v="184250.73"/>
    <n v="184250.73"/>
    <n v="184250.73"/>
    <n v="184250.73"/>
    <n v="184250.73"/>
    <n v="184250.73"/>
    <s v="023"/>
    <n v="0"/>
    <n v="184250.73"/>
    <n v="184250.73"/>
    <n v="184250.73"/>
    <n v="184250.73"/>
    <x v="65"/>
    <s v="   "/>
    <m/>
    <m/>
  </r>
  <r>
    <s v="2023"/>
    <x v="0"/>
    <x v="2"/>
    <x v="10"/>
    <s v="47"/>
    <s v="  "/>
    <x v="10"/>
    <x v="0"/>
    <x v="6"/>
    <s v="E"/>
    <x v="0"/>
    <s v="    "/>
    <x v="66"/>
    <x v="77"/>
    <x v="0"/>
    <s v="JOSE.MALAN@GSA.GOV                                "/>
    <x v="45"/>
    <x v="0"/>
    <s v="2023-11-14"/>
    <x v="4"/>
    <x v="4"/>
    <x v="0"/>
    <x v="45"/>
    <x v="2"/>
    <x v="10"/>
    <x v="10"/>
    <s v="JOSE MALAN / JOSE.MALAN@GSA.GOV"/>
    <n v="184250.73"/>
    <n v="184250.73"/>
    <n v="184250.73"/>
    <n v="184250.73"/>
    <n v="184250.73"/>
    <n v="181368.63"/>
    <n v="181368.63"/>
    <s v="023"/>
    <n v="0"/>
    <n v="184250.73"/>
    <n v="184250.73"/>
    <n v="181368.63"/>
    <n v="181368.63"/>
    <x v="66"/>
    <s v="   "/>
    <m/>
    <m/>
  </r>
  <r>
    <s v="2023"/>
    <x v="0"/>
    <x v="2"/>
    <x v="10"/>
    <s v="47"/>
    <s v="  "/>
    <x v="10"/>
    <x v="0"/>
    <x v="6"/>
    <s v="E"/>
    <x v="0"/>
    <s v="    "/>
    <x v="68"/>
    <x v="79"/>
    <x v="0"/>
    <s v="JOSE.MALAN@GSA.GOV                                "/>
    <x v="45"/>
    <x v="0"/>
    <s v="2023-11-14"/>
    <x v="4"/>
    <x v="4"/>
    <x v="0"/>
    <x v="45"/>
    <x v="2"/>
    <x v="10"/>
    <x v="10"/>
    <s v="JOSE MALAN / JOSE.MALAN@GSA.GOV"/>
    <n v="184250.73"/>
    <n v="184250.73"/>
    <n v="184250.73"/>
    <n v="184250.73"/>
    <n v="184250.73"/>
    <n v="181368.63"/>
    <n v="181368.63"/>
    <s v="023"/>
    <n v="0"/>
    <n v="184250.73"/>
    <n v="184250.73"/>
    <n v="181368.63"/>
    <n v="181368.63"/>
    <x v="68"/>
    <s v="   "/>
    <m/>
    <m/>
  </r>
  <r>
    <s v="2023"/>
    <x v="0"/>
    <x v="2"/>
    <x v="10"/>
    <s v="47"/>
    <s v="  "/>
    <x v="10"/>
    <x v="0"/>
    <x v="7"/>
    <s v="E"/>
    <x v="0"/>
    <s v="    "/>
    <x v="0"/>
    <x v="0"/>
    <x v="0"/>
    <s v="JOSE.MALAN@GSA.GOV                                "/>
    <x v="46"/>
    <x v="0"/>
    <s v="2023-11-14"/>
    <x v="0"/>
    <x v="0"/>
    <x v="0"/>
    <x v="46"/>
    <x v="2"/>
    <x v="10"/>
    <x v="10"/>
    <s v="JOSE MALAN / JOSE.MALAN@GSA.GOV"/>
    <n v="71636.33"/>
    <n v="71636.33"/>
    <n v="71636.33"/>
    <n v="71636.33"/>
    <n v="71636.33"/>
    <n v="71636.33"/>
    <n v="71636.33"/>
    <s v="023"/>
    <n v="0"/>
    <n v="71636.33"/>
    <n v="71636.33"/>
    <n v="71636.33"/>
    <n v="71636.33"/>
    <x v="0"/>
    <s v="   "/>
    <m/>
    <m/>
  </r>
  <r>
    <s v="2023"/>
    <x v="0"/>
    <x v="2"/>
    <x v="10"/>
    <s v="47"/>
    <s v="  "/>
    <x v="10"/>
    <x v="0"/>
    <x v="7"/>
    <s v="E"/>
    <x v="0"/>
    <s v="    "/>
    <x v="4"/>
    <x v="4"/>
    <x v="0"/>
    <s v="JOSE.MALAN@GSA.GOV                                "/>
    <x v="46"/>
    <x v="0"/>
    <s v="2023-11-14"/>
    <x v="0"/>
    <x v="0"/>
    <x v="0"/>
    <x v="46"/>
    <x v="2"/>
    <x v="10"/>
    <x v="10"/>
    <s v="JOSE MALAN / JOSE.MALAN@GSA.GOV"/>
    <n v="102.77"/>
    <n v="102.77"/>
    <n v="102.77"/>
    <n v="102.77"/>
    <n v="102.77"/>
    <n v="102.77"/>
    <n v="102.77"/>
    <s v="023"/>
    <n v="0"/>
    <n v="102.77"/>
    <n v="102.77"/>
    <n v="102.77"/>
    <n v="102.77"/>
    <x v="4"/>
    <s v="   "/>
    <m/>
    <m/>
  </r>
  <r>
    <s v="2023"/>
    <x v="0"/>
    <x v="2"/>
    <x v="10"/>
    <s v="47"/>
    <s v="  "/>
    <x v="10"/>
    <x v="0"/>
    <x v="7"/>
    <s v="E"/>
    <x v="0"/>
    <s v="    "/>
    <x v="6"/>
    <x v="6"/>
    <x v="0"/>
    <s v="JOSE.MALAN@GSA.GOV                                "/>
    <x v="46"/>
    <x v="0"/>
    <s v="2023-11-14"/>
    <x v="0"/>
    <x v="0"/>
    <x v="1"/>
    <x v="46"/>
    <x v="2"/>
    <x v="10"/>
    <x v="10"/>
    <s v="JOSE MALAN / JOSE.MALAN@GSA.GOV"/>
    <n v="71739.100000000006"/>
    <n v="71739.100000000006"/>
    <n v="71739.100000000006"/>
    <n v="71739.100000000006"/>
    <n v="71739.100000000006"/>
    <n v="71739.100000000006"/>
    <n v="71739.100000000006"/>
    <s v="023"/>
    <n v="0"/>
    <n v="71739.100000000006"/>
    <n v="71739.100000000006"/>
    <n v="71739.100000000006"/>
    <n v="71739.100000000006"/>
    <x v="6"/>
    <s v="   "/>
    <m/>
    <m/>
  </r>
  <r>
    <s v="2023"/>
    <x v="0"/>
    <x v="2"/>
    <x v="10"/>
    <s v="47"/>
    <s v="  "/>
    <x v="10"/>
    <x v="0"/>
    <x v="7"/>
    <s v="E"/>
    <x v="0"/>
    <s v="    "/>
    <x v="77"/>
    <x v="93"/>
    <x v="0"/>
    <s v="JOSE.MALAN@GSA.GOV                                "/>
    <x v="46"/>
    <x v="0"/>
    <s v="2023-11-14"/>
    <x v="0"/>
    <x v="0"/>
    <x v="0"/>
    <x v="46"/>
    <x v="2"/>
    <x v="10"/>
    <x v="10"/>
    <s v="JOSE MALAN / JOSE.MALAN@GSA.GOV"/>
    <n v="71636.33"/>
    <n v="71636.33"/>
    <n v="71636.33"/>
    <n v="71636.33"/>
    <n v="71636.33"/>
    <n v="71636.33"/>
    <n v="71636.33"/>
    <s v="023"/>
    <n v="0"/>
    <n v="71636.33"/>
    <n v="71636.33"/>
    <n v="71636.33"/>
    <n v="71636.33"/>
    <x v="77"/>
    <s v="   "/>
    <m/>
    <m/>
  </r>
  <r>
    <s v="2023"/>
    <x v="0"/>
    <x v="2"/>
    <x v="10"/>
    <s v="47"/>
    <s v="  "/>
    <x v="10"/>
    <x v="0"/>
    <x v="7"/>
    <s v="E"/>
    <x v="0"/>
    <s v="    "/>
    <x v="93"/>
    <x v="109"/>
    <x v="0"/>
    <s v="JOSE.MALAN@GSA.GOV                                "/>
    <x v="46"/>
    <x v="0"/>
    <s v="2023-11-14"/>
    <x v="0"/>
    <x v="0"/>
    <x v="0"/>
    <x v="46"/>
    <x v="2"/>
    <x v="10"/>
    <x v="10"/>
    <s v="JOSE MALAN / JOSE.MALAN@GSA.GOV"/>
    <n v="102.77"/>
    <n v="102.77"/>
    <n v="102.77"/>
    <n v="102.77"/>
    <n v="102.77"/>
    <n v="102.77"/>
    <n v="102.77"/>
    <s v="023"/>
    <n v="0"/>
    <n v="102.77"/>
    <n v="102.77"/>
    <n v="102.77"/>
    <n v="102.77"/>
    <x v="93"/>
    <s v="   "/>
    <m/>
    <m/>
  </r>
  <r>
    <s v="2023"/>
    <x v="0"/>
    <x v="2"/>
    <x v="10"/>
    <s v="47"/>
    <s v="  "/>
    <x v="10"/>
    <x v="0"/>
    <x v="7"/>
    <s v="E"/>
    <x v="0"/>
    <s v="    "/>
    <x v="79"/>
    <x v="95"/>
    <x v="0"/>
    <s v="JOSE.MALAN@GSA.GOV                                "/>
    <x v="46"/>
    <x v="0"/>
    <s v="2023-11-14"/>
    <x v="0"/>
    <x v="0"/>
    <x v="1"/>
    <x v="46"/>
    <x v="2"/>
    <x v="10"/>
    <x v="10"/>
    <s v="JOSE MALAN / JOSE.MALAN@GSA.GOV"/>
    <n v="71739.100000000006"/>
    <n v="71739.100000000006"/>
    <n v="71739.100000000006"/>
    <n v="71739.100000000006"/>
    <n v="71739.100000000006"/>
    <n v="71739.100000000006"/>
    <n v="71739.100000000006"/>
    <s v="023"/>
    <n v="0"/>
    <n v="71739.100000000006"/>
    <n v="71739.100000000006"/>
    <n v="71739.100000000006"/>
    <n v="71739.100000000006"/>
    <x v="79"/>
    <s v="   "/>
    <m/>
    <m/>
  </r>
  <r>
    <s v="2023"/>
    <x v="0"/>
    <x v="2"/>
    <x v="10"/>
    <s v="47"/>
    <s v="  "/>
    <x v="10"/>
    <x v="0"/>
    <x v="7"/>
    <s v="E"/>
    <x v="0"/>
    <s v="    "/>
    <x v="9"/>
    <x v="9"/>
    <x v="0"/>
    <s v="JOSE.MALAN@GSA.GOV                                "/>
    <x v="46"/>
    <x v="0"/>
    <s v="2023-11-14"/>
    <x v="0"/>
    <x v="0"/>
    <x v="0"/>
    <x v="46"/>
    <x v="2"/>
    <x v="10"/>
    <x v="10"/>
    <s v="JOSE MALAN / JOSE.MALAN@GSA.GOV"/>
    <n v="149.21"/>
    <n v="149.21"/>
    <n v="149.21"/>
    <n v="149.21"/>
    <n v="149.21"/>
    <n v="149.21"/>
    <n v="149.21"/>
    <s v="023"/>
    <n v="0"/>
    <n v="149.21"/>
    <n v="149.21"/>
    <n v="149.21"/>
    <n v="149.21"/>
    <x v="9"/>
    <s v="   "/>
    <m/>
    <m/>
  </r>
  <r>
    <s v="2023"/>
    <x v="0"/>
    <x v="2"/>
    <x v="10"/>
    <s v="47"/>
    <s v="  "/>
    <x v="10"/>
    <x v="0"/>
    <x v="7"/>
    <s v="E"/>
    <x v="0"/>
    <s v="    "/>
    <x v="10"/>
    <x v="10"/>
    <x v="0"/>
    <s v="JOSE.MALAN@GSA.GOV                                "/>
    <x v="46"/>
    <x v="0"/>
    <s v="2023-11-14"/>
    <x v="0"/>
    <x v="0"/>
    <x v="0"/>
    <x v="46"/>
    <x v="2"/>
    <x v="10"/>
    <x v="10"/>
    <s v="JOSE MALAN / JOSE.MALAN@GSA.GOV"/>
    <n v="-48868.74"/>
    <n v="-48868.74"/>
    <n v="-48868.74"/>
    <n v="-48868.74"/>
    <n v="-48868.74"/>
    <n v="-48868.74"/>
    <n v="-48868.74"/>
    <s v="023"/>
    <n v="0"/>
    <n v="-48868.74"/>
    <n v="-48868.74"/>
    <n v="-48868.74"/>
    <n v="-48868.74"/>
    <x v="10"/>
    <s v="   "/>
    <m/>
    <m/>
  </r>
  <r>
    <s v="2023"/>
    <x v="0"/>
    <x v="2"/>
    <x v="10"/>
    <s v="47"/>
    <s v="  "/>
    <x v="10"/>
    <x v="0"/>
    <x v="7"/>
    <s v="E"/>
    <x v="0"/>
    <s v="    "/>
    <x v="15"/>
    <x v="15"/>
    <x v="0"/>
    <s v="JOSE.MALAN@GSA.GOV                                "/>
    <x v="46"/>
    <x v="0"/>
    <s v="2023-11-14"/>
    <x v="0"/>
    <x v="0"/>
    <x v="1"/>
    <x v="46"/>
    <x v="2"/>
    <x v="10"/>
    <x v="10"/>
    <s v="JOSE MALAN / JOSE.MALAN@GSA.GOV"/>
    <n v="-48719.53"/>
    <n v="-48719.53"/>
    <n v="-48719.53"/>
    <n v="-48719.53"/>
    <n v="-48719.53"/>
    <n v="-48719.53"/>
    <n v="-48719.53"/>
    <s v="023"/>
    <n v="0"/>
    <n v="-48719.53"/>
    <n v="-48719.53"/>
    <n v="-48719.53"/>
    <n v="-48719.53"/>
    <x v="15"/>
    <s v="   "/>
    <m/>
    <m/>
  </r>
  <r>
    <s v="2023"/>
    <x v="0"/>
    <x v="2"/>
    <x v="10"/>
    <s v="47"/>
    <s v="  "/>
    <x v="10"/>
    <x v="0"/>
    <x v="7"/>
    <s v="E"/>
    <x v="0"/>
    <s v="    "/>
    <x v="16"/>
    <x v="16"/>
    <x v="0"/>
    <s v="JOSE.MALAN@GSA.GOV                                "/>
    <x v="46"/>
    <x v="0"/>
    <s v="2023-11-14"/>
    <x v="0"/>
    <x v="0"/>
    <x v="1"/>
    <x v="46"/>
    <x v="2"/>
    <x v="10"/>
    <x v="10"/>
    <s v="JOSE MALAN / JOSE.MALAN@GSA.GOV"/>
    <n v="-48719.53"/>
    <n v="-48719.53"/>
    <n v="-48719.53"/>
    <n v="-48719.53"/>
    <n v="-48719.53"/>
    <n v="-48719.53"/>
    <n v="-48719.53"/>
    <s v="023"/>
    <n v="0"/>
    <n v="-48719.53"/>
    <n v="-48719.53"/>
    <n v="-48719.53"/>
    <n v="-48719.53"/>
    <x v="16"/>
    <s v="   "/>
    <m/>
    <m/>
  </r>
  <r>
    <s v="2023"/>
    <x v="0"/>
    <x v="2"/>
    <x v="10"/>
    <s v="47"/>
    <s v="  "/>
    <x v="10"/>
    <x v="0"/>
    <x v="7"/>
    <s v="E"/>
    <x v="0"/>
    <s v="    "/>
    <x v="17"/>
    <x v="17"/>
    <x v="0"/>
    <s v="JOSE.MALAN@GSA.GOV                                "/>
    <x v="46"/>
    <x v="0"/>
    <s v="2023-11-14"/>
    <x v="0"/>
    <x v="0"/>
    <x v="1"/>
    <x v="46"/>
    <x v="2"/>
    <x v="10"/>
    <x v="10"/>
    <s v="JOSE MALAN / JOSE.MALAN@GSA.GOV"/>
    <n v="23019.57"/>
    <n v="23019.57"/>
    <n v="23019.57"/>
    <n v="23019.57"/>
    <n v="23019.57"/>
    <n v="23019.57"/>
    <n v="23019.57"/>
    <s v="023"/>
    <n v="0"/>
    <n v="23019.57"/>
    <n v="23019.57"/>
    <n v="23019.57"/>
    <n v="23019.57"/>
    <x v="17"/>
    <s v="   "/>
    <m/>
    <m/>
  </r>
  <r>
    <s v="2023"/>
    <x v="0"/>
    <x v="2"/>
    <x v="10"/>
    <s v="47"/>
    <s v="  "/>
    <x v="10"/>
    <x v="0"/>
    <x v="7"/>
    <s v="E"/>
    <x v="0"/>
    <s v="    "/>
    <x v="18"/>
    <x v="144"/>
    <x v="8"/>
    <s v="JOSE.MALAN@GSA.GOV                                "/>
    <x v="46"/>
    <x v="0"/>
    <s v="2023-11-14"/>
    <x v="1"/>
    <x v="1"/>
    <x v="0"/>
    <x v="46"/>
    <x v="2"/>
    <x v="10"/>
    <x v="10"/>
    <s v="JOSE MALAN / JOSE.MALAN@GSA.GOV"/>
    <n v="242.3"/>
    <n v="242.3"/>
    <n v="242.3"/>
    <n v="242.3"/>
    <n v="242.3"/>
    <n v="242.3"/>
    <n v="242.3"/>
    <s v="023"/>
    <n v="0"/>
    <n v="242.3"/>
    <n v="242.3"/>
    <n v="242.3"/>
    <n v="242.3"/>
    <x v="18"/>
    <s v="   "/>
    <m/>
    <s v="CBCA"/>
  </r>
  <r>
    <s v="2023"/>
    <x v="0"/>
    <x v="2"/>
    <x v="10"/>
    <s v="47"/>
    <s v="  "/>
    <x v="10"/>
    <x v="0"/>
    <x v="7"/>
    <s v="E"/>
    <x v="0"/>
    <s v="    "/>
    <x v="19"/>
    <x v="25"/>
    <x v="0"/>
    <s v="JOSE.MALAN@GSA.GOV                                "/>
    <x v="46"/>
    <x v="0"/>
    <s v="2023-11-14"/>
    <x v="1"/>
    <x v="1"/>
    <x v="1"/>
    <x v="46"/>
    <x v="2"/>
    <x v="10"/>
    <x v="10"/>
    <s v="JOSE MALAN / JOSE.MALAN@GSA.GOV"/>
    <n v="242.3"/>
    <n v="242.3"/>
    <n v="242.3"/>
    <n v="242.3"/>
    <n v="242.3"/>
    <n v="242.3"/>
    <n v="242.3"/>
    <s v="023"/>
    <n v="0"/>
    <n v="242.3"/>
    <n v="242.3"/>
    <n v="242.3"/>
    <n v="242.3"/>
    <x v="19"/>
    <s v="   "/>
    <m/>
    <m/>
  </r>
  <r>
    <s v="2023"/>
    <x v="0"/>
    <x v="2"/>
    <x v="10"/>
    <s v="47"/>
    <s v="  "/>
    <x v="10"/>
    <x v="0"/>
    <x v="7"/>
    <s v="E"/>
    <x v="0"/>
    <s v="    "/>
    <x v="20"/>
    <x v="145"/>
    <x v="8"/>
    <s v="JOSE.MALAN@GSA.GOV                                "/>
    <x v="46"/>
    <x v="0"/>
    <s v="2023-11-14"/>
    <x v="1"/>
    <x v="1"/>
    <x v="0"/>
    <x v="46"/>
    <x v="2"/>
    <x v="10"/>
    <x v="10"/>
    <s v="JOSE MALAN / JOSE.MALAN@GSA.GOV"/>
    <n v="149.21"/>
    <n v="149.21"/>
    <n v="149.21"/>
    <n v="149.21"/>
    <n v="149.21"/>
    <n v="149.21"/>
    <n v="149.21"/>
    <s v="023"/>
    <n v="0"/>
    <n v="149.21"/>
    <n v="149.21"/>
    <n v="149.21"/>
    <n v="149.21"/>
    <x v="20"/>
    <s v="   "/>
    <m/>
    <s v="CBCA"/>
  </r>
  <r>
    <s v="2023"/>
    <x v="0"/>
    <x v="2"/>
    <x v="10"/>
    <s v="47"/>
    <s v="  "/>
    <x v="10"/>
    <x v="0"/>
    <x v="7"/>
    <s v="E"/>
    <x v="0"/>
    <s v="    "/>
    <x v="21"/>
    <x v="32"/>
    <x v="0"/>
    <s v="JOSE.MALAN@GSA.GOV                                "/>
    <x v="46"/>
    <x v="0"/>
    <s v="2023-11-14"/>
    <x v="1"/>
    <x v="1"/>
    <x v="1"/>
    <x v="46"/>
    <x v="2"/>
    <x v="10"/>
    <x v="10"/>
    <s v="JOSE MALAN / JOSE.MALAN@GSA.GOV"/>
    <n v="149.21"/>
    <n v="149.21"/>
    <n v="149.21"/>
    <n v="149.21"/>
    <n v="149.21"/>
    <n v="149.21"/>
    <n v="149.21"/>
    <s v="023"/>
    <n v="0"/>
    <n v="149.21"/>
    <n v="149.21"/>
    <n v="149.21"/>
    <n v="149.21"/>
    <x v="21"/>
    <s v="   "/>
    <m/>
    <m/>
  </r>
  <r>
    <s v="2023"/>
    <x v="0"/>
    <x v="2"/>
    <x v="10"/>
    <s v="47"/>
    <s v="  "/>
    <x v="10"/>
    <x v="0"/>
    <x v="7"/>
    <s v="E"/>
    <x v="0"/>
    <s v="    "/>
    <x v="81"/>
    <x v="97"/>
    <x v="8"/>
    <s v="JOSE.MALAN@GSA.GOV                                "/>
    <x v="46"/>
    <x v="0"/>
    <s v="2023-11-14"/>
    <x v="1"/>
    <x v="1"/>
    <x v="1"/>
    <x v="46"/>
    <x v="2"/>
    <x v="10"/>
    <x v="10"/>
    <s v="JOSE MALAN / JOSE.MALAN@GSA.GOV"/>
    <n v="391.51"/>
    <n v="391.51"/>
    <n v="391.51"/>
    <n v="391.51"/>
    <n v="391.51"/>
    <n v="391.51"/>
    <n v="391.51"/>
    <s v="023"/>
    <n v="0"/>
    <n v="391.51"/>
    <n v="391.51"/>
    <n v="391.51"/>
    <n v="391.51"/>
    <x v="81"/>
    <s v="   "/>
    <m/>
    <s v="CBCA"/>
  </r>
  <r>
    <s v="2023"/>
    <x v="0"/>
    <x v="2"/>
    <x v="10"/>
    <s v="47"/>
    <s v="  "/>
    <x v="10"/>
    <x v="0"/>
    <x v="7"/>
    <s v="E"/>
    <x v="0"/>
    <s v="    "/>
    <x v="23"/>
    <x v="34"/>
    <x v="0"/>
    <s v="JOSE.MALAN@GSA.GOV                                "/>
    <x v="46"/>
    <x v="0"/>
    <s v="2023-11-14"/>
    <x v="1"/>
    <x v="1"/>
    <x v="1"/>
    <x v="46"/>
    <x v="2"/>
    <x v="10"/>
    <x v="10"/>
    <s v="JOSE MALAN / JOSE.MALAN@GSA.GOV"/>
    <n v="391.51"/>
    <n v="391.51"/>
    <n v="391.51"/>
    <n v="391.51"/>
    <n v="391.51"/>
    <n v="391.51"/>
    <n v="391.51"/>
    <s v="023"/>
    <n v="0"/>
    <n v="391.51"/>
    <n v="391.51"/>
    <n v="391.51"/>
    <n v="391.51"/>
    <x v="23"/>
    <s v="   "/>
    <m/>
    <m/>
  </r>
  <r>
    <s v="2023"/>
    <x v="0"/>
    <x v="2"/>
    <x v="10"/>
    <s v="47"/>
    <s v="  "/>
    <x v="10"/>
    <x v="0"/>
    <x v="7"/>
    <s v="E"/>
    <x v="0"/>
    <s v="    "/>
    <x v="82"/>
    <x v="98"/>
    <x v="0"/>
    <s v="JOSE.MALAN@GSA.GOV                                "/>
    <x v="46"/>
    <x v="0"/>
    <s v="2023-11-14"/>
    <x v="1"/>
    <x v="1"/>
    <x v="0"/>
    <x v="46"/>
    <x v="2"/>
    <x v="10"/>
    <x v="10"/>
    <s v="JOSE MALAN / JOSE.MALAN@GSA.GOV"/>
    <n v="22628.06"/>
    <n v="22628.06"/>
    <n v="22628.06"/>
    <n v="22628.06"/>
    <n v="22628.06"/>
    <n v="22628.06"/>
    <n v="22628.06"/>
    <s v="023"/>
    <n v="0"/>
    <n v="22628.06"/>
    <n v="22628.06"/>
    <n v="22628.06"/>
    <n v="22628.06"/>
    <x v="82"/>
    <s v="   "/>
    <m/>
    <m/>
  </r>
  <r>
    <s v="2023"/>
    <x v="0"/>
    <x v="2"/>
    <x v="10"/>
    <s v="47"/>
    <s v="  "/>
    <x v="10"/>
    <x v="0"/>
    <x v="7"/>
    <s v="E"/>
    <x v="0"/>
    <s v="    "/>
    <x v="28"/>
    <x v="39"/>
    <x v="0"/>
    <s v="JOSE.MALAN@GSA.GOV                                "/>
    <x v="46"/>
    <x v="0"/>
    <s v="2023-11-14"/>
    <x v="1"/>
    <x v="1"/>
    <x v="1"/>
    <x v="46"/>
    <x v="2"/>
    <x v="10"/>
    <x v="10"/>
    <s v="JOSE MALAN / JOSE.MALAN@GSA.GOV"/>
    <n v="22628.06"/>
    <n v="22628.06"/>
    <n v="22628.06"/>
    <n v="22628.06"/>
    <n v="22628.06"/>
    <n v="22628.06"/>
    <n v="22628.06"/>
    <s v="023"/>
    <n v="0"/>
    <n v="22628.06"/>
    <n v="22628.06"/>
    <n v="22628.06"/>
    <n v="22628.06"/>
    <x v="28"/>
    <s v="   "/>
    <m/>
    <m/>
  </r>
  <r>
    <s v="2023"/>
    <x v="0"/>
    <x v="2"/>
    <x v="10"/>
    <s v="47"/>
    <s v="  "/>
    <x v="10"/>
    <x v="0"/>
    <x v="7"/>
    <s v="E"/>
    <x v="0"/>
    <s v="    "/>
    <x v="29"/>
    <x v="40"/>
    <x v="0"/>
    <s v="JOSE.MALAN@GSA.GOV                                "/>
    <x v="46"/>
    <x v="0"/>
    <s v="2023-11-14"/>
    <x v="1"/>
    <x v="1"/>
    <x v="1"/>
    <x v="46"/>
    <x v="2"/>
    <x v="10"/>
    <x v="10"/>
    <s v="JOSE MALAN / JOSE.MALAN@GSA.GOV"/>
    <n v="23019.57"/>
    <n v="23019.57"/>
    <n v="23019.57"/>
    <n v="23019.57"/>
    <n v="23019.57"/>
    <n v="23019.57"/>
    <n v="23019.57"/>
    <s v="023"/>
    <n v="0"/>
    <n v="23019.57"/>
    <n v="23019.57"/>
    <n v="23019.57"/>
    <n v="23019.57"/>
    <x v="29"/>
    <s v="   "/>
    <m/>
    <m/>
  </r>
  <r>
    <s v="2023"/>
    <x v="0"/>
    <x v="2"/>
    <x v="10"/>
    <s v="47"/>
    <s v="  "/>
    <x v="10"/>
    <x v="0"/>
    <x v="7"/>
    <s v="E"/>
    <x v="0"/>
    <s v="    "/>
    <x v="30"/>
    <x v="41"/>
    <x v="0"/>
    <s v="JOSE.MALAN@GSA.GOV                                "/>
    <x v="46"/>
    <x v="0"/>
    <s v="2023-11-14"/>
    <x v="1"/>
    <x v="1"/>
    <x v="0"/>
    <x v="46"/>
    <x v="2"/>
    <x v="10"/>
    <x v="10"/>
    <s v="JOSE MALAN / JOSE.MALAN@GSA.GOV"/>
    <n v="22628.06"/>
    <n v="22628.06"/>
    <n v="22628.06"/>
    <n v="22628.06"/>
    <n v="22628.06"/>
    <n v="22628.06"/>
    <n v="22628.06"/>
    <s v="023"/>
    <n v="0"/>
    <n v="22628.06"/>
    <n v="22628.06"/>
    <n v="22628.06"/>
    <n v="22628.06"/>
    <x v="30"/>
    <s v="   "/>
    <m/>
    <m/>
  </r>
  <r>
    <s v="2023"/>
    <x v="0"/>
    <x v="2"/>
    <x v="10"/>
    <s v="47"/>
    <s v="  "/>
    <x v="10"/>
    <x v="0"/>
    <x v="7"/>
    <s v="E"/>
    <x v="0"/>
    <s v="    "/>
    <x v="31"/>
    <x v="42"/>
    <x v="0"/>
    <s v="JOSE.MALAN@GSA.GOV                                "/>
    <x v="46"/>
    <x v="0"/>
    <s v="2023-11-14"/>
    <x v="2"/>
    <x v="2"/>
    <x v="0"/>
    <x v="46"/>
    <x v="2"/>
    <x v="10"/>
    <x v="10"/>
    <s v="JOSE MALAN / JOSE.MALAN@GSA.GOV"/>
    <n v="306084.84999999998"/>
    <n v="306084.84999999998"/>
    <n v="306084.84999999998"/>
    <n v="306084.84999999998"/>
    <n v="306084.84999999998"/>
    <n v="306084.84999999998"/>
    <n v="306084.84999999998"/>
    <s v="023"/>
    <n v="0"/>
    <n v="306084.84999999998"/>
    <n v="306084.84999999998"/>
    <n v="306084.84999999998"/>
    <n v="306084.84999999998"/>
    <x v="31"/>
    <s v="   "/>
    <m/>
    <m/>
  </r>
  <r>
    <s v="2023"/>
    <x v="0"/>
    <x v="2"/>
    <x v="10"/>
    <s v="47"/>
    <s v="  "/>
    <x v="10"/>
    <x v="0"/>
    <x v="7"/>
    <s v="E"/>
    <x v="0"/>
    <s v="    "/>
    <x v="83"/>
    <x v="99"/>
    <x v="0"/>
    <s v="JOSE.MALAN@GSA.GOV                                "/>
    <x v="46"/>
    <x v="0"/>
    <s v="2023-11-14"/>
    <x v="2"/>
    <x v="2"/>
    <x v="0"/>
    <x v="46"/>
    <x v="2"/>
    <x v="10"/>
    <x v="10"/>
    <s v="JOSE MALAN / JOSE.MALAN@GSA.GOV"/>
    <n v="391.51"/>
    <n v="391.51"/>
    <n v="391.51"/>
    <n v="391.51"/>
    <n v="391.51"/>
    <n v="391.51"/>
    <n v="391.51"/>
    <s v="023"/>
    <n v="0"/>
    <n v="391.51"/>
    <n v="391.51"/>
    <n v="391.51"/>
    <n v="391.51"/>
    <x v="83"/>
    <s v="   "/>
    <m/>
    <m/>
  </r>
  <r>
    <s v="2023"/>
    <x v="0"/>
    <x v="2"/>
    <x v="10"/>
    <s v="47"/>
    <s v="  "/>
    <x v="10"/>
    <x v="0"/>
    <x v="7"/>
    <s v="E"/>
    <x v="0"/>
    <s v="    "/>
    <x v="34"/>
    <x v="45"/>
    <x v="0"/>
    <s v="JOSE.MALAN@GSA.GOV                                "/>
    <x v="46"/>
    <x v="0"/>
    <s v="2023-11-14"/>
    <x v="2"/>
    <x v="2"/>
    <x v="1"/>
    <x v="46"/>
    <x v="2"/>
    <x v="10"/>
    <x v="10"/>
    <s v="JOSE MALAN / JOSE.MALAN@GSA.GOV"/>
    <n v="-211697.17"/>
    <n v="-251488.51"/>
    <n v="-251772.34"/>
    <n v="-252114.66"/>
    <n v="-252114.66"/>
    <n v="-252114.66"/>
    <n v="-252114.66"/>
    <s v="023"/>
    <n v="0"/>
    <n v="-251488.51"/>
    <n v="-252114.66"/>
    <n v="-252114.66"/>
    <n v="-252114.66"/>
    <x v="34"/>
    <s v="   "/>
    <m/>
    <m/>
  </r>
  <r>
    <s v="2023"/>
    <x v="0"/>
    <x v="2"/>
    <x v="10"/>
    <s v="47"/>
    <s v="  "/>
    <x v="10"/>
    <x v="0"/>
    <x v="7"/>
    <s v="E"/>
    <x v="0"/>
    <s v="    "/>
    <x v="36"/>
    <x v="47"/>
    <x v="0"/>
    <s v="JOSE.MALAN@GSA.GOV                                "/>
    <x v="46"/>
    <x v="0"/>
    <s v="2023-11-14"/>
    <x v="2"/>
    <x v="2"/>
    <x v="0"/>
    <x v="46"/>
    <x v="2"/>
    <x v="10"/>
    <x v="10"/>
    <s v="JOSE MALAN / JOSE.MALAN@GSA.GOV"/>
    <n v="94779.19"/>
    <n v="54987.85"/>
    <n v="54704.02"/>
    <n v="54361.7"/>
    <n v="54361.7"/>
    <n v="54361.7"/>
    <n v="54361.7"/>
    <s v="023"/>
    <n v="0"/>
    <n v="54987.85"/>
    <n v="54361.7"/>
    <n v="54361.7"/>
    <n v="54361.7"/>
    <x v="36"/>
    <s v="   "/>
    <m/>
    <m/>
  </r>
  <r>
    <s v="2023"/>
    <x v="0"/>
    <x v="2"/>
    <x v="10"/>
    <s v="47"/>
    <s v="  "/>
    <x v="10"/>
    <x v="0"/>
    <x v="7"/>
    <s v="E"/>
    <x v="0"/>
    <s v="    "/>
    <x v="37"/>
    <x v="48"/>
    <x v="0"/>
    <s v="JOSE.MALAN@GSA.GOV                                "/>
    <x v="46"/>
    <x v="0"/>
    <s v="2023-11-14"/>
    <x v="2"/>
    <x v="2"/>
    <x v="0"/>
    <x v="46"/>
    <x v="2"/>
    <x v="10"/>
    <x v="10"/>
    <s v="JOSE MALAN / JOSE.MALAN@GSA.GOV"/>
    <n v="-48868.74"/>
    <n v="-48868.74"/>
    <n v="-48868.74"/>
    <n v="-48868.74"/>
    <n v="-48868.74"/>
    <n v="-48868.74"/>
    <n v="-48868.74"/>
    <s v="023"/>
    <n v="0"/>
    <n v="-48868.74"/>
    <n v="-48868.74"/>
    <n v="-48868.74"/>
    <n v="-48868.74"/>
    <x v="37"/>
    <s v="   "/>
    <m/>
    <m/>
  </r>
  <r>
    <s v="2023"/>
    <x v="0"/>
    <x v="2"/>
    <x v="10"/>
    <s v="47"/>
    <s v="  "/>
    <x v="10"/>
    <x v="0"/>
    <x v="7"/>
    <s v="E"/>
    <x v="0"/>
    <s v="    "/>
    <x v="113"/>
    <x v="134"/>
    <x v="0"/>
    <s v="JOSE.MALAN@GSA.GOV                                "/>
    <x v="46"/>
    <x v="0"/>
    <s v="2023-11-14"/>
    <x v="2"/>
    <x v="2"/>
    <x v="0"/>
    <x v="46"/>
    <x v="2"/>
    <x v="10"/>
    <x v="10"/>
    <s v="JOSE MALAN / JOSE.MALAN@GSA.GOV"/>
    <n v="48868.74"/>
    <n v="48868.74"/>
    <n v="48868.74"/>
    <n v="48868.74"/>
    <n v="48868.74"/>
    <n v="48868.74"/>
    <n v="48868.74"/>
    <s v="023"/>
    <n v="0"/>
    <n v="48868.74"/>
    <n v="48868.74"/>
    <n v="48868.74"/>
    <n v="48868.74"/>
    <x v="113"/>
    <s v="   "/>
    <m/>
    <m/>
  </r>
  <r>
    <s v="2023"/>
    <x v="0"/>
    <x v="2"/>
    <x v="10"/>
    <s v="47"/>
    <s v="  "/>
    <x v="10"/>
    <x v="0"/>
    <x v="7"/>
    <s v="E"/>
    <x v="0"/>
    <s v="    "/>
    <x v="40"/>
    <x v="51"/>
    <x v="0"/>
    <s v="JOSE.MALAN@GSA.GOV                                "/>
    <x v="46"/>
    <x v="0"/>
    <s v="2023-11-14"/>
    <x v="2"/>
    <x v="2"/>
    <x v="1"/>
    <x v="46"/>
    <x v="2"/>
    <x v="10"/>
    <x v="10"/>
    <s v="JOSE MALAN / JOSE.MALAN@GSA.GOV"/>
    <n v="257216.11"/>
    <n v="257216.11"/>
    <n v="257216.11"/>
    <n v="257216.11"/>
    <n v="257216.11"/>
    <n v="257216.11"/>
    <n v="257216.11"/>
    <s v="023"/>
    <n v="0"/>
    <n v="257216.11"/>
    <n v="257216.11"/>
    <n v="257216.11"/>
    <n v="257216.11"/>
    <x v="40"/>
    <s v="   "/>
    <m/>
    <m/>
  </r>
  <r>
    <s v="2023"/>
    <x v="0"/>
    <x v="2"/>
    <x v="10"/>
    <s v="47"/>
    <s v="  "/>
    <x v="10"/>
    <x v="0"/>
    <x v="7"/>
    <s v="E"/>
    <x v="0"/>
    <s v="    "/>
    <x v="41"/>
    <x v="52"/>
    <x v="0"/>
    <s v="JOSE.MALAN@GSA.GOV                                "/>
    <x v="46"/>
    <x v="0"/>
    <s v="2023-11-14"/>
    <x v="2"/>
    <x v="2"/>
    <x v="1"/>
    <x v="46"/>
    <x v="2"/>
    <x v="10"/>
    <x v="10"/>
    <s v="JOSE MALAN / JOSE.MALAN@GSA.GOV"/>
    <n v="94779.19"/>
    <n v="54987.85"/>
    <n v="54704.02"/>
    <n v="54361.7"/>
    <n v="54361.7"/>
    <n v="54361.7"/>
    <n v="54361.7"/>
    <s v="023"/>
    <n v="0"/>
    <n v="54987.85"/>
    <n v="54361.7"/>
    <n v="54361.7"/>
    <n v="54361.7"/>
    <x v="41"/>
    <s v="   "/>
    <m/>
    <m/>
  </r>
  <r>
    <s v="2023"/>
    <x v="0"/>
    <x v="2"/>
    <x v="10"/>
    <s v="47"/>
    <s v="  "/>
    <x v="10"/>
    <x v="0"/>
    <x v="7"/>
    <s v="E"/>
    <x v="0"/>
    <s v="    "/>
    <x v="42"/>
    <x v="53"/>
    <x v="0"/>
    <s v="JOSE.MALAN@GSA.GOV                                "/>
    <x v="46"/>
    <x v="0"/>
    <s v="2023-11-14"/>
    <x v="3"/>
    <x v="3"/>
    <x v="1"/>
    <x v="46"/>
    <x v="2"/>
    <x v="10"/>
    <x v="10"/>
    <s v="JOSE MALAN / JOSE.MALAN@GSA.GOV"/>
    <n v="-48719.53"/>
    <n v="-48719.53"/>
    <n v="-48719.53"/>
    <n v="-48719.53"/>
    <n v="-48719.53"/>
    <n v="-48719.53"/>
    <n v="-48719.53"/>
    <s v="023"/>
    <n v="0"/>
    <n v="-48719.53"/>
    <n v="-48719.53"/>
    <n v="-48719.53"/>
    <n v="-48719.53"/>
    <x v="42"/>
    <s v="   "/>
    <m/>
    <m/>
  </r>
  <r>
    <s v="2023"/>
    <x v="0"/>
    <x v="2"/>
    <x v="10"/>
    <s v="47"/>
    <s v="  "/>
    <x v="10"/>
    <x v="0"/>
    <x v="7"/>
    <s v="E"/>
    <x v="0"/>
    <s v="    "/>
    <x v="44"/>
    <x v="55"/>
    <x v="0"/>
    <s v="JOSE.MALAN@GSA.GOV                                "/>
    <x v="46"/>
    <x v="0"/>
    <s v="2023-11-14"/>
    <x v="3"/>
    <x v="3"/>
    <x v="0"/>
    <x v="46"/>
    <x v="2"/>
    <x v="10"/>
    <x v="10"/>
    <s v="JOSE MALAN / JOSE.MALAN@GSA.GOV"/>
    <n v="211697.17"/>
    <n v="251488.51"/>
    <n v="251772.34"/>
    <n v="252114.66"/>
    <n v="252114.66"/>
    <n v="252114.66"/>
    <n v="252114.66"/>
    <s v="023"/>
    <n v="0"/>
    <n v="251488.51"/>
    <n v="252114.66"/>
    <n v="252114.66"/>
    <n v="252114.66"/>
    <x v="44"/>
    <s v="   "/>
    <m/>
    <m/>
  </r>
  <r>
    <s v="2023"/>
    <x v="0"/>
    <x v="2"/>
    <x v="10"/>
    <s v="47"/>
    <s v="  "/>
    <x v="10"/>
    <x v="0"/>
    <x v="7"/>
    <s v="E"/>
    <x v="0"/>
    <s v="    "/>
    <x v="45"/>
    <x v="56"/>
    <x v="0"/>
    <s v="JOSE.MALAN@GSA.GOV                                "/>
    <x v="46"/>
    <x v="0"/>
    <s v="2023-11-14"/>
    <x v="3"/>
    <x v="3"/>
    <x v="1"/>
    <x v="46"/>
    <x v="2"/>
    <x v="10"/>
    <x v="10"/>
    <s v="JOSE MALAN / JOSE.MALAN@GSA.GOV"/>
    <n v="211697.17"/>
    <n v="251488.51"/>
    <n v="251772.34"/>
    <n v="252114.66"/>
    <n v="252114.66"/>
    <n v="252114.66"/>
    <n v="252114.66"/>
    <s v="023"/>
    <n v="0"/>
    <n v="251488.51"/>
    <n v="252114.66"/>
    <n v="252114.66"/>
    <n v="252114.66"/>
    <x v="45"/>
    <s v="   "/>
    <m/>
    <m/>
  </r>
  <r>
    <s v="2023"/>
    <x v="0"/>
    <x v="2"/>
    <x v="10"/>
    <s v="47"/>
    <s v="  "/>
    <x v="10"/>
    <x v="0"/>
    <x v="7"/>
    <s v="E"/>
    <x v="0"/>
    <s v="    "/>
    <x v="46"/>
    <x v="57"/>
    <x v="0"/>
    <s v="JOSE.MALAN@GSA.GOV                                "/>
    <x v="46"/>
    <x v="0"/>
    <s v="2023-11-14"/>
    <x v="3"/>
    <x v="3"/>
    <x v="0"/>
    <x v="46"/>
    <x v="2"/>
    <x v="10"/>
    <x v="10"/>
    <s v="JOSE MALAN / JOSE.MALAN@GSA.GOV"/>
    <n v="-251.98"/>
    <n v="-251.98"/>
    <n v="-251.98"/>
    <n v="-251.98"/>
    <n v="-251.98"/>
    <n v="-251.98"/>
    <n v="-251.98"/>
    <s v="023"/>
    <n v="0"/>
    <n v="-251.98"/>
    <n v="-251.98"/>
    <n v="-251.98"/>
    <n v="-251.98"/>
    <x v="46"/>
    <s v="   "/>
    <m/>
    <m/>
  </r>
  <r>
    <s v="2023"/>
    <x v="0"/>
    <x v="2"/>
    <x v="10"/>
    <s v="47"/>
    <s v="  "/>
    <x v="10"/>
    <x v="0"/>
    <x v="7"/>
    <s v="E"/>
    <x v="0"/>
    <s v="    "/>
    <x v="48"/>
    <x v="59"/>
    <x v="0"/>
    <s v="JOSE.MALAN@GSA.GOV                                "/>
    <x v="46"/>
    <x v="0"/>
    <s v="2023-11-14"/>
    <x v="3"/>
    <x v="3"/>
    <x v="1"/>
    <x v="46"/>
    <x v="2"/>
    <x v="10"/>
    <x v="10"/>
    <s v="JOSE MALAN / JOSE.MALAN@GSA.GOV"/>
    <n v="-251.98"/>
    <n v="-251.98"/>
    <n v="-251.98"/>
    <n v="-251.98"/>
    <n v="-251.98"/>
    <n v="-251.98"/>
    <n v="-251.98"/>
    <s v="023"/>
    <n v="0"/>
    <n v="-251.98"/>
    <n v="-251.98"/>
    <n v="-251.98"/>
    <n v="-251.98"/>
    <x v="48"/>
    <s v="   "/>
    <m/>
    <m/>
  </r>
  <r>
    <s v="2023"/>
    <x v="0"/>
    <x v="2"/>
    <x v="10"/>
    <s v="47"/>
    <s v="  "/>
    <x v="10"/>
    <x v="0"/>
    <x v="7"/>
    <s v="E"/>
    <x v="0"/>
    <s v="    "/>
    <x v="114"/>
    <x v="135"/>
    <x v="0"/>
    <s v="JOSE.MALAN@GSA.GOV                                "/>
    <x v="46"/>
    <x v="0"/>
    <s v="2023-11-14"/>
    <x v="3"/>
    <x v="3"/>
    <x v="0"/>
    <x v="46"/>
    <x v="2"/>
    <x v="10"/>
    <x v="10"/>
    <s v="JOSE MALAN / JOSE.MALAN@GSA.GOV"/>
    <n v="48868.74"/>
    <n v="48868.74"/>
    <n v="48868.74"/>
    <n v="48868.74"/>
    <n v="48868.74"/>
    <n v="48868.74"/>
    <n v="48868.74"/>
    <s v="023"/>
    <n v="0"/>
    <n v="48868.74"/>
    <n v="48868.74"/>
    <n v="48868.74"/>
    <n v="48868.74"/>
    <x v="114"/>
    <s v="   "/>
    <m/>
    <m/>
  </r>
  <r>
    <s v="2023"/>
    <x v="0"/>
    <x v="2"/>
    <x v="10"/>
    <s v="47"/>
    <s v="  "/>
    <x v="10"/>
    <x v="0"/>
    <x v="7"/>
    <s v="E"/>
    <x v="0"/>
    <s v="    "/>
    <x v="115"/>
    <x v="136"/>
    <x v="0"/>
    <s v="JOSE.MALAN@GSA.GOV                                "/>
    <x v="46"/>
    <x v="0"/>
    <s v="2023-11-14"/>
    <x v="3"/>
    <x v="3"/>
    <x v="0"/>
    <x v="46"/>
    <x v="2"/>
    <x v="10"/>
    <x v="10"/>
    <s v="JOSE MALAN / JOSE.MALAN@GSA.GOV"/>
    <n v="102.77"/>
    <n v="102.77"/>
    <n v="102.77"/>
    <n v="102.77"/>
    <n v="102.77"/>
    <n v="102.77"/>
    <n v="102.77"/>
    <s v="023"/>
    <n v="0"/>
    <n v="102.77"/>
    <n v="102.77"/>
    <n v="102.77"/>
    <n v="102.77"/>
    <x v="115"/>
    <s v="   "/>
    <m/>
    <m/>
  </r>
  <r>
    <s v="2023"/>
    <x v="0"/>
    <x v="2"/>
    <x v="10"/>
    <s v="47"/>
    <s v="  "/>
    <x v="10"/>
    <x v="0"/>
    <x v="7"/>
    <s v="E"/>
    <x v="0"/>
    <s v="    "/>
    <x v="52"/>
    <x v="63"/>
    <x v="0"/>
    <s v="JOSE.MALAN@GSA.GOV                                "/>
    <x v="46"/>
    <x v="0"/>
    <s v="2023-11-14"/>
    <x v="3"/>
    <x v="3"/>
    <x v="1"/>
    <x v="46"/>
    <x v="2"/>
    <x v="10"/>
    <x v="10"/>
    <s v="JOSE MALAN / JOSE.MALAN@GSA.GOV"/>
    <n v="48971.51"/>
    <n v="48971.51"/>
    <n v="48971.51"/>
    <n v="48971.51"/>
    <n v="48971.51"/>
    <n v="48971.51"/>
    <n v="48971.51"/>
    <s v="023"/>
    <n v="0"/>
    <n v="48971.51"/>
    <n v="48971.51"/>
    <n v="48971.51"/>
    <n v="48971.51"/>
    <x v="52"/>
    <s v="   "/>
    <m/>
    <m/>
  </r>
  <r>
    <s v="2023"/>
    <x v="0"/>
    <x v="2"/>
    <x v="10"/>
    <s v="47"/>
    <s v="  "/>
    <x v="10"/>
    <x v="0"/>
    <x v="7"/>
    <s v="E"/>
    <x v="0"/>
    <s v="    "/>
    <x v="54"/>
    <x v="65"/>
    <x v="0"/>
    <s v="JOSE.MALAN@GSA.GOV                                "/>
    <x v="46"/>
    <x v="0"/>
    <s v="2023-11-14"/>
    <x v="3"/>
    <x v="3"/>
    <x v="1"/>
    <x v="46"/>
    <x v="2"/>
    <x v="10"/>
    <x v="10"/>
    <s v="JOSE MALAN / JOSE.MALAN@GSA.GOV"/>
    <n v="211445.19"/>
    <n v="251236.53"/>
    <n v="251520.36"/>
    <n v="251862.68"/>
    <n v="251862.68"/>
    <n v="251862.68"/>
    <n v="251862.68"/>
    <s v="023"/>
    <n v="0"/>
    <n v="251236.53"/>
    <n v="251862.68"/>
    <n v="251862.68"/>
    <n v="251862.68"/>
    <x v="54"/>
    <s v="   "/>
    <m/>
    <m/>
  </r>
  <r>
    <s v="2023"/>
    <x v="0"/>
    <x v="2"/>
    <x v="10"/>
    <s v="47"/>
    <s v="  "/>
    <x v="10"/>
    <x v="0"/>
    <x v="7"/>
    <s v="E"/>
    <x v="0"/>
    <s v="    "/>
    <x v="56"/>
    <x v="67"/>
    <x v="0"/>
    <s v="JOSE.MALAN@GSA.GOV                                "/>
    <x v="46"/>
    <x v="0"/>
    <s v="2023-11-14"/>
    <x v="3"/>
    <x v="3"/>
    <x v="1"/>
    <x v="46"/>
    <x v="2"/>
    <x v="10"/>
    <x v="10"/>
    <s v="JOSE MALAN / JOSE.MALAN@GSA.GOV"/>
    <n v="211445.19"/>
    <n v="251236.53"/>
    <n v="251520.36"/>
    <n v="251862.68"/>
    <n v="251862.68"/>
    <n v="251862.68"/>
    <n v="251862.68"/>
    <s v="023"/>
    <n v="0"/>
    <n v="251236.53"/>
    <n v="251862.68"/>
    <n v="251862.68"/>
    <n v="251862.68"/>
    <x v="56"/>
    <s v="   "/>
    <m/>
    <m/>
  </r>
  <r>
    <s v="2023"/>
    <x v="0"/>
    <x v="2"/>
    <x v="10"/>
    <s v="47"/>
    <s v="  "/>
    <x v="10"/>
    <x v="0"/>
    <x v="7"/>
    <s v="E"/>
    <x v="0"/>
    <s v="    "/>
    <x v="57"/>
    <x v="68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22767.59"/>
    <n v="22767.59"/>
    <n v="22767.59"/>
    <n v="22767.59"/>
    <n v="22767.59"/>
    <n v="22767.59"/>
    <n v="22767.59"/>
    <s v="023"/>
    <n v="0"/>
    <n v="22767.59"/>
    <n v="22767.59"/>
    <n v="22767.59"/>
    <n v="22767.59"/>
    <x v="57"/>
    <s v="   "/>
    <m/>
    <m/>
  </r>
  <r>
    <s v="2023"/>
    <x v="0"/>
    <x v="2"/>
    <x v="10"/>
    <s v="47"/>
    <s v="  "/>
    <x v="10"/>
    <x v="0"/>
    <x v="7"/>
    <s v="E"/>
    <x v="0"/>
    <s v="    "/>
    <x v="58"/>
    <x v="69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48868.74"/>
    <n v="48868.74"/>
    <n v="48868.74"/>
    <n v="48868.74"/>
    <n v="48868.74"/>
    <n v="48868.74"/>
    <n v="48868.74"/>
    <s v="023"/>
    <n v="0"/>
    <n v="48868.74"/>
    <n v="48868.74"/>
    <n v="48868.74"/>
    <n v="48868.74"/>
    <x v="58"/>
    <s v="   "/>
    <m/>
    <m/>
  </r>
  <r>
    <s v="2023"/>
    <x v="0"/>
    <x v="2"/>
    <x v="10"/>
    <s v="47"/>
    <s v="  "/>
    <x v="10"/>
    <x v="0"/>
    <x v="7"/>
    <s v="E"/>
    <x v="0"/>
    <s v="    "/>
    <x v="59"/>
    <x v="70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71636.33"/>
    <n v="71636.33"/>
    <n v="71636.33"/>
    <n v="71636.33"/>
    <n v="71636.33"/>
    <n v="71636.33"/>
    <n v="71636.33"/>
    <s v="023"/>
    <n v="0"/>
    <n v="71636.33"/>
    <n v="71636.33"/>
    <n v="71636.33"/>
    <n v="71636.33"/>
    <x v="59"/>
    <s v="   "/>
    <m/>
    <m/>
  </r>
  <r>
    <s v="2023"/>
    <x v="0"/>
    <x v="2"/>
    <x v="10"/>
    <s v="47"/>
    <s v="  "/>
    <x v="10"/>
    <x v="0"/>
    <x v="7"/>
    <s v="E"/>
    <x v="0"/>
    <s v="    "/>
    <x v="60"/>
    <x v="71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22628.06"/>
    <n v="22628.06"/>
    <n v="22628.06"/>
    <n v="22628.06"/>
    <n v="22628.06"/>
    <n v="22628.06"/>
    <n v="22628.06"/>
    <s v="023"/>
    <n v="0"/>
    <n v="22628.06"/>
    <n v="22628.06"/>
    <n v="22628.06"/>
    <n v="22628.06"/>
    <x v="60"/>
    <s v="   "/>
    <m/>
    <m/>
  </r>
  <r>
    <s v="2023"/>
    <x v="0"/>
    <x v="2"/>
    <x v="10"/>
    <s v="47"/>
    <s v="  "/>
    <x v="10"/>
    <x v="0"/>
    <x v="7"/>
    <s v="E"/>
    <x v="0"/>
    <s v="    "/>
    <x v="62"/>
    <x v="73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22628.06"/>
    <n v="22628.06"/>
    <n v="22628.06"/>
    <n v="22628.06"/>
    <n v="22628.06"/>
    <n v="22628.06"/>
    <n v="22628.06"/>
    <s v="023"/>
    <n v="0"/>
    <n v="22628.06"/>
    <n v="22628.06"/>
    <n v="22628.06"/>
    <n v="22628.06"/>
    <x v="62"/>
    <s v="   "/>
    <m/>
    <m/>
  </r>
  <r>
    <s v="2023"/>
    <x v="0"/>
    <x v="2"/>
    <x v="10"/>
    <s v="47"/>
    <s v="  "/>
    <x v="10"/>
    <x v="0"/>
    <x v="7"/>
    <s v="E"/>
    <x v="0"/>
    <s v="    "/>
    <x v="63"/>
    <x v="74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306084.84999999998"/>
    <n v="306084.84999999998"/>
    <n v="306084.84999999998"/>
    <n v="306084.84999999998"/>
    <n v="306084.84999999998"/>
    <n v="306084.84999999998"/>
    <n v="306084.84999999998"/>
    <s v="023"/>
    <n v="0"/>
    <n v="306084.84999999998"/>
    <n v="306084.84999999998"/>
    <n v="306084.84999999998"/>
    <n v="306084.84999999998"/>
    <x v="63"/>
    <s v="   "/>
    <m/>
    <m/>
  </r>
  <r>
    <s v="2023"/>
    <x v="0"/>
    <x v="2"/>
    <x v="10"/>
    <s v="47"/>
    <s v="  "/>
    <x v="10"/>
    <x v="0"/>
    <x v="7"/>
    <s v="E"/>
    <x v="0"/>
    <s v="    "/>
    <x v="64"/>
    <x v="75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-48868.74"/>
    <n v="-48868.74"/>
    <n v="-48868.74"/>
    <n v="-48868.74"/>
    <n v="-48868.74"/>
    <n v="-48868.74"/>
    <n v="-48868.74"/>
    <s v="023"/>
    <n v="0"/>
    <n v="-48868.74"/>
    <n v="-48868.74"/>
    <n v="-48868.74"/>
    <n v="-48868.74"/>
    <x v="64"/>
    <s v="   "/>
    <m/>
    <m/>
  </r>
  <r>
    <s v="2023"/>
    <x v="0"/>
    <x v="2"/>
    <x v="10"/>
    <s v="47"/>
    <s v="  "/>
    <x v="10"/>
    <x v="0"/>
    <x v="7"/>
    <s v="E"/>
    <x v="0"/>
    <s v="    "/>
    <x v="65"/>
    <x v="76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257216.11"/>
    <n v="257216.11"/>
    <n v="257216.11"/>
    <n v="257216.11"/>
    <n v="257216.11"/>
    <n v="257216.11"/>
    <n v="257216.11"/>
    <s v="023"/>
    <n v="0"/>
    <n v="257216.11"/>
    <n v="257216.11"/>
    <n v="257216.11"/>
    <n v="257216.11"/>
    <x v="65"/>
    <s v="   "/>
    <m/>
    <m/>
  </r>
  <r>
    <s v="2023"/>
    <x v="0"/>
    <x v="2"/>
    <x v="10"/>
    <s v="47"/>
    <s v="  "/>
    <x v="10"/>
    <x v="0"/>
    <x v="7"/>
    <s v="E"/>
    <x v="0"/>
    <s v="    "/>
    <x v="66"/>
    <x v="77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94779.19"/>
    <n v="54987.85"/>
    <n v="54704.02"/>
    <n v="54361.7"/>
    <n v="54361.7"/>
    <n v="54361.7"/>
    <n v="54361.7"/>
    <s v="023"/>
    <n v="0"/>
    <n v="54987.85"/>
    <n v="54361.7"/>
    <n v="54361.7"/>
    <n v="54361.7"/>
    <x v="66"/>
    <s v="   "/>
    <m/>
    <m/>
  </r>
  <r>
    <s v="2023"/>
    <x v="0"/>
    <x v="2"/>
    <x v="10"/>
    <s v="47"/>
    <s v="  "/>
    <x v="10"/>
    <x v="0"/>
    <x v="7"/>
    <s v="E"/>
    <x v="0"/>
    <s v="    "/>
    <x v="68"/>
    <x v="79"/>
    <x v="0"/>
    <s v="JOSE.MALAN@GSA.GOV                                "/>
    <x v="46"/>
    <x v="0"/>
    <s v="2023-11-14"/>
    <x v="4"/>
    <x v="4"/>
    <x v="0"/>
    <x v="46"/>
    <x v="2"/>
    <x v="10"/>
    <x v="10"/>
    <s v="JOSE MALAN / JOSE.MALAN@GSA.GOV"/>
    <n v="94779.19"/>
    <n v="54987.85"/>
    <n v="54704.02"/>
    <n v="54361.7"/>
    <n v="54361.7"/>
    <n v="54361.7"/>
    <n v="54361.7"/>
    <s v="023"/>
    <n v="0"/>
    <n v="54987.85"/>
    <n v="54361.7"/>
    <n v="54361.7"/>
    <n v="54361.7"/>
    <x v="68"/>
    <s v="   "/>
    <m/>
    <m/>
  </r>
  <r>
    <s v="2023"/>
    <x v="0"/>
    <x v="2"/>
    <x v="10"/>
    <s v="47"/>
    <s v="  "/>
    <x v="10"/>
    <x v="0"/>
    <x v="8"/>
    <s v="U"/>
    <x v="0"/>
    <s v="    "/>
    <x v="7"/>
    <x v="7"/>
    <x v="0"/>
    <s v="JOSE.MALAN@GSA.GOV                                "/>
    <x v="47"/>
    <x v="0"/>
    <s v="2023-11-14"/>
    <x v="0"/>
    <x v="0"/>
    <x v="0"/>
    <x v="47"/>
    <x v="2"/>
    <x v="10"/>
    <x v="10"/>
    <s v="JOSE MALAN / JOSE.MALAN@GSA.GOV"/>
    <n v="7580000"/>
    <n v="8352000"/>
    <n v="8352000"/>
    <n v="8352000"/>
    <n v="8352000"/>
    <n v="8352000"/>
    <n v="8352000"/>
    <s v="023"/>
    <n v="0"/>
    <n v="8352000"/>
    <n v="8352000"/>
    <n v="8352000"/>
    <n v="8352000"/>
    <x v="7"/>
    <s v="   "/>
    <m/>
    <m/>
  </r>
  <r>
    <s v="2023"/>
    <x v="0"/>
    <x v="2"/>
    <x v="10"/>
    <s v="47"/>
    <s v="  "/>
    <x v="10"/>
    <x v="0"/>
    <x v="8"/>
    <s v="U"/>
    <x v="0"/>
    <s v="    "/>
    <x v="116"/>
    <x v="137"/>
    <x v="0"/>
    <s v="JMALAN02                                          "/>
    <x v="47"/>
    <x v="0"/>
    <s v="2023-11-14"/>
    <x v="0"/>
    <x v="0"/>
    <x v="0"/>
    <x v="47"/>
    <x v="2"/>
    <x v="10"/>
    <x v="10"/>
    <s v="JOSE MALAN / JOSE.MALAN@GSA.GOV"/>
    <n v="-5980620"/>
    <n v="0"/>
    <n v="0"/>
    <n v="0"/>
    <n v="0"/>
    <n v="0"/>
    <n v="0"/>
    <s v="023"/>
    <n v="0"/>
    <n v="0"/>
    <n v="0"/>
    <n v="0"/>
    <n v="0"/>
    <x v="116"/>
    <s v="   "/>
    <m/>
    <m/>
  </r>
  <r>
    <s v="2023"/>
    <x v="0"/>
    <x v="2"/>
    <x v="10"/>
    <s v="47"/>
    <s v="  "/>
    <x v="10"/>
    <x v="0"/>
    <x v="8"/>
    <s v="U"/>
    <x v="0"/>
    <s v="    "/>
    <x v="8"/>
    <x v="8"/>
    <x v="0"/>
    <s v="JOSE.MALAN@GSA.GOV                                "/>
    <x v="47"/>
    <x v="0"/>
    <s v="2023-11-14"/>
    <x v="0"/>
    <x v="0"/>
    <x v="1"/>
    <x v="47"/>
    <x v="2"/>
    <x v="10"/>
    <x v="10"/>
    <s v="JOSE MALAN / JOSE.MALAN@GSA.GOV"/>
    <n v="1599380"/>
    <n v="8352000"/>
    <n v="8352000"/>
    <n v="8352000"/>
    <n v="8352000"/>
    <n v="8352000"/>
    <n v="8352000"/>
    <s v="023"/>
    <n v="0"/>
    <n v="8352000"/>
    <n v="8352000"/>
    <n v="8352000"/>
    <n v="8352000"/>
    <x v="8"/>
    <s v="   "/>
    <m/>
    <m/>
  </r>
  <r>
    <s v="2023"/>
    <x v="0"/>
    <x v="2"/>
    <x v="10"/>
    <s v="47"/>
    <s v="  "/>
    <x v="10"/>
    <x v="0"/>
    <x v="8"/>
    <s v="U"/>
    <x v="0"/>
    <s v="    "/>
    <x v="9"/>
    <x v="9"/>
    <x v="0"/>
    <s v="JOSE.MALAN@GSA.GOV                                "/>
    <x v="47"/>
    <x v="0"/>
    <s v="2023-11-14"/>
    <x v="0"/>
    <x v="0"/>
    <x v="0"/>
    <x v="47"/>
    <x v="2"/>
    <x v="10"/>
    <x v="10"/>
    <s v="JOSE MALAN / JOSE.MALAN@GSA.GOV"/>
    <n v="0"/>
    <n v="0"/>
    <n v="1049.4000000000001"/>
    <n v="12894.71"/>
    <n v="12894.71"/>
    <n v="15320.9"/>
    <n v="15320.9"/>
    <s v="023"/>
    <n v="0"/>
    <n v="0"/>
    <n v="1049.4000000000001"/>
    <n v="15320.9"/>
    <n v="15320.9"/>
    <x v="9"/>
    <s v="   "/>
    <m/>
    <m/>
  </r>
  <r>
    <s v="2023"/>
    <x v="0"/>
    <x v="2"/>
    <x v="10"/>
    <s v="47"/>
    <s v="  "/>
    <x v="10"/>
    <x v="0"/>
    <x v="8"/>
    <s v="U"/>
    <x v="0"/>
    <s v="    "/>
    <x v="10"/>
    <x v="10"/>
    <x v="0"/>
    <s v="JOSE.MALAN@GSA.GOV                                "/>
    <x v="47"/>
    <x v="0"/>
    <s v="2023-11-14"/>
    <x v="0"/>
    <x v="0"/>
    <x v="0"/>
    <x v="47"/>
    <x v="2"/>
    <x v="10"/>
    <x v="10"/>
    <s v="JOSE MALAN / JOSE.MALAN@GSA.GOV"/>
    <n v="0"/>
    <n v="22456.22"/>
    <n v="21406.82"/>
    <n v="9561.51"/>
    <n v="9561.51"/>
    <n v="7135.32"/>
    <n v="7135.32"/>
    <s v="023"/>
    <n v="0"/>
    <n v="22456.22"/>
    <n v="21406.82"/>
    <n v="7135.32"/>
    <n v="7135.32"/>
    <x v="10"/>
    <s v="   "/>
    <m/>
    <m/>
  </r>
  <r>
    <s v="2023"/>
    <x v="0"/>
    <x v="2"/>
    <x v="10"/>
    <s v="47"/>
    <s v="  "/>
    <x v="10"/>
    <x v="0"/>
    <x v="8"/>
    <s v="U"/>
    <x v="0"/>
    <s v="    "/>
    <x v="13"/>
    <x v="13"/>
    <x v="0"/>
    <s v="JOSE.MALAN@GSA.GOV                                "/>
    <x v="47"/>
    <x v="0"/>
    <s v="2023-11-14"/>
    <x v="0"/>
    <x v="0"/>
    <x v="0"/>
    <x v="47"/>
    <x v="2"/>
    <x v="10"/>
    <x v="10"/>
    <s v="JOSE MALAN / JOSE.MALAN@GSA.GOV"/>
    <n v="50000"/>
    <n v="27543.78"/>
    <n v="27543.78"/>
    <n v="27543.78"/>
    <n v="27543.78"/>
    <n v="27543.78"/>
    <n v="27543.78"/>
    <s v="023"/>
    <n v="0"/>
    <n v="27543.78"/>
    <n v="27543.78"/>
    <n v="27543.78"/>
    <n v="0"/>
    <x v="13"/>
    <s v="   "/>
    <m/>
    <m/>
  </r>
  <r>
    <s v="2023"/>
    <x v="0"/>
    <x v="2"/>
    <x v="10"/>
    <s v="47"/>
    <s v="  "/>
    <x v="10"/>
    <x v="0"/>
    <x v="8"/>
    <s v="U"/>
    <x v="0"/>
    <s v="    "/>
    <x v="15"/>
    <x v="15"/>
    <x v="0"/>
    <s v="JOSE.MALAN@GSA.GOV                                "/>
    <x v="47"/>
    <x v="0"/>
    <s v="2023-11-14"/>
    <x v="0"/>
    <x v="0"/>
    <x v="1"/>
    <x v="47"/>
    <x v="2"/>
    <x v="10"/>
    <x v="10"/>
    <s v="JOSE MALAN / JOSE.MALAN@GSA.GOV"/>
    <n v="50000"/>
    <n v="50000"/>
    <n v="50000"/>
    <n v="50000"/>
    <n v="50000"/>
    <n v="50000"/>
    <n v="50000"/>
    <s v="023"/>
    <n v="0"/>
    <n v="50000"/>
    <n v="50000"/>
    <n v="50000"/>
    <n v="22456.22"/>
    <x v="15"/>
    <s v="   "/>
    <m/>
    <m/>
  </r>
  <r>
    <s v="2023"/>
    <x v="0"/>
    <x v="2"/>
    <x v="10"/>
    <s v="47"/>
    <s v="  "/>
    <x v="10"/>
    <x v="0"/>
    <x v="8"/>
    <s v="U"/>
    <x v="0"/>
    <s v="    "/>
    <x v="16"/>
    <x v="16"/>
    <x v="0"/>
    <s v="JOSE.MALAN@GSA.GOV                                "/>
    <x v="47"/>
    <x v="0"/>
    <s v="2023-11-14"/>
    <x v="0"/>
    <x v="0"/>
    <x v="1"/>
    <x v="47"/>
    <x v="2"/>
    <x v="10"/>
    <x v="10"/>
    <s v="JOSE MALAN / JOSE.MALAN@GSA.GOV"/>
    <n v="1649380"/>
    <n v="8402000"/>
    <n v="8402000"/>
    <n v="8402000"/>
    <n v="8402000"/>
    <n v="8402000"/>
    <n v="8402000"/>
    <s v="023"/>
    <n v="0"/>
    <n v="8402000"/>
    <n v="8402000"/>
    <n v="8402000"/>
    <n v="8374456.2199999997"/>
    <x v="16"/>
    <s v="   "/>
    <m/>
    <m/>
  </r>
  <r>
    <s v="2023"/>
    <x v="0"/>
    <x v="2"/>
    <x v="10"/>
    <s v="47"/>
    <s v="  "/>
    <x v="10"/>
    <x v="0"/>
    <x v="8"/>
    <s v="U"/>
    <x v="0"/>
    <s v="    "/>
    <x v="17"/>
    <x v="17"/>
    <x v="0"/>
    <s v="JOSE.MALAN@GSA.GOV                                "/>
    <x v="47"/>
    <x v="0"/>
    <s v="2023-11-14"/>
    <x v="0"/>
    <x v="0"/>
    <x v="1"/>
    <x v="47"/>
    <x v="2"/>
    <x v="10"/>
    <x v="10"/>
    <s v="JOSE MALAN / JOSE.MALAN@GSA.GOV"/>
    <n v="1649380"/>
    <n v="8402000"/>
    <n v="8402000"/>
    <n v="8402000"/>
    <n v="8402000"/>
    <n v="8402000"/>
    <n v="8402000"/>
    <s v="023"/>
    <n v="0"/>
    <n v="8402000"/>
    <n v="8402000"/>
    <n v="8402000"/>
    <n v="8374456.2199999997"/>
    <x v="17"/>
    <s v="   "/>
    <m/>
    <m/>
  </r>
  <r>
    <s v="2023"/>
    <x v="0"/>
    <x v="2"/>
    <x v="10"/>
    <s v="47"/>
    <s v="  "/>
    <x v="10"/>
    <x v="0"/>
    <x v="8"/>
    <s v="U"/>
    <x v="0"/>
    <s v="    "/>
    <x v="18"/>
    <x v="144"/>
    <x v="8"/>
    <s v="JOSE.MALAN@GSA.GOV                                "/>
    <x v="47"/>
    <x v="0"/>
    <s v="2023-11-14"/>
    <x v="1"/>
    <x v="1"/>
    <x v="0"/>
    <x v="47"/>
    <x v="2"/>
    <x v="10"/>
    <x v="10"/>
    <s v="JOSE MALAN / JOSE.MALAN@GSA.GOV"/>
    <n v="1013680.74"/>
    <n v="2281298.1800000002"/>
    <n v="3163078.25"/>
    <n v="5026764.53"/>
    <n v="5584783.6500000004"/>
    <n v="6739523.0300000003"/>
    <n v="7490716.2699999996"/>
    <s v="023"/>
    <n v="0"/>
    <n v="1461011.67"/>
    <n v="3878517.1"/>
    <n v="6145190.6299999999"/>
    <n v="8223432.1500000004"/>
    <x v="18"/>
    <s v="   "/>
    <m/>
    <s v="CBCA"/>
  </r>
  <r>
    <s v="2023"/>
    <x v="0"/>
    <x v="2"/>
    <x v="10"/>
    <s v="47"/>
    <s v="  "/>
    <x v="10"/>
    <x v="0"/>
    <x v="8"/>
    <s v="U"/>
    <x v="0"/>
    <s v="    "/>
    <x v="19"/>
    <x v="25"/>
    <x v="0"/>
    <s v="JOSE.MALAN@GSA.GOV                                "/>
    <x v="47"/>
    <x v="0"/>
    <s v="2023-11-14"/>
    <x v="1"/>
    <x v="1"/>
    <x v="1"/>
    <x v="47"/>
    <x v="2"/>
    <x v="10"/>
    <x v="10"/>
    <s v="JOSE MALAN / JOSE.MALAN@GSA.GOV"/>
    <n v="1013680.74"/>
    <n v="2281298.1800000002"/>
    <n v="3163078.25"/>
    <n v="5026764.53"/>
    <n v="5584783.6500000004"/>
    <n v="6739523.0300000003"/>
    <n v="7490716.2699999996"/>
    <s v="023"/>
    <n v="0"/>
    <n v="1461011.67"/>
    <n v="3878517.1"/>
    <n v="6145190.6299999999"/>
    <n v="8223432.1500000004"/>
    <x v="19"/>
    <s v="   "/>
    <m/>
    <m/>
  </r>
  <r>
    <s v="2023"/>
    <x v="0"/>
    <x v="2"/>
    <x v="10"/>
    <s v="47"/>
    <s v="  "/>
    <x v="10"/>
    <x v="0"/>
    <x v="8"/>
    <s v="U"/>
    <x v="0"/>
    <s v="    "/>
    <x v="20"/>
    <x v="145"/>
    <x v="8"/>
    <s v="JOSE.MALAN@GSA.GOV                                "/>
    <x v="47"/>
    <x v="0"/>
    <s v="2023-11-14"/>
    <x v="1"/>
    <x v="1"/>
    <x v="0"/>
    <x v="47"/>
    <x v="2"/>
    <x v="10"/>
    <x v="10"/>
    <s v="JOSE MALAN / JOSE.MALAN@GSA.GOV"/>
    <n v="0"/>
    <n v="0"/>
    <n v="1049.4000000000001"/>
    <n v="12894.71"/>
    <n v="12894.71"/>
    <n v="15320.9"/>
    <n v="15320.9"/>
    <s v="023"/>
    <n v="0"/>
    <n v="0"/>
    <n v="1049.4000000000001"/>
    <n v="15320.9"/>
    <n v="15320.9"/>
    <x v="20"/>
    <s v="   "/>
    <m/>
    <s v="CBCA"/>
  </r>
  <r>
    <s v="2023"/>
    <x v="0"/>
    <x v="2"/>
    <x v="10"/>
    <s v="47"/>
    <s v="  "/>
    <x v="10"/>
    <x v="0"/>
    <x v="8"/>
    <s v="U"/>
    <x v="0"/>
    <s v="    "/>
    <x v="21"/>
    <x v="32"/>
    <x v="0"/>
    <s v="JOSE.MALAN@GSA.GOV                                "/>
    <x v="47"/>
    <x v="0"/>
    <s v="2023-11-14"/>
    <x v="1"/>
    <x v="1"/>
    <x v="1"/>
    <x v="47"/>
    <x v="2"/>
    <x v="10"/>
    <x v="10"/>
    <s v="JOSE MALAN / JOSE.MALAN@GSA.GOV"/>
    <n v="0"/>
    <n v="0"/>
    <n v="1049.4000000000001"/>
    <n v="12894.71"/>
    <n v="12894.71"/>
    <n v="15320.9"/>
    <n v="15320.9"/>
    <s v="023"/>
    <n v="0"/>
    <n v="0"/>
    <n v="1049.4000000000001"/>
    <n v="15320.9"/>
    <n v="15320.9"/>
    <x v="21"/>
    <s v="   "/>
    <m/>
    <m/>
  </r>
  <r>
    <s v="2023"/>
    <x v="0"/>
    <x v="2"/>
    <x v="10"/>
    <s v="47"/>
    <s v="  "/>
    <x v="10"/>
    <x v="0"/>
    <x v="8"/>
    <s v="U"/>
    <x v="0"/>
    <s v="    "/>
    <x v="22"/>
    <x v="33"/>
    <x v="8"/>
    <s v="JOSE.MALAN@GSA.GOV                                "/>
    <x v="47"/>
    <x v="0"/>
    <s v="2023-11-14"/>
    <x v="1"/>
    <x v="1"/>
    <x v="1"/>
    <x v="47"/>
    <x v="2"/>
    <x v="10"/>
    <x v="10"/>
    <s v="JOSE MALAN / JOSE.MALAN@GSA.GOV"/>
    <n v="1013680.74"/>
    <n v="2281298.1800000002"/>
    <n v="3164127.65"/>
    <n v="5039659.24"/>
    <n v="5597678.3600000003"/>
    <n v="6754843.9299999997"/>
    <n v="7506037.1699999999"/>
    <s v="023"/>
    <n v="0"/>
    <n v="1461011.67"/>
    <n v="3879566.5"/>
    <n v="6160511.5300000003"/>
    <n v="8238753.0499999998"/>
    <x v="22"/>
    <s v="   "/>
    <m/>
    <s v="CBCA"/>
  </r>
  <r>
    <s v="2023"/>
    <x v="0"/>
    <x v="2"/>
    <x v="10"/>
    <s v="47"/>
    <s v="  "/>
    <x v="10"/>
    <x v="0"/>
    <x v="8"/>
    <s v="U"/>
    <x v="0"/>
    <s v="    "/>
    <x v="23"/>
    <x v="34"/>
    <x v="0"/>
    <s v="JOSE.MALAN@GSA.GOV                                "/>
    <x v="47"/>
    <x v="0"/>
    <s v="2023-11-14"/>
    <x v="1"/>
    <x v="1"/>
    <x v="1"/>
    <x v="47"/>
    <x v="2"/>
    <x v="10"/>
    <x v="10"/>
    <s v="JOSE MALAN / JOSE.MALAN@GSA.GOV"/>
    <n v="1013680.74"/>
    <n v="2281298.1800000002"/>
    <n v="3164127.65"/>
    <n v="5039659.24"/>
    <n v="5597678.3600000003"/>
    <n v="6754843.9299999997"/>
    <n v="7506037.1699999999"/>
    <s v="023"/>
    <n v="0"/>
    <n v="1461011.67"/>
    <n v="3879566.5"/>
    <n v="6160511.5300000003"/>
    <n v="8238753.0499999998"/>
    <x v="23"/>
    <s v="   "/>
    <m/>
    <m/>
  </r>
  <r>
    <s v="2023"/>
    <x v="0"/>
    <x v="2"/>
    <x v="10"/>
    <s v="47"/>
    <s v="  "/>
    <x v="10"/>
    <x v="0"/>
    <x v="8"/>
    <s v="U"/>
    <x v="0"/>
    <s v="    "/>
    <x v="24"/>
    <x v="35"/>
    <x v="0"/>
    <s v="JOSE.MALAN@GSA.GOV                                "/>
    <x v="47"/>
    <x v="0"/>
    <s v="2023-11-14"/>
    <x v="1"/>
    <x v="1"/>
    <x v="0"/>
    <x v="47"/>
    <x v="2"/>
    <x v="10"/>
    <x v="10"/>
    <s v="JOSE MALAN / JOSE.MALAN@GSA.GOV"/>
    <n v="585699.26"/>
    <n v="6093158.04"/>
    <n v="5210328.57"/>
    <n v="3334796.98"/>
    <n v="2776777.86"/>
    <n v="1619612.29"/>
    <n v="868419.05"/>
    <s v="023"/>
    <n v="0"/>
    <n v="1138430.95"/>
    <n v="4494889.72"/>
    <n v="2213944.69"/>
    <n v="135703.17000000001"/>
    <x v="24"/>
    <s v="   "/>
    <m/>
    <m/>
  </r>
  <r>
    <s v="2023"/>
    <x v="0"/>
    <x v="2"/>
    <x v="10"/>
    <s v="47"/>
    <s v="  "/>
    <x v="10"/>
    <x v="0"/>
    <x v="8"/>
    <s v="U"/>
    <x v="0"/>
    <s v="    "/>
    <x v="25"/>
    <x v="36"/>
    <x v="0"/>
    <s v="JOSE.MALAN@GSA.GOV                                "/>
    <x v="47"/>
    <x v="0"/>
    <s v="2023-11-14"/>
    <x v="1"/>
    <x v="1"/>
    <x v="0"/>
    <x v="47"/>
    <x v="2"/>
    <x v="10"/>
    <x v="10"/>
    <s v="JOSE MALAN / JOSE.MALAN@GSA.GOV"/>
    <n v="50000"/>
    <n v="27543.78"/>
    <n v="27543.78"/>
    <n v="27543.78"/>
    <n v="27543.78"/>
    <n v="27543.78"/>
    <n v="27543.78"/>
    <s v="023"/>
    <n v="0"/>
    <n v="27543.78"/>
    <n v="27543.78"/>
    <n v="27543.78"/>
    <n v="0"/>
    <x v="25"/>
    <s v="   "/>
    <m/>
    <m/>
  </r>
  <r>
    <s v="2023"/>
    <x v="0"/>
    <x v="2"/>
    <x v="10"/>
    <s v="47"/>
    <s v="  "/>
    <x v="10"/>
    <x v="0"/>
    <x v="8"/>
    <s v="U"/>
    <x v="0"/>
    <s v="    "/>
    <x v="26"/>
    <x v="37"/>
    <x v="0"/>
    <s v="JMALAN02                                          "/>
    <x v="47"/>
    <x v="0"/>
    <s v="2023-11-14"/>
    <x v="1"/>
    <x v="1"/>
    <x v="0"/>
    <x v="47"/>
    <x v="2"/>
    <x v="10"/>
    <x v="10"/>
    <s v="JOSE MALAN / JOSE.MALAN@GSA.GOV"/>
    <n v="0"/>
    <n v="0"/>
    <n v="0"/>
    <n v="0"/>
    <n v="0"/>
    <n v="0"/>
    <n v="0"/>
    <s v="023"/>
    <n v="0"/>
    <n v="5775013.5999999996"/>
    <n v="0"/>
    <n v="0"/>
    <n v="0"/>
    <x v="26"/>
    <s v="   "/>
    <m/>
    <m/>
  </r>
  <r>
    <s v="2023"/>
    <x v="0"/>
    <x v="2"/>
    <x v="10"/>
    <s v="47"/>
    <s v="  "/>
    <x v="10"/>
    <x v="0"/>
    <x v="8"/>
    <s v="U"/>
    <x v="0"/>
    <s v="    "/>
    <x v="27"/>
    <x v="38"/>
    <x v="0"/>
    <s v="JOSE.MALAN@GSA.GOV                                "/>
    <x v="47"/>
    <x v="0"/>
    <s v="2023-11-14"/>
    <x v="1"/>
    <x v="1"/>
    <x v="1"/>
    <x v="47"/>
    <x v="2"/>
    <x v="10"/>
    <x v="10"/>
    <s v="JOSE MALAN / JOSE.MALAN@GSA.GOV"/>
    <n v="635699.26"/>
    <n v="6120701.8200000003"/>
    <n v="5237872.3499999996"/>
    <n v="3362340.76"/>
    <n v="2804321.64"/>
    <n v="1647156.07"/>
    <n v="895962.83"/>
    <s v="023"/>
    <n v="0"/>
    <n v="6940988.3300000001"/>
    <n v="4522433.5"/>
    <n v="2241488.4700000002"/>
    <n v="135703.17000000001"/>
    <x v="27"/>
    <s v="   "/>
    <m/>
    <m/>
  </r>
  <r>
    <s v="2023"/>
    <x v="0"/>
    <x v="2"/>
    <x v="10"/>
    <s v="47"/>
    <s v="  "/>
    <x v="10"/>
    <x v="0"/>
    <x v="8"/>
    <s v="U"/>
    <x v="0"/>
    <s v="    "/>
    <x v="28"/>
    <x v="39"/>
    <x v="0"/>
    <s v="JOSE.MALAN@GSA.GOV                                "/>
    <x v="47"/>
    <x v="0"/>
    <s v="2023-11-14"/>
    <x v="1"/>
    <x v="1"/>
    <x v="1"/>
    <x v="47"/>
    <x v="2"/>
    <x v="10"/>
    <x v="10"/>
    <s v="JOSE MALAN / JOSE.MALAN@GSA.GOV"/>
    <n v="635699.26"/>
    <n v="6120701.8200000003"/>
    <n v="5237872.3499999996"/>
    <n v="3362340.76"/>
    <n v="2804321.64"/>
    <n v="1647156.07"/>
    <n v="895962.83"/>
    <s v="023"/>
    <n v="0"/>
    <n v="6940988.3300000001"/>
    <n v="4522433.5"/>
    <n v="2241488.4700000002"/>
    <n v="135703.17000000001"/>
    <x v="28"/>
    <s v="   "/>
    <m/>
    <m/>
  </r>
  <r>
    <s v="2023"/>
    <x v="0"/>
    <x v="2"/>
    <x v="10"/>
    <s v="47"/>
    <s v="  "/>
    <x v="10"/>
    <x v="0"/>
    <x v="8"/>
    <s v="U"/>
    <x v="0"/>
    <s v="    "/>
    <x v="29"/>
    <x v="40"/>
    <x v="0"/>
    <s v="JOSE.MALAN@GSA.GOV                                "/>
    <x v="47"/>
    <x v="0"/>
    <s v="2023-11-14"/>
    <x v="1"/>
    <x v="1"/>
    <x v="1"/>
    <x v="47"/>
    <x v="2"/>
    <x v="10"/>
    <x v="10"/>
    <s v="JOSE MALAN / JOSE.MALAN@GSA.GOV"/>
    <n v="1649380"/>
    <n v="8402000"/>
    <n v="8402000"/>
    <n v="8402000"/>
    <n v="8402000"/>
    <n v="8402000"/>
    <n v="8402000"/>
    <s v="023"/>
    <n v="0"/>
    <n v="8402000"/>
    <n v="8402000"/>
    <n v="8402000"/>
    <n v="8374456.2199999997"/>
    <x v="29"/>
    <s v="   "/>
    <m/>
    <m/>
  </r>
  <r>
    <s v="2023"/>
    <x v="0"/>
    <x v="2"/>
    <x v="10"/>
    <s v="47"/>
    <s v="  "/>
    <x v="10"/>
    <x v="0"/>
    <x v="8"/>
    <s v="U"/>
    <x v="0"/>
    <s v="    "/>
    <x v="30"/>
    <x v="41"/>
    <x v="0"/>
    <s v="JOSE.MALAN@GSA.GOV                                "/>
    <x v="47"/>
    <x v="0"/>
    <s v="2023-11-14"/>
    <x v="1"/>
    <x v="1"/>
    <x v="0"/>
    <x v="47"/>
    <x v="2"/>
    <x v="10"/>
    <x v="10"/>
    <s v="JOSE MALAN / JOSE.MALAN@GSA.GOV"/>
    <n v="585699.26"/>
    <n v="6093158.04"/>
    <n v="5210328.57"/>
    <n v="3334796.98"/>
    <n v="2776777.86"/>
    <n v="1619612.29"/>
    <n v="868419.05"/>
    <s v="023"/>
    <n v="0"/>
    <n v="6913444.5499999998"/>
    <n v="4494889.72"/>
    <n v="2213944.69"/>
    <n v="135703.17000000001"/>
    <x v="30"/>
    <s v="   "/>
    <m/>
    <m/>
  </r>
  <r>
    <s v="2023"/>
    <x v="0"/>
    <x v="2"/>
    <x v="10"/>
    <s v="47"/>
    <s v="  "/>
    <x v="10"/>
    <x v="0"/>
    <x v="8"/>
    <s v="U"/>
    <x v="0"/>
    <s v="    "/>
    <x v="33"/>
    <x v="44"/>
    <x v="0"/>
    <s v="JOSE.MALAN@GSA.GOV                                "/>
    <x v="47"/>
    <x v="0"/>
    <s v="2023-11-14"/>
    <x v="2"/>
    <x v="2"/>
    <x v="0"/>
    <x v="47"/>
    <x v="2"/>
    <x v="10"/>
    <x v="10"/>
    <s v="JOSE MALAN / JOSE.MALAN@GSA.GOV"/>
    <n v="1013680.74"/>
    <n v="2281298.1800000002"/>
    <n v="3164127.65"/>
    <n v="5039659.24"/>
    <n v="5597678.3600000003"/>
    <n v="6754843.9299999997"/>
    <n v="7506037.1699999999"/>
    <s v="023"/>
    <n v="0"/>
    <n v="1461011.67"/>
    <n v="3879566.5"/>
    <n v="6160511.5300000003"/>
    <n v="8238753.0499999998"/>
    <x v="33"/>
    <s v="   "/>
    <m/>
    <m/>
  </r>
  <r>
    <s v="2023"/>
    <x v="0"/>
    <x v="2"/>
    <x v="10"/>
    <s v="47"/>
    <s v="  "/>
    <x v="10"/>
    <x v="0"/>
    <x v="8"/>
    <s v="U"/>
    <x v="0"/>
    <s v="    "/>
    <x v="34"/>
    <x v="45"/>
    <x v="0"/>
    <s v="JOSE.MALAN@GSA.GOV                                "/>
    <x v="47"/>
    <x v="0"/>
    <s v="2023-11-14"/>
    <x v="2"/>
    <x v="2"/>
    <x v="1"/>
    <x v="47"/>
    <x v="2"/>
    <x v="10"/>
    <x v="10"/>
    <s v="JOSE MALAN / JOSE.MALAN@GSA.GOV"/>
    <n v="-817270.2"/>
    <n v="-1977640.14"/>
    <n v="-2653884.9700000002"/>
    <n v="-4236232.34"/>
    <n v="-4951621.1399999997"/>
    <n v="-6275640.9699999997"/>
    <n v="-7001407.8200000003"/>
    <s v="023"/>
    <n v="0"/>
    <n v="-1276135.3899999999"/>
    <n v="-3540464.3"/>
    <n v="-5696151.8700000001"/>
    <n v="-7976668.4500000002"/>
    <x v="34"/>
    <s v="   "/>
    <m/>
    <m/>
  </r>
  <r>
    <s v="2023"/>
    <x v="0"/>
    <x v="2"/>
    <x v="10"/>
    <s v="47"/>
    <s v="  "/>
    <x v="10"/>
    <x v="0"/>
    <x v="8"/>
    <s v="U"/>
    <x v="0"/>
    <s v="    "/>
    <x v="36"/>
    <x v="47"/>
    <x v="0"/>
    <s v="JOSE.MALAN@GSA.GOV                                "/>
    <x v="47"/>
    <x v="0"/>
    <s v="2023-11-14"/>
    <x v="2"/>
    <x v="2"/>
    <x v="0"/>
    <x v="47"/>
    <x v="2"/>
    <x v="10"/>
    <x v="10"/>
    <s v="JOSE MALAN / JOSE.MALAN@GSA.GOV"/>
    <n v="196410.54"/>
    <n v="303658.03999999998"/>
    <n v="510242.68"/>
    <n v="803426.9"/>
    <n v="646057.22"/>
    <n v="479202.96"/>
    <n v="504629.35"/>
    <s v="023"/>
    <n v="0"/>
    <n v="184876.28"/>
    <n v="339102.2"/>
    <n v="464359.66"/>
    <n v="262084.6"/>
    <x v="36"/>
    <s v="   "/>
    <m/>
    <m/>
  </r>
  <r>
    <s v="2023"/>
    <x v="0"/>
    <x v="2"/>
    <x v="10"/>
    <s v="47"/>
    <s v="  "/>
    <x v="10"/>
    <x v="0"/>
    <x v="8"/>
    <s v="U"/>
    <x v="0"/>
    <s v="    "/>
    <x v="38"/>
    <x v="49"/>
    <x v="0"/>
    <s v="JOSE.MALAN@GSA.GOV                                "/>
    <x v="47"/>
    <x v="0"/>
    <s v="2023-11-14"/>
    <x v="2"/>
    <x v="2"/>
    <x v="0"/>
    <x v="47"/>
    <x v="2"/>
    <x v="10"/>
    <x v="10"/>
    <s v="JOSE MALAN / JOSE.MALAN@GSA.GOV"/>
    <n v="0"/>
    <n v="-22456.22"/>
    <n v="-21406.82"/>
    <n v="-9561.51"/>
    <n v="-9561.51"/>
    <n v="-7135.32"/>
    <n v="-7135.32"/>
    <s v="023"/>
    <n v="0"/>
    <n v="-22456.22"/>
    <n v="-21406.82"/>
    <n v="-7135.32"/>
    <n v="-7135.32"/>
    <x v="38"/>
    <s v="   "/>
    <m/>
    <m/>
  </r>
  <r>
    <s v="2023"/>
    <x v="0"/>
    <x v="2"/>
    <x v="10"/>
    <s v="47"/>
    <s v="  "/>
    <x v="10"/>
    <x v="0"/>
    <x v="8"/>
    <s v="U"/>
    <x v="0"/>
    <s v="    "/>
    <x v="39"/>
    <x v="50"/>
    <x v="0"/>
    <s v="JOSE.MALAN@GSA.GOV                                "/>
    <x v="47"/>
    <x v="0"/>
    <s v="2023-11-14"/>
    <x v="2"/>
    <x v="2"/>
    <x v="0"/>
    <x v="47"/>
    <x v="2"/>
    <x v="10"/>
    <x v="10"/>
    <s v="JOSE MALAN / JOSE.MALAN@GSA.GOV"/>
    <n v="0"/>
    <n v="-22456.22"/>
    <n v="-21406.82"/>
    <n v="-9561.51"/>
    <n v="-9561.51"/>
    <n v="-7135.32"/>
    <n v="-7135.32"/>
    <s v="023"/>
    <n v="0"/>
    <n v="-22456.22"/>
    <n v="-21406.82"/>
    <n v="-7135.32"/>
    <n v="-7135.32"/>
    <x v="39"/>
    <s v="   "/>
    <m/>
    <m/>
  </r>
  <r>
    <s v="2023"/>
    <x v="0"/>
    <x v="2"/>
    <x v="10"/>
    <s v="47"/>
    <s v="  "/>
    <x v="10"/>
    <x v="0"/>
    <x v="8"/>
    <s v="U"/>
    <x v="0"/>
    <s v="    "/>
    <x v="41"/>
    <x v="52"/>
    <x v="0"/>
    <s v="JOSE.MALAN@GSA.GOV                                "/>
    <x v="47"/>
    <x v="0"/>
    <s v="2023-11-14"/>
    <x v="2"/>
    <x v="2"/>
    <x v="1"/>
    <x v="47"/>
    <x v="2"/>
    <x v="10"/>
    <x v="10"/>
    <s v="JOSE MALAN / JOSE.MALAN@GSA.GOV"/>
    <n v="196410.54"/>
    <n v="281201.82"/>
    <n v="488835.86"/>
    <n v="793865.39"/>
    <n v="636495.71"/>
    <n v="472067.64"/>
    <n v="497494.03"/>
    <s v="023"/>
    <n v="0"/>
    <n v="162420.06"/>
    <n v="317695.38"/>
    <n v="457224.34"/>
    <n v="254949.28"/>
    <x v="41"/>
    <s v="   "/>
    <m/>
    <m/>
  </r>
  <r>
    <s v="2023"/>
    <x v="0"/>
    <x v="2"/>
    <x v="10"/>
    <s v="47"/>
    <s v="  "/>
    <x v="10"/>
    <x v="0"/>
    <x v="8"/>
    <s v="U"/>
    <x v="0"/>
    <s v="    "/>
    <x v="42"/>
    <x v="53"/>
    <x v="0"/>
    <s v="JOSE.MALAN@GSA.GOV                                "/>
    <x v="47"/>
    <x v="0"/>
    <s v="2023-11-14"/>
    <x v="3"/>
    <x v="3"/>
    <x v="1"/>
    <x v="47"/>
    <x v="2"/>
    <x v="10"/>
    <x v="10"/>
    <s v="JOSE MALAN / JOSE.MALAN@GSA.GOV"/>
    <n v="1649380"/>
    <n v="8402000"/>
    <n v="8402000"/>
    <n v="8402000"/>
    <n v="8402000"/>
    <n v="8402000"/>
    <n v="8402000"/>
    <s v="023"/>
    <n v="0"/>
    <n v="8402000"/>
    <n v="8402000"/>
    <n v="8402000"/>
    <n v="8374456.2199999997"/>
    <x v="42"/>
    <s v="   "/>
    <m/>
    <m/>
  </r>
  <r>
    <s v="2023"/>
    <x v="0"/>
    <x v="2"/>
    <x v="10"/>
    <s v="47"/>
    <s v="  "/>
    <x v="10"/>
    <x v="0"/>
    <x v="8"/>
    <s v="U"/>
    <x v="0"/>
    <s v="    "/>
    <x v="43"/>
    <x v="54"/>
    <x v="0"/>
    <s v="JOSE.MALAN@GSA.GOV                                "/>
    <x v="47"/>
    <x v="0"/>
    <s v="2023-11-14"/>
    <x v="3"/>
    <x v="3"/>
    <x v="0"/>
    <x v="47"/>
    <x v="2"/>
    <x v="10"/>
    <x v="10"/>
    <s v="JOSE MALAN / JOSE.MALAN@GSA.GOV"/>
    <n v="817270.2"/>
    <n v="1977640.14"/>
    <n v="2653884.9700000002"/>
    <n v="4236232.34"/>
    <n v="4951621.1399999997"/>
    <n v="6275640.9699999997"/>
    <n v="7001407.8200000003"/>
    <s v="023"/>
    <n v="0"/>
    <n v="1276135.3899999999"/>
    <n v="3540464.3"/>
    <n v="5696151.8700000001"/>
    <n v="7976668.4500000002"/>
    <x v="43"/>
    <s v="   "/>
    <m/>
    <m/>
  </r>
  <r>
    <s v="2023"/>
    <x v="0"/>
    <x v="2"/>
    <x v="10"/>
    <s v="47"/>
    <s v="  "/>
    <x v="10"/>
    <x v="0"/>
    <x v="8"/>
    <s v="U"/>
    <x v="0"/>
    <s v="    "/>
    <x v="45"/>
    <x v="56"/>
    <x v="0"/>
    <s v="JOSE.MALAN@GSA.GOV                                "/>
    <x v="47"/>
    <x v="0"/>
    <s v="2023-11-14"/>
    <x v="3"/>
    <x v="3"/>
    <x v="1"/>
    <x v="47"/>
    <x v="2"/>
    <x v="10"/>
    <x v="10"/>
    <s v="JOSE MALAN / JOSE.MALAN@GSA.GOV"/>
    <n v="817270.2"/>
    <n v="1977640.14"/>
    <n v="2653884.9700000002"/>
    <n v="4236232.34"/>
    <n v="4951621.1399999997"/>
    <n v="6275640.9699999997"/>
    <n v="7001407.8200000003"/>
    <s v="023"/>
    <n v="0"/>
    <n v="1276135.3899999999"/>
    <n v="3540464.3"/>
    <n v="5696151.8700000001"/>
    <n v="7976668.4500000002"/>
    <x v="45"/>
    <s v="   "/>
    <m/>
    <m/>
  </r>
  <r>
    <s v="2023"/>
    <x v="0"/>
    <x v="2"/>
    <x v="10"/>
    <s v="47"/>
    <s v="  "/>
    <x v="10"/>
    <x v="0"/>
    <x v="8"/>
    <s v="U"/>
    <x v="0"/>
    <s v="    "/>
    <x v="46"/>
    <x v="57"/>
    <x v="0"/>
    <s v="JOSE.MALAN@GSA.GOV                                "/>
    <x v="47"/>
    <x v="0"/>
    <s v="2023-11-14"/>
    <x v="3"/>
    <x v="3"/>
    <x v="0"/>
    <x v="47"/>
    <x v="2"/>
    <x v="10"/>
    <x v="10"/>
    <s v="JOSE MALAN / JOSE.MALAN@GSA.GOV"/>
    <n v="0"/>
    <n v="0"/>
    <n v="-1049.4000000000001"/>
    <n v="-12894.71"/>
    <n v="-12894.71"/>
    <n v="-15320.9"/>
    <n v="-15320.9"/>
    <s v="023"/>
    <n v="0"/>
    <n v="0"/>
    <n v="-1049.4000000000001"/>
    <n v="-15320.9"/>
    <n v="-15320.9"/>
    <x v="46"/>
    <s v="   "/>
    <m/>
    <m/>
  </r>
  <r>
    <s v="2023"/>
    <x v="0"/>
    <x v="2"/>
    <x v="10"/>
    <s v="47"/>
    <s v="  "/>
    <x v="10"/>
    <x v="0"/>
    <x v="8"/>
    <s v="U"/>
    <x v="0"/>
    <s v="    "/>
    <x v="48"/>
    <x v="59"/>
    <x v="0"/>
    <s v="JOSE.MALAN@GSA.GOV                                "/>
    <x v="47"/>
    <x v="0"/>
    <s v="2023-11-14"/>
    <x v="3"/>
    <x v="3"/>
    <x v="1"/>
    <x v="47"/>
    <x v="2"/>
    <x v="10"/>
    <x v="10"/>
    <s v="JOSE MALAN / JOSE.MALAN@GSA.GOV"/>
    <n v="0"/>
    <n v="0"/>
    <n v="-1049.4000000000001"/>
    <n v="-12894.71"/>
    <n v="-12894.71"/>
    <n v="-15320.9"/>
    <n v="-15320.9"/>
    <s v="023"/>
    <n v="0"/>
    <n v="0"/>
    <n v="-1049.4000000000001"/>
    <n v="-15320.9"/>
    <n v="-15320.9"/>
    <x v="48"/>
    <s v="   "/>
    <m/>
    <m/>
  </r>
  <r>
    <s v="2023"/>
    <x v="0"/>
    <x v="2"/>
    <x v="10"/>
    <s v="47"/>
    <s v="  "/>
    <x v="10"/>
    <x v="0"/>
    <x v="8"/>
    <s v="U"/>
    <x v="0"/>
    <s v="    "/>
    <x v="49"/>
    <x v="60"/>
    <x v="0"/>
    <s v="JOSE.MALAN@GSA.GOV                                "/>
    <x v="47"/>
    <x v="0"/>
    <s v="2023-11-14"/>
    <x v="3"/>
    <x v="3"/>
    <x v="0"/>
    <x v="47"/>
    <x v="2"/>
    <x v="10"/>
    <x v="10"/>
    <s v="JOSE MALAN / JOSE.MALAN@GSA.GOV"/>
    <n v="0"/>
    <n v="-22456.22"/>
    <n v="-21406.82"/>
    <n v="-9561.51"/>
    <n v="-9561.51"/>
    <n v="-7135.32"/>
    <n v="-7135.32"/>
    <s v="023"/>
    <n v="0"/>
    <n v="-22456.22"/>
    <n v="-21406.82"/>
    <n v="-7135.32"/>
    <n v="-7135.32"/>
    <x v="49"/>
    <s v="   "/>
    <m/>
    <m/>
  </r>
  <r>
    <s v="2023"/>
    <x v="0"/>
    <x v="2"/>
    <x v="10"/>
    <s v="47"/>
    <s v="  "/>
    <x v="10"/>
    <x v="0"/>
    <x v="8"/>
    <s v="U"/>
    <x v="0"/>
    <s v="    "/>
    <x v="51"/>
    <x v="62"/>
    <x v="0"/>
    <s v="JOSE.MALAN@GSA.GOV                                "/>
    <x v="47"/>
    <x v="0"/>
    <s v="2023-11-14"/>
    <x v="3"/>
    <x v="3"/>
    <x v="0"/>
    <x v="47"/>
    <x v="2"/>
    <x v="10"/>
    <x v="10"/>
    <s v="JOSE MALAN / JOSE.MALAN@GSA.GOV"/>
    <n v="-50000"/>
    <n v="-27543.78"/>
    <n v="-27543.78"/>
    <n v="-27543.78"/>
    <n v="-27543.78"/>
    <n v="-27543.78"/>
    <n v="-27543.78"/>
    <s v="023"/>
    <n v="0"/>
    <n v="-27543.78"/>
    <n v="-27543.78"/>
    <n v="-27543.78"/>
    <n v="0"/>
    <x v="51"/>
    <s v="   "/>
    <m/>
    <m/>
  </r>
  <r>
    <s v="2023"/>
    <x v="0"/>
    <x v="2"/>
    <x v="10"/>
    <s v="47"/>
    <s v="  "/>
    <x v="10"/>
    <x v="0"/>
    <x v="8"/>
    <s v="U"/>
    <x v="0"/>
    <s v="    "/>
    <x v="52"/>
    <x v="63"/>
    <x v="0"/>
    <s v="JOSE.MALAN@GSA.GOV                                "/>
    <x v="47"/>
    <x v="0"/>
    <s v="2023-11-14"/>
    <x v="3"/>
    <x v="3"/>
    <x v="1"/>
    <x v="47"/>
    <x v="2"/>
    <x v="10"/>
    <x v="10"/>
    <s v="JOSE MALAN / JOSE.MALAN@GSA.GOV"/>
    <n v="-50000"/>
    <n v="-50000"/>
    <n v="-48950.6"/>
    <n v="-37105.29"/>
    <n v="-37105.29"/>
    <n v="-34679.1"/>
    <n v="-34679.1"/>
    <s v="023"/>
    <n v="0"/>
    <n v="-50000"/>
    <n v="-48950.6"/>
    <n v="-34679.1"/>
    <n v="-7135.32"/>
    <x v="52"/>
    <s v="   "/>
    <m/>
    <m/>
  </r>
  <r>
    <s v="2023"/>
    <x v="0"/>
    <x v="2"/>
    <x v="10"/>
    <s v="47"/>
    <s v="  "/>
    <x v="10"/>
    <x v="0"/>
    <x v="8"/>
    <s v="U"/>
    <x v="0"/>
    <s v="    "/>
    <x v="53"/>
    <x v="64"/>
    <x v="0"/>
    <s v="JOSE.MALAN@GSA.GOV                                "/>
    <x v="47"/>
    <x v="0"/>
    <s v="2023-11-14"/>
    <x v="3"/>
    <x v="3"/>
    <x v="1"/>
    <x v="47"/>
    <x v="2"/>
    <x v="10"/>
    <x v="10"/>
    <s v="JOSE MALAN / JOSE.MALAN@GSA.GOV"/>
    <n v="1599380"/>
    <n v="8352000"/>
    <n v="8352000"/>
    <n v="8352000"/>
    <n v="8352000"/>
    <n v="8352000"/>
    <n v="8352000"/>
    <s v="023"/>
    <n v="0"/>
    <n v="8352000"/>
    <n v="8352000"/>
    <n v="8352000"/>
    <n v="8352000"/>
    <x v="53"/>
    <s v="   "/>
    <m/>
    <m/>
  </r>
  <r>
    <s v="2023"/>
    <x v="0"/>
    <x v="2"/>
    <x v="10"/>
    <s v="47"/>
    <s v="  "/>
    <x v="10"/>
    <x v="0"/>
    <x v="8"/>
    <s v="U"/>
    <x v="0"/>
    <s v="    "/>
    <x v="54"/>
    <x v="65"/>
    <x v="0"/>
    <s v="JOSE.MALAN@GSA.GOV                                "/>
    <x v="47"/>
    <x v="0"/>
    <s v="2023-11-14"/>
    <x v="3"/>
    <x v="3"/>
    <x v="1"/>
    <x v="47"/>
    <x v="2"/>
    <x v="10"/>
    <x v="10"/>
    <s v="JOSE MALAN / JOSE.MALAN@GSA.GOV"/>
    <n v="817270.2"/>
    <n v="1977640.14"/>
    <n v="2652835.5699999998"/>
    <n v="4223337.63"/>
    <n v="4938726.43"/>
    <n v="6260320.0700000003"/>
    <n v="6986086.9199999999"/>
    <s v="023"/>
    <n v="0"/>
    <n v="1276135.3899999999"/>
    <n v="3539414.9"/>
    <n v="5680830.9699999997"/>
    <n v="7961347.5499999998"/>
    <x v="54"/>
    <s v="   "/>
    <m/>
    <m/>
  </r>
  <r>
    <s v="2023"/>
    <x v="0"/>
    <x v="2"/>
    <x v="10"/>
    <s v="47"/>
    <s v="  "/>
    <x v="10"/>
    <x v="0"/>
    <x v="8"/>
    <s v="U"/>
    <x v="0"/>
    <s v="    "/>
    <x v="55"/>
    <x v="66"/>
    <x v="0"/>
    <s v="JOSE.MALAN@GSA.GOV                                "/>
    <x v="47"/>
    <x v="0"/>
    <s v="2023-11-14"/>
    <x v="3"/>
    <x v="3"/>
    <x v="1"/>
    <x v="47"/>
    <x v="2"/>
    <x v="10"/>
    <x v="10"/>
    <s v="JOSE MALAN / JOSE.MALAN@GSA.GOV"/>
    <n v="1599380"/>
    <n v="8352000"/>
    <n v="8352000"/>
    <n v="8352000"/>
    <n v="8352000"/>
    <n v="8352000"/>
    <n v="8352000"/>
    <s v="023"/>
    <n v="0"/>
    <n v="8352000"/>
    <n v="8352000"/>
    <n v="8352000"/>
    <n v="8352000"/>
    <x v="55"/>
    <s v="   "/>
    <m/>
    <m/>
  </r>
  <r>
    <s v="2023"/>
    <x v="0"/>
    <x v="2"/>
    <x v="10"/>
    <s v="47"/>
    <s v="  "/>
    <x v="10"/>
    <x v="0"/>
    <x v="8"/>
    <s v="U"/>
    <x v="0"/>
    <s v="    "/>
    <x v="56"/>
    <x v="67"/>
    <x v="0"/>
    <s v="JOSE.MALAN@GSA.GOV                                "/>
    <x v="47"/>
    <x v="0"/>
    <s v="2023-11-14"/>
    <x v="3"/>
    <x v="3"/>
    <x v="1"/>
    <x v="47"/>
    <x v="2"/>
    <x v="10"/>
    <x v="10"/>
    <s v="JOSE MALAN / JOSE.MALAN@GSA.GOV"/>
    <n v="817270.2"/>
    <n v="1977640.14"/>
    <n v="2652835.5699999998"/>
    <n v="4223337.63"/>
    <n v="4938726.43"/>
    <n v="6260320.0700000003"/>
    <n v="6986086.9199999999"/>
    <s v="023"/>
    <n v="0"/>
    <n v="1276135.3899999999"/>
    <n v="3539414.9"/>
    <n v="5680830.9699999997"/>
    <n v="7961347.5499999998"/>
    <x v="56"/>
    <s v="   "/>
    <m/>
    <m/>
  </r>
  <r>
    <s v="2023"/>
    <x v="0"/>
    <x v="2"/>
    <x v="10"/>
    <s v="47"/>
    <s v="  "/>
    <x v="10"/>
    <x v="0"/>
    <x v="8"/>
    <s v="U"/>
    <x v="0"/>
    <s v="    "/>
    <x v="60"/>
    <x v="71"/>
    <x v="0"/>
    <s v="JOSE.MALAN@GSA.GOV                                "/>
    <x v="47"/>
    <x v="0"/>
    <s v="2023-11-14"/>
    <x v="4"/>
    <x v="4"/>
    <x v="0"/>
    <x v="47"/>
    <x v="2"/>
    <x v="10"/>
    <x v="10"/>
    <s v="JOSE MALAN / JOSE.MALAN@GSA.GOV"/>
    <n v="585699.26"/>
    <n v="6070701.8200000003"/>
    <n v="5188921.75"/>
    <n v="3325235.47"/>
    <n v="2767216.35"/>
    <n v="1612476.97"/>
    <n v="861283.73"/>
    <s v="023"/>
    <n v="0"/>
    <n v="6890988.3300000001"/>
    <n v="4473482.9000000004"/>
    <n v="2206809.37"/>
    <n v="128567.85"/>
    <x v="60"/>
    <s v="   "/>
    <m/>
    <m/>
  </r>
  <r>
    <s v="2023"/>
    <x v="0"/>
    <x v="2"/>
    <x v="10"/>
    <s v="47"/>
    <s v="  "/>
    <x v="10"/>
    <x v="0"/>
    <x v="8"/>
    <s v="U"/>
    <x v="0"/>
    <s v="    "/>
    <x v="61"/>
    <x v="72"/>
    <x v="0"/>
    <s v="JOSE.MALAN@GSA.GOV                                "/>
    <x v="47"/>
    <x v="0"/>
    <s v="2023-11-14"/>
    <x v="4"/>
    <x v="4"/>
    <x v="0"/>
    <x v="47"/>
    <x v="2"/>
    <x v="10"/>
    <x v="10"/>
    <s v="JOSE MALAN / JOSE.MALAN@GSA.GOV"/>
    <n v="0"/>
    <n v="22456.22"/>
    <n v="21406.82"/>
    <n v="9561.51"/>
    <n v="9561.51"/>
    <n v="7135.32"/>
    <n v="7135.32"/>
    <s v="023"/>
    <n v="0"/>
    <n v="22456.22"/>
    <n v="21406.82"/>
    <n v="7135.32"/>
    <n v="7135.32"/>
    <x v="61"/>
    <s v="   "/>
    <m/>
    <m/>
  </r>
  <r>
    <s v="2023"/>
    <x v="0"/>
    <x v="2"/>
    <x v="10"/>
    <s v="47"/>
    <s v="  "/>
    <x v="10"/>
    <x v="0"/>
    <x v="8"/>
    <s v="U"/>
    <x v="0"/>
    <s v="    "/>
    <x v="62"/>
    <x v="73"/>
    <x v="0"/>
    <s v="JOSE.MALAN@GSA.GOV                                "/>
    <x v="47"/>
    <x v="0"/>
    <s v="2023-11-14"/>
    <x v="4"/>
    <x v="4"/>
    <x v="0"/>
    <x v="47"/>
    <x v="2"/>
    <x v="10"/>
    <x v="10"/>
    <s v="JOSE MALAN / JOSE.MALAN@GSA.GOV"/>
    <n v="585699.26"/>
    <n v="6093158.04"/>
    <n v="5210328.57"/>
    <n v="3334796.98"/>
    <n v="2776777.86"/>
    <n v="1619612.29"/>
    <n v="868419.05"/>
    <s v="023"/>
    <n v="0"/>
    <n v="6913444.5499999998"/>
    <n v="4494889.72"/>
    <n v="2213944.69"/>
    <n v="135703.17000000001"/>
    <x v="62"/>
    <s v="   "/>
    <m/>
    <m/>
  </r>
  <r>
    <s v="2023"/>
    <x v="0"/>
    <x v="2"/>
    <x v="10"/>
    <s v="47"/>
    <s v="  "/>
    <x v="10"/>
    <x v="0"/>
    <x v="8"/>
    <s v="U"/>
    <x v="0"/>
    <s v="    "/>
    <x v="66"/>
    <x v="77"/>
    <x v="0"/>
    <s v="JOSE.MALAN@GSA.GOV                                "/>
    <x v="47"/>
    <x v="0"/>
    <s v="2023-11-14"/>
    <x v="4"/>
    <x v="4"/>
    <x v="0"/>
    <x v="47"/>
    <x v="2"/>
    <x v="10"/>
    <x v="10"/>
    <s v="JOSE MALAN / JOSE.MALAN@GSA.GOV"/>
    <n v="196410.54"/>
    <n v="303658.03999999998"/>
    <n v="510242.68"/>
    <n v="803426.9"/>
    <n v="646057.22"/>
    <n v="479202.96"/>
    <n v="504629.35"/>
    <s v="023"/>
    <n v="0"/>
    <n v="184876.28"/>
    <n v="339102.2"/>
    <n v="464359.66"/>
    <n v="262084.6"/>
    <x v="66"/>
    <s v="   "/>
    <m/>
    <m/>
  </r>
  <r>
    <s v="2023"/>
    <x v="0"/>
    <x v="2"/>
    <x v="10"/>
    <s v="47"/>
    <s v="  "/>
    <x v="10"/>
    <x v="0"/>
    <x v="8"/>
    <s v="U"/>
    <x v="0"/>
    <s v="    "/>
    <x v="67"/>
    <x v="78"/>
    <x v="0"/>
    <s v="JOSE.MALAN@GSA.GOV                                "/>
    <x v="47"/>
    <x v="0"/>
    <s v="2023-11-14"/>
    <x v="4"/>
    <x v="4"/>
    <x v="0"/>
    <x v="47"/>
    <x v="2"/>
    <x v="10"/>
    <x v="10"/>
    <s v="JOSE MALAN / JOSE.MALAN@GSA.GOV"/>
    <n v="0"/>
    <n v="-22456.22"/>
    <n v="-21406.82"/>
    <n v="-9561.51"/>
    <n v="-9561.51"/>
    <n v="-7135.32"/>
    <n v="-7135.32"/>
    <s v="023"/>
    <n v="0"/>
    <n v="-22456.22"/>
    <n v="-21406.82"/>
    <n v="-7135.32"/>
    <n v="-7135.32"/>
    <x v="67"/>
    <s v="   "/>
    <m/>
    <m/>
  </r>
  <r>
    <s v="2023"/>
    <x v="0"/>
    <x v="2"/>
    <x v="10"/>
    <s v="47"/>
    <s v="  "/>
    <x v="10"/>
    <x v="0"/>
    <x v="8"/>
    <s v="U"/>
    <x v="0"/>
    <s v="    "/>
    <x v="68"/>
    <x v="79"/>
    <x v="0"/>
    <s v="JOSE.MALAN@GSA.GOV                                "/>
    <x v="47"/>
    <x v="0"/>
    <s v="2023-11-14"/>
    <x v="4"/>
    <x v="4"/>
    <x v="0"/>
    <x v="47"/>
    <x v="2"/>
    <x v="10"/>
    <x v="10"/>
    <s v="JOSE MALAN / JOSE.MALAN@GSA.GOV"/>
    <n v="196410.54"/>
    <n v="281201.82"/>
    <n v="488835.86"/>
    <n v="793865.39"/>
    <n v="636495.71"/>
    <n v="472067.64"/>
    <n v="497494.03"/>
    <s v="023"/>
    <n v="0"/>
    <n v="162420.06"/>
    <n v="317695.38"/>
    <n v="457224.34"/>
    <n v="254949.28"/>
    <x v="68"/>
    <s v="   "/>
    <m/>
    <m/>
  </r>
  <r>
    <s v="2023"/>
    <x v="0"/>
    <x v="2"/>
    <x v="10"/>
    <s v="47"/>
    <s v="  "/>
    <x v="10"/>
    <x v="0"/>
    <x v="0"/>
    <s v="U"/>
    <x v="0"/>
    <s v="    "/>
    <x v="7"/>
    <x v="7"/>
    <x v="0"/>
    <s v="JOSE.MALAN@GSA.GOV                                "/>
    <x v="48"/>
    <x v="0"/>
    <s v="2023-11-14"/>
    <x v="0"/>
    <x v="0"/>
    <x v="0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2000000"/>
    <x v="7"/>
    <s v="   "/>
    <m/>
    <m/>
  </r>
  <r>
    <s v="2023"/>
    <x v="0"/>
    <x v="2"/>
    <x v="10"/>
    <s v="47"/>
    <s v="  "/>
    <x v="10"/>
    <x v="0"/>
    <x v="0"/>
    <s v="U"/>
    <x v="0"/>
    <s v="    "/>
    <x v="8"/>
    <x v="8"/>
    <x v="0"/>
    <s v="JOSE.MALAN@GSA.GOV                                "/>
    <x v="48"/>
    <x v="0"/>
    <s v="2023-11-14"/>
    <x v="0"/>
    <x v="0"/>
    <x v="1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2000000"/>
    <x v="8"/>
    <s v="   "/>
    <m/>
    <m/>
  </r>
  <r>
    <s v="2023"/>
    <x v="0"/>
    <x v="2"/>
    <x v="10"/>
    <s v="47"/>
    <s v="  "/>
    <x v="10"/>
    <x v="0"/>
    <x v="0"/>
    <s v="U"/>
    <x v="0"/>
    <s v="    "/>
    <x v="16"/>
    <x v="16"/>
    <x v="0"/>
    <s v="JOSE.MALAN@GSA.GOV                                "/>
    <x v="48"/>
    <x v="0"/>
    <s v="2023-11-14"/>
    <x v="0"/>
    <x v="0"/>
    <x v="1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2000000"/>
    <x v="16"/>
    <s v="   "/>
    <m/>
    <m/>
  </r>
  <r>
    <s v="2023"/>
    <x v="0"/>
    <x v="2"/>
    <x v="10"/>
    <s v="47"/>
    <s v="  "/>
    <x v="10"/>
    <x v="0"/>
    <x v="0"/>
    <s v="U"/>
    <x v="0"/>
    <s v="    "/>
    <x v="17"/>
    <x v="17"/>
    <x v="0"/>
    <s v="JOSE.MALAN@GSA.GOV                                "/>
    <x v="48"/>
    <x v="0"/>
    <s v="2023-11-14"/>
    <x v="0"/>
    <x v="0"/>
    <x v="1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2000000"/>
    <x v="17"/>
    <s v="   "/>
    <m/>
    <m/>
  </r>
  <r>
    <s v="2023"/>
    <x v="0"/>
    <x v="2"/>
    <x v="10"/>
    <s v="47"/>
    <s v="  "/>
    <x v="10"/>
    <x v="0"/>
    <x v="0"/>
    <s v="U"/>
    <x v="0"/>
    <s v="    "/>
    <x v="18"/>
    <x v="144"/>
    <x v="8"/>
    <s v="JOSE.MALAN@GSA.GOV                                "/>
    <x v="48"/>
    <x v="0"/>
    <s v="2023-11-14"/>
    <x v="1"/>
    <x v="1"/>
    <x v="0"/>
    <x v="48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32659.81"/>
    <x v="18"/>
    <s v="   "/>
    <m/>
    <s v="CBCA"/>
  </r>
  <r>
    <s v="2023"/>
    <x v="0"/>
    <x v="2"/>
    <x v="10"/>
    <s v="47"/>
    <s v="  "/>
    <x v="10"/>
    <x v="0"/>
    <x v="0"/>
    <s v="U"/>
    <x v="0"/>
    <s v="    "/>
    <x v="19"/>
    <x v="25"/>
    <x v="0"/>
    <s v="JOSE.MALAN@GSA.GOV                                "/>
    <x v="48"/>
    <x v="0"/>
    <s v="2023-11-14"/>
    <x v="1"/>
    <x v="1"/>
    <x v="1"/>
    <x v="48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32659.81"/>
    <x v="19"/>
    <s v="   "/>
    <m/>
    <m/>
  </r>
  <r>
    <s v="2023"/>
    <x v="0"/>
    <x v="2"/>
    <x v="10"/>
    <s v="47"/>
    <s v="  "/>
    <x v="10"/>
    <x v="0"/>
    <x v="0"/>
    <s v="U"/>
    <x v="0"/>
    <s v="    "/>
    <x v="22"/>
    <x v="33"/>
    <x v="8"/>
    <s v="JOSE.MALAN@GSA.GOV                                "/>
    <x v="48"/>
    <x v="0"/>
    <s v="2023-11-14"/>
    <x v="1"/>
    <x v="1"/>
    <x v="1"/>
    <x v="48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32659.81"/>
    <x v="22"/>
    <s v="   "/>
    <m/>
    <s v="CBCA"/>
  </r>
  <r>
    <s v="2023"/>
    <x v="0"/>
    <x v="2"/>
    <x v="10"/>
    <s v="47"/>
    <s v="  "/>
    <x v="10"/>
    <x v="0"/>
    <x v="0"/>
    <s v="U"/>
    <x v="0"/>
    <s v="    "/>
    <x v="23"/>
    <x v="34"/>
    <x v="0"/>
    <s v="JOSE.MALAN@GSA.GOV                                "/>
    <x v="48"/>
    <x v="0"/>
    <s v="2023-11-14"/>
    <x v="1"/>
    <x v="1"/>
    <x v="1"/>
    <x v="48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32659.81"/>
    <x v="23"/>
    <s v="   "/>
    <m/>
    <m/>
  </r>
  <r>
    <s v="2023"/>
    <x v="0"/>
    <x v="2"/>
    <x v="10"/>
    <s v="47"/>
    <s v="  "/>
    <x v="10"/>
    <x v="0"/>
    <x v="0"/>
    <s v="U"/>
    <x v="0"/>
    <s v="    "/>
    <x v="24"/>
    <x v="35"/>
    <x v="0"/>
    <s v="JOSE.MALAN@GSA.GOV                                "/>
    <x v="48"/>
    <x v="0"/>
    <s v="2023-11-14"/>
    <x v="1"/>
    <x v="1"/>
    <x v="0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1967340.19"/>
    <x v="24"/>
    <s v="   "/>
    <m/>
    <m/>
  </r>
  <r>
    <s v="2023"/>
    <x v="0"/>
    <x v="2"/>
    <x v="10"/>
    <s v="47"/>
    <s v="  "/>
    <x v="10"/>
    <x v="0"/>
    <x v="0"/>
    <s v="U"/>
    <x v="0"/>
    <s v="    "/>
    <x v="27"/>
    <x v="38"/>
    <x v="0"/>
    <s v="JOSE.MALAN@GSA.GOV                                "/>
    <x v="48"/>
    <x v="0"/>
    <s v="2023-11-14"/>
    <x v="1"/>
    <x v="1"/>
    <x v="1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1967340.19"/>
    <x v="27"/>
    <s v="   "/>
    <m/>
    <m/>
  </r>
  <r>
    <s v="2023"/>
    <x v="0"/>
    <x v="2"/>
    <x v="10"/>
    <s v="47"/>
    <s v="  "/>
    <x v="10"/>
    <x v="0"/>
    <x v="0"/>
    <s v="U"/>
    <x v="0"/>
    <s v="    "/>
    <x v="28"/>
    <x v="39"/>
    <x v="0"/>
    <s v="JOSE.MALAN@GSA.GOV                                "/>
    <x v="48"/>
    <x v="0"/>
    <s v="2023-11-14"/>
    <x v="1"/>
    <x v="1"/>
    <x v="1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1967340.19"/>
    <x v="28"/>
    <s v="   "/>
    <m/>
    <m/>
  </r>
  <r>
    <s v="2023"/>
    <x v="0"/>
    <x v="2"/>
    <x v="10"/>
    <s v="47"/>
    <s v="  "/>
    <x v="10"/>
    <x v="0"/>
    <x v="0"/>
    <s v="U"/>
    <x v="0"/>
    <s v="    "/>
    <x v="29"/>
    <x v="40"/>
    <x v="0"/>
    <s v="JOSE.MALAN@GSA.GOV                                "/>
    <x v="48"/>
    <x v="0"/>
    <s v="2023-11-14"/>
    <x v="1"/>
    <x v="1"/>
    <x v="1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2000000"/>
    <x v="29"/>
    <s v="   "/>
    <m/>
    <m/>
  </r>
  <r>
    <s v="2023"/>
    <x v="0"/>
    <x v="2"/>
    <x v="10"/>
    <s v="47"/>
    <s v="  "/>
    <x v="10"/>
    <x v="0"/>
    <x v="0"/>
    <s v="U"/>
    <x v="0"/>
    <s v="    "/>
    <x v="30"/>
    <x v="41"/>
    <x v="0"/>
    <s v="JOSE.MALAN@GSA.GOV                                "/>
    <x v="48"/>
    <x v="0"/>
    <s v="2023-11-14"/>
    <x v="1"/>
    <x v="1"/>
    <x v="0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1967340.19"/>
    <x v="30"/>
    <s v="   "/>
    <m/>
    <m/>
  </r>
  <r>
    <s v="2023"/>
    <x v="0"/>
    <x v="2"/>
    <x v="10"/>
    <s v="47"/>
    <s v="  "/>
    <x v="10"/>
    <x v="0"/>
    <x v="0"/>
    <s v="U"/>
    <x v="0"/>
    <s v="    "/>
    <x v="33"/>
    <x v="44"/>
    <x v="0"/>
    <s v="JOSE.MALAN@GSA.GOV                                "/>
    <x v="48"/>
    <x v="0"/>
    <s v="2023-11-14"/>
    <x v="2"/>
    <x v="2"/>
    <x v="0"/>
    <x v="48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32659.81"/>
    <x v="33"/>
    <s v="   "/>
    <m/>
    <m/>
  </r>
  <r>
    <s v="2023"/>
    <x v="0"/>
    <x v="2"/>
    <x v="10"/>
    <s v="47"/>
    <s v="  "/>
    <x v="10"/>
    <x v="0"/>
    <x v="0"/>
    <s v="U"/>
    <x v="0"/>
    <s v="    "/>
    <x v="36"/>
    <x v="47"/>
    <x v="0"/>
    <s v="JOSE.MALAN@GSA.GOV                                "/>
    <x v="48"/>
    <x v="0"/>
    <s v="2023-11-14"/>
    <x v="2"/>
    <x v="2"/>
    <x v="0"/>
    <x v="48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32659.81"/>
    <x v="36"/>
    <s v="   "/>
    <m/>
    <m/>
  </r>
  <r>
    <s v="2023"/>
    <x v="0"/>
    <x v="2"/>
    <x v="10"/>
    <s v="47"/>
    <s v="  "/>
    <x v="10"/>
    <x v="0"/>
    <x v="0"/>
    <s v="U"/>
    <x v="0"/>
    <s v="    "/>
    <x v="41"/>
    <x v="52"/>
    <x v="0"/>
    <s v="JOSE.MALAN@GSA.GOV                                "/>
    <x v="48"/>
    <x v="0"/>
    <s v="2023-11-14"/>
    <x v="2"/>
    <x v="2"/>
    <x v="1"/>
    <x v="48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32659.81"/>
    <x v="41"/>
    <s v="   "/>
    <m/>
    <m/>
  </r>
  <r>
    <s v="2023"/>
    <x v="0"/>
    <x v="2"/>
    <x v="10"/>
    <s v="47"/>
    <s v="  "/>
    <x v="10"/>
    <x v="0"/>
    <x v="0"/>
    <s v="U"/>
    <x v="0"/>
    <s v="    "/>
    <x v="42"/>
    <x v="53"/>
    <x v="0"/>
    <s v="JOSE.MALAN@GSA.GOV                                "/>
    <x v="48"/>
    <x v="0"/>
    <s v="2023-11-14"/>
    <x v="3"/>
    <x v="3"/>
    <x v="1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2000000"/>
    <x v="42"/>
    <s v="   "/>
    <m/>
    <m/>
  </r>
  <r>
    <s v="2023"/>
    <x v="0"/>
    <x v="2"/>
    <x v="10"/>
    <s v="47"/>
    <s v="  "/>
    <x v="10"/>
    <x v="0"/>
    <x v="0"/>
    <s v="U"/>
    <x v="0"/>
    <s v="    "/>
    <x v="53"/>
    <x v="64"/>
    <x v="0"/>
    <s v="JOSE.MALAN@GSA.GOV                                "/>
    <x v="48"/>
    <x v="0"/>
    <s v="2023-11-14"/>
    <x v="3"/>
    <x v="3"/>
    <x v="1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2000000"/>
    <x v="53"/>
    <s v="   "/>
    <m/>
    <m/>
  </r>
  <r>
    <s v="2023"/>
    <x v="0"/>
    <x v="2"/>
    <x v="10"/>
    <s v="47"/>
    <s v="  "/>
    <x v="10"/>
    <x v="0"/>
    <x v="0"/>
    <s v="U"/>
    <x v="0"/>
    <s v="    "/>
    <x v="55"/>
    <x v="66"/>
    <x v="0"/>
    <s v="JOSE.MALAN@GSA.GOV                                "/>
    <x v="48"/>
    <x v="0"/>
    <s v="2023-11-14"/>
    <x v="3"/>
    <x v="3"/>
    <x v="1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2000000"/>
    <x v="55"/>
    <s v="   "/>
    <m/>
    <m/>
  </r>
  <r>
    <s v="2023"/>
    <x v="0"/>
    <x v="2"/>
    <x v="10"/>
    <s v="47"/>
    <s v="  "/>
    <x v="10"/>
    <x v="0"/>
    <x v="0"/>
    <s v="U"/>
    <x v="0"/>
    <s v="    "/>
    <x v="60"/>
    <x v="71"/>
    <x v="0"/>
    <s v="JOSE.MALAN@GSA.GOV                                "/>
    <x v="48"/>
    <x v="0"/>
    <s v="2023-11-14"/>
    <x v="4"/>
    <x v="4"/>
    <x v="0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1967340.19"/>
    <x v="60"/>
    <s v="   "/>
    <m/>
    <m/>
  </r>
  <r>
    <s v="2023"/>
    <x v="0"/>
    <x v="2"/>
    <x v="10"/>
    <s v="47"/>
    <s v="  "/>
    <x v="10"/>
    <x v="0"/>
    <x v="0"/>
    <s v="U"/>
    <x v="0"/>
    <s v="    "/>
    <x v="62"/>
    <x v="73"/>
    <x v="0"/>
    <s v="JOSE.MALAN@GSA.GOV                                "/>
    <x v="48"/>
    <x v="0"/>
    <s v="2023-11-14"/>
    <x v="4"/>
    <x v="4"/>
    <x v="0"/>
    <x v="48"/>
    <x v="2"/>
    <x v="10"/>
    <x v="10"/>
    <s v="JOSE MALAN / JOSE.MALAN@GSA.GOV"/>
    <n v="0"/>
    <n v="0"/>
    <n v="2000000"/>
    <n v="2000000"/>
    <n v="2000000"/>
    <n v="2000000"/>
    <n v="2000000"/>
    <s v="023"/>
    <n v="0"/>
    <n v="0"/>
    <n v="2000000"/>
    <n v="2000000"/>
    <n v="1967340.19"/>
    <x v="62"/>
    <s v="   "/>
    <m/>
    <m/>
  </r>
  <r>
    <s v="2023"/>
    <x v="0"/>
    <x v="2"/>
    <x v="10"/>
    <s v="47"/>
    <s v="  "/>
    <x v="10"/>
    <x v="0"/>
    <x v="0"/>
    <s v="U"/>
    <x v="0"/>
    <s v="    "/>
    <x v="66"/>
    <x v="77"/>
    <x v="0"/>
    <s v="JOSE.MALAN@GSA.GOV                                "/>
    <x v="48"/>
    <x v="0"/>
    <s v="2023-11-14"/>
    <x v="4"/>
    <x v="4"/>
    <x v="0"/>
    <x v="48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32659.81"/>
    <x v="66"/>
    <s v="   "/>
    <m/>
    <m/>
  </r>
  <r>
    <s v="2023"/>
    <x v="0"/>
    <x v="2"/>
    <x v="10"/>
    <s v="47"/>
    <s v="  "/>
    <x v="10"/>
    <x v="0"/>
    <x v="0"/>
    <s v="U"/>
    <x v="0"/>
    <s v="    "/>
    <x v="68"/>
    <x v="79"/>
    <x v="0"/>
    <s v="JOSE.MALAN@GSA.GOV                                "/>
    <x v="48"/>
    <x v="0"/>
    <s v="2023-11-14"/>
    <x v="4"/>
    <x v="4"/>
    <x v="0"/>
    <x v="48"/>
    <x v="2"/>
    <x v="10"/>
    <x v="10"/>
    <s v="JOSE MALAN / JOSE.MALAN@GSA.GOV"/>
    <n v="0"/>
    <n v="0"/>
    <n v="0"/>
    <n v="0"/>
    <n v="0"/>
    <n v="0"/>
    <n v="0"/>
    <s v="023"/>
    <n v="0"/>
    <n v="0"/>
    <n v="0"/>
    <n v="0"/>
    <n v="32659.81"/>
    <x v="68"/>
    <s v="   "/>
    <m/>
    <m/>
  </r>
  <r>
    <s v="2023"/>
    <x v="0"/>
    <x v="2"/>
    <x v="10"/>
    <s v="47"/>
    <s v="  "/>
    <x v="10"/>
    <x v="2"/>
    <x v="7"/>
    <s v="E"/>
    <x v="0"/>
    <s v="    "/>
    <x v="0"/>
    <x v="0"/>
    <x v="0"/>
    <s v="JOSE.MALAN@GSA.GOV                                "/>
    <x v="49"/>
    <x v="0"/>
    <s v="2023-11-14"/>
    <x v="0"/>
    <x v="0"/>
    <x v="0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0"/>
    <s v="   "/>
    <m/>
    <m/>
  </r>
  <r>
    <s v="2023"/>
    <x v="0"/>
    <x v="2"/>
    <x v="10"/>
    <s v="47"/>
    <s v="  "/>
    <x v="10"/>
    <x v="2"/>
    <x v="7"/>
    <s v="E"/>
    <x v="0"/>
    <s v="    "/>
    <x v="6"/>
    <x v="6"/>
    <x v="0"/>
    <s v="JOSE.MALAN@GSA.GOV                                "/>
    <x v="49"/>
    <x v="0"/>
    <s v="2023-11-14"/>
    <x v="0"/>
    <x v="0"/>
    <x v="1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6"/>
    <s v="   "/>
    <m/>
    <m/>
  </r>
  <r>
    <s v="2023"/>
    <x v="0"/>
    <x v="2"/>
    <x v="10"/>
    <s v="47"/>
    <s v="  "/>
    <x v="10"/>
    <x v="2"/>
    <x v="7"/>
    <s v="E"/>
    <x v="0"/>
    <s v="    "/>
    <x v="77"/>
    <x v="93"/>
    <x v="0"/>
    <s v="JOSE.MALAN@GSA.GOV                                "/>
    <x v="49"/>
    <x v="0"/>
    <s v="2023-11-14"/>
    <x v="0"/>
    <x v="0"/>
    <x v="0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77"/>
    <s v="   "/>
    <m/>
    <m/>
  </r>
  <r>
    <s v="2023"/>
    <x v="0"/>
    <x v="2"/>
    <x v="10"/>
    <s v="47"/>
    <s v="  "/>
    <x v="10"/>
    <x v="2"/>
    <x v="7"/>
    <s v="E"/>
    <x v="0"/>
    <s v="    "/>
    <x v="79"/>
    <x v="95"/>
    <x v="0"/>
    <s v="JOSE.MALAN@GSA.GOV                                "/>
    <x v="49"/>
    <x v="0"/>
    <s v="2023-11-14"/>
    <x v="0"/>
    <x v="0"/>
    <x v="1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79"/>
    <s v="   "/>
    <m/>
    <m/>
  </r>
  <r>
    <s v="2023"/>
    <x v="0"/>
    <x v="2"/>
    <x v="10"/>
    <s v="47"/>
    <s v="  "/>
    <x v="10"/>
    <x v="2"/>
    <x v="7"/>
    <s v="E"/>
    <x v="0"/>
    <s v="    "/>
    <x v="17"/>
    <x v="17"/>
    <x v="0"/>
    <s v="JOSE.MALAN@GSA.GOV                                "/>
    <x v="49"/>
    <x v="0"/>
    <s v="2023-11-14"/>
    <x v="0"/>
    <x v="0"/>
    <x v="1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17"/>
    <s v="   "/>
    <m/>
    <m/>
  </r>
  <r>
    <s v="2023"/>
    <x v="0"/>
    <x v="2"/>
    <x v="10"/>
    <s v="47"/>
    <s v="  "/>
    <x v="10"/>
    <x v="2"/>
    <x v="7"/>
    <s v="E"/>
    <x v="0"/>
    <s v="    "/>
    <x v="82"/>
    <x v="98"/>
    <x v="0"/>
    <s v="JOSE.MALAN@GSA.GOV                                "/>
    <x v="49"/>
    <x v="0"/>
    <s v="2023-11-14"/>
    <x v="1"/>
    <x v="1"/>
    <x v="0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82"/>
    <s v="   "/>
    <m/>
    <m/>
  </r>
  <r>
    <s v="2023"/>
    <x v="0"/>
    <x v="2"/>
    <x v="10"/>
    <s v="47"/>
    <s v="  "/>
    <x v="10"/>
    <x v="2"/>
    <x v="7"/>
    <s v="E"/>
    <x v="0"/>
    <s v="    "/>
    <x v="28"/>
    <x v="39"/>
    <x v="0"/>
    <s v="JOSE.MALAN@GSA.GOV                                "/>
    <x v="49"/>
    <x v="0"/>
    <s v="2023-11-14"/>
    <x v="1"/>
    <x v="1"/>
    <x v="1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28"/>
    <s v="   "/>
    <m/>
    <m/>
  </r>
  <r>
    <s v="2023"/>
    <x v="0"/>
    <x v="2"/>
    <x v="10"/>
    <s v="47"/>
    <s v="  "/>
    <x v="10"/>
    <x v="2"/>
    <x v="7"/>
    <s v="E"/>
    <x v="0"/>
    <s v="    "/>
    <x v="29"/>
    <x v="40"/>
    <x v="0"/>
    <s v="JOSE.MALAN@GSA.GOV                                "/>
    <x v="49"/>
    <x v="0"/>
    <s v="2023-11-14"/>
    <x v="1"/>
    <x v="1"/>
    <x v="1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29"/>
    <s v="   "/>
    <m/>
    <m/>
  </r>
  <r>
    <s v="2023"/>
    <x v="0"/>
    <x v="2"/>
    <x v="10"/>
    <s v="47"/>
    <s v="  "/>
    <x v="10"/>
    <x v="2"/>
    <x v="7"/>
    <s v="E"/>
    <x v="0"/>
    <s v="    "/>
    <x v="30"/>
    <x v="41"/>
    <x v="0"/>
    <s v="JOSE.MALAN@GSA.GOV                                "/>
    <x v="49"/>
    <x v="0"/>
    <s v="2023-11-14"/>
    <x v="1"/>
    <x v="1"/>
    <x v="0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30"/>
    <s v="   "/>
    <m/>
    <m/>
  </r>
  <r>
    <s v="2023"/>
    <x v="0"/>
    <x v="2"/>
    <x v="10"/>
    <s v="47"/>
    <s v="  "/>
    <x v="10"/>
    <x v="2"/>
    <x v="7"/>
    <s v="E"/>
    <x v="0"/>
    <s v="    "/>
    <x v="31"/>
    <x v="42"/>
    <x v="0"/>
    <s v="JOSE.MALAN@GSA.GOV                                "/>
    <x v="49"/>
    <x v="0"/>
    <s v="2023-11-14"/>
    <x v="2"/>
    <x v="2"/>
    <x v="0"/>
    <x v="49"/>
    <x v="2"/>
    <x v="10"/>
    <x v="10"/>
    <s v="JOSE MALAN / JOSE.MALAN@GSA.GOV"/>
    <n v="161190.78"/>
    <n v="161190.78"/>
    <n v="161190.78"/>
    <n v="161190.78"/>
    <n v="161190.78"/>
    <n v="161190.78"/>
    <n v="161190.78"/>
    <s v="023"/>
    <n v="0"/>
    <n v="161190.78"/>
    <n v="161190.78"/>
    <n v="161190.78"/>
    <n v="161190.78"/>
    <x v="31"/>
    <s v="   "/>
    <m/>
    <m/>
  </r>
  <r>
    <s v="2023"/>
    <x v="0"/>
    <x v="2"/>
    <x v="10"/>
    <s v="47"/>
    <s v="  "/>
    <x v="10"/>
    <x v="2"/>
    <x v="7"/>
    <s v="E"/>
    <x v="0"/>
    <s v="    "/>
    <x v="34"/>
    <x v="45"/>
    <x v="0"/>
    <s v="JOSE.MALAN@GSA.GOV                                "/>
    <x v="49"/>
    <x v="0"/>
    <s v="2023-11-14"/>
    <x v="2"/>
    <x v="2"/>
    <x v="1"/>
    <x v="49"/>
    <x v="2"/>
    <x v="10"/>
    <x v="10"/>
    <s v="JOSE MALAN / JOSE.MALAN@GSA.GOV"/>
    <n v="-78569.070000000007"/>
    <n v="-78569.070000000007"/>
    <n v="-78569.070000000007"/>
    <n v="-78569.070000000007"/>
    <n v="-78569.070000000007"/>
    <n v="-78569.070000000007"/>
    <n v="-78569.070000000007"/>
    <s v="023"/>
    <n v="0"/>
    <n v="-78569.070000000007"/>
    <n v="-78569.070000000007"/>
    <n v="-78569.070000000007"/>
    <n v="-78569.070000000007"/>
    <x v="34"/>
    <s v="   "/>
    <m/>
    <m/>
  </r>
  <r>
    <s v="2023"/>
    <x v="0"/>
    <x v="2"/>
    <x v="10"/>
    <s v="47"/>
    <s v="  "/>
    <x v="10"/>
    <x v="2"/>
    <x v="7"/>
    <s v="E"/>
    <x v="0"/>
    <s v="    "/>
    <x v="36"/>
    <x v="47"/>
    <x v="0"/>
    <s v="JOSE.MALAN@GSA.GOV                                "/>
    <x v="49"/>
    <x v="0"/>
    <s v="2023-11-14"/>
    <x v="2"/>
    <x v="2"/>
    <x v="0"/>
    <x v="49"/>
    <x v="2"/>
    <x v="10"/>
    <x v="10"/>
    <s v="JOSE MALAN / JOSE.MALAN@GSA.GOV"/>
    <n v="82621.710000000006"/>
    <n v="82621.710000000006"/>
    <n v="82621.710000000006"/>
    <n v="82621.710000000006"/>
    <n v="82621.710000000006"/>
    <n v="82621.710000000006"/>
    <n v="82621.710000000006"/>
    <s v="023"/>
    <n v="0"/>
    <n v="82621.710000000006"/>
    <n v="82621.710000000006"/>
    <n v="82621.710000000006"/>
    <n v="82621.710000000006"/>
    <x v="36"/>
    <s v="   "/>
    <m/>
    <m/>
  </r>
  <r>
    <s v="2023"/>
    <x v="0"/>
    <x v="2"/>
    <x v="10"/>
    <s v="47"/>
    <s v="  "/>
    <x v="10"/>
    <x v="2"/>
    <x v="7"/>
    <s v="E"/>
    <x v="0"/>
    <s v="    "/>
    <x v="40"/>
    <x v="51"/>
    <x v="0"/>
    <s v="JOSE.MALAN@GSA.GOV                                "/>
    <x v="49"/>
    <x v="0"/>
    <s v="2023-11-14"/>
    <x v="2"/>
    <x v="2"/>
    <x v="1"/>
    <x v="49"/>
    <x v="2"/>
    <x v="10"/>
    <x v="10"/>
    <s v="JOSE MALAN / JOSE.MALAN@GSA.GOV"/>
    <n v="161190.78"/>
    <n v="161190.78"/>
    <n v="161190.78"/>
    <n v="161190.78"/>
    <n v="161190.78"/>
    <n v="161190.78"/>
    <n v="161190.78"/>
    <s v="023"/>
    <n v="0"/>
    <n v="161190.78"/>
    <n v="161190.78"/>
    <n v="161190.78"/>
    <n v="161190.78"/>
    <x v="40"/>
    <s v="   "/>
    <m/>
    <m/>
  </r>
  <r>
    <s v="2023"/>
    <x v="0"/>
    <x v="2"/>
    <x v="10"/>
    <s v="47"/>
    <s v="  "/>
    <x v="10"/>
    <x v="2"/>
    <x v="7"/>
    <s v="E"/>
    <x v="0"/>
    <s v="    "/>
    <x v="41"/>
    <x v="52"/>
    <x v="0"/>
    <s v="JOSE.MALAN@GSA.GOV                                "/>
    <x v="49"/>
    <x v="0"/>
    <s v="2023-11-14"/>
    <x v="2"/>
    <x v="2"/>
    <x v="1"/>
    <x v="49"/>
    <x v="2"/>
    <x v="10"/>
    <x v="10"/>
    <s v="JOSE MALAN / JOSE.MALAN@GSA.GOV"/>
    <n v="82621.710000000006"/>
    <n v="82621.710000000006"/>
    <n v="82621.710000000006"/>
    <n v="82621.710000000006"/>
    <n v="82621.710000000006"/>
    <n v="82621.710000000006"/>
    <n v="82621.710000000006"/>
    <s v="023"/>
    <n v="0"/>
    <n v="82621.710000000006"/>
    <n v="82621.710000000006"/>
    <n v="82621.710000000006"/>
    <n v="82621.710000000006"/>
    <x v="41"/>
    <s v="   "/>
    <m/>
    <m/>
  </r>
  <r>
    <s v="2023"/>
    <x v="0"/>
    <x v="2"/>
    <x v="10"/>
    <s v="47"/>
    <s v="  "/>
    <x v="10"/>
    <x v="2"/>
    <x v="7"/>
    <s v="E"/>
    <x v="0"/>
    <s v="    "/>
    <x v="44"/>
    <x v="55"/>
    <x v="0"/>
    <s v="JOSE.MALAN@GSA.GOV                                "/>
    <x v="49"/>
    <x v="0"/>
    <s v="2023-11-14"/>
    <x v="3"/>
    <x v="3"/>
    <x v="0"/>
    <x v="49"/>
    <x v="2"/>
    <x v="10"/>
    <x v="10"/>
    <s v="JOSE MALAN / JOSE.MALAN@GSA.GOV"/>
    <n v="78569.070000000007"/>
    <n v="78569.070000000007"/>
    <n v="78569.070000000007"/>
    <n v="78569.070000000007"/>
    <n v="78569.070000000007"/>
    <n v="78569.070000000007"/>
    <n v="78569.070000000007"/>
    <s v="023"/>
    <n v="0"/>
    <n v="78569.070000000007"/>
    <n v="78569.070000000007"/>
    <n v="78569.070000000007"/>
    <n v="78569.070000000007"/>
    <x v="44"/>
    <s v="   "/>
    <m/>
    <m/>
  </r>
  <r>
    <s v="2023"/>
    <x v="0"/>
    <x v="2"/>
    <x v="10"/>
    <s v="47"/>
    <s v="  "/>
    <x v="10"/>
    <x v="2"/>
    <x v="7"/>
    <s v="E"/>
    <x v="0"/>
    <s v="    "/>
    <x v="45"/>
    <x v="56"/>
    <x v="0"/>
    <s v="JOSE.MALAN@GSA.GOV                                "/>
    <x v="49"/>
    <x v="0"/>
    <s v="2023-11-14"/>
    <x v="3"/>
    <x v="3"/>
    <x v="1"/>
    <x v="49"/>
    <x v="2"/>
    <x v="10"/>
    <x v="10"/>
    <s v="JOSE MALAN / JOSE.MALAN@GSA.GOV"/>
    <n v="78569.070000000007"/>
    <n v="78569.070000000007"/>
    <n v="78569.070000000007"/>
    <n v="78569.070000000007"/>
    <n v="78569.070000000007"/>
    <n v="78569.070000000007"/>
    <n v="78569.070000000007"/>
    <s v="023"/>
    <n v="0"/>
    <n v="78569.070000000007"/>
    <n v="78569.070000000007"/>
    <n v="78569.070000000007"/>
    <n v="78569.070000000007"/>
    <x v="45"/>
    <s v="   "/>
    <m/>
    <m/>
  </r>
  <r>
    <s v="2023"/>
    <x v="0"/>
    <x v="2"/>
    <x v="10"/>
    <s v="47"/>
    <s v="  "/>
    <x v="10"/>
    <x v="2"/>
    <x v="7"/>
    <s v="E"/>
    <x v="0"/>
    <s v="    "/>
    <x v="54"/>
    <x v="65"/>
    <x v="0"/>
    <s v="JOSE.MALAN@GSA.GOV                                "/>
    <x v="49"/>
    <x v="0"/>
    <s v="2023-11-14"/>
    <x v="3"/>
    <x v="3"/>
    <x v="1"/>
    <x v="49"/>
    <x v="2"/>
    <x v="10"/>
    <x v="10"/>
    <s v="JOSE MALAN / JOSE.MALAN@GSA.GOV"/>
    <n v="78569.070000000007"/>
    <n v="78569.070000000007"/>
    <n v="78569.070000000007"/>
    <n v="78569.070000000007"/>
    <n v="78569.070000000007"/>
    <n v="78569.070000000007"/>
    <n v="78569.070000000007"/>
    <s v="023"/>
    <n v="0"/>
    <n v="78569.070000000007"/>
    <n v="78569.070000000007"/>
    <n v="78569.070000000007"/>
    <n v="78569.070000000007"/>
    <x v="54"/>
    <s v="   "/>
    <m/>
    <m/>
  </r>
  <r>
    <s v="2023"/>
    <x v="0"/>
    <x v="2"/>
    <x v="10"/>
    <s v="47"/>
    <s v="  "/>
    <x v="10"/>
    <x v="2"/>
    <x v="7"/>
    <s v="E"/>
    <x v="0"/>
    <s v="    "/>
    <x v="56"/>
    <x v="67"/>
    <x v="0"/>
    <s v="JOSE.MALAN@GSA.GOV                                "/>
    <x v="49"/>
    <x v="0"/>
    <s v="2023-11-14"/>
    <x v="3"/>
    <x v="3"/>
    <x v="1"/>
    <x v="49"/>
    <x v="2"/>
    <x v="10"/>
    <x v="10"/>
    <s v="JOSE MALAN / JOSE.MALAN@GSA.GOV"/>
    <n v="78569.070000000007"/>
    <n v="78569.070000000007"/>
    <n v="78569.070000000007"/>
    <n v="78569.070000000007"/>
    <n v="78569.070000000007"/>
    <n v="78569.070000000007"/>
    <n v="78569.070000000007"/>
    <s v="023"/>
    <n v="0"/>
    <n v="78569.070000000007"/>
    <n v="78569.070000000007"/>
    <n v="78569.070000000007"/>
    <n v="78569.070000000007"/>
    <x v="56"/>
    <s v="   "/>
    <m/>
    <m/>
  </r>
  <r>
    <s v="2023"/>
    <x v="0"/>
    <x v="2"/>
    <x v="10"/>
    <s v="47"/>
    <s v="  "/>
    <x v="10"/>
    <x v="2"/>
    <x v="7"/>
    <s v="E"/>
    <x v="0"/>
    <s v="    "/>
    <x v="57"/>
    <x v="68"/>
    <x v="0"/>
    <s v="JOSE.MALAN@GSA.GOV                                "/>
    <x v="49"/>
    <x v="0"/>
    <s v="2023-11-14"/>
    <x v="4"/>
    <x v="4"/>
    <x v="0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57"/>
    <s v="   "/>
    <m/>
    <m/>
  </r>
  <r>
    <s v="2023"/>
    <x v="0"/>
    <x v="2"/>
    <x v="10"/>
    <s v="47"/>
    <s v="  "/>
    <x v="10"/>
    <x v="2"/>
    <x v="7"/>
    <s v="E"/>
    <x v="0"/>
    <s v="    "/>
    <x v="59"/>
    <x v="70"/>
    <x v="0"/>
    <s v="JOSE.MALAN@GSA.GOV                                "/>
    <x v="49"/>
    <x v="0"/>
    <s v="2023-11-14"/>
    <x v="4"/>
    <x v="4"/>
    <x v="0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59"/>
    <s v="   "/>
    <m/>
    <m/>
  </r>
  <r>
    <s v="2023"/>
    <x v="0"/>
    <x v="2"/>
    <x v="10"/>
    <s v="47"/>
    <s v="  "/>
    <x v="10"/>
    <x v="2"/>
    <x v="7"/>
    <s v="E"/>
    <x v="0"/>
    <s v="    "/>
    <x v="60"/>
    <x v="71"/>
    <x v="0"/>
    <s v="JOSE.MALAN@GSA.GOV                                "/>
    <x v="49"/>
    <x v="0"/>
    <s v="2023-11-14"/>
    <x v="4"/>
    <x v="4"/>
    <x v="0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60"/>
    <s v="   "/>
    <m/>
    <m/>
  </r>
  <r>
    <s v="2023"/>
    <x v="0"/>
    <x v="2"/>
    <x v="10"/>
    <s v="47"/>
    <s v="  "/>
    <x v="10"/>
    <x v="2"/>
    <x v="7"/>
    <s v="E"/>
    <x v="0"/>
    <s v="    "/>
    <x v="62"/>
    <x v="73"/>
    <x v="0"/>
    <s v="JOSE.MALAN@GSA.GOV                                "/>
    <x v="49"/>
    <x v="0"/>
    <s v="2023-11-14"/>
    <x v="4"/>
    <x v="4"/>
    <x v="0"/>
    <x v="49"/>
    <x v="2"/>
    <x v="10"/>
    <x v="10"/>
    <s v="JOSE MALAN / JOSE.MALAN@GSA.GOV"/>
    <n v="24.31"/>
    <n v="24.31"/>
    <n v="24.31"/>
    <n v="24.31"/>
    <n v="24.31"/>
    <n v="24.31"/>
    <n v="24.31"/>
    <s v="023"/>
    <n v="0"/>
    <n v="24.31"/>
    <n v="24.31"/>
    <n v="24.31"/>
    <n v="24.31"/>
    <x v="62"/>
    <s v="   "/>
    <m/>
    <m/>
  </r>
  <r>
    <s v="2023"/>
    <x v="0"/>
    <x v="2"/>
    <x v="10"/>
    <s v="47"/>
    <s v="  "/>
    <x v="10"/>
    <x v="2"/>
    <x v="7"/>
    <s v="E"/>
    <x v="0"/>
    <s v="    "/>
    <x v="63"/>
    <x v="74"/>
    <x v="0"/>
    <s v="JOSE.MALAN@GSA.GOV                                "/>
    <x v="49"/>
    <x v="0"/>
    <s v="2023-11-14"/>
    <x v="4"/>
    <x v="4"/>
    <x v="0"/>
    <x v="49"/>
    <x v="2"/>
    <x v="10"/>
    <x v="10"/>
    <s v="JOSE MALAN / JOSE.MALAN@GSA.GOV"/>
    <n v="161190.78"/>
    <n v="161190.78"/>
    <n v="161190.78"/>
    <n v="161190.78"/>
    <n v="161190.78"/>
    <n v="161190.78"/>
    <n v="161190.78"/>
    <s v="023"/>
    <n v="0"/>
    <n v="161190.78"/>
    <n v="161190.78"/>
    <n v="161190.78"/>
    <n v="161190.78"/>
    <x v="63"/>
    <s v="   "/>
    <m/>
    <m/>
  </r>
  <r>
    <s v="2023"/>
    <x v="0"/>
    <x v="2"/>
    <x v="10"/>
    <s v="47"/>
    <s v="  "/>
    <x v="10"/>
    <x v="2"/>
    <x v="7"/>
    <s v="E"/>
    <x v="0"/>
    <s v="    "/>
    <x v="65"/>
    <x v="76"/>
    <x v="0"/>
    <s v="JOSE.MALAN@GSA.GOV                                "/>
    <x v="49"/>
    <x v="0"/>
    <s v="2023-11-14"/>
    <x v="4"/>
    <x v="4"/>
    <x v="0"/>
    <x v="49"/>
    <x v="2"/>
    <x v="10"/>
    <x v="10"/>
    <s v="JOSE MALAN / JOSE.MALAN@GSA.GOV"/>
    <n v="161190.78"/>
    <n v="161190.78"/>
    <n v="161190.78"/>
    <n v="161190.78"/>
    <n v="161190.78"/>
    <n v="161190.78"/>
    <n v="161190.78"/>
    <s v="023"/>
    <n v="0"/>
    <n v="161190.78"/>
    <n v="161190.78"/>
    <n v="161190.78"/>
    <n v="161190.78"/>
    <x v="65"/>
    <s v="   "/>
    <m/>
    <m/>
  </r>
  <r>
    <s v="2023"/>
    <x v="0"/>
    <x v="2"/>
    <x v="10"/>
    <s v="47"/>
    <s v="  "/>
    <x v="10"/>
    <x v="2"/>
    <x v="7"/>
    <s v="E"/>
    <x v="0"/>
    <s v="    "/>
    <x v="66"/>
    <x v="77"/>
    <x v="0"/>
    <s v="JOSE.MALAN@GSA.GOV                                "/>
    <x v="49"/>
    <x v="0"/>
    <s v="2023-11-14"/>
    <x v="4"/>
    <x v="4"/>
    <x v="0"/>
    <x v="49"/>
    <x v="2"/>
    <x v="10"/>
    <x v="10"/>
    <s v="JOSE MALAN / JOSE.MALAN@GSA.GOV"/>
    <n v="82621.710000000006"/>
    <n v="82621.710000000006"/>
    <n v="82621.710000000006"/>
    <n v="82621.710000000006"/>
    <n v="82621.710000000006"/>
    <n v="82621.710000000006"/>
    <n v="82621.710000000006"/>
    <s v="023"/>
    <n v="0"/>
    <n v="82621.710000000006"/>
    <n v="82621.710000000006"/>
    <n v="82621.710000000006"/>
    <n v="82621.710000000006"/>
    <x v="66"/>
    <s v="   "/>
    <m/>
    <m/>
  </r>
  <r>
    <s v="2023"/>
    <x v="0"/>
    <x v="2"/>
    <x v="10"/>
    <s v="47"/>
    <s v="  "/>
    <x v="10"/>
    <x v="2"/>
    <x v="7"/>
    <s v="E"/>
    <x v="0"/>
    <s v="    "/>
    <x v="68"/>
    <x v="79"/>
    <x v="0"/>
    <s v="JOSE.MALAN@GSA.GOV                                "/>
    <x v="49"/>
    <x v="0"/>
    <s v="2023-11-14"/>
    <x v="4"/>
    <x v="4"/>
    <x v="0"/>
    <x v="49"/>
    <x v="2"/>
    <x v="10"/>
    <x v="10"/>
    <s v="JOSE MALAN / JOSE.MALAN@GSA.GOV"/>
    <n v="82621.710000000006"/>
    <n v="82621.710000000006"/>
    <n v="82621.710000000006"/>
    <n v="82621.710000000006"/>
    <n v="82621.710000000006"/>
    <n v="82621.710000000006"/>
    <n v="82621.710000000006"/>
    <s v="023"/>
    <n v="0"/>
    <n v="82621.710000000006"/>
    <n v="82621.710000000006"/>
    <n v="82621.710000000006"/>
    <n v="82621.710000000006"/>
    <x v="68"/>
    <s v="   "/>
    <m/>
    <m/>
  </r>
  <r>
    <s v="2023"/>
    <x v="0"/>
    <x v="2"/>
    <x v="10"/>
    <s v="47"/>
    <s v="  "/>
    <x v="10"/>
    <x v="1"/>
    <x v="8"/>
    <s v="U"/>
    <x v="0"/>
    <s v="    "/>
    <x v="0"/>
    <x v="0"/>
    <x v="0"/>
    <s v="JOSE.MALAN@GSA.GOV                                "/>
    <x v="50"/>
    <x v="0"/>
    <s v="2023-11-14"/>
    <x v="0"/>
    <x v="0"/>
    <x v="0"/>
    <x v="50"/>
    <x v="2"/>
    <x v="10"/>
    <x v="10"/>
    <s v="JOSE MALAN / JOSE.MALAN@GSA.GOV"/>
    <n v="762855.46"/>
    <n v="762855.46"/>
    <n v="762855.46"/>
    <n v="762855.46"/>
    <n v="762855.46"/>
    <n v="762855.46"/>
    <n v="762855.46"/>
    <s v="023"/>
    <n v="0"/>
    <n v="762855.46"/>
    <n v="762855.46"/>
    <n v="762855.46"/>
    <n v="762855.46"/>
    <x v="0"/>
    <s v="   "/>
    <m/>
    <m/>
  </r>
  <r>
    <s v="2023"/>
    <x v="0"/>
    <x v="2"/>
    <x v="10"/>
    <s v="47"/>
    <s v="  "/>
    <x v="10"/>
    <x v="1"/>
    <x v="8"/>
    <s v="U"/>
    <x v="0"/>
    <s v="    "/>
    <x v="6"/>
    <x v="6"/>
    <x v="0"/>
    <s v="JOSE.MALAN@GSA.GOV                                "/>
    <x v="50"/>
    <x v="0"/>
    <s v="2023-11-14"/>
    <x v="0"/>
    <x v="0"/>
    <x v="1"/>
    <x v="50"/>
    <x v="2"/>
    <x v="10"/>
    <x v="10"/>
    <s v="JOSE MALAN / JOSE.MALAN@GSA.GOV"/>
    <n v="762855.46"/>
    <n v="762855.46"/>
    <n v="762855.46"/>
    <n v="762855.46"/>
    <n v="762855.46"/>
    <n v="762855.46"/>
    <n v="762855.46"/>
    <s v="023"/>
    <n v="0"/>
    <n v="762855.46"/>
    <n v="762855.46"/>
    <n v="762855.46"/>
    <n v="762855.46"/>
    <x v="6"/>
    <s v="   "/>
    <m/>
    <m/>
  </r>
  <r>
    <s v="2023"/>
    <x v="0"/>
    <x v="2"/>
    <x v="10"/>
    <s v="47"/>
    <s v="  "/>
    <x v="10"/>
    <x v="1"/>
    <x v="8"/>
    <s v="U"/>
    <x v="0"/>
    <s v="    "/>
    <x v="17"/>
    <x v="17"/>
    <x v="0"/>
    <s v="JOSE.MALAN@GSA.GOV                                "/>
    <x v="50"/>
    <x v="0"/>
    <s v="2023-11-14"/>
    <x v="0"/>
    <x v="0"/>
    <x v="1"/>
    <x v="50"/>
    <x v="2"/>
    <x v="10"/>
    <x v="10"/>
    <s v="JOSE MALAN / JOSE.MALAN@GSA.GOV"/>
    <n v="762855.46"/>
    <n v="762855.46"/>
    <n v="762855.46"/>
    <n v="762855.46"/>
    <n v="762855.46"/>
    <n v="762855.46"/>
    <n v="762855.46"/>
    <s v="023"/>
    <n v="0"/>
    <n v="762855.46"/>
    <n v="762855.46"/>
    <n v="762855.46"/>
    <n v="762855.46"/>
    <x v="17"/>
    <s v="   "/>
    <m/>
    <m/>
  </r>
  <r>
    <s v="2023"/>
    <x v="0"/>
    <x v="2"/>
    <x v="10"/>
    <s v="47"/>
    <s v="  "/>
    <x v="10"/>
    <x v="1"/>
    <x v="8"/>
    <s v="U"/>
    <x v="0"/>
    <s v="    "/>
    <x v="18"/>
    <x v="144"/>
    <x v="8"/>
    <s v="JOSE.MALAN@GSA.GOV                                "/>
    <x v="50"/>
    <x v="0"/>
    <s v="2023-11-14"/>
    <x v="1"/>
    <x v="1"/>
    <x v="0"/>
    <x v="50"/>
    <x v="2"/>
    <x v="10"/>
    <x v="10"/>
    <s v="JOSE MALAN / JOSE.MALAN@GSA.GOV"/>
    <n v="446109.36"/>
    <n v="722167.52"/>
    <n v="736186.62"/>
    <n v="736186.62"/>
    <n v="736186.62"/>
    <n v="736186.62"/>
    <n v="750205.73"/>
    <s v="023"/>
    <n v="0"/>
    <n v="704250.52"/>
    <n v="736186.62"/>
    <n v="736186.62"/>
    <n v="762854.73"/>
    <x v="18"/>
    <s v="   "/>
    <m/>
    <s v="CBCA"/>
  </r>
  <r>
    <s v="2023"/>
    <x v="0"/>
    <x v="2"/>
    <x v="10"/>
    <s v="47"/>
    <s v="  "/>
    <x v="10"/>
    <x v="1"/>
    <x v="8"/>
    <s v="U"/>
    <x v="0"/>
    <s v="    "/>
    <x v="19"/>
    <x v="25"/>
    <x v="0"/>
    <s v="JOSE.MALAN@GSA.GOV                                "/>
    <x v="50"/>
    <x v="0"/>
    <s v="2023-11-14"/>
    <x v="1"/>
    <x v="1"/>
    <x v="1"/>
    <x v="50"/>
    <x v="2"/>
    <x v="10"/>
    <x v="10"/>
    <s v="JOSE MALAN / JOSE.MALAN@GSA.GOV"/>
    <n v="446109.36"/>
    <n v="722167.52"/>
    <n v="736186.62"/>
    <n v="736186.62"/>
    <n v="736186.62"/>
    <n v="736186.62"/>
    <n v="750205.73"/>
    <s v="023"/>
    <n v="0"/>
    <n v="704250.52"/>
    <n v="736186.62"/>
    <n v="736186.62"/>
    <n v="762854.73"/>
    <x v="19"/>
    <s v="   "/>
    <m/>
    <m/>
  </r>
  <r>
    <s v="2023"/>
    <x v="0"/>
    <x v="2"/>
    <x v="10"/>
    <s v="47"/>
    <s v="  "/>
    <x v="10"/>
    <x v="1"/>
    <x v="8"/>
    <s v="U"/>
    <x v="0"/>
    <s v="    "/>
    <x v="22"/>
    <x v="33"/>
    <x v="8"/>
    <s v="JOSE.MALAN@GSA.GOV                                "/>
    <x v="50"/>
    <x v="0"/>
    <s v="2023-11-14"/>
    <x v="1"/>
    <x v="1"/>
    <x v="1"/>
    <x v="50"/>
    <x v="2"/>
    <x v="10"/>
    <x v="10"/>
    <s v="JOSE MALAN / JOSE.MALAN@GSA.GOV"/>
    <n v="446109.36"/>
    <n v="722167.52"/>
    <n v="736186.62"/>
    <n v="736186.62"/>
    <n v="736186.62"/>
    <n v="736186.62"/>
    <n v="750205.73"/>
    <s v="023"/>
    <n v="0"/>
    <n v="704250.52"/>
    <n v="736186.62"/>
    <n v="736186.62"/>
    <n v="762854.73"/>
    <x v="22"/>
    <s v="   "/>
    <m/>
    <s v="CBCA"/>
  </r>
  <r>
    <s v="2023"/>
    <x v="0"/>
    <x v="2"/>
    <x v="10"/>
    <s v="47"/>
    <s v="  "/>
    <x v="10"/>
    <x v="1"/>
    <x v="8"/>
    <s v="U"/>
    <x v="0"/>
    <s v="    "/>
    <x v="23"/>
    <x v="34"/>
    <x v="0"/>
    <s v="JOSE.MALAN@GSA.GOV                                "/>
    <x v="50"/>
    <x v="0"/>
    <s v="2023-11-14"/>
    <x v="1"/>
    <x v="1"/>
    <x v="1"/>
    <x v="50"/>
    <x v="2"/>
    <x v="10"/>
    <x v="10"/>
    <s v="JOSE MALAN / JOSE.MALAN@GSA.GOV"/>
    <n v="446109.36"/>
    <n v="722167.52"/>
    <n v="736186.62"/>
    <n v="736186.62"/>
    <n v="736186.62"/>
    <n v="736186.62"/>
    <n v="750205.73"/>
    <s v="023"/>
    <n v="0"/>
    <n v="704250.52"/>
    <n v="736186.62"/>
    <n v="736186.62"/>
    <n v="762854.73"/>
    <x v="23"/>
    <s v="   "/>
    <m/>
    <m/>
  </r>
  <r>
    <s v="2023"/>
    <x v="0"/>
    <x v="2"/>
    <x v="10"/>
    <s v="47"/>
    <s v="  "/>
    <x v="10"/>
    <x v="1"/>
    <x v="8"/>
    <s v="U"/>
    <x v="0"/>
    <s v="    "/>
    <x v="24"/>
    <x v="35"/>
    <x v="0"/>
    <s v="JOSE.MALAN@GSA.GOV                                "/>
    <x v="50"/>
    <x v="0"/>
    <s v="2023-11-14"/>
    <x v="1"/>
    <x v="1"/>
    <x v="0"/>
    <x v="50"/>
    <x v="2"/>
    <x v="10"/>
    <x v="10"/>
    <s v="JOSE MALAN / JOSE.MALAN@GSA.GOV"/>
    <n v="316745.64"/>
    <n v="40687.480000000003"/>
    <n v="26668.38"/>
    <n v="26668.38"/>
    <n v="26668.38"/>
    <n v="26668.38"/>
    <n v="12649.27"/>
    <s v="023"/>
    <n v="0"/>
    <n v="58604.480000000003"/>
    <n v="26668.38"/>
    <n v="26668.38"/>
    <n v="0.27"/>
    <x v="24"/>
    <s v="   "/>
    <m/>
    <m/>
  </r>
  <r>
    <s v="2023"/>
    <x v="0"/>
    <x v="2"/>
    <x v="10"/>
    <s v="47"/>
    <s v="  "/>
    <x v="10"/>
    <x v="1"/>
    <x v="8"/>
    <s v="U"/>
    <x v="0"/>
    <s v="    "/>
    <x v="26"/>
    <x v="37"/>
    <x v="0"/>
    <s v="JOSE.MALAN@GSA.GOV                                "/>
    <x v="50"/>
    <x v="0"/>
    <s v="2023-11-14"/>
    <x v="1"/>
    <x v="1"/>
    <x v="0"/>
    <x v="50"/>
    <x v="2"/>
    <x v="10"/>
    <x v="10"/>
    <s v="JOSE MALAN / JOSE.MALAN@GSA.GOV"/>
    <n v="0.46"/>
    <n v="0.46"/>
    <n v="0.46"/>
    <n v="0.46"/>
    <n v="0.46"/>
    <n v="0.46"/>
    <n v="0.46"/>
    <s v="023"/>
    <n v="0"/>
    <n v="0.46"/>
    <n v="0.46"/>
    <n v="0.46"/>
    <n v="0.46"/>
    <x v="26"/>
    <s v="   "/>
    <m/>
    <m/>
  </r>
  <r>
    <s v="2023"/>
    <x v="0"/>
    <x v="2"/>
    <x v="10"/>
    <s v="47"/>
    <s v="  "/>
    <x v="10"/>
    <x v="1"/>
    <x v="8"/>
    <s v="U"/>
    <x v="0"/>
    <s v="    "/>
    <x v="27"/>
    <x v="38"/>
    <x v="0"/>
    <s v="JOSE.MALAN@GSA.GOV                                "/>
    <x v="50"/>
    <x v="0"/>
    <s v="2023-11-14"/>
    <x v="1"/>
    <x v="1"/>
    <x v="1"/>
    <x v="50"/>
    <x v="2"/>
    <x v="10"/>
    <x v="10"/>
    <s v="JOSE MALAN / JOSE.MALAN@GSA.GOV"/>
    <n v="316746.09999999998"/>
    <n v="40687.94"/>
    <n v="26668.84"/>
    <n v="26668.84"/>
    <n v="26668.84"/>
    <n v="26668.84"/>
    <n v="12649.73"/>
    <s v="023"/>
    <n v="0"/>
    <n v="58604.94"/>
    <n v="26668.84"/>
    <n v="26668.84"/>
    <n v="0.73"/>
    <x v="27"/>
    <s v="   "/>
    <m/>
    <m/>
  </r>
  <r>
    <s v="2023"/>
    <x v="0"/>
    <x v="2"/>
    <x v="10"/>
    <s v="47"/>
    <s v="  "/>
    <x v="10"/>
    <x v="1"/>
    <x v="8"/>
    <s v="U"/>
    <x v="0"/>
    <s v="    "/>
    <x v="28"/>
    <x v="39"/>
    <x v="0"/>
    <s v="JOSE.MALAN@GSA.GOV                                "/>
    <x v="50"/>
    <x v="0"/>
    <s v="2023-11-14"/>
    <x v="1"/>
    <x v="1"/>
    <x v="1"/>
    <x v="50"/>
    <x v="2"/>
    <x v="10"/>
    <x v="10"/>
    <s v="JOSE MALAN / JOSE.MALAN@GSA.GOV"/>
    <n v="316746.09999999998"/>
    <n v="40687.94"/>
    <n v="26668.84"/>
    <n v="26668.84"/>
    <n v="26668.84"/>
    <n v="26668.84"/>
    <n v="12649.73"/>
    <s v="023"/>
    <n v="0"/>
    <n v="58604.94"/>
    <n v="26668.84"/>
    <n v="26668.84"/>
    <n v="0.73"/>
    <x v="28"/>
    <s v="   "/>
    <m/>
    <m/>
  </r>
  <r>
    <s v="2023"/>
    <x v="0"/>
    <x v="2"/>
    <x v="10"/>
    <s v="47"/>
    <s v="  "/>
    <x v="10"/>
    <x v="1"/>
    <x v="8"/>
    <s v="U"/>
    <x v="0"/>
    <s v="    "/>
    <x v="29"/>
    <x v="40"/>
    <x v="0"/>
    <s v="JOSE.MALAN@GSA.GOV                                "/>
    <x v="50"/>
    <x v="0"/>
    <s v="2023-11-14"/>
    <x v="1"/>
    <x v="1"/>
    <x v="1"/>
    <x v="50"/>
    <x v="2"/>
    <x v="10"/>
    <x v="10"/>
    <s v="JOSE MALAN / JOSE.MALAN@GSA.GOV"/>
    <n v="762855.46"/>
    <n v="762855.46"/>
    <n v="762855.46"/>
    <n v="762855.46"/>
    <n v="762855.46"/>
    <n v="762855.46"/>
    <n v="762855.46"/>
    <s v="023"/>
    <n v="0"/>
    <n v="762855.46"/>
    <n v="762855.46"/>
    <n v="762855.46"/>
    <n v="762855.46"/>
    <x v="29"/>
    <s v="   "/>
    <m/>
    <m/>
  </r>
  <r>
    <s v="2023"/>
    <x v="0"/>
    <x v="2"/>
    <x v="10"/>
    <s v="47"/>
    <s v="  "/>
    <x v="10"/>
    <x v="1"/>
    <x v="8"/>
    <s v="U"/>
    <x v="0"/>
    <s v="    "/>
    <x v="30"/>
    <x v="41"/>
    <x v="0"/>
    <s v="JOSE.MALAN@GSA.GOV                                "/>
    <x v="50"/>
    <x v="0"/>
    <s v="2023-11-14"/>
    <x v="1"/>
    <x v="1"/>
    <x v="0"/>
    <x v="50"/>
    <x v="2"/>
    <x v="10"/>
    <x v="10"/>
    <s v="JOSE MALAN / JOSE.MALAN@GSA.GOV"/>
    <n v="316746.09999999998"/>
    <n v="40687.94"/>
    <n v="26668.84"/>
    <n v="26668.84"/>
    <n v="26668.84"/>
    <n v="26668.84"/>
    <n v="12649.73"/>
    <s v="023"/>
    <n v="0"/>
    <n v="58604.94"/>
    <n v="26668.84"/>
    <n v="26668.84"/>
    <n v="0.73"/>
    <x v="30"/>
    <s v="   "/>
    <m/>
    <m/>
  </r>
  <r>
    <s v="2023"/>
    <x v="0"/>
    <x v="2"/>
    <x v="10"/>
    <s v="47"/>
    <s v="  "/>
    <x v="10"/>
    <x v="1"/>
    <x v="8"/>
    <s v="U"/>
    <x v="0"/>
    <s v="    "/>
    <x v="31"/>
    <x v="42"/>
    <x v="0"/>
    <s v="JOSE.MALAN@GSA.GOV                                "/>
    <x v="50"/>
    <x v="0"/>
    <s v="2023-11-14"/>
    <x v="2"/>
    <x v="2"/>
    <x v="0"/>
    <x v="50"/>
    <x v="2"/>
    <x v="10"/>
    <x v="10"/>
    <s v="JOSE MALAN / JOSE.MALAN@GSA.GOV"/>
    <n v="2500"/>
    <n v="2500"/>
    <n v="2500"/>
    <n v="2500"/>
    <n v="2500"/>
    <n v="2500"/>
    <n v="2500"/>
    <s v="023"/>
    <n v="0"/>
    <n v="2500"/>
    <n v="2500"/>
    <n v="2500"/>
    <n v="2500"/>
    <x v="31"/>
    <s v="   "/>
    <m/>
    <m/>
  </r>
  <r>
    <s v="2023"/>
    <x v="0"/>
    <x v="2"/>
    <x v="10"/>
    <s v="47"/>
    <s v="  "/>
    <x v="10"/>
    <x v="1"/>
    <x v="8"/>
    <s v="U"/>
    <x v="0"/>
    <s v="    "/>
    <x v="33"/>
    <x v="44"/>
    <x v="0"/>
    <s v="JOSE.MALAN@GSA.GOV                                "/>
    <x v="50"/>
    <x v="0"/>
    <s v="2023-11-14"/>
    <x v="2"/>
    <x v="2"/>
    <x v="0"/>
    <x v="50"/>
    <x v="2"/>
    <x v="10"/>
    <x v="10"/>
    <s v="JOSE MALAN / JOSE.MALAN@GSA.GOV"/>
    <n v="446109.36"/>
    <n v="722167.52"/>
    <n v="736186.62"/>
    <n v="736186.62"/>
    <n v="736186.62"/>
    <n v="736186.62"/>
    <n v="750205.73"/>
    <s v="023"/>
    <n v="0"/>
    <n v="704250.52"/>
    <n v="736186.62"/>
    <n v="736186.62"/>
    <n v="762854.73"/>
    <x v="33"/>
    <s v="   "/>
    <m/>
    <m/>
  </r>
  <r>
    <s v="2023"/>
    <x v="0"/>
    <x v="2"/>
    <x v="10"/>
    <s v="47"/>
    <s v="  "/>
    <x v="10"/>
    <x v="1"/>
    <x v="8"/>
    <s v="U"/>
    <x v="0"/>
    <s v="    "/>
    <x v="34"/>
    <x v="45"/>
    <x v="0"/>
    <s v="JOSE.MALAN@GSA.GOV                                "/>
    <x v="50"/>
    <x v="0"/>
    <s v="2023-11-14"/>
    <x v="2"/>
    <x v="2"/>
    <x v="1"/>
    <x v="50"/>
    <x v="2"/>
    <x v="10"/>
    <x v="10"/>
    <s v="JOSE MALAN / JOSE.MALAN@GSA.GOV"/>
    <n v="-433876.42"/>
    <n v="-668725"/>
    <n v="-669672.59"/>
    <n v="-670793.72"/>
    <n v="-671729.86"/>
    <n v="-672361.68"/>
    <n v="-672781.23"/>
    <s v="023"/>
    <n v="0"/>
    <n v="-650606.09"/>
    <n v="-670663.67000000004"/>
    <n v="-672072.18"/>
    <n v="-724539.68"/>
    <x v="34"/>
    <s v="   "/>
    <m/>
    <m/>
  </r>
  <r>
    <s v="2023"/>
    <x v="0"/>
    <x v="2"/>
    <x v="10"/>
    <s v="47"/>
    <s v="  "/>
    <x v="10"/>
    <x v="1"/>
    <x v="8"/>
    <s v="U"/>
    <x v="0"/>
    <s v="    "/>
    <x v="36"/>
    <x v="47"/>
    <x v="0"/>
    <s v="JOSE.MALAN@GSA.GOV                                "/>
    <x v="50"/>
    <x v="0"/>
    <s v="2023-11-14"/>
    <x v="2"/>
    <x v="2"/>
    <x v="0"/>
    <x v="50"/>
    <x v="2"/>
    <x v="10"/>
    <x v="10"/>
    <s v="JOSE MALAN / JOSE.MALAN@GSA.GOV"/>
    <n v="14732.94"/>
    <n v="55942.52"/>
    <n v="69014.03"/>
    <n v="67892.899999999994"/>
    <n v="66956.759999999995"/>
    <n v="66324.94"/>
    <n v="79924.5"/>
    <s v="023"/>
    <n v="0"/>
    <n v="56144.43"/>
    <n v="68022.95"/>
    <n v="66614.44"/>
    <n v="40815.050000000003"/>
    <x v="36"/>
    <s v="   "/>
    <m/>
    <m/>
  </r>
  <r>
    <s v="2023"/>
    <x v="0"/>
    <x v="2"/>
    <x v="10"/>
    <s v="47"/>
    <s v="  "/>
    <x v="10"/>
    <x v="1"/>
    <x v="8"/>
    <s v="U"/>
    <x v="0"/>
    <s v="    "/>
    <x v="40"/>
    <x v="51"/>
    <x v="0"/>
    <s v="JOSE.MALAN@GSA.GOV                                "/>
    <x v="50"/>
    <x v="0"/>
    <s v="2023-11-14"/>
    <x v="2"/>
    <x v="2"/>
    <x v="1"/>
    <x v="50"/>
    <x v="2"/>
    <x v="10"/>
    <x v="10"/>
    <s v="JOSE MALAN / JOSE.MALAN@GSA.GOV"/>
    <n v="2500"/>
    <n v="2500"/>
    <n v="2500"/>
    <n v="2500"/>
    <n v="2500"/>
    <n v="2500"/>
    <n v="2500"/>
    <s v="023"/>
    <n v="0"/>
    <n v="2500"/>
    <n v="2500"/>
    <n v="2500"/>
    <n v="2500"/>
    <x v="40"/>
    <s v="   "/>
    <m/>
    <m/>
  </r>
  <r>
    <s v="2023"/>
    <x v="0"/>
    <x v="2"/>
    <x v="10"/>
    <s v="47"/>
    <s v="  "/>
    <x v="10"/>
    <x v="1"/>
    <x v="8"/>
    <s v="U"/>
    <x v="0"/>
    <s v="    "/>
    <x v="41"/>
    <x v="52"/>
    <x v="0"/>
    <s v="JOSE.MALAN@GSA.GOV                                "/>
    <x v="50"/>
    <x v="0"/>
    <s v="2023-11-14"/>
    <x v="2"/>
    <x v="2"/>
    <x v="1"/>
    <x v="50"/>
    <x v="2"/>
    <x v="10"/>
    <x v="10"/>
    <s v="JOSE MALAN / JOSE.MALAN@GSA.GOV"/>
    <n v="14732.94"/>
    <n v="55942.52"/>
    <n v="69014.03"/>
    <n v="67892.899999999994"/>
    <n v="66956.759999999995"/>
    <n v="66324.94"/>
    <n v="79924.5"/>
    <s v="023"/>
    <n v="0"/>
    <n v="56144.43"/>
    <n v="68022.95"/>
    <n v="66614.44"/>
    <n v="40815.050000000003"/>
    <x v="41"/>
    <s v="   "/>
    <m/>
    <m/>
  </r>
  <r>
    <s v="2023"/>
    <x v="0"/>
    <x v="2"/>
    <x v="10"/>
    <s v="47"/>
    <s v="  "/>
    <x v="10"/>
    <x v="1"/>
    <x v="8"/>
    <s v="U"/>
    <x v="0"/>
    <s v="    "/>
    <x v="44"/>
    <x v="55"/>
    <x v="0"/>
    <s v="JOSE.MALAN@GSA.GOV                                "/>
    <x v="50"/>
    <x v="0"/>
    <s v="2023-11-14"/>
    <x v="3"/>
    <x v="3"/>
    <x v="0"/>
    <x v="50"/>
    <x v="2"/>
    <x v="10"/>
    <x v="10"/>
    <s v="JOSE MALAN / JOSE.MALAN@GSA.GOV"/>
    <n v="433876.42"/>
    <n v="668725"/>
    <n v="669672.59"/>
    <n v="670793.72"/>
    <n v="671729.86"/>
    <n v="672361.68"/>
    <n v="672781.23"/>
    <s v="023"/>
    <n v="0"/>
    <n v="650606.09"/>
    <n v="670663.67000000004"/>
    <n v="672072.18"/>
    <n v="724539.68"/>
    <x v="44"/>
    <s v="   "/>
    <m/>
    <m/>
  </r>
  <r>
    <s v="2023"/>
    <x v="0"/>
    <x v="2"/>
    <x v="10"/>
    <s v="47"/>
    <s v="  "/>
    <x v="10"/>
    <x v="1"/>
    <x v="8"/>
    <s v="U"/>
    <x v="0"/>
    <s v="    "/>
    <x v="45"/>
    <x v="56"/>
    <x v="0"/>
    <s v="JOSE.MALAN@GSA.GOV                                "/>
    <x v="50"/>
    <x v="0"/>
    <s v="2023-11-14"/>
    <x v="3"/>
    <x v="3"/>
    <x v="1"/>
    <x v="50"/>
    <x v="2"/>
    <x v="10"/>
    <x v="10"/>
    <s v="JOSE MALAN / JOSE.MALAN@GSA.GOV"/>
    <n v="433876.42"/>
    <n v="668725"/>
    <n v="669672.59"/>
    <n v="670793.72"/>
    <n v="671729.86"/>
    <n v="672361.68"/>
    <n v="672781.23"/>
    <s v="023"/>
    <n v="0"/>
    <n v="650606.09"/>
    <n v="670663.67000000004"/>
    <n v="672072.18"/>
    <n v="724539.68"/>
    <x v="45"/>
    <s v="   "/>
    <m/>
    <m/>
  </r>
  <r>
    <s v="2023"/>
    <x v="0"/>
    <x v="2"/>
    <x v="10"/>
    <s v="47"/>
    <s v="  "/>
    <x v="10"/>
    <x v="1"/>
    <x v="8"/>
    <s v="U"/>
    <x v="0"/>
    <s v="    "/>
    <x v="54"/>
    <x v="65"/>
    <x v="0"/>
    <s v="JOSE.MALAN@GSA.GOV                                "/>
    <x v="50"/>
    <x v="0"/>
    <s v="2023-11-14"/>
    <x v="3"/>
    <x v="3"/>
    <x v="1"/>
    <x v="50"/>
    <x v="2"/>
    <x v="10"/>
    <x v="10"/>
    <s v="JOSE MALAN / JOSE.MALAN@GSA.GOV"/>
    <n v="433876.42"/>
    <n v="668725"/>
    <n v="669672.59"/>
    <n v="670793.72"/>
    <n v="671729.86"/>
    <n v="672361.68"/>
    <n v="672781.23"/>
    <s v="023"/>
    <n v="0"/>
    <n v="650606.09"/>
    <n v="670663.67000000004"/>
    <n v="672072.18"/>
    <n v="724539.68"/>
    <x v="54"/>
    <s v="   "/>
    <m/>
    <m/>
  </r>
  <r>
    <s v="2023"/>
    <x v="0"/>
    <x v="2"/>
    <x v="10"/>
    <s v="47"/>
    <s v="  "/>
    <x v="10"/>
    <x v="1"/>
    <x v="8"/>
    <s v="U"/>
    <x v="0"/>
    <s v="    "/>
    <x v="56"/>
    <x v="67"/>
    <x v="0"/>
    <s v="JOSE.MALAN@GSA.GOV                                "/>
    <x v="50"/>
    <x v="0"/>
    <s v="2023-11-14"/>
    <x v="3"/>
    <x v="3"/>
    <x v="1"/>
    <x v="50"/>
    <x v="2"/>
    <x v="10"/>
    <x v="10"/>
    <s v="JOSE MALAN / JOSE.MALAN@GSA.GOV"/>
    <n v="433876.42"/>
    <n v="668725"/>
    <n v="669672.59"/>
    <n v="670793.72"/>
    <n v="671729.86"/>
    <n v="672361.68"/>
    <n v="672781.23"/>
    <s v="023"/>
    <n v="0"/>
    <n v="650606.09"/>
    <n v="670663.67000000004"/>
    <n v="672072.18"/>
    <n v="724539.68"/>
    <x v="56"/>
    <s v="   "/>
    <m/>
    <m/>
  </r>
  <r>
    <s v="2023"/>
    <x v="0"/>
    <x v="2"/>
    <x v="10"/>
    <s v="47"/>
    <s v="  "/>
    <x v="10"/>
    <x v="1"/>
    <x v="8"/>
    <s v="U"/>
    <x v="0"/>
    <s v="    "/>
    <x v="57"/>
    <x v="68"/>
    <x v="0"/>
    <s v="JOSE.MALAN@GSA.GOV                                "/>
    <x v="50"/>
    <x v="0"/>
    <s v="2023-11-14"/>
    <x v="4"/>
    <x v="4"/>
    <x v="0"/>
    <x v="50"/>
    <x v="2"/>
    <x v="10"/>
    <x v="10"/>
    <s v="JOSE MALAN / JOSE.MALAN@GSA.GOV"/>
    <n v="762855.46"/>
    <n v="762855.46"/>
    <n v="762855.46"/>
    <n v="762855.46"/>
    <n v="762855.46"/>
    <n v="762855.46"/>
    <n v="762855.46"/>
    <s v="023"/>
    <n v="0"/>
    <n v="762855.46"/>
    <n v="762855.46"/>
    <n v="762855.46"/>
    <n v="762855.46"/>
    <x v="57"/>
    <s v="   "/>
    <m/>
    <m/>
  </r>
  <r>
    <s v="2023"/>
    <x v="0"/>
    <x v="2"/>
    <x v="10"/>
    <s v="47"/>
    <s v="  "/>
    <x v="10"/>
    <x v="1"/>
    <x v="8"/>
    <s v="U"/>
    <x v="0"/>
    <s v="    "/>
    <x v="59"/>
    <x v="70"/>
    <x v="0"/>
    <s v="JOSE.MALAN@GSA.GOV                                "/>
    <x v="50"/>
    <x v="0"/>
    <s v="2023-11-14"/>
    <x v="4"/>
    <x v="4"/>
    <x v="0"/>
    <x v="50"/>
    <x v="2"/>
    <x v="10"/>
    <x v="10"/>
    <s v="JOSE MALAN / JOSE.MALAN@GSA.GOV"/>
    <n v="762855.46"/>
    <n v="762855.46"/>
    <n v="762855.46"/>
    <n v="762855.46"/>
    <n v="762855.46"/>
    <n v="762855.46"/>
    <n v="762855.46"/>
    <s v="023"/>
    <n v="0"/>
    <n v="762855.46"/>
    <n v="762855.46"/>
    <n v="762855.46"/>
    <n v="762855.46"/>
    <x v="59"/>
    <s v="   "/>
    <m/>
    <m/>
  </r>
  <r>
    <s v="2023"/>
    <x v="0"/>
    <x v="2"/>
    <x v="10"/>
    <s v="47"/>
    <s v="  "/>
    <x v="10"/>
    <x v="1"/>
    <x v="8"/>
    <s v="U"/>
    <x v="0"/>
    <s v="    "/>
    <x v="60"/>
    <x v="71"/>
    <x v="0"/>
    <s v="JOSE.MALAN@GSA.GOV                                "/>
    <x v="50"/>
    <x v="0"/>
    <s v="2023-11-14"/>
    <x v="4"/>
    <x v="4"/>
    <x v="0"/>
    <x v="50"/>
    <x v="2"/>
    <x v="10"/>
    <x v="10"/>
    <s v="JOSE MALAN / JOSE.MALAN@GSA.GOV"/>
    <n v="316746.09999999998"/>
    <n v="40687.94"/>
    <n v="26668.84"/>
    <n v="26668.84"/>
    <n v="26668.84"/>
    <n v="26668.84"/>
    <n v="12649.73"/>
    <s v="023"/>
    <n v="0"/>
    <n v="58604.94"/>
    <n v="26668.84"/>
    <n v="26668.84"/>
    <n v="0.73"/>
    <x v="60"/>
    <s v="   "/>
    <m/>
    <m/>
  </r>
  <r>
    <s v="2023"/>
    <x v="0"/>
    <x v="2"/>
    <x v="10"/>
    <s v="47"/>
    <s v="  "/>
    <x v="10"/>
    <x v="1"/>
    <x v="8"/>
    <s v="U"/>
    <x v="0"/>
    <s v="    "/>
    <x v="62"/>
    <x v="73"/>
    <x v="0"/>
    <s v="JOSE.MALAN@GSA.GOV                                "/>
    <x v="50"/>
    <x v="0"/>
    <s v="2023-11-14"/>
    <x v="4"/>
    <x v="4"/>
    <x v="0"/>
    <x v="50"/>
    <x v="2"/>
    <x v="10"/>
    <x v="10"/>
    <s v="JOSE MALAN / JOSE.MALAN@GSA.GOV"/>
    <n v="316746.09999999998"/>
    <n v="40687.94"/>
    <n v="26668.84"/>
    <n v="26668.84"/>
    <n v="26668.84"/>
    <n v="26668.84"/>
    <n v="12649.73"/>
    <s v="023"/>
    <n v="0"/>
    <n v="58604.94"/>
    <n v="26668.84"/>
    <n v="26668.84"/>
    <n v="0.73"/>
    <x v="62"/>
    <s v="   "/>
    <m/>
    <m/>
  </r>
  <r>
    <s v="2023"/>
    <x v="0"/>
    <x v="2"/>
    <x v="10"/>
    <s v="47"/>
    <s v="  "/>
    <x v="10"/>
    <x v="1"/>
    <x v="8"/>
    <s v="U"/>
    <x v="0"/>
    <s v="    "/>
    <x v="63"/>
    <x v="74"/>
    <x v="0"/>
    <s v="JOSE.MALAN@GSA.GOV                                "/>
    <x v="50"/>
    <x v="0"/>
    <s v="2023-11-14"/>
    <x v="4"/>
    <x v="4"/>
    <x v="0"/>
    <x v="50"/>
    <x v="2"/>
    <x v="10"/>
    <x v="10"/>
    <s v="JOSE MALAN / JOSE.MALAN@GSA.GOV"/>
    <n v="2500"/>
    <n v="2500"/>
    <n v="2500"/>
    <n v="2500"/>
    <n v="2500"/>
    <n v="2500"/>
    <n v="2500"/>
    <s v="023"/>
    <n v="0"/>
    <n v="2500"/>
    <n v="2500"/>
    <n v="2500"/>
    <n v="2500"/>
    <x v="63"/>
    <s v="   "/>
    <m/>
    <m/>
  </r>
  <r>
    <s v="2023"/>
    <x v="0"/>
    <x v="2"/>
    <x v="10"/>
    <s v="47"/>
    <s v="  "/>
    <x v="10"/>
    <x v="1"/>
    <x v="8"/>
    <s v="U"/>
    <x v="0"/>
    <s v="    "/>
    <x v="65"/>
    <x v="76"/>
    <x v="0"/>
    <s v="JOSE.MALAN@GSA.GOV                                "/>
    <x v="50"/>
    <x v="0"/>
    <s v="2023-11-14"/>
    <x v="4"/>
    <x v="4"/>
    <x v="0"/>
    <x v="50"/>
    <x v="2"/>
    <x v="10"/>
    <x v="10"/>
    <s v="JOSE MALAN / JOSE.MALAN@GSA.GOV"/>
    <n v="2500"/>
    <n v="2500"/>
    <n v="2500"/>
    <n v="2500"/>
    <n v="2500"/>
    <n v="2500"/>
    <n v="2500"/>
    <s v="023"/>
    <n v="0"/>
    <n v="2500"/>
    <n v="2500"/>
    <n v="2500"/>
    <n v="2500"/>
    <x v="65"/>
    <s v="   "/>
    <m/>
    <m/>
  </r>
  <r>
    <s v="2023"/>
    <x v="0"/>
    <x v="2"/>
    <x v="10"/>
    <s v="47"/>
    <s v="  "/>
    <x v="10"/>
    <x v="1"/>
    <x v="8"/>
    <s v="U"/>
    <x v="0"/>
    <s v="    "/>
    <x v="66"/>
    <x v="77"/>
    <x v="0"/>
    <s v="JOSE.MALAN@GSA.GOV                                "/>
    <x v="50"/>
    <x v="0"/>
    <s v="2023-11-14"/>
    <x v="4"/>
    <x v="4"/>
    <x v="0"/>
    <x v="50"/>
    <x v="2"/>
    <x v="10"/>
    <x v="10"/>
    <s v="JOSE MALAN / JOSE.MALAN@GSA.GOV"/>
    <n v="14732.94"/>
    <n v="55942.52"/>
    <n v="69014.03"/>
    <n v="67892.899999999994"/>
    <n v="66956.759999999995"/>
    <n v="66324.94"/>
    <n v="79924.5"/>
    <s v="023"/>
    <n v="0"/>
    <n v="56144.43"/>
    <n v="68022.95"/>
    <n v="66614.44"/>
    <n v="40815.050000000003"/>
    <x v="66"/>
    <s v="   "/>
    <m/>
    <m/>
  </r>
  <r>
    <s v="2023"/>
    <x v="0"/>
    <x v="2"/>
    <x v="10"/>
    <s v="47"/>
    <s v="  "/>
    <x v="10"/>
    <x v="1"/>
    <x v="8"/>
    <s v="U"/>
    <x v="0"/>
    <s v="    "/>
    <x v="68"/>
    <x v="79"/>
    <x v="0"/>
    <s v="JOSE.MALAN@GSA.GOV                                "/>
    <x v="50"/>
    <x v="0"/>
    <s v="2023-11-14"/>
    <x v="4"/>
    <x v="4"/>
    <x v="0"/>
    <x v="50"/>
    <x v="2"/>
    <x v="10"/>
    <x v="10"/>
    <s v="JOSE MALAN / JOSE.MALAN@GSA.GOV"/>
    <n v="14732.94"/>
    <n v="55942.52"/>
    <n v="69014.03"/>
    <n v="67892.899999999994"/>
    <n v="66956.759999999995"/>
    <n v="66324.94"/>
    <n v="79924.5"/>
    <s v="023"/>
    <n v="0"/>
    <n v="56144.43"/>
    <n v="68022.95"/>
    <n v="66614.44"/>
    <n v="40815.050000000003"/>
    <x v="68"/>
    <s v="   "/>
    <m/>
    <m/>
  </r>
  <r>
    <s v="2023"/>
    <x v="0"/>
    <x v="2"/>
    <x v="10"/>
    <s v="47"/>
    <s v="  "/>
    <x v="10"/>
    <x v="7"/>
    <x v="10"/>
    <s v="U"/>
    <x v="0"/>
    <s v="    "/>
    <x v="7"/>
    <x v="7"/>
    <x v="0"/>
    <s v="JMALAN02                                          "/>
    <x v="51"/>
    <x v="0"/>
    <s v="2023-11-14"/>
    <x v="0"/>
    <x v="0"/>
    <x v="0"/>
    <x v="51"/>
    <x v="2"/>
    <x v="10"/>
    <x v="10"/>
    <s v="JOSE MALAN / JOSE.MALAN@GSA.GOV"/>
    <n v="2000000"/>
    <n v="0"/>
    <n v="0"/>
    <n v="0"/>
    <n v="0"/>
    <n v="0"/>
    <n v="0"/>
    <s v="023"/>
    <n v="0"/>
    <n v="2000000"/>
    <n v="0"/>
    <n v="0"/>
    <n v="0"/>
    <x v="7"/>
    <s v="   "/>
    <m/>
    <m/>
  </r>
  <r>
    <s v="2023"/>
    <x v="0"/>
    <x v="2"/>
    <x v="10"/>
    <s v="47"/>
    <s v="  "/>
    <x v="10"/>
    <x v="7"/>
    <x v="10"/>
    <s v="U"/>
    <x v="0"/>
    <s v="    "/>
    <x v="116"/>
    <x v="137"/>
    <x v="0"/>
    <s v="JMALAN02                                          "/>
    <x v="51"/>
    <x v="0"/>
    <s v="2023-11-14"/>
    <x v="0"/>
    <x v="0"/>
    <x v="0"/>
    <x v="51"/>
    <x v="2"/>
    <x v="10"/>
    <x v="10"/>
    <s v="JOSE MALAN / JOSE.MALAN@GSA.GOV"/>
    <n v="-1578000"/>
    <n v="0"/>
    <n v="0"/>
    <n v="0"/>
    <n v="0"/>
    <n v="0"/>
    <n v="0"/>
    <s v="023"/>
    <n v="0"/>
    <n v="0"/>
    <n v="0"/>
    <n v="0"/>
    <n v="0"/>
    <x v="116"/>
    <s v="   "/>
    <m/>
    <m/>
  </r>
  <r>
    <s v="2023"/>
    <x v="0"/>
    <x v="2"/>
    <x v="10"/>
    <s v="47"/>
    <s v="  "/>
    <x v="10"/>
    <x v="7"/>
    <x v="10"/>
    <s v="U"/>
    <x v="0"/>
    <s v="    "/>
    <x v="8"/>
    <x v="8"/>
    <x v="0"/>
    <s v="JMALAN02                                          "/>
    <x v="51"/>
    <x v="0"/>
    <s v="2023-11-14"/>
    <x v="0"/>
    <x v="0"/>
    <x v="1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8"/>
    <s v="   "/>
    <m/>
    <m/>
  </r>
  <r>
    <s v="2023"/>
    <x v="0"/>
    <x v="2"/>
    <x v="10"/>
    <s v="47"/>
    <s v="  "/>
    <x v="10"/>
    <x v="7"/>
    <x v="10"/>
    <s v="U"/>
    <x v="0"/>
    <s v="    "/>
    <x v="16"/>
    <x v="16"/>
    <x v="0"/>
    <s v="JMALAN02                                          "/>
    <x v="51"/>
    <x v="0"/>
    <s v="2023-11-14"/>
    <x v="0"/>
    <x v="0"/>
    <x v="1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16"/>
    <s v="   "/>
    <m/>
    <m/>
  </r>
  <r>
    <s v="2023"/>
    <x v="0"/>
    <x v="2"/>
    <x v="10"/>
    <s v="47"/>
    <s v="  "/>
    <x v="10"/>
    <x v="7"/>
    <x v="10"/>
    <s v="U"/>
    <x v="0"/>
    <s v="    "/>
    <x v="17"/>
    <x v="17"/>
    <x v="0"/>
    <s v="JMALAN02                                          "/>
    <x v="51"/>
    <x v="0"/>
    <s v="2023-11-14"/>
    <x v="0"/>
    <x v="0"/>
    <x v="1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17"/>
    <s v="   "/>
    <m/>
    <m/>
  </r>
  <r>
    <s v="2023"/>
    <x v="0"/>
    <x v="2"/>
    <x v="10"/>
    <s v="47"/>
    <s v="  "/>
    <x v="10"/>
    <x v="7"/>
    <x v="10"/>
    <s v="U"/>
    <x v="0"/>
    <s v="    "/>
    <x v="24"/>
    <x v="35"/>
    <x v="0"/>
    <s v="JMALAN02                                          "/>
    <x v="51"/>
    <x v="0"/>
    <s v="2023-11-14"/>
    <x v="1"/>
    <x v="1"/>
    <x v="0"/>
    <x v="51"/>
    <x v="2"/>
    <x v="10"/>
    <x v="10"/>
    <s v="JOSE MALAN / JOSE.MALAN@GSA.GOV"/>
    <n v="422000"/>
    <n v="0"/>
    <n v="0"/>
    <n v="0"/>
    <n v="0"/>
    <n v="0"/>
    <n v="0"/>
    <s v="023"/>
    <n v="0"/>
    <n v="663200"/>
    <n v="0"/>
    <n v="0"/>
    <n v="0"/>
    <x v="24"/>
    <s v="   "/>
    <m/>
    <m/>
  </r>
  <r>
    <s v="2023"/>
    <x v="0"/>
    <x v="2"/>
    <x v="10"/>
    <s v="47"/>
    <s v="  "/>
    <x v="10"/>
    <x v="7"/>
    <x v="10"/>
    <s v="U"/>
    <x v="0"/>
    <s v="    "/>
    <x v="26"/>
    <x v="37"/>
    <x v="0"/>
    <s v="JMALAN02                                          "/>
    <x v="51"/>
    <x v="0"/>
    <s v="2023-11-14"/>
    <x v="1"/>
    <x v="1"/>
    <x v="0"/>
    <x v="51"/>
    <x v="2"/>
    <x v="10"/>
    <x v="10"/>
    <s v="JOSE MALAN / JOSE.MALAN@GSA.GOV"/>
    <n v="0"/>
    <n v="0"/>
    <n v="0"/>
    <n v="0"/>
    <n v="0"/>
    <n v="0"/>
    <n v="0"/>
    <s v="023"/>
    <n v="0"/>
    <n v="1336800"/>
    <n v="0"/>
    <n v="0"/>
    <n v="0"/>
    <x v="26"/>
    <s v="   "/>
    <m/>
    <m/>
  </r>
  <r>
    <s v="2023"/>
    <x v="0"/>
    <x v="2"/>
    <x v="10"/>
    <s v="47"/>
    <s v="  "/>
    <x v="10"/>
    <x v="7"/>
    <x v="10"/>
    <s v="U"/>
    <x v="0"/>
    <s v="    "/>
    <x v="27"/>
    <x v="38"/>
    <x v="0"/>
    <s v="JMALAN02                                          "/>
    <x v="51"/>
    <x v="0"/>
    <s v="2023-11-14"/>
    <x v="1"/>
    <x v="1"/>
    <x v="1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27"/>
    <s v="   "/>
    <m/>
    <m/>
  </r>
  <r>
    <s v="2023"/>
    <x v="0"/>
    <x v="2"/>
    <x v="10"/>
    <s v="47"/>
    <s v="  "/>
    <x v="10"/>
    <x v="7"/>
    <x v="10"/>
    <s v="U"/>
    <x v="0"/>
    <s v="    "/>
    <x v="28"/>
    <x v="39"/>
    <x v="0"/>
    <s v="JMALAN02                                          "/>
    <x v="51"/>
    <x v="0"/>
    <s v="2023-11-14"/>
    <x v="1"/>
    <x v="1"/>
    <x v="1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28"/>
    <s v="   "/>
    <m/>
    <m/>
  </r>
  <r>
    <s v="2023"/>
    <x v="0"/>
    <x v="2"/>
    <x v="10"/>
    <s v="47"/>
    <s v="  "/>
    <x v="10"/>
    <x v="7"/>
    <x v="10"/>
    <s v="U"/>
    <x v="0"/>
    <s v="    "/>
    <x v="29"/>
    <x v="40"/>
    <x v="0"/>
    <s v="JMALAN02                                          "/>
    <x v="51"/>
    <x v="0"/>
    <s v="2023-11-14"/>
    <x v="1"/>
    <x v="1"/>
    <x v="1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29"/>
    <s v="   "/>
    <m/>
    <m/>
  </r>
  <r>
    <s v="2023"/>
    <x v="0"/>
    <x v="2"/>
    <x v="10"/>
    <s v="47"/>
    <s v="  "/>
    <x v="10"/>
    <x v="7"/>
    <x v="10"/>
    <s v="U"/>
    <x v="0"/>
    <s v="    "/>
    <x v="30"/>
    <x v="41"/>
    <x v="0"/>
    <s v="JMALAN02                                          "/>
    <x v="51"/>
    <x v="0"/>
    <s v="2023-11-14"/>
    <x v="1"/>
    <x v="1"/>
    <x v="0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30"/>
    <s v="   "/>
    <m/>
    <m/>
  </r>
  <r>
    <s v="2023"/>
    <x v="0"/>
    <x v="2"/>
    <x v="10"/>
    <s v="47"/>
    <s v="  "/>
    <x v="10"/>
    <x v="7"/>
    <x v="10"/>
    <s v="U"/>
    <x v="0"/>
    <s v="    "/>
    <x v="42"/>
    <x v="53"/>
    <x v="0"/>
    <s v="JMALAN02                                          "/>
    <x v="51"/>
    <x v="0"/>
    <s v="2023-11-14"/>
    <x v="3"/>
    <x v="3"/>
    <x v="1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42"/>
    <s v="   "/>
    <m/>
    <m/>
  </r>
  <r>
    <s v="2023"/>
    <x v="0"/>
    <x v="2"/>
    <x v="10"/>
    <s v="47"/>
    <s v="  "/>
    <x v="10"/>
    <x v="7"/>
    <x v="10"/>
    <s v="U"/>
    <x v="0"/>
    <s v="    "/>
    <x v="53"/>
    <x v="64"/>
    <x v="0"/>
    <s v="JMALAN02                                          "/>
    <x v="51"/>
    <x v="0"/>
    <s v="2023-11-14"/>
    <x v="3"/>
    <x v="3"/>
    <x v="1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53"/>
    <s v="   "/>
    <m/>
    <m/>
  </r>
  <r>
    <s v="2023"/>
    <x v="0"/>
    <x v="2"/>
    <x v="10"/>
    <s v="47"/>
    <s v="  "/>
    <x v="10"/>
    <x v="7"/>
    <x v="10"/>
    <s v="U"/>
    <x v="0"/>
    <s v="    "/>
    <x v="55"/>
    <x v="66"/>
    <x v="0"/>
    <s v="JMALAN02                                          "/>
    <x v="51"/>
    <x v="0"/>
    <s v="2023-11-14"/>
    <x v="3"/>
    <x v="3"/>
    <x v="1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55"/>
    <s v="   "/>
    <m/>
    <m/>
  </r>
  <r>
    <s v="2023"/>
    <x v="0"/>
    <x v="2"/>
    <x v="10"/>
    <s v="47"/>
    <s v="  "/>
    <x v="10"/>
    <x v="7"/>
    <x v="10"/>
    <s v="U"/>
    <x v="0"/>
    <s v="    "/>
    <x v="60"/>
    <x v="71"/>
    <x v="0"/>
    <s v="JMALAN02                                          "/>
    <x v="51"/>
    <x v="0"/>
    <s v="2023-11-14"/>
    <x v="4"/>
    <x v="4"/>
    <x v="0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60"/>
    <s v="   "/>
    <m/>
    <m/>
  </r>
  <r>
    <s v="2023"/>
    <x v="0"/>
    <x v="2"/>
    <x v="10"/>
    <s v="47"/>
    <s v="  "/>
    <x v="10"/>
    <x v="7"/>
    <x v="10"/>
    <s v="U"/>
    <x v="0"/>
    <s v="    "/>
    <x v="62"/>
    <x v="73"/>
    <x v="0"/>
    <s v="JMALAN02                                          "/>
    <x v="51"/>
    <x v="0"/>
    <s v="2023-11-14"/>
    <x v="4"/>
    <x v="4"/>
    <x v="0"/>
    <x v="51"/>
    <x v="2"/>
    <x v="10"/>
    <x v="10"/>
    <s v="JOSE MALAN / JOSE.MALAN@GSA.GOV"/>
    <n v="422000"/>
    <n v="0"/>
    <n v="0"/>
    <n v="0"/>
    <n v="0"/>
    <n v="0"/>
    <n v="0"/>
    <s v="023"/>
    <n v="0"/>
    <n v="2000000"/>
    <n v="0"/>
    <n v="0"/>
    <n v="0"/>
    <x v="62"/>
    <s v="   "/>
    <m/>
    <m/>
  </r>
  <r>
    <s v="2023"/>
    <x v="0"/>
    <x v="2"/>
    <x v="11"/>
    <s v="47"/>
    <s v="  "/>
    <x v="11"/>
    <x v="0"/>
    <x v="3"/>
    <s v="E"/>
    <x v="0"/>
    <s v="    "/>
    <x v="0"/>
    <x v="0"/>
    <x v="0"/>
    <s v="JOSE.MALAN@GSA.GOV                                "/>
    <x v="52"/>
    <x v="0"/>
    <s v="2023-11-14"/>
    <x v="0"/>
    <x v="0"/>
    <x v="0"/>
    <x v="52"/>
    <x v="2"/>
    <x v="11"/>
    <x v="11"/>
    <s v="JOSE MALAN / JOSE.MALAN@GSA.GOV"/>
    <n v="1470880.99"/>
    <n v="1470880.99"/>
    <n v="1470880.99"/>
    <n v="1470880.99"/>
    <n v="1470880.99"/>
    <n v="1470880.99"/>
    <n v="1470880.99"/>
    <s v="023"/>
    <n v="0"/>
    <n v="1470880.99"/>
    <n v="1470880.99"/>
    <n v="1470880.99"/>
    <n v="1470880.99"/>
    <x v="0"/>
    <s v="   "/>
    <m/>
    <m/>
  </r>
  <r>
    <s v="2023"/>
    <x v="0"/>
    <x v="2"/>
    <x v="11"/>
    <s v="47"/>
    <s v="  "/>
    <x v="11"/>
    <x v="0"/>
    <x v="3"/>
    <s v="E"/>
    <x v="0"/>
    <s v="    "/>
    <x v="2"/>
    <x v="2"/>
    <x v="0"/>
    <s v="JOSE.MALAN@GSA.GOV                                "/>
    <x v="52"/>
    <x v="0"/>
    <s v="2023-11-14"/>
    <x v="0"/>
    <x v="0"/>
    <x v="0"/>
    <x v="52"/>
    <x v="2"/>
    <x v="11"/>
    <x v="11"/>
    <s v="JOSE MALAN / JOSE.MALAN@GSA.GOV"/>
    <n v="0"/>
    <n v="1014"/>
    <n v="28998.5"/>
    <n v="28998.5"/>
    <n v="28998.5"/>
    <n v="28998.5"/>
    <n v="29383.09"/>
    <s v="023"/>
    <n v="0"/>
    <n v="1014"/>
    <n v="28998.5"/>
    <n v="28998.5"/>
    <n v="29696.82"/>
    <x v="2"/>
    <s v="   "/>
    <m/>
    <m/>
  </r>
  <r>
    <s v="2023"/>
    <x v="0"/>
    <x v="2"/>
    <x v="11"/>
    <s v="47"/>
    <s v="  "/>
    <x v="11"/>
    <x v="0"/>
    <x v="3"/>
    <s v="E"/>
    <x v="0"/>
    <s v="    "/>
    <x v="111"/>
    <x v="132"/>
    <x v="0"/>
    <s v="JOSE.MALAN@GSA.GOV                                "/>
    <x v="52"/>
    <x v="0"/>
    <s v="2023-11-14"/>
    <x v="0"/>
    <x v="0"/>
    <x v="0"/>
    <x v="52"/>
    <x v="2"/>
    <x v="11"/>
    <x v="11"/>
    <s v="JOSE MALAN / JOSE.MALAN@GSA.GOV"/>
    <n v="0"/>
    <n v="0"/>
    <n v="0"/>
    <n v="0"/>
    <n v="0"/>
    <n v="0"/>
    <n v="0"/>
    <s v="023"/>
    <n v="0"/>
    <n v="0"/>
    <n v="0"/>
    <n v="0"/>
    <n v="-1500577.81"/>
    <x v="111"/>
    <s v="   "/>
    <m/>
    <m/>
  </r>
  <r>
    <s v="2023"/>
    <x v="0"/>
    <x v="2"/>
    <x v="11"/>
    <s v="47"/>
    <s v="  "/>
    <x v="11"/>
    <x v="0"/>
    <x v="3"/>
    <s v="E"/>
    <x v="0"/>
    <s v="    "/>
    <x v="6"/>
    <x v="6"/>
    <x v="0"/>
    <s v="JOSE.MALAN@GSA.GOV                                "/>
    <x v="52"/>
    <x v="0"/>
    <s v="2023-11-14"/>
    <x v="0"/>
    <x v="0"/>
    <x v="1"/>
    <x v="52"/>
    <x v="2"/>
    <x v="11"/>
    <x v="11"/>
    <s v="JOSE MALAN / JOSE.MALAN@GSA.GOV"/>
    <n v="1470880.99"/>
    <n v="1471894.99"/>
    <n v="1499879.49"/>
    <n v="1499879.49"/>
    <n v="1499879.49"/>
    <n v="1499879.49"/>
    <n v="1500264.08"/>
    <s v="023"/>
    <n v="0"/>
    <n v="1471894.99"/>
    <n v="1499879.49"/>
    <n v="1499879.49"/>
    <n v="0"/>
    <x v="6"/>
    <s v="   "/>
    <m/>
    <m/>
  </r>
  <r>
    <s v="2023"/>
    <x v="0"/>
    <x v="2"/>
    <x v="11"/>
    <s v="47"/>
    <s v="  "/>
    <x v="11"/>
    <x v="0"/>
    <x v="3"/>
    <s v="E"/>
    <x v="0"/>
    <s v="    "/>
    <x v="77"/>
    <x v="93"/>
    <x v="0"/>
    <s v="JOSE.MALAN@GSA.GOV                                "/>
    <x v="52"/>
    <x v="0"/>
    <s v="2023-11-14"/>
    <x v="0"/>
    <x v="0"/>
    <x v="0"/>
    <x v="52"/>
    <x v="2"/>
    <x v="11"/>
    <x v="11"/>
    <s v="JOSE MALAN / JOSE.MALAN@GSA.GOV"/>
    <n v="1470880.99"/>
    <n v="1470880.99"/>
    <n v="1470880.99"/>
    <n v="1470880.99"/>
    <n v="1470880.99"/>
    <n v="1470880.99"/>
    <n v="1470880.99"/>
    <s v="023"/>
    <n v="0"/>
    <n v="1470880.99"/>
    <n v="1470880.99"/>
    <n v="1470880.99"/>
    <n v="1470880.99"/>
    <x v="77"/>
    <s v="   "/>
    <m/>
    <m/>
  </r>
  <r>
    <s v="2023"/>
    <x v="0"/>
    <x v="2"/>
    <x v="11"/>
    <s v="47"/>
    <s v="  "/>
    <x v="11"/>
    <x v="0"/>
    <x v="3"/>
    <s v="E"/>
    <x v="0"/>
    <s v="    "/>
    <x v="85"/>
    <x v="101"/>
    <x v="0"/>
    <s v="JOSE.MALAN@GSA.GOV                                "/>
    <x v="52"/>
    <x v="0"/>
    <s v="2023-11-14"/>
    <x v="0"/>
    <x v="0"/>
    <x v="0"/>
    <x v="52"/>
    <x v="2"/>
    <x v="11"/>
    <x v="11"/>
    <s v="JOSE MALAN / JOSE.MALAN@GSA.GOV"/>
    <n v="0"/>
    <n v="1014"/>
    <n v="28998.5"/>
    <n v="28998.5"/>
    <n v="28998.5"/>
    <n v="28998.5"/>
    <n v="29383.09"/>
    <s v="023"/>
    <n v="0"/>
    <n v="1014"/>
    <n v="28998.5"/>
    <n v="28998.5"/>
    <n v="29696.82"/>
    <x v="85"/>
    <s v="   "/>
    <m/>
    <m/>
  </r>
  <r>
    <s v="2023"/>
    <x v="0"/>
    <x v="2"/>
    <x v="11"/>
    <s v="47"/>
    <s v="  "/>
    <x v="11"/>
    <x v="0"/>
    <x v="3"/>
    <s v="E"/>
    <x v="0"/>
    <s v="    "/>
    <x v="112"/>
    <x v="133"/>
    <x v="0"/>
    <s v="JOSE.MALAN@GSA.GOV                                "/>
    <x v="52"/>
    <x v="0"/>
    <s v="2023-11-14"/>
    <x v="0"/>
    <x v="0"/>
    <x v="0"/>
    <x v="52"/>
    <x v="2"/>
    <x v="11"/>
    <x v="11"/>
    <s v="JOSE MALAN / JOSE.MALAN@GSA.GOV"/>
    <n v="0"/>
    <n v="0"/>
    <n v="0"/>
    <n v="0"/>
    <n v="0"/>
    <n v="0"/>
    <n v="0"/>
    <s v="023"/>
    <n v="0"/>
    <n v="0"/>
    <n v="0"/>
    <n v="0"/>
    <n v="-1500577.81"/>
    <x v="112"/>
    <s v="   "/>
    <m/>
    <m/>
  </r>
  <r>
    <s v="2023"/>
    <x v="0"/>
    <x v="2"/>
    <x v="11"/>
    <s v="47"/>
    <s v="  "/>
    <x v="11"/>
    <x v="0"/>
    <x v="3"/>
    <s v="E"/>
    <x v="0"/>
    <s v="    "/>
    <x v="79"/>
    <x v="95"/>
    <x v="0"/>
    <s v="JOSE.MALAN@GSA.GOV                                "/>
    <x v="52"/>
    <x v="0"/>
    <s v="2023-11-14"/>
    <x v="0"/>
    <x v="0"/>
    <x v="1"/>
    <x v="52"/>
    <x v="2"/>
    <x v="11"/>
    <x v="11"/>
    <s v="JOSE MALAN / JOSE.MALAN@GSA.GOV"/>
    <n v="1470880.99"/>
    <n v="1471894.99"/>
    <n v="1499879.49"/>
    <n v="1499879.49"/>
    <n v="1499879.49"/>
    <n v="1499879.49"/>
    <n v="1500264.08"/>
    <s v="023"/>
    <n v="0"/>
    <n v="1471894.99"/>
    <n v="1499879.49"/>
    <n v="1499879.49"/>
    <n v="0"/>
    <x v="79"/>
    <s v="   "/>
    <m/>
    <m/>
  </r>
  <r>
    <s v="2023"/>
    <x v="0"/>
    <x v="2"/>
    <x v="11"/>
    <s v="47"/>
    <s v="  "/>
    <x v="11"/>
    <x v="0"/>
    <x v="3"/>
    <s v="E"/>
    <x v="0"/>
    <s v="    "/>
    <x v="17"/>
    <x v="17"/>
    <x v="0"/>
    <s v="JOSE.MALAN@GSA.GOV                                "/>
    <x v="52"/>
    <x v="0"/>
    <s v="2023-11-14"/>
    <x v="0"/>
    <x v="0"/>
    <x v="1"/>
    <x v="52"/>
    <x v="2"/>
    <x v="11"/>
    <x v="11"/>
    <s v="JOSE MALAN / JOSE.MALAN@GSA.GOV"/>
    <n v="1470880.99"/>
    <n v="1471894.99"/>
    <n v="1499879.49"/>
    <n v="1499879.49"/>
    <n v="1499879.49"/>
    <n v="1499879.49"/>
    <n v="1500264.08"/>
    <s v="023"/>
    <n v="0"/>
    <n v="1471894.99"/>
    <n v="1499879.49"/>
    <n v="1499879.49"/>
    <n v="0"/>
    <x v="17"/>
    <s v="   "/>
    <m/>
    <m/>
  </r>
  <r>
    <s v="2023"/>
    <x v="0"/>
    <x v="2"/>
    <x v="11"/>
    <s v="47"/>
    <s v="  "/>
    <x v="11"/>
    <x v="0"/>
    <x v="3"/>
    <s v="E"/>
    <x v="0"/>
    <s v="    "/>
    <x v="82"/>
    <x v="98"/>
    <x v="0"/>
    <s v="JOSE.MALAN@GSA.GOV                                "/>
    <x v="52"/>
    <x v="0"/>
    <s v="2023-11-14"/>
    <x v="1"/>
    <x v="1"/>
    <x v="0"/>
    <x v="52"/>
    <x v="2"/>
    <x v="11"/>
    <x v="11"/>
    <s v="JOSE MALAN / JOSE.MALAN@GSA.GOV"/>
    <n v="1470880.99"/>
    <n v="1471894.99"/>
    <n v="1499879.49"/>
    <n v="1499879.49"/>
    <n v="1499879.49"/>
    <n v="1499879.49"/>
    <n v="1500264.08"/>
    <s v="023"/>
    <n v="0"/>
    <n v="1471894.99"/>
    <n v="1499879.49"/>
    <n v="1499879.49"/>
    <n v="0"/>
    <x v="82"/>
    <s v="   "/>
    <m/>
    <m/>
  </r>
  <r>
    <s v="2023"/>
    <x v="0"/>
    <x v="2"/>
    <x v="11"/>
    <s v="47"/>
    <s v="  "/>
    <x v="11"/>
    <x v="0"/>
    <x v="3"/>
    <s v="E"/>
    <x v="0"/>
    <s v="    "/>
    <x v="28"/>
    <x v="39"/>
    <x v="0"/>
    <s v="JOSE.MALAN@GSA.GOV                                "/>
    <x v="52"/>
    <x v="0"/>
    <s v="2023-11-14"/>
    <x v="1"/>
    <x v="1"/>
    <x v="1"/>
    <x v="52"/>
    <x v="2"/>
    <x v="11"/>
    <x v="11"/>
    <s v="JOSE MALAN / JOSE.MALAN@GSA.GOV"/>
    <n v="1470880.99"/>
    <n v="1471894.99"/>
    <n v="1499879.49"/>
    <n v="1499879.49"/>
    <n v="1499879.49"/>
    <n v="1499879.49"/>
    <n v="1500264.08"/>
    <s v="023"/>
    <n v="0"/>
    <n v="1471894.99"/>
    <n v="1499879.49"/>
    <n v="1499879.49"/>
    <n v="0"/>
    <x v="28"/>
    <s v="   "/>
    <m/>
    <m/>
  </r>
  <r>
    <s v="2023"/>
    <x v="0"/>
    <x v="2"/>
    <x v="11"/>
    <s v="47"/>
    <s v="  "/>
    <x v="11"/>
    <x v="0"/>
    <x v="3"/>
    <s v="E"/>
    <x v="0"/>
    <s v="    "/>
    <x v="29"/>
    <x v="40"/>
    <x v="0"/>
    <s v="JOSE.MALAN@GSA.GOV                                "/>
    <x v="52"/>
    <x v="0"/>
    <s v="2023-11-14"/>
    <x v="1"/>
    <x v="1"/>
    <x v="1"/>
    <x v="52"/>
    <x v="2"/>
    <x v="11"/>
    <x v="11"/>
    <s v="JOSE MALAN / JOSE.MALAN@GSA.GOV"/>
    <n v="1470880.99"/>
    <n v="1471894.99"/>
    <n v="1499879.49"/>
    <n v="1499879.49"/>
    <n v="1499879.49"/>
    <n v="1499879.49"/>
    <n v="1500264.08"/>
    <s v="023"/>
    <n v="0"/>
    <n v="1471894.99"/>
    <n v="1499879.49"/>
    <n v="1499879.49"/>
    <n v="0"/>
    <x v="29"/>
    <s v="   "/>
    <m/>
    <m/>
  </r>
  <r>
    <s v="2023"/>
    <x v="0"/>
    <x v="2"/>
    <x v="11"/>
    <s v="47"/>
    <s v="  "/>
    <x v="11"/>
    <x v="0"/>
    <x v="3"/>
    <s v="E"/>
    <x v="0"/>
    <s v="    "/>
    <x v="30"/>
    <x v="41"/>
    <x v="0"/>
    <s v="JOSE.MALAN@GSA.GOV                                "/>
    <x v="52"/>
    <x v="0"/>
    <s v="2023-11-14"/>
    <x v="1"/>
    <x v="1"/>
    <x v="0"/>
    <x v="52"/>
    <x v="2"/>
    <x v="11"/>
    <x v="11"/>
    <s v="JOSE MALAN / JOSE.MALAN@GSA.GOV"/>
    <n v="1470880.99"/>
    <n v="1471894.99"/>
    <n v="1499879.49"/>
    <n v="1499879.49"/>
    <n v="1499879.49"/>
    <n v="1499879.49"/>
    <n v="1500264.08"/>
    <s v="023"/>
    <n v="0"/>
    <n v="1471894.99"/>
    <n v="1499879.49"/>
    <n v="1499879.49"/>
    <n v="0"/>
    <x v="30"/>
    <s v="   "/>
    <m/>
    <m/>
  </r>
  <r>
    <s v="2023"/>
    <x v="0"/>
    <x v="2"/>
    <x v="11"/>
    <s v="47"/>
    <s v="  "/>
    <x v="11"/>
    <x v="0"/>
    <x v="3"/>
    <s v="E"/>
    <x v="0"/>
    <s v="    "/>
    <x v="31"/>
    <x v="42"/>
    <x v="0"/>
    <s v="JOSE.MALAN@GSA.GOV                                "/>
    <x v="52"/>
    <x v="0"/>
    <s v="2023-11-14"/>
    <x v="2"/>
    <x v="2"/>
    <x v="0"/>
    <x v="52"/>
    <x v="2"/>
    <x v="11"/>
    <x v="11"/>
    <s v="JOSE MALAN / JOSE.MALAN@GSA.GOV"/>
    <n v="29696.82"/>
    <n v="29696.82"/>
    <n v="29696.82"/>
    <n v="29696.82"/>
    <n v="29696.82"/>
    <n v="29696.82"/>
    <n v="29696.82"/>
    <s v="023"/>
    <n v="0"/>
    <n v="29696.82"/>
    <n v="29696.82"/>
    <n v="29696.82"/>
    <n v="29696.82"/>
    <x v="31"/>
    <s v="   "/>
    <m/>
    <m/>
  </r>
  <r>
    <s v="2023"/>
    <x v="0"/>
    <x v="2"/>
    <x v="11"/>
    <s v="47"/>
    <s v="  "/>
    <x v="11"/>
    <x v="0"/>
    <x v="3"/>
    <s v="E"/>
    <x v="0"/>
    <s v="    "/>
    <x v="86"/>
    <x v="102"/>
    <x v="0"/>
    <s v="JOSE.MALAN@GSA.GOV                                "/>
    <x v="52"/>
    <x v="0"/>
    <s v="2023-11-14"/>
    <x v="2"/>
    <x v="2"/>
    <x v="0"/>
    <x v="52"/>
    <x v="2"/>
    <x v="11"/>
    <x v="11"/>
    <s v="JOSE MALAN / JOSE.MALAN@GSA.GOV"/>
    <n v="0"/>
    <n v="-1014"/>
    <n v="-28998.5"/>
    <n v="-28998.5"/>
    <n v="-28998.5"/>
    <n v="-28998.5"/>
    <n v="-29383.09"/>
    <s v="023"/>
    <n v="0"/>
    <n v="-1014"/>
    <n v="-28998.5"/>
    <n v="-28998.5"/>
    <n v="-29696.82"/>
    <x v="86"/>
    <s v="   "/>
    <m/>
    <m/>
  </r>
  <r>
    <s v="2023"/>
    <x v="0"/>
    <x v="2"/>
    <x v="11"/>
    <s v="47"/>
    <s v="  "/>
    <x v="11"/>
    <x v="0"/>
    <x v="3"/>
    <s v="E"/>
    <x v="0"/>
    <s v="    "/>
    <x v="36"/>
    <x v="47"/>
    <x v="0"/>
    <s v="JOSE.MALAN@GSA.GOV                                "/>
    <x v="52"/>
    <x v="0"/>
    <s v="2023-11-14"/>
    <x v="2"/>
    <x v="2"/>
    <x v="0"/>
    <x v="52"/>
    <x v="2"/>
    <x v="11"/>
    <x v="11"/>
    <s v="JOSE MALAN / JOSE.MALAN@GSA.GOV"/>
    <n v="29696.82"/>
    <n v="28682.82"/>
    <n v="698.32"/>
    <n v="698.32"/>
    <n v="698.32"/>
    <n v="698.32"/>
    <n v="313.73"/>
    <s v="023"/>
    <n v="0"/>
    <n v="28682.82"/>
    <n v="698.32"/>
    <n v="698.32"/>
    <n v="0"/>
    <x v="36"/>
    <s v="   "/>
    <m/>
    <m/>
  </r>
  <r>
    <s v="2023"/>
    <x v="0"/>
    <x v="2"/>
    <x v="11"/>
    <s v="47"/>
    <s v="  "/>
    <x v="11"/>
    <x v="0"/>
    <x v="3"/>
    <s v="E"/>
    <x v="0"/>
    <s v="    "/>
    <x v="40"/>
    <x v="51"/>
    <x v="0"/>
    <s v="JOSE.MALAN@GSA.GOV                                "/>
    <x v="52"/>
    <x v="0"/>
    <s v="2023-11-14"/>
    <x v="2"/>
    <x v="2"/>
    <x v="1"/>
    <x v="52"/>
    <x v="2"/>
    <x v="11"/>
    <x v="11"/>
    <s v="JOSE MALAN / JOSE.MALAN@GSA.GOV"/>
    <n v="29696.82"/>
    <n v="29696.82"/>
    <n v="29696.82"/>
    <n v="29696.82"/>
    <n v="29696.82"/>
    <n v="29696.82"/>
    <n v="29696.82"/>
    <s v="023"/>
    <n v="0"/>
    <n v="29696.82"/>
    <n v="29696.82"/>
    <n v="29696.82"/>
    <n v="29696.82"/>
    <x v="40"/>
    <s v="   "/>
    <m/>
    <m/>
  </r>
  <r>
    <s v="2023"/>
    <x v="0"/>
    <x v="2"/>
    <x v="11"/>
    <s v="47"/>
    <s v="  "/>
    <x v="11"/>
    <x v="0"/>
    <x v="3"/>
    <s v="E"/>
    <x v="0"/>
    <s v="    "/>
    <x v="41"/>
    <x v="52"/>
    <x v="0"/>
    <s v="JOSE.MALAN@GSA.GOV                                "/>
    <x v="52"/>
    <x v="0"/>
    <s v="2023-11-14"/>
    <x v="2"/>
    <x v="2"/>
    <x v="1"/>
    <x v="52"/>
    <x v="2"/>
    <x v="11"/>
    <x v="11"/>
    <s v="JOSE MALAN / JOSE.MALAN@GSA.GOV"/>
    <n v="29696.82"/>
    <n v="28682.82"/>
    <n v="698.32"/>
    <n v="698.32"/>
    <n v="698.32"/>
    <n v="698.32"/>
    <n v="313.73"/>
    <s v="023"/>
    <n v="0"/>
    <n v="28682.82"/>
    <n v="698.32"/>
    <n v="698.32"/>
    <n v="0"/>
    <x v="41"/>
    <s v="   "/>
    <m/>
    <m/>
  </r>
  <r>
    <s v="2023"/>
    <x v="0"/>
    <x v="2"/>
    <x v="11"/>
    <s v="47"/>
    <s v="  "/>
    <x v="11"/>
    <x v="0"/>
    <x v="3"/>
    <s v="E"/>
    <x v="0"/>
    <s v="    "/>
    <x v="57"/>
    <x v="68"/>
    <x v="0"/>
    <s v="JOSE.MALAN@GSA.GOV                                "/>
    <x v="52"/>
    <x v="0"/>
    <s v="2023-11-14"/>
    <x v="4"/>
    <x v="4"/>
    <x v="0"/>
    <x v="52"/>
    <x v="2"/>
    <x v="11"/>
    <x v="11"/>
    <s v="JOSE MALAN / JOSE.MALAN@GSA.GOV"/>
    <n v="1470880.99"/>
    <n v="1470880.99"/>
    <n v="1470880.99"/>
    <n v="1470880.99"/>
    <n v="1470880.99"/>
    <n v="1470880.99"/>
    <n v="1470880.99"/>
    <s v="023"/>
    <n v="0"/>
    <n v="1470880.99"/>
    <n v="1470880.99"/>
    <n v="1470880.99"/>
    <n v="1470880.99"/>
    <x v="57"/>
    <s v="   "/>
    <m/>
    <m/>
  </r>
  <r>
    <s v="2023"/>
    <x v="0"/>
    <x v="2"/>
    <x v="11"/>
    <s v="47"/>
    <s v="  "/>
    <x v="11"/>
    <x v="0"/>
    <x v="3"/>
    <s v="E"/>
    <x v="0"/>
    <s v="    "/>
    <x v="59"/>
    <x v="70"/>
    <x v="0"/>
    <s v="JOSE.MALAN@GSA.GOV                                "/>
    <x v="52"/>
    <x v="0"/>
    <s v="2023-11-14"/>
    <x v="4"/>
    <x v="4"/>
    <x v="0"/>
    <x v="52"/>
    <x v="2"/>
    <x v="11"/>
    <x v="11"/>
    <s v="JOSE MALAN / JOSE.MALAN@GSA.GOV"/>
    <n v="1470880.99"/>
    <n v="1470880.99"/>
    <n v="1470880.99"/>
    <n v="1470880.99"/>
    <n v="1470880.99"/>
    <n v="1470880.99"/>
    <n v="1470880.99"/>
    <s v="023"/>
    <n v="0"/>
    <n v="1470880.99"/>
    <n v="1470880.99"/>
    <n v="1470880.99"/>
    <n v="1470880.99"/>
    <x v="59"/>
    <s v="   "/>
    <m/>
    <m/>
  </r>
  <r>
    <s v="2023"/>
    <x v="0"/>
    <x v="2"/>
    <x v="11"/>
    <s v="47"/>
    <s v="  "/>
    <x v="11"/>
    <x v="0"/>
    <x v="3"/>
    <s v="E"/>
    <x v="0"/>
    <s v="    "/>
    <x v="60"/>
    <x v="71"/>
    <x v="0"/>
    <s v="JOSE.MALAN@GSA.GOV                                "/>
    <x v="52"/>
    <x v="0"/>
    <s v="2023-11-14"/>
    <x v="4"/>
    <x v="4"/>
    <x v="0"/>
    <x v="52"/>
    <x v="2"/>
    <x v="11"/>
    <x v="11"/>
    <s v="JOSE MALAN / JOSE.MALAN@GSA.GOV"/>
    <n v="1470880.99"/>
    <n v="1471894.99"/>
    <n v="1499879.49"/>
    <n v="1499879.49"/>
    <n v="1499879.49"/>
    <n v="1499879.49"/>
    <n v="1500264.08"/>
    <s v="023"/>
    <n v="0"/>
    <n v="1471894.99"/>
    <n v="1499879.49"/>
    <n v="1499879.49"/>
    <n v="0"/>
    <x v="60"/>
    <s v="   "/>
    <m/>
    <m/>
  </r>
  <r>
    <s v="2023"/>
    <x v="0"/>
    <x v="2"/>
    <x v="11"/>
    <s v="47"/>
    <s v="  "/>
    <x v="11"/>
    <x v="0"/>
    <x v="3"/>
    <s v="E"/>
    <x v="0"/>
    <s v="    "/>
    <x v="62"/>
    <x v="73"/>
    <x v="0"/>
    <s v="JOSE.MALAN@GSA.GOV                                "/>
    <x v="52"/>
    <x v="0"/>
    <s v="2023-11-14"/>
    <x v="4"/>
    <x v="4"/>
    <x v="0"/>
    <x v="52"/>
    <x v="2"/>
    <x v="11"/>
    <x v="11"/>
    <s v="JOSE MALAN / JOSE.MALAN@GSA.GOV"/>
    <n v="1470880.99"/>
    <n v="1471894.99"/>
    <n v="1499879.49"/>
    <n v="1499879.49"/>
    <n v="1499879.49"/>
    <n v="1499879.49"/>
    <n v="1500264.08"/>
    <s v="023"/>
    <n v="0"/>
    <n v="1471894.99"/>
    <n v="1499879.49"/>
    <n v="1499879.49"/>
    <n v="0"/>
    <x v="62"/>
    <s v="   "/>
    <m/>
    <m/>
  </r>
  <r>
    <s v="2023"/>
    <x v="0"/>
    <x v="2"/>
    <x v="11"/>
    <s v="47"/>
    <s v="  "/>
    <x v="11"/>
    <x v="0"/>
    <x v="3"/>
    <s v="E"/>
    <x v="0"/>
    <s v="    "/>
    <x v="63"/>
    <x v="74"/>
    <x v="0"/>
    <s v="JOSE.MALAN@GSA.GOV                                "/>
    <x v="52"/>
    <x v="0"/>
    <s v="2023-11-14"/>
    <x v="4"/>
    <x v="4"/>
    <x v="0"/>
    <x v="52"/>
    <x v="2"/>
    <x v="11"/>
    <x v="11"/>
    <s v="JOSE MALAN / JOSE.MALAN@GSA.GOV"/>
    <n v="29696.82"/>
    <n v="29696.82"/>
    <n v="29696.82"/>
    <n v="29696.82"/>
    <n v="29696.82"/>
    <n v="29696.82"/>
    <n v="29696.82"/>
    <s v="023"/>
    <n v="0"/>
    <n v="29696.82"/>
    <n v="29696.82"/>
    <n v="29696.82"/>
    <n v="29696.82"/>
    <x v="63"/>
    <s v="   "/>
    <m/>
    <m/>
  </r>
  <r>
    <s v="2023"/>
    <x v="0"/>
    <x v="2"/>
    <x v="11"/>
    <s v="47"/>
    <s v="  "/>
    <x v="11"/>
    <x v="0"/>
    <x v="3"/>
    <s v="E"/>
    <x v="0"/>
    <s v="    "/>
    <x v="65"/>
    <x v="76"/>
    <x v="0"/>
    <s v="JOSE.MALAN@GSA.GOV                                "/>
    <x v="52"/>
    <x v="0"/>
    <s v="2023-11-14"/>
    <x v="4"/>
    <x v="4"/>
    <x v="0"/>
    <x v="52"/>
    <x v="2"/>
    <x v="11"/>
    <x v="11"/>
    <s v="JOSE MALAN / JOSE.MALAN@GSA.GOV"/>
    <n v="29696.82"/>
    <n v="29696.82"/>
    <n v="29696.82"/>
    <n v="29696.82"/>
    <n v="29696.82"/>
    <n v="29696.82"/>
    <n v="29696.82"/>
    <s v="023"/>
    <n v="0"/>
    <n v="29696.82"/>
    <n v="29696.82"/>
    <n v="29696.82"/>
    <n v="29696.82"/>
    <x v="65"/>
    <s v="   "/>
    <m/>
    <m/>
  </r>
  <r>
    <s v="2023"/>
    <x v="0"/>
    <x v="2"/>
    <x v="11"/>
    <s v="47"/>
    <s v="  "/>
    <x v="11"/>
    <x v="0"/>
    <x v="3"/>
    <s v="E"/>
    <x v="0"/>
    <s v="    "/>
    <x v="66"/>
    <x v="77"/>
    <x v="0"/>
    <s v="JOSE.MALAN@GSA.GOV                                "/>
    <x v="52"/>
    <x v="0"/>
    <s v="2023-11-14"/>
    <x v="4"/>
    <x v="4"/>
    <x v="0"/>
    <x v="52"/>
    <x v="2"/>
    <x v="11"/>
    <x v="11"/>
    <s v="JOSE MALAN / JOSE.MALAN@GSA.GOV"/>
    <n v="29696.82"/>
    <n v="28682.82"/>
    <n v="698.32"/>
    <n v="698.32"/>
    <n v="698.32"/>
    <n v="698.32"/>
    <n v="313.73"/>
    <s v="023"/>
    <n v="0"/>
    <n v="28682.82"/>
    <n v="698.32"/>
    <n v="698.32"/>
    <n v="0"/>
    <x v="66"/>
    <s v="   "/>
    <m/>
    <m/>
  </r>
  <r>
    <s v="2023"/>
    <x v="0"/>
    <x v="2"/>
    <x v="11"/>
    <s v="47"/>
    <s v="  "/>
    <x v="11"/>
    <x v="0"/>
    <x v="3"/>
    <s v="E"/>
    <x v="0"/>
    <s v="    "/>
    <x v="68"/>
    <x v="79"/>
    <x v="0"/>
    <s v="JOSE.MALAN@GSA.GOV                                "/>
    <x v="52"/>
    <x v="0"/>
    <s v="2023-11-14"/>
    <x v="4"/>
    <x v="4"/>
    <x v="0"/>
    <x v="52"/>
    <x v="2"/>
    <x v="11"/>
    <x v="11"/>
    <s v="JOSE MALAN / JOSE.MALAN@GSA.GOV"/>
    <n v="29696.82"/>
    <n v="28682.82"/>
    <n v="698.32"/>
    <n v="698.32"/>
    <n v="698.32"/>
    <n v="698.32"/>
    <n v="313.73"/>
    <s v="023"/>
    <n v="0"/>
    <n v="28682.82"/>
    <n v="698.32"/>
    <n v="698.32"/>
    <n v="0"/>
    <x v="68"/>
    <s v="   "/>
    <m/>
    <m/>
  </r>
  <r>
    <s v="2023"/>
    <x v="0"/>
    <x v="2"/>
    <x v="11"/>
    <s v="47"/>
    <s v="  "/>
    <x v="11"/>
    <x v="0"/>
    <x v="4"/>
    <s v="E"/>
    <x v="0"/>
    <s v="    "/>
    <x v="0"/>
    <x v="0"/>
    <x v="0"/>
    <s v="JOSE.MALAN@GSA.GOV                                "/>
    <x v="53"/>
    <x v="0"/>
    <s v="2023-11-14"/>
    <x v="0"/>
    <x v="0"/>
    <x v="0"/>
    <x v="53"/>
    <x v="2"/>
    <x v="11"/>
    <x v="11"/>
    <s v="JOSE MALAN / JOSE.MALAN@GSA.GOV"/>
    <n v="517777.96"/>
    <n v="517777.96"/>
    <n v="517777.96"/>
    <n v="517777.96"/>
    <n v="517777.96"/>
    <n v="517777.96"/>
    <n v="517777.96"/>
    <s v="023"/>
    <n v="0"/>
    <n v="517777.96"/>
    <n v="517777.96"/>
    <n v="517777.96"/>
    <n v="517777.96"/>
    <x v="0"/>
    <s v="   "/>
    <m/>
    <m/>
  </r>
  <r>
    <s v="2023"/>
    <x v="0"/>
    <x v="2"/>
    <x v="11"/>
    <s v="47"/>
    <s v="  "/>
    <x v="11"/>
    <x v="0"/>
    <x v="4"/>
    <s v="E"/>
    <x v="0"/>
    <s v="    "/>
    <x v="2"/>
    <x v="2"/>
    <x v="0"/>
    <s v="JOSE.MALAN@GSA.GOV                                "/>
    <x v="53"/>
    <x v="0"/>
    <s v="2023-11-14"/>
    <x v="0"/>
    <x v="0"/>
    <x v="0"/>
    <x v="53"/>
    <x v="2"/>
    <x v="11"/>
    <x v="11"/>
    <s v="JOSE MALAN / JOSE.MALAN@GSA.GOV"/>
    <n v="2155.14"/>
    <n v="5980.22"/>
    <n v="8579.84"/>
    <n v="8579.84"/>
    <n v="8579.84"/>
    <n v="8764.2800000000007"/>
    <n v="8764.2800000000007"/>
    <s v="023"/>
    <n v="0"/>
    <n v="5880.22"/>
    <n v="8579.84"/>
    <n v="8764.2800000000007"/>
    <n v="8764.2800000000007"/>
    <x v="2"/>
    <s v="   "/>
    <m/>
    <m/>
  </r>
  <r>
    <s v="2023"/>
    <x v="0"/>
    <x v="2"/>
    <x v="11"/>
    <s v="47"/>
    <s v="  "/>
    <x v="11"/>
    <x v="0"/>
    <x v="4"/>
    <s v="E"/>
    <x v="0"/>
    <s v="    "/>
    <x v="6"/>
    <x v="6"/>
    <x v="0"/>
    <s v="JOSE.MALAN@GSA.GOV                                "/>
    <x v="53"/>
    <x v="0"/>
    <s v="2023-11-14"/>
    <x v="0"/>
    <x v="0"/>
    <x v="1"/>
    <x v="53"/>
    <x v="2"/>
    <x v="11"/>
    <x v="11"/>
    <s v="JOSE MALAN / JOSE.MALAN@GSA.GOV"/>
    <n v="519933.1"/>
    <n v="523758.18"/>
    <n v="526357.80000000005"/>
    <n v="526357.80000000005"/>
    <n v="526357.80000000005"/>
    <n v="526542.24"/>
    <n v="526542.24"/>
    <s v="023"/>
    <n v="0"/>
    <n v="523658.18"/>
    <n v="526357.80000000005"/>
    <n v="526542.24"/>
    <n v="526542.24"/>
    <x v="6"/>
    <s v="   "/>
    <m/>
    <m/>
  </r>
  <r>
    <s v="2023"/>
    <x v="0"/>
    <x v="2"/>
    <x v="11"/>
    <s v="47"/>
    <s v="  "/>
    <x v="11"/>
    <x v="0"/>
    <x v="4"/>
    <s v="E"/>
    <x v="0"/>
    <s v="    "/>
    <x v="77"/>
    <x v="93"/>
    <x v="0"/>
    <s v="JOSE.MALAN@GSA.GOV                                "/>
    <x v="53"/>
    <x v="0"/>
    <s v="2023-11-14"/>
    <x v="0"/>
    <x v="0"/>
    <x v="0"/>
    <x v="53"/>
    <x v="2"/>
    <x v="11"/>
    <x v="11"/>
    <s v="JOSE MALAN / JOSE.MALAN@GSA.GOV"/>
    <n v="517777.96"/>
    <n v="517777.96"/>
    <n v="517777.96"/>
    <n v="517777.96"/>
    <n v="517777.96"/>
    <n v="517777.96"/>
    <n v="517777.96"/>
    <s v="023"/>
    <n v="0"/>
    <n v="517777.96"/>
    <n v="517777.96"/>
    <n v="517777.96"/>
    <n v="517777.96"/>
    <x v="77"/>
    <s v="   "/>
    <m/>
    <m/>
  </r>
  <r>
    <s v="2023"/>
    <x v="0"/>
    <x v="2"/>
    <x v="11"/>
    <s v="47"/>
    <s v="  "/>
    <x v="11"/>
    <x v="0"/>
    <x v="4"/>
    <s v="E"/>
    <x v="0"/>
    <s v="    "/>
    <x v="85"/>
    <x v="101"/>
    <x v="0"/>
    <s v="JOSE.MALAN@GSA.GOV                                "/>
    <x v="53"/>
    <x v="0"/>
    <s v="2023-11-14"/>
    <x v="0"/>
    <x v="0"/>
    <x v="0"/>
    <x v="53"/>
    <x v="2"/>
    <x v="11"/>
    <x v="11"/>
    <s v="JOSE MALAN / JOSE.MALAN@GSA.GOV"/>
    <n v="2155.14"/>
    <n v="5980.22"/>
    <n v="8579.84"/>
    <n v="8579.84"/>
    <n v="8579.84"/>
    <n v="8764.2800000000007"/>
    <n v="8764.2800000000007"/>
    <s v="023"/>
    <n v="0"/>
    <n v="5880.22"/>
    <n v="8579.84"/>
    <n v="8764.2800000000007"/>
    <n v="8764.2800000000007"/>
    <x v="85"/>
    <s v="   "/>
    <m/>
    <m/>
  </r>
  <r>
    <s v="2023"/>
    <x v="0"/>
    <x v="2"/>
    <x v="11"/>
    <s v="47"/>
    <s v="  "/>
    <x v="11"/>
    <x v="0"/>
    <x v="4"/>
    <s v="E"/>
    <x v="0"/>
    <s v="    "/>
    <x v="79"/>
    <x v="95"/>
    <x v="0"/>
    <s v="JOSE.MALAN@GSA.GOV                                "/>
    <x v="53"/>
    <x v="0"/>
    <s v="2023-11-14"/>
    <x v="0"/>
    <x v="0"/>
    <x v="1"/>
    <x v="53"/>
    <x v="2"/>
    <x v="11"/>
    <x v="11"/>
    <s v="JOSE MALAN / JOSE.MALAN@GSA.GOV"/>
    <n v="519933.1"/>
    <n v="523758.18"/>
    <n v="526357.80000000005"/>
    <n v="526357.80000000005"/>
    <n v="526357.80000000005"/>
    <n v="526542.24"/>
    <n v="526542.24"/>
    <s v="023"/>
    <n v="0"/>
    <n v="523658.18"/>
    <n v="526357.80000000005"/>
    <n v="526542.24"/>
    <n v="526542.24"/>
    <x v="79"/>
    <s v="   "/>
    <m/>
    <m/>
  </r>
  <r>
    <s v="2023"/>
    <x v="0"/>
    <x v="2"/>
    <x v="11"/>
    <s v="47"/>
    <s v="  "/>
    <x v="11"/>
    <x v="0"/>
    <x v="4"/>
    <s v="E"/>
    <x v="0"/>
    <s v="    "/>
    <x v="17"/>
    <x v="17"/>
    <x v="0"/>
    <s v="JOSE.MALAN@GSA.GOV                                "/>
    <x v="53"/>
    <x v="0"/>
    <s v="2023-11-14"/>
    <x v="0"/>
    <x v="0"/>
    <x v="1"/>
    <x v="53"/>
    <x v="2"/>
    <x v="11"/>
    <x v="11"/>
    <s v="JOSE MALAN / JOSE.MALAN@GSA.GOV"/>
    <n v="519933.1"/>
    <n v="523758.18"/>
    <n v="526357.80000000005"/>
    <n v="526357.80000000005"/>
    <n v="526357.80000000005"/>
    <n v="526542.24"/>
    <n v="526542.24"/>
    <s v="023"/>
    <n v="0"/>
    <n v="523658.18"/>
    <n v="526357.80000000005"/>
    <n v="526542.24"/>
    <n v="526542.24"/>
    <x v="17"/>
    <s v="   "/>
    <m/>
    <m/>
  </r>
  <r>
    <s v="2023"/>
    <x v="0"/>
    <x v="2"/>
    <x v="11"/>
    <s v="47"/>
    <s v="  "/>
    <x v="11"/>
    <x v="0"/>
    <x v="4"/>
    <s v="E"/>
    <x v="0"/>
    <s v="    "/>
    <x v="82"/>
    <x v="98"/>
    <x v="0"/>
    <s v="JOSE.MALAN@GSA.GOV                                "/>
    <x v="53"/>
    <x v="0"/>
    <s v="2023-11-14"/>
    <x v="1"/>
    <x v="1"/>
    <x v="0"/>
    <x v="53"/>
    <x v="2"/>
    <x v="11"/>
    <x v="11"/>
    <s v="JOSE MALAN / JOSE.MALAN@GSA.GOV"/>
    <n v="519933.1"/>
    <n v="523758.18"/>
    <n v="526357.80000000005"/>
    <n v="526357.80000000005"/>
    <n v="526357.80000000005"/>
    <n v="526542.24"/>
    <n v="526542.24"/>
    <s v="023"/>
    <n v="0"/>
    <n v="523658.18"/>
    <n v="526357.80000000005"/>
    <n v="526542.24"/>
    <n v="526542.24"/>
    <x v="82"/>
    <s v="   "/>
    <m/>
    <m/>
  </r>
  <r>
    <s v="2023"/>
    <x v="0"/>
    <x v="2"/>
    <x v="11"/>
    <s v="47"/>
    <s v="  "/>
    <x v="11"/>
    <x v="0"/>
    <x v="4"/>
    <s v="E"/>
    <x v="0"/>
    <s v="    "/>
    <x v="28"/>
    <x v="39"/>
    <x v="0"/>
    <s v="JOSE.MALAN@GSA.GOV                                "/>
    <x v="53"/>
    <x v="0"/>
    <s v="2023-11-14"/>
    <x v="1"/>
    <x v="1"/>
    <x v="1"/>
    <x v="53"/>
    <x v="2"/>
    <x v="11"/>
    <x v="11"/>
    <s v="JOSE MALAN / JOSE.MALAN@GSA.GOV"/>
    <n v="519933.1"/>
    <n v="523758.18"/>
    <n v="526357.80000000005"/>
    <n v="526357.80000000005"/>
    <n v="526357.80000000005"/>
    <n v="526542.24"/>
    <n v="526542.24"/>
    <s v="023"/>
    <n v="0"/>
    <n v="523658.18"/>
    <n v="526357.80000000005"/>
    <n v="526542.24"/>
    <n v="526542.24"/>
    <x v="28"/>
    <s v="   "/>
    <m/>
    <m/>
  </r>
  <r>
    <s v="2023"/>
    <x v="0"/>
    <x v="2"/>
    <x v="11"/>
    <s v="47"/>
    <s v="  "/>
    <x v="11"/>
    <x v="0"/>
    <x v="4"/>
    <s v="E"/>
    <x v="0"/>
    <s v="    "/>
    <x v="29"/>
    <x v="40"/>
    <x v="0"/>
    <s v="JOSE.MALAN@GSA.GOV                                "/>
    <x v="53"/>
    <x v="0"/>
    <s v="2023-11-14"/>
    <x v="1"/>
    <x v="1"/>
    <x v="1"/>
    <x v="53"/>
    <x v="2"/>
    <x v="11"/>
    <x v="11"/>
    <s v="JOSE MALAN / JOSE.MALAN@GSA.GOV"/>
    <n v="519933.1"/>
    <n v="523758.18"/>
    <n v="526357.80000000005"/>
    <n v="526357.80000000005"/>
    <n v="526357.80000000005"/>
    <n v="526542.24"/>
    <n v="526542.24"/>
    <s v="023"/>
    <n v="0"/>
    <n v="523658.18"/>
    <n v="526357.80000000005"/>
    <n v="526542.24"/>
    <n v="526542.24"/>
    <x v="29"/>
    <s v="   "/>
    <m/>
    <m/>
  </r>
  <r>
    <s v="2023"/>
    <x v="0"/>
    <x v="2"/>
    <x v="11"/>
    <s v="47"/>
    <s v="  "/>
    <x v="11"/>
    <x v="0"/>
    <x v="4"/>
    <s v="E"/>
    <x v="0"/>
    <s v="    "/>
    <x v="30"/>
    <x v="41"/>
    <x v="0"/>
    <s v="JOSE.MALAN@GSA.GOV                                "/>
    <x v="53"/>
    <x v="0"/>
    <s v="2023-11-14"/>
    <x v="1"/>
    <x v="1"/>
    <x v="0"/>
    <x v="53"/>
    <x v="2"/>
    <x v="11"/>
    <x v="11"/>
    <s v="JOSE MALAN / JOSE.MALAN@GSA.GOV"/>
    <n v="519933.1"/>
    <n v="523758.18"/>
    <n v="526357.80000000005"/>
    <n v="526357.80000000005"/>
    <n v="526357.80000000005"/>
    <n v="526542.24"/>
    <n v="526542.24"/>
    <s v="023"/>
    <n v="0"/>
    <n v="523658.18"/>
    <n v="526357.80000000005"/>
    <n v="526542.24"/>
    <n v="526542.24"/>
    <x v="30"/>
    <s v="   "/>
    <m/>
    <m/>
  </r>
  <r>
    <s v="2023"/>
    <x v="0"/>
    <x v="2"/>
    <x v="11"/>
    <s v="47"/>
    <s v="  "/>
    <x v="11"/>
    <x v="0"/>
    <x v="4"/>
    <s v="E"/>
    <x v="0"/>
    <s v="    "/>
    <x v="31"/>
    <x v="42"/>
    <x v="0"/>
    <s v="JOSE.MALAN@GSA.GOV                                "/>
    <x v="53"/>
    <x v="0"/>
    <s v="2023-11-14"/>
    <x v="2"/>
    <x v="2"/>
    <x v="0"/>
    <x v="53"/>
    <x v="2"/>
    <x v="11"/>
    <x v="11"/>
    <s v="JOSE MALAN / JOSE.MALAN@GSA.GOV"/>
    <n v="429621.79"/>
    <n v="429621.79"/>
    <n v="429621.79"/>
    <n v="429621.79"/>
    <n v="429621.79"/>
    <n v="429621.79"/>
    <n v="429621.79"/>
    <s v="023"/>
    <n v="0"/>
    <n v="429621.79"/>
    <n v="429621.79"/>
    <n v="429621.79"/>
    <n v="429621.79"/>
    <x v="31"/>
    <s v="   "/>
    <m/>
    <m/>
  </r>
  <r>
    <s v="2023"/>
    <x v="0"/>
    <x v="2"/>
    <x v="11"/>
    <s v="47"/>
    <s v="  "/>
    <x v="11"/>
    <x v="0"/>
    <x v="4"/>
    <s v="E"/>
    <x v="0"/>
    <s v="    "/>
    <x v="86"/>
    <x v="102"/>
    <x v="0"/>
    <s v="JOSE.MALAN@GSA.GOV                                "/>
    <x v="53"/>
    <x v="0"/>
    <s v="2023-11-14"/>
    <x v="2"/>
    <x v="2"/>
    <x v="0"/>
    <x v="53"/>
    <x v="2"/>
    <x v="11"/>
    <x v="11"/>
    <s v="JOSE MALAN / JOSE.MALAN@GSA.GOV"/>
    <n v="-2155.14"/>
    <n v="-5980.22"/>
    <n v="-8579.84"/>
    <n v="-8579.84"/>
    <n v="-8579.84"/>
    <n v="-8764.2800000000007"/>
    <n v="-8764.2800000000007"/>
    <s v="023"/>
    <n v="0"/>
    <n v="-5880.22"/>
    <n v="-8579.84"/>
    <n v="-8764.2800000000007"/>
    <n v="-8764.2800000000007"/>
    <x v="86"/>
    <s v="   "/>
    <m/>
    <m/>
  </r>
  <r>
    <s v="2023"/>
    <x v="0"/>
    <x v="2"/>
    <x v="11"/>
    <s v="47"/>
    <s v="  "/>
    <x v="11"/>
    <x v="0"/>
    <x v="4"/>
    <s v="E"/>
    <x v="0"/>
    <s v="    "/>
    <x v="36"/>
    <x v="47"/>
    <x v="0"/>
    <s v="JOSE.MALAN@GSA.GOV                                "/>
    <x v="53"/>
    <x v="0"/>
    <s v="2023-11-14"/>
    <x v="2"/>
    <x v="2"/>
    <x v="0"/>
    <x v="53"/>
    <x v="2"/>
    <x v="11"/>
    <x v="11"/>
    <s v="JOSE MALAN / JOSE.MALAN@GSA.GOV"/>
    <n v="427466.65"/>
    <n v="423641.57"/>
    <n v="421041.95"/>
    <n v="421041.95"/>
    <n v="421041.95"/>
    <n v="420857.51"/>
    <n v="420857.51"/>
    <s v="023"/>
    <n v="0"/>
    <n v="423741.57"/>
    <n v="421041.95"/>
    <n v="420857.51"/>
    <n v="420857.51"/>
    <x v="36"/>
    <s v="   "/>
    <m/>
    <m/>
  </r>
  <r>
    <s v="2023"/>
    <x v="0"/>
    <x v="2"/>
    <x v="11"/>
    <s v="47"/>
    <s v="  "/>
    <x v="11"/>
    <x v="0"/>
    <x v="4"/>
    <s v="E"/>
    <x v="0"/>
    <s v="    "/>
    <x v="40"/>
    <x v="51"/>
    <x v="0"/>
    <s v="JOSE.MALAN@GSA.GOV                                "/>
    <x v="53"/>
    <x v="0"/>
    <s v="2023-11-14"/>
    <x v="2"/>
    <x v="2"/>
    <x v="1"/>
    <x v="53"/>
    <x v="2"/>
    <x v="11"/>
    <x v="11"/>
    <s v="JOSE MALAN / JOSE.MALAN@GSA.GOV"/>
    <n v="429621.79"/>
    <n v="429621.79"/>
    <n v="429621.79"/>
    <n v="429621.79"/>
    <n v="429621.79"/>
    <n v="429621.79"/>
    <n v="429621.79"/>
    <s v="023"/>
    <n v="0"/>
    <n v="429621.79"/>
    <n v="429621.79"/>
    <n v="429621.79"/>
    <n v="429621.79"/>
    <x v="40"/>
    <s v="   "/>
    <m/>
    <m/>
  </r>
  <r>
    <s v="2023"/>
    <x v="0"/>
    <x v="2"/>
    <x v="11"/>
    <s v="47"/>
    <s v="  "/>
    <x v="11"/>
    <x v="0"/>
    <x v="4"/>
    <s v="E"/>
    <x v="0"/>
    <s v="    "/>
    <x v="41"/>
    <x v="52"/>
    <x v="0"/>
    <s v="JOSE.MALAN@GSA.GOV                                "/>
    <x v="53"/>
    <x v="0"/>
    <s v="2023-11-14"/>
    <x v="2"/>
    <x v="2"/>
    <x v="1"/>
    <x v="53"/>
    <x v="2"/>
    <x v="11"/>
    <x v="11"/>
    <s v="JOSE MALAN / JOSE.MALAN@GSA.GOV"/>
    <n v="427466.65"/>
    <n v="423641.57"/>
    <n v="421041.95"/>
    <n v="421041.95"/>
    <n v="421041.95"/>
    <n v="420857.51"/>
    <n v="420857.51"/>
    <s v="023"/>
    <n v="0"/>
    <n v="423741.57"/>
    <n v="421041.95"/>
    <n v="420857.51"/>
    <n v="420857.51"/>
    <x v="41"/>
    <s v="   "/>
    <m/>
    <m/>
  </r>
  <r>
    <s v="2023"/>
    <x v="0"/>
    <x v="2"/>
    <x v="11"/>
    <s v="47"/>
    <s v="  "/>
    <x v="11"/>
    <x v="0"/>
    <x v="4"/>
    <s v="E"/>
    <x v="0"/>
    <s v="    "/>
    <x v="57"/>
    <x v="68"/>
    <x v="0"/>
    <s v="JOSE.MALAN@GSA.GOV                                "/>
    <x v="53"/>
    <x v="0"/>
    <s v="2023-11-14"/>
    <x v="4"/>
    <x v="4"/>
    <x v="0"/>
    <x v="53"/>
    <x v="2"/>
    <x v="11"/>
    <x v="11"/>
    <s v="JOSE MALAN / JOSE.MALAN@GSA.GOV"/>
    <n v="517777.96"/>
    <n v="517777.96"/>
    <n v="517777.96"/>
    <n v="517777.96"/>
    <n v="517777.96"/>
    <n v="517777.96"/>
    <n v="517777.96"/>
    <s v="023"/>
    <n v="0"/>
    <n v="517777.96"/>
    <n v="517777.96"/>
    <n v="517777.96"/>
    <n v="517777.96"/>
    <x v="57"/>
    <s v="   "/>
    <m/>
    <m/>
  </r>
  <r>
    <s v="2023"/>
    <x v="0"/>
    <x v="2"/>
    <x v="11"/>
    <s v="47"/>
    <s v="  "/>
    <x v="11"/>
    <x v="0"/>
    <x v="4"/>
    <s v="E"/>
    <x v="0"/>
    <s v="    "/>
    <x v="59"/>
    <x v="70"/>
    <x v="0"/>
    <s v="JOSE.MALAN@GSA.GOV                                "/>
    <x v="53"/>
    <x v="0"/>
    <s v="2023-11-14"/>
    <x v="4"/>
    <x v="4"/>
    <x v="0"/>
    <x v="53"/>
    <x v="2"/>
    <x v="11"/>
    <x v="11"/>
    <s v="JOSE MALAN / JOSE.MALAN@GSA.GOV"/>
    <n v="517777.96"/>
    <n v="517777.96"/>
    <n v="517777.96"/>
    <n v="517777.96"/>
    <n v="517777.96"/>
    <n v="517777.96"/>
    <n v="517777.96"/>
    <s v="023"/>
    <n v="0"/>
    <n v="517777.96"/>
    <n v="517777.96"/>
    <n v="517777.96"/>
    <n v="517777.96"/>
    <x v="59"/>
    <s v="   "/>
    <m/>
    <m/>
  </r>
  <r>
    <s v="2023"/>
    <x v="0"/>
    <x v="2"/>
    <x v="11"/>
    <s v="47"/>
    <s v="  "/>
    <x v="11"/>
    <x v="0"/>
    <x v="4"/>
    <s v="E"/>
    <x v="0"/>
    <s v="    "/>
    <x v="60"/>
    <x v="71"/>
    <x v="0"/>
    <s v="JOSE.MALAN@GSA.GOV                                "/>
    <x v="53"/>
    <x v="0"/>
    <s v="2023-11-14"/>
    <x v="4"/>
    <x v="4"/>
    <x v="0"/>
    <x v="53"/>
    <x v="2"/>
    <x v="11"/>
    <x v="11"/>
    <s v="JOSE MALAN / JOSE.MALAN@GSA.GOV"/>
    <n v="519933.1"/>
    <n v="523758.18"/>
    <n v="526357.80000000005"/>
    <n v="526357.80000000005"/>
    <n v="526357.80000000005"/>
    <n v="526542.24"/>
    <n v="526542.24"/>
    <s v="023"/>
    <n v="0"/>
    <n v="523658.18"/>
    <n v="526357.80000000005"/>
    <n v="526542.24"/>
    <n v="526542.24"/>
    <x v="60"/>
    <s v="   "/>
    <m/>
    <m/>
  </r>
  <r>
    <s v="2023"/>
    <x v="0"/>
    <x v="2"/>
    <x v="11"/>
    <s v="47"/>
    <s v="  "/>
    <x v="11"/>
    <x v="0"/>
    <x v="4"/>
    <s v="E"/>
    <x v="0"/>
    <s v="    "/>
    <x v="62"/>
    <x v="73"/>
    <x v="0"/>
    <s v="JOSE.MALAN@GSA.GOV                                "/>
    <x v="53"/>
    <x v="0"/>
    <s v="2023-11-14"/>
    <x v="4"/>
    <x v="4"/>
    <x v="0"/>
    <x v="53"/>
    <x v="2"/>
    <x v="11"/>
    <x v="11"/>
    <s v="JOSE MALAN / JOSE.MALAN@GSA.GOV"/>
    <n v="519933.1"/>
    <n v="523758.18"/>
    <n v="526357.80000000005"/>
    <n v="526357.80000000005"/>
    <n v="526357.80000000005"/>
    <n v="526542.24"/>
    <n v="526542.24"/>
    <s v="023"/>
    <n v="0"/>
    <n v="523658.18"/>
    <n v="526357.80000000005"/>
    <n v="526542.24"/>
    <n v="526542.24"/>
    <x v="62"/>
    <s v="   "/>
    <m/>
    <m/>
  </r>
  <r>
    <s v="2023"/>
    <x v="0"/>
    <x v="2"/>
    <x v="11"/>
    <s v="47"/>
    <s v="  "/>
    <x v="11"/>
    <x v="0"/>
    <x v="4"/>
    <s v="E"/>
    <x v="0"/>
    <s v="    "/>
    <x v="63"/>
    <x v="74"/>
    <x v="0"/>
    <s v="JOSE.MALAN@GSA.GOV                                "/>
    <x v="53"/>
    <x v="0"/>
    <s v="2023-11-14"/>
    <x v="4"/>
    <x v="4"/>
    <x v="0"/>
    <x v="53"/>
    <x v="2"/>
    <x v="11"/>
    <x v="11"/>
    <s v="JOSE MALAN / JOSE.MALAN@GSA.GOV"/>
    <n v="429621.79"/>
    <n v="429621.79"/>
    <n v="429621.79"/>
    <n v="429621.79"/>
    <n v="429621.79"/>
    <n v="429621.79"/>
    <n v="429621.79"/>
    <s v="023"/>
    <n v="0"/>
    <n v="429621.79"/>
    <n v="429621.79"/>
    <n v="429621.79"/>
    <n v="429621.79"/>
    <x v="63"/>
    <s v="   "/>
    <m/>
    <m/>
  </r>
  <r>
    <s v="2023"/>
    <x v="0"/>
    <x v="2"/>
    <x v="11"/>
    <s v="47"/>
    <s v="  "/>
    <x v="11"/>
    <x v="0"/>
    <x v="4"/>
    <s v="E"/>
    <x v="0"/>
    <s v="    "/>
    <x v="65"/>
    <x v="76"/>
    <x v="0"/>
    <s v="JOSE.MALAN@GSA.GOV                                "/>
    <x v="53"/>
    <x v="0"/>
    <s v="2023-11-14"/>
    <x v="4"/>
    <x v="4"/>
    <x v="0"/>
    <x v="53"/>
    <x v="2"/>
    <x v="11"/>
    <x v="11"/>
    <s v="JOSE MALAN / JOSE.MALAN@GSA.GOV"/>
    <n v="429621.79"/>
    <n v="429621.79"/>
    <n v="429621.79"/>
    <n v="429621.79"/>
    <n v="429621.79"/>
    <n v="429621.79"/>
    <n v="429621.79"/>
    <s v="023"/>
    <n v="0"/>
    <n v="429621.79"/>
    <n v="429621.79"/>
    <n v="429621.79"/>
    <n v="429621.79"/>
    <x v="65"/>
    <s v="   "/>
    <m/>
    <m/>
  </r>
  <r>
    <s v="2023"/>
    <x v="0"/>
    <x v="2"/>
    <x v="11"/>
    <s v="47"/>
    <s v="  "/>
    <x v="11"/>
    <x v="0"/>
    <x v="4"/>
    <s v="E"/>
    <x v="0"/>
    <s v="    "/>
    <x v="66"/>
    <x v="77"/>
    <x v="0"/>
    <s v="JOSE.MALAN@GSA.GOV                                "/>
    <x v="53"/>
    <x v="0"/>
    <s v="2023-11-14"/>
    <x v="4"/>
    <x v="4"/>
    <x v="0"/>
    <x v="53"/>
    <x v="2"/>
    <x v="11"/>
    <x v="11"/>
    <s v="JOSE MALAN / JOSE.MALAN@GSA.GOV"/>
    <n v="427466.65"/>
    <n v="423641.57"/>
    <n v="421041.95"/>
    <n v="421041.95"/>
    <n v="421041.95"/>
    <n v="420857.51"/>
    <n v="420857.51"/>
    <s v="023"/>
    <n v="0"/>
    <n v="423741.57"/>
    <n v="421041.95"/>
    <n v="420857.51"/>
    <n v="420857.51"/>
    <x v="66"/>
    <s v="   "/>
    <m/>
    <m/>
  </r>
  <r>
    <s v="2023"/>
    <x v="0"/>
    <x v="2"/>
    <x v="11"/>
    <s v="47"/>
    <s v="  "/>
    <x v="11"/>
    <x v="0"/>
    <x v="4"/>
    <s v="E"/>
    <x v="0"/>
    <s v="    "/>
    <x v="68"/>
    <x v="79"/>
    <x v="0"/>
    <s v="JOSE.MALAN@GSA.GOV                                "/>
    <x v="53"/>
    <x v="0"/>
    <s v="2023-11-14"/>
    <x v="4"/>
    <x v="4"/>
    <x v="0"/>
    <x v="53"/>
    <x v="2"/>
    <x v="11"/>
    <x v="11"/>
    <s v="JOSE MALAN / JOSE.MALAN@GSA.GOV"/>
    <n v="427466.65"/>
    <n v="423641.57"/>
    <n v="421041.95"/>
    <n v="421041.95"/>
    <n v="421041.95"/>
    <n v="420857.51"/>
    <n v="420857.51"/>
    <s v="023"/>
    <n v="0"/>
    <n v="423741.57"/>
    <n v="421041.95"/>
    <n v="420857.51"/>
    <n v="420857.51"/>
    <x v="68"/>
    <s v="   "/>
    <m/>
    <m/>
  </r>
  <r>
    <s v="2023"/>
    <x v="0"/>
    <x v="2"/>
    <x v="11"/>
    <s v="47"/>
    <s v="  "/>
    <x v="11"/>
    <x v="0"/>
    <x v="5"/>
    <s v="E"/>
    <x v="0"/>
    <s v="    "/>
    <x v="0"/>
    <x v="0"/>
    <x v="0"/>
    <s v="JOSE.MALAN@GSA.GOV                                "/>
    <x v="54"/>
    <x v="0"/>
    <s v="2023-11-14"/>
    <x v="0"/>
    <x v="0"/>
    <x v="0"/>
    <x v="54"/>
    <x v="2"/>
    <x v="11"/>
    <x v="11"/>
    <s v="JOSE MALAN / JOSE.MALAN@GSA.GOV"/>
    <n v="373155.42"/>
    <n v="373155.42"/>
    <n v="373155.42"/>
    <n v="373155.42"/>
    <n v="373155.42"/>
    <n v="373155.42"/>
    <n v="373155.42"/>
    <s v="023"/>
    <n v="0"/>
    <n v="373155.42"/>
    <n v="373155.42"/>
    <n v="373155.42"/>
    <n v="373155.42"/>
    <x v="0"/>
    <s v="   "/>
    <m/>
    <m/>
  </r>
  <r>
    <s v="2023"/>
    <x v="0"/>
    <x v="2"/>
    <x v="11"/>
    <s v="47"/>
    <s v="  "/>
    <x v="11"/>
    <x v="0"/>
    <x v="5"/>
    <s v="E"/>
    <x v="0"/>
    <s v="    "/>
    <x v="2"/>
    <x v="2"/>
    <x v="0"/>
    <s v="JOSE.MALAN@GSA.GOV                                "/>
    <x v="54"/>
    <x v="0"/>
    <s v="2023-11-14"/>
    <x v="0"/>
    <x v="0"/>
    <x v="0"/>
    <x v="54"/>
    <x v="2"/>
    <x v="11"/>
    <x v="11"/>
    <s v="JOSE MALAN / JOSE.MALAN@GSA.GOV"/>
    <n v="0"/>
    <n v="5293.04"/>
    <n v="32317.52"/>
    <n v="32317.52"/>
    <n v="32317.52"/>
    <n v="32317.52"/>
    <n v="32317.52"/>
    <s v="023"/>
    <n v="0"/>
    <n v="5293.04"/>
    <n v="32317.52"/>
    <n v="32317.52"/>
    <n v="32375.63"/>
    <x v="2"/>
    <s v="   "/>
    <m/>
    <m/>
  </r>
  <r>
    <s v="2023"/>
    <x v="0"/>
    <x v="2"/>
    <x v="11"/>
    <s v="47"/>
    <s v="  "/>
    <x v="11"/>
    <x v="0"/>
    <x v="5"/>
    <s v="E"/>
    <x v="0"/>
    <s v="    "/>
    <x v="6"/>
    <x v="6"/>
    <x v="0"/>
    <s v="JOSE.MALAN@GSA.GOV                                "/>
    <x v="54"/>
    <x v="0"/>
    <s v="2023-11-14"/>
    <x v="0"/>
    <x v="0"/>
    <x v="1"/>
    <x v="54"/>
    <x v="2"/>
    <x v="11"/>
    <x v="11"/>
    <s v="JOSE MALAN / JOSE.MALAN@GSA.GOV"/>
    <n v="373155.42"/>
    <n v="378448.46"/>
    <n v="405472.94"/>
    <n v="405472.94"/>
    <n v="405472.94"/>
    <n v="405472.94"/>
    <n v="405472.94"/>
    <s v="023"/>
    <n v="0"/>
    <n v="378448.46"/>
    <n v="405472.94"/>
    <n v="405472.94"/>
    <n v="405531.05"/>
    <x v="6"/>
    <s v="   "/>
    <m/>
    <m/>
  </r>
  <r>
    <s v="2023"/>
    <x v="0"/>
    <x v="2"/>
    <x v="11"/>
    <s v="47"/>
    <s v="  "/>
    <x v="11"/>
    <x v="0"/>
    <x v="5"/>
    <s v="E"/>
    <x v="0"/>
    <s v="    "/>
    <x v="77"/>
    <x v="93"/>
    <x v="0"/>
    <s v="JOSE.MALAN@GSA.GOV                                "/>
    <x v="54"/>
    <x v="0"/>
    <s v="2023-11-14"/>
    <x v="0"/>
    <x v="0"/>
    <x v="0"/>
    <x v="54"/>
    <x v="2"/>
    <x v="11"/>
    <x v="11"/>
    <s v="JOSE MALAN / JOSE.MALAN@GSA.GOV"/>
    <n v="373155.42"/>
    <n v="373155.42"/>
    <n v="373155.42"/>
    <n v="373155.42"/>
    <n v="373155.42"/>
    <n v="373155.42"/>
    <n v="373155.42"/>
    <s v="023"/>
    <n v="0"/>
    <n v="373155.42"/>
    <n v="373155.42"/>
    <n v="373155.42"/>
    <n v="373155.42"/>
    <x v="77"/>
    <s v="   "/>
    <m/>
    <m/>
  </r>
  <r>
    <s v="2023"/>
    <x v="0"/>
    <x v="2"/>
    <x v="11"/>
    <s v="47"/>
    <s v="  "/>
    <x v="11"/>
    <x v="0"/>
    <x v="5"/>
    <s v="E"/>
    <x v="0"/>
    <s v="    "/>
    <x v="85"/>
    <x v="101"/>
    <x v="0"/>
    <s v="JOSE.MALAN@GSA.GOV                                "/>
    <x v="54"/>
    <x v="0"/>
    <s v="2023-11-14"/>
    <x v="0"/>
    <x v="0"/>
    <x v="0"/>
    <x v="54"/>
    <x v="2"/>
    <x v="11"/>
    <x v="11"/>
    <s v="JOSE MALAN / JOSE.MALAN@GSA.GOV"/>
    <n v="0"/>
    <n v="5293.04"/>
    <n v="32317.52"/>
    <n v="32317.52"/>
    <n v="32317.52"/>
    <n v="32317.52"/>
    <n v="32317.52"/>
    <s v="023"/>
    <n v="0"/>
    <n v="5293.04"/>
    <n v="32317.52"/>
    <n v="32317.52"/>
    <n v="32375.63"/>
    <x v="85"/>
    <s v="   "/>
    <m/>
    <m/>
  </r>
  <r>
    <s v="2023"/>
    <x v="0"/>
    <x v="2"/>
    <x v="11"/>
    <s v="47"/>
    <s v="  "/>
    <x v="11"/>
    <x v="0"/>
    <x v="5"/>
    <s v="E"/>
    <x v="0"/>
    <s v="    "/>
    <x v="79"/>
    <x v="95"/>
    <x v="0"/>
    <s v="JOSE.MALAN@GSA.GOV                                "/>
    <x v="54"/>
    <x v="0"/>
    <s v="2023-11-14"/>
    <x v="0"/>
    <x v="0"/>
    <x v="1"/>
    <x v="54"/>
    <x v="2"/>
    <x v="11"/>
    <x v="11"/>
    <s v="JOSE MALAN / JOSE.MALAN@GSA.GOV"/>
    <n v="373155.42"/>
    <n v="378448.46"/>
    <n v="405472.94"/>
    <n v="405472.94"/>
    <n v="405472.94"/>
    <n v="405472.94"/>
    <n v="405472.94"/>
    <s v="023"/>
    <n v="0"/>
    <n v="378448.46"/>
    <n v="405472.94"/>
    <n v="405472.94"/>
    <n v="405531.05"/>
    <x v="79"/>
    <s v="   "/>
    <m/>
    <m/>
  </r>
  <r>
    <s v="2023"/>
    <x v="0"/>
    <x v="2"/>
    <x v="11"/>
    <s v="47"/>
    <s v="  "/>
    <x v="11"/>
    <x v="0"/>
    <x v="5"/>
    <s v="E"/>
    <x v="0"/>
    <s v="    "/>
    <x v="17"/>
    <x v="17"/>
    <x v="0"/>
    <s v="JOSE.MALAN@GSA.GOV                                "/>
    <x v="54"/>
    <x v="0"/>
    <s v="2023-11-14"/>
    <x v="0"/>
    <x v="0"/>
    <x v="1"/>
    <x v="54"/>
    <x v="2"/>
    <x v="11"/>
    <x v="11"/>
    <s v="JOSE MALAN / JOSE.MALAN@GSA.GOV"/>
    <n v="373155.42"/>
    <n v="378448.46"/>
    <n v="405472.94"/>
    <n v="405472.94"/>
    <n v="405472.94"/>
    <n v="405472.94"/>
    <n v="405472.94"/>
    <s v="023"/>
    <n v="0"/>
    <n v="378448.46"/>
    <n v="405472.94"/>
    <n v="405472.94"/>
    <n v="405531.05"/>
    <x v="17"/>
    <s v="   "/>
    <m/>
    <m/>
  </r>
  <r>
    <s v="2023"/>
    <x v="0"/>
    <x v="2"/>
    <x v="11"/>
    <s v="47"/>
    <s v="  "/>
    <x v="11"/>
    <x v="0"/>
    <x v="5"/>
    <s v="E"/>
    <x v="0"/>
    <s v="    "/>
    <x v="80"/>
    <x v="96"/>
    <x v="0"/>
    <s v="JOSE.MALAN@GSA.GOV                                "/>
    <x v="54"/>
    <x v="0"/>
    <s v="2023-11-14"/>
    <x v="1"/>
    <x v="1"/>
    <x v="0"/>
    <x v="54"/>
    <x v="2"/>
    <x v="11"/>
    <x v="11"/>
    <s v="JOSE MALAN / JOSE.MALAN@GSA.GOV"/>
    <n v="23716.95"/>
    <n v="23716.95"/>
    <n v="23716.95"/>
    <n v="23716.95"/>
    <n v="23716.95"/>
    <n v="23716.95"/>
    <n v="23716.95"/>
    <s v="023"/>
    <n v="0"/>
    <n v="23716.95"/>
    <n v="23716.95"/>
    <n v="23716.95"/>
    <n v="23716.95"/>
    <x v="80"/>
    <s v="   "/>
    <m/>
    <m/>
  </r>
  <r>
    <s v="2023"/>
    <x v="0"/>
    <x v="2"/>
    <x v="11"/>
    <s v="47"/>
    <s v="  "/>
    <x v="11"/>
    <x v="0"/>
    <x v="5"/>
    <s v="E"/>
    <x v="0"/>
    <s v="    "/>
    <x v="19"/>
    <x v="25"/>
    <x v="0"/>
    <s v="JOSE.MALAN@GSA.GOV                                "/>
    <x v="54"/>
    <x v="0"/>
    <s v="2023-11-14"/>
    <x v="1"/>
    <x v="1"/>
    <x v="1"/>
    <x v="54"/>
    <x v="2"/>
    <x v="11"/>
    <x v="11"/>
    <s v="JOSE MALAN / JOSE.MALAN@GSA.GOV"/>
    <n v="23716.95"/>
    <n v="23716.95"/>
    <n v="23716.95"/>
    <n v="23716.95"/>
    <n v="23716.95"/>
    <n v="23716.95"/>
    <n v="23716.95"/>
    <s v="023"/>
    <n v="0"/>
    <n v="23716.95"/>
    <n v="23716.95"/>
    <n v="23716.95"/>
    <n v="23716.95"/>
    <x v="19"/>
    <s v="   "/>
    <m/>
    <m/>
  </r>
  <r>
    <s v="2023"/>
    <x v="0"/>
    <x v="2"/>
    <x v="11"/>
    <s v="47"/>
    <s v="  "/>
    <x v="11"/>
    <x v="0"/>
    <x v="5"/>
    <s v="E"/>
    <x v="0"/>
    <s v="    "/>
    <x v="81"/>
    <x v="97"/>
    <x v="0"/>
    <s v="JOSE.MALAN@GSA.GOV                                "/>
    <x v="54"/>
    <x v="0"/>
    <s v="2023-11-14"/>
    <x v="1"/>
    <x v="1"/>
    <x v="1"/>
    <x v="54"/>
    <x v="2"/>
    <x v="11"/>
    <x v="11"/>
    <s v="JOSE MALAN / JOSE.MALAN@GSA.GOV"/>
    <n v="23716.95"/>
    <n v="23716.95"/>
    <n v="23716.95"/>
    <n v="23716.95"/>
    <n v="23716.95"/>
    <n v="23716.95"/>
    <n v="23716.95"/>
    <s v="023"/>
    <n v="0"/>
    <n v="23716.95"/>
    <n v="23716.95"/>
    <n v="23716.95"/>
    <n v="23716.95"/>
    <x v="81"/>
    <s v="   "/>
    <m/>
    <m/>
  </r>
  <r>
    <s v="2023"/>
    <x v="0"/>
    <x v="2"/>
    <x v="11"/>
    <s v="47"/>
    <s v="  "/>
    <x v="11"/>
    <x v="0"/>
    <x v="5"/>
    <s v="E"/>
    <x v="0"/>
    <s v="    "/>
    <x v="23"/>
    <x v="34"/>
    <x v="0"/>
    <s v="JOSE.MALAN@GSA.GOV                                "/>
    <x v="54"/>
    <x v="0"/>
    <s v="2023-11-14"/>
    <x v="1"/>
    <x v="1"/>
    <x v="1"/>
    <x v="54"/>
    <x v="2"/>
    <x v="11"/>
    <x v="11"/>
    <s v="JOSE MALAN / JOSE.MALAN@GSA.GOV"/>
    <n v="23716.95"/>
    <n v="23716.95"/>
    <n v="23716.95"/>
    <n v="23716.95"/>
    <n v="23716.95"/>
    <n v="23716.95"/>
    <n v="23716.95"/>
    <s v="023"/>
    <n v="0"/>
    <n v="23716.95"/>
    <n v="23716.95"/>
    <n v="23716.95"/>
    <n v="23716.95"/>
    <x v="23"/>
    <s v="   "/>
    <m/>
    <m/>
  </r>
  <r>
    <s v="2023"/>
    <x v="0"/>
    <x v="2"/>
    <x v="11"/>
    <s v="47"/>
    <s v="  "/>
    <x v="11"/>
    <x v="0"/>
    <x v="5"/>
    <s v="E"/>
    <x v="0"/>
    <s v="    "/>
    <x v="82"/>
    <x v="98"/>
    <x v="0"/>
    <s v="JOSE.MALAN@GSA.GOV                                "/>
    <x v="54"/>
    <x v="0"/>
    <s v="2023-11-14"/>
    <x v="1"/>
    <x v="1"/>
    <x v="0"/>
    <x v="54"/>
    <x v="2"/>
    <x v="11"/>
    <x v="11"/>
    <s v="JOSE MALAN / JOSE.MALAN@GSA.GOV"/>
    <n v="349438.47"/>
    <n v="354731.51"/>
    <n v="381755.99"/>
    <n v="381755.99"/>
    <n v="381755.99"/>
    <n v="381755.99"/>
    <n v="381755.99"/>
    <s v="023"/>
    <n v="0"/>
    <n v="354731.51"/>
    <n v="381755.99"/>
    <n v="381755.99"/>
    <n v="381814.1"/>
    <x v="82"/>
    <s v="   "/>
    <m/>
    <m/>
  </r>
  <r>
    <s v="2023"/>
    <x v="0"/>
    <x v="2"/>
    <x v="11"/>
    <s v="47"/>
    <s v="  "/>
    <x v="11"/>
    <x v="0"/>
    <x v="5"/>
    <s v="E"/>
    <x v="0"/>
    <s v="    "/>
    <x v="28"/>
    <x v="39"/>
    <x v="0"/>
    <s v="JOSE.MALAN@GSA.GOV                                "/>
    <x v="54"/>
    <x v="0"/>
    <s v="2023-11-14"/>
    <x v="1"/>
    <x v="1"/>
    <x v="1"/>
    <x v="54"/>
    <x v="2"/>
    <x v="11"/>
    <x v="11"/>
    <s v="JOSE MALAN / JOSE.MALAN@GSA.GOV"/>
    <n v="349438.47"/>
    <n v="354731.51"/>
    <n v="381755.99"/>
    <n v="381755.99"/>
    <n v="381755.99"/>
    <n v="381755.99"/>
    <n v="381755.99"/>
    <s v="023"/>
    <n v="0"/>
    <n v="354731.51"/>
    <n v="381755.99"/>
    <n v="381755.99"/>
    <n v="381814.1"/>
    <x v="28"/>
    <s v="   "/>
    <m/>
    <m/>
  </r>
  <r>
    <s v="2023"/>
    <x v="0"/>
    <x v="2"/>
    <x v="11"/>
    <s v="47"/>
    <s v="  "/>
    <x v="11"/>
    <x v="0"/>
    <x v="5"/>
    <s v="E"/>
    <x v="0"/>
    <s v="    "/>
    <x v="29"/>
    <x v="40"/>
    <x v="0"/>
    <s v="JOSE.MALAN@GSA.GOV                                "/>
    <x v="54"/>
    <x v="0"/>
    <s v="2023-11-14"/>
    <x v="1"/>
    <x v="1"/>
    <x v="1"/>
    <x v="54"/>
    <x v="2"/>
    <x v="11"/>
    <x v="11"/>
    <s v="JOSE MALAN / JOSE.MALAN@GSA.GOV"/>
    <n v="373155.42"/>
    <n v="378448.46"/>
    <n v="405472.94"/>
    <n v="405472.94"/>
    <n v="405472.94"/>
    <n v="405472.94"/>
    <n v="405472.94"/>
    <s v="023"/>
    <n v="0"/>
    <n v="378448.46"/>
    <n v="405472.94"/>
    <n v="405472.94"/>
    <n v="405531.05"/>
    <x v="29"/>
    <s v="   "/>
    <m/>
    <m/>
  </r>
  <r>
    <s v="2023"/>
    <x v="0"/>
    <x v="2"/>
    <x v="11"/>
    <s v="47"/>
    <s v="  "/>
    <x v="11"/>
    <x v="0"/>
    <x v="5"/>
    <s v="E"/>
    <x v="0"/>
    <s v="    "/>
    <x v="30"/>
    <x v="41"/>
    <x v="0"/>
    <s v="JOSE.MALAN@GSA.GOV                                "/>
    <x v="54"/>
    <x v="0"/>
    <s v="2023-11-14"/>
    <x v="1"/>
    <x v="1"/>
    <x v="0"/>
    <x v="54"/>
    <x v="2"/>
    <x v="11"/>
    <x v="11"/>
    <s v="JOSE MALAN / JOSE.MALAN@GSA.GOV"/>
    <n v="349438.47"/>
    <n v="354731.51"/>
    <n v="381755.99"/>
    <n v="381755.99"/>
    <n v="381755.99"/>
    <n v="381755.99"/>
    <n v="381755.99"/>
    <s v="023"/>
    <n v="0"/>
    <n v="354731.51"/>
    <n v="381755.99"/>
    <n v="381755.99"/>
    <n v="381814.1"/>
    <x v="30"/>
    <s v="   "/>
    <m/>
    <m/>
  </r>
  <r>
    <s v="2023"/>
    <x v="0"/>
    <x v="2"/>
    <x v="11"/>
    <s v="47"/>
    <s v="  "/>
    <x v="11"/>
    <x v="0"/>
    <x v="5"/>
    <s v="E"/>
    <x v="0"/>
    <s v="    "/>
    <x v="31"/>
    <x v="42"/>
    <x v="0"/>
    <s v="JOSE.MALAN@GSA.GOV                                "/>
    <x v="54"/>
    <x v="0"/>
    <s v="2023-11-14"/>
    <x v="2"/>
    <x v="2"/>
    <x v="0"/>
    <x v="54"/>
    <x v="2"/>
    <x v="11"/>
    <x v="11"/>
    <s v="JOSE MALAN / JOSE.MALAN@GSA.GOV"/>
    <n v="295501.31"/>
    <n v="295501.31"/>
    <n v="295501.31"/>
    <n v="295501.31"/>
    <n v="295501.31"/>
    <n v="295501.31"/>
    <n v="295501.31"/>
    <s v="023"/>
    <n v="0"/>
    <n v="295501.31"/>
    <n v="295501.31"/>
    <n v="295501.31"/>
    <n v="295501.31"/>
    <x v="31"/>
    <s v="   "/>
    <m/>
    <m/>
  </r>
  <r>
    <s v="2023"/>
    <x v="0"/>
    <x v="2"/>
    <x v="11"/>
    <s v="47"/>
    <s v="  "/>
    <x v="11"/>
    <x v="0"/>
    <x v="5"/>
    <s v="E"/>
    <x v="0"/>
    <s v="    "/>
    <x v="83"/>
    <x v="99"/>
    <x v="0"/>
    <s v="JOSE.MALAN@GSA.GOV                                "/>
    <x v="54"/>
    <x v="0"/>
    <s v="2023-11-14"/>
    <x v="2"/>
    <x v="2"/>
    <x v="0"/>
    <x v="54"/>
    <x v="2"/>
    <x v="11"/>
    <x v="11"/>
    <s v="JOSE MALAN / JOSE.MALAN@GSA.GOV"/>
    <n v="23716.95"/>
    <n v="23716.95"/>
    <n v="23716.95"/>
    <n v="23716.95"/>
    <n v="23716.95"/>
    <n v="23716.95"/>
    <n v="23716.95"/>
    <s v="023"/>
    <n v="0"/>
    <n v="23716.95"/>
    <n v="23716.95"/>
    <n v="23716.95"/>
    <n v="23716.95"/>
    <x v="83"/>
    <s v="   "/>
    <m/>
    <m/>
  </r>
  <r>
    <s v="2023"/>
    <x v="0"/>
    <x v="2"/>
    <x v="11"/>
    <s v="47"/>
    <s v="  "/>
    <x v="11"/>
    <x v="0"/>
    <x v="5"/>
    <s v="E"/>
    <x v="0"/>
    <s v="    "/>
    <x v="34"/>
    <x v="45"/>
    <x v="0"/>
    <s v="JOSE.MALAN@GSA.GOV                                "/>
    <x v="54"/>
    <x v="0"/>
    <s v="2023-11-14"/>
    <x v="2"/>
    <x v="2"/>
    <x v="1"/>
    <x v="54"/>
    <x v="2"/>
    <x v="11"/>
    <x v="11"/>
    <s v="JOSE MALAN / JOSE.MALAN@GSA.GOV"/>
    <n v="-4524.24"/>
    <n v="-33267.360000000001"/>
    <n v="-94003.18"/>
    <n v="-95774.95"/>
    <n v="-95774.95"/>
    <n v="-120517.65"/>
    <n v="-120517.65"/>
    <s v="023"/>
    <n v="0"/>
    <n v="-33156.120000000003"/>
    <n v="-95774.95"/>
    <n v="-120517.65"/>
    <n v="-120517.65"/>
    <x v="34"/>
    <s v="   "/>
    <m/>
    <m/>
  </r>
  <r>
    <s v="2023"/>
    <x v="0"/>
    <x v="2"/>
    <x v="11"/>
    <s v="47"/>
    <s v="  "/>
    <x v="11"/>
    <x v="0"/>
    <x v="5"/>
    <s v="E"/>
    <x v="0"/>
    <s v="    "/>
    <x v="86"/>
    <x v="102"/>
    <x v="0"/>
    <s v="JOSE.MALAN@GSA.GOV                                "/>
    <x v="54"/>
    <x v="0"/>
    <s v="2023-11-14"/>
    <x v="2"/>
    <x v="2"/>
    <x v="0"/>
    <x v="54"/>
    <x v="2"/>
    <x v="11"/>
    <x v="11"/>
    <s v="JOSE MALAN / JOSE.MALAN@GSA.GOV"/>
    <n v="0"/>
    <n v="-5293.04"/>
    <n v="-32317.52"/>
    <n v="-32317.52"/>
    <n v="-32317.52"/>
    <n v="-32317.52"/>
    <n v="-32317.52"/>
    <s v="023"/>
    <n v="0"/>
    <n v="-5293.04"/>
    <n v="-32317.52"/>
    <n v="-32317.52"/>
    <n v="-32375.63"/>
    <x v="86"/>
    <s v="   "/>
    <m/>
    <m/>
  </r>
  <r>
    <s v="2023"/>
    <x v="0"/>
    <x v="2"/>
    <x v="11"/>
    <s v="47"/>
    <s v="  "/>
    <x v="11"/>
    <x v="0"/>
    <x v="5"/>
    <s v="E"/>
    <x v="0"/>
    <s v="    "/>
    <x v="36"/>
    <x v="47"/>
    <x v="0"/>
    <s v="JOSE.MALAN@GSA.GOV                                "/>
    <x v="54"/>
    <x v="0"/>
    <s v="2023-11-14"/>
    <x v="2"/>
    <x v="2"/>
    <x v="0"/>
    <x v="54"/>
    <x v="2"/>
    <x v="11"/>
    <x v="11"/>
    <s v="JOSE MALAN / JOSE.MALAN@GSA.GOV"/>
    <n v="314694.02"/>
    <n v="280657.86"/>
    <n v="192897.56"/>
    <n v="191125.79"/>
    <n v="191125.79"/>
    <n v="166383.09"/>
    <n v="166383.09"/>
    <s v="023"/>
    <n v="0"/>
    <n v="280769.09999999998"/>
    <n v="191125.79"/>
    <n v="166383.09"/>
    <n v="166324.98000000001"/>
    <x v="36"/>
    <s v="   "/>
    <m/>
    <m/>
  </r>
  <r>
    <s v="2023"/>
    <x v="0"/>
    <x v="2"/>
    <x v="11"/>
    <s v="47"/>
    <s v="  "/>
    <x v="11"/>
    <x v="0"/>
    <x v="5"/>
    <s v="E"/>
    <x v="0"/>
    <s v="    "/>
    <x v="40"/>
    <x v="51"/>
    <x v="0"/>
    <s v="JOSE.MALAN@GSA.GOV                                "/>
    <x v="54"/>
    <x v="0"/>
    <s v="2023-11-14"/>
    <x v="2"/>
    <x v="2"/>
    <x v="1"/>
    <x v="54"/>
    <x v="2"/>
    <x v="11"/>
    <x v="11"/>
    <s v="JOSE MALAN / JOSE.MALAN@GSA.GOV"/>
    <n v="295501.31"/>
    <n v="295501.31"/>
    <n v="295501.31"/>
    <n v="295501.31"/>
    <n v="295501.31"/>
    <n v="295501.31"/>
    <n v="295501.31"/>
    <s v="023"/>
    <n v="0"/>
    <n v="295501.31"/>
    <n v="295501.31"/>
    <n v="295501.31"/>
    <n v="295501.31"/>
    <x v="40"/>
    <s v="   "/>
    <m/>
    <m/>
  </r>
  <r>
    <s v="2023"/>
    <x v="0"/>
    <x v="2"/>
    <x v="11"/>
    <s v="47"/>
    <s v="  "/>
    <x v="11"/>
    <x v="0"/>
    <x v="5"/>
    <s v="E"/>
    <x v="0"/>
    <s v="    "/>
    <x v="41"/>
    <x v="52"/>
    <x v="0"/>
    <s v="JOSE.MALAN@GSA.GOV                                "/>
    <x v="54"/>
    <x v="0"/>
    <s v="2023-11-14"/>
    <x v="2"/>
    <x v="2"/>
    <x v="1"/>
    <x v="54"/>
    <x v="2"/>
    <x v="11"/>
    <x v="11"/>
    <s v="JOSE MALAN / JOSE.MALAN@GSA.GOV"/>
    <n v="314694.02"/>
    <n v="280657.86"/>
    <n v="192897.56"/>
    <n v="191125.79"/>
    <n v="191125.79"/>
    <n v="166383.09"/>
    <n v="166383.09"/>
    <s v="023"/>
    <n v="0"/>
    <n v="280769.09999999998"/>
    <n v="191125.79"/>
    <n v="166383.09"/>
    <n v="166324.98000000001"/>
    <x v="41"/>
    <s v="   "/>
    <m/>
    <m/>
  </r>
  <r>
    <s v="2023"/>
    <x v="0"/>
    <x v="2"/>
    <x v="11"/>
    <s v="47"/>
    <s v="  "/>
    <x v="11"/>
    <x v="0"/>
    <x v="5"/>
    <s v="E"/>
    <x v="0"/>
    <s v="    "/>
    <x v="44"/>
    <x v="55"/>
    <x v="0"/>
    <s v="JOSE.MALAN@GSA.GOV                                "/>
    <x v="54"/>
    <x v="0"/>
    <s v="2023-11-14"/>
    <x v="3"/>
    <x v="3"/>
    <x v="0"/>
    <x v="54"/>
    <x v="2"/>
    <x v="11"/>
    <x v="11"/>
    <s v="JOSE MALAN / JOSE.MALAN@GSA.GOV"/>
    <n v="4524.24"/>
    <n v="33267.360000000001"/>
    <n v="94003.18"/>
    <n v="95774.95"/>
    <n v="95774.95"/>
    <n v="120517.65"/>
    <n v="120517.65"/>
    <s v="023"/>
    <n v="0"/>
    <n v="33156.120000000003"/>
    <n v="95774.95"/>
    <n v="120517.65"/>
    <n v="120517.65"/>
    <x v="44"/>
    <s v="   "/>
    <m/>
    <m/>
  </r>
  <r>
    <s v="2023"/>
    <x v="0"/>
    <x v="2"/>
    <x v="11"/>
    <s v="47"/>
    <s v="  "/>
    <x v="11"/>
    <x v="0"/>
    <x v="5"/>
    <s v="E"/>
    <x v="0"/>
    <s v="    "/>
    <x v="45"/>
    <x v="56"/>
    <x v="0"/>
    <s v="JOSE.MALAN@GSA.GOV                                "/>
    <x v="54"/>
    <x v="0"/>
    <s v="2023-11-14"/>
    <x v="3"/>
    <x v="3"/>
    <x v="1"/>
    <x v="54"/>
    <x v="2"/>
    <x v="11"/>
    <x v="11"/>
    <s v="JOSE MALAN / JOSE.MALAN@GSA.GOV"/>
    <n v="4524.24"/>
    <n v="33267.360000000001"/>
    <n v="94003.18"/>
    <n v="95774.95"/>
    <n v="95774.95"/>
    <n v="120517.65"/>
    <n v="120517.65"/>
    <s v="023"/>
    <n v="0"/>
    <n v="33156.120000000003"/>
    <n v="95774.95"/>
    <n v="120517.65"/>
    <n v="120517.65"/>
    <x v="45"/>
    <s v="   "/>
    <m/>
    <m/>
  </r>
  <r>
    <s v="2023"/>
    <x v="0"/>
    <x v="2"/>
    <x v="11"/>
    <s v="47"/>
    <s v="  "/>
    <x v="11"/>
    <x v="0"/>
    <x v="5"/>
    <s v="E"/>
    <x v="0"/>
    <s v="    "/>
    <x v="54"/>
    <x v="65"/>
    <x v="0"/>
    <s v="JOSE.MALAN@GSA.GOV                                "/>
    <x v="54"/>
    <x v="0"/>
    <s v="2023-11-14"/>
    <x v="3"/>
    <x v="3"/>
    <x v="1"/>
    <x v="54"/>
    <x v="2"/>
    <x v="11"/>
    <x v="11"/>
    <s v="JOSE MALAN / JOSE.MALAN@GSA.GOV"/>
    <n v="4524.24"/>
    <n v="33267.360000000001"/>
    <n v="94003.18"/>
    <n v="95774.95"/>
    <n v="95774.95"/>
    <n v="120517.65"/>
    <n v="120517.65"/>
    <s v="023"/>
    <n v="0"/>
    <n v="33156.120000000003"/>
    <n v="95774.95"/>
    <n v="120517.65"/>
    <n v="120517.65"/>
    <x v="54"/>
    <s v="   "/>
    <m/>
    <m/>
  </r>
  <r>
    <s v="2023"/>
    <x v="0"/>
    <x v="2"/>
    <x v="11"/>
    <s v="47"/>
    <s v="  "/>
    <x v="11"/>
    <x v="0"/>
    <x v="5"/>
    <s v="E"/>
    <x v="0"/>
    <s v="    "/>
    <x v="56"/>
    <x v="67"/>
    <x v="0"/>
    <s v="JOSE.MALAN@GSA.GOV                                "/>
    <x v="54"/>
    <x v="0"/>
    <s v="2023-11-14"/>
    <x v="3"/>
    <x v="3"/>
    <x v="1"/>
    <x v="54"/>
    <x v="2"/>
    <x v="11"/>
    <x v="11"/>
    <s v="JOSE MALAN / JOSE.MALAN@GSA.GOV"/>
    <n v="4524.24"/>
    <n v="33267.360000000001"/>
    <n v="94003.18"/>
    <n v="95774.95"/>
    <n v="95774.95"/>
    <n v="120517.65"/>
    <n v="120517.65"/>
    <s v="023"/>
    <n v="0"/>
    <n v="33156.120000000003"/>
    <n v="95774.95"/>
    <n v="120517.65"/>
    <n v="120517.65"/>
    <x v="56"/>
    <s v="   "/>
    <m/>
    <m/>
  </r>
  <r>
    <s v="2023"/>
    <x v="0"/>
    <x v="2"/>
    <x v="11"/>
    <s v="47"/>
    <s v="  "/>
    <x v="11"/>
    <x v="0"/>
    <x v="5"/>
    <s v="E"/>
    <x v="0"/>
    <s v="    "/>
    <x v="57"/>
    <x v="68"/>
    <x v="0"/>
    <s v="JOSE.MALAN@GSA.GOV                                "/>
    <x v="54"/>
    <x v="0"/>
    <s v="2023-11-14"/>
    <x v="4"/>
    <x v="4"/>
    <x v="0"/>
    <x v="54"/>
    <x v="2"/>
    <x v="11"/>
    <x v="11"/>
    <s v="JOSE MALAN / JOSE.MALAN@GSA.GOV"/>
    <n v="373155.42"/>
    <n v="373155.42"/>
    <n v="373155.42"/>
    <n v="373155.42"/>
    <n v="373155.42"/>
    <n v="373155.42"/>
    <n v="373155.42"/>
    <s v="023"/>
    <n v="0"/>
    <n v="373155.42"/>
    <n v="373155.42"/>
    <n v="373155.42"/>
    <n v="373155.42"/>
    <x v="57"/>
    <s v="   "/>
    <m/>
    <m/>
  </r>
  <r>
    <s v="2023"/>
    <x v="0"/>
    <x v="2"/>
    <x v="11"/>
    <s v="47"/>
    <s v="  "/>
    <x v="11"/>
    <x v="0"/>
    <x v="5"/>
    <s v="E"/>
    <x v="0"/>
    <s v="    "/>
    <x v="59"/>
    <x v="70"/>
    <x v="0"/>
    <s v="JOSE.MALAN@GSA.GOV                                "/>
    <x v="54"/>
    <x v="0"/>
    <s v="2023-11-14"/>
    <x v="4"/>
    <x v="4"/>
    <x v="0"/>
    <x v="54"/>
    <x v="2"/>
    <x v="11"/>
    <x v="11"/>
    <s v="JOSE MALAN / JOSE.MALAN@GSA.GOV"/>
    <n v="373155.42"/>
    <n v="373155.42"/>
    <n v="373155.42"/>
    <n v="373155.42"/>
    <n v="373155.42"/>
    <n v="373155.42"/>
    <n v="373155.42"/>
    <s v="023"/>
    <n v="0"/>
    <n v="373155.42"/>
    <n v="373155.42"/>
    <n v="373155.42"/>
    <n v="373155.42"/>
    <x v="59"/>
    <s v="   "/>
    <m/>
    <m/>
  </r>
  <r>
    <s v="2023"/>
    <x v="0"/>
    <x v="2"/>
    <x v="11"/>
    <s v="47"/>
    <s v="  "/>
    <x v="11"/>
    <x v="0"/>
    <x v="5"/>
    <s v="E"/>
    <x v="0"/>
    <s v="    "/>
    <x v="60"/>
    <x v="71"/>
    <x v="0"/>
    <s v="JOSE.MALAN@GSA.GOV                                "/>
    <x v="54"/>
    <x v="0"/>
    <s v="2023-11-14"/>
    <x v="4"/>
    <x v="4"/>
    <x v="0"/>
    <x v="54"/>
    <x v="2"/>
    <x v="11"/>
    <x v="11"/>
    <s v="JOSE MALAN / JOSE.MALAN@GSA.GOV"/>
    <n v="349438.47"/>
    <n v="354731.51"/>
    <n v="381755.99"/>
    <n v="381755.99"/>
    <n v="381755.99"/>
    <n v="381755.99"/>
    <n v="381755.99"/>
    <s v="023"/>
    <n v="0"/>
    <n v="354731.51"/>
    <n v="381755.99"/>
    <n v="381755.99"/>
    <n v="381814.1"/>
    <x v="60"/>
    <s v="   "/>
    <m/>
    <m/>
  </r>
  <r>
    <s v="2023"/>
    <x v="0"/>
    <x v="2"/>
    <x v="11"/>
    <s v="47"/>
    <s v="  "/>
    <x v="11"/>
    <x v="0"/>
    <x v="5"/>
    <s v="E"/>
    <x v="0"/>
    <s v="    "/>
    <x v="62"/>
    <x v="73"/>
    <x v="0"/>
    <s v="JOSE.MALAN@GSA.GOV                                "/>
    <x v="54"/>
    <x v="0"/>
    <s v="2023-11-14"/>
    <x v="4"/>
    <x v="4"/>
    <x v="0"/>
    <x v="54"/>
    <x v="2"/>
    <x v="11"/>
    <x v="11"/>
    <s v="JOSE MALAN / JOSE.MALAN@GSA.GOV"/>
    <n v="349438.47"/>
    <n v="354731.51"/>
    <n v="381755.99"/>
    <n v="381755.99"/>
    <n v="381755.99"/>
    <n v="381755.99"/>
    <n v="381755.99"/>
    <s v="023"/>
    <n v="0"/>
    <n v="354731.51"/>
    <n v="381755.99"/>
    <n v="381755.99"/>
    <n v="381814.1"/>
    <x v="62"/>
    <s v="   "/>
    <m/>
    <m/>
  </r>
  <r>
    <s v="2023"/>
    <x v="0"/>
    <x v="2"/>
    <x v="11"/>
    <s v="47"/>
    <s v="  "/>
    <x v="11"/>
    <x v="0"/>
    <x v="5"/>
    <s v="E"/>
    <x v="0"/>
    <s v="    "/>
    <x v="63"/>
    <x v="74"/>
    <x v="0"/>
    <s v="JOSE.MALAN@GSA.GOV                                "/>
    <x v="54"/>
    <x v="0"/>
    <s v="2023-11-14"/>
    <x v="4"/>
    <x v="4"/>
    <x v="0"/>
    <x v="54"/>
    <x v="2"/>
    <x v="11"/>
    <x v="11"/>
    <s v="JOSE MALAN / JOSE.MALAN@GSA.GOV"/>
    <n v="295501.31"/>
    <n v="295501.31"/>
    <n v="295501.31"/>
    <n v="295501.31"/>
    <n v="295501.31"/>
    <n v="295501.31"/>
    <n v="295501.31"/>
    <s v="023"/>
    <n v="0"/>
    <n v="295501.31"/>
    <n v="295501.31"/>
    <n v="295501.31"/>
    <n v="295501.31"/>
    <x v="63"/>
    <s v="   "/>
    <m/>
    <m/>
  </r>
  <r>
    <s v="2023"/>
    <x v="0"/>
    <x v="2"/>
    <x v="11"/>
    <s v="47"/>
    <s v="  "/>
    <x v="11"/>
    <x v="0"/>
    <x v="5"/>
    <s v="E"/>
    <x v="0"/>
    <s v="    "/>
    <x v="65"/>
    <x v="76"/>
    <x v="0"/>
    <s v="JOSE.MALAN@GSA.GOV                                "/>
    <x v="54"/>
    <x v="0"/>
    <s v="2023-11-14"/>
    <x v="4"/>
    <x v="4"/>
    <x v="0"/>
    <x v="54"/>
    <x v="2"/>
    <x v="11"/>
    <x v="11"/>
    <s v="JOSE MALAN / JOSE.MALAN@GSA.GOV"/>
    <n v="295501.31"/>
    <n v="295501.31"/>
    <n v="295501.31"/>
    <n v="295501.31"/>
    <n v="295501.31"/>
    <n v="295501.31"/>
    <n v="295501.31"/>
    <s v="023"/>
    <n v="0"/>
    <n v="295501.31"/>
    <n v="295501.31"/>
    <n v="295501.31"/>
    <n v="295501.31"/>
    <x v="65"/>
    <s v="   "/>
    <m/>
    <m/>
  </r>
  <r>
    <s v="2023"/>
    <x v="0"/>
    <x v="2"/>
    <x v="11"/>
    <s v="47"/>
    <s v="  "/>
    <x v="11"/>
    <x v="0"/>
    <x v="5"/>
    <s v="E"/>
    <x v="0"/>
    <s v="    "/>
    <x v="66"/>
    <x v="77"/>
    <x v="0"/>
    <s v="JOSE.MALAN@GSA.GOV                                "/>
    <x v="54"/>
    <x v="0"/>
    <s v="2023-11-14"/>
    <x v="4"/>
    <x v="4"/>
    <x v="0"/>
    <x v="54"/>
    <x v="2"/>
    <x v="11"/>
    <x v="11"/>
    <s v="JOSE MALAN / JOSE.MALAN@GSA.GOV"/>
    <n v="314694.02"/>
    <n v="280657.86"/>
    <n v="192897.56"/>
    <n v="191125.79"/>
    <n v="191125.79"/>
    <n v="166383.09"/>
    <n v="166383.09"/>
    <s v="023"/>
    <n v="0"/>
    <n v="280769.09999999998"/>
    <n v="191125.79"/>
    <n v="166383.09"/>
    <n v="166324.98000000001"/>
    <x v="66"/>
    <s v="   "/>
    <m/>
    <m/>
  </r>
  <r>
    <s v="2023"/>
    <x v="0"/>
    <x v="2"/>
    <x v="11"/>
    <s v="47"/>
    <s v="  "/>
    <x v="11"/>
    <x v="0"/>
    <x v="5"/>
    <s v="E"/>
    <x v="0"/>
    <s v="    "/>
    <x v="68"/>
    <x v="79"/>
    <x v="0"/>
    <s v="JOSE.MALAN@GSA.GOV                                "/>
    <x v="54"/>
    <x v="0"/>
    <s v="2023-11-14"/>
    <x v="4"/>
    <x v="4"/>
    <x v="0"/>
    <x v="54"/>
    <x v="2"/>
    <x v="11"/>
    <x v="11"/>
    <s v="JOSE MALAN / JOSE.MALAN@GSA.GOV"/>
    <n v="314694.02"/>
    <n v="280657.86"/>
    <n v="192897.56"/>
    <n v="191125.79"/>
    <n v="191125.79"/>
    <n v="166383.09"/>
    <n v="166383.09"/>
    <s v="023"/>
    <n v="0"/>
    <n v="280769.09999999998"/>
    <n v="191125.79"/>
    <n v="166383.09"/>
    <n v="166324.98000000001"/>
    <x v="68"/>
    <s v="   "/>
    <m/>
    <m/>
  </r>
  <r>
    <s v="2023"/>
    <x v="0"/>
    <x v="2"/>
    <x v="11"/>
    <s v="47"/>
    <s v="  "/>
    <x v="11"/>
    <x v="0"/>
    <x v="6"/>
    <s v="E"/>
    <x v="0"/>
    <s v="    "/>
    <x v="0"/>
    <x v="0"/>
    <x v="0"/>
    <s v="JOSE.MALAN@GSA.GOV                                "/>
    <x v="55"/>
    <x v="0"/>
    <s v="2023-11-14"/>
    <x v="0"/>
    <x v="0"/>
    <x v="0"/>
    <x v="55"/>
    <x v="2"/>
    <x v="11"/>
    <x v="11"/>
    <s v="JOSE MALAN / JOSE.MALAN@GSA.GOV"/>
    <n v="819426.41"/>
    <n v="819426.41"/>
    <n v="819426.41"/>
    <n v="819426.41"/>
    <n v="819426.41"/>
    <n v="819426.41"/>
    <n v="819426.41"/>
    <s v="023"/>
    <n v="0"/>
    <n v="819426.41"/>
    <n v="819426.41"/>
    <n v="819426.41"/>
    <n v="819426.41"/>
    <x v="0"/>
    <s v="   "/>
    <m/>
    <m/>
  </r>
  <r>
    <s v="2023"/>
    <x v="0"/>
    <x v="2"/>
    <x v="11"/>
    <s v="47"/>
    <s v="  "/>
    <x v="11"/>
    <x v="0"/>
    <x v="6"/>
    <s v="E"/>
    <x v="0"/>
    <s v="    "/>
    <x v="2"/>
    <x v="2"/>
    <x v="0"/>
    <s v="JOSE.MALAN@GSA.GOV                                "/>
    <x v="55"/>
    <x v="0"/>
    <s v="2023-11-14"/>
    <x v="0"/>
    <x v="0"/>
    <x v="0"/>
    <x v="55"/>
    <x v="2"/>
    <x v="11"/>
    <x v="11"/>
    <s v="JOSE MALAN / JOSE.MALAN@GSA.GOV"/>
    <n v="0"/>
    <n v="825.06"/>
    <n v="2623.53"/>
    <n v="2623.53"/>
    <n v="2623.53"/>
    <n v="2623.53"/>
    <n v="2623.53"/>
    <s v="023"/>
    <n v="0"/>
    <n v="825.06"/>
    <n v="2623.53"/>
    <n v="2623.53"/>
    <n v="6727.82"/>
    <x v="2"/>
    <s v="   "/>
    <m/>
    <m/>
  </r>
  <r>
    <s v="2023"/>
    <x v="0"/>
    <x v="2"/>
    <x v="11"/>
    <s v="47"/>
    <s v="  "/>
    <x v="11"/>
    <x v="0"/>
    <x v="6"/>
    <s v="E"/>
    <x v="0"/>
    <s v="    "/>
    <x v="4"/>
    <x v="4"/>
    <x v="0"/>
    <s v="JOSE.MALAN@GSA.GOV                                "/>
    <x v="55"/>
    <x v="0"/>
    <s v="2023-11-14"/>
    <x v="0"/>
    <x v="0"/>
    <x v="0"/>
    <x v="55"/>
    <x v="2"/>
    <x v="11"/>
    <x v="11"/>
    <s v="JOSE MALAN / JOSE.MALAN@GSA.GOV"/>
    <n v="246.9"/>
    <n v="493.8"/>
    <n v="1481.4"/>
    <n v="2222.1"/>
    <n v="2385.75"/>
    <n v="2385.75"/>
    <n v="2385.75"/>
    <s v="023"/>
    <n v="0"/>
    <n v="493.8"/>
    <n v="1851.75"/>
    <n v="2385.75"/>
    <n v="2385.75"/>
    <x v="4"/>
    <s v="   "/>
    <m/>
    <m/>
  </r>
  <r>
    <s v="2023"/>
    <x v="0"/>
    <x v="2"/>
    <x v="11"/>
    <s v="47"/>
    <s v="  "/>
    <x v="11"/>
    <x v="0"/>
    <x v="6"/>
    <s v="E"/>
    <x v="0"/>
    <s v="    "/>
    <x v="6"/>
    <x v="6"/>
    <x v="0"/>
    <s v="JOSE.MALAN@GSA.GOV                                "/>
    <x v="55"/>
    <x v="0"/>
    <s v="2023-11-14"/>
    <x v="0"/>
    <x v="0"/>
    <x v="1"/>
    <x v="55"/>
    <x v="2"/>
    <x v="11"/>
    <x v="11"/>
    <s v="JOSE MALAN / JOSE.MALAN@GSA.GOV"/>
    <n v="819673.31"/>
    <n v="820745.27"/>
    <n v="823531.34"/>
    <n v="824272.04"/>
    <n v="824435.69"/>
    <n v="824435.69"/>
    <n v="824435.69"/>
    <s v="023"/>
    <n v="0"/>
    <n v="820745.27"/>
    <n v="823901.69"/>
    <n v="824435.69"/>
    <n v="828539.98"/>
    <x v="6"/>
    <s v="   "/>
    <m/>
    <m/>
  </r>
  <r>
    <s v="2023"/>
    <x v="0"/>
    <x v="2"/>
    <x v="11"/>
    <s v="47"/>
    <s v="  "/>
    <x v="11"/>
    <x v="0"/>
    <x v="6"/>
    <s v="E"/>
    <x v="0"/>
    <s v="    "/>
    <x v="77"/>
    <x v="93"/>
    <x v="0"/>
    <s v="JOSE.MALAN@GSA.GOV                                "/>
    <x v="55"/>
    <x v="0"/>
    <s v="2023-11-14"/>
    <x v="0"/>
    <x v="0"/>
    <x v="0"/>
    <x v="55"/>
    <x v="2"/>
    <x v="11"/>
    <x v="11"/>
    <s v="JOSE MALAN / JOSE.MALAN@GSA.GOV"/>
    <n v="819426.41"/>
    <n v="819426.41"/>
    <n v="819426.41"/>
    <n v="819426.41"/>
    <n v="819426.41"/>
    <n v="819426.41"/>
    <n v="819426.41"/>
    <s v="023"/>
    <n v="0"/>
    <n v="819426.41"/>
    <n v="819426.41"/>
    <n v="819426.41"/>
    <n v="819426.41"/>
    <x v="77"/>
    <s v="   "/>
    <m/>
    <m/>
  </r>
  <r>
    <s v="2023"/>
    <x v="0"/>
    <x v="2"/>
    <x v="11"/>
    <s v="47"/>
    <s v="  "/>
    <x v="11"/>
    <x v="0"/>
    <x v="6"/>
    <s v="E"/>
    <x v="0"/>
    <s v="    "/>
    <x v="85"/>
    <x v="101"/>
    <x v="0"/>
    <s v="JOSE.MALAN@GSA.GOV                                "/>
    <x v="55"/>
    <x v="0"/>
    <s v="2023-11-14"/>
    <x v="0"/>
    <x v="0"/>
    <x v="0"/>
    <x v="55"/>
    <x v="2"/>
    <x v="11"/>
    <x v="11"/>
    <s v="JOSE MALAN / JOSE.MALAN@GSA.GOV"/>
    <n v="0"/>
    <n v="825.06"/>
    <n v="2623.53"/>
    <n v="2623.53"/>
    <n v="2623.53"/>
    <n v="2623.53"/>
    <n v="2623.53"/>
    <s v="023"/>
    <n v="0"/>
    <n v="825.06"/>
    <n v="2623.53"/>
    <n v="2623.53"/>
    <n v="6727.82"/>
    <x v="85"/>
    <s v="   "/>
    <m/>
    <m/>
  </r>
  <r>
    <s v="2023"/>
    <x v="0"/>
    <x v="2"/>
    <x v="11"/>
    <s v="47"/>
    <s v="  "/>
    <x v="11"/>
    <x v="0"/>
    <x v="6"/>
    <s v="E"/>
    <x v="0"/>
    <s v="    "/>
    <x v="93"/>
    <x v="109"/>
    <x v="0"/>
    <s v="JOSE.MALAN@GSA.GOV                                "/>
    <x v="55"/>
    <x v="0"/>
    <s v="2023-11-14"/>
    <x v="0"/>
    <x v="0"/>
    <x v="0"/>
    <x v="55"/>
    <x v="2"/>
    <x v="11"/>
    <x v="11"/>
    <s v="JOSE MALAN / JOSE.MALAN@GSA.GOV"/>
    <n v="246.9"/>
    <n v="493.8"/>
    <n v="1481.4"/>
    <n v="2222.1"/>
    <n v="2385.75"/>
    <n v="2385.75"/>
    <n v="2385.75"/>
    <s v="023"/>
    <n v="0"/>
    <n v="493.8"/>
    <n v="1851.75"/>
    <n v="2385.75"/>
    <n v="2385.75"/>
    <x v="93"/>
    <s v="   "/>
    <m/>
    <m/>
  </r>
  <r>
    <s v="2023"/>
    <x v="0"/>
    <x v="2"/>
    <x v="11"/>
    <s v="47"/>
    <s v="  "/>
    <x v="11"/>
    <x v="0"/>
    <x v="6"/>
    <s v="E"/>
    <x v="0"/>
    <s v="    "/>
    <x v="79"/>
    <x v="95"/>
    <x v="0"/>
    <s v="JOSE.MALAN@GSA.GOV                                "/>
    <x v="55"/>
    <x v="0"/>
    <s v="2023-11-14"/>
    <x v="0"/>
    <x v="0"/>
    <x v="1"/>
    <x v="55"/>
    <x v="2"/>
    <x v="11"/>
    <x v="11"/>
    <s v="JOSE MALAN / JOSE.MALAN@GSA.GOV"/>
    <n v="819673.31"/>
    <n v="820745.27"/>
    <n v="823531.34"/>
    <n v="824272.04"/>
    <n v="824435.69"/>
    <n v="824435.69"/>
    <n v="824435.69"/>
    <s v="023"/>
    <n v="0"/>
    <n v="820745.27"/>
    <n v="823901.69"/>
    <n v="824435.69"/>
    <n v="828539.98"/>
    <x v="79"/>
    <s v="   "/>
    <m/>
    <m/>
  </r>
  <r>
    <s v="2023"/>
    <x v="0"/>
    <x v="2"/>
    <x v="11"/>
    <s v="47"/>
    <s v="  "/>
    <x v="11"/>
    <x v="0"/>
    <x v="6"/>
    <s v="E"/>
    <x v="0"/>
    <s v="    "/>
    <x v="17"/>
    <x v="17"/>
    <x v="0"/>
    <s v="JOSE.MALAN@GSA.GOV                                "/>
    <x v="55"/>
    <x v="0"/>
    <s v="2023-11-14"/>
    <x v="0"/>
    <x v="0"/>
    <x v="1"/>
    <x v="55"/>
    <x v="2"/>
    <x v="11"/>
    <x v="11"/>
    <s v="JOSE MALAN / JOSE.MALAN@GSA.GOV"/>
    <n v="819673.31"/>
    <n v="820745.27"/>
    <n v="823531.34"/>
    <n v="824272.04"/>
    <n v="824435.69"/>
    <n v="824435.69"/>
    <n v="824435.69"/>
    <s v="023"/>
    <n v="0"/>
    <n v="820745.27"/>
    <n v="823901.69"/>
    <n v="824435.69"/>
    <n v="828539.98"/>
    <x v="17"/>
    <s v="   "/>
    <m/>
    <m/>
  </r>
  <r>
    <s v="2023"/>
    <x v="0"/>
    <x v="2"/>
    <x v="11"/>
    <s v="47"/>
    <s v="  "/>
    <x v="11"/>
    <x v="0"/>
    <x v="6"/>
    <s v="E"/>
    <x v="0"/>
    <s v="    "/>
    <x v="80"/>
    <x v="96"/>
    <x v="0"/>
    <s v="JOSE.MALAN@GSA.GOV                                "/>
    <x v="55"/>
    <x v="0"/>
    <s v="2023-11-14"/>
    <x v="1"/>
    <x v="1"/>
    <x v="0"/>
    <x v="55"/>
    <x v="2"/>
    <x v="11"/>
    <x v="11"/>
    <s v="JOSE MALAN / JOSE.MALAN@GSA.GOV"/>
    <n v="0"/>
    <n v="246.9"/>
    <n v="246.9"/>
    <n v="11656.25"/>
    <n v="13400"/>
    <n v="13400"/>
    <n v="13400"/>
    <s v="023"/>
    <n v="0"/>
    <n v="246.9"/>
    <n v="246.9"/>
    <n v="13400"/>
    <n v="13400"/>
    <x v="80"/>
    <s v="   "/>
    <m/>
    <m/>
  </r>
  <r>
    <s v="2023"/>
    <x v="0"/>
    <x v="2"/>
    <x v="11"/>
    <s v="47"/>
    <s v="  "/>
    <x v="11"/>
    <x v="0"/>
    <x v="6"/>
    <s v="E"/>
    <x v="0"/>
    <s v="    "/>
    <x v="19"/>
    <x v="25"/>
    <x v="0"/>
    <s v="JOSE.MALAN@GSA.GOV                                "/>
    <x v="55"/>
    <x v="0"/>
    <s v="2023-11-14"/>
    <x v="1"/>
    <x v="1"/>
    <x v="1"/>
    <x v="55"/>
    <x v="2"/>
    <x v="11"/>
    <x v="11"/>
    <s v="JOSE MALAN / JOSE.MALAN@GSA.GOV"/>
    <n v="0"/>
    <n v="246.9"/>
    <n v="246.9"/>
    <n v="11656.25"/>
    <n v="13400"/>
    <n v="13400"/>
    <n v="13400"/>
    <s v="023"/>
    <n v="0"/>
    <n v="246.9"/>
    <n v="246.9"/>
    <n v="13400"/>
    <n v="13400"/>
    <x v="19"/>
    <s v="   "/>
    <m/>
    <m/>
  </r>
  <r>
    <s v="2023"/>
    <x v="0"/>
    <x v="2"/>
    <x v="11"/>
    <s v="47"/>
    <s v="  "/>
    <x v="11"/>
    <x v="0"/>
    <x v="6"/>
    <s v="E"/>
    <x v="0"/>
    <s v="    "/>
    <x v="81"/>
    <x v="97"/>
    <x v="0"/>
    <s v="JOSE.MALAN@GSA.GOV                                "/>
    <x v="55"/>
    <x v="0"/>
    <s v="2023-11-14"/>
    <x v="1"/>
    <x v="1"/>
    <x v="1"/>
    <x v="55"/>
    <x v="2"/>
    <x v="11"/>
    <x v="11"/>
    <s v="JOSE MALAN / JOSE.MALAN@GSA.GOV"/>
    <n v="0"/>
    <n v="246.9"/>
    <n v="246.9"/>
    <n v="11656.25"/>
    <n v="13400"/>
    <n v="13400"/>
    <n v="13400"/>
    <s v="023"/>
    <n v="0"/>
    <n v="246.9"/>
    <n v="246.9"/>
    <n v="13400"/>
    <n v="13400"/>
    <x v="81"/>
    <s v="   "/>
    <m/>
    <m/>
  </r>
  <r>
    <s v="2023"/>
    <x v="0"/>
    <x v="2"/>
    <x v="11"/>
    <s v="47"/>
    <s v="  "/>
    <x v="11"/>
    <x v="0"/>
    <x v="6"/>
    <s v="E"/>
    <x v="0"/>
    <s v="    "/>
    <x v="23"/>
    <x v="34"/>
    <x v="0"/>
    <s v="JOSE.MALAN@GSA.GOV                                "/>
    <x v="55"/>
    <x v="0"/>
    <s v="2023-11-14"/>
    <x v="1"/>
    <x v="1"/>
    <x v="1"/>
    <x v="55"/>
    <x v="2"/>
    <x v="11"/>
    <x v="11"/>
    <s v="JOSE MALAN / JOSE.MALAN@GSA.GOV"/>
    <n v="0"/>
    <n v="246.9"/>
    <n v="246.9"/>
    <n v="11656.25"/>
    <n v="13400"/>
    <n v="13400"/>
    <n v="13400"/>
    <s v="023"/>
    <n v="0"/>
    <n v="246.9"/>
    <n v="246.9"/>
    <n v="13400"/>
    <n v="13400"/>
    <x v="23"/>
    <s v="   "/>
    <m/>
    <m/>
  </r>
  <r>
    <s v="2023"/>
    <x v="0"/>
    <x v="2"/>
    <x v="11"/>
    <s v="47"/>
    <s v="  "/>
    <x v="11"/>
    <x v="0"/>
    <x v="6"/>
    <s v="E"/>
    <x v="0"/>
    <s v="    "/>
    <x v="82"/>
    <x v="98"/>
    <x v="0"/>
    <s v="JOSE.MALAN@GSA.GOV                                "/>
    <x v="55"/>
    <x v="0"/>
    <s v="2023-11-14"/>
    <x v="1"/>
    <x v="1"/>
    <x v="0"/>
    <x v="55"/>
    <x v="2"/>
    <x v="11"/>
    <x v="11"/>
    <s v="JOSE MALAN / JOSE.MALAN@GSA.GOV"/>
    <n v="819673.31"/>
    <n v="820498.37"/>
    <n v="823284.44"/>
    <n v="812615.79"/>
    <n v="811035.69"/>
    <n v="811035.69"/>
    <n v="811035.69"/>
    <s v="023"/>
    <n v="0"/>
    <n v="820498.37"/>
    <n v="823654.79"/>
    <n v="811035.69"/>
    <n v="815139.98"/>
    <x v="82"/>
    <s v="   "/>
    <m/>
    <m/>
  </r>
  <r>
    <s v="2023"/>
    <x v="0"/>
    <x v="2"/>
    <x v="11"/>
    <s v="47"/>
    <s v="  "/>
    <x v="11"/>
    <x v="0"/>
    <x v="6"/>
    <s v="E"/>
    <x v="0"/>
    <s v="    "/>
    <x v="28"/>
    <x v="39"/>
    <x v="0"/>
    <s v="JOSE.MALAN@GSA.GOV                                "/>
    <x v="55"/>
    <x v="0"/>
    <s v="2023-11-14"/>
    <x v="1"/>
    <x v="1"/>
    <x v="1"/>
    <x v="55"/>
    <x v="2"/>
    <x v="11"/>
    <x v="11"/>
    <s v="JOSE MALAN / JOSE.MALAN@GSA.GOV"/>
    <n v="819673.31"/>
    <n v="820498.37"/>
    <n v="823284.44"/>
    <n v="812615.79"/>
    <n v="811035.69"/>
    <n v="811035.69"/>
    <n v="811035.69"/>
    <s v="023"/>
    <n v="0"/>
    <n v="820498.37"/>
    <n v="823654.79"/>
    <n v="811035.69"/>
    <n v="815139.98"/>
    <x v="28"/>
    <s v="   "/>
    <m/>
    <m/>
  </r>
  <r>
    <s v="2023"/>
    <x v="0"/>
    <x v="2"/>
    <x v="11"/>
    <s v="47"/>
    <s v="  "/>
    <x v="11"/>
    <x v="0"/>
    <x v="6"/>
    <s v="E"/>
    <x v="0"/>
    <s v="    "/>
    <x v="29"/>
    <x v="40"/>
    <x v="0"/>
    <s v="JOSE.MALAN@GSA.GOV                                "/>
    <x v="55"/>
    <x v="0"/>
    <s v="2023-11-14"/>
    <x v="1"/>
    <x v="1"/>
    <x v="1"/>
    <x v="55"/>
    <x v="2"/>
    <x v="11"/>
    <x v="11"/>
    <s v="JOSE MALAN / JOSE.MALAN@GSA.GOV"/>
    <n v="819673.31"/>
    <n v="820745.27"/>
    <n v="823531.34"/>
    <n v="824272.04"/>
    <n v="824435.69"/>
    <n v="824435.69"/>
    <n v="824435.69"/>
    <s v="023"/>
    <n v="0"/>
    <n v="820745.27"/>
    <n v="823901.69"/>
    <n v="824435.69"/>
    <n v="828539.98"/>
    <x v="29"/>
    <s v="   "/>
    <m/>
    <m/>
  </r>
  <r>
    <s v="2023"/>
    <x v="0"/>
    <x v="2"/>
    <x v="11"/>
    <s v="47"/>
    <s v="  "/>
    <x v="11"/>
    <x v="0"/>
    <x v="6"/>
    <s v="E"/>
    <x v="0"/>
    <s v="    "/>
    <x v="30"/>
    <x v="41"/>
    <x v="0"/>
    <s v="JOSE.MALAN@GSA.GOV                                "/>
    <x v="55"/>
    <x v="0"/>
    <s v="2023-11-14"/>
    <x v="1"/>
    <x v="1"/>
    <x v="0"/>
    <x v="55"/>
    <x v="2"/>
    <x v="11"/>
    <x v="11"/>
    <s v="JOSE MALAN / JOSE.MALAN@GSA.GOV"/>
    <n v="819673.31"/>
    <n v="820498.37"/>
    <n v="823284.44"/>
    <n v="812615.79"/>
    <n v="811035.69"/>
    <n v="811035.69"/>
    <n v="811035.69"/>
    <s v="023"/>
    <n v="0"/>
    <n v="820498.37"/>
    <n v="823654.79"/>
    <n v="811035.69"/>
    <n v="815139.98"/>
    <x v="30"/>
    <s v="   "/>
    <m/>
    <m/>
  </r>
  <r>
    <s v="2023"/>
    <x v="0"/>
    <x v="2"/>
    <x v="11"/>
    <s v="47"/>
    <s v="  "/>
    <x v="11"/>
    <x v="0"/>
    <x v="6"/>
    <s v="E"/>
    <x v="0"/>
    <s v="    "/>
    <x v="31"/>
    <x v="42"/>
    <x v="0"/>
    <s v="JOSE.MALAN@GSA.GOV                                "/>
    <x v="55"/>
    <x v="0"/>
    <s v="2023-11-14"/>
    <x v="2"/>
    <x v="2"/>
    <x v="0"/>
    <x v="55"/>
    <x v="2"/>
    <x v="11"/>
    <x v="11"/>
    <s v="JOSE MALAN / JOSE.MALAN@GSA.GOV"/>
    <n v="512149.02"/>
    <n v="512149.02"/>
    <n v="512149.02"/>
    <n v="512149.02"/>
    <n v="512149.02"/>
    <n v="512149.02"/>
    <n v="512149.02"/>
    <s v="023"/>
    <n v="0"/>
    <n v="512149.02"/>
    <n v="512149.02"/>
    <n v="512149.02"/>
    <n v="512149.02"/>
    <x v="31"/>
    <s v="   "/>
    <m/>
    <m/>
  </r>
  <r>
    <s v="2023"/>
    <x v="0"/>
    <x v="2"/>
    <x v="11"/>
    <s v="47"/>
    <s v="  "/>
    <x v="11"/>
    <x v="0"/>
    <x v="6"/>
    <s v="E"/>
    <x v="0"/>
    <s v="    "/>
    <x v="83"/>
    <x v="99"/>
    <x v="0"/>
    <s v="JOSE.MALAN@GSA.GOV                                "/>
    <x v="55"/>
    <x v="0"/>
    <s v="2023-11-14"/>
    <x v="2"/>
    <x v="2"/>
    <x v="0"/>
    <x v="55"/>
    <x v="2"/>
    <x v="11"/>
    <x v="11"/>
    <s v="JOSE MALAN / JOSE.MALAN@GSA.GOV"/>
    <n v="0"/>
    <n v="246.9"/>
    <n v="246.9"/>
    <n v="11656.25"/>
    <n v="13400"/>
    <n v="13400"/>
    <n v="13400"/>
    <s v="023"/>
    <n v="0"/>
    <n v="246.9"/>
    <n v="246.9"/>
    <n v="13400"/>
    <n v="13400"/>
    <x v="83"/>
    <s v="   "/>
    <m/>
    <m/>
  </r>
  <r>
    <s v="2023"/>
    <x v="0"/>
    <x v="2"/>
    <x v="11"/>
    <s v="47"/>
    <s v="  "/>
    <x v="11"/>
    <x v="0"/>
    <x v="6"/>
    <s v="E"/>
    <x v="0"/>
    <s v="    "/>
    <x v="34"/>
    <x v="45"/>
    <x v="0"/>
    <s v="JOSE.MALAN@GSA.GOV                                "/>
    <x v="55"/>
    <x v="0"/>
    <s v="2023-11-14"/>
    <x v="2"/>
    <x v="2"/>
    <x v="1"/>
    <x v="55"/>
    <x v="2"/>
    <x v="11"/>
    <x v="11"/>
    <s v="JOSE MALAN / JOSE.MALAN@GSA.GOV"/>
    <n v="-57621.94"/>
    <n v="-105610.76"/>
    <n v="-117020.11"/>
    <n v="-117020.06"/>
    <n v="-183977.25"/>
    <n v="-183977.25"/>
    <n v="-244595.17"/>
    <s v="023"/>
    <n v="0"/>
    <n v="-105610.76"/>
    <n v="-117020.11"/>
    <n v="-183977.25"/>
    <n v="-244595.17"/>
    <x v="34"/>
    <s v="   "/>
    <m/>
    <m/>
  </r>
  <r>
    <s v="2023"/>
    <x v="0"/>
    <x v="2"/>
    <x v="11"/>
    <s v="47"/>
    <s v="  "/>
    <x v="11"/>
    <x v="0"/>
    <x v="6"/>
    <s v="E"/>
    <x v="0"/>
    <s v="    "/>
    <x v="86"/>
    <x v="102"/>
    <x v="0"/>
    <s v="JOSE.MALAN@GSA.GOV                                "/>
    <x v="55"/>
    <x v="0"/>
    <s v="2023-11-14"/>
    <x v="2"/>
    <x v="2"/>
    <x v="0"/>
    <x v="55"/>
    <x v="2"/>
    <x v="11"/>
    <x v="11"/>
    <s v="JOSE MALAN / JOSE.MALAN@GSA.GOV"/>
    <n v="0"/>
    <n v="-825.06"/>
    <n v="-2623.53"/>
    <n v="-2623.53"/>
    <n v="-2623.53"/>
    <n v="-2623.53"/>
    <n v="-2623.53"/>
    <s v="023"/>
    <n v="0"/>
    <n v="-825.06"/>
    <n v="-2623.53"/>
    <n v="-2623.53"/>
    <n v="-6727.82"/>
    <x v="86"/>
    <s v="   "/>
    <m/>
    <m/>
  </r>
  <r>
    <s v="2023"/>
    <x v="0"/>
    <x v="2"/>
    <x v="11"/>
    <s v="47"/>
    <s v="  "/>
    <x v="11"/>
    <x v="0"/>
    <x v="6"/>
    <s v="E"/>
    <x v="0"/>
    <s v="    "/>
    <x v="36"/>
    <x v="47"/>
    <x v="0"/>
    <s v="JOSE.MALAN@GSA.GOV                                "/>
    <x v="55"/>
    <x v="0"/>
    <s v="2023-11-14"/>
    <x v="2"/>
    <x v="2"/>
    <x v="0"/>
    <x v="55"/>
    <x v="2"/>
    <x v="11"/>
    <x v="11"/>
    <s v="JOSE MALAN / JOSE.MALAN@GSA.GOV"/>
    <n v="454527.08"/>
    <n v="405960.1"/>
    <n v="392752.28"/>
    <n v="404161.68"/>
    <n v="338948.24"/>
    <n v="338948.24"/>
    <n v="278330.32"/>
    <s v="023"/>
    <n v="0"/>
    <n v="405960.1"/>
    <n v="392752.28"/>
    <n v="338948.24"/>
    <n v="274226.03000000003"/>
    <x v="36"/>
    <s v="   "/>
    <m/>
    <m/>
  </r>
  <r>
    <s v="2023"/>
    <x v="0"/>
    <x v="2"/>
    <x v="11"/>
    <s v="47"/>
    <s v="  "/>
    <x v="11"/>
    <x v="0"/>
    <x v="6"/>
    <s v="E"/>
    <x v="0"/>
    <s v="    "/>
    <x v="40"/>
    <x v="51"/>
    <x v="0"/>
    <s v="JOSE.MALAN@GSA.GOV                                "/>
    <x v="55"/>
    <x v="0"/>
    <s v="2023-11-14"/>
    <x v="2"/>
    <x v="2"/>
    <x v="1"/>
    <x v="55"/>
    <x v="2"/>
    <x v="11"/>
    <x v="11"/>
    <s v="JOSE MALAN / JOSE.MALAN@GSA.GOV"/>
    <n v="512149.02"/>
    <n v="512149.02"/>
    <n v="512149.02"/>
    <n v="512149.02"/>
    <n v="512149.02"/>
    <n v="512149.02"/>
    <n v="512149.02"/>
    <s v="023"/>
    <n v="0"/>
    <n v="512149.02"/>
    <n v="512149.02"/>
    <n v="512149.02"/>
    <n v="512149.02"/>
    <x v="40"/>
    <s v="   "/>
    <m/>
    <m/>
  </r>
  <r>
    <s v="2023"/>
    <x v="0"/>
    <x v="2"/>
    <x v="11"/>
    <s v="47"/>
    <s v="  "/>
    <x v="11"/>
    <x v="0"/>
    <x v="6"/>
    <s v="E"/>
    <x v="0"/>
    <s v="    "/>
    <x v="41"/>
    <x v="52"/>
    <x v="0"/>
    <s v="JOSE.MALAN@GSA.GOV                                "/>
    <x v="55"/>
    <x v="0"/>
    <s v="2023-11-14"/>
    <x v="2"/>
    <x v="2"/>
    <x v="1"/>
    <x v="55"/>
    <x v="2"/>
    <x v="11"/>
    <x v="11"/>
    <s v="JOSE MALAN / JOSE.MALAN@GSA.GOV"/>
    <n v="454527.08"/>
    <n v="405960.1"/>
    <n v="392752.28"/>
    <n v="404161.68"/>
    <n v="338948.24"/>
    <n v="338948.24"/>
    <n v="278330.32"/>
    <s v="023"/>
    <n v="0"/>
    <n v="405960.1"/>
    <n v="392752.28"/>
    <n v="338948.24"/>
    <n v="274226.03000000003"/>
    <x v="41"/>
    <s v="   "/>
    <m/>
    <m/>
  </r>
  <r>
    <s v="2023"/>
    <x v="0"/>
    <x v="2"/>
    <x v="11"/>
    <s v="47"/>
    <s v="  "/>
    <x v="11"/>
    <x v="0"/>
    <x v="6"/>
    <s v="E"/>
    <x v="0"/>
    <s v="    "/>
    <x v="44"/>
    <x v="55"/>
    <x v="0"/>
    <s v="JOSE.MALAN@GSA.GOV                                "/>
    <x v="55"/>
    <x v="0"/>
    <s v="2023-11-14"/>
    <x v="3"/>
    <x v="3"/>
    <x v="0"/>
    <x v="55"/>
    <x v="2"/>
    <x v="11"/>
    <x v="11"/>
    <s v="JOSE MALAN / JOSE.MALAN@GSA.GOV"/>
    <n v="57621.94"/>
    <n v="105610.76"/>
    <n v="117020.11"/>
    <n v="117020.06"/>
    <n v="183977.25"/>
    <n v="183977.25"/>
    <n v="244595.17"/>
    <s v="023"/>
    <n v="0"/>
    <n v="105610.76"/>
    <n v="117020.11"/>
    <n v="183977.25"/>
    <n v="244595.17"/>
    <x v="44"/>
    <s v="   "/>
    <m/>
    <m/>
  </r>
  <r>
    <s v="2023"/>
    <x v="0"/>
    <x v="2"/>
    <x v="11"/>
    <s v="47"/>
    <s v="  "/>
    <x v="11"/>
    <x v="0"/>
    <x v="6"/>
    <s v="E"/>
    <x v="0"/>
    <s v="    "/>
    <x v="45"/>
    <x v="56"/>
    <x v="0"/>
    <s v="JOSE.MALAN@GSA.GOV                                "/>
    <x v="55"/>
    <x v="0"/>
    <s v="2023-11-14"/>
    <x v="3"/>
    <x v="3"/>
    <x v="1"/>
    <x v="55"/>
    <x v="2"/>
    <x v="11"/>
    <x v="11"/>
    <s v="JOSE MALAN / JOSE.MALAN@GSA.GOV"/>
    <n v="57621.94"/>
    <n v="105610.76"/>
    <n v="117020.11"/>
    <n v="117020.06"/>
    <n v="183977.25"/>
    <n v="183977.25"/>
    <n v="244595.17"/>
    <s v="023"/>
    <n v="0"/>
    <n v="105610.76"/>
    <n v="117020.11"/>
    <n v="183977.25"/>
    <n v="244595.17"/>
    <x v="45"/>
    <s v="   "/>
    <m/>
    <m/>
  </r>
  <r>
    <s v="2023"/>
    <x v="0"/>
    <x v="2"/>
    <x v="11"/>
    <s v="47"/>
    <s v="  "/>
    <x v="11"/>
    <x v="0"/>
    <x v="6"/>
    <s v="E"/>
    <x v="0"/>
    <s v="    "/>
    <x v="47"/>
    <x v="58"/>
    <x v="0"/>
    <s v="JOSE.MALAN@GSA.GOV                                "/>
    <x v="55"/>
    <x v="0"/>
    <s v="2023-11-14"/>
    <x v="3"/>
    <x v="3"/>
    <x v="0"/>
    <x v="55"/>
    <x v="2"/>
    <x v="11"/>
    <x v="11"/>
    <s v="JOSE MALAN / JOSE.MALAN@GSA.GOV"/>
    <n v="-246.9"/>
    <n v="-493.8"/>
    <n v="-1481.4"/>
    <n v="-2222.1"/>
    <n v="-2385.75"/>
    <n v="-2385.75"/>
    <n v="-2385.75"/>
    <s v="023"/>
    <n v="0"/>
    <n v="-493.8"/>
    <n v="-1851.75"/>
    <n v="-2385.75"/>
    <n v="-2385.75"/>
    <x v="47"/>
    <s v="   "/>
    <m/>
    <m/>
  </r>
  <r>
    <s v="2023"/>
    <x v="0"/>
    <x v="2"/>
    <x v="11"/>
    <s v="47"/>
    <s v="  "/>
    <x v="11"/>
    <x v="0"/>
    <x v="6"/>
    <s v="E"/>
    <x v="0"/>
    <s v="    "/>
    <x v="48"/>
    <x v="59"/>
    <x v="0"/>
    <s v="JOSE.MALAN@GSA.GOV                                "/>
    <x v="55"/>
    <x v="0"/>
    <s v="2023-11-14"/>
    <x v="3"/>
    <x v="3"/>
    <x v="1"/>
    <x v="55"/>
    <x v="2"/>
    <x v="11"/>
    <x v="11"/>
    <s v="JOSE MALAN / JOSE.MALAN@GSA.GOV"/>
    <n v="-246.9"/>
    <n v="-493.8"/>
    <n v="-1481.4"/>
    <n v="-2222.1"/>
    <n v="-2385.75"/>
    <n v="-2385.75"/>
    <n v="-2385.75"/>
    <s v="023"/>
    <n v="0"/>
    <n v="-493.8"/>
    <n v="-1851.75"/>
    <n v="-2385.75"/>
    <n v="-2385.75"/>
    <x v="48"/>
    <s v="   "/>
    <m/>
    <m/>
  </r>
  <r>
    <s v="2023"/>
    <x v="0"/>
    <x v="2"/>
    <x v="11"/>
    <s v="47"/>
    <s v="  "/>
    <x v="11"/>
    <x v="0"/>
    <x v="6"/>
    <s v="E"/>
    <x v="0"/>
    <s v="    "/>
    <x v="115"/>
    <x v="136"/>
    <x v="0"/>
    <s v="JOSE.MALAN@GSA.GOV                                "/>
    <x v="55"/>
    <x v="0"/>
    <s v="2023-11-14"/>
    <x v="3"/>
    <x v="3"/>
    <x v="0"/>
    <x v="55"/>
    <x v="2"/>
    <x v="11"/>
    <x v="11"/>
    <s v="JOSE MALAN / JOSE.MALAN@GSA.GOV"/>
    <n v="246.9"/>
    <n v="493.8"/>
    <n v="1481.4"/>
    <n v="2222.1"/>
    <n v="2385.75"/>
    <n v="2385.75"/>
    <n v="2385.75"/>
    <s v="023"/>
    <n v="0"/>
    <n v="493.8"/>
    <n v="1851.75"/>
    <n v="2385.75"/>
    <n v="2385.75"/>
    <x v="115"/>
    <s v="   "/>
    <m/>
    <m/>
  </r>
  <r>
    <s v="2023"/>
    <x v="0"/>
    <x v="2"/>
    <x v="11"/>
    <s v="47"/>
    <s v="  "/>
    <x v="11"/>
    <x v="0"/>
    <x v="6"/>
    <s v="E"/>
    <x v="0"/>
    <s v="    "/>
    <x v="52"/>
    <x v="63"/>
    <x v="0"/>
    <s v="JOSE.MALAN@GSA.GOV                                "/>
    <x v="55"/>
    <x v="0"/>
    <s v="2023-11-14"/>
    <x v="3"/>
    <x v="3"/>
    <x v="1"/>
    <x v="55"/>
    <x v="2"/>
    <x v="11"/>
    <x v="11"/>
    <s v="JOSE MALAN / JOSE.MALAN@GSA.GOV"/>
    <n v="246.9"/>
    <n v="493.8"/>
    <n v="1481.4"/>
    <n v="2222.1"/>
    <n v="2385.75"/>
    <n v="2385.75"/>
    <n v="2385.75"/>
    <s v="023"/>
    <n v="0"/>
    <n v="493.8"/>
    <n v="1851.75"/>
    <n v="2385.75"/>
    <n v="2385.75"/>
    <x v="52"/>
    <s v="   "/>
    <m/>
    <m/>
  </r>
  <r>
    <s v="2023"/>
    <x v="0"/>
    <x v="2"/>
    <x v="11"/>
    <s v="47"/>
    <s v="  "/>
    <x v="11"/>
    <x v="0"/>
    <x v="6"/>
    <s v="E"/>
    <x v="0"/>
    <s v="    "/>
    <x v="54"/>
    <x v="65"/>
    <x v="0"/>
    <s v="JOSE.MALAN@GSA.GOV                                "/>
    <x v="55"/>
    <x v="0"/>
    <s v="2023-11-14"/>
    <x v="3"/>
    <x v="3"/>
    <x v="1"/>
    <x v="55"/>
    <x v="2"/>
    <x v="11"/>
    <x v="11"/>
    <s v="JOSE MALAN / JOSE.MALAN@GSA.GOV"/>
    <n v="57375.040000000001"/>
    <n v="105116.96"/>
    <n v="115538.71"/>
    <n v="114797.96"/>
    <n v="181591.5"/>
    <n v="181591.5"/>
    <n v="242209.42"/>
    <s v="023"/>
    <n v="0"/>
    <n v="105116.96"/>
    <n v="115168.36"/>
    <n v="181591.5"/>
    <n v="242209.42"/>
    <x v="54"/>
    <s v="   "/>
    <m/>
    <m/>
  </r>
  <r>
    <s v="2023"/>
    <x v="0"/>
    <x v="2"/>
    <x v="11"/>
    <s v="47"/>
    <s v="  "/>
    <x v="11"/>
    <x v="0"/>
    <x v="6"/>
    <s v="E"/>
    <x v="0"/>
    <s v="    "/>
    <x v="56"/>
    <x v="67"/>
    <x v="0"/>
    <s v="JOSE.MALAN@GSA.GOV                                "/>
    <x v="55"/>
    <x v="0"/>
    <s v="2023-11-14"/>
    <x v="3"/>
    <x v="3"/>
    <x v="1"/>
    <x v="55"/>
    <x v="2"/>
    <x v="11"/>
    <x v="11"/>
    <s v="JOSE MALAN / JOSE.MALAN@GSA.GOV"/>
    <n v="57375.040000000001"/>
    <n v="105116.96"/>
    <n v="115538.71"/>
    <n v="114797.96"/>
    <n v="181591.5"/>
    <n v="181591.5"/>
    <n v="242209.42"/>
    <s v="023"/>
    <n v="0"/>
    <n v="105116.96"/>
    <n v="115168.36"/>
    <n v="181591.5"/>
    <n v="242209.42"/>
    <x v="56"/>
    <s v="   "/>
    <m/>
    <m/>
  </r>
  <r>
    <s v="2023"/>
    <x v="0"/>
    <x v="2"/>
    <x v="11"/>
    <s v="47"/>
    <s v="  "/>
    <x v="11"/>
    <x v="0"/>
    <x v="6"/>
    <s v="E"/>
    <x v="0"/>
    <s v="    "/>
    <x v="57"/>
    <x v="68"/>
    <x v="0"/>
    <s v="JOSE.MALAN@GSA.GOV                                "/>
    <x v="55"/>
    <x v="0"/>
    <s v="2023-11-14"/>
    <x v="4"/>
    <x v="4"/>
    <x v="0"/>
    <x v="55"/>
    <x v="2"/>
    <x v="11"/>
    <x v="11"/>
    <s v="JOSE MALAN / JOSE.MALAN@GSA.GOV"/>
    <n v="819426.41"/>
    <n v="819426.41"/>
    <n v="819426.41"/>
    <n v="819426.41"/>
    <n v="819426.41"/>
    <n v="819426.41"/>
    <n v="819426.41"/>
    <s v="023"/>
    <n v="0"/>
    <n v="819426.41"/>
    <n v="819426.41"/>
    <n v="819426.41"/>
    <n v="819426.41"/>
    <x v="57"/>
    <s v="   "/>
    <m/>
    <m/>
  </r>
  <r>
    <s v="2023"/>
    <x v="0"/>
    <x v="2"/>
    <x v="11"/>
    <s v="47"/>
    <s v="  "/>
    <x v="11"/>
    <x v="0"/>
    <x v="6"/>
    <s v="E"/>
    <x v="0"/>
    <s v="    "/>
    <x v="59"/>
    <x v="70"/>
    <x v="0"/>
    <s v="JOSE.MALAN@GSA.GOV                                "/>
    <x v="55"/>
    <x v="0"/>
    <s v="2023-11-14"/>
    <x v="4"/>
    <x v="4"/>
    <x v="0"/>
    <x v="55"/>
    <x v="2"/>
    <x v="11"/>
    <x v="11"/>
    <s v="JOSE MALAN / JOSE.MALAN@GSA.GOV"/>
    <n v="819426.41"/>
    <n v="819426.41"/>
    <n v="819426.41"/>
    <n v="819426.41"/>
    <n v="819426.41"/>
    <n v="819426.41"/>
    <n v="819426.41"/>
    <s v="023"/>
    <n v="0"/>
    <n v="819426.41"/>
    <n v="819426.41"/>
    <n v="819426.41"/>
    <n v="819426.41"/>
    <x v="59"/>
    <s v="   "/>
    <m/>
    <m/>
  </r>
  <r>
    <s v="2023"/>
    <x v="0"/>
    <x v="2"/>
    <x v="11"/>
    <s v="47"/>
    <s v="  "/>
    <x v="11"/>
    <x v="0"/>
    <x v="6"/>
    <s v="E"/>
    <x v="0"/>
    <s v="    "/>
    <x v="60"/>
    <x v="71"/>
    <x v="0"/>
    <s v="JOSE.MALAN@GSA.GOV                                "/>
    <x v="55"/>
    <x v="0"/>
    <s v="2023-11-14"/>
    <x v="4"/>
    <x v="4"/>
    <x v="0"/>
    <x v="55"/>
    <x v="2"/>
    <x v="11"/>
    <x v="11"/>
    <s v="JOSE MALAN / JOSE.MALAN@GSA.GOV"/>
    <n v="819673.31"/>
    <n v="820498.37"/>
    <n v="823284.44"/>
    <n v="812615.79"/>
    <n v="811035.69"/>
    <n v="811035.69"/>
    <n v="811035.69"/>
    <s v="023"/>
    <n v="0"/>
    <n v="820498.37"/>
    <n v="823654.79"/>
    <n v="811035.69"/>
    <n v="815139.98"/>
    <x v="60"/>
    <s v="   "/>
    <m/>
    <m/>
  </r>
  <r>
    <s v="2023"/>
    <x v="0"/>
    <x v="2"/>
    <x v="11"/>
    <s v="47"/>
    <s v="  "/>
    <x v="11"/>
    <x v="0"/>
    <x v="6"/>
    <s v="E"/>
    <x v="0"/>
    <s v="    "/>
    <x v="62"/>
    <x v="73"/>
    <x v="0"/>
    <s v="JOSE.MALAN@GSA.GOV                                "/>
    <x v="55"/>
    <x v="0"/>
    <s v="2023-11-14"/>
    <x v="4"/>
    <x v="4"/>
    <x v="0"/>
    <x v="55"/>
    <x v="2"/>
    <x v="11"/>
    <x v="11"/>
    <s v="JOSE MALAN / JOSE.MALAN@GSA.GOV"/>
    <n v="819673.31"/>
    <n v="820498.37"/>
    <n v="823284.44"/>
    <n v="812615.79"/>
    <n v="811035.69"/>
    <n v="811035.69"/>
    <n v="811035.69"/>
    <s v="023"/>
    <n v="0"/>
    <n v="820498.37"/>
    <n v="823654.79"/>
    <n v="811035.69"/>
    <n v="815139.98"/>
    <x v="62"/>
    <s v="   "/>
    <m/>
    <m/>
  </r>
  <r>
    <s v="2023"/>
    <x v="0"/>
    <x v="2"/>
    <x v="11"/>
    <s v="47"/>
    <s v="  "/>
    <x v="11"/>
    <x v="0"/>
    <x v="6"/>
    <s v="E"/>
    <x v="0"/>
    <s v="    "/>
    <x v="63"/>
    <x v="74"/>
    <x v="0"/>
    <s v="JOSE.MALAN@GSA.GOV                                "/>
    <x v="55"/>
    <x v="0"/>
    <s v="2023-11-14"/>
    <x v="4"/>
    <x v="4"/>
    <x v="0"/>
    <x v="55"/>
    <x v="2"/>
    <x v="11"/>
    <x v="11"/>
    <s v="JOSE MALAN / JOSE.MALAN@GSA.GOV"/>
    <n v="512149.02"/>
    <n v="512149.02"/>
    <n v="512149.02"/>
    <n v="512149.02"/>
    <n v="512149.02"/>
    <n v="512149.02"/>
    <n v="512149.02"/>
    <s v="023"/>
    <n v="0"/>
    <n v="512149.02"/>
    <n v="512149.02"/>
    <n v="512149.02"/>
    <n v="512149.02"/>
    <x v="63"/>
    <s v="   "/>
    <m/>
    <m/>
  </r>
  <r>
    <s v="2023"/>
    <x v="0"/>
    <x v="2"/>
    <x v="11"/>
    <s v="47"/>
    <s v="  "/>
    <x v="11"/>
    <x v="0"/>
    <x v="6"/>
    <s v="E"/>
    <x v="0"/>
    <s v="    "/>
    <x v="65"/>
    <x v="76"/>
    <x v="0"/>
    <s v="JOSE.MALAN@GSA.GOV                                "/>
    <x v="55"/>
    <x v="0"/>
    <s v="2023-11-14"/>
    <x v="4"/>
    <x v="4"/>
    <x v="0"/>
    <x v="55"/>
    <x v="2"/>
    <x v="11"/>
    <x v="11"/>
    <s v="JOSE MALAN / JOSE.MALAN@GSA.GOV"/>
    <n v="512149.02"/>
    <n v="512149.02"/>
    <n v="512149.02"/>
    <n v="512149.02"/>
    <n v="512149.02"/>
    <n v="512149.02"/>
    <n v="512149.02"/>
    <s v="023"/>
    <n v="0"/>
    <n v="512149.02"/>
    <n v="512149.02"/>
    <n v="512149.02"/>
    <n v="512149.02"/>
    <x v="65"/>
    <s v="   "/>
    <m/>
    <m/>
  </r>
  <r>
    <s v="2023"/>
    <x v="0"/>
    <x v="2"/>
    <x v="11"/>
    <s v="47"/>
    <s v="  "/>
    <x v="11"/>
    <x v="0"/>
    <x v="6"/>
    <s v="E"/>
    <x v="0"/>
    <s v="    "/>
    <x v="66"/>
    <x v="77"/>
    <x v="0"/>
    <s v="JOSE.MALAN@GSA.GOV                                "/>
    <x v="55"/>
    <x v="0"/>
    <s v="2023-11-14"/>
    <x v="4"/>
    <x v="4"/>
    <x v="0"/>
    <x v="55"/>
    <x v="2"/>
    <x v="11"/>
    <x v="11"/>
    <s v="JOSE MALAN / JOSE.MALAN@GSA.GOV"/>
    <n v="454527.08"/>
    <n v="405960.1"/>
    <n v="392752.28"/>
    <n v="404161.68"/>
    <n v="338948.24"/>
    <n v="338948.24"/>
    <n v="278330.32"/>
    <s v="023"/>
    <n v="0"/>
    <n v="405960.1"/>
    <n v="392752.28"/>
    <n v="338948.24"/>
    <n v="274226.03000000003"/>
    <x v="66"/>
    <s v="   "/>
    <m/>
    <m/>
  </r>
  <r>
    <s v="2023"/>
    <x v="0"/>
    <x v="2"/>
    <x v="11"/>
    <s v="47"/>
    <s v="  "/>
    <x v="11"/>
    <x v="0"/>
    <x v="6"/>
    <s v="E"/>
    <x v="0"/>
    <s v="    "/>
    <x v="68"/>
    <x v="79"/>
    <x v="0"/>
    <s v="JOSE.MALAN@GSA.GOV                                "/>
    <x v="55"/>
    <x v="0"/>
    <s v="2023-11-14"/>
    <x v="4"/>
    <x v="4"/>
    <x v="0"/>
    <x v="55"/>
    <x v="2"/>
    <x v="11"/>
    <x v="11"/>
    <s v="JOSE MALAN / JOSE.MALAN@GSA.GOV"/>
    <n v="454527.08"/>
    <n v="405960.1"/>
    <n v="392752.28"/>
    <n v="404161.68"/>
    <n v="338948.24"/>
    <n v="338948.24"/>
    <n v="278330.32"/>
    <s v="023"/>
    <n v="0"/>
    <n v="405960.1"/>
    <n v="392752.28"/>
    <n v="338948.24"/>
    <n v="274226.03000000003"/>
    <x v="68"/>
    <s v="   "/>
    <m/>
    <m/>
  </r>
  <r>
    <s v="2023"/>
    <x v="0"/>
    <x v="2"/>
    <x v="11"/>
    <s v="47"/>
    <s v="  "/>
    <x v="11"/>
    <x v="0"/>
    <x v="7"/>
    <s v="E"/>
    <x v="0"/>
    <s v="    "/>
    <x v="0"/>
    <x v="0"/>
    <x v="0"/>
    <s v="JOSE.MALAN@GSA.GOV                                "/>
    <x v="56"/>
    <x v="0"/>
    <s v="2023-11-14"/>
    <x v="0"/>
    <x v="0"/>
    <x v="0"/>
    <x v="56"/>
    <x v="2"/>
    <x v="11"/>
    <x v="11"/>
    <s v="JOSE MALAN / JOSE.MALAN@GSA.GOV"/>
    <n v="1252958.18"/>
    <n v="0"/>
    <n v="0"/>
    <n v="1252958.18"/>
    <n v="1252958.18"/>
    <n v="1252958.18"/>
    <n v="1252958.18"/>
    <s v="023"/>
    <n v="0"/>
    <n v="1252958.18"/>
    <n v="1252958.18"/>
    <n v="1252958.18"/>
    <n v="1252958.18"/>
    <x v="0"/>
    <s v="   "/>
    <m/>
    <m/>
  </r>
  <r>
    <s v="2023"/>
    <x v="0"/>
    <x v="2"/>
    <x v="11"/>
    <s v="47"/>
    <s v="  "/>
    <x v="11"/>
    <x v="0"/>
    <x v="7"/>
    <s v="E"/>
    <x v="0"/>
    <s v="    "/>
    <x v="2"/>
    <x v="2"/>
    <x v="0"/>
    <s v="JOSE.MALAN@GSA.GOV                                "/>
    <x v="56"/>
    <x v="0"/>
    <s v="2023-11-14"/>
    <x v="0"/>
    <x v="0"/>
    <x v="0"/>
    <x v="56"/>
    <x v="2"/>
    <x v="11"/>
    <x v="11"/>
    <s v="JOSE MALAN / JOSE.MALAN@GSA.GOV"/>
    <n v="1987.23"/>
    <n v="0"/>
    <n v="0"/>
    <n v="6256.73"/>
    <n v="6256.73"/>
    <n v="6261.57"/>
    <n v="6261.57"/>
    <s v="023"/>
    <n v="0"/>
    <n v="2578.52"/>
    <n v="6181.15"/>
    <n v="6261.57"/>
    <n v="6261.57"/>
    <x v="2"/>
    <s v="   "/>
    <m/>
    <m/>
  </r>
  <r>
    <s v="2023"/>
    <x v="0"/>
    <x v="2"/>
    <x v="11"/>
    <s v="47"/>
    <s v="  "/>
    <x v="11"/>
    <x v="0"/>
    <x v="7"/>
    <s v="E"/>
    <x v="0"/>
    <s v="    "/>
    <x v="4"/>
    <x v="4"/>
    <x v="0"/>
    <s v="JOSE.MALAN@GSA.GOV                                "/>
    <x v="56"/>
    <x v="0"/>
    <s v="2023-11-14"/>
    <x v="0"/>
    <x v="0"/>
    <x v="0"/>
    <x v="56"/>
    <x v="2"/>
    <x v="11"/>
    <x v="11"/>
    <s v="JOSE MALAN / JOSE.MALAN@GSA.GOV"/>
    <n v="7561.95"/>
    <n v="0"/>
    <n v="0"/>
    <n v="8470.43"/>
    <n v="8470.43"/>
    <n v="8470.43"/>
    <n v="8470.43"/>
    <s v="023"/>
    <n v="0"/>
    <n v="7878.02"/>
    <n v="8470.43"/>
    <n v="8470.43"/>
    <n v="8470.43"/>
    <x v="4"/>
    <s v="   "/>
    <m/>
    <m/>
  </r>
  <r>
    <s v="2023"/>
    <x v="0"/>
    <x v="2"/>
    <x v="11"/>
    <s v="47"/>
    <s v="  "/>
    <x v="11"/>
    <x v="0"/>
    <x v="7"/>
    <s v="E"/>
    <x v="0"/>
    <s v="    "/>
    <x v="6"/>
    <x v="6"/>
    <x v="0"/>
    <s v="JOSE.MALAN@GSA.GOV                                "/>
    <x v="56"/>
    <x v="0"/>
    <s v="2023-11-14"/>
    <x v="0"/>
    <x v="0"/>
    <x v="1"/>
    <x v="56"/>
    <x v="2"/>
    <x v="11"/>
    <x v="11"/>
    <s v="JOSE MALAN / JOSE.MALAN@GSA.GOV"/>
    <n v="1262507.3600000001"/>
    <n v="0"/>
    <n v="0"/>
    <n v="1267685.3400000001"/>
    <n v="1267685.3400000001"/>
    <n v="1267690.18"/>
    <n v="1267690.18"/>
    <s v="023"/>
    <n v="0"/>
    <n v="1263414.72"/>
    <n v="1267609.76"/>
    <n v="1267690.18"/>
    <n v="1267690.18"/>
    <x v="6"/>
    <s v="   "/>
    <m/>
    <m/>
  </r>
  <r>
    <s v="2023"/>
    <x v="0"/>
    <x v="2"/>
    <x v="11"/>
    <s v="47"/>
    <s v="  "/>
    <x v="11"/>
    <x v="0"/>
    <x v="7"/>
    <s v="E"/>
    <x v="0"/>
    <s v="    "/>
    <x v="77"/>
    <x v="93"/>
    <x v="0"/>
    <s v="JOSE.MALAN@GSA.GOV                                "/>
    <x v="56"/>
    <x v="0"/>
    <s v="2023-11-14"/>
    <x v="0"/>
    <x v="0"/>
    <x v="0"/>
    <x v="56"/>
    <x v="2"/>
    <x v="11"/>
    <x v="11"/>
    <s v="JOSE MALAN / JOSE.MALAN@GSA.GOV"/>
    <n v="1252958.18"/>
    <n v="0"/>
    <n v="0"/>
    <n v="1252958.18"/>
    <n v="1252958.18"/>
    <n v="1252958.18"/>
    <n v="1252958.18"/>
    <s v="023"/>
    <n v="0"/>
    <n v="1252958.18"/>
    <n v="1252958.18"/>
    <n v="1252958.18"/>
    <n v="1252958.18"/>
    <x v="77"/>
    <s v="   "/>
    <m/>
    <m/>
  </r>
  <r>
    <s v="2023"/>
    <x v="0"/>
    <x v="2"/>
    <x v="11"/>
    <s v="47"/>
    <s v="  "/>
    <x v="11"/>
    <x v="0"/>
    <x v="7"/>
    <s v="E"/>
    <x v="0"/>
    <s v="    "/>
    <x v="85"/>
    <x v="101"/>
    <x v="0"/>
    <s v="JOSE.MALAN@GSA.GOV                                "/>
    <x v="56"/>
    <x v="0"/>
    <s v="2023-11-14"/>
    <x v="0"/>
    <x v="0"/>
    <x v="0"/>
    <x v="56"/>
    <x v="2"/>
    <x v="11"/>
    <x v="11"/>
    <s v="JOSE MALAN / JOSE.MALAN@GSA.GOV"/>
    <n v="1987.23"/>
    <n v="0"/>
    <n v="0"/>
    <n v="6256.73"/>
    <n v="6256.73"/>
    <n v="6261.57"/>
    <n v="6261.57"/>
    <s v="023"/>
    <n v="0"/>
    <n v="2578.52"/>
    <n v="6181.15"/>
    <n v="6261.57"/>
    <n v="6261.57"/>
    <x v="85"/>
    <s v="   "/>
    <m/>
    <m/>
  </r>
  <r>
    <s v="2023"/>
    <x v="0"/>
    <x v="2"/>
    <x v="11"/>
    <s v="47"/>
    <s v="  "/>
    <x v="11"/>
    <x v="0"/>
    <x v="7"/>
    <s v="E"/>
    <x v="0"/>
    <s v="    "/>
    <x v="93"/>
    <x v="109"/>
    <x v="0"/>
    <s v="JOSE.MALAN@GSA.GOV                                "/>
    <x v="56"/>
    <x v="0"/>
    <s v="2023-11-14"/>
    <x v="0"/>
    <x v="0"/>
    <x v="0"/>
    <x v="56"/>
    <x v="2"/>
    <x v="11"/>
    <x v="11"/>
    <s v="JOSE MALAN / JOSE.MALAN@GSA.GOV"/>
    <n v="7561.95"/>
    <n v="0"/>
    <n v="0"/>
    <n v="8470.43"/>
    <n v="8470.43"/>
    <n v="8470.43"/>
    <n v="8470.43"/>
    <s v="023"/>
    <n v="0"/>
    <n v="7878.02"/>
    <n v="8470.43"/>
    <n v="8470.43"/>
    <n v="8470.43"/>
    <x v="93"/>
    <s v="   "/>
    <m/>
    <m/>
  </r>
  <r>
    <s v="2023"/>
    <x v="0"/>
    <x v="2"/>
    <x v="11"/>
    <s v="47"/>
    <s v="  "/>
    <x v="11"/>
    <x v="0"/>
    <x v="7"/>
    <s v="E"/>
    <x v="0"/>
    <s v="    "/>
    <x v="79"/>
    <x v="95"/>
    <x v="0"/>
    <s v="JOSE.MALAN@GSA.GOV                                "/>
    <x v="56"/>
    <x v="0"/>
    <s v="2023-11-14"/>
    <x v="0"/>
    <x v="0"/>
    <x v="1"/>
    <x v="56"/>
    <x v="2"/>
    <x v="11"/>
    <x v="11"/>
    <s v="JOSE MALAN / JOSE.MALAN@GSA.GOV"/>
    <n v="1262507.3600000001"/>
    <n v="0"/>
    <n v="0"/>
    <n v="1267685.3400000001"/>
    <n v="1267685.3400000001"/>
    <n v="1267690.18"/>
    <n v="1267690.18"/>
    <s v="023"/>
    <n v="0"/>
    <n v="1263414.72"/>
    <n v="1267609.76"/>
    <n v="1267690.18"/>
    <n v="1267690.18"/>
    <x v="79"/>
    <s v="   "/>
    <m/>
    <m/>
  </r>
  <r>
    <s v="2023"/>
    <x v="0"/>
    <x v="2"/>
    <x v="11"/>
    <s v="47"/>
    <s v="  "/>
    <x v="11"/>
    <x v="0"/>
    <x v="7"/>
    <s v="E"/>
    <x v="0"/>
    <s v="    "/>
    <x v="17"/>
    <x v="17"/>
    <x v="0"/>
    <s v="JOSE.MALAN@GSA.GOV                                "/>
    <x v="56"/>
    <x v="0"/>
    <s v="2023-11-14"/>
    <x v="0"/>
    <x v="0"/>
    <x v="1"/>
    <x v="56"/>
    <x v="2"/>
    <x v="11"/>
    <x v="11"/>
    <s v="JOSE MALAN / JOSE.MALAN@GSA.GOV"/>
    <n v="1262507.3600000001"/>
    <n v="0"/>
    <n v="0"/>
    <n v="1267685.3400000001"/>
    <n v="1267685.3400000001"/>
    <n v="1267690.18"/>
    <n v="1267690.18"/>
    <s v="023"/>
    <n v="0"/>
    <n v="1263414.72"/>
    <n v="1267609.76"/>
    <n v="1267690.18"/>
    <n v="1267690.18"/>
    <x v="17"/>
    <s v="   "/>
    <m/>
    <m/>
  </r>
  <r>
    <s v="2023"/>
    <x v="0"/>
    <x v="2"/>
    <x v="11"/>
    <s v="47"/>
    <s v="  "/>
    <x v="11"/>
    <x v="0"/>
    <x v="7"/>
    <s v="E"/>
    <x v="0"/>
    <s v="    "/>
    <x v="80"/>
    <x v="96"/>
    <x v="0"/>
    <s v="JOSE.MALAN@GSA.GOV                                "/>
    <x v="56"/>
    <x v="0"/>
    <s v="2023-11-14"/>
    <x v="1"/>
    <x v="1"/>
    <x v="0"/>
    <x v="56"/>
    <x v="2"/>
    <x v="11"/>
    <x v="11"/>
    <s v="JOSE MALAN / JOSE.MALAN@GSA.GOV"/>
    <n v="7691.85"/>
    <n v="0"/>
    <n v="0"/>
    <n v="9794.64"/>
    <n v="9794.64"/>
    <n v="8794.64"/>
    <n v="8794.64"/>
    <s v="023"/>
    <n v="0"/>
    <n v="8774.32"/>
    <n v="9794.64"/>
    <n v="9794.64"/>
    <n v="8794.64"/>
    <x v="80"/>
    <s v="   "/>
    <m/>
    <m/>
  </r>
  <r>
    <s v="2023"/>
    <x v="0"/>
    <x v="2"/>
    <x v="11"/>
    <s v="47"/>
    <s v="  "/>
    <x v="11"/>
    <x v="0"/>
    <x v="7"/>
    <s v="E"/>
    <x v="0"/>
    <s v="    "/>
    <x v="19"/>
    <x v="25"/>
    <x v="0"/>
    <s v="JOSE.MALAN@GSA.GOV                                "/>
    <x v="56"/>
    <x v="0"/>
    <s v="2023-11-14"/>
    <x v="1"/>
    <x v="1"/>
    <x v="1"/>
    <x v="56"/>
    <x v="2"/>
    <x v="11"/>
    <x v="11"/>
    <s v="JOSE MALAN / JOSE.MALAN@GSA.GOV"/>
    <n v="7691.85"/>
    <n v="0"/>
    <n v="0"/>
    <n v="9794.64"/>
    <n v="9794.64"/>
    <n v="8794.64"/>
    <n v="8794.64"/>
    <s v="023"/>
    <n v="0"/>
    <n v="8774.32"/>
    <n v="9794.64"/>
    <n v="9794.64"/>
    <n v="8794.64"/>
    <x v="19"/>
    <s v="   "/>
    <m/>
    <m/>
  </r>
  <r>
    <s v="2023"/>
    <x v="0"/>
    <x v="2"/>
    <x v="11"/>
    <s v="47"/>
    <s v="  "/>
    <x v="11"/>
    <x v="0"/>
    <x v="7"/>
    <s v="E"/>
    <x v="0"/>
    <s v="    "/>
    <x v="103"/>
    <x v="119"/>
    <x v="0"/>
    <s v="JOSE.MALAN@GSA.GOV                                "/>
    <x v="56"/>
    <x v="0"/>
    <s v="2023-11-14"/>
    <x v="1"/>
    <x v="1"/>
    <x v="0"/>
    <x v="56"/>
    <x v="2"/>
    <x v="11"/>
    <x v="11"/>
    <s v="JOSE MALAN / JOSE.MALAN@GSA.GOV"/>
    <n v="0"/>
    <n v="0"/>
    <n v="0"/>
    <n v="1359.54"/>
    <n v="1359.54"/>
    <n v="1359.54"/>
    <n v="1359.54"/>
    <s v="023"/>
    <n v="0"/>
    <n v="0"/>
    <n v="1359.54"/>
    <n v="1359.54"/>
    <n v="1359.54"/>
    <x v="103"/>
    <s v="   "/>
    <m/>
    <m/>
  </r>
  <r>
    <s v="2023"/>
    <x v="0"/>
    <x v="2"/>
    <x v="11"/>
    <s v="47"/>
    <s v="  "/>
    <x v="11"/>
    <x v="0"/>
    <x v="7"/>
    <s v="E"/>
    <x v="0"/>
    <s v="    "/>
    <x v="21"/>
    <x v="32"/>
    <x v="0"/>
    <s v="JOSE.MALAN@GSA.GOV                                "/>
    <x v="56"/>
    <x v="0"/>
    <s v="2023-11-14"/>
    <x v="1"/>
    <x v="1"/>
    <x v="1"/>
    <x v="56"/>
    <x v="2"/>
    <x v="11"/>
    <x v="11"/>
    <s v="JOSE MALAN / JOSE.MALAN@GSA.GOV"/>
    <n v="0"/>
    <n v="0"/>
    <n v="0"/>
    <n v="1359.54"/>
    <n v="1359.54"/>
    <n v="1359.54"/>
    <n v="1359.54"/>
    <s v="023"/>
    <n v="0"/>
    <n v="0"/>
    <n v="1359.54"/>
    <n v="1359.54"/>
    <n v="1359.54"/>
    <x v="21"/>
    <s v="   "/>
    <m/>
    <m/>
  </r>
  <r>
    <s v="2023"/>
    <x v="0"/>
    <x v="2"/>
    <x v="11"/>
    <s v="47"/>
    <s v="  "/>
    <x v="11"/>
    <x v="0"/>
    <x v="7"/>
    <s v="E"/>
    <x v="0"/>
    <s v="    "/>
    <x v="81"/>
    <x v="97"/>
    <x v="0"/>
    <s v="JOSE.MALAN@GSA.GOV                                "/>
    <x v="56"/>
    <x v="0"/>
    <s v="2023-11-14"/>
    <x v="1"/>
    <x v="1"/>
    <x v="1"/>
    <x v="56"/>
    <x v="2"/>
    <x v="11"/>
    <x v="11"/>
    <s v="JOSE MALAN / JOSE.MALAN@GSA.GOV"/>
    <n v="7691.85"/>
    <n v="0"/>
    <n v="0"/>
    <n v="11154.18"/>
    <n v="11154.18"/>
    <n v="10154.18"/>
    <n v="10154.18"/>
    <s v="023"/>
    <n v="0"/>
    <n v="8774.32"/>
    <n v="11154.18"/>
    <n v="11154.18"/>
    <n v="10154.18"/>
    <x v="81"/>
    <s v="   "/>
    <m/>
    <m/>
  </r>
  <r>
    <s v="2023"/>
    <x v="0"/>
    <x v="2"/>
    <x v="11"/>
    <s v="47"/>
    <s v="  "/>
    <x v="11"/>
    <x v="0"/>
    <x v="7"/>
    <s v="E"/>
    <x v="0"/>
    <s v="    "/>
    <x v="23"/>
    <x v="34"/>
    <x v="0"/>
    <s v="JOSE.MALAN@GSA.GOV                                "/>
    <x v="56"/>
    <x v="0"/>
    <s v="2023-11-14"/>
    <x v="1"/>
    <x v="1"/>
    <x v="1"/>
    <x v="56"/>
    <x v="2"/>
    <x v="11"/>
    <x v="11"/>
    <s v="JOSE MALAN / JOSE.MALAN@GSA.GOV"/>
    <n v="7691.85"/>
    <n v="0"/>
    <n v="0"/>
    <n v="11154.18"/>
    <n v="11154.18"/>
    <n v="10154.18"/>
    <n v="10154.18"/>
    <s v="023"/>
    <n v="0"/>
    <n v="8774.32"/>
    <n v="11154.18"/>
    <n v="11154.18"/>
    <n v="10154.18"/>
    <x v="23"/>
    <s v="   "/>
    <m/>
    <m/>
  </r>
  <r>
    <s v="2023"/>
    <x v="0"/>
    <x v="2"/>
    <x v="11"/>
    <s v="47"/>
    <s v="  "/>
    <x v="11"/>
    <x v="0"/>
    <x v="7"/>
    <s v="E"/>
    <x v="0"/>
    <s v="    "/>
    <x v="82"/>
    <x v="98"/>
    <x v="0"/>
    <s v="JOSE.MALAN@GSA.GOV                                "/>
    <x v="56"/>
    <x v="0"/>
    <s v="2023-11-14"/>
    <x v="1"/>
    <x v="1"/>
    <x v="0"/>
    <x v="56"/>
    <x v="2"/>
    <x v="11"/>
    <x v="11"/>
    <s v="JOSE MALAN / JOSE.MALAN@GSA.GOV"/>
    <n v="1254815.51"/>
    <n v="0"/>
    <n v="0"/>
    <n v="1256531.1599999999"/>
    <n v="1256531.1599999999"/>
    <n v="1257536"/>
    <n v="1257536"/>
    <s v="023"/>
    <n v="0"/>
    <n v="1254640.3999999999"/>
    <n v="1256455.58"/>
    <n v="1256536"/>
    <n v="1257536"/>
    <x v="82"/>
    <s v="   "/>
    <m/>
    <m/>
  </r>
  <r>
    <s v="2023"/>
    <x v="0"/>
    <x v="2"/>
    <x v="11"/>
    <s v="47"/>
    <s v="  "/>
    <x v="11"/>
    <x v="0"/>
    <x v="7"/>
    <s v="E"/>
    <x v="0"/>
    <s v="    "/>
    <x v="28"/>
    <x v="39"/>
    <x v="0"/>
    <s v="JOSE.MALAN@GSA.GOV                                "/>
    <x v="56"/>
    <x v="0"/>
    <s v="2023-11-14"/>
    <x v="1"/>
    <x v="1"/>
    <x v="1"/>
    <x v="56"/>
    <x v="2"/>
    <x v="11"/>
    <x v="11"/>
    <s v="JOSE MALAN / JOSE.MALAN@GSA.GOV"/>
    <n v="1254815.51"/>
    <n v="0"/>
    <n v="0"/>
    <n v="1256531.1599999999"/>
    <n v="1256531.1599999999"/>
    <n v="1257536"/>
    <n v="1257536"/>
    <s v="023"/>
    <n v="0"/>
    <n v="1254640.3999999999"/>
    <n v="1256455.58"/>
    <n v="1256536"/>
    <n v="1257536"/>
    <x v="28"/>
    <s v="   "/>
    <m/>
    <m/>
  </r>
  <r>
    <s v="2023"/>
    <x v="0"/>
    <x v="2"/>
    <x v="11"/>
    <s v="47"/>
    <s v="  "/>
    <x v="11"/>
    <x v="0"/>
    <x v="7"/>
    <s v="E"/>
    <x v="0"/>
    <s v="    "/>
    <x v="29"/>
    <x v="40"/>
    <x v="0"/>
    <s v="JOSE.MALAN@GSA.GOV                                "/>
    <x v="56"/>
    <x v="0"/>
    <s v="2023-11-14"/>
    <x v="1"/>
    <x v="1"/>
    <x v="1"/>
    <x v="56"/>
    <x v="2"/>
    <x v="11"/>
    <x v="11"/>
    <s v="JOSE MALAN / JOSE.MALAN@GSA.GOV"/>
    <n v="1262507.3600000001"/>
    <n v="0"/>
    <n v="0"/>
    <n v="1267685.3400000001"/>
    <n v="1267685.3400000001"/>
    <n v="1267690.18"/>
    <n v="1267690.18"/>
    <s v="023"/>
    <n v="0"/>
    <n v="1263414.72"/>
    <n v="1267609.76"/>
    <n v="1267690.18"/>
    <n v="1267690.18"/>
    <x v="29"/>
    <s v="   "/>
    <m/>
    <m/>
  </r>
  <r>
    <s v="2023"/>
    <x v="0"/>
    <x v="2"/>
    <x v="11"/>
    <s v="47"/>
    <s v="  "/>
    <x v="11"/>
    <x v="0"/>
    <x v="7"/>
    <s v="E"/>
    <x v="0"/>
    <s v="    "/>
    <x v="30"/>
    <x v="41"/>
    <x v="0"/>
    <s v="JOSE.MALAN@GSA.GOV                                "/>
    <x v="56"/>
    <x v="0"/>
    <s v="2023-11-14"/>
    <x v="1"/>
    <x v="1"/>
    <x v="0"/>
    <x v="56"/>
    <x v="2"/>
    <x v="11"/>
    <x v="11"/>
    <s v="JOSE MALAN / JOSE.MALAN@GSA.GOV"/>
    <n v="1254815.51"/>
    <n v="0"/>
    <n v="0"/>
    <n v="1256531.1599999999"/>
    <n v="1256531.1599999999"/>
    <n v="1257536"/>
    <n v="1257536"/>
    <s v="023"/>
    <n v="0"/>
    <n v="1254640.3999999999"/>
    <n v="1256455.58"/>
    <n v="1256536"/>
    <n v="1257536"/>
    <x v="30"/>
    <s v="   "/>
    <m/>
    <m/>
  </r>
  <r>
    <s v="2023"/>
    <x v="0"/>
    <x v="2"/>
    <x v="11"/>
    <s v="47"/>
    <s v="  "/>
    <x v="11"/>
    <x v="0"/>
    <x v="7"/>
    <s v="E"/>
    <x v="0"/>
    <s v="    "/>
    <x v="31"/>
    <x v="42"/>
    <x v="0"/>
    <s v="JOSE.MALAN@GSA.GOV                                "/>
    <x v="56"/>
    <x v="0"/>
    <s v="2023-11-14"/>
    <x v="2"/>
    <x v="2"/>
    <x v="0"/>
    <x v="56"/>
    <x v="2"/>
    <x v="11"/>
    <x v="11"/>
    <s v="JOSE MALAN / JOSE.MALAN@GSA.GOV"/>
    <n v="4675137.59"/>
    <n v="0"/>
    <n v="0"/>
    <n v="4675137.59"/>
    <n v="4675137.59"/>
    <n v="4675137.59"/>
    <n v="4675137.59"/>
    <s v="023"/>
    <n v="0"/>
    <n v="4675137.59"/>
    <n v="4675137.59"/>
    <n v="4675137.59"/>
    <n v="4675137.59"/>
    <x v="31"/>
    <s v="   "/>
    <m/>
    <m/>
  </r>
  <r>
    <s v="2023"/>
    <x v="0"/>
    <x v="2"/>
    <x v="11"/>
    <s v="47"/>
    <s v="  "/>
    <x v="11"/>
    <x v="0"/>
    <x v="7"/>
    <s v="E"/>
    <x v="0"/>
    <s v="    "/>
    <x v="83"/>
    <x v="99"/>
    <x v="0"/>
    <s v="JOSE.MALAN@GSA.GOV                                "/>
    <x v="56"/>
    <x v="0"/>
    <s v="2023-11-14"/>
    <x v="2"/>
    <x v="2"/>
    <x v="0"/>
    <x v="56"/>
    <x v="2"/>
    <x v="11"/>
    <x v="11"/>
    <s v="JOSE MALAN / JOSE.MALAN@GSA.GOV"/>
    <n v="7691.85"/>
    <n v="0"/>
    <n v="0"/>
    <n v="11154.18"/>
    <n v="11154.18"/>
    <n v="10154.18"/>
    <n v="10154.18"/>
    <s v="023"/>
    <n v="0"/>
    <n v="8774.32"/>
    <n v="11154.18"/>
    <n v="11154.18"/>
    <n v="10154.18"/>
    <x v="83"/>
    <s v="   "/>
    <m/>
    <m/>
  </r>
  <r>
    <s v="2023"/>
    <x v="0"/>
    <x v="2"/>
    <x v="11"/>
    <s v="47"/>
    <s v="  "/>
    <x v="11"/>
    <x v="0"/>
    <x v="7"/>
    <s v="E"/>
    <x v="0"/>
    <s v="    "/>
    <x v="34"/>
    <x v="45"/>
    <x v="0"/>
    <s v="JOSE.MALAN@GSA.GOV                                "/>
    <x v="56"/>
    <x v="0"/>
    <s v="2023-11-14"/>
    <x v="2"/>
    <x v="2"/>
    <x v="1"/>
    <x v="56"/>
    <x v="2"/>
    <x v="11"/>
    <x v="11"/>
    <s v="JOSE MALAN / JOSE.MALAN@GSA.GOV"/>
    <n v="-1862990.34"/>
    <n v="0"/>
    <n v="0"/>
    <n v="-3141867.89"/>
    <n v="-3166264.43"/>
    <n v="-3425470.39"/>
    <n v="-3489764.02"/>
    <s v="023"/>
    <n v="0"/>
    <n v="-2508567.19"/>
    <n v="-2968117.9"/>
    <n v="-3357013.36"/>
    <n v="-3664795.06"/>
    <x v="34"/>
    <s v="   "/>
    <m/>
    <m/>
  </r>
  <r>
    <s v="2023"/>
    <x v="0"/>
    <x v="2"/>
    <x v="11"/>
    <s v="47"/>
    <s v="  "/>
    <x v="11"/>
    <x v="0"/>
    <x v="7"/>
    <s v="E"/>
    <x v="0"/>
    <s v="    "/>
    <x v="86"/>
    <x v="102"/>
    <x v="0"/>
    <s v="JOSE.MALAN@GSA.GOV                                "/>
    <x v="56"/>
    <x v="0"/>
    <s v="2023-11-14"/>
    <x v="2"/>
    <x v="2"/>
    <x v="0"/>
    <x v="56"/>
    <x v="2"/>
    <x v="11"/>
    <x v="11"/>
    <s v="JOSE MALAN / JOSE.MALAN@GSA.GOV"/>
    <n v="-1987.23"/>
    <n v="0"/>
    <n v="0"/>
    <n v="-6256.73"/>
    <n v="-6256.73"/>
    <n v="-6261.57"/>
    <n v="-6261.57"/>
    <s v="023"/>
    <n v="0"/>
    <n v="-2578.52"/>
    <n v="-6181.15"/>
    <n v="-6261.57"/>
    <n v="-6261.57"/>
    <x v="86"/>
    <s v="   "/>
    <m/>
    <m/>
  </r>
  <r>
    <s v="2023"/>
    <x v="0"/>
    <x v="2"/>
    <x v="11"/>
    <s v="47"/>
    <s v="  "/>
    <x v="11"/>
    <x v="0"/>
    <x v="7"/>
    <s v="E"/>
    <x v="0"/>
    <s v="    "/>
    <x v="36"/>
    <x v="47"/>
    <x v="0"/>
    <s v="JOSE.MALAN@GSA.GOV                                "/>
    <x v="56"/>
    <x v="0"/>
    <s v="2023-11-14"/>
    <x v="2"/>
    <x v="2"/>
    <x v="0"/>
    <x v="56"/>
    <x v="2"/>
    <x v="11"/>
    <x v="11"/>
    <s v="JOSE MALAN / JOSE.MALAN@GSA.GOV"/>
    <n v="2817851.87"/>
    <n v="0"/>
    <n v="0"/>
    <n v="1538167.15"/>
    <n v="1513770.61"/>
    <n v="1253559.81"/>
    <n v="1189266.18"/>
    <s v="023"/>
    <n v="0"/>
    <n v="2172766.2000000002"/>
    <n v="1711992.72"/>
    <n v="1323016.8400000001"/>
    <n v="1014235.14"/>
    <x v="36"/>
    <s v="   "/>
    <m/>
    <m/>
  </r>
  <r>
    <s v="2023"/>
    <x v="0"/>
    <x v="2"/>
    <x v="11"/>
    <s v="47"/>
    <s v="  "/>
    <x v="11"/>
    <x v="0"/>
    <x v="7"/>
    <s v="E"/>
    <x v="0"/>
    <s v="    "/>
    <x v="40"/>
    <x v="51"/>
    <x v="0"/>
    <s v="JOSE.MALAN@GSA.GOV                                "/>
    <x v="56"/>
    <x v="0"/>
    <s v="2023-11-14"/>
    <x v="2"/>
    <x v="2"/>
    <x v="1"/>
    <x v="56"/>
    <x v="2"/>
    <x v="11"/>
    <x v="11"/>
    <s v="JOSE MALAN / JOSE.MALAN@GSA.GOV"/>
    <n v="4675137.59"/>
    <n v="0"/>
    <n v="0"/>
    <n v="4675137.59"/>
    <n v="4675137.59"/>
    <n v="4675137.59"/>
    <n v="4675137.59"/>
    <s v="023"/>
    <n v="0"/>
    <n v="4675137.59"/>
    <n v="4675137.59"/>
    <n v="4675137.59"/>
    <n v="4675137.59"/>
    <x v="40"/>
    <s v="   "/>
    <m/>
    <m/>
  </r>
  <r>
    <s v="2023"/>
    <x v="0"/>
    <x v="2"/>
    <x v="11"/>
    <s v="47"/>
    <s v="  "/>
    <x v="11"/>
    <x v="0"/>
    <x v="7"/>
    <s v="E"/>
    <x v="0"/>
    <s v="    "/>
    <x v="41"/>
    <x v="52"/>
    <x v="0"/>
    <s v="JOSE.MALAN@GSA.GOV                                "/>
    <x v="56"/>
    <x v="0"/>
    <s v="2023-11-14"/>
    <x v="2"/>
    <x v="2"/>
    <x v="1"/>
    <x v="56"/>
    <x v="2"/>
    <x v="11"/>
    <x v="11"/>
    <s v="JOSE MALAN / JOSE.MALAN@GSA.GOV"/>
    <n v="2817851.87"/>
    <n v="0"/>
    <n v="0"/>
    <n v="1538167.15"/>
    <n v="1513770.61"/>
    <n v="1253559.81"/>
    <n v="1189266.18"/>
    <s v="023"/>
    <n v="0"/>
    <n v="2172766.2000000002"/>
    <n v="1711992.72"/>
    <n v="1323016.8400000001"/>
    <n v="1014235.14"/>
    <x v="41"/>
    <s v="   "/>
    <m/>
    <m/>
  </r>
  <r>
    <s v="2023"/>
    <x v="0"/>
    <x v="2"/>
    <x v="11"/>
    <s v="47"/>
    <s v="  "/>
    <x v="11"/>
    <x v="0"/>
    <x v="7"/>
    <s v="E"/>
    <x v="0"/>
    <s v="    "/>
    <x v="44"/>
    <x v="55"/>
    <x v="0"/>
    <s v="JOSE.MALAN@GSA.GOV                                "/>
    <x v="56"/>
    <x v="0"/>
    <s v="2023-11-14"/>
    <x v="3"/>
    <x v="3"/>
    <x v="0"/>
    <x v="56"/>
    <x v="2"/>
    <x v="11"/>
    <x v="11"/>
    <s v="JOSE MALAN / JOSE.MALAN@GSA.GOV"/>
    <n v="1862990.34"/>
    <n v="0"/>
    <n v="0"/>
    <n v="3141867.89"/>
    <n v="3166264.43"/>
    <n v="3425470.39"/>
    <n v="3489764.02"/>
    <s v="023"/>
    <n v="0"/>
    <n v="2508567.19"/>
    <n v="2968117.9"/>
    <n v="3357013.36"/>
    <n v="3664795.06"/>
    <x v="44"/>
    <s v="   "/>
    <m/>
    <m/>
  </r>
  <r>
    <s v="2023"/>
    <x v="0"/>
    <x v="2"/>
    <x v="11"/>
    <s v="47"/>
    <s v="  "/>
    <x v="11"/>
    <x v="0"/>
    <x v="7"/>
    <s v="E"/>
    <x v="0"/>
    <s v="    "/>
    <x v="45"/>
    <x v="56"/>
    <x v="0"/>
    <s v="JOSE.MALAN@GSA.GOV                                "/>
    <x v="56"/>
    <x v="0"/>
    <s v="2023-11-14"/>
    <x v="3"/>
    <x v="3"/>
    <x v="1"/>
    <x v="56"/>
    <x v="2"/>
    <x v="11"/>
    <x v="11"/>
    <s v="JOSE MALAN / JOSE.MALAN@GSA.GOV"/>
    <n v="1862990.34"/>
    <n v="0"/>
    <n v="0"/>
    <n v="3141867.89"/>
    <n v="3166264.43"/>
    <n v="3425470.39"/>
    <n v="3489764.02"/>
    <s v="023"/>
    <n v="0"/>
    <n v="2508567.19"/>
    <n v="2968117.9"/>
    <n v="3357013.36"/>
    <n v="3664795.06"/>
    <x v="45"/>
    <s v="   "/>
    <m/>
    <m/>
  </r>
  <r>
    <s v="2023"/>
    <x v="0"/>
    <x v="2"/>
    <x v="11"/>
    <s v="47"/>
    <s v="  "/>
    <x v="11"/>
    <x v="0"/>
    <x v="7"/>
    <s v="E"/>
    <x v="0"/>
    <s v="    "/>
    <x v="46"/>
    <x v="57"/>
    <x v="0"/>
    <s v="JOSE.MALAN@GSA.GOV                                "/>
    <x v="56"/>
    <x v="0"/>
    <s v="2023-11-14"/>
    <x v="3"/>
    <x v="3"/>
    <x v="0"/>
    <x v="56"/>
    <x v="2"/>
    <x v="11"/>
    <x v="11"/>
    <s v="JOSE MALAN / JOSE.MALAN@GSA.GOV"/>
    <n v="-6987.75"/>
    <n v="0"/>
    <n v="0"/>
    <n v="-6987.75"/>
    <n v="-6987.75"/>
    <n v="-6987.75"/>
    <n v="-6987.75"/>
    <s v="023"/>
    <n v="0"/>
    <n v="-6987.75"/>
    <n v="-6987.75"/>
    <n v="-6987.75"/>
    <n v="-6987.75"/>
    <x v="46"/>
    <s v="   "/>
    <m/>
    <m/>
  </r>
  <r>
    <s v="2023"/>
    <x v="0"/>
    <x v="2"/>
    <x v="11"/>
    <s v="47"/>
    <s v="  "/>
    <x v="11"/>
    <x v="0"/>
    <x v="7"/>
    <s v="E"/>
    <x v="0"/>
    <s v="    "/>
    <x v="47"/>
    <x v="58"/>
    <x v="0"/>
    <s v="JOSE.MALAN@GSA.GOV                                "/>
    <x v="56"/>
    <x v="0"/>
    <s v="2023-11-14"/>
    <x v="3"/>
    <x v="3"/>
    <x v="0"/>
    <x v="56"/>
    <x v="2"/>
    <x v="11"/>
    <x v="11"/>
    <s v="JOSE MALAN / JOSE.MALAN@GSA.GOV"/>
    <n v="-574.20000000000005"/>
    <n v="0"/>
    <n v="0"/>
    <n v="-1482.68"/>
    <n v="-1482.68"/>
    <n v="-1482.68"/>
    <n v="-1482.68"/>
    <s v="023"/>
    <n v="0"/>
    <n v="-890.27"/>
    <n v="-1482.68"/>
    <n v="-1482.68"/>
    <n v="-1482.68"/>
    <x v="47"/>
    <s v="   "/>
    <m/>
    <m/>
  </r>
  <r>
    <s v="2023"/>
    <x v="0"/>
    <x v="2"/>
    <x v="11"/>
    <s v="47"/>
    <s v="  "/>
    <x v="11"/>
    <x v="0"/>
    <x v="7"/>
    <s v="E"/>
    <x v="0"/>
    <s v="    "/>
    <x v="48"/>
    <x v="59"/>
    <x v="0"/>
    <s v="JOSE.MALAN@GSA.GOV                                "/>
    <x v="56"/>
    <x v="0"/>
    <s v="2023-11-14"/>
    <x v="3"/>
    <x v="3"/>
    <x v="1"/>
    <x v="56"/>
    <x v="2"/>
    <x v="11"/>
    <x v="11"/>
    <s v="JOSE MALAN / JOSE.MALAN@GSA.GOV"/>
    <n v="-7561.95"/>
    <n v="0"/>
    <n v="0"/>
    <n v="-8470.43"/>
    <n v="-8470.43"/>
    <n v="-8470.43"/>
    <n v="-8470.43"/>
    <s v="023"/>
    <n v="0"/>
    <n v="-7878.02"/>
    <n v="-8470.43"/>
    <n v="-8470.43"/>
    <n v="-8470.43"/>
    <x v="48"/>
    <s v="   "/>
    <m/>
    <m/>
  </r>
  <r>
    <s v="2023"/>
    <x v="0"/>
    <x v="2"/>
    <x v="11"/>
    <s v="47"/>
    <s v="  "/>
    <x v="11"/>
    <x v="0"/>
    <x v="7"/>
    <s v="E"/>
    <x v="0"/>
    <s v="    "/>
    <x v="115"/>
    <x v="136"/>
    <x v="0"/>
    <s v="JOSE.MALAN@GSA.GOV                                "/>
    <x v="56"/>
    <x v="0"/>
    <s v="2023-11-14"/>
    <x v="3"/>
    <x v="3"/>
    <x v="0"/>
    <x v="56"/>
    <x v="2"/>
    <x v="11"/>
    <x v="11"/>
    <s v="JOSE MALAN / JOSE.MALAN@GSA.GOV"/>
    <n v="7561.95"/>
    <n v="0"/>
    <n v="0"/>
    <n v="8470.43"/>
    <n v="8470.43"/>
    <n v="8470.43"/>
    <n v="8470.43"/>
    <s v="023"/>
    <n v="0"/>
    <n v="7878.02"/>
    <n v="8470.43"/>
    <n v="8470.43"/>
    <n v="8470.43"/>
    <x v="115"/>
    <s v="   "/>
    <m/>
    <m/>
  </r>
  <r>
    <s v="2023"/>
    <x v="0"/>
    <x v="2"/>
    <x v="11"/>
    <s v="47"/>
    <s v="  "/>
    <x v="11"/>
    <x v="0"/>
    <x v="7"/>
    <s v="E"/>
    <x v="0"/>
    <s v="    "/>
    <x v="52"/>
    <x v="63"/>
    <x v="0"/>
    <s v="JOSE.MALAN@GSA.GOV                                "/>
    <x v="56"/>
    <x v="0"/>
    <s v="2023-11-14"/>
    <x v="3"/>
    <x v="3"/>
    <x v="1"/>
    <x v="56"/>
    <x v="2"/>
    <x v="11"/>
    <x v="11"/>
    <s v="JOSE MALAN / JOSE.MALAN@GSA.GOV"/>
    <n v="7561.95"/>
    <n v="0"/>
    <n v="0"/>
    <n v="8470.43"/>
    <n v="8470.43"/>
    <n v="8470.43"/>
    <n v="8470.43"/>
    <s v="023"/>
    <n v="0"/>
    <n v="7878.02"/>
    <n v="8470.43"/>
    <n v="8470.43"/>
    <n v="8470.43"/>
    <x v="52"/>
    <s v="   "/>
    <m/>
    <m/>
  </r>
  <r>
    <s v="2023"/>
    <x v="0"/>
    <x v="2"/>
    <x v="11"/>
    <s v="47"/>
    <s v="  "/>
    <x v="11"/>
    <x v="0"/>
    <x v="7"/>
    <s v="E"/>
    <x v="0"/>
    <s v="    "/>
    <x v="54"/>
    <x v="65"/>
    <x v="0"/>
    <s v="JOSE.MALAN@GSA.GOV                                "/>
    <x v="56"/>
    <x v="0"/>
    <s v="2023-11-14"/>
    <x v="3"/>
    <x v="3"/>
    <x v="1"/>
    <x v="56"/>
    <x v="2"/>
    <x v="11"/>
    <x v="11"/>
    <s v="JOSE MALAN / JOSE.MALAN@GSA.GOV"/>
    <n v="1855428.39"/>
    <n v="0"/>
    <n v="0"/>
    <n v="3133397.46"/>
    <n v="3157794"/>
    <n v="3416999.96"/>
    <n v="3481293.59"/>
    <s v="023"/>
    <n v="0"/>
    <n v="2500689.17"/>
    <n v="2959647.47"/>
    <n v="3348542.93"/>
    <n v="3656324.63"/>
    <x v="54"/>
    <s v="   "/>
    <m/>
    <m/>
  </r>
  <r>
    <s v="2023"/>
    <x v="0"/>
    <x v="2"/>
    <x v="11"/>
    <s v="47"/>
    <s v="  "/>
    <x v="11"/>
    <x v="0"/>
    <x v="7"/>
    <s v="E"/>
    <x v="0"/>
    <s v="    "/>
    <x v="56"/>
    <x v="67"/>
    <x v="0"/>
    <s v="JOSE.MALAN@GSA.GOV                                "/>
    <x v="56"/>
    <x v="0"/>
    <s v="2023-11-14"/>
    <x v="3"/>
    <x v="3"/>
    <x v="1"/>
    <x v="56"/>
    <x v="2"/>
    <x v="11"/>
    <x v="11"/>
    <s v="JOSE MALAN / JOSE.MALAN@GSA.GOV"/>
    <n v="1855428.39"/>
    <n v="0"/>
    <n v="0"/>
    <n v="3133397.46"/>
    <n v="3157794"/>
    <n v="3416999.96"/>
    <n v="3481293.59"/>
    <s v="023"/>
    <n v="0"/>
    <n v="2500689.17"/>
    <n v="2959647.47"/>
    <n v="3348542.93"/>
    <n v="3656324.63"/>
    <x v="56"/>
    <s v="   "/>
    <m/>
    <m/>
  </r>
  <r>
    <s v="2023"/>
    <x v="0"/>
    <x v="2"/>
    <x v="11"/>
    <s v="47"/>
    <s v="  "/>
    <x v="11"/>
    <x v="0"/>
    <x v="7"/>
    <s v="E"/>
    <x v="0"/>
    <s v="    "/>
    <x v="57"/>
    <x v="68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1252958.18"/>
    <n v="0"/>
    <n v="0"/>
    <n v="1251598.6399999999"/>
    <n v="1251598.6399999999"/>
    <n v="1251598.6399999999"/>
    <n v="1251598.6399999999"/>
    <s v="023"/>
    <n v="0"/>
    <n v="1252958.18"/>
    <n v="1251598.6399999999"/>
    <n v="1251598.6399999999"/>
    <n v="1251598.6399999999"/>
    <x v="57"/>
    <s v="   "/>
    <m/>
    <m/>
  </r>
  <r>
    <s v="2023"/>
    <x v="0"/>
    <x v="2"/>
    <x v="11"/>
    <s v="47"/>
    <s v="  "/>
    <x v="11"/>
    <x v="0"/>
    <x v="7"/>
    <s v="E"/>
    <x v="0"/>
    <s v="    "/>
    <x v="58"/>
    <x v="69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0"/>
    <n v="0"/>
    <n v="0"/>
    <n v="1359.54"/>
    <n v="1359.54"/>
    <n v="1359.54"/>
    <n v="1359.54"/>
    <s v="023"/>
    <n v="0"/>
    <n v="0"/>
    <n v="1359.54"/>
    <n v="1359.54"/>
    <n v="1359.54"/>
    <x v="58"/>
    <s v="   "/>
    <m/>
    <m/>
  </r>
  <r>
    <s v="2023"/>
    <x v="0"/>
    <x v="2"/>
    <x v="11"/>
    <s v="47"/>
    <s v="  "/>
    <x v="11"/>
    <x v="0"/>
    <x v="7"/>
    <s v="E"/>
    <x v="0"/>
    <s v="    "/>
    <x v="59"/>
    <x v="70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1252958.18"/>
    <n v="0"/>
    <n v="0"/>
    <n v="1252958.18"/>
    <n v="1252958.18"/>
    <n v="1252958.18"/>
    <n v="1252958.18"/>
    <s v="023"/>
    <n v="0"/>
    <n v="1252958.18"/>
    <n v="1252958.18"/>
    <n v="1252958.18"/>
    <n v="1252958.18"/>
    <x v="59"/>
    <s v="   "/>
    <m/>
    <m/>
  </r>
  <r>
    <s v="2023"/>
    <x v="0"/>
    <x v="2"/>
    <x v="11"/>
    <s v="47"/>
    <s v="  "/>
    <x v="11"/>
    <x v="0"/>
    <x v="7"/>
    <s v="E"/>
    <x v="0"/>
    <s v="    "/>
    <x v="60"/>
    <x v="71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1254815.51"/>
    <n v="0"/>
    <n v="0"/>
    <n v="1256531.1599999999"/>
    <n v="1256531.1599999999"/>
    <n v="1257536"/>
    <n v="1257536"/>
    <s v="023"/>
    <n v="0"/>
    <n v="1254640.3999999999"/>
    <n v="1256455.58"/>
    <n v="1256536"/>
    <n v="1257536"/>
    <x v="60"/>
    <s v="   "/>
    <m/>
    <m/>
  </r>
  <r>
    <s v="2023"/>
    <x v="0"/>
    <x v="2"/>
    <x v="11"/>
    <s v="47"/>
    <s v="  "/>
    <x v="11"/>
    <x v="0"/>
    <x v="7"/>
    <s v="E"/>
    <x v="0"/>
    <s v="    "/>
    <x v="62"/>
    <x v="73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1254815.51"/>
    <n v="0"/>
    <n v="0"/>
    <n v="1256531.1599999999"/>
    <n v="1256531.1599999999"/>
    <n v="1257536"/>
    <n v="1257536"/>
    <s v="023"/>
    <n v="0"/>
    <n v="1254640.3999999999"/>
    <n v="1256455.58"/>
    <n v="1256536"/>
    <n v="1257536"/>
    <x v="62"/>
    <s v="   "/>
    <m/>
    <m/>
  </r>
  <r>
    <s v="2023"/>
    <x v="0"/>
    <x v="2"/>
    <x v="11"/>
    <s v="47"/>
    <s v="  "/>
    <x v="11"/>
    <x v="0"/>
    <x v="7"/>
    <s v="E"/>
    <x v="0"/>
    <s v="    "/>
    <x v="63"/>
    <x v="74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4675137.59"/>
    <n v="0"/>
    <n v="0"/>
    <n v="4675098.1399999997"/>
    <n v="4675098.1399999997"/>
    <n v="4675098.1399999997"/>
    <n v="4675098.1399999997"/>
    <s v="023"/>
    <n v="0"/>
    <n v="4675137.59"/>
    <n v="4675098.1399999997"/>
    <n v="4675098.1399999997"/>
    <n v="4675098.1399999997"/>
    <x v="63"/>
    <s v="   "/>
    <m/>
    <m/>
  </r>
  <r>
    <s v="2023"/>
    <x v="0"/>
    <x v="2"/>
    <x v="11"/>
    <s v="47"/>
    <s v="  "/>
    <x v="11"/>
    <x v="0"/>
    <x v="7"/>
    <s v="E"/>
    <x v="0"/>
    <s v="    "/>
    <x v="64"/>
    <x v="75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0"/>
    <n v="0"/>
    <n v="0"/>
    <n v="39.450000000000003"/>
    <n v="39.450000000000003"/>
    <n v="39.450000000000003"/>
    <n v="39.450000000000003"/>
    <s v="023"/>
    <n v="0"/>
    <n v="0"/>
    <n v="39.450000000000003"/>
    <n v="39.450000000000003"/>
    <n v="39.450000000000003"/>
    <x v="64"/>
    <s v="   "/>
    <m/>
    <m/>
  </r>
  <r>
    <s v="2023"/>
    <x v="0"/>
    <x v="2"/>
    <x v="11"/>
    <s v="47"/>
    <s v="  "/>
    <x v="11"/>
    <x v="0"/>
    <x v="7"/>
    <s v="E"/>
    <x v="0"/>
    <s v="    "/>
    <x v="65"/>
    <x v="76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4675137.59"/>
    <n v="0"/>
    <n v="0"/>
    <n v="4675137.59"/>
    <n v="4675137.59"/>
    <n v="4675137.59"/>
    <n v="4675137.59"/>
    <s v="023"/>
    <n v="0"/>
    <n v="4675137.59"/>
    <n v="4675137.59"/>
    <n v="4675137.59"/>
    <n v="4675137.59"/>
    <x v="65"/>
    <s v="   "/>
    <m/>
    <m/>
  </r>
  <r>
    <s v="2023"/>
    <x v="0"/>
    <x v="2"/>
    <x v="11"/>
    <s v="47"/>
    <s v="  "/>
    <x v="11"/>
    <x v="0"/>
    <x v="7"/>
    <s v="E"/>
    <x v="0"/>
    <s v="    "/>
    <x v="66"/>
    <x v="77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2817891.32"/>
    <n v="0"/>
    <n v="0"/>
    <n v="1538167.15"/>
    <n v="1513770.61"/>
    <n v="1253559.81"/>
    <n v="1189266.18"/>
    <s v="023"/>
    <n v="0"/>
    <n v="2172805.65"/>
    <n v="1711992.72"/>
    <n v="1323016.8400000001"/>
    <n v="1014235.14"/>
    <x v="66"/>
    <s v="   "/>
    <m/>
    <m/>
  </r>
  <r>
    <s v="2023"/>
    <x v="0"/>
    <x v="2"/>
    <x v="11"/>
    <s v="47"/>
    <s v="  "/>
    <x v="11"/>
    <x v="0"/>
    <x v="7"/>
    <s v="E"/>
    <x v="0"/>
    <s v="    "/>
    <x v="67"/>
    <x v="78"/>
    <x v="0"/>
    <s v="JMALAN02                                          "/>
    <x v="56"/>
    <x v="0"/>
    <s v="2023-11-14"/>
    <x v="4"/>
    <x v="4"/>
    <x v="0"/>
    <x v="56"/>
    <x v="2"/>
    <x v="11"/>
    <x v="11"/>
    <s v="JOSE MALAN / JOSE.MALAN@GSA.GOV"/>
    <n v="-39.450000000000003"/>
    <n v="0"/>
    <n v="0"/>
    <n v="0"/>
    <n v="0"/>
    <n v="0"/>
    <n v="0"/>
    <s v="023"/>
    <n v="0"/>
    <n v="-39.450000000000003"/>
    <n v="0"/>
    <n v="0"/>
    <n v="0"/>
    <x v="67"/>
    <s v="   "/>
    <m/>
    <m/>
  </r>
  <r>
    <s v="2023"/>
    <x v="0"/>
    <x v="2"/>
    <x v="11"/>
    <s v="47"/>
    <s v="  "/>
    <x v="11"/>
    <x v="0"/>
    <x v="7"/>
    <s v="E"/>
    <x v="0"/>
    <s v="    "/>
    <x v="68"/>
    <x v="79"/>
    <x v="0"/>
    <s v="JOSE.MALAN@GSA.GOV                                "/>
    <x v="56"/>
    <x v="0"/>
    <s v="2023-11-14"/>
    <x v="4"/>
    <x v="4"/>
    <x v="0"/>
    <x v="56"/>
    <x v="2"/>
    <x v="11"/>
    <x v="11"/>
    <s v="JOSE MALAN / JOSE.MALAN@GSA.GOV"/>
    <n v="2817851.87"/>
    <n v="0"/>
    <n v="0"/>
    <n v="1538167.15"/>
    <n v="1513770.61"/>
    <n v="1253559.81"/>
    <n v="1189266.18"/>
    <s v="023"/>
    <n v="0"/>
    <n v="2172766.2000000002"/>
    <n v="1711992.72"/>
    <n v="1323016.8400000001"/>
    <n v="1014235.14"/>
    <x v="68"/>
    <s v="   "/>
    <m/>
    <m/>
  </r>
  <r>
    <s v="2023"/>
    <x v="0"/>
    <x v="2"/>
    <x v="11"/>
    <s v="47"/>
    <s v="  "/>
    <x v="11"/>
    <x v="0"/>
    <x v="8"/>
    <s v="U"/>
    <x v="0"/>
    <s v="    "/>
    <x v="2"/>
    <x v="2"/>
    <x v="0"/>
    <s v="JMALAN02                                          "/>
    <x v="57"/>
    <x v="0"/>
    <s v="2023-11-14"/>
    <x v="0"/>
    <x v="0"/>
    <x v="0"/>
    <x v="57"/>
    <x v="2"/>
    <x v="11"/>
    <x v="11"/>
    <s v="JOSE MALAN / JOSE.MALAN@GSA.GOV"/>
    <n v="0"/>
    <n v="0"/>
    <n v="0"/>
    <n v="0"/>
    <n v="0"/>
    <n v="0"/>
    <n v="0"/>
    <s v="023"/>
    <n v="0"/>
    <n v="1000"/>
    <n v="0"/>
    <n v="0"/>
    <n v="0"/>
    <x v="2"/>
    <s v="   "/>
    <m/>
    <m/>
  </r>
  <r>
    <s v="2023"/>
    <x v="0"/>
    <x v="2"/>
    <x v="11"/>
    <s v="47"/>
    <s v="  "/>
    <x v="11"/>
    <x v="0"/>
    <x v="8"/>
    <s v="U"/>
    <x v="0"/>
    <s v="    "/>
    <x v="6"/>
    <x v="6"/>
    <x v="0"/>
    <s v="JMALAN02                                          "/>
    <x v="57"/>
    <x v="0"/>
    <s v="2023-11-14"/>
    <x v="0"/>
    <x v="0"/>
    <x v="1"/>
    <x v="57"/>
    <x v="2"/>
    <x v="11"/>
    <x v="11"/>
    <s v="JOSE MALAN / JOSE.MALAN@GSA.GOV"/>
    <n v="0"/>
    <n v="0"/>
    <n v="0"/>
    <n v="0"/>
    <n v="0"/>
    <n v="0"/>
    <n v="0"/>
    <s v="023"/>
    <n v="0"/>
    <n v="1000"/>
    <n v="0"/>
    <n v="0"/>
    <n v="0"/>
    <x v="6"/>
    <s v="   "/>
    <m/>
    <m/>
  </r>
  <r>
    <s v="2023"/>
    <x v="0"/>
    <x v="2"/>
    <x v="11"/>
    <s v="47"/>
    <s v="  "/>
    <x v="11"/>
    <x v="0"/>
    <x v="8"/>
    <s v="U"/>
    <x v="0"/>
    <s v="    "/>
    <x v="7"/>
    <x v="7"/>
    <x v="0"/>
    <s v="JOSE.MALAN@GSA.GOV                                "/>
    <x v="57"/>
    <x v="0"/>
    <s v="2023-11-14"/>
    <x v="0"/>
    <x v="0"/>
    <x v="0"/>
    <x v="57"/>
    <x v="2"/>
    <x v="11"/>
    <x v="11"/>
    <s v="JOSE MALAN / JOSE.MALAN@GSA.GOV"/>
    <n v="69000000"/>
    <n v="74583000"/>
    <n v="74583000"/>
    <n v="74583000"/>
    <n v="74583000"/>
    <n v="74583000"/>
    <n v="74583000"/>
    <s v="023"/>
    <n v="0"/>
    <n v="74583000"/>
    <n v="74583000"/>
    <n v="74583000"/>
    <n v="74583000"/>
    <x v="7"/>
    <s v="   "/>
    <m/>
    <m/>
  </r>
  <r>
    <s v="2023"/>
    <x v="0"/>
    <x v="2"/>
    <x v="11"/>
    <s v="47"/>
    <s v="  "/>
    <x v="11"/>
    <x v="0"/>
    <x v="8"/>
    <s v="U"/>
    <x v="0"/>
    <s v="    "/>
    <x v="116"/>
    <x v="137"/>
    <x v="0"/>
    <s v="JMALAN02                                          "/>
    <x v="57"/>
    <x v="0"/>
    <s v="2023-11-14"/>
    <x v="0"/>
    <x v="0"/>
    <x v="0"/>
    <x v="57"/>
    <x v="2"/>
    <x v="11"/>
    <x v="11"/>
    <s v="JOSE MALAN / JOSE.MALAN@GSA.GOV"/>
    <n v="-54441000"/>
    <n v="0"/>
    <n v="0"/>
    <n v="0"/>
    <n v="0"/>
    <n v="0"/>
    <n v="0"/>
    <s v="023"/>
    <n v="0"/>
    <n v="0"/>
    <n v="0"/>
    <n v="0"/>
    <n v="0"/>
    <x v="116"/>
    <s v="   "/>
    <m/>
    <m/>
  </r>
  <r>
    <s v="2023"/>
    <x v="0"/>
    <x v="2"/>
    <x v="11"/>
    <s v="47"/>
    <s v="  "/>
    <x v="11"/>
    <x v="0"/>
    <x v="8"/>
    <s v="U"/>
    <x v="0"/>
    <s v="    "/>
    <x v="8"/>
    <x v="8"/>
    <x v="0"/>
    <s v="JOSE.MALAN@GSA.GOV                                "/>
    <x v="57"/>
    <x v="0"/>
    <s v="2023-11-14"/>
    <x v="0"/>
    <x v="0"/>
    <x v="1"/>
    <x v="57"/>
    <x v="2"/>
    <x v="11"/>
    <x v="11"/>
    <s v="JOSE MALAN / JOSE.MALAN@GSA.GOV"/>
    <n v="14559000"/>
    <n v="74583000"/>
    <n v="74583000"/>
    <n v="74583000"/>
    <n v="74583000"/>
    <n v="74583000"/>
    <n v="74583000"/>
    <s v="023"/>
    <n v="0"/>
    <n v="74583000"/>
    <n v="74583000"/>
    <n v="74583000"/>
    <n v="74583000"/>
    <x v="8"/>
    <s v="   "/>
    <m/>
    <m/>
  </r>
  <r>
    <s v="2023"/>
    <x v="0"/>
    <x v="2"/>
    <x v="11"/>
    <s v="47"/>
    <s v="  "/>
    <x v="11"/>
    <x v="0"/>
    <x v="8"/>
    <s v="U"/>
    <x v="0"/>
    <s v="    "/>
    <x v="9"/>
    <x v="9"/>
    <x v="0"/>
    <s v="JOSE.MALAN@GSA.GOV                                "/>
    <x v="57"/>
    <x v="0"/>
    <s v="2023-11-14"/>
    <x v="0"/>
    <x v="0"/>
    <x v="0"/>
    <x v="57"/>
    <x v="2"/>
    <x v="11"/>
    <x v="11"/>
    <s v="JOSE MALAN / JOSE.MALAN@GSA.GOV"/>
    <n v="0"/>
    <n v="0"/>
    <n v="0"/>
    <n v="117391.96"/>
    <n v="171430.77"/>
    <n v="285165.05"/>
    <n v="337998.84"/>
    <s v="023"/>
    <n v="0"/>
    <n v="0"/>
    <n v="59197.8"/>
    <n v="230337.23"/>
    <n v="337998.84"/>
    <x v="9"/>
    <s v="   "/>
    <m/>
    <m/>
  </r>
  <r>
    <s v="2023"/>
    <x v="0"/>
    <x v="2"/>
    <x v="11"/>
    <s v="47"/>
    <s v="  "/>
    <x v="11"/>
    <x v="0"/>
    <x v="8"/>
    <s v="U"/>
    <x v="0"/>
    <s v="    "/>
    <x v="10"/>
    <x v="10"/>
    <x v="0"/>
    <s v="JOSE.MALAN@GSA.GOV                                "/>
    <x v="57"/>
    <x v="0"/>
    <s v="2023-11-14"/>
    <x v="0"/>
    <x v="0"/>
    <x v="0"/>
    <x v="57"/>
    <x v="2"/>
    <x v="11"/>
    <x v="11"/>
    <s v="JOSE MALAN / JOSE.MALAN@GSA.GOV"/>
    <n v="0"/>
    <n v="0"/>
    <n v="350000"/>
    <n v="232608.04"/>
    <n v="178569.23"/>
    <n v="64834.95"/>
    <n v="12001.16"/>
    <s v="023"/>
    <n v="0"/>
    <n v="0"/>
    <n v="290802.2"/>
    <n v="119662.77"/>
    <n v="11682.45"/>
    <x v="10"/>
    <s v="   "/>
    <m/>
    <m/>
  </r>
  <r>
    <s v="2023"/>
    <x v="0"/>
    <x v="2"/>
    <x v="11"/>
    <s v="47"/>
    <s v="  "/>
    <x v="11"/>
    <x v="0"/>
    <x v="8"/>
    <s v="U"/>
    <x v="0"/>
    <s v="    "/>
    <x v="13"/>
    <x v="13"/>
    <x v="0"/>
    <s v="JOSE.MALAN@GSA.GOV                                "/>
    <x v="57"/>
    <x v="0"/>
    <s v="2023-11-14"/>
    <x v="0"/>
    <x v="0"/>
    <x v="0"/>
    <x v="57"/>
    <x v="2"/>
    <x v="11"/>
    <x v="11"/>
    <s v="JOSE MALAN / JOSE.MALAN@GSA.GOV"/>
    <n v="600000"/>
    <n v="600000"/>
    <n v="250000"/>
    <n v="250000"/>
    <n v="250000"/>
    <n v="250000"/>
    <n v="250000"/>
    <s v="023"/>
    <n v="0"/>
    <n v="600000"/>
    <n v="250000"/>
    <n v="250000"/>
    <n v="0"/>
    <x v="13"/>
    <s v="   "/>
    <m/>
    <m/>
  </r>
  <r>
    <s v="2023"/>
    <x v="0"/>
    <x v="2"/>
    <x v="11"/>
    <s v="47"/>
    <s v="  "/>
    <x v="11"/>
    <x v="0"/>
    <x v="8"/>
    <s v="U"/>
    <x v="0"/>
    <s v="    "/>
    <x v="15"/>
    <x v="15"/>
    <x v="0"/>
    <s v="JOSE.MALAN@GSA.GOV                                "/>
    <x v="57"/>
    <x v="0"/>
    <s v="2023-11-14"/>
    <x v="0"/>
    <x v="0"/>
    <x v="1"/>
    <x v="57"/>
    <x v="2"/>
    <x v="11"/>
    <x v="11"/>
    <s v="JOSE MALAN / JOSE.MALAN@GSA.GOV"/>
    <n v="600000"/>
    <n v="600000"/>
    <n v="600000"/>
    <n v="600000"/>
    <n v="600000"/>
    <n v="600000"/>
    <n v="600000"/>
    <s v="023"/>
    <n v="0"/>
    <n v="600000"/>
    <n v="600000"/>
    <n v="600000"/>
    <n v="349681.29"/>
    <x v="15"/>
    <s v="   "/>
    <m/>
    <m/>
  </r>
  <r>
    <s v="2023"/>
    <x v="0"/>
    <x v="2"/>
    <x v="11"/>
    <s v="47"/>
    <s v="  "/>
    <x v="11"/>
    <x v="0"/>
    <x v="8"/>
    <s v="U"/>
    <x v="0"/>
    <s v="    "/>
    <x v="16"/>
    <x v="16"/>
    <x v="0"/>
    <s v="JOSE.MALAN@GSA.GOV                                "/>
    <x v="57"/>
    <x v="0"/>
    <s v="2023-11-14"/>
    <x v="0"/>
    <x v="0"/>
    <x v="1"/>
    <x v="57"/>
    <x v="2"/>
    <x v="11"/>
    <x v="11"/>
    <s v="JOSE MALAN / JOSE.MALAN@GSA.GOV"/>
    <n v="15159000"/>
    <n v="75183000"/>
    <n v="75183000"/>
    <n v="75183000"/>
    <n v="75183000"/>
    <n v="75183000"/>
    <n v="75183000"/>
    <s v="023"/>
    <n v="0"/>
    <n v="75183000"/>
    <n v="75183000"/>
    <n v="75183000"/>
    <n v="74932681.290000007"/>
    <x v="16"/>
    <s v="   "/>
    <m/>
    <m/>
  </r>
  <r>
    <s v="2023"/>
    <x v="0"/>
    <x v="2"/>
    <x v="11"/>
    <s v="47"/>
    <s v="  "/>
    <x v="11"/>
    <x v="0"/>
    <x v="8"/>
    <s v="U"/>
    <x v="0"/>
    <s v="    "/>
    <x v="17"/>
    <x v="17"/>
    <x v="0"/>
    <s v="JOSE.MALAN@GSA.GOV                                "/>
    <x v="57"/>
    <x v="0"/>
    <s v="2023-11-14"/>
    <x v="0"/>
    <x v="0"/>
    <x v="1"/>
    <x v="57"/>
    <x v="2"/>
    <x v="11"/>
    <x v="11"/>
    <s v="JOSE MALAN / JOSE.MALAN@GSA.GOV"/>
    <n v="15159000"/>
    <n v="75183000"/>
    <n v="75183000"/>
    <n v="75183000"/>
    <n v="75183000"/>
    <n v="75183000"/>
    <n v="75183000"/>
    <s v="023"/>
    <n v="0"/>
    <n v="75184000"/>
    <n v="75183000"/>
    <n v="75183000"/>
    <n v="74932681.290000007"/>
    <x v="17"/>
    <s v="   "/>
    <m/>
    <m/>
  </r>
  <r>
    <s v="2023"/>
    <x v="0"/>
    <x v="2"/>
    <x v="11"/>
    <s v="47"/>
    <s v="  "/>
    <x v="11"/>
    <x v="0"/>
    <x v="8"/>
    <s v="U"/>
    <x v="0"/>
    <s v="    "/>
    <x v="80"/>
    <x v="96"/>
    <x v="0"/>
    <s v="JOSE.MALAN@GSA.GOV                                "/>
    <x v="57"/>
    <x v="0"/>
    <s v="2023-11-14"/>
    <x v="1"/>
    <x v="1"/>
    <x v="0"/>
    <x v="57"/>
    <x v="2"/>
    <x v="11"/>
    <x v="11"/>
    <s v="JOSE MALAN / JOSE.MALAN@GSA.GOV"/>
    <n v="10235231.369999999"/>
    <n v="20630999.670000002"/>
    <n v="26268449.649999999"/>
    <n v="41522747.009999998"/>
    <n v="47604400.810000002"/>
    <n v="58755987.259999998"/>
    <n v="65394187.619999997"/>
    <s v="023"/>
    <n v="0"/>
    <n v="14618128.75"/>
    <n v="32041131.289999999"/>
    <n v="52796610.780000001"/>
    <n v="73736434.530000001"/>
    <x v="80"/>
    <s v="   "/>
    <m/>
    <m/>
  </r>
  <r>
    <s v="2023"/>
    <x v="0"/>
    <x v="2"/>
    <x v="11"/>
    <s v="47"/>
    <s v="  "/>
    <x v="11"/>
    <x v="0"/>
    <x v="8"/>
    <s v="U"/>
    <x v="0"/>
    <s v="    "/>
    <x v="19"/>
    <x v="25"/>
    <x v="0"/>
    <s v="JOSE.MALAN@GSA.GOV                                "/>
    <x v="57"/>
    <x v="0"/>
    <s v="2023-11-14"/>
    <x v="1"/>
    <x v="1"/>
    <x v="1"/>
    <x v="57"/>
    <x v="2"/>
    <x v="11"/>
    <x v="11"/>
    <s v="JOSE MALAN / JOSE.MALAN@GSA.GOV"/>
    <n v="10235231.369999999"/>
    <n v="20630999.670000002"/>
    <n v="26268449.649999999"/>
    <n v="41522747.009999998"/>
    <n v="47604400.810000002"/>
    <n v="58755987.259999998"/>
    <n v="65394187.619999997"/>
    <s v="023"/>
    <n v="0"/>
    <n v="14618128.75"/>
    <n v="32041131.289999999"/>
    <n v="52796610.780000001"/>
    <n v="73736434.530000001"/>
    <x v="19"/>
    <s v="   "/>
    <m/>
    <m/>
  </r>
  <r>
    <s v="2023"/>
    <x v="0"/>
    <x v="2"/>
    <x v="11"/>
    <s v="47"/>
    <s v="  "/>
    <x v="11"/>
    <x v="0"/>
    <x v="8"/>
    <s v="U"/>
    <x v="0"/>
    <s v="    "/>
    <x v="103"/>
    <x v="119"/>
    <x v="0"/>
    <s v="JOSE.MALAN@GSA.GOV                                "/>
    <x v="57"/>
    <x v="0"/>
    <s v="2023-11-14"/>
    <x v="1"/>
    <x v="1"/>
    <x v="0"/>
    <x v="57"/>
    <x v="2"/>
    <x v="11"/>
    <x v="11"/>
    <s v="JOSE MALAN / JOSE.MALAN@GSA.GOV"/>
    <n v="0"/>
    <n v="0"/>
    <n v="59197.8"/>
    <n v="171430.77"/>
    <n v="230337.23"/>
    <n v="337998.84"/>
    <n v="310931.28999999998"/>
    <s v="023"/>
    <n v="0"/>
    <n v="0"/>
    <n v="117537.93"/>
    <n v="285165.05"/>
    <n v="349681.29"/>
    <x v="103"/>
    <s v="   "/>
    <m/>
    <m/>
  </r>
  <r>
    <s v="2023"/>
    <x v="0"/>
    <x v="2"/>
    <x v="11"/>
    <s v="47"/>
    <s v="  "/>
    <x v="11"/>
    <x v="0"/>
    <x v="8"/>
    <s v="U"/>
    <x v="0"/>
    <s v="    "/>
    <x v="21"/>
    <x v="32"/>
    <x v="0"/>
    <s v="JOSE.MALAN@GSA.GOV                                "/>
    <x v="57"/>
    <x v="0"/>
    <s v="2023-11-14"/>
    <x v="1"/>
    <x v="1"/>
    <x v="1"/>
    <x v="57"/>
    <x v="2"/>
    <x v="11"/>
    <x v="11"/>
    <s v="JOSE MALAN / JOSE.MALAN@GSA.GOV"/>
    <n v="0"/>
    <n v="0"/>
    <n v="59197.8"/>
    <n v="171430.77"/>
    <n v="230337.23"/>
    <n v="337998.84"/>
    <n v="310931.28999999998"/>
    <s v="023"/>
    <n v="0"/>
    <n v="0"/>
    <n v="117537.93"/>
    <n v="285165.05"/>
    <n v="349681.29"/>
    <x v="21"/>
    <s v="   "/>
    <m/>
    <m/>
  </r>
  <r>
    <s v="2023"/>
    <x v="0"/>
    <x v="2"/>
    <x v="11"/>
    <s v="47"/>
    <s v="  "/>
    <x v="11"/>
    <x v="0"/>
    <x v="8"/>
    <s v="U"/>
    <x v="0"/>
    <s v="    "/>
    <x v="22"/>
    <x v="33"/>
    <x v="0"/>
    <s v="JOSE.MALAN@GSA.GOV                                "/>
    <x v="57"/>
    <x v="0"/>
    <s v="2023-11-14"/>
    <x v="1"/>
    <x v="1"/>
    <x v="1"/>
    <x v="57"/>
    <x v="2"/>
    <x v="11"/>
    <x v="11"/>
    <s v="JOSE MALAN / JOSE.MALAN@GSA.GOV"/>
    <n v="10235231.369999999"/>
    <n v="20630999.670000002"/>
    <n v="26327647.449999999"/>
    <n v="41694177.780000001"/>
    <n v="47834738.039999999"/>
    <n v="59093986.100000001"/>
    <n v="65705118.909999996"/>
    <s v="023"/>
    <n v="0"/>
    <n v="14618128.75"/>
    <n v="32158669.219999999"/>
    <n v="53081775.829999998"/>
    <n v="74086115.819999993"/>
    <x v="22"/>
    <s v="   "/>
    <m/>
    <m/>
  </r>
  <r>
    <s v="2023"/>
    <x v="0"/>
    <x v="2"/>
    <x v="11"/>
    <s v="47"/>
    <s v="  "/>
    <x v="11"/>
    <x v="0"/>
    <x v="8"/>
    <s v="U"/>
    <x v="0"/>
    <s v="    "/>
    <x v="23"/>
    <x v="34"/>
    <x v="0"/>
    <s v="JOSE.MALAN@GSA.GOV                                "/>
    <x v="57"/>
    <x v="0"/>
    <s v="2023-11-14"/>
    <x v="1"/>
    <x v="1"/>
    <x v="1"/>
    <x v="57"/>
    <x v="2"/>
    <x v="11"/>
    <x v="11"/>
    <s v="JOSE MALAN / JOSE.MALAN@GSA.GOV"/>
    <n v="10235231.369999999"/>
    <n v="20630999.670000002"/>
    <n v="26327647.449999999"/>
    <n v="41694177.780000001"/>
    <n v="47834738.039999999"/>
    <n v="59093986.100000001"/>
    <n v="65705118.909999996"/>
    <s v="023"/>
    <n v="0"/>
    <n v="14618128.75"/>
    <n v="32158669.219999999"/>
    <n v="53081775.829999998"/>
    <n v="74086115.819999993"/>
    <x v="23"/>
    <s v="   "/>
    <m/>
    <m/>
  </r>
  <r>
    <s v="2023"/>
    <x v="0"/>
    <x v="2"/>
    <x v="11"/>
    <s v="47"/>
    <s v="  "/>
    <x v="11"/>
    <x v="0"/>
    <x v="8"/>
    <s v="U"/>
    <x v="0"/>
    <s v="    "/>
    <x v="24"/>
    <x v="35"/>
    <x v="0"/>
    <s v="JOSE.MALAN@GSA.GOV                                "/>
    <x v="57"/>
    <x v="0"/>
    <s v="2023-11-14"/>
    <x v="1"/>
    <x v="1"/>
    <x v="0"/>
    <x v="57"/>
    <x v="2"/>
    <x v="11"/>
    <x v="11"/>
    <s v="JOSE MALAN / JOSE.MALAN@GSA.GOV"/>
    <n v="4323768.63"/>
    <n v="24118800.329999998"/>
    <n v="18772152.550000001"/>
    <n v="18322222.219999999"/>
    <n v="12181661.960000001"/>
    <n v="15839013.9"/>
    <n v="9227881.0899999999"/>
    <s v="023"/>
    <n v="0"/>
    <n v="2593471.25"/>
    <n v="12941130.779999999"/>
    <n v="6934624.1699999999"/>
    <n v="846565.47"/>
    <x v="24"/>
    <s v="   "/>
    <m/>
    <m/>
  </r>
  <r>
    <s v="2023"/>
    <x v="0"/>
    <x v="2"/>
    <x v="11"/>
    <s v="47"/>
    <s v="  "/>
    <x v="11"/>
    <x v="0"/>
    <x v="8"/>
    <s v="U"/>
    <x v="0"/>
    <s v="    "/>
    <x v="104"/>
    <x v="122"/>
    <x v="0"/>
    <s v="JOSE.MALAN@GSA.GOV                                "/>
    <x v="57"/>
    <x v="0"/>
    <s v="2023-11-14"/>
    <x v="1"/>
    <x v="1"/>
    <x v="0"/>
    <x v="57"/>
    <x v="2"/>
    <x v="11"/>
    <x v="11"/>
    <s v="JOSE MALAN / JOSE.MALAN@GSA.GOV"/>
    <n v="0"/>
    <n v="29833200"/>
    <n v="29833200"/>
    <n v="14916600"/>
    <n v="14916600"/>
    <n v="0"/>
    <n v="0"/>
    <s v="023"/>
    <n v="0"/>
    <n v="0"/>
    <n v="29833200"/>
    <n v="14916600"/>
    <n v="0"/>
    <x v="104"/>
    <s v="   "/>
    <m/>
    <m/>
  </r>
  <r>
    <s v="2023"/>
    <x v="0"/>
    <x v="2"/>
    <x v="11"/>
    <s v="47"/>
    <s v="  "/>
    <x v="11"/>
    <x v="0"/>
    <x v="8"/>
    <s v="U"/>
    <x v="0"/>
    <s v="    "/>
    <x v="25"/>
    <x v="36"/>
    <x v="0"/>
    <s v="JOSE.MALAN@GSA.GOV                                "/>
    <x v="57"/>
    <x v="0"/>
    <s v="2023-11-14"/>
    <x v="1"/>
    <x v="1"/>
    <x v="0"/>
    <x v="57"/>
    <x v="2"/>
    <x v="11"/>
    <x v="11"/>
    <s v="JOSE MALAN / JOSE.MALAN@GSA.GOV"/>
    <n v="450000"/>
    <n v="600000"/>
    <n v="250000"/>
    <n v="250000"/>
    <n v="250000"/>
    <n v="250000"/>
    <n v="250000"/>
    <s v="023"/>
    <n v="0"/>
    <n v="450000"/>
    <n v="250000"/>
    <n v="250000"/>
    <n v="0"/>
    <x v="25"/>
    <s v="   "/>
    <m/>
    <m/>
  </r>
  <r>
    <s v="2023"/>
    <x v="0"/>
    <x v="2"/>
    <x v="11"/>
    <s v="47"/>
    <s v="  "/>
    <x v="11"/>
    <x v="0"/>
    <x v="8"/>
    <s v="U"/>
    <x v="0"/>
    <s v="    "/>
    <x v="26"/>
    <x v="37"/>
    <x v="0"/>
    <s v="JMALAN02                                          "/>
    <x v="57"/>
    <x v="0"/>
    <s v="2023-11-14"/>
    <x v="1"/>
    <x v="1"/>
    <x v="0"/>
    <x v="57"/>
    <x v="2"/>
    <x v="11"/>
    <x v="11"/>
    <s v="JOSE MALAN / JOSE.MALAN@GSA.GOV"/>
    <n v="150000"/>
    <n v="0"/>
    <n v="0"/>
    <n v="0"/>
    <n v="0"/>
    <n v="0"/>
    <n v="0"/>
    <s v="023"/>
    <n v="0"/>
    <n v="57522400"/>
    <n v="0"/>
    <n v="0"/>
    <n v="0"/>
    <x v="26"/>
    <s v="   "/>
    <m/>
    <m/>
  </r>
  <r>
    <s v="2023"/>
    <x v="0"/>
    <x v="2"/>
    <x v="11"/>
    <s v="47"/>
    <s v="  "/>
    <x v="11"/>
    <x v="0"/>
    <x v="8"/>
    <s v="U"/>
    <x v="0"/>
    <s v="    "/>
    <x v="27"/>
    <x v="38"/>
    <x v="0"/>
    <s v="JOSE.MALAN@GSA.GOV                                "/>
    <x v="57"/>
    <x v="0"/>
    <s v="2023-11-14"/>
    <x v="1"/>
    <x v="1"/>
    <x v="1"/>
    <x v="57"/>
    <x v="2"/>
    <x v="11"/>
    <x v="11"/>
    <s v="JOSE MALAN / JOSE.MALAN@GSA.GOV"/>
    <n v="4923768.63"/>
    <n v="54552000.329999998"/>
    <n v="48855352.549999997"/>
    <n v="33488822.219999999"/>
    <n v="27348261.960000001"/>
    <n v="16089013.9"/>
    <n v="9477881.0899999999"/>
    <s v="023"/>
    <n v="0"/>
    <n v="60565871.25"/>
    <n v="43024330.780000001"/>
    <n v="22101224.170000002"/>
    <n v="846565.47"/>
    <x v="27"/>
    <s v="   "/>
    <m/>
    <m/>
  </r>
  <r>
    <s v="2023"/>
    <x v="0"/>
    <x v="2"/>
    <x v="11"/>
    <s v="47"/>
    <s v="  "/>
    <x v="11"/>
    <x v="0"/>
    <x v="8"/>
    <s v="U"/>
    <x v="0"/>
    <s v="    "/>
    <x v="28"/>
    <x v="39"/>
    <x v="0"/>
    <s v="JOSE.MALAN@GSA.GOV                                "/>
    <x v="57"/>
    <x v="0"/>
    <s v="2023-11-14"/>
    <x v="1"/>
    <x v="1"/>
    <x v="1"/>
    <x v="57"/>
    <x v="2"/>
    <x v="11"/>
    <x v="11"/>
    <s v="JOSE MALAN / JOSE.MALAN@GSA.GOV"/>
    <n v="4923768.63"/>
    <n v="54552000.329999998"/>
    <n v="48855352.549999997"/>
    <n v="33488822.219999999"/>
    <n v="27348261.960000001"/>
    <n v="16089013.9"/>
    <n v="9477881.0899999999"/>
    <s v="023"/>
    <n v="0"/>
    <n v="60565871.25"/>
    <n v="43024330.780000001"/>
    <n v="22101224.170000002"/>
    <n v="846565.47"/>
    <x v="28"/>
    <s v="   "/>
    <m/>
    <m/>
  </r>
  <r>
    <s v="2023"/>
    <x v="0"/>
    <x v="2"/>
    <x v="11"/>
    <s v="47"/>
    <s v="  "/>
    <x v="11"/>
    <x v="0"/>
    <x v="8"/>
    <s v="U"/>
    <x v="0"/>
    <s v="    "/>
    <x v="29"/>
    <x v="40"/>
    <x v="0"/>
    <s v="JOSE.MALAN@GSA.GOV                                "/>
    <x v="57"/>
    <x v="0"/>
    <s v="2023-11-14"/>
    <x v="1"/>
    <x v="1"/>
    <x v="1"/>
    <x v="57"/>
    <x v="2"/>
    <x v="11"/>
    <x v="11"/>
    <s v="JOSE MALAN / JOSE.MALAN@GSA.GOV"/>
    <n v="15159000"/>
    <n v="75183000"/>
    <n v="75183000"/>
    <n v="75183000"/>
    <n v="75183000"/>
    <n v="75183000"/>
    <n v="75183000"/>
    <s v="023"/>
    <n v="0"/>
    <n v="75184000"/>
    <n v="75183000"/>
    <n v="75183000"/>
    <n v="74932681.290000007"/>
    <x v="29"/>
    <s v="   "/>
    <m/>
    <m/>
  </r>
  <r>
    <s v="2023"/>
    <x v="0"/>
    <x v="2"/>
    <x v="11"/>
    <s v="47"/>
    <s v="  "/>
    <x v="11"/>
    <x v="0"/>
    <x v="8"/>
    <s v="U"/>
    <x v="0"/>
    <s v="    "/>
    <x v="30"/>
    <x v="41"/>
    <x v="0"/>
    <s v="JOSE.MALAN@GSA.GOV                                "/>
    <x v="57"/>
    <x v="0"/>
    <s v="2023-11-14"/>
    <x v="1"/>
    <x v="1"/>
    <x v="0"/>
    <x v="57"/>
    <x v="2"/>
    <x v="11"/>
    <x v="11"/>
    <s v="JOSE MALAN / JOSE.MALAN@GSA.GOV"/>
    <n v="4473768.63"/>
    <n v="53952000.329999998"/>
    <n v="48605352.549999997"/>
    <n v="33238822.219999999"/>
    <n v="27098261.960000001"/>
    <n v="15839013.9"/>
    <n v="9227881.0899999999"/>
    <s v="023"/>
    <n v="0"/>
    <n v="60115871.25"/>
    <n v="42774330.780000001"/>
    <n v="21851224.170000002"/>
    <n v="846565.47"/>
    <x v="30"/>
    <s v="   "/>
    <m/>
    <m/>
  </r>
  <r>
    <s v="2023"/>
    <x v="0"/>
    <x v="2"/>
    <x v="11"/>
    <s v="47"/>
    <s v="  "/>
    <x v="11"/>
    <x v="0"/>
    <x v="8"/>
    <s v="U"/>
    <x v="0"/>
    <s v="    "/>
    <x v="33"/>
    <x v="44"/>
    <x v="0"/>
    <s v="JOSE.MALAN@GSA.GOV                                "/>
    <x v="57"/>
    <x v="0"/>
    <s v="2023-11-14"/>
    <x v="2"/>
    <x v="2"/>
    <x v="0"/>
    <x v="57"/>
    <x v="2"/>
    <x v="11"/>
    <x v="11"/>
    <s v="JOSE MALAN / JOSE.MALAN@GSA.GOV"/>
    <n v="10235231.369999999"/>
    <n v="20630999.670000002"/>
    <n v="26327647.449999999"/>
    <n v="41694177.780000001"/>
    <n v="47834738.039999999"/>
    <n v="59093986.100000001"/>
    <n v="65705118.909999996"/>
    <s v="023"/>
    <n v="0"/>
    <n v="14618128.75"/>
    <n v="32158669.219999999"/>
    <n v="53081775.829999998"/>
    <n v="74086115.819999993"/>
    <x v="33"/>
    <s v="   "/>
    <m/>
    <m/>
  </r>
  <r>
    <s v="2023"/>
    <x v="0"/>
    <x v="2"/>
    <x v="11"/>
    <s v="47"/>
    <s v="  "/>
    <x v="11"/>
    <x v="0"/>
    <x v="8"/>
    <s v="U"/>
    <x v="0"/>
    <s v="    "/>
    <x v="34"/>
    <x v="45"/>
    <x v="0"/>
    <s v="JOSE.MALAN@GSA.GOV                                "/>
    <x v="57"/>
    <x v="0"/>
    <s v="2023-11-14"/>
    <x v="2"/>
    <x v="2"/>
    <x v="1"/>
    <x v="57"/>
    <x v="2"/>
    <x v="11"/>
    <x v="11"/>
    <s v="JOSE MALAN / JOSE.MALAN@GSA.GOV"/>
    <n v="-8439439.5800000001"/>
    <n v="-18349632.18"/>
    <n v="-23262296.289999999"/>
    <n v="-35897278.350000001"/>
    <n v="-40850714.009999998"/>
    <n v="-50898980.109999999"/>
    <n v="-55963566.549999997"/>
    <s v="023"/>
    <n v="0"/>
    <n v="-13407750.119999999"/>
    <n v="-30183316.629999999"/>
    <n v="-45992743.659999996"/>
    <n v="-62780290.600000001"/>
    <x v="34"/>
    <s v="   "/>
    <m/>
    <m/>
  </r>
  <r>
    <s v="2023"/>
    <x v="0"/>
    <x v="2"/>
    <x v="11"/>
    <s v="47"/>
    <s v="  "/>
    <x v="11"/>
    <x v="0"/>
    <x v="8"/>
    <s v="U"/>
    <x v="0"/>
    <s v="    "/>
    <x v="35"/>
    <x v="46"/>
    <x v="0"/>
    <s v="JMALAN02                                          "/>
    <x v="57"/>
    <x v="0"/>
    <s v="2023-11-14"/>
    <x v="2"/>
    <x v="2"/>
    <x v="0"/>
    <x v="57"/>
    <x v="2"/>
    <x v="11"/>
    <x v="11"/>
    <s v="JOSE MALAN / JOSE.MALAN@GSA.GOV"/>
    <n v="0"/>
    <n v="0"/>
    <n v="0"/>
    <n v="0"/>
    <n v="0"/>
    <n v="0"/>
    <n v="0"/>
    <s v="023"/>
    <n v="0"/>
    <n v="-1000"/>
    <n v="0"/>
    <n v="0"/>
    <n v="0"/>
    <x v="35"/>
    <s v="   "/>
    <m/>
    <m/>
  </r>
  <r>
    <s v="2023"/>
    <x v="0"/>
    <x v="2"/>
    <x v="11"/>
    <s v="47"/>
    <s v="  "/>
    <x v="11"/>
    <x v="0"/>
    <x v="8"/>
    <s v="U"/>
    <x v="0"/>
    <s v="    "/>
    <x v="36"/>
    <x v="47"/>
    <x v="0"/>
    <s v="JOSE.MALAN@GSA.GOV                                "/>
    <x v="57"/>
    <x v="0"/>
    <s v="2023-11-14"/>
    <x v="2"/>
    <x v="2"/>
    <x v="0"/>
    <x v="57"/>
    <x v="2"/>
    <x v="11"/>
    <x v="11"/>
    <s v="JOSE MALAN / JOSE.MALAN@GSA.GOV"/>
    <n v="1795791.79"/>
    <n v="2281367.4900000002"/>
    <n v="3065351.16"/>
    <n v="5796899.4299999997"/>
    <n v="6984024.0300000003"/>
    <n v="8195005.9900000002"/>
    <n v="9741552.3599999994"/>
    <s v="023"/>
    <n v="0"/>
    <n v="1209378.6299999999"/>
    <n v="1975352.59"/>
    <n v="7089032.1699999999"/>
    <n v="11305825.220000001"/>
    <x v="36"/>
    <s v="   "/>
    <m/>
    <m/>
  </r>
  <r>
    <s v="2023"/>
    <x v="0"/>
    <x v="2"/>
    <x v="11"/>
    <s v="47"/>
    <s v="  "/>
    <x v="11"/>
    <x v="0"/>
    <x v="8"/>
    <s v="U"/>
    <x v="0"/>
    <s v="    "/>
    <x v="38"/>
    <x v="49"/>
    <x v="0"/>
    <s v="JOSE.MALAN@GSA.GOV                                "/>
    <x v="57"/>
    <x v="0"/>
    <s v="2023-11-14"/>
    <x v="2"/>
    <x v="2"/>
    <x v="0"/>
    <x v="57"/>
    <x v="2"/>
    <x v="11"/>
    <x v="11"/>
    <s v="JOSE MALAN / JOSE.MALAN@GSA.GOV"/>
    <n v="0"/>
    <n v="0"/>
    <n v="-350000"/>
    <n v="-232608.04"/>
    <n v="-178569.23"/>
    <n v="-64834.95"/>
    <n v="-12001.16"/>
    <s v="023"/>
    <n v="0"/>
    <n v="0"/>
    <n v="-290802.2"/>
    <n v="-119662.77"/>
    <n v="-11682.45"/>
    <x v="38"/>
    <s v="   "/>
    <m/>
    <m/>
  </r>
  <r>
    <s v="2023"/>
    <x v="0"/>
    <x v="2"/>
    <x v="11"/>
    <s v="47"/>
    <s v="  "/>
    <x v="11"/>
    <x v="0"/>
    <x v="8"/>
    <s v="U"/>
    <x v="0"/>
    <s v="    "/>
    <x v="39"/>
    <x v="50"/>
    <x v="0"/>
    <s v="JOSE.MALAN@GSA.GOV                                "/>
    <x v="57"/>
    <x v="0"/>
    <s v="2023-11-14"/>
    <x v="2"/>
    <x v="2"/>
    <x v="0"/>
    <x v="57"/>
    <x v="2"/>
    <x v="11"/>
    <x v="11"/>
    <s v="JOSE MALAN / JOSE.MALAN@GSA.GOV"/>
    <n v="0"/>
    <n v="0"/>
    <n v="-350000"/>
    <n v="-232608.04"/>
    <n v="-178569.23"/>
    <n v="-64834.95"/>
    <n v="-12001.16"/>
    <s v="023"/>
    <n v="0"/>
    <n v="0"/>
    <n v="-290802.2"/>
    <n v="-119662.77"/>
    <n v="-11682.45"/>
    <x v="39"/>
    <s v="   "/>
    <m/>
    <m/>
  </r>
  <r>
    <s v="2023"/>
    <x v="0"/>
    <x v="2"/>
    <x v="11"/>
    <s v="47"/>
    <s v="  "/>
    <x v="11"/>
    <x v="0"/>
    <x v="8"/>
    <s v="U"/>
    <x v="0"/>
    <s v="    "/>
    <x v="41"/>
    <x v="52"/>
    <x v="0"/>
    <s v="JOSE.MALAN@GSA.GOV                                "/>
    <x v="57"/>
    <x v="0"/>
    <s v="2023-11-14"/>
    <x v="2"/>
    <x v="2"/>
    <x v="1"/>
    <x v="57"/>
    <x v="2"/>
    <x v="11"/>
    <x v="11"/>
    <s v="JOSE MALAN / JOSE.MALAN@GSA.GOV"/>
    <n v="1795791.79"/>
    <n v="2281367.4900000002"/>
    <n v="2715351.16"/>
    <n v="5564291.3899999997"/>
    <n v="6805454.7999999998"/>
    <n v="8130171.04"/>
    <n v="9729551.1999999993"/>
    <s v="023"/>
    <n v="0"/>
    <n v="1209378.6299999999"/>
    <n v="1684550.39"/>
    <n v="6969369.4000000004"/>
    <n v="11294142.77"/>
    <x v="41"/>
    <s v="   "/>
    <m/>
    <m/>
  </r>
  <r>
    <s v="2023"/>
    <x v="0"/>
    <x v="2"/>
    <x v="11"/>
    <s v="47"/>
    <s v="  "/>
    <x v="11"/>
    <x v="0"/>
    <x v="8"/>
    <s v="U"/>
    <x v="0"/>
    <s v="    "/>
    <x v="42"/>
    <x v="53"/>
    <x v="0"/>
    <s v="JOSE.MALAN@GSA.GOV                                "/>
    <x v="57"/>
    <x v="0"/>
    <s v="2023-11-14"/>
    <x v="3"/>
    <x v="3"/>
    <x v="1"/>
    <x v="57"/>
    <x v="2"/>
    <x v="11"/>
    <x v="11"/>
    <s v="JOSE MALAN / JOSE.MALAN@GSA.GOV"/>
    <n v="15159000"/>
    <n v="75183000"/>
    <n v="75183000"/>
    <n v="75183000"/>
    <n v="75183000"/>
    <n v="75183000"/>
    <n v="75183000"/>
    <s v="023"/>
    <n v="0"/>
    <n v="75183000"/>
    <n v="75183000"/>
    <n v="75183000"/>
    <n v="74932681.290000007"/>
    <x v="42"/>
    <s v="   "/>
    <m/>
    <m/>
  </r>
  <r>
    <s v="2023"/>
    <x v="0"/>
    <x v="2"/>
    <x v="11"/>
    <s v="47"/>
    <s v="  "/>
    <x v="11"/>
    <x v="0"/>
    <x v="8"/>
    <s v="U"/>
    <x v="0"/>
    <s v="    "/>
    <x v="43"/>
    <x v="54"/>
    <x v="0"/>
    <s v="JOSE.MALAN@GSA.GOV                                "/>
    <x v="57"/>
    <x v="0"/>
    <s v="2023-11-14"/>
    <x v="3"/>
    <x v="3"/>
    <x v="0"/>
    <x v="57"/>
    <x v="2"/>
    <x v="11"/>
    <x v="11"/>
    <s v="JOSE MALAN / JOSE.MALAN@GSA.GOV"/>
    <n v="8439439.5800000001"/>
    <n v="18349632.18"/>
    <n v="23262296.289999999"/>
    <n v="35897278.350000001"/>
    <n v="40850714.009999998"/>
    <n v="50898980.109999999"/>
    <n v="55963566.549999997"/>
    <s v="023"/>
    <n v="0"/>
    <n v="13407750.119999999"/>
    <n v="30183316.629999999"/>
    <n v="45992743.659999996"/>
    <n v="62780290.600000001"/>
    <x v="43"/>
    <s v="   "/>
    <m/>
    <m/>
  </r>
  <r>
    <s v="2023"/>
    <x v="0"/>
    <x v="2"/>
    <x v="11"/>
    <s v="47"/>
    <s v="  "/>
    <x v="11"/>
    <x v="0"/>
    <x v="8"/>
    <s v="U"/>
    <x v="0"/>
    <s v="    "/>
    <x v="45"/>
    <x v="56"/>
    <x v="0"/>
    <s v="JOSE.MALAN@GSA.GOV                                "/>
    <x v="57"/>
    <x v="0"/>
    <s v="2023-11-14"/>
    <x v="3"/>
    <x v="3"/>
    <x v="1"/>
    <x v="57"/>
    <x v="2"/>
    <x v="11"/>
    <x v="11"/>
    <s v="JOSE MALAN / JOSE.MALAN@GSA.GOV"/>
    <n v="8439439.5800000001"/>
    <n v="18349632.18"/>
    <n v="23262296.289999999"/>
    <n v="35897278.350000001"/>
    <n v="40850714.009999998"/>
    <n v="50898980.109999999"/>
    <n v="55963566.549999997"/>
    <s v="023"/>
    <n v="0"/>
    <n v="13407750.119999999"/>
    <n v="30183316.629999999"/>
    <n v="45992743.659999996"/>
    <n v="62780290.600000001"/>
    <x v="45"/>
    <s v="   "/>
    <m/>
    <m/>
  </r>
  <r>
    <s v="2023"/>
    <x v="0"/>
    <x v="2"/>
    <x v="11"/>
    <s v="47"/>
    <s v="  "/>
    <x v="11"/>
    <x v="0"/>
    <x v="8"/>
    <s v="U"/>
    <x v="0"/>
    <s v="    "/>
    <x v="46"/>
    <x v="57"/>
    <x v="0"/>
    <s v="JOSE.MALAN@GSA.GOV                                "/>
    <x v="57"/>
    <x v="0"/>
    <s v="2023-11-14"/>
    <x v="3"/>
    <x v="3"/>
    <x v="0"/>
    <x v="57"/>
    <x v="2"/>
    <x v="11"/>
    <x v="11"/>
    <s v="JOSE MALAN / JOSE.MALAN@GSA.GOV"/>
    <n v="0"/>
    <n v="0"/>
    <n v="0"/>
    <n v="-117391.96"/>
    <n v="-171430.77"/>
    <n v="-285165.05"/>
    <n v="-337998.84"/>
    <s v="023"/>
    <n v="0"/>
    <n v="0"/>
    <n v="-59197.8"/>
    <n v="-230337.23"/>
    <n v="-337998.84"/>
    <x v="46"/>
    <s v="   "/>
    <m/>
    <m/>
  </r>
  <r>
    <s v="2023"/>
    <x v="0"/>
    <x v="2"/>
    <x v="11"/>
    <s v="47"/>
    <s v="  "/>
    <x v="11"/>
    <x v="0"/>
    <x v="8"/>
    <s v="U"/>
    <x v="0"/>
    <s v="    "/>
    <x v="48"/>
    <x v="59"/>
    <x v="0"/>
    <s v="JOSE.MALAN@GSA.GOV                                "/>
    <x v="57"/>
    <x v="0"/>
    <s v="2023-11-14"/>
    <x v="3"/>
    <x v="3"/>
    <x v="1"/>
    <x v="57"/>
    <x v="2"/>
    <x v="11"/>
    <x v="11"/>
    <s v="JOSE MALAN / JOSE.MALAN@GSA.GOV"/>
    <n v="0"/>
    <n v="0"/>
    <n v="0"/>
    <n v="-117391.96"/>
    <n v="-171430.77"/>
    <n v="-285165.05"/>
    <n v="-337998.84"/>
    <s v="023"/>
    <n v="0"/>
    <n v="0"/>
    <n v="-59197.8"/>
    <n v="-230337.23"/>
    <n v="-337998.84"/>
    <x v="48"/>
    <s v="   "/>
    <m/>
    <m/>
  </r>
  <r>
    <s v="2023"/>
    <x v="0"/>
    <x v="2"/>
    <x v="11"/>
    <s v="47"/>
    <s v="  "/>
    <x v="11"/>
    <x v="0"/>
    <x v="8"/>
    <s v="U"/>
    <x v="0"/>
    <s v="    "/>
    <x v="49"/>
    <x v="60"/>
    <x v="0"/>
    <s v="JOSE.MALAN@GSA.GOV                                "/>
    <x v="57"/>
    <x v="0"/>
    <s v="2023-11-14"/>
    <x v="3"/>
    <x v="3"/>
    <x v="0"/>
    <x v="57"/>
    <x v="2"/>
    <x v="11"/>
    <x v="11"/>
    <s v="JOSE MALAN / JOSE.MALAN@GSA.GOV"/>
    <n v="0"/>
    <n v="0"/>
    <n v="-350000"/>
    <n v="-232608.04"/>
    <n v="-178569.23"/>
    <n v="-64834.95"/>
    <n v="-12001.16"/>
    <s v="023"/>
    <n v="0"/>
    <n v="0"/>
    <n v="-290802.2"/>
    <n v="-119662.77"/>
    <n v="-11682.45"/>
    <x v="49"/>
    <s v="   "/>
    <m/>
    <m/>
  </r>
  <r>
    <s v="2023"/>
    <x v="0"/>
    <x v="2"/>
    <x v="11"/>
    <s v="47"/>
    <s v="  "/>
    <x v="11"/>
    <x v="0"/>
    <x v="8"/>
    <s v="U"/>
    <x v="0"/>
    <s v="    "/>
    <x v="51"/>
    <x v="62"/>
    <x v="0"/>
    <s v="JOSE.MALAN@GSA.GOV                                "/>
    <x v="57"/>
    <x v="0"/>
    <s v="2023-11-14"/>
    <x v="3"/>
    <x v="3"/>
    <x v="0"/>
    <x v="57"/>
    <x v="2"/>
    <x v="11"/>
    <x v="11"/>
    <s v="JOSE MALAN / JOSE.MALAN@GSA.GOV"/>
    <n v="-600000"/>
    <n v="-600000"/>
    <n v="-250000"/>
    <n v="-250000"/>
    <n v="-250000"/>
    <n v="-250000"/>
    <n v="-250000"/>
    <s v="023"/>
    <n v="0"/>
    <n v="-600000"/>
    <n v="-250000"/>
    <n v="-250000"/>
    <n v="0"/>
    <x v="51"/>
    <s v="   "/>
    <m/>
    <m/>
  </r>
  <r>
    <s v="2023"/>
    <x v="0"/>
    <x v="2"/>
    <x v="11"/>
    <s v="47"/>
    <s v="  "/>
    <x v="11"/>
    <x v="0"/>
    <x v="8"/>
    <s v="U"/>
    <x v="0"/>
    <s v="    "/>
    <x v="52"/>
    <x v="63"/>
    <x v="0"/>
    <s v="JOSE.MALAN@GSA.GOV                                "/>
    <x v="57"/>
    <x v="0"/>
    <s v="2023-11-14"/>
    <x v="3"/>
    <x v="3"/>
    <x v="1"/>
    <x v="57"/>
    <x v="2"/>
    <x v="11"/>
    <x v="11"/>
    <s v="JOSE MALAN / JOSE.MALAN@GSA.GOV"/>
    <n v="-600000"/>
    <n v="-600000"/>
    <n v="-600000"/>
    <n v="-482608.04"/>
    <n v="-428569.23"/>
    <n v="-314834.95"/>
    <n v="-262001.16"/>
    <s v="023"/>
    <n v="0"/>
    <n v="-600000"/>
    <n v="-540802.19999999995"/>
    <n v="-369662.77"/>
    <n v="-11682.45"/>
    <x v="52"/>
    <s v="   "/>
    <m/>
    <m/>
  </r>
  <r>
    <s v="2023"/>
    <x v="0"/>
    <x v="2"/>
    <x v="11"/>
    <s v="47"/>
    <s v="  "/>
    <x v="11"/>
    <x v="0"/>
    <x v="8"/>
    <s v="U"/>
    <x v="0"/>
    <s v="    "/>
    <x v="53"/>
    <x v="64"/>
    <x v="0"/>
    <s v="JOSE.MALAN@GSA.GOV                                "/>
    <x v="57"/>
    <x v="0"/>
    <s v="2023-11-14"/>
    <x v="3"/>
    <x v="3"/>
    <x v="1"/>
    <x v="57"/>
    <x v="2"/>
    <x v="11"/>
    <x v="11"/>
    <s v="JOSE MALAN / JOSE.MALAN@GSA.GOV"/>
    <n v="14559000"/>
    <n v="74583000"/>
    <n v="74583000"/>
    <n v="74583000"/>
    <n v="74583000"/>
    <n v="74583000"/>
    <n v="74583000"/>
    <s v="023"/>
    <n v="0"/>
    <n v="74583000"/>
    <n v="74583000"/>
    <n v="74583000"/>
    <n v="74583000"/>
    <x v="53"/>
    <s v="   "/>
    <m/>
    <m/>
  </r>
  <r>
    <s v="2023"/>
    <x v="0"/>
    <x v="2"/>
    <x v="11"/>
    <s v="47"/>
    <s v="  "/>
    <x v="11"/>
    <x v="0"/>
    <x v="8"/>
    <s v="U"/>
    <x v="0"/>
    <s v="    "/>
    <x v="54"/>
    <x v="65"/>
    <x v="0"/>
    <s v="JOSE.MALAN@GSA.GOV                                "/>
    <x v="57"/>
    <x v="0"/>
    <s v="2023-11-14"/>
    <x v="3"/>
    <x v="3"/>
    <x v="1"/>
    <x v="57"/>
    <x v="2"/>
    <x v="11"/>
    <x v="11"/>
    <s v="JOSE MALAN / JOSE.MALAN@GSA.GOV"/>
    <n v="8439439.5800000001"/>
    <n v="18349632.18"/>
    <n v="23262296.289999999"/>
    <n v="35779886.390000001"/>
    <n v="40679283.240000002"/>
    <n v="50613815.060000002"/>
    <n v="55625567.710000001"/>
    <s v="023"/>
    <n v="0"/>
    <n v="13407750.119999999"/>
    <n v="30124118.829999998"/>
    <n v="45762406.43"/>
    <n v="62442291.759999998"/>
    <x v="54"/>
    <s v="   "/>
    <m/>
    <m/>
  </r>
  <r>
    <s v="2023"/>
    <x v="0"/>
    <x v="2"/>
    <x v="11"/>
    <s v="47"/>
    <s v="  "/>
    <x v="11"/>
    <x v="0"/>
    <x v="8"/>
    <s v="U"/>
    <x v="0"/>
    <s v="    "/>
    <x v="55"/>
    <x v="66"/>
    <x v="0"/>
    <s v="JOSE.MALAN@GSA.GOV                                "/>
    <x v="57"/>
    <x v="0"/>
    <s v="2023-11-14"/>
    <x v="3"/>
    <x v="3"/>
    <x v="1"/>
    <x v="57"/>
    <x v="2"/>
    <x v="11"/>
    <x v="11"/>
    <s v="JOSE MALAN / JOSE.MALAN@GSA.GOV"/>
    <n v="14559000"/>
    <n v="74583000"/>
    <n v="74583000"/>
    <n v="74583000"/>
    <n v="74583000"/>
    <n v="74583000"/>
    <n v="74583000"/>
    <s v="023"/>
    <n v="0"/>
    <n v="74583000"/>
    <n v="74583000"/>
    <n v="74583000"/>
    <n v="74583000"/>
    <x v="55"/>
    <s v="   "/>
    <m/>
    <m/>
  </r>
  <r>
    <s v="2023"/>
    <x v="0"/>
    <x v="2"/>
    <x v="11"/>
    <s v="47"/>
    <s v="  "/>
    <x v="11"/>
    <x v="0"/>
    <x v="8"/>
    <s v="U"/>
    <x v="0"/>
    <s v="    "/>
    <x v="56"/>
    <x v="67"/>
    <x v="0"/>
    <s v="JOSE.MALAN@GSA.GOV                                "/>
    <x v="57"/>
    <x v="0"/>
    <s v="2023-11-14"/>
    <x v="3"/>
    <x v="3"/>
    <x v="1"/>
    <x v="57"/>
    <x v="2"/>
    <x v="11"/>
    <x v="11"/>
    <s v="JOSE MALAN / JOSE.MALAN@GSA.GOV"/>
    <n v="8439439.5800000001"/>
    <n v="18349632.18"/>
    <n v="23262296.289999999"/>
    <n v="35779886.390000001"/>
    <n v="40679283.240000002"/>
    <n v="50613815.060000002"/>
    <n v="55625567.710000001"/>
    <s v="023"/>
    <n v="0"/>
    <n v="13407750.119999999"/>
    <n v="30124118.829999998"/>
    <n v="45762406.43"/>
    <n v="62442291.759999998"/>
    <x v="56"/>
    <s v="   "/>
    <m/>
    <m/>
  </r>
  <r>
    <s v="2023"/>
    <x v="0"/>
    <x v="2"/>
    <x v="11"/>
    <s v="47"/>
    <s v="  "/>
    <x v="11"/>
    <x v="0"/>
    <x v="8"/>
    <s v="U"/>
    <x v="0"/>
    <s v="    "/>
    <x v="60"/>
    <x v="71"/>
    <x v="0"/>
    <s v="JOSE.MALAN@GSA.GOV                                "/>
    <x v="57"/>
    <x v="0"/>
    <s v="2023-11-14"/>
    <x v="4"/>
    <x v="4"/>
    <x v="0"/>
    <x v="57"/>
    <x v="2"/>
    <x v="11"/>
    <x v="11"/>
    <s v="JOSE MALAN / JOSE.MALAN@GSA.GOV"/>
    <n v="4473768.63"/>
    <n v="53952000.329999998"/>
    <n v="48314550.350000001"/>
    <n v="33060252.989999998"/>
    <n v="26978599.190000001"/>
    <n v="15723413.140000001"/>
    <n v="9227881.0899999999"/>
    <s v="023"/>
    <n v="0"/>
    <n v="60115871.25"/>
    <n v="42541868.710000001"/>
    <n v="21786389.219999999"/>
    <n v="846565.47"/>
    <x v="60"/>
    <s v="   "/>
    <m/>
    <m/>
  </r>
  <r>
    <s v="2023"/>
    <x v="0"/>
    <x v="2"/>
    <x v="11"/>
    <s v="47"/>
    <s v="  "/>
    <x v="11"/>
    <x v="0"/>
    <x v="8"/>
    <s v="U"/>
    <x v="0"/>
    <s v="    "/>
    <x v="61"/>
    <x v="72"/>
    <x v="0"/>
    <s v="JOSE.MALAN@GSA.GOV                                "/>
    <x v="57"/>
    <x v="0"/>
    <s v="2023-11-14"/>
    <x v="4"/>
    <x v="4"/>
    <x v="0"/>
    <x v="57"/>
    <x v="2"/>
    <x v="11"/>
    <x v="11"/>
    <s v="JOSE MALAN / JOSE.MALAN@GSA.GOV"/>
    <n v="0"/>
    <n v="0"/>
    <n v="290802.2"/>
    <n v="178569.23"/>
    <n v="119662.77"/>
    <n v="115600.76"/>
    <n v="0"/>
    <s v="023"/>
    <n v="0"/>
    <n v="0"/>
    <n v="232462.07"/>
    <n v="64834.95"/>
    <n v="0"/>
    <x v="61"/>
    <s v="   "/>
    <m/>
    <m/>
  </r>
  <r>
    <s v="2023"/>
    <x v="0"/>
    <x v="2"/>
    <x v="11"/>
    <s v="47"/>
    <s v="  "/>
    <x v="11"/>
    <x v="0"/>
    <x v="8"/>
    <s v="U"/>
    <x v="0"/>
    <s v="    "/>
    <x v="62"/>
    <x v="73"/>
    <x v="0"/>
    <s v="JOSE.MALAN@GSA.GOV                                "/>
    <x v="57"/>
    <x v="0"/>
    <s v="2023-11-14"/>
    <x v="4"/>
    <x v="4"/>
    <x v="0"/>
    <x v="57"/>
    <x v="2"/>
    <x v="11"/>
    <x v="11"/>
    <s v="JOSE MALAN / JOSE.MALAN@GSA.GOV"/>
    <n v="4473768.63"/>
    <n v="53952000.329999998"/>
    <n v="48605352.549999997"/>
    <n v="33238822.219999999"/>
    <n v="27098261.960000001"/>
    <n v="15839013.9"/>
    <n v="9227881.0899999999"/>
    <s v="023"/>
    <n v="0"/>
    <n v="60115871.25"/>
    <n v="42774330.780000001"/>
    <n v="21851224.170000002"/>
    <n v="846565.47"/>
    <x v="62"/>
    <s v="   "/>
    <m/>
    <m/>
  </r>
  <r>
    <s v="2023"/>
    <x v="0"/>
    <x v="2"/>
    <x v="11"/>
    <s v="47"/>
    <s v="  "/>
    <x v="11"/>
    <x v="0"/>
    <x v="8"/>
    <s v="U"/>
    <x v="0"/>
    <s v="    "/>
    <x v="66"/>
    <x v="77"/>
    <x v="0"/>
    <s v="JOSE.MALAN@GSA.GOV                                "/>
    <x v="57"/>
    <x v="0"/>
    <s v="2023-11-14"/>
    <x v="4"/>
    <x v="4"/>
    <x v="0"/>
    <x v="57"/>
    <x v="2"/>
    <x v="11"/>
    <x v="11"/>
    <s v="JOSE MALAN / JOSE.MALAN@GSA.GOV"/>
    <n v="1795791.79"/>
    <n v="2281367.4900000002"/>
    <n v="3035449.74"/>
    <n v="5784440.5"/>
    <n v="6964089.79"/>
    <n v="8167596.3899999997"/>
    <n v="9741552.3599999994"/>
    <s v="023"/>
    <n v="0"/>
    <n v="1209378.6299999999"/>
    <n v="1962747.69"/>
    <n v="7064114.3600000003"/>
    <n v="11305825.220000001"/>
    <x v="66"/>
    <s v="   "/>
    <m/>
    <m/>
  </r>
  <r>
    <s v="2023"/>
    <x v="0"/>
    <x v="2"/>
    <x v="11"/>
    <s v="47"/>
    <s v="  "/>
    <x v="11"/>
    <x v="0"/>
    <x v="8"/>
    <s v="U"/>
    <x v="0"/>
    <s v="    "/>
    <x v="67"/>
    <x v="78"/>
    <x v="0"/>
    <s v="JOSE.MALAN@GSA.GOV                                "/>
    <x v="57"/>
    <x v="0"/>
    <s v="2023-11-14"/>
    <x v="4"/>
    <x v="4"/>
    <x v="0"/>
    <x v="57"/>
    <x v="2"/>
    <x v="11"/>
    <x v="11"/>
    <s v="JOSE MALAN / JOSE.MALAN@GSA.GOV"/>
    <n v="0"/>
    <n v="0"/>
    <n v="-320098.58"/>
    <n v="-220149.11"/>
    <n v="-158634.99"/>
    <n v="-37425.35"/>
    <n v="-12001.16"/>
    <s v="023"/>
    <n v="0"/>
    <n v="0"/>
    <n v="-278197.3"/>
    <n v="-94744.960000000006"/>
    <n v="-11682.45"/>
    <x v="67"/>
    <s v="   "/>
    <m/>
    <m/>
  </r>
  <r>
    <s v="2023"/>
    <x v="0"/>
    <x v="2"/>
    <x v="11"/>
    <s v="47"/>
    <s v="  "/>
    <x v="11"/>
    <x v="0"/>
    <x v="8"/>
    <s v="U"/>
    <x v="0"/>
    <s v="    "/>
    <x v="68"/>
    <x v="79"/>
    <x v="0"/>
    <s v="JOSE.MALAN@GSA.GOV                                "/>
    <x v="57"/>
    <x v="0"/>
    <s v="2023-11-14"/>
    <x v="4"/>
    <x v="4"/>
    <x v="0"/>
    <x v="57"/>
    <x v="2"/>
    <x v="11"/>
    <x v="11"/>
    <s v="JOSE MALAN / JOSE.MALAN@GSA.GOV"/>
    <n v="1795791.79"/>
    <n v="2281367.4900000002"/>
    <n v="2715351.16"/>
    <n v="5564291.3899999997"/>
    <n v="6805454.7999999998"/>
    <n v="8130171.04"/>
    <n v="9729551.1999999993"/>
    <s v="023"/>
    <n v="0"/>
    <n v="1209378.6299999999"/>
    <n v="1684550.39"/>
    <n v="6969369.4000000004"/>
    <n v="11294142.77"/>
    <x v="68"/>
    <s v="   "/>
    <m/>
    <m/>
  </r>
  <r>
    <s v="2023"/>
    <x v="0"/>
    <x v="2"/>
    <x v="11"/>
    <s v="47"/>
    <s v="  "/>
    <x v="11"/>
    <x v="0"/>
    <x v="0"/>
    <s v="U"/>
    <x v="0"/>
    <s v="    "/>
    <x v="0"/>
    <x v="0"/>
    <x v="0"/>
    <s v="JOSE.MALAN@GSA.GOV                                "/>
    <x v="58"/>
    <x v="0"/>
    <s v="2023-11-14"/>
    <x v="0"/>
    <x v="0"/>
    <x v="0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0"/>
    <s v="   "/>
    <m/>
    <m/>
  </r>
  <r>
    <s v="2023"/>
    <x v="0"/>
    <x v="2"/>
    <x v="11"/>
    <s v="47"/>
    <s v="  "/>
    <x v="11"/>
    <x v="0"/>
    <x v="0"/>
    <s v="U"/>
    <x v="0"/>
    <s v="    "/>
    <x v="6"/>
    <x v="6"/>
    <x v="0"/>
    <s v="JOSE.MALAN@GSA.GOV                                "/>
    <x v="58"/>
    <x v="0"/>
    <s v="2023-11-14"/>
    <x v="0"/>
    <x v="0"/>
    <x v="1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6"/>
    <s v="   "/>
    <m/>
    <m/>
  </r>
  <r>
    <s v="2023"/>
    <x v="0"/>
    <x v="2"/>
    <x v="11"/>
    <s v="47"/>
    <s v="  "/>
    <x v="11"/>
    <x v="0"/>
    <x v="0"/>
    <s v="U"/>
    <x v="0"/>
    <s v="    "/>
    <x v="17"/>
    <x v="17"/>
    <x v="0"/>
    <s v="JOSE.MALAN@GSA.GOV                                "/>
    <x v="58"/>
    <x v="0"/>
    <s v="2023-11-14"/>
    <x v="0"/>
    <x v="0"/>
    <x v="1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17"/>
    <s v="   "/>
    <m/>
    <m/>
  </r>
  <r>
    <s v="2023"/>
    <x v="0"/>
    <x v="2"/>
    <x v="11"/>
    <s v="47"/>
    <s v="  "/>
    <x v="11"/>
    <x v="0"/>
    <x v="0"/>
    <s v="U"/>
    <x v="0"/>
    <s v="    "/>
    <x v="24"/>
    <x v="35"/>
    <x v="0"/>
    <s v="JOSE.MALAN@GSA.GOV                                "/>
    <x v="58"/>
    <x v="0"/>
    <s v="2023-11-14"/>
    <x v="1"/>
    <x v="1"/>
    <x v="0"/>
    <x v="58"/>
    <x v="2"/>
    <x v="11"/>
    <x v="11"/>
    <s v="JOSE MALAN / JOSE.MALAN@GSA.GOV"/>
    <n v="3516737"/>
    <n v="3516737"/>
    <n v="3516737"/>
    <n v="3516737"/>
    <n v="3516737"/>
    <n v="3516737"/>
    <n v="3516737"/>
    <s v="023"/>
    <n v="0"/>
    <n v="3516737"/>
    <n v="3516737"/>
    <n v="3516737"/>
    <n v="3516737"/>
    <x v="24"/>
    <s v="   "/>
    <m/>
    <m/>
  </r>
  <r>
    <s v="2023"/>
    <x v="0"/>
    <x v="2"/>
    <x v="11"/>
    <s v="47"/>
    <s v="  "/>
    <x v="11"/>
    <x v="0"/>
    <x v="0"/>
    <s v="U"/>
    <x v="0"/>
    <s v="    "/>
    <x v="26"/>
    <x v="37"/>
    <x v="0"/>
    <s v="JOSE.MALAN@GSA.GOV                                "/>
    <x v="58"/>
    <x v="0"/>
    <s v="2023-11-14"/>
    <x v="1"/>
    <x v="1"/>
    <x v="0"/>
    <x v="58"/>
    <x v="2"/>
    <x v="11"/>
    <x v="11"/>
    <s v="JOSE MALAN / JOSE.MALAN@GSA.GOV"/>
    <n v="0.06"/>
    <n v="0.06"/>
    <n v="0.06"/>
    <n v="0.06"/>
    <n v="0.06"/>
    <n v="0.06"/>
    <n v="0.06"/>
    <s v="023"/>
    <n v="0"/>
    <n v="0.06"/>
    <n v="0.06"/>
    <n v="0.06"/>
    <n v="0.06"/>
    <x v="26"/>
    <s v="   "/>
    <m/>
    <m/>
  </r>
  <r>
    <s v="2023"/>
    <x v="0"/>
    <x v="2"/>
    <x v="11"/>
    <s v="47"/>
    <s v="  "/>
    <x v="11"/>
    <x v="0"/>
    <x v="0"/>
    <s v="U"/>
    <x v="0"/>
    <s v="    "/>
    <x v="27"/>
    <x v="38"/>
    <x v="0"/>
    <s v="JOSE.MALAN@GSA.GOV                                "/>
    <x v="58"/>
    <x v="0"/>
    <s v="2023-11-14"/>
    <x v="1"/>
    <x v="1"/>
    <x v="1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27"/>
    <s v="   "/>
    <m/>
    <m/>
  </r>
  <r>
    <s v="2023"/>
    <x v="0"/>
    <x v="2"/>
    <x v="11"/>
    <s v="47"/>
    <s v="  "/>
    <x v="11"/>
    <x v="0"/>
    <x v="0"/>
    <s v="U"/>
    <x v="0"/>
    <s v="    "/>
    <x v="28"/>
    <x v="39"/>
    <x v="0"/>
    <s v="JOSE.MALAN@GSA.GOV                                "/>
    <x v="58"/>
    <x v="0"/>
    <s v="2023-11-14"/>
    <x v="1"/>
    <x v="1"/>
    <x v="1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28"/>
    <s v="   "/>
    <m/>
    <m/>
  </r>
  <r>
    <s v="2023"/>
    <x v="0"/>
    <x v="2"/>
    <x v="11"/>
    <s v="47"/>
    <s v="  "/>
    <x v="11"/>
    <x v="0"/>
    <x v="0"/>
    <s v="U"/>
    <x v="0"/>
    <s v="    "/>
    <x v="29"/>
    <x v="40"/>
    <x v="0"/>
    <s v="JOSE.MALAN@GSA.GOV                                "/>
    <x v="58"/>
    <x v="0"/>
    <s v="2023-11-14"/>
    <x v="1"/>
    <x v="1"/>
    <x v="1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29"/>
    <s v="   "/>
    <m/>
    <m/>
  </r>
  <r>
    <s v="2023"/>
    <x v="0"/>
    <x v="2"/>
    <x v="11"/>
    <s v="47"/>
    <s v="  "/>
    <x v="11"/>
    <x v="0"/>
    <x v="0"/>
    <s v="U"/>
    <x v="0"/>
    <s v="    "/>
    <x v="30"/>
    <x v="41"/>
    <x v="0"/>
    <s v="JOSE.MALAN@GSA.GOV                                "/>
    <x v="58"/>
    <x v="0"/>
    <s v="2023-11-14"/>
    <x v="1"/>
    <x v="1"/>
    <x v="0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30"/>
    <s v="   "/>
    <m/>
    <m/>
  </r>
  <r>
    <s v="2023"/>
    <x v="0"/>
    <x v="2"/>
    <x v="11"/>
    <s v="47"/>
    <s v="  "/>
    <x v="11"/>
    <x v="0"/>
    <x v="0"/>
    <s v="U"/>
    <x v="0"/>
    <s v="    "/>
    <x v="31"/>
    <x v="42"/>
    <x v="0"/>
    <s v="JOSE.MALAN@GSA.GOV                                "/>
    <x v="58"/>
    <x v="0"/>
    <s v="2023-11-14"/>
    <x v="2"/>
    <x v="2"/>
    <x v="0"/>
    <x v="58"/>
    <x v="2"/>
    <x v="11"/>
    <x v="11"/>
    <s v="JOSE MALAN / JOSE.MALAN@GSA.GOV"/>
    <n v="79237.149999999994"/>
    <n v="79237.149999999994"/>
    <n v="79237.149999999994"/>
    <n v="79237.149999999994"/>
    <n v="79237.149999999994"/>
    <n v="79237.149999999994"/>
    <n v="79237.149999999994"/>
    <s v="023"/>
    <n v="0"/>
    <n v="79237.149999999994"/>
    <n v="79237.149999999994"/>
    <n v="79237.149999999994"/>
    <n v="79237.149999999994"/>
    <x v="31"/>
    <s v="   "/>
    <m/>
    <m/>
  </r>
  <r>
    <s v="2023"/>
    <x v="0"/>
    <x v="2"/>
    <x v="11"/>
    <s v="47"/>
    <s v="  "/>
    <x v="11"/>
    <x v="0"/>
    <x v="0"/>
    <s v="U"/>
    <x v="0"/>
    <s v="    "/>
    <x v="36"/>
    <x v="47"/>
    <x v="0"/>
    <s v="JOSE.MALAN@GSA.GOV                                "/>
    <x v="58"/>
    <x v="0"/>
    <s v="2023-11-14"/>
    <x v="2"/>
    <x v="2"/>
    <x v="0"/>
    <x v="58"/>
    <x v="2"/>
    <x v="11"/>
    <x v="11"/>
    <s v="JOSE MALAN / JOSE.MALAN@GSA.GOV"/>
    <n v="79237.149999999994"/>
    <n v="79237.149999999994"/>
    <n v="79237.149999999994"/>
    <n v="79237.149999999994"/>
    <n v="79237.149999999994"/>
    <n v="79237.149999999994"/>
    <n v="79237.149999999994"/>
    <s v="023"/>
    <n v="0"/>
    <n v="79237.149999999994"/>
    <n v="79237.149999999994"/>
    <n v="79237.149999999994"/>
    <n v="79237.149999999994"/>
    <x v="36"/>
    <s v="   "/>
    <m/>
    <m/>
  </r>
  <r>
    <s v="2023"/>
    <x v="0"/>
    <x v="2"/>
    <x v="11"/>
    <s v="47"/>
    <s v="  "/>
    <x v="11"/>
    <x v="0"/>
    <x v="0"/>
    <s v="U"/>
    <x v="0"/>
    <s v="    "/>
    <x v="40"/>
    <x v="51"/>
    <x v="0"/>
    <s v="JOSE.MALAN@GSA.GOV                                "/>
    <x v="58"/>
    <x v="0"/>
    <s v="2023-11-14"/>
    <x v="2"/>
    <x v="2"/>
    <x v="1"/>
    <x v="58"/>
    <x v="2"/>
    <x v="11"/>
    <x v="11"/>
    <s v="JOSE MALAN / JOSE.MALAN@GSA.GOV"/>
    <n v="79237.149999999994"/>
    <n v="79237.149999999994"/>
    <n v="79237.149999999994"/>
    <n v="79237.149999999994"/>
    <n v="79237.149999999994"/>
    <n v="79237.149999999994"/>
    <n v="79237.149999999994"/>
    <s v="023"/>
    <n v="0"/>
    <n v="79237.149999999994"/>
    <n v="79237.149999999994"/>
    <n v="79237.149999999994"/>
    <n v="79237.149999999994"/>
    <x v="40"/>
    <s v="   "/>
    <m/>
    <m/>
  </r>
  <r>
    <s v="2023"/>
    <x v="0"/>
    <x v="2"/>
    <x v="11"/>
    <s v="47"/>
    <s v="  "/>
    <x v="11"/>
    <x v="0"/>
    <x v="0"/>
    <s v="U"/>
    <x v="0"/>
    <s v="    "/>
    <x v="41"/>
    <x v="52"/>
    <x v="0"/>
    <s v="JOSE.MALAN@GSA.GOV                                "/>
    <x v="58"/>
    <x v="0"/>
    <s v="2023-11-14"/>
    <x v="2"/>
    <x v="2"/>
    <x v="1"/>
    <x v="58"/>
    <x v="2"/>
    <x v="11"/>
    <x v="11"/>
    <s v="JOSE MALAN / JOSE.MALAN@GSA.GOV"/>
    <n v="79237.149999999994"/>
    <n v="79237.149999999994"/>
    <n v="79237.149999999994"/>
    <n v="79237.149999999994"/>
    <n v="79237.149999999994"/>
    <n v="79237.149999999994"/>
    <n v="79237.149999999994"/>
    <s v="023"/>
    <n v="0"/>
    <n v="79237.149999999994"/>
    <n v="79237.149999999994"/>
    <n v="79237.149999999994"/>
    <n v="79237.149999999994"/>
    <x v="41"/>
    <s v="   "/>
    <m/>
    <m/>
  </r>
  <r>
    <s v="2023"/>
    <x v="0"/>
    <x v="2"/>
    <x v="11"/>
    <s v="47"/>
    <s v="  "/>
    <x v="11"/>
    <x v="0"/>
    <x v="0"/>
    <s v="U"/>
    <x v="0"/>
    <s v="    "/>
    <x v="57"/>
    <x v="68"/>
    <x v="0"/>
    <s v="JOSE.MALAN@GSA.GOV                                "/>
    <x v="58"/>
    <x v="0"/>
    <s v="2023-11-14"/>
    <x v="4"/>
    <x v="4"/>
    <x v="0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57"/>
    <s v="   "/>
    <m/>
    <m/>
  </r>
  <r>
    <s v="2023"/>
    <x v="0"/>
    <x v="2"/>
    <x v="11"/>
    <s v="47"/>
    <s v="  "/>
    <x v="11"/>
    <x v="0"/>
    <x v="0"/>
    <s v="U"/>
    <x v="0"/>
    <s v="    "/>
    <x v="59"/>
    <x v="70"/>
    <x v="0"/>
    <s v="JOSE.MALAN@GSA.GOV                                "/>
    <x v="58"/>
    <x v="0"/>
    <s v="2023-11-14"/>
    <x v="4"/>
    <x v="4"/>
    <x v="0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59"/>
    <s v="   "/>
    <m/>
    <m/>
  </r>
  <r>
    <s v="2023"/>
    <x v="0"/>
    <x v="2"/>
    <x v="11"/>
    <s v="47"/>
    <s v="  "/>
    <x v="11"/>
    <x v="0"/>
    <x v="0"/>
    <s v="U"/>
    <x v="0"/>
    <s v="    "/>
    <x v="60"/>
    <x v="71"/>
    <x v="0"/>
    <s v="JOSE.MALAN@GSA.GOV                                "/>
    <x v="58"/>
    <x v="0"/>
    <s v="2023-11-14"/>
    <x v="4"/>
    <x v="4"/>
    <x v="0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60"/>
    <s v="   "/>
    <m/>
    <m/>
  </r>
  <r>
    <s v="2023"/>
    <x v="0"/>
    <x v="2"/>
    <x v="11"/>
    <s v="47"/>
    <s v="  "/>
    <x v="11"/>
    <x v="0"/>
    <x v="0"/>
    <s v="U"/>
    <x v="0"/>
    <s v="    "/>
    <x v="62"/>
    <x v="73"/>
    <x v="0"/>
    <s v="JOSE.MALAN@GSA.GOV                                "/>
    <x v="58"/>
    <x v="0"/>
    <s v="2023-11-14"/>
    <x v="4"/>
    <x v="4"/>
    <x v="0"/>
    <x v="58"/>
    <x v="2"/>
    <x v="11"/>
    <x v="11"/>
    <s v="JOSE MALAN / JOSE.MALAN@GSA.GOV"/>
    <n v="3516737.06"/>
    <n v="3516737.06"/>
    <n v="3516737.06"/>
    <n v="3516737.06"/>
    <n v="3516737.06"/>
    <n v="3516737.06"/>
    <n v="3516737.06"/>
    <s v="023"/>
    <n v="0"/>
    <n v="3516737.06"/>
    <n v="3516737.06"/>
    <n v="3516737.06"/>
    <n v="3516737.06"/>
    <x v="62"/>
    <s v="   "/>
    <m/>
    <m/>
  </r>
  <r>
    <s v="2023"/>
    <x v="0"/>
    <x v="2"/>
    <x v="11"/>
    <s v="47"/>
    <s v="  "/>
    <x v="11"/>
    <x v="0"/>
    <x v="0"/>
    <s v="U"/>
    <x v="0"/>
    <s v="    "/>
    <x v="63"/>
    <x v="74"/>
    <x v="0"/>
    <s v="JOSE.MALAN@GSA.GOV                                "/>
    <x v="58"/>
    <x v="0"/>
    <s v="2023-11-14"/>
    <x v="4"/>
    <x v="4"/>
    <x v="0"/>
    <x v="58"/>
    <x v="2"/>
    <x v="11"/>
    <x v="11"/>
    <s v="JOSE MALAN / JOSE.MALAN@GSA.GOV"/>
    <n v="79237.149999999994"/>
    <n v="79237.149999999994"/>
    <n v="79237.149999999994"/>
    <n v="79237.149999999994"/>
    <n v="79237.149999999994"/>
    <n v="79237.149999999994"/>
    <n v="79237.149999999994"/>
    <s v="023"/>
    <n v="0"/>
    <n v="79237.149999999994"/>
    <n v="79237.149999999994"/>
    <n v="79237.149999999994"/>
    <n v="79237.149999999994"/>
    <x v="63"/>
    <s v="   "/>
    <m/>
    <m/>
  </r>
  <r>
    <s v="2023"/>
    <x v="0"/>
    <x v="2"/>
    <x v="11"/>
    <s v="47"/>
    <s v="  "/>
    <x v="11"/>
    <x v="0"/>
    <x v="0"/>
    <s v="U"/>
    <x v="0"/>
    <s v="    "/>
    <x v="65"/>
    <x v="76"/>
    <x v="0"/>
    <s v="JOSE.MALAN@GSA.GOV                                "/>
    <x v="58"/>
    <x v="0"/>
    <s v="2023-11-14"/>
    <x v="4"/>
    <x v="4"/>
    <x v="0"/>
    <x v="58"/>
    <x v="2"/>
    <x v="11"/>
    <x v="11"/>
    <s v="JOSE MALAN / JOSE.MALAN@GSA.GOV"/>
    <n v="79237.149999999994"/>
    <n v="79237.149999999994"/>
    <n v="79237.149999999994"/>
    <n v="79237.149999999994"/>
    <n v="79237.149999999994"/>
    <n v="79237.149999999994"/>
    <n v="79237.149999999994"/>
    <s v="023"/>
    <n v="0"/>
    <n v="79237.149999999994"/>
    <n v="79237.149999999994"/>
    <n v="79237.149999999994"/>
    <n v="79237.149999999994"/>
    <x v="65"/>
    <s v="   "/>
    <m/>
    <m/>
  </r>
  <r>
    <s v="2023"/>
    <x v="0"/>
    <x v="2"/>
    <x v="11"/>
    <s v="47"/>
    <s v="  "/>
    <x v="11"/>
    <x v="0"/>
    <x v="0"/>
    <s v="U"/>
    <x v="0"/>
    <s v="    "/>
    <x v="66"/>
    <x v="77"/>
    <x v="0"/>
    <s v="JOSE.MALAN@GSA.GOV                                "/>
    <x v="58"/>
    <x v="0"/>
    <s v="2023-11-14"/>
    <x v="4"/>
    <x v="4"/>
    <x v="0"/>
    <x v="58"/>
    <x v="2"/>
    <x v="11"/>
    <x v="11"/>
    <s v="JOSE MALAN / JOSE.MALAN@GSA.GOV"/>
    <n v="79237.149999999994"/>
    <n v="79237.149999999994"/>
    <n v="79237.149999999994"/>
    <n v="79237.149999999994"/>
    <n v="79237.149999999994"/>
    <n v="79237.149999999994"/>
    <n v="79237.149999999994"/>
    <s v="023"/>
    <n v="0"/>
    <n v="79237.149999999994"/>
    <n v="79237.149999999994"/>
    <n v="79237.149999999994"/>
    <n v="79237.149999999994"/>
    <x v="66"/>
    <s v="   "/>
    <m/>
    <m/>
  </r>
  <r>
    <s v="2023"/>
    <x v="0"/>
    <x v="2"/>
    <x v="11"/>
    <s v="47"/>
    <s v="  "/>
    <x v="11"/>
    <x v="0"/>
    <x v="0"/>
    <s v="U"/>
    <x v="0"/>
    <s v="    "/>
    <x v="68"/>
    <x v="79"/>
    <x v="0"/>
    <s v="JOSE.MALAN@GSA.GOV                                "/>
    <x v="58"/>
    <x v="0"/>
    <s v="2023-11-14"/>
    <x v="4"/>
    <x v="4"/>
    <x v="0"/>
    <x v="58"/>
    <x v="2"/>
    <x v="11"/>
    <x v="11"/>
    <s v="JOSE MALAN / JOSE.MALAN@GSA.GOV"/>
    <n v="79237.149999999994"/>
    <n v="79237.149999999994"/>
    <n v="79237.149999999994"/>
    <n v="79237.149999999994"/>
    <n v="79237.149999999994"/>
    <n v="79237.149999999994"/>
    <n v="79237.149999999994"/>
    <s v="023"/>
    <n v="0"/>
    <n v="79237.149999999994"/>
    <n v="79237.149999999994"/>
    <n v="79237.149999999994"/>
    <n v="79237.149999999994"/>
    <x v="68"/>
    <s v="   "/>
    <m/>
    <m/>
  </r>
  <r>
    <s v="2023"/>
    <x v="0"/>
    <x v="2"/>
    <x v="12"/>
    <s v="47"/>
    <s v="  "/>
    <x v="12"/>
    <x v="0"/>
    <x v="3"/>
    <s v="E"/>
    <x v="0"/>
    <s v="    "/>
    <x v="0"/>
    <x v="0"/>
    <x v="0"/>
    <s v="COURTNEY.MOON@GSA.GOV                             "/>
    <x v="59"/>
    <x v="0"/>
    <s v="2023-11-14"/>
    <x v="0"/>
    <x v="0"/>
    <x v="0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385752.68"/>
    <x v="0"/>
    <s v="   "/>
    <m/>
    <m/>
  </r>
  <r>
    <s v="2023"/>
    <x v="0"/>
    <x v="2"/>
    <x v="12"/>
    <s v="47"/>
    <s v="  "/>
    <x v="12"/>
    <x v="0"/>
    <x v="3"/>
    <s v="E"/>
    <x v="0"/>
    <s v="    "/>
    <x v="111"/>
    <x v="132"/>
    <x v="0"/>
    <s v="COURTNEY.MOON@GSA.GOV                             "/>
    <x v="59"/>
    <x v="0"/>
    <s v="2023-11-14"/>
    <x v="0"/>
    <x v="0"/>
    <x v="0"/>
    <x v="59"/>
    <x v="2"/>
    <x v="12"/>
    <x v="12"/>
    <s v="COURTNEY MOON / COURTNEY.MOON@GSA.GOV"/>
    <n v="0"/>
    <n v="0"/>
    <n v="0"/>
    <n v="0"/>
    <n v="0"/>
    <n v="0"/>
    <n v="0"/>
    <s v="023"/>
    <n v="0"/>
    <n v="0"/>
    <n v="0"/>
    <n v="0"/>
    <n v="-385752.68"/>
    <x v="111"/>
    <s v="   "/>
    <m/>
    <m/>
  </r>
  <r>
    <s v="2023"/>
    <x v="0"/>
    <x v="2"/>
    <x v="12"/>
    <s v="47"/>
    <s v="  "/>
    <x v="12"/>
    <x v="0"/>
    <x v="3"/>
    <s v="E"/>
    <x v="0"/>
    <s v="    "/>
    <x v="6"/>
    <x v="6"/>
    <x v="0"/>
    <s v="COURTNEY.MOON@GSA.GOV                             "/>
    <x v="59"/>
    <x v="0"/>
    <s v="2023-11-14"/>
    <x v="0"/>
    <x v="0"/>
    <x v="1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0"/>
    <x v="6"/>
    <s v="   "/>
    <m/>
    <m/>
  </r>
  <r>
    <s v="2023"/>
    <x v="0"/>
    <x v="2"/>
    <x v="12"/>
    <s v="47"/>
    <s v="  "/>
    <x v="12"/>
    <x v="0"/>
    <x v="3"/>
    <s v="E"/>
    <x v="0"/>
    <s v="    "/>
    <x v="77"/>
    <x v="93"/>
    <x v="0"/>
    <s v="COURTNEY.MOON@GSA.GOV                             "/>
    <x v="59"/>
    <x v="0"/>
    <s v="2023-11-14"/>
    <x v="0"/>
    <x v="0"/>
    <x v="0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385752.68"/>
    <x v="77"/>
    <s v="   "/>
    <m/>
    <m/>
  </r>
  <r>
    <s v="2023"/>
    <x v="0"/>
    <x v="2"/>
    <x v="12"/>
    <s v="47"/>
    <s v="  "/>
    <x v="12"/>
    <x v="0"/>
    <x v="3"/>
    <s v="E"/>
    <x v="0"/>
    <s v="    "/>
    <x v="112"/>
    <x v="133"/>
    <x v="0"/>
    <s v="COURTNEY.MOON@GSA.GOV                             "/>
    <x v="59"/>
    <x v="0"/>
    <s v="2023-11-14"/>
    <x v="0"/>
    <x v="0"/>
    <x v="0"/>
    <x v="59"/>
    <x v="2"/>
    <x v="12"/>
    <x v="12"/>
    <s v="COURTNEY MOON / COURTNEY.MOON@GSA.GOV"/>
    <n v="0"/>
    <n v="0"/>
    <n v="0"/>
    <n v="0"/>
    <n v="0"/>
    <n v="0"/>
    <n v="0"/>
    <s v="023"/>
    <n v="0"/>
    <n v="0"/>
    <n v="0"/>
    <n v="0"/>
    <n v="-385752.68"/>
    <x v="112"/>
    <s v="   "/>
    <m/>
    <m/>
  </r>
  <r>
    <s v="2023"/>
    <x v="0"/>
    <x v="2"/>
    <x v="12"/>
    <s v="47"/>
    <s v="  "/>
    <x v="12"/>
    <x v="0"/>
    <x v="3"/>
    <s v="E"/>
    <x v="0"/>
    <s v="    "/>
    <x v="79"/>
    <x v="95"/>
    <x v="0"/>
    <s v="COURTNEY.MOON@GSA.GOV                             "/>
    <x v="59"/>
    <x v="0"/>
    <s v="2023-11-14"/>
    <x v="0"/>
    <x v="0"/>
    <x v="1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0"/>
    <x v="79"/>
    <s v="   "/>
    <m/>
    <m/>
  </r>
  <r>
    <s v="2023"/>
    <x v="0"/>
    <x v="2"/>
    <x v="12"/>
    <s v="47"/>
    <s v="  "/>
    <x v="12"/>
    <x v="0"/>
    <x v="3"/>
    <s v="E"/>
    <x v="0"/>
    <s v="    "/>
    <x v="17"/>
    <x v="17"/>
    <x v="0"/>
    <s v="COURTNEY.MOON@GSA.GOV                             "/>
    <x v="59"/>
    <x v="0"/>
    <s v="2023-11-14"/>
    <x v="0"/>
    <x v="0"/>
    <x v="1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0"/>
    <x v="17"/>
    <s v="   "/>
    <m/>
    <m/>
  </r>
  <r>
    <s v="2023"/>
    <x v="0"/>
    <x v="2"/>
    <x v="12"/>
    <s v="47"/>
    <s v="  "/>
    <x v="12"/>
    <x v="0"/>
    <x v="3"/>
    <s v="E"/>
    <x v="0"/>
    <s v="    "/>
    <x v="82"/>
    <x v="98"/>
    <x v="0"/>
    <s v="COURTNEY.MOON@GSA.GOV                             "/>
    <x v="59"/>
    <x v="0"/>
    <s v="2023-11-14"/>
    <x v="1"/>
    <x v="1"/>
    <x v="0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0"/>
    <x v="82"/>
    <s v="   "/>
    <m/>
    <m/>
  </r>
  <r>
    <s v="2023"/>
    <x v="0"/>
    <x v="2"/>
    <x v="12"/>
    <s v="47"/>
    <s v="  "/>
    <x v="12"/>
    <x v="0"/>
    <x v="3"/>
    <s v="E"/>
    <x v="0"/>
    <s v="    "/>
    <x v="28"/>
    <x v="39"/>
    <x v="0"/>
    <s v="COURTNEY.MOON@GSA.GOV                             "/>
    <x v="59"/>
    <x v="0"/>
    <s v="2023-11-14"/>
    <x v="1"/>
    <x v="1"/>
    <x v="1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0"/>
    <x v="28"/>
    <s v="   "/>
    <m/>
    <m/>
  </r>
  <r>
    <s v="2023"/>
    <x v="0"/>
    <x v="2"/>
    <x v="12"/>
    <s v="47"/>
    <s v="  "/>
    <x v="12"/>
    <x v="0"/>
    <x v="3"/>
    <s v="E"/>
    <x v="0"/>
    <s v="    "/>
    <x v="29"/>
    <x v="40"/>
    <x v="0"/>
    <s v="COURTNEY.MOON@GSA.GOV                             "/>
    <x v="59"/>
    <x v="0"/>
    <s v="2023-11-14"/>
    <x v="1"/>
    <x v="1"/>
    <x v="1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0"/>
    <x v="29"/>
    <s v="   "/>
    <m/>
    <m/>
  </r>
  <r>
    <s v="2023"/>
    <x v="0"/>
    <x v="2"/>
    <x v="12"/>
    <s v="47"/>
    <s v="  "/>
    <x v="12"/>
    <x v="0"/>
    <x v="3"/>
    <s v="E"/>
    <x v="0"/>
    <s v="    "/>
    <x v="30"/>
    <x v="41"/>
    <x v="0"/>
    <s v="COURTNEY.MOON@GSA.GOV                             "/>
    <x v="59"/>
    <x v="0"/>
    <s v="2023-11-14"/>
    <x v="1"/>
    <x v="1"/>
    <x v="0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0"/>
    <x v="30"/>
    <s v="   "/>
    <m/>
    <m/>
  </r>
  <r>
    <s v="2023"/>
    <x v="0"/>
    <x v="2"/>
    <x v="12"/>
    <s v="47"/>
    <s v="  "/>
    <x v="12"/>
    <x v="0"/>
    <x v="3"/>
    <s v="E"/>
    <x v="0"/>
    <s v="    "/>
    <x v="57"/>
    <x v="68"/>
    <x v="0"/>
    <s v="COURTNEY.MOON@GSA.GOV                             "/>
    <x v="59"/>
    <x v="0"/>
    <s v="2023-11-14"/>
    <x v="4"/>
    <x v="4"/>
    <x v="0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385752.68"/>
    <x v="57"/>
    <s v="   "/>
    <m/>
    <m/>
  </r>
  <r>
    <s v="2023"/>
    <x v="0"/>
    <x v="2"/>
    <x v="12"/>
    <s v="47"/>
    <s v="  "/>
    <x v="12"/>
    <x v="0"/>
    <x v="3"/>
    <s v="E"/>
    <x v="0"/>
    <s v="    "/>
    <x v="59"/>
    <x v="70"/>
    <x v="0"/>
    <s v="COURTNEY.MOON@GSA.GOV                             "/>
    <x v="59"/>
    <x v="0"/>
    <s v="2023-11-14"/>
    <x v="4"/>
    <x v="4"/>
    <x v="0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385752.68"/>
    <x v="59"/>
    <s v="   "/>
    <m/>
    <m/>
  </r>
  <r>
    <s v="2023"/>
    <x v="0"/>
    <x v="2"/>
    <x v="12"/>
    <s v="47"/>
    <s v="  "/>
    <x v="12"/>
    <x v="0"/>
    <x v="3"/>
    <s v="E"/>
    <x v="0"/>
    <s v="    "/>
    <x v="60"/>
    <x v="71"/>
    <x v="0"/>
    <s v="COURTNEY.MOON@GSA.GOV                             "/>
    <x v="59"/>
    <x v="0"/>
    <s v="2023-11-14"/>
    <x v="4"/>
    <x v="4"/>
    <x v="0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0"/>
    <x v="60"/>
    <s v="   "/>
    <m/>
    <m/>
  </r>
  <r>
    <s v="2023"/>
    <x v="0"/>
    <x v="2"/>
    <x v="12"/>
    <s v="47"/>
    <s v="  "/>
    <x v="12"/>
    <x v="0"/>
    <x v="3"/>
    <s v="E"/>
    <x v="0"/>
    <s v="    "/>
    <x v="62"/>
    <x v="73"/>
    <x v="0"/>
    <s v="COURTNEY.MOON@GSA.GOV                             "/>
    <x v="59"/>
    <x v="0"/>
    <s v="2023-11-14"/>
    <x v="4"/>
    <x v="4"/>
    <x v="0"/>
    <x v="59"/>
    <x v="2"/>
    <x v="12"/>
    <x v="12"/>
    <s v="COURTNEY MOON / COURTNEY.MOON@GSA.GOV"/>
    <n v="385752.68"/>
    <n v="385752.68"/>
    <n v="385752.68"/>
    <n v="385752.68"/>
    <n v="385752.68"/>
    <n v="385752.68"/>
    <n v="385752.68"/>
    <s v="023"/>
    <n v="0"/>
    <n v="385752.68"/>
    <n v="385752.68"/>
    <n v="385752.68"/>
    <n v="0"/>
    <x v="62"/>
    <s v="   "/>
    <m/>
    <m/>
  </r>
  <r>
    <s v="2023"/>
    <x v="0"/>
    <x v="2"/>
    <x v="12"/>
    <s v="47"/>
    <s v="  "/>
    <x v="12"/>
    <x v="0"/>
    <x v="4"/>
    <s v="E"/>
    <x v="0"/>
    <s v="    "/>
    <x v="0"/>
    <x v="0"/>
    <x v="0"/>
    <s v="COURTNEY.MOON@GSA.GOV                             "/>
    <x v="60"/>
    <x v="0"/>
    <s v="2023-11-14"/>
    <x v="0"/>
    <x v="0"/>
    <x v="0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0"/>
    <s v="   "/>
    <m/>
    <m/>
  </r>
  <r>
    <s v="2023"/>
    <x v="0"/>
    <x v="2"/>
    <x v="12"/>
    <s v="47"/>
    <s v="  "/>
    <x v="12"/>
    <x v="0"/>
    <x v="4"/>
    <s v="E"/>
    <x v="0"/>
    <s v="    "/>
    <x v="6"/>
    <x v="6"/>
    <x v="0"/>
    <s v="COURTNEY.MOON@GSA.GOV                             "/>
    <x v="60"/>
    <x v="0"/>
    <s v="2023-11-14"/>
    <x v="0"/>
    <x v="0"/>
    <x v="1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6"/>
    <s v="   "/>
    <m/>
    <m/>
  </r>
  <r>
    <s v="2023"/>
    <x v="0"/>
    <x v="2"/>
    <x v="12"/>
    <s v="47"/>
    <s v="  "/>
    <x v="12"/>
    <x v="0"/>
    <x v="4"/>
    <s v="E"/>
    <x v="0"/>
    <s v="    "/>
    <x v="77"/>
    <x v="93"/>
    <x v="0"/>
    <s v="COURTNEY.MOON@GSA.GOV                             "/>
    <x v="60"/>
    <x v="0"/>
    <s v="2023-11-14"/>
    <x v="0"/>
    <x v="0"/>
    <x v="0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77"/>
    <s v="   "/>
    <m/>
    <m/>
  </r>
  <r>
    <s v="2023"/>
    <x v="0"/>
    <x v="2"/>
    <x v="12"/>
    <s v="47"/>
    <s v="  "/>
    <x v="12"/>
    <x v="0"/>
    <x v="4"/>
    <s v="E"/>
    <x v="0"/>
    <s v="    "/>
    <x v="79"/>
    <x v="95"/>
    <x v="0"/>
    <s v="COURTNEY.MOON@GSA.GOV                             "/>
    <x v="60"/>
    <x v="0"/>
    <s v="2023-11-14"/>
    <x v="0"/>
    <x v="0"/>
    <x v="1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79"/>
    <s v="   "/>
    <m/>
    <m/>
  </r>
  <r>
    <s v="2023"/>
    <x v="0"/>
    <x v="2"/>
    <x v="12"/>
    <s v="47"/>
    <s v="  "/>
    <x v="12"/>
    <x v="0"/>
    <x v="4"/>
    <s v="E"/>
    <x v="0"/>
    <s v="    "/>
    <x v="17"/>
    <x v="17"/>
    <x v="0"/>
    <s v="COURTNEY.MOON@GSA.GOV                             "/>
    <x v="60"/>
    <x v="0"/>
    <s v="2023-11-14"/>
    <x v="0"/>
    <x v="0"/>
    <x v="1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17"/>
    <s v="   "/>
    <m/>
    <m/>
  </r>
  <r>
    <s v="2023"/>
    <x v="0"/>
    <x v="2"/>
    <x v="12"/>
    <s v="47"/>
    <s v="  "/>
    <x v="12"/>
    <x v="0"/>
    <x v="4"/>
    <s v="E"/>
    <x v="0"/>
    <s v="    "/>
    <x v="82"/>
    <x v="98"/>
    <x v="0"/>
    <s v="COURTNEY.MOON@GSA.GOV                             "/>
    <x v="60"/>
    <x v="0"/>
    <s v="2023-11-14"/>
    <x v="1"/>
    <x v="1"/>
    <x v="0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82"/>
    <s v="   "/>
    <m/>
    <m/>
  </r>
  <r>
    <s v="2023"/>
    <x v="0"/>
    <x v="2"/>
    <x v="12"/>
    <s v="47"/>
    <s v="  "/>
    <x v="12"/>
    <x v="0"/>
    <x v="4"/>
    <s v="E"/>
    <x v="0"/>
    <s v="    "/>
    <x v="28"/>
    <x v="39"/>
    <x v="0"/>
    <s v="COURTNEY.MOON@GSA.GOV                             "/>
    <x v="60"/>
    <x v="0"/>
    <s v="2023-11-14"/>
    <x v="1"/>
    <x v="1"/>
    <x v="1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28"/>
    <s v="   "/>
    <m/>
    <m/>
  </r>
  <r>
    <s v="2023"/>
    <x v="0"/>
    <x v="2"/>
    <x v="12"/>
    <s v="47"/>
    <s v="  "/>
    <x v="12"/>
    <x v="0"/>
    <x v="4"/>
    <s v="E"/>
    <x v="0"/>
    <s v="    "/>
    <x v="29"/>
    <x v="40"/>
    <x v="0"/>
    <s v="COURTNEY.MOON@GSA.GOV                             "/>
    <x v="60"/>
    <x v="0"/>
    <s v="2023-11-14"/>
    <x v="1"/>
    <x v="1"/>
    <x v="1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29"/>
    <s v="   "/>
    <m/>
    <m/>
  </r>
  <r>
    <s v="2023"/>
    <x v="0"/>
    <x v="2"/>
    <x v="12"/>
    <s v="47"/>
    <s v="  "/>
    <x v="12"/>
    <x v="0"/>
    <x v="4"/>
    <s v="E"/>
    <x v="0"/>
    <s v="    "/>
    <x v="30"/>
    <x v="41"/>
    <x v="0"/>
    <s v="COURTNEY.MOON@GSA.GOV                             "/>
    <x v="60"/>
    <x v="0"/>
    <s v="2023-11-14"/>
    <x v="1"/>
    <x v="1"/>
    <x v="0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30"/>
    <s v="   "/>
    <m/>
    <m/>
  </r>
  <r>
    <s v="2023"/>
    <x v="0"/>
    <x v="2"/>
    <x v="12"/>
    <s v="47"/>
    <s v="  "/>
    <x v="12"/>
    <x v="0"/>
    <x v="4"/>
    <s v="E"/>
    <x v="0"/>
    <s v="    "/>
    <x v="57"/>
    <x v="68"/>
    <x v="0"/>
    <s v="COURTNEY.MOON@GSA.GOV                             "/>
    <x v="60"/>
    <x v="0"/>
    <s v="2023-11-14"/>
    <x v="4"/>
    <x v="4"/>
    <x v="0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57"/>
    <s v="   "/>
    <m/>
    <m/>
  </r>
  <r>
    <s v="2023"/>
    <x v="0"/>
    <x v="2"/>
    <x v="12"/>
    <s v="47"/>
    <s v="  "/>
    <x v="12"/>
    <x v="0"/>
    <x v="4"/>
    <s v="E"/>
    <x v="0"/>
    <s v="    "/>
    <x v="59"/>
    <x v="70"/>
    <x v="0"/>
    <s v="COURTNEY.MOON@GSA.GOV                             "/>
    <x v="60"/>
    <x v="0"/>
    <s v="2023-11-14"/>
    <x v="4"/>
    <x v="4"/>
    <x v="0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59"/>
    <s v="   "/>
    <m/>
    <m/>
  </r>
  <r>
    <s v="2023"/>
    <x v="0"/>
    <x v="2"/>
    <x v="12"/>
    <s v="47"/>
    <s v="  "/>
    <x v="12"/>
    <x v="0"/>
    <x v="4"/>
    <s v="E"/>
    <x v="0"/>
    <s v="    "/>
    <x v="60"/>
    <x v="71"/>
    <x v="0"/>
    <s v="COURTNEY.MOON@GSA.GOV                             "/>
    <x v="60"/>
    <x v="0"/>
    <s v="2023-11-14"/>
    <x v="4"/>
    <x v="4"/>
    <x v="0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60"/>
    <s v="   "/>
    <m/>
    <m/>
  </r>
  <r>
    <s v="2023"/>
    <x v="0"/>
    <x v="2"/>
    <x v="12"/>
    <s v="47"/>
    <s v="  "/>
    <x v="12"/>
    <x v="0"/>
    <x v="4"/>
    <s v="E"/>
    <x v="0"/>
    <s v="    "/>
    <x v="62"/>
    <x v="73"/>
    <x v="0"/>
    <s v="COURTNEY.MOON@GSA.GOV                             "/>
    <x v="60"/>
    <x v="0"/>
    <s v="2023-11-14"/>
    <x v="4"/>
    <x v="4"/>
    <x v="0"/>
    <x v="60"/>
    <x v="2"/>
    <x v="12"/>
    <x v="12"/>
    <s v="COURTNEY MOON / COURTNEY.MOON@GSA.GOV"/>
    <n v="796018.53"/>
    <n v="796018.53"/>
    <n v="796018.53"/>
    <n v="796018.53"/>
    <n v="796018.53"/>
    <n v="796018.53"/>
    <n v="796018.53"/>
    <s v="023"/>
    <n v="0"/>
    <n v="796018.53"/>
    <n v="796018.53"/>
    <n v="796018.53"/>
    <n v="796018.53"/>
    <x v="62"/>
    <s v="   "/>
    <m/>
    <m/>
  </r>
  <r>
    <s v="2023"/>
    <x v="0"/>
    <x v="2"/>
    <x v="12"/>
    <s v="47"/>
    <s v="  "/>
    <x v="12"/>
    <x v="0"/>
    <x v="5"/>
    <s v="E"/>
    <x v="0"/>
    <s v="    "/>
    <x v="0"/>
    <x v="0"/>
    <x v="0"/>
    <s v="COURTNEY.MOON@GSA.GOV                             "/>
    <x v="61"/>
    <x v="0"/>
    <s v="2023-11-14"/>
    <x v="0"/>
    <x v="0"/>
    <x v="0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0"/>
    <s v="   "/>
    <m/>
    <m/>
  </r>
  <r>
    <s v="2023"/>
    <x v="0"/>
    <x v="2"/>
    <x v="12"/>
    <s v="47"/>
    <s v="  "/>
    <x v="12"/>
    <x v="0"/>
    <x v="5"/>
    <s v="E"/>
    <x v="0"/>
    <s v="    "/>
    <x v="6"/>
    <x v="6"/>
    <x v="0"/>
    <s v="COURTNEY.MOON@GSA.GOV                             "/>
    <x v="61"/>
    <x v="0"/>
    <s v="2023-11-14"/>
    <x v="0"/>
    <x v="0"/>
    <x v="1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6"/>
    <s v="   "/>
    <m/>
    <m/>
  </r>
  <r>
    <s v="2023"/>
    <x v="0"/>
    <x v="2"/>
    <x v="12"/>
    <s v="47"/>
    <s v="  "/>
    <x v="12"/>
    <x v="0"/>
    <x v="5"/>
    <s v="E"/>
    <x v="0"/>
    <s v="    "/>
    <x v="77"/>
    <x v="93"/>
    <x v="0"/>
    <s v="COURTNEY.MOON@GSA.GOV                             "/>
    <x v="61"/>
    <x v="0"/>
    <s v="2023-11-14"/>
    <x v="0"/>
    <x v="0"/>
    <x v="0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77"/>
    <s v="   "/>
    <m/>
    <m/>
  </r>
  <r>
    <s v="2023"/>
    <x v="0"/>
    <x v="2"/>
    <x v="12"/>
    <s v="47"/>
    <s v="  "/>
    <x v="12"/>
    <x v="0"/>
    <x v="5"/>
    <s v="E"/>
    <x v="0"/>
    <s v="    "/>
    <x v="79"/>
    <x v="95"/>
    <x v="0"/>
    <s v="COURTNEY.MOON@GSA.GOV                             "/>
    <x v="61"/>
    <x v="0"/>
    <s v="2023-11-14"/>
    <x v="0"/>
    <x v="0"/>
    <x v="1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79"/>
    <s v="   "/>
    <m/>
    <m/>
  </r>
  <r>
    <s v="2023"/>
    <x v="0"/>
    <x v="2"/>
    <x v="12"/>
    <s v="47"/>
    <s v="  "/>
    <x v="12"/>
    <x v="0"/>
    <x v="5"/>
    <s v="E"/>
    <x v="0"/>
    <s v="    "/>
    <x v="17"/>
    <x v="17"/>
    <x v="0"/>
    <s v="COURTNEY.MOON@GSA.GOV                             "/>
    <x v="61"/>
    <x v="0"/>
    <s v="2023-11-14"/>
    <x v="0"/>
    <x v="0"/>
    <x v="1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17"/>
    <s v="   "/>
    <m/>
    <m/>
  </r>
  <r>
    <s v="2023"/>
    <x v="0"/>
    <x v="2"/>
    <x v="12"/>
    <s v="47"/>
    <s v="  "/>
    <x v="12"/>
    <x v="0"/>
    <x v="5"/>
    <s v="E"/>
    <x v="0"/>
    <s v="    "/>
    <x v="82"/>
    <x v="98"/>
    <x v="0"/>
    <s v="COURTNEY.MOON@GSA.GOV                             "/>
    <x v="61"/>
    <x v="0"/>
    <s v="2023-11-14"/>
    <x v="1"/>
    <x v="1"/>
    <x v="0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82"/>
    <s v="   "/>
    <m/>
    <m/>
  </r>
  <r>
    <s v="2023"/>
    <x v="0"/>
    <x v="2"/>
    <x v="12"/>
    <s v="47"/>
    <s v="  "/>
    <x v="12"/>
    <x v="0"/>
    <x v="5"/>
    <s v="E"/>
    <x v="0"/>
    <s v="    "/>
    <x v="28"/>
    <x v="39"/>
    <x v="0"/>
    <s v="COURTNEY.MOON@GSA.GOV                             "/>
    <x v="61"/>
    <x v="0"/>
    <s v="2023-11-14"/>
    <x v="1"/>
    <x v="1"/>
    <x v="1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28"/>
    <s v="   "/>
    <m/>
    <m/>
  </r>
  <r>
    <s v="2023"/>
    <x v="0"/>
    <x v="2"/>
    <x v="12"/>
    <s v="47"/>
    <s v="  "/>
    <x v="12"/>
    <x v="0"/>
    <x v="5"/>
    <s v="E"/>
    <x v="0"/>
    <s v="    "/>
    <x v="29"/>
    <x v="40"/>
    <x v="0"/>
    <s v="COURTNEY.MOON@GSA.GOV                             "/>
    <x v="61"/>
    <x v="0"/>
    <s v="2023-11-14"/>
    <x v="1"/>
    <x v="1"/>
    <x v="1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29"/>
    <s v="   "/>
    <m/>
    <m/>
  </r>
  <r>
    <s v="2023"/>
    <x v="0"/>
    <x v="2"/>
    <x v="12"/>
    <s v="47"/>
    <s v="  "/>
    <x v="12"/>
    <x v="0"/>
    <x v="5"/>
    <s v="E"/>
    <x v="0"/>
    <s v="    "/>
    <x v="30"/>
    <x v="41"/>
    <x v="0"/>
    <s v="COURTNEY.MOON@GSA.GOV                             "/>
    <x v="61"/>
    <x v="0"/>
    <s v="2023-11-14"/>
    <x v="1"/>
    <x v="1"/>
    <x v="0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30"/>
    <s v="   "/>
    <m/>
    <m/>
  </r>
  <r>
    <s v="2023"/>
    <x v="0"/>
    <x v="2"/>
    <x v="12"/>
    <s v="47"/>
    <s v="  "/>
    <x v="12"/>
    <x v="0"/>
    <x v="5"/>
    <s v="E"/>
    <x v="0"/>
    <s v="    "/>
    <x v="57"/>
    <x v="68"/>
    <x v="0"/>
    <s v="COURTNEY.MOON@GSA.GOV                             "/>
    <x v="61"/>
    <x v="0"/>
    <s v="2023-11-14"/>
    <x v="4"/>
    <x v="4"/>
    <x v="0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57"/>
    <s v="   "/>
    <m/>
    <m/>
  </r>
  <r>
    <s v="2023"/>
    <x v="0"/>
    <x v="2"/>
    <x v="12"/>
    <s v="47"/>
    <s v="  "/>
    <x v="12"/>
    <x v="0"/>
    <x v="5"/>
    <s v="E"/>
    <x v="0"/>
    <s v="    "/>
    <x v="59"/>
    <x v="70"/>
    <x v="0"/>
    <s v="COURTNEY.MOON@GSA.GOV                             "/>
    <x v="61"/>
    <x v="0"/>
    <s v="2023-11-14"/>
    <x v="4"/>
    <x v="4"/>
    <x v="0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59"/>
    <s v="   "/>
    <m/>
    <m/>
  </r>
  <r>
    <s v="2023"/>
    <x v="0"/>
    <x v="2"/>
    <x v="12"/>
    <s v="47"/>
    <s v="  "/>
    <x v="12"/>
    <x v="0"/>
    <x v="5"/>
    <s v="E"/>
    <x v="0"/>
    <s v="    "/>
    <x v="60"/>
    <x v="71"/>
    <x v="0"/>
    <s v="COURTNEY.MOON@GSA.GOV                             "/>
    <x v="61"/>
    <x v="0"/>
    <s v="2023-11-14"/>
    <x v="4"/>
    <x v="4"/>
    <x v="0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60"/>
    <s v="   "/>
    <m/>
    <m/>
  </r>
  <r>
    <s v="2023"/>
    <x v="0"/>
    <x v="2"/>
    <x v="12"/>
    <s v="47"/>
    <s v="  "/>
    <x v="12"/>
    <x v="0"/>
    <x v="5"/>
    <s v="E"/>
    <x v="0"/>
    <s v="    "/>
    <x v="62"/>
    <x v="73"/>
    <x v="0"/>
    <s v="COURTNEY.MOON@GSA.GOV                             "/>
    <x v="61"/>
    <x v="0"/>
    <s v="2023-11-14"/>
    <x v="4"/>
    <x v="4"/>
    <x v="0"/>
    <x v="61"/>
    <x v="2"/>
    <x v="12"/>
    <x v="12"/>
    <s v="COURTNEY MOON / COURTNEY.MOON@GSA.GOV"/>
    <n v="194925.42"/>
    <n v="194925.42"/>
    <n v="194925.42"/>
    <n v="194925.42"/>
    <n v="194925.42"/>
    <n v="194925.42"/>
    <n v="194925.42"/>
    <s v="023"/>
    <n v="0"/>
    <n v="194925.42"/>
    <n v="194925.42"/>
    <n v="194925.42"/>
    <n v="194925.42"/>
    <x v="62"/>
    <s v="   "/>
    <m/>
    <m/>
  </r>
  <r>
    <s v="2023"/>
    <x v="0"/>
    <x v="2"/>
    <x v="12"/>
    <s v="47"/>
    <s v="  "/>
    <x v="12"/>
    <x v="0"/>
    <x v="6"/>
    <s v="E"/>
    <x v="0"/>
    <s v="    "/>
    <x v="0"/>
    <x v="0"/>
    <x v="0"/>
    <s v="COURTNEY.MOON@GSA.GOV                             "/>
    <x v="62"/>
    <x v="0"/>
    <s v="2023-11-14"/>
    <x v="0"/>
    <x v="0"/>
    <x v="0"/>
    <x v="62"/>
    <x v="2"/>
    <x v="12"/>
    <x v="12"/>
    <s v="COURTNEY MOON / COURTNEY.MOON@GSA.GOV"/>
    <n v="353039.59"/>
    <n v="353039.59"/>
    <n v="353039.59"/>
    <n v="353039.59"/>
    <n v="353039.59"/>
    <n v="353039.59"/>
    <n v="353039.59"/>
    <s v="023"/>
    <n v="0"/>
    <n v="353039.59"/>
    <n v="353039.59"/>
    <n v="353039.59"/>
    <n v="353039.59"/>
    <x v="0"/>
    <s v="   "/>
    <m/>
    <m/>
  </r>
  <r>
    <s v="2023"/>
    <x v="0"/>
    <x v="2"/>
    <x v="12"/>
    <s v="47"/>
    <s v="  "/>
    <x v="12"/>
    <x v="0"/>
    <x v="6"/>
    <s v="E"/>
    <x v="0"/>
    <s v="    "/>
    <x v="2"/>
    <x v="2"/>
    <x v="0"/>
    <s v="COURTNEY.MOON@GSA.GOV                             "/>
    <x v="62"/>
    <x v="0"/>
    <s v="2023-11-14"/>
    <x v="0"/>
    <x v="0"/>
    <x v="0"/>
    <x v="62"/>
    <x v="2"/>
    <x v="12"/>
    <x v="12"/>
    <s v="COURTNEY MOON / COURTNEY.MOON@GSA.GOV"/>
    <n v="0"/>
    <n v="0"/>
    <n v="0"/>
    <n v="55528.24"/>
    <n v="55528.24"/>
    <n v="58028.24"/>
    <n v="58028.24"/>
    <s v="023"/>
    <n v="0"/>
    <n v="0"/>
    <n v="55528.24"/>
    <n v="58028.24"/>
    <n v="58028.24"/>
    <x v="2"/>
    <s v="   "/>
    <m/>
    <m/>
  </r>
  <r>
    <s v="2023"/>
    <x v="0"/>
    <x v="2"/>
    <x v="12"/>
    <s v="47"/>
    <s v="  "/>
    <x v="12"/>
    <x v="0"/>
    <x v="6"/>
    <s v="E"/>
    <x v="0"/>
    <s v="    "/>
    <x v="6"/>
    <x v="6"/>
    <x v="0"/>
    <s v="COURTNEY.MOON@GSA.GOV                             "/>
    <x v="62"/>
    <x v="0"/>
    <s v="2023-11-14"/>
    <x v="0"/>
    <x v="0"/>
    <x v="1"/>
    <x v="62"/>
    <x v="2"/>
    <x v="12"/>
    <x v="12"/>
    <s v="COURTNEY MOON / COURTNEY.MOON@GSA.GOV"/>
    <n v="353039.59"/>
    <n v="353039.59"/>
    <n v="353039.59"/>
    <n v="408567.83"/>
    <n v="408567.83"/>
    <n v="411067.83"/>
    <n v="411067.83"/>
    <s v="023"/>
    <n v="0"/>
    <n v="353039.59"/>
    <n v="408567.83"/>
    <n v="411067.83"/>
    <n v="411067.83"/>
    <x v="6"/>
    <s v="   "/>
    <m/>
    <m/>
  </r>
  <r>
    <s v="2023"/>
    <x v="0"/>
    <x v="2"/>
    <x v="12"/>
    <s v="47"/>
    <s v="  "/>
    <x v="12"/>
    <x v="0"/>
    <x v="6"/>
    <s v="E"/>
    <x v="0"/>
    <s v="    "/>
    <x v="77"/>
    <x v="93"/>
    <x v="0"/>
    <s v="COURTNEY.MOON@GSA.GOV                             "/>
    <x v="62"/>
    <x v="0"/>
    <s v="2023-11-14"/>
    <x v="0"/>
    <x v="0"/>
    <x v="0"/>
    <x v="62"/>
    <x v="2"/>
    <x v="12"/>
    <x v="12"/>
    <s v="COURTNEY MOON / COURTNEY.MOON@GSA.GOV"/>
    <n v="353039.59"/>
    <n v="353039.59"/>
    <n v="353039.59"/>
    <n v="353039.59"/>
    <n v="353039.59"/>
    <n v="353039.59"/>
    <n v="353039.59"/>
    <s v="023"/>
    <n v="0"/>
    <n v="353039.59"/>
    <n v="353039.59"/>
    <n v="353039.59"/>
    <n v="353039.59"/>
    <x v="77"/>
    <s v="   "/>
    <m/>
    <m/>
  </r>
  <r>
    <s v="2023"/>
    <x v="0"/>
    <x v="2"/>
    <x v="12"/>
    <s v="47"/>
    <s v="  "/>
    <x v="12"/>
    <x v="0"/>
    <x v="6"/>
    <s v="E"/>
    <x v="0"/>
    <s v="    "/>
    <x v="85"/>
    <x v="101"/>
    <x v="0"/>
    <s v="COURTNEY.MOON@GSA.GOV                             "/>
    <x v="62"/>
    <x v="0"/>
    <s v="2023-11-14"/>
    <x v="0"/>
    <x v="0"/>
    <x v="0"/>
    <x v="62"/>
    <x v="2"/>
    <x v="12"/>
    <x v="12"/>
    <s v="COURTNEY MOON / COURTNEY.MOON@GSA.GOV"/>
    <n v="0"/>
    <n v="0"/>
    <n v="0"/>
    <n v="55528.24"/>
    <n v="55528.24"/>
    <n v="58028.24"/>
    <n v="58028.24"/>
    <s v="023"/>
    <n v="0"/>
    <n v="0"/>
    <n v="55528.24"/>
    <n v="58028.24"/>
    <n v="58028.24"/>
    <x v="85"/>
    <s v="   "/>
    <m/>
    <m/>
  </r>
  <r>
    <s v="2023"/>
    <x v="0"/>
    <x v="2"/>
    <x v="12"/>
    <s v="47"/>
    <s v="  "/>
    <x v="12"/>
    <x v="0"/>
    <x v="6"/>
    <s v="E"/>
    <x v="0"/>
    <s v="    "/>
    <x v="79"/>
    <x v="95"/>
    <x v="0"/>
    <s v="COURTNEY.MOON@GSA.GOV                             "/>
    <x v="62"/>
    <x v="0"/>
    <s v="2023-11-14"/>
    <x v="0"/>
    <x v="0"/>
    <x v="1"/>
    <x v="62"/>
    <x v="2"/>
    <x v="12"/>
    <x v="12"/>
    <s v="COURTNEY MOON / COURTNEY.MOON@GSA.GOV"/>
    <n v="353039.59"/>
    <n v="353039.59"/>
    <n v="353039.59"/>
    <n v="408567.83"/>
    <n v="408567.83"/>
    <n v="411067.83"/>
    <n v="411067.83"/>
    <s v="023"/>
    <n v="0"/>
    <n v="353039.59"/>
    <n v="408567.83"/>
    <n v="411067.83"/>
    <n v="411067.83"/>
    <x v="79"/>
    <s v="   "/>
    <m/>
    <m/>
  </r>
  <r>
    <s v="2023"/>
    <x v="0"/>
    <x v="2"/>
    <x v="12"/>
    <s v="47"/>
    <s v="  "/>
    <x v="12"/>
    <x v="0"/>
    <x v="6"/>
    <s v="E"/>
    <x v="0"/>
    <s v="    "/>
    <x v="17"/>
    <x v="17"/>
    <x v="0"/>
    <s v="COURTNEY.MOON@GSA.GOV                             "/>
    <x v="62"/>
    <x v="0"/>
    <s v="2023-11-14"/>
    <x v="0"/>
    <x v="0"/>
    <x v="1"/>
    <x v="62"/>
    <x v="2"/>
    <x v="12"/>
    <x v="12"/>
    <s v="COURTNEY MOON / COURTNEY.MOON@GSA.GOV"/>
    <n v="353039.59"/>
    <n v="353039.59"/>
    <n v="353039.59"/>
    <n v="408567.83"/>
    <n v="408567.83"/>
    <n v="411067.83"/>
    <n v="411067.83"/>
    <s v="023"/>
    <n v="0"/>
    <n v="353039.59"/>
    <n v="408567.83"/>
    <n v="411067.83"/>
    <n v="411067.83"/>
    <x v="17"/>
    <s v="   "/>
    <m/>
    <m/>
  </r>
  <r>
    <s v="2023"/>
    <x v="0"/>
    <x v="2"/>
    <x v="12"/>
    <s v="47"/>
    <s v="  "/>
    <x v="12"/>
    <x v="0"/>
    <x v="6"/>
    <s v="E"/>
    <x v="0"/>
    <s v="    "/>
    <x v="82"/>
    <x v="98"/>
    <x v="0"/>
    <s v="COURTNEY.MOON@GSA.GOV                             "/>
    <x v="62"/>
    <x v="0"/>
    <s v="2023-11-14"/>
    <x v="1"/>
    <x v="1"/>
    <x v="0"/>
    <x v="62"/>
    <x v="2"/>
    <x v="12"/>
    <x v="12"/>
    <s v="COURTNEY MOON / COURTNEY.MOON@GSA.GOV"/>
    <n v="353039.59"/>
    <n v="353039.59"/>
    <n v="353039.59"/>
    <n v="408567.83"/>
    <n v="408567.83"/>
    <n v="411067.83"/>
    <n v="411067.83"/>
    <s v="023"/>
    <n v="0"/>
    <n v="353039.59"/>
    <n v="408567.83"/>
    <n v="411067.83"/>
    <n v="411067.83"/>
    <x v="82"/>
    <s v="   "/>
    <m/>
    <m/>
  </r>
  <r>
    <s v="2023"/>
    <x v="0"/>
    <x v="2"/>
    <x v="12"/>
    <s v="47"/>
    <s v="  "/>
    <x v="12"/>
    <x v="0"/>
    <x v="6"/>
    <s v="E"/>
    <x v="0"/>
    <s v="    "/>
    <x v="28"/>
    <x v="39"/>
    <x v="0"/>
    <s v="COURTNEY.MOON@GSA.GOV                             "/>
    <x v="62"/>
    <x v="0"/>
    <s v="2023-11-14"/>
    <x v="1"/>
    <x v="1"/>
    <x v="1"/>
    <x v="62"/>
    <x v="2"/>
    <x v="12"/>
    <x v="12"/>
    <s v="COURTNEY MOON / COURTNEY.MOON@GSA.GOV"/>
    <n v="353039.59"/>
    <n v="353039.59"/>
    <n v="353039.59"/>
    <n v="408567.83"/>
    <n v="408567.83"/>
    <n v="411067.83"/>
    <n v="411067.83"/>
    <s v="023"/>
    <n v="0"/>
    <n v="353039.59"/>
    <n v="408567.83"/>
    <n v="411067.83"/>
    <n v="411067.83"/>
    <x v="28"/>
    <s v="   "/>
    <m/>
    <m/>
  </r>
  <r>
    <s v="2023"/>
    <x v="0"/>
    <x v="2"/>
    <x v="12"/>
    <s v="47"/>
    <s v="  "/>
    <x v="12"/>
    <x v="0"/>
    <x v="6"/>
    <s v="E"/>
    <x v="0"/>
    <s v="    "/>
    <x v="29"/>
    <x v="40"/>
    <x v="0"/>
    <s v="COURTNEY.MOON@GSA.GOV                             "/>
    <x v="62"/>
    <x v="0"/>
    <s v="2023-11-14"/>
    <x v="1"/>
    <x v="1"/>
    <x v="1"/>
    <x v="62"/>
    <x v="2"/>
    <x v="12"/>
    <x v="12"/>
    <s v="COURTNEY MOON / COURTNEY.MOON@GSA.GOV"/>
    <n v="353039.59"/>
    <n v="353039.59"/>
    <n v="353039.59"/>
    <n v="408567.83"/>
    <n v="408567.83"/>
    <n v="411067.83"/>
    <n v="411067.83"/>
    <s v="023"/>
    <n v="0"/>
    <n v="353039.59"/>
    <n v="408567.83"/>
    <n v="411067.83"/>
    <n v="411067.83"/>
    <x v="29"/>
    <s v="   "/>
    <m/>
    <m/>
  </r>
  <r>
    <s v="2023"/>
    <x v="0"/>
    <x v="2"/>
    <x v="12"/>
    <s v="47"/>
    <s v="  "/>
    <x v="12"/>
    <x v="0"/>
    <x v="6"/>
    <s v="E"/>
    <x v="0"/>
    <s v="    "/>
    <x v="30"/>
    <x v="41"/>
    <x v="0"/>
    <s v="COURTNEY.MOON@GSA.GOV                             "/>
    <x v="62"/>
    <x v="0"/>
    <s v="2023-11-14"/>
    <x v="1"/>
    <x v="1"/>
    <x v="0"/>
    <x v="62"/>
    <x v="2"/>
    <x v="12"/>
    <x v="12"/>
    <s v="COURTNEY MOON / COURTNEY.MOON@GSA.GOV"/>
    <n v="353039.59"/>
    <n v="353039.59"/>
    <n v="353039.59"/>
    <n v="408567.83"/>
    <n v="408567.83"/>
    <n v="411067.83"/>
    <n v="411067.83"/>
    <s v="023"/>
    <n v="0"/>
    <n v="353039.59"/>
    <n v="408567.83"/>
    <n v="411067.83"/>
    <n v="411067.83"/>
    <x v="30"/>
    <s v="   "/>
    <m/>
    <m/>
  </r>
  <r>
    <s v="2023"/>
    <x v="0"/>
    <x v="2"/>
    <x v="12"/>
    <s v="47"/>
    <s v="  "/>
    <x v="12"/>
    <x v="0"/>
    <x v="6"/>
    <s v="E"/>
    <x v="0"/>
    <s v="    "/>
    <x v="31"/>
    <x v="42"/>
    <x v="0"/>
    <s v="COURTNEY.MOON@GSA.GOV                             "/>
    <x v="62"/>
    <x v="0"/>
    <s v="2023-11-14"/>
    <x v="2"/>
    <x v="2"/>
    <x v="0"/>
    <x v="62"/>
    <x v="2"/>
    <x v="12"/>
    <x v="12"/>
    <s v="COURTNEY MOON / COURTNEY.MOON@GSA.GOV"/>
    <n v="234529.08"/>
    <n v="234529.08"/>
    <n v="234529.08"/>
    <n v="234529.08"/>
    <n v="234529.08"/>
    <n v="234529.08"/>
    <n v="234529.08"/>
    <s v="023"/>
    <n v="0"/>
    <n v="234529.08"/>
    <n v="234529.08"/>
    <n v="234529.08"/>
    <n v="234529.08"/>
    <x v="31"/>
    <s v="   "/>
    <m/>
    <m/>
  </r>
  <r>
    <s v="2023"/>
    <x v="0"/>
    <x v="2"/>
    <x v="12"/>
    <s v="47"/>
    <s v="  "/>
    <x v="12"/>
    <x v="0"/>
    <x v="6"/>
    <s v="E"/>
    <x v="0"/>
    <s v="    "/>
    <x v="34"/>
    <x v="45"/>
    <x v="0"/>
    <s v="COURTNEY.MOON@GSA.GOV                             "/>
    <x v="62"/>
    <x v="0"/>
    <s v="2023-11-14"/>
    <x v="2"/>
    <x v="2"/>
    <x v="1"/>
    <x v="62"/>
    <x v="2"/>
    <x v="12"/>
    <x v="12"/>
    <s v="COURTNEY MOON / COURTNEY.MOON@GSA.GOV"/>
    <n v="0"/>
    <n v="0"/>
    <n v="0"/>
    <n v="0"/>
    <n v="0"/>
    <n v="-159892.25"/>
    <n v="-169079.32"/>
    <s v="023"/>
    <n v="0"/>
    <n v="0"/>
    <n v="0"/>
    <n v="0"/>
    <n v="-169079.32"/>
    <x v="34"/>
    <s v="   "/>
    <m/>
    <m/>
  </r>
  <r>
    <s v="2023"/>
    <x v="0"/>
    <x v="2"/>
    <x v="12"/>
    <s v="47"/>
    <s v="  "/>
    <x v="12"/>
    <x v="0"/>
    <x v="6"/>
    <s v="E"/>
    <x v="0"/>
    <s v="    "/>
    <x v="86"/>
    <x v="102"/>
    <x v="0"/>
    <s v="COURTNEY.MOON@GSA.GOV                             "/>
    <x v="62"/>
    <x v="0"/>
    <s v="2023-11-14"/>
    <x v="2"/>
    <x v="2"/>
    <x v="0"/>
    <x v="62"/>
    <x v="2"/>
    <x v="12"/>
    <x v="12"/>
    <s v="COURTNEY MOON / COURTNEY.MOON@GSA.GOV"/>
    <n v="0"/>
    <n v="0"/>
    <n v="0"/>
    <n v="-55528.24"/>
    <n v="-55528.24"/>
    <n v="-58028.24"/>
    <n v="-58028.24"/>
    <s v="023"/>
    <n v="0"/>
    <n v="0"/>
    <n v="-55528.24"/>
    <n v="-58028.24"/>
    <n v="-58028.24"/>
    <x v="86"/>
    <s v="   "/>
    <m/>
    <m/>
  </r>
  <r>
    <s v="2023"/>
    <x v="0"/>
    <x v="2"/>
    <x v="12"/>
    <s v="47"/>
    <s v="  "/>
    <x v="12"/>
    <x v="0"/>
    <x v="6"/>
    <s v="E"/>
    <x v="0"/>
    <s v="    "/>
    <x v="36"/>
    <x v="47"/>
    <x v="0"/>
    <s v="COURTNEY.MOON@GSA.GOV                             "/>
    <x v="62"/>
    <x v="0"/>
    <s v="2023-11-14"/>
    <x v="2"/>
    <x v="2"/>
    <x v="0"/>
    <x v="62"/>
    <x v="2"/>
    <x v="12"/>
    <x v="12"/>
    <s v="COURTNEY MOON / COURTNEY.MOON@GSA.GOV"/>
    <n v="234529.08"/>
    <n v="234529.08"/>
    <n v="234529.08"/>
    <n v="179000.84"/>
    <n v="179000.84"/>
    <n v="16608.59"/>
    <n v="7421.52"/>
    <s v="023"/>
    <n v="0"/>
    <n v="234529.08"/>
    <n v="179000.84"/>
    <n v="176500.84"/>
    <n v="7421.52"/>
    <x v="36"/>
    <s v="   "/>
    <m/>
    <m/>
  </r>
  <r>
    <s v="2023"/>
    <x v="0"/>
    <x v="2"/>
    <x v="12"/>
    <s v="47"/>
    <s v="  "/>
    <x v="12"/>
    <x v="0"/>
    <x v="6"/>
    <s v="E"/>
    <x v="0"/>
    <s v="    "/>
    <x v="40"/>
    <x v="51"/>
    <x v="0"/>
    <s v="COURTNEY.MOON@GSA.GOV                             "/>
    <x v="62"/>
    <x v="0"/>
    <s v="2023-11-14"/>
    <x v="2"/>
    <x v="2"/>
    <x v="1"/>
    <x v="62"/>
    <x v="2"/>
    <x v="12"/>
    <x v="12"/>
    <s v="COURTNEY MOON / COURTNEY.MOON@GSA.GOV"/>
    <n v="234529.08"/>
    <n v="234529.08"/>
    <n v="234529.08"/>
    <n v="234529.08"/>
    <n v="234529.08"/>
    <n v="234529.08"/>
    <n v="234529.08"/>
    <s v="023"/>
    <n v="0"/>
    <n v="234529.08"/>
    <n v="234529.08"/>
    <n v="234529.08"/>
    <n v="234529.08"/>
    <x v="40"/>
    <s v="   "/>
    <m/>
    <m/>
  </r>
  <r>
    <s v="2023"/>
    <x v="0"/>
    <x v="2"/>
    <x v="12"/>
    <s v="47"/>
    <s v="  "/>
    <x v="12"/>
    <x v="0"/>
    <x v="6"/>
    <s v="E"/>
    <x v="0"/>
    <s v="    "/>
    <x v="41"/>
    <x v="52"/>
    <x v="0"/>
    <s v="COURTNEY.MOON@GSA.GOV                             "/>
    <x v="62"/>
    <x v="0"/>
    <s v="2023-11-14"/>
    <x v="2"/>
    <x v="2"/>
    <x v="1"/>
    <x v="62"/>
    <x v="2"/>
    <x v="12"/>
    <x v="12"/>
    <s v="COURTNEY MOON / COURTNEY.MOON@GSA.GOV"/>
    <n v="234529.08"/>
    <n v="234529.08"/>
    <n v="234529.08"/>
    <n v="179000.84"/>
    <n v="179000.84"/>
    <n v="16608.59"/>
    <n v="7421.52"/>
    <s v="023"/>
    <n v="0"/>
    <n v="234529.08"/>
    <n v="179000.84"/>
    <n v="176500.84"/>
    <n v="7421.52"/>
    <x v="41"/>
    <s v="   "/>
    <m/>
    <m/>
  </r>
  <r>
    <s v="2023"/>
    <x v="0"/>
    <x v="2"/>
    <x v="12"/>
    <s v="47"/>
    <s v="  "/>
    <x v="12"/>
    <x v="0"/>
    <x v="6"/>
    <s v="E"/>
    <x v="0"/>
    <s v="    "/>
    <x v="44"/>
    <x v="55"/>
    <x v="0"/>
    <s v="COURTNEY.MOON@GSA.GOV                             "/>
    <x v="62"/>
    <x v="0"/>
    <s v="2023-11-14"/>
    <x v="3"/>
    <x v="3"/>
    <x v="0"/>
    <x v="62"/>
    <x v="2"/>
    <x v="12"/>
    <x v="12"/>
    <s v="COURTNEY MOON / COURTNEY.MOON@GSA.GOV"/>
    <n v="0"/>
    <n v="0"/>
    <n v="0"/>
    <n v="0"/>
    <n v="0"/>
    <n v="159892.25"/>
    <n v="169079.32"/>
    <s v="023"/>
    <n v="0"/>
    <n v="0"/>
    <n v="0"/>
    <n v="0"/>
    <n v="169079.32"/>
    <x v="44"/>
    <s v="   "/>
    <m/>
    <m/>
  </r>
  <r>
    <s v="2023"/>
    <x v="0"/>
    <x v="2"/>
    <x v="12"/>
    <s v="47"/>
    <s v="  "/>
    <x v="12"/>
    <x v="0"/>
    <x v="6"/>
    <s v="E"/>
    <x v="0"/>
    <s v="    "/>
    <x v="45"/>
    <x v="56"/>
    <x v="0"/>
    <s v="COURTNEY.MOON@GSA.GOV                             "/>
    <x v="62"/>
    <x v="0"/>
    <s v="2023-11-14"/>
    <x v="3"/>
    <x v="3"/>
    <x v="1"/>
    <x v="62"/>
    <x v="2"/>
    <x v="12"/>
    <x v="12"/>
    <s v="COURTNEY MOON / COURTNEY.MOON@GSA.GOV"/>
    <n v="0"/>
    <n v="0"/>
    <n v="0"/>
    <n v="0"/>
    <n v="0"/>
    <n v="159892.25"/>
    <n v="169079.32"/>
    <s v="023"/>
    <n v="0"/>
    <n v="0"/>
    <n v="0"/>
    <n v="0"/>
    <n v="169079.32"/>
    <x v="45"/>
    <s v="   "/>
    <m/>
    <m/>
  </r>
  <r>
    <s v="2023"/>
    <x v="0"/>
    <x v="2"/>
    <x v="12"/>
    <s v="47"/>
    <s v="  "/>
    <x v="12"/>
    <x v="0"/>
    <x v="6"/>
    <s v="E"/>
    <x v="0"/>
    <s v="    "/>
    <x v="54"/>
    <x v="65"/>
    <x v="0"/>
    <s v="COURTNEY.MOON@GSA.GOV                             "/>
    <x v="62"/>
    <x v="0"/>
    <s v="2023-11-14"/>
    <x v="3"/>
    <x v="3"/>
    <x v="1"/>
    <x v="62"/>
    <x v="2"/>
    <x v="12"/>
    <x v="12"/>
    <s v="COURTNEY MOON / COURTNEY.MOON@GSA.GOV"/>
    <n v="0"/>
    <n v="0"/>
    <n v="0"/>
    <n v="0"/>
    <n v="0"/>
    <n v="159892.25"/>
    <n v="169079.32"/>
    <s v="023"/>
    <n v="0"/>
    <n v="0"/>
    <n v="0"/>
    <n v="0"/>
    <n v="169079.32"/>
    <x v="54"/>
    <s v="   "/>
    <m/>
    <m/>
  </r>
  <r>
    <s v="2023"/>
    <x v="0"/>
    <x v="2"/>
    <x v="12"/>
    <s v="47"/>
    <s v="  "/>
    <x v="12"/>
    <x v="0"/>
    <x v="6"/>
    <s v="E"/>
    <x v="0"/>
    <s v="    "/>
    <x v="56"/>
    <x v="67"/>
    <x v="0"/>
    <s v="COURTNEY.MOON@GSA.GOV                             "/>
    <x v="62"/>
    <x v="0"/>
    <s v="2023-11-14"/>
    <x v="3"/>
    <x v="3"/>
    <x v="1"/>
    <x v="62"/>
    <x v="2"/>
    <x v="12"/>
    <x v="12"/>
    <s v="COURTNEY MOON / COURTNEY.MOON@GSA.GOV"/>
    <n v="0"/>
    <n v="0"/>
    <n v="0"/>
    <n v="0"/>
    <n v="0"/>
    <n v="159892.25"/>
    <n v="169079.32"/>
    <s v="023"/>
    <n v="0"/>
    <n v="0"/>
    <n v="0"/>
    <n v="0"/>
    <n v="169079.32"/>
    <x v="56"/>
    <s v="   "/>
    <m/>
    <m/>
  </r>
  <r>
    <s v="2023"/>
    <x v="0"/>
    <x v="2"/>
    <x v="12"/>
    <s v="47"/>
    <s v="  "/>
    <x v="12"/>
    <x v="0"/>
    <x v="6"/>
    <s v="E"/>
    <x v="0"/>
    <s v="    "/>
    <x v="57"/>
    <x v="68"/>
    <x v="0"/>
    <s v="COURTNEY.MOON@GSA.GOV                             "/>
    <x v="62"/>
    <x v="0"/>
    <s v="2023-11-14"/>
    <x v="4"/>
    <x v="4"/>
    <x v="0"/>
    <x v="62"/>
    <x v="2"/>
    <x v="12"/>
    <x v="12"/>
    <s v="COURTNEY MOON / COURTNEY.MOON@GSA.GOV"/>
    <n v="353039.59"/>
    <n v="353039.59"/>
    <n v="353039.59"/>
    <n v="353039.59"/>
    <n v="353039.59"/>
    <n v="353039.59"/>
    <n v="353039.59"/>
    <s v="023"/>
    <n v="0"/>
    <n v="353039.59"/>
    <n v="353039.59"/>
    <n v="353039.59"/>
    <n v="353039.59"/>
    <x v="57"/>
    <s v="   "/>
    <m/>
    <m/>
  </r>
  <r>
    <s v="2023"/>
    <x v="0"/>
    <x v="2"/>
    <x v="12"/>
    <s v="47"/>
    <s v="  "/>
    <x v="12"/>
    <x v="0"/>
    <x v="6"/>
    <s v="E"/>
    <x v="0"/>
    <s v="    "/>
    <x v="59"/>
    <x v="70"/>
    <x v="0"/>
    <s v="COURTNEY.MOON@GSA.GOV                             "/>
    <x v="62"/>
    <x v="0"/>
    <s v="2023-11-14"/>
    <x v="4"/>
    <x v="4"/>
    <x v="0"/>
    <x v="62"/>
    <x v="2"/>
    <x v="12"/>
    <x v="12"/>
    <s v="COURTNEY MOON / COURTNEY.MOON@GSA.GOV"/>
    <n v="353039.59"/>
    <n v="353039.59"/>
    <n v="353039.59"/>
    <n v="353039.59"/>
    <n v="353039.59"/>
    <n v="353039.59"/>
    <n v="353039.59"/>
    <s v="023"/>
    <n v="0"/>
    <n v="353039.59"/>
    <n v="353039.59"/>
    <n v="353039.59"/>
    <n v="353039.59"/>
    <x v="59"/>
    <s v="   "/>
    <m/>
    <m/>
  </r>
  <r>
    <s v="2023"/>
    <x v="0"/>
    <x v="2"/>
    <x v="12"/>
    <s v="47"/>
    <s v="  "/>
    <x v="12"/>
    <x v="0"/>
    <x v="6"/>
    <s v="E"/>
    <x v="0"/>
    <s v="    "/>
    <x v="60"/>
    <x v="71"/>
    <x v="0"/>
    <s v="COURTNEY.MOON@GSA.GOV                             "/>
    <x v="62"/>
    <x v="0"/>
    <s v="2023-11-14"/>
    <x v="4"/>
    <x v="4"/>
    <x v="0"/>
    <x v="62"/>
    <x v="2"/>
    <x v="12"/>
    <x v="12"/>
    <s v="COURTNEY MOON / COURTNEY.MOON@GSA.GOV"/>
    <n v="353039.59"/>
    <n v="353039.59"/>
    <n v="353039.59"/>
    <n v="408567.83"/>
    <n v="408567.83"/>
    <n v="411067.83"/>
    <n v="411067.83"/>
    <s v="023"/>
    <n v="0"/>
    <n v="353039.59"/>
    <n v="408567.83"/>
    <n v="411067.83"/>
    <n v="411067.83"/>
    <x v="60"/>
    <s v="   "/>
    <m/>
    <m/>
  </r>
  <r>
    <s v="2023"/>
    <x v="0"/>
    <x v="2"/>
    <x v="12"/>
    <s v="47"/>
    <s v="  "/>
    <x v="12"/>
    <x v="0"/>
    <x v="6"/>
    <s v="E"/>
    <x v="0"/>
    <s v="    "/>
    <x v="62"/>
    <x v="73"/>
    <x v="0"/>
    <s v="COURTNEY.MOON@GSA.GOV                             "/>
    <x v="62"/>
    <x v="0"/>
    <s v="2023-11-14"/>
    <x v="4"/>
    <x v="4"/>
    <x v="0"/>
    <x v="62"/>
    <x v="2"/>
    <x v="12"/>
    <x v="12"/>
    <s v="COURTNEY MOON / COURTNEY.MOON@GSA.GOV"/>
    <n v="353039.59"/>
    <n v="353039.59"/>
    <n v="353039.59"/>
    <n v="408567.83"/>
    <n v="408567.83"/>
    <n v="411067.83"/>
    <n v="411067.83"/>
    <s v="023"/>
    <n v="0"/>
    <n v="353039.59"/>
    <n v="408567.83"/>
    <n v="411067.83"/>
    <n v="411067.83"/>
    <x v="62"/>
    <s v="   "/>
    <m/>
    <m/>
  </r>
  <r>
    <s v="2023"/>
    <x v="0"/>
    <x v="2"/>
    <x v="12"/>
    <s v="47"/>
    <s v="  "/>
    <x v="12"/>
    <x v="0"/>
    <x v="6"/>
    <s v="E"/>
    <x v="0"/>
    <s v="    "/>
    <x v="63"/>
    <x v="74"/>
    <x v="0"/>
    <s v="COURTNEY.MOON@GSA.GOV                             "/>
    <x v="62"/>
    <x v="0"/>
    <s v="2023-11-14"/>
    <x v="4"/>
    <x v="4"/>
    <x v="0"/>
    <x v="62"/>
    <x v="2"/>
    <x v="12"/>
    <x v="12"/>
    <s v="COURTNEY MOON / COURTNEY.MOON@GSA.GOV"/>
    <n v="234529.08"/>
    <n v="234529.08"/>
    <n v="234529.08"/>
    <n v="234529.08"/>
    <n v="234529.08"/>
    <n v="234529.08"/>
    <n v="234529.08"/>
    <s v="023"/>
    <n v="0"/>
    <n v="234529.08"/>
    <n v="234529.08"/>
    <n v="234529.08"/>
    <n v="234529.08"/>
    <x v="63"/>
    <s v="   "/>
    <m/>
    <m/>
  </r>
  <r>
    <s v="2023"/>
    <x v="0"/>
    <x v="2"/>
    <x v="12"/>
    <s v="47"/>
    <s v="  "/>
    <x v="12"/>
    <x v="0"/>
    <x v="6"/>
    <s v="E"/>
    <x v="0"/>
    <s v="    "/>
    <x v="65"/>
    <x v="76"/>
    <x v="0"/>
    <s v="COURTNEY.MOON@GSA.GOV                             "/>
    <x v="62"/>
    <x v="0"/>
    <s v="2023-11-14"/>
    <x v="4"/>
    <x v="4"/>
    <x v="0"/>
    <x v="62"/>
    <x v="2"/>
    <x v="12"/>
    <x v="12"/>
    <s v="COURTNEY MOON / COURTNEY.MOON@GSA.GOV"/>
    <n v="234529.08"/>
    <n v="234529.08"/>
    <n v="234529.08"/>
    <n v="234529.08"/>
    <n v="234529.08"/>
    <n v="234529.08"/>
    <n v="234529.08"/>
    <s v="023"/>
    <n v="0"/>
    <n v="234529.08"/>
    <n v="234529.08"/>
    <n v="234529.08"/>
    <n v="234529.08"/>
    <x v="65"/>
    <s v="   "/>
    <m/>
    <m/>
  </r>
  <r>
    <s v="2023"/>
    <x v="0"/>
    <x v="2"/>
    <x v="12"/>
    <s v="47"/>
    <s v="  "/>
    <x v="12"/>
    <x v="0"/>
    <x v="6"/>
    <s v="E"/>
    <x v="0"/>
    <s v="    "/>
    <x v="66"/>
    <x v="77"/>
    <x v="0"/>
    <s v="COURTNEY.MOON@GSA.GOV                             "/>
    <x v="62"/>
    <x v="0"/>
    <s v="2023-11-14"/>
    <x v="4"/>
    <x v="4"/>
    <x v="0"/>
    <x v="62"/>
    <x v="2"/>
    <x v="12"/>
    <x v="12"/>
    <s v="COURTNEY MOON / COURTNEY.MOON@GSA.GOV"/>
    <n v="234529.08"/>
    <n v="234529.08"/>
    <n v="234529.08"/>
    <n v="179000.84"/>
    <n v="179000.84"/>
    <n v="16608.59"/>
    <n v="7421.52"/>
    <s v="023"/>
    <n v="0"/>
    <n v="234529.08"/>
    <n v="179000.84"/>
    <n v="176500.84"/>
    <n v="7421.52"/>
    <x v="66"/>
    <s v="   "/>
    <m/>
    <m/>
  </r>
  <r>
    <s v="2023"/>
    <x v="0"/>
    <x v="2"/>
    <x v="12"/>
    <s v="47"/>
    <s v="  "/>
    <x v="12"/>
    <x v="0"/>
    <x v="6"/>
    <s v="E"/>
    <x v="0"/>
    <s v="    "/>
    <x v="68"/>
    <x v="79"/>
    <x v="0"/>
    <s v="COURTNEY.MOON@GSA.GOV                             "/>
    <x v="62"/>
    <x v="0"/>
    <s v="2023-11-14"/>
    <x v="4"/>
    <x v="4"/>
    <x v="0"/>
    <x v="62"/>
    <x v="2"/>
    <x v="12"/>
    <x v="12"/>
    <s v="COURTNEY MOON / COURTNEY.MOON@GSA.GOV"/>
    <n v="234529.08"/>
    <n v="234529.08"/>
    <n v="234529.08"/>
    <n v="179000.84"/>
    <n v="179000.84"/>
    <n v="16608.59"/>
    <n v="7421.52"/>
    <s v="023"/>
    <n v="0"/>
    <n v="234529.08"/>
    <n v="179000.84"/>
    <n v="176500.84"/>
    <n v="7421.52"/>
    <x v="68"/>
    <s v="   "/>
    <m/>
    <m/>
  </r>
  <r>
    <s v="2023"/>
    <x v="0"/>
    <x v="2"/>
    <x v="12"/>
    <s v="47"/>
    <s v="  "/>
    <x v="12"/>
    <x v="0"/>
    <x v="7"/>
    <s v="E"/>
    <x v="0"/>
    <s v="    "/>
    <x v="0"/>
    <x v="0"/>
    <x v="0"/>
    <s v="COURTNEY.MOON@GSA.GOV                             "/>
    <x v="63"/>
    <x v="0"/>
    <s v="2023-11-14"/>
    <x v="0"/>
    <x v="0"/>
    <x v="0"/>
    <x v="63"/>
    <x v="2"/>
    <x v="12"/>
    <x v="12"/>
    <s v="COURTNEY MOON / COURTNEY.MOON@GSA.GOV"/>
    <n v="414457.06"/>
    <n v="414457.06"/>
    <n v="414457.06"/>
    <n v="414457.06"/>
    <n v="414457.06"/>
    <n v="414457.06"/>
    <n v="414457.06"/>
    <s v="023"/>
    <n v="0"/>
    <n v="414457.06"/>
    <n v="414457.06"/>
    <n v="414457.06"/>
    <n v="414457.06"/>
    <x v="0"/>
    <s v="   "/>
    <m/>
    <m/>
  </r>
  <r>
    <s v="2023"/>
    <x v="0"/>
    <x v="2"/>
    <x v="12"/>
    <s v="47"/>
    <s v="  "/>
    <x v="12"/>
    <x v="0"/>
    <x v="7"/>
    <s v="E"/>
    <x v="0"/>
    <s v="    "/>
    <x v="2"/>
    <x v="2"/>
    <x v="0"/>
    <s v="COURTNEY.MOON@GSA.GOV                             "/>
    <x v="63"/>
    <x v="0"/>
    <s v="2023-11-14"/>
    <x v="0"/>
    <x v="0"/>
    <x v="0"/>
    <x v="63"/>
    <x v="2"/>
    <x v="12"/>
    <x v="12"/>
    <s v="COURTNEY MOON / COURTNEY.MOON@GSA.GOV"/>
    <n v="6776.72"/>
    <n v="6776.72"/>
    <n v="6776.72"/>
    <n v="6776.72"/>
    <n v="6776.72"/>
    <n v="6776.72"/>
    <n v="6776.72"/>
    <s v="023"/>
    <n v="0"/>
    <n v="6776.72"/>
    <n v="6776.72"/>
    <n v="6776.72"/>
    <n v="6776.72"/>
    <x v="2"/>
    <s v="   "/>
    <m/>
    <m/>
  </r>
  <r>
    <s v="2023"/>
    <x v="0"/>
    <x v="2"/>
    <x v="12"/>
    <s v="47"/>
    <s v="  "/>
    <x v="12"/>
    <x v="0"/>
    <x v="7"/>
    <s v="E"/>
    <x v="0"/>
    <s v="    "/>
    <x v="4"/>
    <x v="4"/>
    <x v="0"/>
    <s v="COURTNEY.MOON@GSA.GOV                             "/>
    <x v="63"/>
    <x v="0"/>
    <s v="2023-11-14"/>
    <x v="0"/>
    <x v="0"/>
    <x v="0"/>
    <x v="63"/>
    <x v="2"/>
    <x v="12"/>
    <x v="12"/>
    <s v="COURTNEY MOON / COURTNEY.MOON@GSA.GOV"/>
    <n v="123.4"/>
    <n v="4142.12"/>
    <n v="4497.63"/>
    <n v="4589.28"/>
    <n v="4601.3999999999996"/>
    <n v="4625.6400000000003"/>
    <n v="4637.76"/>
    <s v="023"/>
    <n v="0"/>
    <n v="558.36"/>
    <n v="4571.1000000000004"/>
    <n v="4613.5200000000004"/>
    <n v="4649.84"/>
    <x v="4"/>
    <s v="   "/>
    <m/>
    <m/>
  </r>
  <r>
    <s v="2023"/>
    <x v="0"/>
    <x v="2"/>
    <x v="12"/>
    <s v="47"/>
    <s v="  "/>
    <x v="12"/>
    <x v="0"/>
    <x v="7"/>
    <s v="E"/>
    <x v="0"/>
    <s v="    "/>
    <x v="6"/>
    <x v="6"/>
    <x v="0"/>
    <s v="COURTNEY.MOON@GSA.GOV                             "/>
    <x v="63"/>
    <x v="0"/>
    <s v="2023-11-14"/>
    <x v="0"/>
    <x v="0"/>
    <x v="1"/>
    <x v="63"/>
    <x v="2"/>
    <x v="12"/>
    <x v="12"/>
    <s v="COURTNEY MOON / COURTNEY.MOON@GSA.GOV"/>
    <n v="421357.18"/>
    <n v="425375.9"/>
    <n v="425731.41"/>
    <n v="425823.06"/>
    <n v="425835.18"/>
    <n v="425859.42"/>
    <n v="425871.54"/>
    <s v="023"/>
    <n v="0"/>
    <n v="421792.14"/>
    <n v="425804.88"/>
    <n v="425847.3"/>
    <n v="425883.62"/>
    <x v="6"/>
    <s v="   "/>
    <m/>
    <m/>
  </r>
  <r>
    <s v="2023"/>
    <x v="0"/>
    <x v="2"/>
    <x v="12"/>
    <s v="47"/>
    <s v="  "/>
    <x v="12"/>
    <x v="0"/>
    <x v="7"/>
    <s v="E"/>
    <x v="0"/>
    <s v="    "/>
    <x v="77"/>
    <x v="93"/>
    <x v="0"/>
    <s v="COURTNEY.MOON@GSA.GOV                             "/>
    <x v="63"/>
    <x v="0"/>
    <s v="2023-11-14"/>
    <x v="0"/>
    <x v="0"/>
    <x v="0"/>
    <x v="63"/>
    <x v="2"/>
    <x v="12"/>
    <x v="12"/>
    <s v="COURTNEY MOON / COURTNEY.MOON@GSA.GOV"/>
    <n v="414457.06"/>
    <n v="414457.06"/>
    <n v="414457.06"/>
    <n v="414457.06"/>
    <n v="414457.06"/>
    <n v="414457.06"/>
    <n v="414457.06"/>
    <s v="023"/>
    <n v="0"/>
    <n v="414457.06"/>
    <n v="414457.06"/>
    <n v="414457.06"/>
    <n v="414457.06"/>
    <x v="77"/>
    <s v="   "/>
    <m/>
    <m/>
  </r>
  <r>
    <s v="2023"/>
    <x v="0"/>
    <x v="2"/>
    <x v="12"/>
    <s v="47"/>
    <s v="  "/>
    <x v="12"/>
    <x v="0"/>
    <x v="7"/>
    <s v="E"/>
    <x v="0"/>
    <s v="    "/>
    <x v="85"/>
    <x v="101"/>
    <x v="0"/>
    <s v="COURTNEY.MOON@GSA.GOV                             "/>
    <x v="63"/>
    <x v="0"/>
    <s v="2023-11-14"/>
    <x v="0"/>
    <x v="0"/>
    <x v="0"/>
    <x v="63"/>
    <x v="2"/>
    <x v="12"/>
    <x v="12"/>
    <s v="COURTNEY MOON / COURTNEY.MOON@GSA.GOV"/>
    <n v="6776.72"/>
    <n v="6776.72"/>
    <n v="6776.72"/>
    <n v="6776.72"/>
    <n v="6776.72"/>
    <n v="6776.72"/>
    <n v="6776.72"/>
    <s v="023"/>
    <n v="0"/>
    <n v="6776.72"/>
    <n v="6776.72"/>
    <n v="6776.72"/>
    <n v="6776.72"/>
    <x v="85"/>
    <s v="   "/>
    <m/>
    <m/>
  </r>
  <r>
    <s v="2023"/>
    <x v="0"/>
    <x v="2"/>
    <x v="12"/>
    <s v="47"/>
    <s v="  "/>
    <x v="12"/>
    <x v="0"/>
    <x v="7"/>
    <s v="E"/>
    <x v="0"/>
    <s v="    "/>
    <x v="93"/>
    <x v="109"/>
    <x v="0"/>
    <s v="COURTNEY.MOON@GSA.GOV                             "/>
    <x v="63"/>
    <x v="0"/>
    <s v="2023-11-14"/>
    <x v="0"/>
    <x v="0"/>
    <x v="0"/>
    <x v="63"/>
    <x v="2"/>
    <x v="12"/>
    <x v="12"/>
    <s v="COURTNEY MOON / COURTNEY.MOON@GSA.GOV"/>
    <n v="123.4"/>
    <n v="4142.12"/>
    <n v="4497.63"/>
    <n v="4589.28"/>
    <n v="4601.3999999999996"/>
    <n v="4625.6400000000003"/>
    <n v="4637.76"/>
    <s v="023"/>
    <n v="0"/>
    <n v="558.36"/>
    <n v="4571.1000000000004"/>
    <n v="4613.5200000000004"/>
    <n v="4649.84"/>
    <x v="93"/>
    <s v="   "/>
    <m/>
    <m/>
  </r>
  <r>
    <s v="2023"/>
    <x v="0"/>
    <x v="2"/>
    <x v="12"/>
    <s v="47"/>
    <s v="  "/>
    <x v="12"/>
    <x v="0"/>
    <x v="7"/>
    <s v="E"/>
    <x v="0"/>
    <s v="    "/>
    <x v="79"/>
    <x v="95"/>
    <x v="0"/>
    <s v="COURTNEY.MOON@GSA.GOV                             "/>
    <x v="63"/>
    <x v="0"/>
    <s v="2023-11-14"/>
    <x v="0"/>
    <x v="0"/>
    <x v="1"/>
    <x v="63"/>
    <x v="2"/>
    <x v="12"/>
    <x v="12"/>
    <s v="COURTNEY MOON / COURTNEY.MOON@GSA.GOV"/>
    <n v="421357.18"/>
    <n v="425375.9"/>
    <n v="425731.41"/>
    <n v="425823.06"/>
    <n v="425835.18"/>
    <n v="425859.42"/>
    <n v="425871.54"/>
    <s v="023"/>
    <n v="0"/>
    <n v="421792.14"/>
    <n v="425804.88"/>
    <n v="425847.3"/>
    <n v="425883.62"/>
    <x v="79"/>
    <s v="   "/>
    <m/>
    <m/>
  </r>
  <r>
    <s v="2023"/>
    <x v="0"/>
    <x v="2"/>
    <x v="12"/>
    <s v="47"/>
    <s v="  "/>
    <x v="12"/>
    <x v="0"/>
    <x v="7"/>
    <s v="E"/>
    <x v="0"/>
    <s v="    "/>
    <x v="17"/>
    <x v="17"/>
    <x v="0"/>
    <s v="COURTNEY.MOON@GSA.GOV                             "/>
    <x v="63"/>
    <x v="0"/>
    <s v="2023-11-14"/>
    <x v="0"/>
    <x v="0"/>
    <x v="1"/>
    <x v="63"/>
    <x v="2"/>
    <x v="12"/>
    <x v="12"/>
    <s v="COURTNEY MOON / COURTNEY.MOON@GSA.GOV"/>
    <n v="421357.18"/>
    <n v="425375.9"/>
    <n v="425731.41"/>
    <n v="425823.06"/>
    <n v="425835.18"/>
    <n v="425859.42"/>
    <n v="425871.54"/>
    <s v="023"/>
    <n v="0"/>
    <n v="421792.14"/>
    <n v="425804.88"/>
    <n v="425847.3"/>
    <n v="425883.62"/>
    <x v="17"/>
    <s v="   "/>
    <m/>
    <m/>
  </r>
  <r>
    <s v="2023"/>
    <x v="0"/>
    <x v="2"/>
    <x v="12"/>
    <s v="47"/>
    <s v="  "/>
    <x v="12"/>
    <x v="0"/>
    <x v="7"/>
    <s v="E"/>
    <x v="0"/>
    <s v="    "/>
    <x v="80"/>
    <x v="96"/>
    <x v="0"/>
    <s v="COURTNEY.MOON@GSA.GOV                             "/>
    <x v="63"/>
    <x v="0"/>
    <s v="2023-11-14"/>
    <x v="1"/>
    <x v="1"/>
    <x v="0"/>
    <x v="63"/>
    <x v="2"/>
    <x v="12"/>
    <x v="12"/>
    <s v="COURTNEY MOON / COURTNEY.MOON@GSA.GOV"/>
    <n v="22172.84"/>
    <n v="22173.1"/>
    <n v="22999.64"/>
    <n v="25270.74"/>
    <n v="26179.18"/>
    <n v="27996.06"/>
    <n v="28904.5"/>
    <s v="023"/>
    <n v="0"/>
    <n v="22173.1"/>
    <n v="23908.080000000002"/>
    <n v="26633.4"/>
    <n v="29812.94"/>
    <x v="80"/>
    <s v="   "/>
    <m/>
    <m/>
  </r>
  <r>
    <s v="2023"/>
    <x v="0"/>
    <x v="2"/>
    <x v="12"/>
    <s v="47"/>
    <s v="  "/>
    <x v="12"/>
    <x v="0"/>
    <x v="7"/>
    <s v="E"/>
    <x v="0"/>
    <s v="    "/>
    <x v="19"/>
    <x v="25"/>
    <x v="0"/>
    <s v="COURTNEY.MOON@GSA.GOV                             "/>
    <x v="63"/>
    <x v="0"/>
    <s v="2023-11-14"/>
    <x v="1"/>
    <x v="1"/>
    <x v="1"/>
    <x v="63"/>
    <x v="2"/>
    <x v="12"/>
    <x v="12"/>
    <s v="COURTNEY MOON / COURTNEY.MOON@GSA.GOV"/>
    <n v="22172.84"/>
    <n v="22173.1"/>
    <n v="22999.64"/>
    <n v="25270.74"/>
    <n v="26179.18"/>
    <n v="27996.06"/>
    <n v="28904.5"/>
    <s v="023"/>
    <n v="0"/>
    <n v="22173.1"/>
    <n v="23908.080000000002"/>
    <n v="26633.4"/>
    <n v="29812.94"/>
    <x v="19"/>
    <s v="   "/>
    <m/>
    <m/>
  </r>
  <r>
    <s v="2023"/>
    <x v="0"/>
    <x v="2"/>
    <x v="12"/>
    <s v="47"/>
    <s v="  "/>
    <x v="12"/>
    <x v="0"/>
    <x v="7"/>
    <s v="E"/>
    <x v="0"/>
    <s v="    "/>
    <x v="81"/>
    <x v="97"/>
    <x v="0"/>
    <s v="COURTNEY.MOON@GSA.GOV                             "/>
    <x v="63"/>
    <x v="0"/>
    <s v="2023-11-14"/>
    <x v="1"/>
    <x v="1"/>
    <x v="1"/>
    <x v="63"/>
    <x v="2"/>
    <x v="12"/>
    <x v="12"/>
    <s v="COURTNEY MOON / COURTNEY.MOON@GSA.GOV"/>
    <n v="22172.84"/>
    <n v="22173.1"/>
    <n v="22999.64"/>
    <n v="25270.74"/>
    <n v="26179.18"/>
    <n v="27996.06"/>
    <n v="28904.5"/>
    <s v="023"/>
    <n v="0"/>
    <n v="22173.1"/>
    <n v="23908.080000000002"/>
    <n v="26633.4"/>
    <n v="29812.94"/>
    <x v="81"/>
    <s v="   "/>
    <m/>
    <m/>
  </r>
  <r>
    <s v="2023"/>
    <x v="0"/>
    <x v="2"/>
    <x v="12"/>
    <s v="47"/>
    <s v="  "/>
    <x v="12"/>
    <x v="0"/>
    <x v="7"/>
    <s v="E"/>
    <x v="0"/>
    <s v="    "/>
    <x v="23"/>
    <x v="34"/>
    <x v="0"/>
    <s v="COURTNEY.MOON@GSA.GOV                             "/>
    <x v="63"/>
    <x v="0"/>
    <s v="2023-11-14"/>
    <x v="1"/>
    <x v="1"/>
    <x v="1"/>
    <x v="63"/>
    <x v="2"/>
    <x v="12"/>
    <x v="12"/>
    <s v="COURTNEY MOON / COURTNEY.MOON@GSA.GOV"/>
    <n v="22172.84"/>
    <n v="22173.1"/>
    <n v="22999.64"/>
    <n v="25270.74"/>
    <n v="26179.18"/>
    <n v="27996.06"/>
    <n v="28904.5"/>
    <s v="023"/>
    <n v="0"/>
    <n v="22173.1"/>
    <n v="23908.080000000002"/>
    <n v="26633.4"/>
    <n v="29812.94"/>
    <x v="23"/>
    <s v="   "/>
    <m/>
    <m/>
  </r>
  <r>
    <s v="2023"/>
    <x v="0"/>
    <x v="2"/>
    <x v="12"/>
    <s v="47"/>
    <s v="  "/>
    <x v="12"/>
    <x v="0"/>
    <x v="7"/>
    <s v="E"/>
    <x v="0"/>
    <s v="    "/>
    <x v="82"/>
    <x v="98"/>
    <x v="0"/>
    <s v="COURTNEY.MOON@GSA.GOV                             "/>
    <x v="63"/>
    <x v="0"/>
    <s v="2023-11-14"/>
    <x v="1"/>
    <x v="1"/>
    <x v="0"/>
    <x v="63"/>
    <x v="2"/>
    <x v="12"/>
    <x v="12"/>
    <s v="COURTNEY MOON / COURTNEY.MOON@GSA.GOV"/>
    <n v="399184.34"/>
    <n v="403202.8"/>
    <n v="402731.77"/>
    <n v="400552.32"/>
    <n v="399656"/>
    <n v="397863.36"/>
    <n v="396967.04"/>
    <s v="023"/>
    <n v="0"/>
    <n v="399619.04"/>
    <n v="401896.8"/>
    <n v="399213.9"/>
    <n v="396070.68"/>
    <x v="82"/>
    <s v="   "/>
    <m/>
    <m/>
  </r>
  <r>
    <s v="2023"/>
    <x v="0"/>
    <x v="2"/>
    <x v="12"/>
    <s v="47"/>
    <s v="  "/>
    <x v="12"/>
    <x v="0"/>
    <x v="7"/>
    <s v="E"/>
    <x v="0"/>
    <s v="    "/>
    <x v="28"/>
    <x v="39"/>
    <x v="0"/>
    <s v="COURTNEY.MOON@GSA.GOV                             "/>
    <x v="63"/>
    <x v="0"/>
    <s v="2023-11-14"/>
    <x v="1"/>
    <x v="1"/>
    <x v="1"/>
    <x v="63"/>
    <x v="2"/>
    <x v="12"/>
    <x v="12"/>
    <s v="COURTNEY MOON / COURTNEY.MOON@GSA.GOV"/>
    <n v="399184.34"/>
    <n v="403202.8"/>
    <n v="402731.77"/>
    <n v="400552.32"/>
    <n v="399656"/>
    <n v="397863.36"/>
    <n v="396967.04"/>
    <s v="023"/>
    <n v="0"/>
    <n v="399619.04"/>
    <n v="401896.8"/>
    <n v="399213.9"/>
    <n v="396070.68"/>
    <x v="28"/>
    <s v="   "/>
    <m/>
    <m/>
  </r>
  <r>
    <s v="2023"/>
    <x v="0"/>
    <x v="2"/>
    <x v="12"/>
    <s v="47"/>
    <s v="  "/>
    <x v="12"/>
    <x v="0"/>
    <x v="7"/>
    <s v="E"/>
    <x v="0"/>
    <s v="    "/>
    <x v="29"/>
    <x v="40"/>
    <x v="0"/>
    <s v="COURTNEY.MOON@GSA.GOV                             "/>
    <x v="63"/>
    <x v="0"/>
    <s v="2023-11-14"/>
    <x v="1"/>
    <x v="1"/>
    <x v="1"/>
    <x v="63"/>
    <x v="2"/>
    <x v="12"/>
    <x v="12"/>
    <s v="COURTNEY MOON / COURTNEY.MOON@GSA.GOV"/>
    <n v="421357.18"/>
    <n v="425375.9"/>
    <n v="425731.41"/>
    <n v="425823.06"/>
    <n v="425835.18"/>
    <n v="425859.42"/>
    <n v="425871.54"/>
    <s v="023"/>
    <n v="0"/>
    <n v="421792.14"/>
    <n v="425804.88"/>
    <n v="425847.3"/>
    <n v="425883.62"/>
    <x v="29"/>
    <s v="   "/>
    <m/>
    <m/>
  </r>
  <r>
    <s v="2023"/>
    <x v="0"/>
    <x v="2"/>
    <x v="12"/>
    <s v="47"/>
    <s v="  "/>
    <x v="12"/>
    <x v="0"/>
    <x v="7"/>
    <s v="E"/>
    <x v="0"/>
    <s v="    "/>
    <x v="30"/>
    <x v="41"/>
    <x v="0"/>
    <s v="COURTNEY.MOON@GSA.GOV                             "/>
    <x v="63"/>
    <x v="0"/>
    <s v="2023-11-14"/>
    <x v="1"/>
    <x v="1"/>
    <x v="0"/>
    <x v="63"/>
    <x v="2"/>
    <x v="12"/>
    <x v="12"/>
    <s v="COURTNEY MOON / COURTNEY.MOON@GSA.GOV"/>
    <n v="399184.34"/>
    <n v="403202.8"/>
    <n v="402731.77"/>
    <n v="400552.32"/>
    <n v="399656"/>
    <n v="397863.36"/>
    <n v="396967.04"/>
    <s v="023"/>
    <n v="0"/>
    <n v="399619.04"/>
    <n v="401896.8"/>
    <n v="399213.9"/>
    <n v="396070.68"/>
    <x v="30"/>
    <s v="   "/>
    <m/>
    <m/>
  </r>
  <r>
    <s v="2023"/>
    <x v="0"/>
    <x v="2"/>
    <x v="12"/>
    <s v="47"/>
    <s v="  "/>
    <x v="12"/>
    <x v="0"/>
    <x v="7"/>
    <s v="E"/>
    <x v="0"/>
    <s v="    "/>
    <x v="31"/>
    <x v="42"/>
    <x v="0"/>
    <s v="COURTNEY.MOON@GSA.GOV                             "/>
    <x v="63"/>
    <x v="0"/>
    <s v="2023-11-14"/>
    <x v="2"/>
    <x v="2"/>
    <x v="0"/>
    <x v="63"/>
    <x v="2"/>
    <x v="12"/>
    <x v="12"/>
    <s v="COURTNEY MOON / COURTNEY.MOON@GSA.GOV"/>
    <n v="227278.93"/>
    <n v="227278.93"/>
    <n v="227278.93"/>
    <n v="227278.93"/>
    <n v="227278.93"/>
    <n v="227278.93"/>
    <n v="227278.93"/>
    <s v="023"/>
    <n v="0"/>
    <n v="227278.93"/>
    <n v="227278.93"/>
    <n v="227278.93"/>
    <n v="227278.93"/>
    <x v="31"/>
    <s v="   "/>
    <m/>
    <m/>
  </r>
  <r>
    <s v="2023"/>
    <x v="0"/>
    <x v="2"/>
    <x v="12"/>
    <s v="47"/>
    <s v="  "/>
    <x v="12"/>
    <x v="0"/>
    <x v="7"/>
    <s v="E"/>
    <x v="0"/>
    <s v="    "/>
    <x v="83"/>
    <x v="99"/>
    <x v="0"/>
    <s v="COURTNEY.MOON@GSA.GOV                             "/>
    <x v="63"/>
    <x v="0"/>
    <s v="2023-11-14"/>
    <x v="2"/>
    <x v="2"/>
    <x v="0"/>
    <x v="63"/>
    <x v="2"/>
    <x v="12"/>
    <x v="12"/>
    <s v="COURTNEY MOON / COURTNEY.MOON@GSA.GOV"/>
    <n v="22172.84"/>
    <n v="22173.1"/>
    <n v="22999.64"/>
    <n v="25270.74"/>
    <n v="26179.18"/>
    <n v="27996.06"/>
    <n v="28904.5"/>
    <s v="023"/>
    <n v="0"/>
    <n v="22173.1"/>
    <n v="23908.080000000002"/>
    <n v="26633.4"/>
    <n v="29812.94"/>
    <x v="83"/>
    <s v="   "/>
    <m/>
    <m/>
  </r>
  <r>
    <s v="2023"/>
    <x v="0"/>
    <x v="2"/>
    <x v="12"/>
    <s v="47"/>
    <s v="  "/>
    <x v="12"/>
    <x v="0"/>
    <x v="7"/>
    <s v="E"/>
    <x v="0"/>
    <s v="    "/>
    <x v="34"/>
    <x v="45"/>
    <x v="0"/>
    <s v="COURTNEY.MOON@GSA.GOV                             "/>
    <x v="63"/>
    <x v="0"/>
    <s v="2023-11-14"/>
    <x v="2"/>
    <x v="2"/>
    <x v="1"/>
    <x v="63"/>
    <x v="2"/>
    <x v="12"/>
    <x v="12"/>
    <s v="COURTNEY MOON / COURTNEY.MOON@GSA.GOV"/>
    <n v="-226839.75"/>
    <n v="-226879.1"/>
    <n v="-227705.64"/>
    <n v="-229976.74"/>
    <n v="-230885.18"/>
    <n v="-232702.06"/>
    <n v="-243610.5"/>
    <s v="023"/>
    <n v="0"/>
    <n v="-226879.1"/>
    <n v="-228614.08"/>
    <n v="-231339.4"/>
    <n v="-244518.94"/>
    <x v="34"/>
    <s v="   "/>
    <m/>
    <m/>
  </r>
  <r>
    <s v="2023"/>
    <x v="0"/>
    <x v="2"/>
    <x v="12"/>
    <s v="47"/>
    <s v="  "/>
    <x v="12"/>
    <x v="0"/>
    <x v="7"/>
    <s v="E"/>
    <x v="0"/>
    <s v="    "/>
    <x v="86"/>
    <x v="102"/>
    <x v="0"/>
    <s v="COURTNEY.MOON@GSA.GOV                             "/>
    <x v="63"/>
    <x v="0"/>
    <s v="2023-11-14"/>
    <x v="2"/>
    <x v="2"/>
    <x v="0"/>
    <x v="63"/>
    <x v="2"/>
    <x v="12"/>
    <x v="12"/>
    <s v="COURTNEY MOON / COURTNEY.MOON@GSA.GOV"/>
    <n v="-6776.72"/>
    <n v="-6776.72"/>
    <n v="-6776.72"/>
    <n v="-6776.72"/>
    <n v="-6776.72"/>
    <n v="-6776.72"/>
    <n v="-6776.72"/>
    <s v="023"/>
    <n v="0"/>
    <n v="-6776.72"/>
    <n v="-6776.72"/>
    <n v="-6776.72"/>
    <n v="-6776.72"/>
    <x v="86"/>
    <s v="   "/>
    <m/>
    <m/>
  </r>
  <r>
    <s v="2023"/>
    <x v="0"/>
    <x v="2"/>
    <x v="12"/>
    <s v="47"/>
    <s v="  "/>
    <x v="12"/>
    <x v="0"/>
    <x v="7"/>
    <s v="E"/>
    <x v="0"/>
    <s v="    "/>
    <x v="36"/>
    <x v="47"/>
    <x v="0"/>
    <s v="COURTNEY.MOON@GSA.GOV                             "/>
    <x v="63"/>
    <x v="0"/>
    <s v="2023-11-14"/>
    <x v="2"/>
    <x v="2"/>
    <x v="0"/>
    <x v="63"/>
    <x v="2"/>
    <x v="12"/>
    <x v="12"/>
    <s v="COURTNEY MOON / COURTNEY.MOON@GSA.GOV"/>
    <n v="15835.3"/>
    <n v="15796.21"/>
    <n v="15796.21"/>
    <n v="15796.21"/>
    <n v="15796.21"/>
    <n v="15796.21"/>
    <n v="5796.21"/>
    <s v="023"/>
    <n v="0"/>
    <n v="15796.21"/>
    <n v="15796.21"/>
    <n v="15796.21"/>
    <n v="5796.21"/>
    <x v="36"/>
    <s v="   "/>
    <m/>
    <m/>
  </r>
  <r>
    <s v="2023"/>
    <x v="0"/>
    <x v="2"/>
    <x v="12"/>
    <s v="47"/>
    <s v="  "/>
    <x v="12"/>
    <x v="0"/>
    <x v="7"/>
    <s v="E"/>
    <x v="0"/>
    <s v="    "/>
    <x v="40"/>
    <x v="51"/>
    <x v="0"/>
    <s v="COURTNEY.MOON@GSA.GOV                             "/>
    <x v="63"/>
    <x v="0"/>
    <s v="2023-11-14"/>
    <x v="2"/>
    <x v="2"/>
    <x v="1"/>
    <x v="63"/>
    <x v="2"/>
    <x v="12"/>
    <x v="12"/>
    <s v="COURTNEY MOON / COURTNEY.MOON@GSA.GOV"/>
    <n v="227278.93"/>
    <n v="227278.93"/>
    <n v="227278.93"/>
    <n v="227278.93"/>
    <n v="227278.93"/>
    <n v="227278.93"/>
    <n v="227278.93"/>
    <s v="023"/>
    <n v="0"/>
    <n v="227278.93"/>
    <n v="227278.93"/>
    <n v="227278.93"/>
    <n v="227278.93"/>
    <x v="40"/>
    <s v="   "/>
    <m/>
    <m/>
  </r>
  <r>
    <s v="2023"/>
    <x v="0"/>
    <x v="2"/>
    <x v="12"/>
    <s v="47"/>
    <s v="  "/>
    <x v="12"/>
    <x v="0"/>
    <x v="7"/>
    <s v="E"/>
    <x v="0"/>
    <s v="    "/>
    <x v="41"/>
    <x v="52"/>
    <x v="0"/>
    <s v="COURTNEY.MOON@GSA.GOV                             "/>
    <x v="63"/>
    <x v="0"/>
    <s v="2023-11-14"/>
    <x v="2"/>
    <x v="2"/>
    <x v="1"/>
    <x v="63"/>
    <x v="2"/>
    <x v="12"/>
    <x v="12"/>
    <s v="COURTNEY MOON / COURTNEY.MOON@GSA.GOV"/>
    <n v="15835.3"/>
    <n v="15796.21"/>
    <n v="15796.21"/>
    <n v="15796.21"/>
    <n v="15796.21"/>
    <n v="15796.21"/>
    <n v="5796.21"/>
    <s v="023"/>
    <n v="0"/>
    <n v="15796.21"/>
    <n v="15796.21"/>
    <n v="15796.21"/>
    <n v="5796.21"/>
    <x v="41"/>
    <s v="   "/>
    <m/>
    <m/>
  </r>
  <r>
    <s v="2023"/>
    <x v="0"/>
    <x v="2"/>
    <x v="12"/>
    <s v="47"/>
    <s v="  "/>
    <x v="12"/>
    <x v="0"/>
    <x v="7"/>
    <s v="E"/>
    <x v="0"/>
    <s v="    "/>
    <x v="44"/>
    <x v="55"/>
    <x v="0"/>
    <s v="COURTNEY.MOON@GSA.GOV                             "/>
    <x v="63"/>
    <x v="0"/>
    <s v="2023-11-14"/>
    <x v="3"/>
    <x v="3"/>
    <x v="0"/>
    <x v="63"/>
    <x v="2"/>
    <x v="12"/>
    <x v="12"/>
    <s v="COURTNEY MOON / COURTNEY.MOON@GSA.GOV"/>
    <n v="226839.75"/>
    <n v="226879.1"/>
    <n v="227705.64"/>
    <n v="229976.74"/>
    <n v="230885.18"/>
    <n v="232702.06"/>
    <n v="243610.5"/>
    <s v="023"/>
    <n v="0"/>
    <n v="226879.1"/>
    <n v="228614.08"/>
    <n v="231339.4"/>
    <n v="244518.94"/>
    <x v="44"/>
    <s v="   "/>
    <m/>
    <m/>
  </r>
  <r>
    <s v="2023"/>
    <x v="0"/>
    <x v="2"/>
    <x v="12"/>
    <s v="47"/>
    <s v="  "/>
    <x v="12"/>
    <x v="0"/>
    <x v="7"/>
    <s v="E"/>
    <x v="0"/>
    <s v="    "/>
    <x v="45"/>
    <x v="56"/>
    <x v="0"/>
    <s v="COURTNEY.MOON@GSA.GOV                             "/>
    <x v="63"/>
    <x v="0"/>
    <s v="2023-11-14"/>
    <x v="3"/>
    <x v="3"/>
    <x v="1"/>
    <x v="63"/>
    <x v="2"/>
    <x v="12"/>
    <x v="12"/>
    <s v="COURTNEY MOON / COURTNEY.MOON@GSA.GOV"/>
    <n v="226839.75"/>
    <n v="226879.1"/>
    <n v="227705.64"/>
    <n v="229976.74"/>
    <n v="230885.18"/>
    <n v="232702.06"/>
    <n v="243610.5"/>
    <s v="023"/>
    <n v="0"/>
    <n v="226879.1"/>
    <n v="228614.08"/>
    <n v="231339.4"/>
    <n v="244518.94"/>
    <x v="45"/>
    <s v="   "/>
    <m/>
    <m/>
  </r>
  <r>
    <s v="2023"/>
    <x v="0"/>
    <x v="2"/>
    <x v="12"/>
    <s v="47"/>
    <s v="  "/>
    <x v="12"/>
    <x v="0"/>
    <x v="7"/>
    <s v="E"/>
    <x v="0"/>
    <s v="    "/>
    <x v="46"/>
    <x v="57"/>
    <x v="0"/>
    <s v="COURTNEY.MOON@GSA.GOV                             "/>
    <x v="63"/>
    <x v="0"/>
    <s v="2023-11-14"/>
    <x v="3"/>
    <x v="3"/>
    <x v="0"/>
    <x v="63"/>
    <x v="2"/>
    <x v="12"/>
    <x v="12"/>
    <s v="COURTNEY MOON / COURTNEY.MOON@GSA.GOV"/>
    <n v="-24.32"/>
    <n v="-24.32"/>
    <n v="-24.32"/>
    <n v="-24.32"/>
    <n v="-24.32"/>
    <n v="-24.32"/>
    <n v="-24.32"/>
    <s v="023"/>
    <n v="0"/>
    <n v="-24.32"/>
    <n v="-24.32"/>
    <n v="-24.32"/>
    <n v="-24.32"/>
    <x v="46"/>
    <s v="   "/>
    <m/>
    <m/>
  </r>
  <r>
    <s v="2023"/>
    <x v="0"/>
    <x v="2"/>
    <x v="12"/>
    <s v="47"/>
    <s v="  "/>
    <x v="12"/>
    <x v="0"/>
    <x v="7"/>
    <s v="E"/>
    <x v="0"/>
    <s v="    "/>
    <x v="47"/>
    <x v="58"/>
    <x v="0"/>
    <s v="COURTNEY.MOON@GSA.GOV                             "/>
    <x v="63"/>
    <x v="0"/>
    <s v="2023-11-14"/>
    <x v="3"/>
    <x v="3"/>
    <x v="0"/>
    <x v="63"/>
    <x v="2"/>
    <x v="12"/>
    <x v="12"/>
    <s v="COURTNEY MOON / COURTNEY.MOON@GSA.GOV"/>
    <n v="-99.08"/>
    <n v="-4117.8"/>
    <n v="-4473.3100000000004"/>
    <n v="-4564.96"/>
    <n v="-4577.08"/>
    <n v="-4601.32"/>
    <n v="-4613.4399999999996"/>
    <s v="023"/>
    <n v="0"/>
    <n v="-534.04"/>
    <n v="-4546.78"/>
    <n v="-4589.2"/>
    <n v="-4625.5200000000004"/>
    <x v="47"/>
    <s v="   "/>
    <m/>
    <m/>
  </r>
  <r>
    <s v="2023"/>
    <x v="0"/>
    <x v="2"/>
    <x v="12"/>
    <s v="47"/>
    <s v="  "/>
    <x v="12"/>
    <x v="0"/>
    <x v="7"/>
    <s v="E"/>
    <x v="0"/>
    <s v="    "/>
    <x v="48"/>
    <x v="59"/>
    <x v="0"/>
    <s v="COURTNEY.MOON@GSA.GOV                             "/>
    <x v="63"/>
    <x v="0"/>
    <s v="2023-11-14"/>
    <x v="3"/>
    <x v="3"/>
    <x v="1"/>
    <x v="63"/>
    <x v="2"/>
    <x v="12"/>
    <x v="12"/>
    <s v="COURTNEY MOON / COURTNEY.MOON@GSA.GOV"/>
    <n v="-123.4"/>
    <n v="-4142.12"/>
    <n v="-4497.63"/>
    <n v="-4589.28"/>
    <n v="-4601.3999999999996"/>
    <n v="-4625.6400000000003"/>
    <n v="-4637.76"/>
    <s v="023"/>
    <n v="0"/>
    <n v="-558.36"/>
    <n v="-4571.1000000000004"/>
    <n v="-4613.5200000000004"/>
    <n v="-4649.84"/>
    <x v="48"/>
    <s v="   "/>
    <m/>
    <m/>
  </r>
  <r>
    <s v="2023"/>
    <x v="0"/>
    <x v="2"/>
    <x v="12"/>
    <s v="47"/>
    <s v="  "/>
    <x v="12"/>
    <x v="0"/>
    <x v="7"/>
    <s v="E"/>
    <x v="0"/>
    <s v="    "/>
    <x v="115"/>
    <x v="136"/>
    <x v="0"/>
    <s v="COURTNEY.MOON@GSA.GOV                             "/>
    <x v="63"/>
    <x v="0"/>
    <s v="2023-11-14"/>
    <x v="3"/>
    <x v="3"/>
    <x v="0"/>
    <x v="63"/>
    <x v="2"/>
    <x v="12"/>
    <x v="12"/>
    <s v="COURTNEY MOON / COURTNEY.MOON@GSA.GOV"/>
    <n v="123.4"/>
    <n v="4142.12"/>
    <n v="4497.63"/>
    <n v="4589.28"/>
    <n v="4601.3999999999996"/>
    <n v="4625.6400000000003"/>
    <n v="4637.76"/>
    <s v="023"/>
    <n v="0"/>
    <n v="558.36"/>
    <n v="4571.1000000000004"/>
    <n v="4613.5200000000004"/>
    <n v="4649.84"/>
    <x v="115"/>
    <s v="   "/>
    <m/>
    <m/>
  </r>
  <r>
    <s v="2023"/>
    <x v="0"/>
    <x v="2"/>
    <x v="12"/>
    <s v="47"/>
    <s v="  "/>
    <x v="12"/>
    <x v="0"/>
    <x v="7"/>
    <s v="E"/>
    <x v="0"/>
    <s v="    "/>
    <x v="52"/>
    <x v="63"/>
    <x v="0"/>
    <s v="COURTNEY.MOON@GSA.GOV                             "/>
    <x v="63"/>
    <x v="0"/>
    <s v="2023-11-14"/>
    <x v="3"/>
    <x v="3"/>
    <x v="1"/>
    <x v="63"/>
    <x v="2"/>
    <x v="12"/>
    <x v="12"/>
    <s v="COURTNEY MOON / COURTNEY.MOON@GSA.GOV"/>
    <n v="123.4"/>
    <n v="4142.12"/>
    <n v="4497.63"/>
    <n v="4589.28"/>
    <n v="4601.3999999999996"/>
    <n v="4625.6400000000003"/>
    <n v="4637.76"/>
    <s v="023"/>
    <n v="0"/>
    <n v="558.36"/>
    <n v="4571.1000000000004"/>
    <n v="4613.5200000000004"/>
    <n v="4649.84"/>
    <x v="52"/>
    <s v="   "/>
    <m/>
    <m/>
  </r>
  <r>
    <s v="2023"/>
    <x v="0"/>
    <x v="2"/>
    <x v="12"/>
    <s v="47"/>
    <s v="  "/>
    <x v="12"/>
    <x v="0"/>
    <x v="7"/>
    <s v="E"/>
    <x v="0"/>
    <s v="    "/>
    <x v="54"/>
    <x v="65"/>
    <x v="0"/>
    <s v="COURTNEY.MOON@GSA.GOV                             "/>
    <x v="63"/>
    <x v="0"/>
    <s v="2023-11-14"/>
    <x v="3"/>
    <x v="3"/>
    <x v="1"/>
    <x v="63"/>
    <x v="2"/>
    <x v="12"/>
    <x v="12"/>
    <s v="COURTNEY MOON / COURTNEY.MOON@GSA.GOV"/>
    <n v="226716.35"/>
    <n v="222736.98"/>
    <n v="223208.01"/>
    <n v="225387.46"/>
    <n v="226283.78"/>
    <n v="228076.42"/>
    <n v="238972.74"/>
    <s v="023"/>
    <n v="0"/>
    <n v="226320.74"/>
    <n v="224042.98"/>
    <n v="226725.88"/>
    <n v="239869.1"/>
    <x v="54"/>
    <s v="   "/>
    <m/>
    <m/>
  </r>
  <r>
    <s v="2023"/>
    <x v="0"/>
    <x v="2"/>
    <x v="12"/>
    <s v="47"/>
    <s v="  "/>
    <x v="12"/>
    <x v="0"/>
    <x v="7"/>
    <s v="E"/>
    <x v="0"/>
    <s v="    "/>
    <x v="56"/>
    <x v="67"/>
    <x v="0"/>
    <s v="COURTNEY.MOON@GSA.GOV                             "/>
    <x v="63"/>
    <x v="0"/>
    <s v="2023-11-14"/>
    <x v="3"/>
    <x v="3"/>
    <x v="1"/>
    <x v="63"/>
    <x v="2"/>
    <x v="12"/>
    <x v="12"/>
    <s v="COURTNEY MOON / COURTNEY.MOON@GSA.GOV"/>
    <n v="226716.35"/>
    <n v="222736.98"/>
    <n v="223208.01"/>
    <n v="225387.46"/>
    <n v="226283.78"/>
    <n v="228076.42"/>
    <n v="238972.74"/>
    <s v="023"/>
    <n v="0"/>
    <n v="226320.74"/>
    <n v="224042.98"/>
    <n v="226725.88"/>
    <n v="239869.1"/>
    <x v="56"/>
    <s v="   "/>
    <m/>
    <m/>
  </r>
  <r>
    <s v="2023"/>
    <x v="0"/>
    <x v="2"/>
    <x v="12"/>
    <s v="47"/>
    <s v="  "/>
    <x v="12"/>
    <x v="0"/>
    <x v="7"/>
    <s v="E"/>
    <x v="0"/>
    <s v="    "/>
    <x v="57"/>
    <x v="68"/>
    <x v="0"/>
    <s v="COURTNEY.MOON@GSA.GOV                             "/>
    <x v="63"/>
    <x v="0"/>
    <s v="2023-11-14"/>
    <x v="4"/>
    <x v="4"/>
    <x v="0"/>
    <x v="63"/>
    <x v="2"/>
    <x v="12"/>
    <x v="12"/>
    <s v="COURTNEY MOON / COURTNEY.MOON@GSA.GOV"/>
    <n v="414457.06"/>
    <n v="414457.06"/>
    <n v="414457.06"/>
    <n v="414457.06"/>
    <n v="414457.06"/>
    <n v="414457.06"/>
    <n v="414457.06"/>
    <s v="023"/>
    <n v="0"/>
    <n v="414457.06"/>
    <n v="414457.06"/>
    <n v="414457.06"/>
    <n v="414457.06"/>
    <x v="57"/>
    <s v="   "/>
    <m/>
    <m/>
  </r>
  <r>
    <s v="2023"/>
    <x v="0"/>
    <x v="2"/>
    <x v="12"/>
    <s v="47"/>
    <s v="  "/>
    <x v="12"/>
    <x v="0"/>
    <x v="7"/>
    <s v="E"/>
    <x v="0"/>
    <s v="    "/>
    <x v="59"/>
    <x v="70"/>
    <x v="0"/>
    <s v="COURTNEY.MOON@GSA.GOV                             "/>
    <x v="63"/>
    <x v="0"/>
    <s v="2023-11-14"/>
    <x v="4"/>
    <x v="4"/>
    <x v="0"/>
    <x v="63"/>
    <x v="2"/>
    <x v="12"/>
    <x v="12"/>
    <s v="COURTNEY MOON / COURTNEY.MOON@GSA.GOV"/>
    <n v="414457.06"/>
    <n v="414457.06"/>
    <n v="414457.06"/>
    <n v="414457.06"/>
    <n v="414457.06"/>
    <n v="414457.06"/>
    <n v="414457.06"/>
    <s v="023"/>
    <n v="0"/>
    <n v="414457.06"/>
    <n v="414457.06"/>
    <n v="414457.06"/>
    <n v="414457.06"/>
    <x v="59"/>
    <s v="   "/>
    <m/>
    <m/>
  </r>
  <r>
    <s v="2023"/>
    <x v="0"/>
    <x v="2"/>
    <x v="12"/>
    <s v="47"/>
    <s v="  "/>
    <x v="12"/>
    <x v="0"/>
    <x v="7"/>
    <s v="E"/>
    <x v="0"/>
    <s v="    "/>
    <x v="60"/>
    <x v="71"/>
    <x v="0"/>
    <s v="COURTNEY.MOON@GSA.GOV                             "/>
    <x v="63"/>
    <x v="0"/>
    <s v="2023-11-14"/>
    <x v="4"/>
    <x v="4"/>
    <x v="0"/>
    <x v="63"/>
    <x v="2"/>
    <x v="12"/>
    <x v="12"/>
    <s v="COURTNEY MOON / COURTNEY.MOON@GSA.GOV"/>
    <n v="399184.34"/>
    <n v="403202.8"/>
    <n v="402731.77"/>
    <n v="400552.32"/>
    <n v="399656"/>
    <n v="397863.36"/>
    <n v="396967.04"/>
    <s v="023"/>
    <n v="0"/>
    <n v="399619.04"/>
    <n v="401896.8"/>
    <n v="399213.9"/>
    <n v="396070.68"/>
    <x v="60"/>
    <s v="   "/>
    <m/>
    <m/>
  </r>
  <r>
    <s v="2023"/>
    <x v="0"/>
    <x v="2"/>
    <x v="12"/>
    <s v="47"/>
    <s v="  "/>
    <x v="12"/>
    <x v="0"/>
    <x v="7"/>
    <s v="E"/>
    <x v="0"/>
    <s v="    "/>
    <x v="62"/>
    <x v="73"/>
    <x v="0"/>
    <s v="COURTNEY.MOON@GSA.GOV                             "/>
    <x v="63"/>
    <x v="0"/>
    <s v="2023-11-14"/>
    <x v="4"/>
    <x v="4"/>
    <x v="0"/>
    <x v="63"/>
    <x v="2"/>
    <x v="12"/>
    <x v="12"/>
    <s v="COURTNEY MOON / COURTNEY.MOON@GSA.GOV"/>
    <n v="399184.34"/>
    <n v="403202.8"/>
    <n v="402731.77"/>
    <n v="400552.32"/>
    <n v="399656"/>
    <n v="397863.36"/>
    <n v="396967.04"/>
    <s v="023"/>
    <n v="0"/>
    <n v="399619.04"/>
    <n v="401896.8"/>
    <n v="399213.9"/>
    <n v="396070.68"/>
    <x v="62"/>
    <s v="   "/>
    <m/>
    <m/>
  </r>
  <r>
    <s v="2023"/>
    <x v="0"/>
    <x v="2"/>
    <x v="12"/>
    <s v="47"/>
    <s v="  "/>
    <x v="12"/>
    <x v="0"/>
    <x v="7"/>
    <s v="E"/>
    <x v="0"/>
    <s v="    "/>
    <x v="63"/>
    <x v="74"/>
    <x v="0"/>
    <s v="COURTNEY.MOON@GSA.GOV                             "/>
    <x v="63"/>
    <x v="0"/>
    <s v="2023-11-14"/>
    <x v="4"/>
    <x v="4"/>
    <x v="0"/>
    <x v="63"/>
    <x v="2"/>
    <x v="12"/>
    <x v="12"/>
    <s v="COURTNEY MOON / COURTNEY.MOON@GSA.GOV"/>
    <n v="227278.93"/>
    <n v="227278.93"/>
    <n v="227278.93"/>
    <n v="227278.93"/>
    <n v="227278.93"/>
    <n v="227278.93"/>
    <n v="227278.93"/>
    <s v="023"/>
    <n v="0"/>
    <n v="227278.93"/>
    <n v="227278.93"/>
    <n v="227278.93"/>
    <n v="227278.93"/>
    <x v="63"/>
    <s v="   "/>
    <m/>
    <m/>
  </r>
  <r>
    <s v="2023"/>
    <x v="0"/>
    <x v="2"/>
    <x v="12"/>
    <s v="47"/>
    <s v="  "/>
    <x v="12"/>
    <x v="0"/>
    <x v="7"/>
    <s v="E"/>
    <x v="0"/>
    <s v="    "/>
    <x v="65"/>
    <x v="76"/>
    <x v="0"/>
    <s v="COURTNEY.MOON@GSA.GOV                             "/>
    <x v="63"/>
    <x v="0"/>
    <s v="2023-11-14"/>
    <x v="4"/>
    <x v="4"/>
    <x v="0"/>
    <x v="63"/>
    <x v="2"/>
    <x v="12"/>
    <x v="12"/>
    <s v="COURTNEY MOON / COURTNEY.MOON@GSA.GOV"/>
    <n v="227278.93"/>
    <n v="227278.93"/>
    <n v="227278.93"/>
    <n v="227278.93"/>
    <n v="227278.93"/>
    <n v="227278.93"/>
    <n v="227278.93"/>
    <s v="023"/>
    <n v="0"/>
    <n v="227278.93"/>
    <n v="227278.93"/>
    <n v="227278.93"/>
    <n v="227278.93"/>
    <x v="65"/>
    <s v="   "/>
    <m/>
    <m/>
  </r>
  <r>
    <s v="2023"/>
    <x v="0"/>
    <x v="2"/>
    <x v="12"/>
    <s v="47"/>
    <s v="  "/>
    <x v="12"/>
    <x v="0"/>
    <x v="7"/>
    <s v="E"/>
    <x v="0"/>
    <s v="    "/>
    <x v="66"/>
    <x v="77"/>
    <x v="0"/>
    <s v="COURTNEY.MOON@GSA.GOV                             "/>
    <x v="63"/>
    <x v="0"/>
    <s v="2023-11-14"/>
    <x v="4"/>
    <x v="4"/>
    <x v="0"/>
    <x v="63"/>
    <x v="2"/>
    <x v="12"/>
    <x v="12"/>
    <s v="COURTNEY MOON / COURTNEY.MOON@GSA.GOV"/>
    <n v="15835.3"/>
    <n v="15796.21"/>
    <n v="15796.21"/>
    <n v="15796.21"/>
    <n v="15796.21"/>
    <n v="15796.21"/>
    <n v="5796.21"/>
    <s v="023"/>
    <n v="0"/>
    <n v="15796.21"/>
    <n v="15796.21"/>
    <n v="15796.21"/>
    <n v="5796.21"/>
    <x v="66"/>
    <s v="   "/>
    <m/>
    <m/>
  </r>
  <r>
    <s v="2023"/>
    <x v="0"/>
    <x v="2"/>
    <x v="12"/>
    <s v="47"/>
    <s v="  "/>
    <x v="12"/>
    <x v="0"/>
    <x v="7"/>
    <s v="E"/>
    <x v="0"/>
    <s v="    "/>
    <x v="68"/>
    <x v="79"/>
    <x v="0"/>
    <s v="COURTNEY.MOON@GSA.GOV                             "/>
    <x v="63"/>
    <x v="0"/>
    <s v="2023-11-14"/>
    <x v="4"/>
    <x v="4"/>
    <x v="0"/>
    <x v="63"/>
    <x v="2"/>
    <x v="12"/>
    <x v="12"/>
    <s v="COURTNEY MOON / COURTNEY.MOON@GSA.GOV"/>
    <n v="15835.3"/>
    <n v="15796.21"/>
    <n v="15796.21"/>
    <n v="15796.21"/>
    <n v="15796.21"/>
    <n v="15796.21"/>
    <n v="5796.21"/>
    <s v="023"/>
    <n v="0"/>
    <n v="15796.21"/>
    <n v="15796.21"/>
    <n v="15796.21"/>
    <n v="5796.21"/>
    <x v="68"/>
    <s v="   "/>
    <m/>
    <m/>
  </r>
  <r>
    <s v="2023"/>
    <x v="0"/>
    <x v="2"/>
    <x v="12"/>
    <s v="47"/>
    <s v="  "/>
    <x v="12"/>
    <x v="0"/>
    <x v="8"/>
    <s v="U"/>
    <x v="0"/>
    <s v="    "/>
    <x v="7"/>
    <x v="7"/>
    <x v="0"/>
    <s v="COURTNEY.MOON@GSA.GOV                             "/>
    <x v="64"/>
    <x v="0"/>
    <s v="2023-11-14"/>
    <x v="0"/>
    <x v="0"/>
    <x v="0"/>
    <x v="64"/>
    <x v="2"/>
    <x v="12"/>
    <x v="12"/>
    <s v="COURTNEY MOON / COURTNEY.MOON@GSA.GOV"/>
    <n v="5000000"/>
    <n v="5200000"/>
    <n v="5200000"/>
    <n v="5200000"/>
    <n v="5200000"/>
    <n v="5200000"/>
    <n v="5200000"/>
    <s v="023"/>
    <n v="0"/>
    <n v="5000000"/>
    <n v="5200000"/>
    <n v="5200000"/>
    <n v="5200000"/>
    <x v="7"/>
    <s v="   "/>
    <m/>
    <m/>
  </r>
  <r>
    <s v="2023"/>
    <x v="0"/>
    <x v="2"/>
    <x v="12"/>
    <s v="47"/>
    <s v="  "/>
    <x v="12"/>
    <x v="0"/>
    <x v="8"/>
    <s v="U"/>
    <x v="0"/>
    <s v="    "/>
    <x v="116"/>
    <x v="137"/>
    <x v="0"/>
    <s v="CMOON005                                          "/>
    <x v="64"/>
    <x v="0"/>
    <s v="2023-11-14"/>
    <x v="0"/>
    <x v="0"/>
    <x v="0"/>
    <x v="64"/>
    <x v="2"/>
    <x v="12"/>
    <x v="12"/>
    <s v="COURTNEY MOON / COURTNEY.MOON@GSA.GOV"/>
    <n v="-3945000"/>
    <n v="0"/>
    <n v="0"/>
    <n v="0"/>
    <n v="0"/>
    <n v="0"/>
    <n v="0"/>
    <s v="023"/>
    <n v="0"/>
    <n v="0"/>
    <n v="0"/>
    <n v="0"/>
    <n v="0"/>
    <x v="116"/>
    <s v="   "/>
    <m/>
    <m/>
  </r>
  <r>
    <s v="2023"/>
    <x v="0"/>
    <x v="2"/>
    <x v="12"/>
    <s v="47"/>
    <s v="  "/>
    <x v="12"/>
    <x v="0"/>
    <x v="8"/>
    <s v="U"/>
    <x v="0"/>
    <s v="    "/>
    <x v="8"/>
    <x v="8"/>
    <x v="0"/>
    <s v="COURTNEY.MOON@GSA.GOV                             "/>
    <x v="64"/>
    <x v="0"/>
    <s v="2023-11-14"/>
    <x v="0"/>
    <x v="0"/>
    <x v="1"/>
    <x v="64"/>
    <x v="2"/>
    <x v="12"/>
    <x v="12"/>
    <s v="COURTNEY MOON / COURTNEY.MOON@GSA.GOV"/>
    <n v="1055000"/>
    <n v="5200000"/>
    <n v="5200000"/>
    <n v="5200000"/>
    <n v="5200000"/>
    <n v="5200000"/>
    <n v="5200000"/>
    <s v="023"/>
    <n v="0"/>
    <n v="5000000"/>
    <n v="5200000"/>
    <n v="5200000"/>
    <n v="5200000"/>
    <x v="8"/>
    <s v="   "/>
    <m/>
    <m/>
  </r>
  <r>
    <s v="2023"/>
    <x v="0"/>
    <x v="2"/>
    <x v="12"/>
    <s v="47"/>
    <s v="  "/>
    <x v="12"/>
    <x v="0"/>
    <x v="8"/>
    <s v="U"/>
    <x v="0"/>
    <s v="    "/>
    <x v="16"/>
    <x v="16"/>
    <x v="0"/>
    <s v="COURTNEY.MOON@GSA.GOV                             "/>
    <x v="64"/>
    <x v="0"/>
    <s v="2023-11-14"/>
    <x v="0"/>
    <x v="0"/>
    <x v="1"/>
    <x v="64"/>
    <x v="2"/>
    <x v="12"/>
    <x v="12"/>
    <s v="COURTNEY MOON / COURTNEY.MOON@GSA.GOV"/>
    <n v="1055000"/>
    <n v="5200000"/>
    <n v="5200000"/>
    <n v="5200000"/>
    <n v="5200000"/>
    <n v="5200000"/>
    <n v="5200000"/>
    <s v="023"/>
    <n v="0"/>
    <n v="5000000"/>
    <n v="5200000"/>
    <n v="5200000"/>
    <n v="5200000"/>
    <x v="16"/>
    <s v="   "/>
    <m/>
    <m/>
  </r>
  <r>
    <s v="2023"/>
    <x v="0"/>
    <x v="2"/>
    <x v="12"/>
    <s v="47"/>
    <s v="  "/>
    <x v="12"/>
    <x v="0"/>
    <x v="8"/>
    <s v="U"/>
    <x v="0"/>
    <s v="    "/>
    <x v="17"/>
    <x v="17"/>
    <x v="0"/>
    <s v="COURTNEY.MOON@GSA.GOV                             "/>
    <x v="64"/>
    <x v="0"/>
    <s v="2023-11-14"/>
    <x v="0"/>
    <x v="0"/>
    <x v="1"/>
    <x v="64"/>
    <x v="2"/>
    <x v="12"/>
    <x v="12"/>
    <s v="COURTNEY MOON / COURTNEY.MOON@GSA.GOV"/>
    <n v="1055000"/>
    <n v="5200000"/>
    <n v="5200000"/>
    <n v="5200000"/>
    <n v="5200000"/>
    <n v="5200000"/>
    <n v="5200000"/>
    <s v="023"/>
    <n v="0"/>
    <n v="5000000"/>
    <n v="5200000"/>
    <n v="5200000"/>
    <n v="5200000"/>
    <x v="17"/>
    <s v="   "/>
    <m/>
    <m/>
  </r>
  <r>
    <s v="2023"/>
    <x v="0"/>
    <x v="2"/>
    <x v="12"/>
    <s v="47"/>
    <s v="  "/>
    <x v="12"/>
    <x v="0"/>
    <x v="8"/>
    <s v="U"/>
    <x v="0"/>
    <s v="    "/>
    <x v="80"/>
    <x v="96"/>
    <x v="0"/>
    <s v="COURTNEY.MOON@GSA.GOV                             "/>
    <x v="64"/>
    <x v="0"/>
    <s v="2023-11-14"/>
    <x v="1"/>
    <x v="1"/>
    <x v="0"/>
    <x v="64"/>
    <x v="2"/>
    <x v="12"/>
    <x v="12"/>
    <s v="COURTNEY MOON / COURTNEY.MOON@GSA.GOV"/>
    <n v="594510.05000000005"/>
    <n v="1403357.11"/>
    <n v="1955095.75"/>
    <n v="2890043.64"/>
    <n v="3081811.17"/>
    <n v="3976205.8"/>
    <n v="4205839.28"/>
    <s v="023"/>
    <n v="0"/>
    <n v="881591.78"/>
    <n v="2181586.19"/>
    <n v="3271615.95"/>
    <n v="4579702.54"/>
    <x v="80"/>
    <s v="   "/>
    <m/>
    <m/>
  </r>
  <r>
    <s v="2023"/>
    <x v="0"/>
    <x v="2"/>
    <x v="12"/>
    <s v="47"/>
    <s v="  "/>
    <x v="12"/>
    <x v="0"/>
    <x v="8"/>
    <s v="U"/>
    <x v="0"/>
    <s v="    "/>
    <x v="19"/>
    <x v="25"/>
    <x v="0"/>
    <s v="COURTNEY.MOON@GSA.GOV                             "/>
    <x v="64"/>
    <x v="0"/>
    <s v="2023-11-14"/>
    <x v="1"/>
    <x v="1"/>
    <x v="1"/>
    <x v="64"/>
    <x v="2"/>
    <x v="12"/>
    <x v="12"/>
    <s v="COURTNEY MOON / COURTNEY.MOON@GSA.GOV"/>
    <n v="594510.05000000005"/>
    <n v="1403357.11"/>
    <n v="1955095.75"/>
    <n v="2890043.64"/>
    <n v="3081811.17"/>
    <n v="3976205.8"/>
    <n v="4205839.28"/>
    <s v="023"/>
    <n v="0"/>
    <n v="881591.78"/>
    <n v="2181586.19"/>
    <n v="3271615.95"/>
    <n v="4579702.54"/>
    <x v="19"/>
    <s v="   "/>
    <m/>
    <m/>
  </r>
  <r>
    <s v="2023"/>
    <x v="0"/>
    <x v="2"/>
    <x v="12"/>
    <s v="47"/>
    <s v="  "/>
    <x v="12"/>
    <x v="0"/>
    <x v="8"/>
    <s v="U"/>
    <x v="0"/>
    <s v="    "/>
    <x v="22"/>
    <x v="33"/>
    <x v="0"/>
    <s v="COURTNEY.MOON@GSA.GOV                             "/>
    <x v="64"/>
    <x v="0"/>
    <s v="2023-11-14"/>
    <x v="1"/>
    <x v="1"/>
    <x v="1"/>
    <x v="64"/>
    <x v="2"/>
    <x v="12"/>
    <x v="12"/>
    <s v="COURTNEY MOON / COURTNEY.MOON@GSA.GOV"/>
    <n v="594510.05000000005"/>
    <n v="1403357.11"/>
    <n v="1955095.75"/>
    <n v="2890043.64"/>
    <n v="3081811.17"/>
    <n v="3976205.8"/>
    <n v="4205839.28"/>
    <s v="023"/>
    <n v="0"/>
    <n v="881591.78"/>
    <n v="2181586.19"/>
    <n v="3271615.95"/>
    <n v="4579702.54"/>
    <x v="22"/>
    <s v="   "/>
    <m/>
    <m/>
  </r>
  <r>
    <s v="2023"/>
    <x v="0"/>
    <x v="2"/>
    <x v="12"/>
    <s v="47"/>
    <s v="  "/>
    <x v="12"/>
    <x v="0"/>
    <x v="8"/>
    <s v="U"/>
    <x v="0"/>
    <s v="    "/>
    <x v="23"/>
    <x v="34"/>
    <x v="0"/>
    <s v="COURTNEY.MOON@GSA.GOV                             "/>
    <x v="64"/>
    <x v="0"/>
    <s v="2023-11-14"/>
    <x v="1"/>
    <x v="1"/>
    <x v="1"/>
    <x v="64"/>
    <x v="2"/>
    <x v="12"/>
    <x v="12"/>
    <s v="COURTNEY MOON / COURTNEY.MOON@GSA.GOV"/>
    <n v="594510.05000000005"/>
    <n v="1403357.11"/>
    <n v="1955095.75"/>
    <n v="2890043.64"/>
    <n v="3081811.17"/>
    <n v="3976205.8"/>
    <n v="4205839.28"/>
    <s v="023"/>
    <n v="0"/>
    <n v="881591.78"/>
    <n v="2181586.19"/>
    <n v="3271615.95"/>
    <n v="4579702.54"/>
    <x v="23"/>
    <s v="   "/>
    <m/>
    <m/>
  </r>
  <r>
    <s v="2023"/>
    <x v="0"/>
    <x v="2"/>
    <x v="12"/>
    <s v="47"/>
    <s v="  "/>
    <x v="12"/>
    <x v="0"/>
    <x v="8"/>
    <s v="U"/>
    <x v="0"/>
    <s v="    "/>
    <x v="24"/>
    <x v="35"/>
    <x v="0"/>
    <s v="COURTNEY.MOON@GSA.GOV                             "/>
    <x v="64"/>
    <x v="0"/>
    <s v="2023-11-14"/>
    <x v="1"/>
    <x v="1"/>
    <x v="0"/>
    <x v="64"/>
    <x v="2"/>
    <x v="12"/>
    <x v="12"/>
    <s v="COURTNEY MOON / COURTNEY.MOON@GSA.GOV"/>
    <n v="460489.95"/>
    <n v="1668820.89"/>
    <n v="1117082.25"/>
    <n v="1398298.36"/>
    <n v="1206530.83"/>
    <n v="1223794.2"/>
    <n v="994160.72"/>
    <s v="023"/>
    <n v="0"/>
    <n v="365408.22"/>
    <n v="890591.81"/>
    <n v="1016726.05"/>
    <n v="620297.46"/>
    <x v="24"/>
    <s v="   "/>
    <m/>
    <m/>
  </r>
  <r>
    <s v="2023"/>
    <x v="0"/>
    <x v="2"/>
    <x v="12"/>
    <s v="47"/>
    <s v="  "/>
    <x v="12"/>
    <x v="0"/>
    <x v="8"/>
    <s v="U"/>
    <x v="0"/>
    <s v="    "/>
    <x v="104"/>
    <x v="122"/>
    <x v="0"/>
    <s v="COURTNEY.MOON@GSA.GOV                             "/>
    <x v="64"/>
    <x v="0"/>
    <s v="2023-11-14"/>
    <x v="1"/>
    <x v="1"/>
    <x v="0"/>
    <x v="64"/>
    <x v="2"/>
    <x v="12"/>
    <x v="12"/>
    <s v="COURTNEY MOON / COURTNEY.MOON@GSA.GOV"/>
    <n v="0"/>
    <n v="2127822"/>
    <n v="2127822"/>
    <n v="911658"/>
    <n v="911658"/>
    <n v="0"/>
    <n v="0"/>
    <s v="023"/>
    <n v="0"/>
    <n v="0"/>
    <n v="2127822"/>
    <n v="911658"/>
    <n v="0"/>
    <x v="104"/>
    <s v="   "/>
    <m/>
    <m/>
  </r>
  <r>
    <s v="2023"/>
    <x v="0"/>
    <x v="2"/>
    <x v="12"/>
    <s v="47"/>
    <s v="  "/>
    <x v="12"/>
    <x v="0"/>
    <x v="8"/>
    <s v="U"/>
    <x v="0"/>
    <s v="    "/>
    <x v="26"/>
    <x v="37"/>
    <x v="0"/>
    <s v="CMOON005                                          "/>
    <x v="64"/>
    <x v="0"/>
    <s v="2023-11-14"/>
    <x v="1"/>
    <x v="1"/>
    <x v="0"/>
    <x v="64"/>
    <x v="2"/>
    <x v="12"/>
    <x v="12"/>
    <s v="COURTNEY MOON / COURTNEY.MOON@GSA.GOV"/>
    <n v="0"/>
    <n v="0"/>
    <n v="0"/>
    <n v="0"/>
    <n v="0"/>
    <n v="0"/>
    <n v="0"/>
    <s v="023"/>
    <n v="0"/>
    <n v="3753000"/>
    <n v="0"/>
    <n v="0"/>
    <n v="0"/>
    <x v="26"/>
    <s v="   "/>
    <m/>
    <m/>
  </r>
  <r>
    <s v="2023"/>
    <x v="0"/>
    <x v="2"/>
    <x v="12"/>
    <s v="47"/>
    <s v="  "/>
    <x v="12"/>
    <x v="0"/>
    <x v="8"/>
    <s v="U"/>
    <x v="0"/>
    <s v="    "/>
    <x v="27"/>
    <x v="38"/>
    <x v="0"/>
    <s v="COURTNEY.MOON@GSA.GOV                             "/>
    <x v="64"/>
    <x v="0"/>
    <s v="2023-11-14"/>
    <x v="1"/>
    <x v="1"/>
    <x v="1"/>
    <x v="64"/>
    <x v="2"/>
    <x v="12"/>
    <x v="12"/>
    <s v="COURTNEY MOON / COURTNEY.MOON@GSA.GOV"/>
    <n v="460489.95"/>
    <n v="3796642.89"/>
    <n v="3244904.25"/>
    <n v="2309956.36"/>
    <n v="2118188.83"/>
    <n v="1223794.2"/>
    <n v="994160.72"/>
    <s v="023"/>
    <n v="0"/>
    <n v="4118408.22"/>
    <n v="3018413.81"/>
    <n v="1928384.05"/>
    <n v="620297.46"/>
    <x v="27"/>
    <s v="   "/>
    <m/>
    <m/>
  </r>
  <r>
    <s v="2023"/>
    <x v="0"/>
    <x v="2"/>
    <x v="12"/>
    <s v="47"/>
    <s v="  "/>
    <x v="12"/>
    <x v="0"/>
    <x v="8"/>
    <s v="U"/>
    <x v="0"/>
    <s v="    "/>
    <x v="28"/>
    <x v="39"/>
    <x v="0"/>
    <s v="COURTNEY.MOON@GSA.GOV                             "/>
    <x v="64"/>
    <x v="0"/>
    <s v="2023-11-14"/>
    <x v="1"/>
    <x v="1"/>
    <x v="1"/>
    <x v="64"/>
    <x v="2"/>
    <x v="12"/>
    <x v="12"/>
    <s v="COURTNEY MOON / COURTNEY.MOON@GSA.GOV"/>
    <n v="460489.95"/>
    <n v="3796642.89"/>
    <n v="3244904.25"/>
    <n v="2309956.36"/>
    <n v="2118188.83"/>
    <n v="1223794.2"/>
    <n v="994160.72"/>
    <s v="023"/>
    <n v="0"/>
    <n v="4118408.22"/>
    <n v="3018413.81"/>
    <n v="1928384.05"/>
    <n v="620297.46"/>
    <x v="28"/>
    <s v="   "/>
    <m/>
    <m/>
  </r>
  <r>
    <s v="2023"/>
    <x v="0"/>
    <x v="2"/>
    <x v="12"/>
    <s v="47"/>
    <s v="  "/>
    <x v="12"/>
    <x v="0"/>
    <x v="8"/>
    <s v="U"/>
    <x v="0"/>
    <s v="    "/>
    <x v="29"/>
    <x v="40"/>
    <x v="0"/>
    <s v="COURTNEY.MOON@GSA.GOV                             "/>
    <x v="64"/>
    <x v="0"/>
    <s v="2023-11-14"/>
    <x v="1"/>
    <x v="1"/>
    <x v="1"/>
    <x v="64"/>
    <x v="2"/>
    <x v="12"/>
    <x v="12"/>
    <s v="COURTNEY MOON / COURTNEY.MOON@GSA.GOV"/>
    <n v="1055000"/>
    <n v="5200000"/>
    <n v="5200000"/>
    <n v="5200000"/>
    <n v="5200000"/>
    <n v="5200000"/>
    <n v="5200000"/>
    <s v="023"/>
    <n v="0"/>
    <n v="5000000"/>
    <n v="5200000"/>
    <n v="5200000"/>
    <n v="5200000"/>
    <x v="29"/>
    <s v="   "/>
    <m/>
    <m/>
  </r>
  <r>
    <s v="2023"/>
    <x v="0"/>
    <x v="2"/>
    <x v="12"/>
    <s v="47"/>
    <s v="  "/>
    <x v="12"/>
    <x v="0"/>
    <x v="8"/>
    <s v="U"/>
    <x v="0"/>
    <s v="    "/>
    <x v="30"/>
    <x v="41"/>
    <x v="0"/>
    <s v="COURTNEY.MOON@GSA.GOV                             "/>
    <x v="64"/>
    <x v="0"/>
    <s v="2023-11-14"/>
    <x v="1"/>
    <x v="1"/>
    <x v="0"/>
    <x v="64"/>
    <x v="2"/>
    <x v="12"/>
    <x v="12"/>
    <s v="COURTNEY MOON / COURTNEY.MOON@GSA.GOV"/>
    <n v="460489.95"/>
    <n v="3796642.89"/>
    <n v="3244904.25"/>
    <n v="2309956.36"/>
    <n v="2118188.83"/>
    <n v="1223794.2"/>
    <n v="994160.72"/>
    <s v="023"/>
    <n v="0"/>
    <n v="4118408.22"/>
    <n v="3018413.81"/>
    <n v="1928384.05"/>
    <n v="620297.46"/>
    <x v="30"/>
    <s v="   "/>
    <m/>
    <m/>
  </r>
  <r>
    <s v="2023"/>
    <x v="0"/>
    <x v="2"/>
    <x v="12"/>
    <s v="47"/>
    <s v="  "/>
    <x v="12"/>
    <x v="0"/>
    <x v="8"/>
    <s v="U"/>
    <x v="0"/>
    <s v="    "/>
    <x v="33"/>
    <x v="44"/>
    <x v="0"/>
    <s v="COURTNEY.MOON@GSA.GOV                             "/>
    <x v="64"/>
    <x v="0"/>
    <s v="2023-11-14"/>
    <x v="2"/>
    <x v="2"/>
    <x v="0"/>
    <x v="64"/>
    <x v="2"/>
    <x v="12"/>
    <x v="12"/>
    <s v="COURTNEY MOON / COURTNEY.MOON@GSA.GOV"/>
    <n v="594510.05000000005"/>
    <n v="1403357.11"/>
    <n v="1955095.75"/>
    <n v="2890043.64"/>
    <n v="3081811.17"/>
    <n v="3976205.8"/>
    <n v="4205839.28"/>
    <s v="023"/>
    <n v="0"/>
    <n v="881591.78"/>
    <n v="2181586.19"/>
    <n v="3271615.95"/>
    <n v="4579702.54"/>
    <x v="33"/>
    <s v="   "/>
    <m/>
    <m/>
  </r>
  <r>
    <s v="2023"/>
    <x v="0"/>
    <x v="2"/>
    <x v="12"/>
    <s v="47"/>
    <s v="  "/>
    <x v="12"/>
    <x v="0"/>
    <x v="8"/>
    <s v="U"/>
    <x v="0"/>
    <s v="    "/>
    <x v="34"/>
    <x v="45"/>
    <x v="0"/>
    <s v="COURTNEY.MOON@GSA.GOV                             "/>
    <x v="64"/>
    <x v="0"/>
    <s v="2023-11-14"/>
    <x v="2"/>
    <x v="2"/>
    <x v="1"/>
    <x v="64"/>
    <x v="2"/>
    <x v="12"/>
    <x v="12"/>
    <s v="COURTNEY MOON / COURTNEY.MOON@GSA.GOV"/>
    <n v="-563805.21"/>
    <n v="-1158759.99"/>
    <n v="-1530289.28"/>
    <n v="-2281268.46"/>
    <n v="-2627651.83"/>
    <n v="-3331461.29"/>
    <n v="-3671365.83"/>
    <s v="023"/>
    <n v="0"/>
    <n v="-862791.25"/>
    <n v="-1904091.44"/>
    <n v="-2970789.54"/>
    <n v="-4245782.57"/>
    <x v="34"/>
    <s v="   "/>
    <m/>
    <m/>
  </r>
  <r>
    <s v="2023"/>
    <x v="0"/>
    <x v="2"/>
    <x v="12"/>
    <s v="47"/>
    <s v="  "/>
    <x v="12"/>
    <x v="0"/>
    <x v="8"/>
    <s v="U"/>
    <x v="0"/>
    <s v="    "/>
    <x v="36"/>
    <x v="47"/>
    <x v="0"/>
    <s v="COURTNEY.MOON@GSA.GOV                             "/>
    <x v="64"/>
    <x v="0"/>
    <s v="2023-11-14"/>
    <x v="2"/>
    <x v="2"/>
    <x v="0"/>
    <x v="64"/>
    <x v="2"/>
    <x v="12"/>
    <x v="12"/>
    <s v="COURTNEY MOON / COURTNEY.MOON@GSA.GOV"/>
    <n v="30704.84"/>
    <n v="244597.12"/>
    <n v="424806.47"/>
    <n v="608775.18000000005"/>
    <n v="454159.34"/>
    <n v="644744.51"/>
    <n v="534473.44999999995"/>
    <s v="023"/>
    <n v="0"/>
    <n v="18800.53"/>
    <n v="277494.75"/>
    <n v="300826.40999999997"/>
    <n v="333919.96999999997"/>
    <x v="36"/>
    <s v="   "/>
    <m/>
    <m/>
  </r>
  <r>
    <s v="2023"/>
    <x v="0"/>
    <x v="2"/>
    <x v="12"/>
    <s v="47"/>
    <s v="  "/>
    <x v="12"/>
    <x v="0"/>
    <x v="8"/>
    <s v="U"/>
    <x v="0"/>
    <s v="    "/>
    <x v="41"/>
    <x v="52"/>
    <x v="0"/>
    <s v="COURTNEY.MOON@GSA.GOV                             "/>
    <x v="64"/>
    <x v="0"/>
    <s v="2023-11-14"/>
    <x v="2"/>
    <x v="2"/>
    <x v="1"/>
    <x v="64"/>
    <x v="2"/>
    <x v="12"/>
    <x v="12"/>
    <s v="COURTNEY MOON / COURTNEY.MOON@GSA.GOV"/>
    <n v="30704.84"/>
    <n v="244597.12"/>
    <n v="424806.47"/>
    <n v="608775.18000000005"/>
    <n v="454159.34"/>
    <n v="644744.51"/>
    <n v="534473.44999999995"/>
    <s v="023"/>
    <n v="0"/>
    <n v="18800.53"/>
    <n v="277494.75"/>
    <n v="300826.40999999997"/>
    <n v="333919.96999999997"/>
    <x v="41"/>
    <s v="   "/>
    <m/>
    <m/>
  </r>
  <r>
    <s v="2023"/>
    <x v="0"/>
    <x v="2"/>
    <x v="12"/>
    <s v="47"/>
    <s v="  "/>
    <x v="12"/>
    <x v="0"/>
    <x v="8"/>
    <s v="U"/>
    <x v="0"/>
    <s v="    "/>
    <x v="42"/>
    <x v="53"/>
    <x v="0"/>
    <s v="COURTNEY.MOON@GSA.GOV                             "/>
    <x v="64"/>
    <x v="0"/>
    <s v="2023-11-14"/>
    <x v="3"/>
    <x v="3"/>
    <x v="1"/>
    <x v="64"/>
    <x v="2"/>
    <x v="12"/>
    <x v="12"/>
    <s v="COURTNEY MOON / COURTNEY.MOON@GSA.GOV"/>
    <n v="1055000"/>
    <n v="5200000"/>
    <n v="5200000"/>
    <n v="5200000"/>
    <n v="5200000"/>
    <n v="5200000"/>
    <n v="5200000"/>
    <s v="023"/>
    <n v="0"/>
    <n v="5000000"/>
    <n v="5200000"/>
    <n v="5200000"/>
    <n v="5200000"/>
    <x v="42"/>
    <s v="   "/>
    <m/>
    <m/>
  </r>
  <r>
    <s v="2023"/>
    <x v="0"/>
    <x v="2"/>
    <x v="12"/>
    <s v="47"/>
    <s v="  "/>
    <x v="12"/>
    <x v="0"/>
    <x v="8"/>
    <s v="U"/>
    <x v="0"/>
    <s v="    "/>
    <x v="43"/>
    <x v="54"/>
    <x v="0"/>
    <s v="COURTNEY.MOON@GSA.GOV                             "/>
    <x v="64"/>
    <x v="0"/>
    <s v="2023-11-14"/>
    <x v="3"/>
    <x v="3"/>
    <x v="0"/>
    <x v="64"/>
    <x v="2"/>
    <x v="12"/>
    <x v="12"/>
    <s v="COURTNEY MOON / COURTNEY.MOON@GSA.GOV"/>
    <n v="563805.21"/>
    <n v="1158759.99"/>
    <n v="1530289.28"/>
    <n v="2281268.46"/>
    <n v="2627651.83"/>
    <n v="3331461.29"/>
    <n v="3671365.83"/>
    <s v="023"/>
    <n v="0"/>
    <n v="862791.25"/>
    <n v="1904091.44"/>
    <n v="2970789.54"/>
    <n v="4245782.57"/>
    <x v="43"/>
    <s v="   "/>
    <m/>
    <m/>
  </r>
  <r>
    <s v="2023"/>
    <x v="0"/>
    <x v="2"/>
    <x v="12"/>
    <s v="47"/>
    <s v="  "/>
    <x v="12"/>
    <x v="0"/>
    <x v="8"/>
    <s v="U"/>
    <x v="0"/>
    <s v="    "/>
    <x v="45"/>
    <x v="56"/>
    <x v="0"/>
    <s v="COURTNEY.MOON@GSA.GOV                             "/>
    <x v="64"/>
    <x v="0"/>
    <s v="2023-11-14"/>
    <x v="3"/>
    <x v="3"/>
    <x v="1"/>
    <x v="64"/>
    <x v="2"/>
    <x v="12"/>
    <x v="12"/>
    <s v="COURTNEY MOON / COURTNEY.MOON@GSA.GOV"/>
    <n v="563805.21"/>
    <n v="1158759.99"/>
    <n v="1530289.28"/>
    <n v="2281268.46"/>
    <n v="2627651.83"/>
    <n v="3331461.29"/>
    <n v="3671365.83"/>
    <s v="023"/>
    <n v="0"/>
    <n v="862791.25"/>
    <n v="1904091.44"/>
    <n v="2970789.54"/>
    <n v="4245782.57"/>
    <x v="45"/>
    <s v="   "/>
    <m/>
    <m/>
  </r>
  <r>
    <s v="2023"/>
    <x v="0"/>
    <x v="2"/>
    <x v="12"/>
    <s v="47"/>
    <s v="  "/>
    <x v="12"/>
    <x v="0"/>
    <x v="8"/>
    <s v="U"/>
    <x v="0"/>
    <s v="    "/>
    <x v="53"/>
    <x v="64"/>
    <x v="0"/>
    <s v="COURTNEY.MOON@GSA.GOV                             "/>
    <x v="64"/>
    <x v="0"/>
    <s v="2023-11-14"/>
    <x v="3"/>
    <x v="3"/>
    <x v="1"/>
    <x v="64"/>
    <x v="2"/>
    <x v="12"/>
    <x v="12"/>
    <s v="COURTNEY MOON / COURTNEY.MOON@GSA.GOV"/>
    <n v="1055000"/>
    <n v="5200000"/>
    <n v="5200000"/>
    <n v="5200000"/>
    <n v="5200000"/>
    <n v="5200000"/>
    <n v="5200000"/>
    <s v="023"/>
    <n v="0"/>
    <n v="5000000"/>
    <n v="5200000"/>
    <n v="5200000"/>
    <n v="5200000"/>
    <x v="53"/>
    <s v="   "/>
    <m/>
    <m/>
  </r>
  <r>
    <s v="2023"/>
    <x v="0"/>
    <x v="2"/>
    <x v="12"/>
    <s v="47"/>
    <s v="  "/>
    <x v="12"/>
    <x v="0"/>
    <x v="8"/>
    <s v="U"/>
    <x v="0"/>
    <s v="    "/>
    <x v="54"/>
    <x v="65"/>
    <x v="0"/>
    <s v="COURTNEY.MOON@GSA.GOV                             "/>
    <x v="64"/>
    <x v="0"/>
    <s v="2023-11-14"/>
    <x v="3"/>
    <x v="3"/>
    <x v="1"/>
    <x v="64"/>
    <x v="2"/>
    <x v="12"/>
    <x v="12"/>
    <s v="COURTNEY MOON / COURTNEY.MOON@GSA.GOV"/>
    <n v="563805.21"/>
    <n v="1158759.99"/>
    <n v="1530289.28"/>
    <n v="2281268.46"/>
    <n v="2627651.83"/>
    <n v="3331461.29"/>
    <n v="3671365.83"/>
    <s v="023"/>
    <n v="0"/>
    <n v="862791.25"/>
    <n v="1904091.44"/>
    <n v="2970789.54"/>
    <n v="4245782.57"/>
    <x v="54"/>
    <s v="   "/>
    <m/>
    <m/>
  </r>
  <r>
    <s v="2023"/>
    <x v="0"/>
    <x v="2"/>
    <x v="12"/>
    <s v="47"/>
    <s v="  "/>
    <x v="12"/>
    <x v="0"/>
    <x v="8"/>
    <s v="U"/>
    <x v="0"/>
    <s v="    "/>
    <x v="55"/>
    <x v="66"/>
    <x v="0"/>
    <s v="COURTNEY.MOON@GSA.GOV                             "/>
    <x v="64"/>
    <x v="0"/>
    <s v="2023-11-14"/>
    <x v="3"/>
    <x v="3"/>
    <x v="1"/>
    <x v="64"/>
    <x v="2"/>
    <x v="12"/>
    <x v="12"/>
    <s v="COURTNEY MOON / COURTNEY.MOON@GSA.GOV"/>
    <n v="1055000"/>
    <n v="5200000"/>
    <n v="5200000"/>
    <n v="5200000"/>
    <n v="5200000"/>
    <n v="5200000"/>
    <n v="5200000"/>
    <s v="023"/>
    <n v="0"/>
    <n v="5000000"/>
    <n v="5200000"/>
    <n v="5200000"/>
    <n v="5200000"/>
    <x v="55"/>
    <s v="   "/>
    <m/>
    <m/>
  </r>
  <r>
    <s v="2023"/>
    <x v="0"/>
    <x v="2"/>
    <x v="12"/>
    <s v="47"/>
    <s v="  "/>
    <x v="12"/>
    <x v="0"/>
    <x v="8"/>
    <s v="U"/>
    <x v="0"/>
    <s v="    "/>
    <x v="56"/>
    <x v="67"/>
    <x v="0"/>
    <s v="COURTNEY.MOON@GSA.GOV                             "/>
    <x v="64"/>
    <x v="0"/>
    <s v="2023-11-14"/>
    <x v="3"/>
    <x v="3"/>
    <x v="1"/>
    <x v="64"/>
    <x v="2"/>
    <x v="12"/>
    <x v="12"/>
    <s v="COURTNEY MOON / COURTNEY.MOON@GSA.GOV"/>
    <n v="563805.21"/>
    <n v="1158759.99"/>
    <n v="1530289.28"/>
    <n v="2281268.46"/>
    <n v="2627651.83"/>
    <n v="3331461.29"/>
    <n v="3671365.83"/>
    <s v="023"/>
    <n v="0"/>
    <n v="862791.25"/>
    <n v="1904091.44"/>
    <n v="2970789.54"/>
    <n v="4245782.57"/>
    <x v="56"/>
    <s v="   "/>
    <m/>
    <m/>
  </r>
  <r>
    <s v="2023"/>
    <x v="0"/>
    <x v="2"/>
    <x v="12"/>
    <s v="47"/>
    <s v="  "/>
    <x v="12"/>
    <x v="0"/>
    <x v="8"/>
    <s v="U"/>
    <x v="0"/>
    <s v="    "/>
    <x v="60"/>
    <x v="71"/>
    <x v="0"/>
    <s v="COURTNEY.MOON@GSA.GOV                             "/>
    <x v="64"/>
    <x v="0"/>
    <s v="2023-11-14"/>
    <x v="4"/>
    <x v="4"/>
    <x v="0"/>
    <x v="64"/>
    <x v="2"/>
    <x v="12"/>
    <x v="12"/>
    <s v="COURTNEY MOON / COURTNEY.MOON@GSA.GOV"/>
    <n v="460489.95"/>
    <n v="3796642.89"/>
    <n v="3244904.25"/>
    <n v="2309956.36"/>
    <n v="2118188.83"/>
    <n v="1223794.2"/>
    <n v="994160.72"/>
    <s v="023"/>
    <n v="0"/>
    <n v="4118408.22"/>
    <n v="3018413.81"/>
    <n v="1928384.05"/>
    <n v="620297.46"/>
    <x v="60"/>
    <s v="   "/>
    <m/>
    <m/>
  </r>
  <r>
    <s v="2023"/>
    <x v="0"/>
    <x v="2"/>
    <x v="12"/>
    <s v="47"/>
    <s v="  "/>
    <x v="12"/>
    <x v="0"/>
    <x v="8"/>
    <s v="U"/>
    <x v="0"/>
    <s v="    "/>
    <x v="62"/>
    <x v="73"/>
    <x v="0"/>
    <s v="COURTNEY.MOON@GSA.GOV                             "/>
    <x v="64"/>
    <x v="0"/>
    <s v="2023-11-14"/>
    <x v="4"/>
    <x v="4"/>
    <x v="0"/>
    <x v="64"/>
    <x v="2"/>
    <x v="12"/>
    <x v="12"/>
    <s v="COURTNEY MOON / COURTNEY.MOON@GSA.GOV"/>
    <n v="460489.95"/>
    <n v="3796642.89"/>
    <n v="3244904.25"/>
    <n v="2309956.36"/>
    <n v="2118188.83"/>
    <n v="1223794.2"/>
    <n v="994160.72"/>
    <s v="023"/>
    <n v="0"/>
    <n v="4118408.22"/>
    <n v="3018413.81"/>
    <n v="1928384.05"/>
    <n v="620297.46"/>
    <x v="62"/>
    <s v="   "/>
    <m/>
    <m/>
  </r>
  <r>
    <s v="2023"/>
    <x v="0"/>
    <x v="2"/>
    <x v="12"/>
    <s v="47"/>
    <s v="  "/>
    <x v="12"/>
    <x v="0"/>
    <x v="8"/>
    <s v="U"/>
    <x v="0"/>
    <s v="    "/>
    <x v="66"/>
    <x v="77"/>
    <x v="0"/>
    <s v="COURTNEY.MOON@GSA.GOV                             "/>
    <x v="64"/>
    <x v="0"/>
    <s v="2023-11-14"/>
    <x v="4"/>
    <x v="4"/>
    <x v="0"/>
    <x v="64"/>
    <x v="2"/>
    <x v="12"/>
    <x v="12"/>
    <s v="COURTNEY MOON / COURTNEY.MOON@GSA.GOV"/>
    <n v="30704.84"/>
    <n v="244597.12"/>
    <n v="424806.47"/>
    <n v="608775.18000000005"/>
    <n v="454159.34"/>
    <n v="644744.51"/>
    <n v="534473.44999999995"/>
    <s v="023"/>
    <n v="0"/>
    <n v="18800.53"/>
    <n v="277494.75"/>
    <n v="300826.40999999997"/>
    <n v="333919.96999999997"/>
    <x v="66"/>
    <s v="   "/>
    <m/>
    <m/>
  </r>
  <r>
    <s v="2023"/>
    <x v="0"/>
    <x v="2"/>
    <x v="12"/>
    <s v="47"/>
    <s v="  "/>
    <x v="12"/>
    <x v="0"/>
    <x v="8"/>
    <s v="U"/>
    <x v="0"/>
    <s v="    "/>
    <x v="68"/>
    <x v="79"/>
    <x v="0"/>
    <s v="COURTNEY.MOON@GSA.GOV                             "/>
    <x v="64"/>
    <x v="0"/>
    <s v="2023-11-14"/>
    <x v="4"/>
    <x v="4"/>
    <x v="0"/>
    <x v="64"/>
    <x v="2"/>
    <x v="12"/>
    <x v="12"/>
    <s v="COURTNEY MOON / COURTNEY.MOON@GSA.GOV"/>
    <n v="30704.84"/>
    <n v="244597.12"/>
    <n v="424806.47"/>
    <n v="608775.18000000005"/>
    <n v="454159.34"/>
    <n v="644744.51"/>
    <n v="534473.44999999995"/>
    <s v="023"/>
    <n v="0"/>
    <n v="18800.53"/>
    <n v="277494.75"/>
    <n v="300826.40999999997"/>
    <n v="333919.96999999997"/>
    <x v="68"/>
    <s v="   "/>
    <m/>
    <m/>
  </r>
  <r>
    <s v="2023"/>
    <x v="0"/>
    <x v="2"/>
    <x v="13"/>
    <s v="47"/>
    <s v="  "/>
    <x v="13"/>
    <x v="0"/>
    <x v="6"/>
    <s v="E"/>
    <x v="0"/>
    <s v="    "/>
    <x v="0"/>
    <x v="0"/>
    <x v="0"/>
    <s v="SUNIL.MOHANTY@GSA.GOV                             "/>
    <x v="65"/>
    <x v="0"/>
    <s v="2023-11-14"/>
    <x v="0"/>
    <x v="0"/>
    <x v="0"/>
    <x v="65"/>
    <x v="2"/>
    <x v="13"/>
    <x v="13"/>
    <s v="SUNIL MOHANTY / SUNIL.MOHANTY@GSA.GOV"/>
    <n v="371069.19"/>
    <n v="371069.19"/>
    <n v="371069.19"/>
    <n v="371069.19"/>
    <n v="371069.19"/>
    <n v="371069.19"/>
    <n v="371069.19"/>
    <s v="023"/>
    <n v="0"/>
    <n v="371069.19"/>
    <n v="371069.19"/>
    <n v="371069.19"/>
    <n v="371069.19"/>
    <x v="0"/>
    <s v="   "/>
    <m/>
    <m/>
  </r>
  <r>
    <s v="2023"/>
    <x v="0"/>
    <x v="2"/>
    <x v="13"/>
    <s v="47"/>
    <s v="  "/>
    <x v="13"/>
    <x v="0"/>
    <x v="6"/>
    <s v="E"/>
    <x v="0"/>
    <s v="    "/>
    <x v="4"/>
    <x v="4"/>
    <x v="0"/>
    <s v="SUNIL.MOHANTY@GSA.GOV                             "/>
    <x v="65"/>
    <x v="0"/>
    <s v="2023-11-14"/>
    <x v="0"/>
    <x v="0"/>
    <x v="0"/>
    <x v="65"/>
    <x v="2"/>
    <x v="13"/>
    <x v="13"/>
    <s v="SUNIL MOHANTY / SUNIL.MOHANTY@GSA.GOV"/>
    <n v="0"/>
    <n v="0"/>
    <n v="0"/>
    <n v="0"/>
    <n v="0"/>
    <n v="281.63"/>
    <n v="281.63"/>
    <s v="023"/>
    <n v="0"/>
    <n v="0"/>
    <n v="0"/>
    <n v="0"/>
    <n v="281.63"/>
    <x v="4"/>
    <s v="   "/>
    <m/>
    <m/>
  </r>
  <r>
    <s v="2023"/>
    <x v="0"/>
    <x v="2"/>
    <x v="13"/>
    <s v="47"/>
    <s v="  "/>
    <x v="13"/>
    <x v="0"/>
    <x v="6"/>
    <s v="E"/>
    <x v="0"/>
    <s v="    "/>
    <x v="6"/>
    <x v="6"/>
    <x v="0"/>
    <s v="SUNIL.MOHANTY@GSA.GOV                             "/>
    <x v="65"/>
    <x v="0"/>
    <s v="2023-11-14"/>
    <x v="0"/>
    <x v="0"/>
    <x v="1"/>
    <x v="65"/>
    <x v="2"/>
    <x v="13"/>
    <x v="13"/>
    <s v="SUNIL MOHANTY / SUNIL.MOHANTY@GSA.GOV"/>
    <n v="371069.19"/>
    <n v="371069.19"/>
    <n v="371069.19"/>
    <n v="371069.19"/>
    <n v="371069.19"/>
    <n v="371350.82"/>
    <n v="371350.82"/>
    <s v="023"/>
    <n v="0"/>
    <n v="371069.19"/>
    <n v="371069.19"/>
    <n v="371069.19"/>
    <n v="371350.82"/>
    <x v="6"/>
    <s v="   "/>
    <m/>
    <m/>
  </r>
  <r>
    <s v="2023"/>
    <x v="0"/>
    <x v="2"/>
    <x v="13"/>
    <s v="47"/>
    <s v="  "/>
    <x v="13"/>
    <x v="0"/>
    <x v="6"/>
    <s v="E"/>
    <x v="0"/>
    <s v="    "/>
    <x v="77"/>
    <x v="93"/>
    <x v="0"/>
    <s v="SUNIL.MOHANTY@GSA.GOV                             "/>
    <x v="65"/>
    <x v="0"/>
    <s v="2023-11-14"/>
    <x v="0"/>
    <x v="0"/>
    <x v="0"/>
    <x v="65"/>
    <x v="2"/>
    <x v="13"/>
    <x v="13"/>
    <s v="SUNIL MOHANTY / SUNIL.MOHANTY@GSA.GOV"/>
    <n v="371069.19"/>
    <n v="371069.19"/>
    <n v="371069.19"/>
    <n v="371069.19"/>
    <n v="371069.19"/>
    <n v="371069.19"/>
    <n v="371069.19"/>
    <s v="023"/>
    <n v="0"/>
    <n v="371069.19"/>
    <n v="371069.19"/>
    <n v="371069.19"/>
    <n v="371069.19"/>
    <x v="77"/>
    <s v="   "/>
    <m/>
    <m/>
  </r>
  <r>
    <s v="2023"/>
    <x v="0"/>
    <x v="2"/>
    <x v="13"/>
    <s v="47"/>
    <s v="  "/>
    <x v="13"/>
    <x v="0"/>
    <x v="6"/>
    <s v="E"/>
    <x v="0"/>
    <s v="    "/>
    <x v="93"/>
    <x v="109"/>
    <x v="0"/>
    <s v="SUNIL.MOHANTY@GSA.GOV                             "/>
    <x v="65"/>
    <x v="0"/>
    <s v="2023-11-14"/>
    <x v="0"/>
    <x v="0"/>
    <x v="0"/>
    <x v="65"/>
    <x v="2"/>
    <x v="13"/>
    <x v="13"/>
    <s v="SUNIL MOHANTY / SUNIL.MOHANTY@GSA.GOV"/>
    <n v="0"/>
    <n v="0"/>
    <n v="0"/>
    <n v="0"/>
    <n v="0"/>
    <n v="281.63"/>
    <n v="281.63"/>
    <s v="023"/>
    <n v="0"/>
    <n v="0"/>
    <n v="0"/>
    <n v="0"/>
    <n v="281.63"/>
    <x v="93"/>
    <s v="   "/>
    <m/>
    <m/>
  </r>
  <r>
    <s v="2023"/>
    <x v="0"/>
    <x v="2"/>
    <x v="13"/>
    <s v="47"/>
    <s v="  "/>
    <x v="13"/>
    <x v="0"/>
    <x v="6"/>
    <s v="E"/>
    <x v="0"/>
    <s v="    "/>
    <x v="79"/>
    <x v="95"/>
    <x v="0"/>
    <s v="SUNIL.MOHANTY@GSA.GOV                             "/>
    <x v="65"/>
    <x v="0"/>
    <s v="2023-11-14"/>
    <x v="0"/>
    <x v="0"/>
    <x v="1"/>
    <x v="65"/>
    <x v="2"/>
    <x v="13"/>
    <x v="13"/>
    <s v="SUNIL MOHANTY / SUNIL.MOHANTY@GSA.GOV"/>
    <n v="371069.19"/>
    <n v="371069.19"/>
    <n v="371069.19"/>
    <n v="371069.19"/>
    <n v="371069.19"/>
    <n v="371350.82"/>
    <n v="371350.82"/>
    <s v="023"/>
    <n v="0"/>
    <n v="371069.19"/>
    <n v="371069.19"/>
    <n v="371069.19"/>
    <n v="371350.82"/>
    <x v="79"/>
    <s v="   "/>
    <m/>
    <m/>
  </r>
  <r>
    <s v="2023"/>
    <x v="0"/>
    <x v="2"/>
    <x v="13"/>
    <s v="47"/>
    <s v="  "/>
    <x v="13"/>
    <x v="0"/>
    <x v="6"/>
    <s v="E"/>
    <x v="0"/>
    <s v="    "/>
    <x v="17"/>
    <x v="17"/>
    <x v="0"/>
    <s v="SUNIL.MOHANTY@GSA.GOV                             "/>
    <x v="65"/>
    <x v="0"/>
    <s v="2023-11-14"/>
    <x v="0"/>
    <x v="0"/>
    <x v="1"/>
    <x v="65"/>
    <x v="2"/>
    <x v="13"/>
    <x v="13"/>
    <s v="SUNIL MOHANTY / SUNIL.MOHANTY@GSA.GOV"/>
    <n v="371069.19"/>
    <n v="371069.19"/>
    <n v="371069.19"/>
    <n v="371069.19"/>
    <n v="371069.19"/>
    <n v="371350.82"/>
    <n v="371350.82"/>
    <s v="023"/>
    <n v="0"/>
    <n v="371069.19"/>
    <n v="371069.19"/>
    <n v="371069.19"/>
    <n v="371350.82"/>
    <x v="17"/>
    <s v="   "/>
    <m/>
    <m/>
  </r>
  <r>
    <s v="2023"/>
    <x v="0"/>
    <x v="2"/>
    <x v="13"/>
    <s v="47"/>
    <s v="  "/>
    <x v="13"/>
    <x v="0"/>
    <x v="6"/>
    <s v="E"/>
    <x v="0"/>
    <s v="    "/>
    <x v="82"/>
    <x v="98"/>
    <x v="0"/>
    <s v="SUNIL.MOHANTY@GSA.GOV                             "/>
    <x v="65"/>
    <x v="0"/>
    <s v="2023-11-14"/>
    <x v="1"/>
    <x v="1"/>
    <x v="0"/>
    <x v="65"/>
    <x v="2"/>
    <x v="13"/>
    <x v="13"/>
    <s v="SUNIL MOHANTY / SUNIL.MOHANTY@GSA.GOV"/>
    <n v="371069.19"/>
    <n v="371069.19"/>
    <n v="371069.19"/>
    <n v="371069.19"/>
    <n v="371069.19"/>
    <n v="371350.82"/>
    <n v="371350.82"/>
    <s v="023"/>
    <n v="0"/>
    <n v="371069.19"/>
    <n v="371069.19"/>
    <n v="371069.19"/>
    <n v="371350.82"/>
    <x v="82"/>
    <s v="   "/>
    <m/>
    <m/>
  </r>
  <r>
    <s v="2023"/>
    <x v="0"/>
    <x v="2"/>
    <x v="13"/>
    <s v="47"/>
    <s v="  "/>
    <x v="13"/>
    <x v="0"/>
    <x v="6"/>
    <s v="E"/>
    <x v="0"/>
    <s v="    "/>
    <x v="28"/>
    <x v="39"/>
    <x v="0"/>
    <s v="SUNIL.MOHANTY@GSA.GOV                             "/>
    <x v="65"/>
    <x v="0"/>
    <s v="2023-11-14"/>
    <x v="1"/>
    <x v="1"/>
    <x v="1"/>
    <x v="65"/>
    <x v="2"/>
    <x v="13"/>
    <x v="13"/>
    <s v="SUNIL MOHANTY / SUNIL.MOHANTY@GSA.GOV"/>
    <n v="371069.19"/>
    <n v="371069.19"/>
    <n v="371069.19"/>
    <n v="371069.19"/>
    <n v="371069.19"/>
    <n v="371350.82"/>
    <n v="371350.82"/>
    <s v="023"/>
    <n v="0"/>
    <n v="371069.19"/>
    <n v="371069.19"/>
    <n v="371069.19"/>
    <n v="371350.82"/>
    <x v="28"/>
    <s v="   "/>
    <m/>
    <m/>
  </r>
  <r>
    <s v="2023"/>
    <x v="0"/>
    <x v="2"/>
    <x v="13"/>
    <s v="47"/>
    <s v="  "/>
    <x v="13"/>
    <x v="0"/>
    <x v="6"/>
    <s v="E"/>
    <x v="0"/>
    <s v="    "/>
    <x v="29"/>
    <x v="40"/>
    <x v="0"/>
    <s v="SUNIL.MOHANTY@GSA.GOV                             "/>
    <x v="65"/>
    <x v="0"/>
    <s v="2023-11-14"/>
    <x v="1"/>
    <x v="1"/>
    <x v="1"/>
    <x v="65"/>
    <x v="2"/>
    <x v="13"/>
    <x v="13"/>
    <s v="SUNIL MOHANTY / SUNIL.MOHANTY@GSA.GOV"/>
    <n v="371069.19"/>
    <n v="371069.19"/>
    <n v="371069.19"/>
    <n v="371069.19"/>
    <n v="371069.19"/>
    <n v="371350.82"/>
    <n v="371350.82"/>
    <s v="023"/>
    <n v="0"/>
    <n v="371069.19"/>
    <n v="371069.19"/>
    <n v="371069.19"/>
    <n v="371350.82"/>
    <x v="29"/>
    <s v="   "/>
    <m/>
    <m/>
  </r>
  <r>
    <s v="2023"/>
    <x v="0"/>
    <x v="2"/>
    <x v="13"/>
    <s v="47"/>
    <s v="  "/>
    <x v="13"/>
    <x v="0"/>
    <x v="6"/>
    <s v="E"/>
    <x v="0"/>
    <s v="    "/>
    <x v="30"/>
    <x v="41"/>
    <x v="0"/>
    <s v="SUNIL.MOHANTY@GSA.GOV                             "/>
    <x v="65"/>
    <x v="0"/>
    <s v="2023-11-14"/>
    <x v="1"/>
    <x v="1"/>
    <x v="0"/>
    <x v="65"/>
    <x v="2"/>
    <x v="13"/>
    <x v="13"/>
    <s v="SUNIL MOHANTY / SUNIL.MOHANTY@GSA.GOV"/>
    <n v="371069.19"/>
    <n v="371069.19"/>
    <n v="371069.19"/>
    <n v="371069.19"/>
    <n v="371069.19"/>
    <n v="371350.82"/>
    <n v="371350.82"/>
    <s v="023"/>
    <n v="0"/>
    <n v="371069.19"/>
    <n v="371069.19"/>
    <n v="371069.19"/>
    <n v="371350.82"/>
    <x v="30"/>
    <s v="   "/>
    <m/>
    <m/>
  </r>
  <r>
    <s v="2023"/>
    <x v="0"/>
    <x v="2"/>
    <x v="13"/>
    <s v="47"/>
    <s v="  "/>
    <x v="13"/>
    <x v="0"/>
    <x v="6"/>
    <s v="E"/>
    <x v="0"/>
    <s v="    "/>
    <x v="31"/>
    <x v="42"/>
    <x v="0"/>
    <s v="SUNIL.MOHANTY@GSA.GOV                             "/>
    <x v="65"/>
    <x v="0"/>
    <s v="2023-11-14"/>
    <x v="2"/>
    <x v="2"/>
    <x v="0"/>
    <x v="65"/>
    <x v="2"/>
    <x v="13"/>
    <x v="13"/>
    <s v="SUNIL MOHANTY / SUNIL.MOHANTY@GSA.GOV"/>
    <n v="147757.03"/>
    <n v="147757.03"/>
    <n v="147757.03"/>
    <n v="147757.03"/>
    <n v="147757.03"/>
    <n v="147757.03"/>
    <n v="147757.03"/>
    <s v="023"/>
    <n v="0"/>
    <n v="147757.03"/>
    <n v="147757.03"/>
    <n v="147757.03"/>
    <n v="147757.03"/>
    <x v="31"/>
    <s v="   "/>
    <m/>
    <m/>
  </r>
  <r>
    <s v="2023"/>
    <x v="0"/>
    <x v="2"/>
    <x v="13"/>
    <s v="47"/>
    <s v="  "/>
    <x v="13"/>
    <x v="0"/>
    <x v="6"/>
    <s v="E"/>
    <x v="0"/>
    <s v="    "/>
    <x v="34"/>
    <x v="45"/>
    <x v="0"/>
    <s v="SUNIL.MOHANTY@GSA.GOV                             "/>
    <x v="65"/>
    <x v="0"/>
    <s v="2023-11-14"/>
    <x v="2"/>
    <x v="2"/>
    <x v="1"/>
    <x v="65"/>
    <x v="2"/>
    <x v="13"/>
    <x v="13"/>
    <s v="SUNIL MOHANTY / SUNIL.MOHANTY@GSA.GOV"/>
    <n v="-21439.599999999999"/>
    <n v="-125191.95"/>
    <n v="-125191.95"/>
    <n v="-125191.95"/>
    <n v="-125191.95"/>
    <n v="-125191.95"/>
    <n v="-125191.95"/>
    <s v="023"/>
    <n v="0"/>
    <n v="-51531.61"/>
    <n v="-125191.95"/>
    <n v="-125191.95"/>
    <n v="-125191.95"/>
    <x v="34"/>
    <s v="   "/>
    <m/>
    <m/>
  </r>
  <r>
    <s v="2023"/>
    <x v="0"/>
    <x v="2"/>
    <x v="13"/>
    <s v="47"/>
    <s v="  "/>
    <x v="13"/>
    <x v="0"/>
    <x v="6"/>
    <s v="E"/>
    <x v="0"/>
    <s v="    "/>
    <x v="36"/>
    <x v="47"/>
    <x v="0"/>
    <s v="SUNIL.MOHANTY@GSA.GOV                             "/>
    <x v="65"/>
    <x v="0"/>
    <s v="2023-11-14"/>
    <x v="2"/>
    <x v="2"/>
    <x v="0"/>
    <x v="65"/>
    <x v="2"/>
    <x v="13"/>
    <x v="13"/>
    <s v="SUNIL MOHANTY / SUNIL.MOHANTY@GSA.GOV"/>
    <n v="126317.43"/>
    <n v="22565.08"/>
    <n v="22565.08"/>
    <n v="22565.08"/>
    <n v="22565.08"/>
    <n v="22565.08"/>
    <n v="22565.08"/>
    <s v="023"/>
    <n v="0"/>
    <n v="96225.42"/>
    <n v="22565.08"/>
    <n v="22565.08"/>
    <n v="22565.08"/>
    <x v="36"/>
    <s v="   "/>
    <m/>
    <m/>
  </r>
  <r>
    <s v="2023"/>
    <x v="0"/>
    <x v="2"/>
    <x v="13"/>
    <s v="47"/>
    <s v="  "/>
    <x v="13"/>
    <x v="0"/>
    <x v="6"/>
    <s v="E"/>
    <x v="0"/>
    <s v="    "/>
    <x v="40"/>
    <x v="51"/>
    <x v="0"/>
    <s v="SUNIL.MOHANTY@GSA.GOV                             "/>
    <x v="65"/>
    <x v="0"/>
    <s v="2023-11-14"/>
    <x v="2"/>
    <x v="2"/>
    <x v="1"/>
    <x v="65"/>
    <x v="2"/>
    <x v="13"/>
    <x v="13"/>
    <s v="SUNIL MOHANTY / SUNIL.MOHANTY@GSA.GOV"/>
    <n v="147757.03"/>
    <n v="147757.03"/>
    <n v="147757.03"/>
    <n v="147757.03"/>
    <n v="147757.03"/>
    <n v="147757.03"/>
    <n v="147757.03"/>
    <s v="023"/>
    <n v="0"/>
    <n v="147757.03"/>
    <n v="147757.03"/>
    <n v="147757.03"/>
    <n v="147757.03"/>
    <x v="40"/>
    <s v="   "/>
    <m/>
    <m/>
  </r>
  <r>
    <s v="2023"/>
    <x v="0"/>
    <x v="2"/>
    <x v="13"/>
    <s v="47"/>
    <s v="  "/>
    <x v="13"/>
    <x v="0"/>
    <x v="6"/>
    <s v="E"/>
    <x v="0"/>
    <s v="    "/>
    <x v="41"/>
    <x v="52"/>
    <x v="0"/>
    <s v="SUNIL.MOHANTY@GSA.GOV                             "/>
    <x v="65"/>
    <x v="0"/>
    <s v="2023-11-14"/>
    <x v="2"/>
    <x v="2"/>
    <x v="1"/>
    <x v="65"/>
    <x v="2"/>
    <x v="13"/>
    <x v="13"/>
    <s v="SUNIL MOHANTY / SUNIL.MOHANTY@GSA.GOV"/>
    <n v="126317.43"/>
    <n v="22565.08"/>
    <n v="22565.08"/>
    <n v="22565.08"/>
    <n v="22565.08"/>
    <n v="22565.08"/>
    <n v="22565.08"/>
    <s v="023"/>
    <n v="0"/>
    <n v="96225.42"/>
    <n v="22565.08"/>
    <n v="22565.08"/>
    <n v="22565.08"/>
    <x v="41"/>
    <s v="   "/>
    <m/>
    <m/>
  </r>
  <r>
    <s v="2023"/>
    <x v="0"/>
    <x v="2"/>
    <x v="13"/>
    <s v="47"/>
    <s v="  "/>
    <x v="13"/>
    <x v="0"/>
    <x v="6"/>
    <s v="E"/>
    <x v="0"/>
    <s v="    "/>
    <x v="44"/>
    <x v="55"/>
    <x v="0"/>
    <s v="SUNIL.MOHANTY@GSA.GOV                             "/>
    <x v="65"/>
    <x v="0"/>
    <s v="2023-11-14"/>
    <x v="3"/>
    <x v="3"/>
    <x v="0"/>
    <x v="65"/>
    <x v="2"/>
    <x v="13"/>
    <x v="13"/>
    <s v="SUNIL MOHANTY / SUNIL.MOHANTY@GSA.GOV"/>
    <n v="21439.599999999999"/>
    <n v="125191.95"/>
    <n v="125191.95"/>
    <n v="125191.95"/>
    <n v="125191.95"/>
    <n v="125191.95"/>
    <n v="125191.95"/>
    <s v="023"/>
    <n v="0"/>
    <n v="51531.61"/>
    <n v="125191.95"/>
    <n v="125191.95"/>
    <n v="125191.95"/>
    <x v="44"/>
    <s v="   "/>
    <m/>
    <m/>
  </r>
  <r>
    <s v="2023"/>
    <x v="0"/>
    <x v="2"/>
    <x v="13"/>
    <s v="47"/>
    <s v="  "/>
    <x v="13"/>
    <x v="0"/>
    <x v="6"/>
    <s v="E"/>
    <x v="0"/>
    <s v="    "/>
    <x v="45"/>
    <x v="56"/>
    <x v="0"/>
    <s v="SUNIL.MOHANTY@GSA.GOV                             "/>
    <x v="65"/>
    <x v="0"/>
    <s v="2023-11-14"/>
    <x v="3"/>
    <x v="3"/>
    <x v="1"/>
    <x v="65"/>
    <x v="2"/>
    <x v="13"/>
    <x v="13"/>
    <s v="SUNIL MOHANTY / SUNIL.MOHANTY@GSA.GOV"/>
    <n v="21439.599999999999"/>
    <n v="125191.95"/>
    <n v="125191.95"/>
    <n v="125191.95"/>
    <n v="125191.95"/>
    <n v="125191.95"/>
    <n v="125191.95"/>
    <s v="023"/>
    <n v="0"/>
    <n v="51531.61"/>
    <n v="125191.95"/>
    <n v="125191.95"/>
    <n v="125191.95"/>
    <x v="45"/>
    <s v="   "/>
    <m/>
    <m/>
  </r>
  <r>
    <s v="2023"/>
    <x v="0"/>
    <x v="2"/>
    <x v="13"/>
    <s v="47"/>
    <s v="  "/>
    <x v="13"/>
    <x v="0"/>
    <x v="6"/>
    <s v="E"/>
    <x v="0"/>
    <s v="    "/>
    <x v="47"/>
    <x v="58"/>
    <x v="0"/>
    <s v="SUNIL.MOHANTY@GSA.GOV                             "/>
    <x v="65"/>
    <x v="0"/>
    <s v="2023-11-14"/>
    <x v="3"/>
    <x v="3"/>
    <x v="0"/>
    <x v="65"/>
    <x v="2"/>
    <x v="13"/>
    <x v="13"/>
    <s v="SUNIL MOHANTY / SUNIL.MOHANTY@GSA.GOV"/>
    <n v="0"/>
    <n v="0"/>
    <n v="0"/>
    <n v="0"/>
    <n v="0"/>
    <n v="-281.63"/>
    <n v="-281.63"/>
    <s v="023"/>
    <n v="0"/>
    <n v="0"/>
    <n v="0"/>
    <n v="0"/>
    <n v="-281.63"/>
    <x v="47"/>
    <s v="   "/>
    <m/>
    <m/>
  </r>
  <r>
    <s v="2023"/>
    <x v="0"/>
    <x v="2"/>
    <x v="13"/>
    <s v="47"/>
    <s v="  "/>
    <x v="13"/>
    <x v="0"/>
    <x v="6"/>
    <s v="E"/>
    <x v="0"/>
    <s v="    "/>
    <x v="48"/>
    <x v="59"/>
    <x v="0"/>
    <s v="SUNIL.MOHANTY@GSA.GOV                             "/>
    <x v="65"/>
    <x v="0"/>
    <s v="2023-11-14"/>
    <x v="3"/>
    <x v="3"/>
    <x v="1"/>
    <x v="65"/>
    <x v="2"/>
    <x v="13"/>
    <x v="13"/>
    <s v="SUNIL MOHANTY / SUNIL.MOHANTY@GSA.GOV"/>
    <n v="0"/>
    <n v="0"/>
    <n v="0"/>
    <n v="0"/>
    <n v="0"/>
    <n v="-281.63"/>
    <n v="-281.63"/>
    <s v="023"/>
    <n v="0"/>
    <n v="0"/>
    <n v="0"/>
    <n v="0"/>
    <n v="-281.63"/>
    <x v="48"/>
    <s v="   "/>
    <m/>
    <m/>
  </r>
  <r>
    <s v="2023"/>
    <x v="0"/>
    <x v="2"/>
    <x v="13"/>
    <s v="47"/>
    <s v="  "/>
    <x v="13"/>
    <x v="0"/>
    <x v="6"/>
    <s v="E"/>
    <x v="0"/>
    <s v="    "/>
    <x v="115"/>
    <x v="136"/>
    <x v="0"/>
    <s v="SUNIL.MOHANTY@GSA.GOV                             "/>
    <x v="65"/>
    <x v="0"/>
    <s v="2023-11-14"/>
    <x v="3"/>
    <x v="3"/>
    <x v="0"/>
    <x v="65"/>
    <x v="2"/>
    <x v="13"/>
    <x v="13"/>
    <s v="SUNIL MOHANTY / SUNIL.MOHANTY@GSA.GOV"/>
    <n v="0"/>
    <n v="0"/>
    <n v="0"/>
    <n v="0"/>
    <n v="0"/>
    <n v="281.63"/>
    <n v="281.63"/>
    <s v="023"/>
    <n v="0"/>
    <n v="0"/>
    <n v="0"/>
    <n v="0"/>
    <n v="281.63"/>
    <x v="115"/>
    <s v="   "/>
    <m/>
    <m/>
  </r>
  <r>
    <s v="2023"/>
    <x v="0"/>
    <x v="2"/>
    <x v="13"/>
    <s v="47"/>
    <s v="  "/>
    <x v="13"/>
    <x v="0"/>
    <x v="6"/>
    <s v="E"/>
    <x v="0"/>
    <s v="    "/>
    <x v="52"/>
    <x v="63"/>
    <x v="0"/>
    <s v="SUNIL.MOHANTY@GSA.GOV                             "/>
    <x v="65"/>
    <x v="0"/>
    <s v="2023-11-14"/>
    <x v="3"/>
    <x v="3"/>
    <x v="1"/>
    <x v="65"/>
    <x v="2"/>
    <x v="13"/>
    <x v="13"/>
    <s v="SUNIL MOHANTY / SUNIL.MOHANTY@GSA.GOV"/>
    <n v="0"/>
    <n v="0"/>
    <n v="0"/>
    <n v="0"/>
    <n v="0"/>
    <n v="281.63"/>
    <n v="281.63"/>
    <s v="023"/>
    <n v="0"/>
    <n v="0"/>
    <n v="0"/>
    <n v="0"/>
    <n v="281.63"/>
    <x v="52"/>
    <s v="   "/>
    <m/>
    <m/>
  </r>
  <r>
    <s v="2023"/>
    <x v="0"/>
    <x v="2"/>
    <x v="13"/>
    <s v="47"/>
    <s v="  "/>
    <x v="13"/>
    <x v="0"/>
    <x v="6"/>
    <s v="E"/>
    <x v="0"/>
    <s v="    "/>
    <x v="54"/>
    <x v="65"/>
    <x v="0"/>
    <s v="SUNIL.MOHANTY@GSA.GOV                             "/>
    <x v="65"/>
    <x v="0"/>
    <s v="2023-11-14"/>
    <x v="3"/>
    <x v="3"/>
    <x v="1"/>
    <x v="65"/>
    <x v="2"/>
    <x v="13"/>
    <x v="13"/>
    <s v="SUNIL MOHANTY / SUNIL.MOHANTY@GSA.GOV"/>
    <n v="21439.599999999999"/>
    <n v="125191.95"/>
    <n v="125191.95"/>
    <n v="125191.95"/>
    <n v="125191.95"/>
    <n v="124910.32"/>
    <n v="124910.32"/>
    <s v="023"/>
    <n v="0"/>
    <n v="51531.61"/>
    <n v="125191.95"/>
    <n v="125191.95"/>
    <n v="124910.32"/>
    <x v="54"/>
    <s v="   "/>
    <m/>
    <m/>
  </r>
  <r>
    <s v="2023"/>
    <x v="0"/>
    <x v="2"/>
    <x v="13"/>
    <s v="47"/>
    <s v="  "/>
    <x v="13"/>
    <x v="0"/>
    <x v="6"/>
    <s v="E"/>
    <x v="0"/>
    <s v="    "/>
    <x v="56"/>
    <x v="67"/>
    <x v="0"/>
    <s v="SUNIL.MOHANTY@GSA.GOV                             "/>
    <x v="65"/>
    <x v="0"/>
    <s v="2023-11-14"/>
    <x v="3"/>
    <x v="3"/>
    <x v="1"/>
    <x v="65"/>
    <x v="2"/>
    <x v="13"/>
    <x v="13"/>
    <s v="SUNIL MOHANTY / SUNIL.MOHANTY@GSA.GOV"/>
    <n v="21439.599999999999"/>
    <n v="125191.95"/>
    <n v="125191.95"/>
    <n v="125191.95"/>
    <n v="125191.95"/>
    <n v="124910.32"/>
    <n v="124910.32"/>
    <s v="023"/>
    <n v="0"/>
    <n v="51531.61"/>
    <n v="125191.95"/>
    <n v="125191.95"/>
    <n v="124910.32"/>
    <x v="56"/>
    <s v="   "/>
    <m/>
    <m/>
  </r>
  <r>
    <s v="2023"/>
    <x v="0"/>
    <x v="2"/>
    <x v="13"/>
    <s v="47"/>
    <s v="  "/>
    <x v="13"/>
    <x v="0"/>
    <x v="6"/>
    <s v="E"/>
    <x v="0"/>
    <s v="    "/>
    <x v="57"/>
    <x v="68"/>
    <x v="0"/>
    <s v="SUNIL.MOHANTY@GSA.GOV                             "/>
    <x v="65"/>
    <x v="0"/>
    <s v="2023-11-14"/>
    <x v="4"/>
    <x v="4"/>
    <x v="0"/>
    <x v="65"/>
    <x v="2"/>
    <x v="13"/>
    <x v="13"/>
    <s v="SUNIL MOHANTY / SUNIL.MOHANTY@GSA.GOV"/>
    <n v="371069.19"/>
    <n v="371069.19"/>
    <n v="371069.19"/>
    <n v="371069.19"/>
    <n v="371069.19"/>
    <n v="371069.19"/>
    <n v="371069.19"/>
    <s v="023"/>
    <n v="0"/>
    <n v="371069.19"/>
    <n v="371069.19"/>
    <n v="371069.19"/>
    <n v="371069.19"/>
    <x v="57"/>
    <s v="   "/>
    <m/>
    <m/>
  </r>
  <r>
    <s v="2023"/>
    <x v="0"/>
    <x v="2"/>
    <x v="13"/>
    <s v="47"/>
    <s v="  "/>
    <x v="13"/>
    <x v="0"/>
    <x v="6"/>
    <s v="E"/>
    <x v="0"/>
    <s v="    "/>
    <x v="59"/>
    <x v="70"/>
    <x v="0"/>
    <s v="SUNIL.MOHANTY@GSA.GOV                             "/>
    <x v="65"/>
    <x v="0"/>
    <s v="2023-11-14"/>
    <x v="4"/>
    <x v="4"/>
    <x v="0"/>
    <x v="65"/>
    <x v="2"/>
    <x v="13"/>
    <x v="13"/>
    <s v="SUNIL MOHANTY / SUNIL.MOHANTY@GSA.GOV"/>
    <n v="371069.19"/>
    <n v="371069.19"/>
    <n v="371069.19"/>
    <n v="371069.19"/>
    <n v="371069.19"/>
    <n v="371069.19"/>
    <n v="371069.19"/>
    <s v="023"/>
    <n v="0"/>
    <n v="371069.19"/>
    <n v="371069.19"/>
    <n v="371069.19"/>
    <n v="371069.19"/>
    <x v="59"/>
    <s v="   "/>
    <m/>
    <m/>
  </r>
  <r>
    <s v="2023"/>
    <x v="0"/>
    <x v="2"/>
    <x v="13"/>
    <s v="47"/>
    <s v="  "/>
    <x v="13"/>
    <x v="0"/>
    <x v="6"/>
    <s v="E"/>
    <x v="0"/>
    <s v="    "/>
    <x v="60"/>
    <x v="71"/>
    <x v="0"/>
    <s v="SUNIL.MOHANTY@GSA.GOV                             "/>
    <x v="65"/>
    <x v="0"/>
    <s v="2023-11-14"/>
    <x v="4"/>
    <x v="4"/>
    <x v="0"/>
    <x v="65"/>
    <x v="2"/>
    <x v="13"/>
    <x v="13"/>
    <s v="SUNIL MOHANTY / SUNIL.MOHANTY@GSA.GOV"/>
    <n v="371069.19"/>
    <n v="371069.19"/>
    <n v="371069.19"/>
    <n v="371069.19"/>
    <n v="371069.19"/>
    <n v="371350.82"/>
    <n v="371350.82"/>
    <s v="023"/>
    <n v="0"/>
    <n v="371069.19"/>
    <n v="371069.19"/>
    <n v="371069.19"/>
    <n v="371350.82"/>
    <x v="60"/>
    <s v="   "/>
    <m/>
    <m/>
  </r>
  <r>
    <s v="2023"/>
    <x v="0"/>
    <x v="2"/>
    <x v="13"/>
    <s v="47"/>
    <s v="  "/>
    <x v="13"/>
    <x v="0"/>
    <x v="6"/>
    <s v="E"/>
    <x v="0"/>
    <s v="    "/>
    <x v="62"/>
    <x v="73"/>
    <x v="0"/>
    <s v="SUNIL.MOHANTY@GSA.GOV                             "/>
    <x v="65"/>
    <x v="0"/>
    <s v="2023-11-14"/>
    <x v="4"/>
    <x v="4"/>
    <x v="0"/>
    <x v="65"/>
    <x v="2"/>
    <x v="13"/>
    <x v="13"/>
    <s v="SUNIL MOHANTY / SUNIL.MOHANTY@GSA.GOV"/>
    <n v="371069.19"/>
    <n v="371069.19"/>
    <n v="371069.19"/>
    <n v="371069.19"/>
    <n v="371069.19"/>
    <n v="371350.82"/>
    <n v="371350.82"/>
    <s v="023"/>
    <n v="0"/>
    <n v="371069.19"/>
    <n v="371069.19"/>
    <n v="371069.19"/>
    <n v="371350.82"/>
    <x v="62"/>
    <s v="   "/>
    <m/>
    <m/>
  </r>
  <r>
    <s v="2023"/>
    <x v="0"/>
    <x v="2"/>
    <x v="13"/>
    <s v="47"/>
    <s v="  "/>
    <x v="13"/>
    <x v="0"/>
    <x v="6"/>
    <s v="E"/>
    <x v="0"/>
    <s v="    "/>
    <x v="63"/>
    <x v="74"/>
    <x v="0"/>
    <s v="SUNIL.MOHANTY@GSA.GOV                             "/>
    <x v="65"/>
    <x v="0"/>
    <s v="2023-11-14"/>
    <x v="4"/>
    <x v="4"/>
    <x v="0"/>
    <x v="65"/>
    <x v="2"/>
    <x v="13"/>
    <x v="13"/>
    <s v="SUNIL MOHANTY / SUNIL.MOHANTY@GSA.GOV"/>
    <n v="147757.03"/>
    <n v="147757.03"/>
    <n v="147757.03"/>
    <n v="147757.03"/>
    <n v="147757.03"/>
    <n v="147757.03"/>
    <n v="147757.03"/>
    <s v="023"/>
    <n v="0"/>
    <n v="147757.03"/>
    <n v="147757.03"/>
    <n v="147757.03"/>
    <n v="147757.03"/>
    <x v="63"/>
    <s v="   "/>
    <m/>
    <m/>
  </r>
  <r>
    <s v="2023"/>
    <x v="0"/>
    <x v="2"/>
    <x v="13"/>
    <s v="47"/>
    <s v="  "/>
    <x v="13"/>
    <x v="0"/>
    <x v="6"/>
    <s v="E"/>
    <x v="0"/>
    <s v="    "/>
    <x v="65"/>
    <x v="76"/>
    <x v="0"/>
    <s v="SUNIL.MOHANTY@GSA.GOV                             "/>
    <x v="65"/>
    <x v="0"/>
    <s v="2023-11-14"/>
    <x v="4"/>
    <x v="4"/>
    <x v="0"/>
    <x v="65"/>
    <x v="2"/>
    <x v="13"/>
    <x v="13"/>
    <s v="SUNIL MOHANTY / SUNIL.MOHANTY@GSA.GOV"/>
    <n v="147757.03"/>
    <n v="147757.03"/>
    <n v="147757.03"/>
    <n v="147757.03"/>
    <n v="147757.03"/>
    <n v="147757.03"/>
    <n v="147757.03"/>
    <s v="023"/>
    <n v="0"/>
    <n v="147757.03"/>
    <n v="147757.03"/>
    <n v="147757.03"/>
    <n v="147757.03"/>
    <x v="65"/>
    <s v="   "/>
    <m/>
    <m/>
  </r>
  <r>
    <s v="2023"/>
    <x v="0"/>
    <x v="2"/>
    <x v="13"/>
    <s v="47"/>
    <s v="  "/>
    <x v="13"/>
    <x v="0"/>
    <x v="6"/>
    <s v="E"/>
    <x v="0"/>
    <s v="    "/>
    <x v="66"/>
    <x v="77"/>
    <x v="0"/>
    <s v="SUNIL.MOHANTY@GSA.GOV                             "/>
    <x v="65"/>
    <x v="0"/>
    <s v="2023-11-14"/>
    <x v="4"/>
    <x v="4"/>
    <x v="0"/>
    <x v="65"/>
    <x v="2"/>
    <x v="13"/>
    <x v="13"/>
    <s v="SUNIL MOHANTY / SUNIL.MOHANTY@GSA.GOV"/>
    <n v="126317.43"/>
    <n v="22565.08"/>
    <n v="22565.08"/>
    <n v="22565.08"/>
    <n v="22565.08"/>
    <n v="22565.08"/>
    <n v="22565.08"/>
    <s v="023"/>
    <n v="0"/>
    <n v="96225.42"/>
    <n v="22565.08"/>
    <n v="22565.08"/>
    <n v="22565.08"/>
    <x v="66"/>
    <s v="   "/>
    <m/>
    <m/>
  </r>
  <r>
    <s v="2023"/>
    <x v="0"/>
    <x v="2"/>
    <x v="13"/>
    <s v="47"/>
    <s v="  "/>
    <x v="13"/>
    <x v="0"/>
    <x v="6"/>
    <s v="E"/>
    <x v="0"/>
    <s v="    "/>
    <x v="68"/>
    <x v="79"/>
    <x v="0"/>
    <s v="SUNIL.MOHANTY@GSA.GOV                             "/>
    <x v="65"/>
    <x v="0"/>
    <s v="2023-11-14"/>
    <x v="4"/>
    <x v="4"/>
    <x v="0"/>
    <x v="65"/>
    <x v="2"/>
    <x v="13"/>
    <x v="13"/>
    <s v="SUNIL MOHANTY / SUNIL.MOHANTY@GSA.GOV"/>
    <n v="126317.43"/>
    <n v="22565.08"/>
    <n v="22565.08"/>
    <n v="22565.08"/>
    <n v="22565.08"/>
    <n v="22565.08"/>
    <n v="22565.08"/>
    <s v="023"/>
    <n v="0"/>
    <n v="96225.42"/>
    <n v="22565.08"/>
    <n v="22565.08"/>
    <n v="22565.08"/>
    <x v="68"/>
    <s v="   "/>
    <m/>
    <m/>
  </r>
  <r>
    <s v="2023"/>
    <x v="0"/>
    <x v="2"/>
    <x v="14"/>
    <s v="47"/>
    <s v="  "/>
    <x v="14"/>
    <x v="6"/>
    <x v="6"/>
    <s v="E"/>
    <x v="0"/>
    <s v="    "/>
    <x v="0"/>
    <x v="0"/>
    <x v="0"/>
    <s v="SUNIL.MOHANTY@GSA.GOV                             "/>
    <x v="66"/>
    <x v="0"/>
    <s v="2023-11-14"/>
    <x v="0"/>
    <x v="0"/>
    <x v="0"/>
    <x v="66"/>
    <x v="2"/>
    <x v="14"/>
    <x v="14"/>
    <s v="SUNIL MOHANTY / SUNIL.MOHANTY@GSA.GOV"/>
    <n v="3109833.38"/>
    <n v="3109833.38"/>
    <n v="3109833.38"/>
    <n v="3109833.38"/>
    <n v="3109833.38"/>
    <n v="3109833.38"/>
    <n v="3109833.38"/>
    <s v="023"/>
    <n v="0"/>
    <n v="3109833.38"/>
    <n v="3109833.38"/>
    <n v="3109833.38"/>
    <n v="3109833.38"/>
    <x v="0"/>
    <s v="   "/>
    <m/>
    <m/>
  </r>
  <r>
    <s v="2023"/>
    <x v="0"/>
    <x v="2"/>
    <x v="14"/>
    <s v="47"/>
    <s v="  "/>
    <x v="14"/>
    <x v="6"/>
    <x v="6"/>
    <s v="E"/>
    <x v="0"/>
    <s v="    "/>
    <x v="2"/>
    <x v="2"/>
    <x v="0"/>
    <s v="SUNIL.MOHANTY@GSA.GOV                             "/>
    <x v="66"/>
    <x v="0"/>
    <s v="2023-11-14"/>
    <x v="0"/>
    <x v="0"/>
    <x v="0"/>
    <x v="66"/>
    <x v="2"/>
    <x v="14"/>
    <x v="14"/>
    <s v="SUNIL MOHANTY / SUNIL.MOHANTY@GSA.GOV"/>
    <n v="0"/>
    <n v="2569.14"/>
    <n v="2569.14"/>
    <n v="20766.73"/>
    <n v="20766.73"/>
    <n v="20766.73"/>
    <n v="20766.73"/>
    <s v="023"/>
    <n v="0"/>
    <n v="2569.14"/>
    <n v="2569.14"/>
    <n v="20766.73"/>
    <n v="20766.73"/>
    <x v="2"/>
    <s v="   "/>
    <m/>
    <m/>
  </r>
  <r>
    <s v="2023"/>
    <x v="0"/>
    <x v="2"/>
    <x v="14"/>
    <s v="47"/>
    <s v="  "/>
    <x v="14"/>
    <x v="6"/>
    <x v="6"/>
    <s v="E"/>
    <x v="0"/>
    <s v="    "/>
    <x v="6"/>
    <x v="6"/>
    <x v="0"/>
    <s v="SUNIL.MOHANTY@GSA.GOV                             "/>
    <x v="66"/>
    <x v="0"/>
    <s v="2023-11-14"/>
    <x v="0"/>
    <x v="0"/>
    <x v="1"/>
    <x v="66"/>
    <x v="2"/>
    <x v="14"/>
    <x v="14"/>
    <s v="SUNIL MOHANTY / SUNIL.MOHANTY@GSA.GOV"/>
    <n v="3109833.38"/>
    <n v="3112402.52"/>
    <n v="3112402.52"/>
    <n v="3130600.11"/>
    <n v="3130600.11"/>
    <n v="3130600.11"/>
    <n v="3130600.11"/>
    <s v="023"/>
    <n v="0"/>
    <n v="3112402.52"/>
    <n v="3112402.52"/>
    <n v="3130600.11"/>
    <n v="3130600.11"/>
    <x v="6"/>
    <s v="   "/>
    <m/>
    <m/>
  </r>
  <r>
    <s v="2023"/>
    <x v="0"/>
    <x v="2"/>
    <x v="14"/>
    <s v="47"/>
    <s v="  "/>
    <x v="14"/>
    <x v="6"/>
    <x v="6"/>
    <s v="E"/>
    <x v="0"/>
    <s v="    "/>
    <x v="77"/>
    <x v="93"/>
    <x v="0"/>
    <s v="SUNIL.MOHANTY@GSA.GOV                             "/>
    <x v="66"/>
    <x v="0"/>
    <s v="2023-11-14"/>
    <x v="0"/>
    <x v="0"/>
    <x v="0"/>
    <x v="66"/>
    <x v="2"/>
    <x v="14"/>
    <x v="14"/>
    <s v="SUNIL MOHANTY / SUNIL.MOHANTY@GSA.GOV"/>
    <n v="3109833.38"/>
    <n v="3109833.38"/>
    <n v="3109833.38"/>
    <n v="3109833.38"/>
    <n v="3109833.38"/>
    <n v="3109833.38"/>
    <n v="3109833.38"/>
    <s v="023"/>
    <n v="0"/>
    <n v="3109833.38"/>
    <n v="3109833.38"/>
    <n v="3109833.38"/>
    <n v="3109833.38"/>
    <x v="77"/>
    <s v="   "/>
    <m/>
    <m/>
  </r>
  <r>
    <s v="2023"/>
    <x v="0"/>
    <x v="2"/>
    <x v="14"/>
    <s v="47"/>
    <s v="  "/>
    <x v="14"/>
    <x v="6"/>
    <x v="6"/>
    <s v="E"/>
    <x v="0"/>
    <s v="    "/>
    <x v="85"/>
    <x v="101"/>
    <x v="0"/>
    <s v="SUNIL.MOHANTY@GSA.GOV                             "/>
    <x v="66"/>
    <x v="0"/>
    <s v="2023-11-14"/>
    <x v="0"/>
    <x v="0"/>
    <x v="0"/>
    <x v="66"/>
    <x v="2"/>
    <x v="14"/>
    <x v="14"/>
    <s v="SUNIL MOHANTY / SUNIL.MOHANTY@GSA.GOV"/>
    <n v="0"/>
    <n v="2569.14"/>
    <n v="2569.14"/>
    <n v="20766.73"/>
    <n v="20766.73"/>
    <n v="20766.73"/>
    <n v="20766.73"/>
    <s v="023"/>
    <n v="0"/>
    <n v="2569.14"/>
    <n v="2569.14"/>
    <n v="20766.73"/>
    <n v="20766.73"/>
    <x v="85"/>
    <s v="   "/>
    <m/>
    <m/>
  </r>
  <r>
    <s v="2023"/>
    <x v="0"/>
    <x v="2"/>
    <x v="14"/>
    <s v="47"/>
    <s v="  "/>
    <x v="14"/>
    <x v="6"/>
    <x v="6"/>
    <s v="E"/>
    <x v="0"/>
    <s v="    "/>
    <x v="79"/>
    <x v="95"/>
    <x v="0"/>
    <s v="SUNIL.MOHANTY@GSA.GOV                             "/>
    <x v="66"/>
    <x v="0"/>
    <s v="2023-11-14"/>
    <x v="0"/>
    <x v="0"/>
    <x v="1"/>
    <x v="66"/>
    <x v="2"/>
    <x v="14"/>
    <x v="14"/>
    <s v="SUNIL MOHANTY / SUNIL.MOHANTY@GSA.GOV"/>
    <n v="3109833.38"/>
    <n v="3112402.52"/>
    <n v="3112402.52"/>
    <n v="3130600.11"/>
    <n v="3130600.11"/>
    <n v="3130600.11"/>
    <n v="3130600.11"/>
    <s v="023"/>
    <n v="0"/>
    <n v="3112402.52"/>
    <n v="3112402.52"/>
    <n v="3130600.11"/>
    <n v="3130600.11"/>
    <x v="79"/>
    <s v="   "/>
    <m/>
    <m/>
  </r>
  <r>
    <s v="2023"/>
    <x v="0"/>
    <x v="2"/>
    <x v="14"/>
    <s v="47"/>
    <s v="  "/>
    <x v="14"/>
    <x v="6"/>
    <x v="6"/>
    <s v="E"/>
    <x v="0"/>
    <s v="    "/>
    <x v="17"/>
    <x v="17"/>
    <x v="0"/>
    <s v="SUNIL.MOHANTY@GSA.GOV                             "/>
    <x v="66"/>
    <x v="0"/>
    <s v="2023-11-14"/>
    <x v="0"/>
    <x v="0"/>
    <x v="1"/>
    <x v="66"/>
    <x v="2"/>
    <x v="14"/>
    <x v="14"/>
    <s v="SUNIL MOHANTY / SUNIL.MOHANTY@GSA.GOV"/>
    <n v="3109833.38"/>
    <n v="3112402.52"/>
    <n v="3112402.52"/>
    <n v="3130600.11"/>
    <n v="3130600.11"/>
    <n v="3130600.11"/>
    <n v="3130600.11"/>
    <s v="023"/>
    <n v="0"/>
    <n v="3112402.52"/>
    <n v="3112402.52"/>
    <n v="3130600.11"/>
    <n v="3130600.11"/>
    <x v="17"/>
    <s v="   "/>
    <m/>
    <m/>
  </r>
  <r>
    <s v="2023"/>
    <x v="0"/>
    <x v="2"/>
    <x v="14"/>
    <s v="47"/>
    <s v="  "/>
    <x v="14"/>
    <x v="6"/>
    <x v="6"/>
    <s v="E"/>
    <x v="0"/>
    <s v="    "/>
    <x v="82"/>
    <x v="98"/>
    <x v="0"/>
    <s v="SUNIL.MOHANTY@GSA.GOV                             "/>
    <x v="66"/>
    <x v="0"/>
    <s v="2023-11-14"/>
    <x v="1"/>
    <x v="1"/>
    <x v="0"/>
    <x v="66"/>
    <x v="2"/>
    <x v="14"/>
    <x v="14"/>
    <s v="SUNIL MOHANTY / SUNIL.MOHANTY@GSA.GOV"/>
    <n v="3109833.38"/>
    <n v="3112402.52"/>
    <n v="3112402.52"/>
    <n v="3130600.11"/>
    <n v="3130600.11"/>
    <n v="3130600.11"/>
    <n v="3130600.11"/>
    <s v="023"/>
    <n v="0"/>
    <n v="3112402.52"/>
    <n v="3112402.52"/>
    <n v="3130600.11"/>
    <n v="3130600.11"/>
    <x v="82"/>
    <s v="   "/>
    <m/>
    <m/>
  </r>
  <r>
    <s v="2023"/>
    <x v="0"/>
    <x v="2"/>
    <x v="14"/>
    <s v="47"/>
    <s v="  "/>
    <x v="14"/>
    <x v="6"/>
    <x v="6"/>
    <s v="E"/>
    <x v="0"/>
    <s v="    "/>
    <x v="28"/>
    <x v="39"/>
    <x v="0"/>
    <s v="SUNIL.MOHANTY@GSA.GOV                             "/>
    <x v="66"/>
    <x v="0"/>
    <s v="2023-11-14"/>
    <x v="1"/>
    <x v="1"/>
    <x v="1"/>
    <x v="66"/>
    <x v="2"/>
    <x v="14"/>
    <x v="14"/>
    <s v="SUNIL MOHANTY / SUNIL.MOHANTY@GSA.GOV"/>
    <n v="3109833.38"/>
    <n v="3112402.52"/>
    <n v="3112402.52"/>
    <n v="3130600.11"/>
    <n v="3130600.11"/>
    <n v="3130600.11"/>
    <n v="3130600.11"/>
    <s v="023"/>
    <n v="0"/>
    <n v="3112402.52"/>
    <n v="3112402.52"/>
    <n v="3130600.11"/>
    <n v="3130600.11"/>
    <x v="28"/>
    <s v="   "/>
    <m/>
    <m/>
  </r>
  <r>
    <s v="2023"/>
    <x v="0"/>
    <x v="2"/>
    <x v="14"/>
    <s v="47"/>
    <s v="  "/>
    <x v="14"/>
    <x v="6"/>
    <x v="6"/>
    <s v="E"/>
    <x v="0"/>
    <s v="    "/>
    <x v="29"/>
    <x v="40"/>
    <x v="0"/>
    <s v="SUNIL.MOHANTY@GSA.GOV                             "/>
    <x v="66"/>
    <x v="0"/>
    <s v="2023-11-14"/>
    <x v="1"/>
    <x v="1"/>
    <x v="1"/>
    <x v="66"/>
    <x v="2"/>
    <x v="14"/>
    <x v="14"/>
    <s v="SUNIL MOHANTY / SUNIL.MOHANTY@GSA.GOV"/>
    <n v="3109833.38"/>
    <n v="3112402.52"/>
    <n v="3112402.52"/>
    <n v="3130600.11"/>
    <n v="3130600.11"/>
    <n v="3130600.11"/>
    <n v="3130600.11"/>
    <s v="023"/>
    <n v="0"/>
    <n v="3112402.52"/>
    <n v="3112402.52"/>
    <n v="3130600.11"/>
    <n v="3130600.11"/>
    <x v="29"/>
    <s v="   "/>
    <m/>
    <m/>
  </r>
  <r>
    <s v="2023"/>
    <x v="0"/>
    <x v="2"/>
    <x v="14"/>
    <s v="47"/>
    <s v="  "/>
    <x v="14"/>
    <x v="6"/>
    <x v="6"/>
    <s v="E"/>
    <x v="0"/>
    <s v="    "/>
    <x v="30"/>
    <x v="41"/>
    <x v="0"/>
    <s v="SUNIL.MOHANTY@GSA.GOV                             "/>
    <x v="66"/>
    <x v="0"/>
    <s v="2023-11-14"/>
    <x v="1"/>
    <x v="1"/>
    <x v="0"/>
    <x v="66"/>
    <x v="2"/>
    <x v="14"/>
    <x v="14"/>
    <s v="SUNIL MOHANTY / SUNIL.MOHANTY@GSA.GOV"/>
    <n v="3109833.38"/>
    <n v="3112402.52"/>
    <n v="3112402.52"/>
    <n v="3130600.11"/>
    <n v="3130600.11"/>
    <n v="3130600.11"/>
    <n v="3130600.11"/>
    <s v="023"/>
    <n v="0"/>
    <n v="3112402.52"/>
    <n v="3112402.52"/>
    <n v="3130600.11"/>
    <n v="3130600.11"/>
    <x v="30"/>
    <s v="   "/>
    <m/>
    <m/>
  </r>
  <r>
    <s v="2023"/>
    <x v="0"/>
    <x v="2"/>
    <x v="14"/>
    <s v="47"/>
    <s v="  "/>
    <x v="14"/>
    <x v="6"/>
    <x v="6"/>
    <s v="E"/>
    <x v="0"/>
    <s v="    "/>
    <x v="31"/>
    <x v="42"/>
    <x v="0"/>
    <s v="SUNIL.MOHANTY@GSA.GOV                             "/>
    <x v="66"/>
    <x v="0"/>
    <s v="2023-11-14"/>
    <x v="2"/>
    <x v="2"/>
    <x v="0"/>
    <x v="66"/>
    <x v="2"/>
    <x v="14"/>
    <x v="14"/>
    <s v="SUNIL MOHANTY / SUNIL.MOHANTY@GSA.GOV"/>
    <n v="340316.15999999997"/>
    <n v="340316.15999999997"/>
    <n v="340316.15999999997"/>
    <n v="340316.15999999997"/>
    <n v="340316.15999999997"/>
    <n v="340316.15999999997"/>
    <n v="340316.15999999997"/>
    <s v="023"/>
    <n v="0"/>
    <n v="340316.15999999997"/>
    <n v="340316.15999999997"/>
    <n v="340316.15999999997"/>
    <n v="340316.15999999997"/>
    <x v="31"/>
    <s v="   "/>
    <m/>
    <m/>
  </r>
  <r>
    <s v="2023"/>
    <x v="0"/>
    <x v="2"/>
    <x v="14"/>
    <s v="47"/>
    <s v="  "/>
    <x v="14"/>
    <x v="6"/>
    <x v="6"/>
    <s v="E"/>
    <x v="0"/>
    <s v="    "/>
    <x v="86"/>
    <x v="102"/>
    <x v="0"/>
    <s v="SUNIL.MOHANTY@GSA.GOV                             "/>
    <x v="66"/>
    <x v="0"/>
    <s v="2023-11-14"/>
    <x v="2"/>
    <x v="2"/>
    <x v="0"/>
    <x v="66"/>
    <x v="2"/>
    <x v="14"/>
    <x v="14"/>
    <s v="SUNIL MOHANTY / SUNIL.MOHANTY@GSA.GOV"/>
    <n v="0"/>
    <n v="-2569.14"/>
    <n v="-2569.14"/>
    <n v="-20766.73"/>
    <n v="-20766.73"/>
    <n v="-20766.73"/>
    <n v="-20766.73"/>
    <s v="023"/>
    <n v="0"/>
    <n v="-2569.14"/>
    <n v="-2569.14"/>
    <n v="-20766.73"/>
    <n v="-20766.73"/>
    <x v="86"/>
    <s v="   "/>
    <m/>
    <m/>
  </r>
  <r>
    <s v="2023"/>
    <x v="0"/>
    <x v="2"/>
    <x v="14"/>
    <s v="47"/>
    <s v="  "/>
    <x v="14"/>
    <x v="6"/>
    <x v="6"/>
    <s v="E"/>
    <x v="0"/>
    <s v="    "/>
    <x v="36"/>
    <x v="47"/>
    <x v="0"/>
    <s v="SUNIL.MOHANTY@GSA.GOV                             "/>
    <x v="66"/>
    <x v="0"/>
    <s v="2023-11-14"/>
    <x v="2"/>
    <x v="2"/>
    <x v="0"/>
    <x v="66"/>
    <x v="2"/>
    <x v="14"/>
    <x v="14"/>
    <s v="SUNIL MOHANTY / SUNIL.MOHANTY@GSA.GOV"/>
    <n v="340316.15999999997"/>
    <n v="337747.02"/>
    <n v="337747.02"/>
    <n v="319549.43"/>
    <n v="319549.43"/>
    <n v="319549.43"/>
    <n v="319549.43"/>
    <s v="023"/>
    <n v="0"/>
    <n v="337747.02"/>
    <n v="337747.02"/>
    <n v="319549.43"/>
    <n v="319549.43"/>
    <x v="36"/>
    <s v="   "/>
    <m/>
    <m/>
  </r>
  <r>
    <s v="2023"/>
    <x v="0"/>
    <x v="2"/>
    <x v="14"/>
    <s v="47"/>
    <s v="  "/>
    <x v="14"/>
    <x v="6"/>
    <x v="6"/>
    <s v="E"/>
    <x v="0"/>
    <s v="    "/>
    <x v="40"/>
    <x v="51"/>
    <x v="0"/>
    <s v="SUNIL.MOHANTY@GSA.GOV                             "/>
    <x v="66"/>
    <x v="0"/>
    <s v="2023-11-14"/>
    <x v="2"/>
    <x v="2"/>
    <x v="1"/>
    <x v="66"/>
    <x v="2"/>
    <x v="14"/>
    <x v="14"/>
    <s v="SUNIL MOHANTY / SUNIL.MOHANTY@GSA.GOV"/>
    <n v="340316.15999999997"/>
    <n v="340316.15999999997"/>
    <n v="340316.15999999997"/>
    <n v="340316.15999999997"/>
    <n v="340316.15999999997"/>
    <n v="340316.15999999997"/>
    <n v="340316.15999999997"/>
    <s v="023"/>
    <n v="0"/>
    <n v="340316.15999999997"/>
    <n v="340316.15999999997"/>
    <n v="340316.15999999997"/>
    <n v="340316.15999999997"/>
    <x v="40"/>
    <s v="   "/>
    <m/>
    <m/>
  </r>
  <r>
    <s v="2023"/>
    <x v="0"/>
    <x v="2"/>
    <x v="14"/>
    <s v="47"/>
    <s v="  "/>
    <x v="14"/>
    <x v="6"/>
    <x v="6"/>
    <s v="E"/>
    <x v="0"/>
    <s v="    "/>
    <x v="41"/>
    <x v="52"/>
    <x v="0"/>
    <s v="SUNIL.MOHANTY@GSA.GOV                             "/>
    <x v="66"/>
    <x v="0"/>
    <s v="2023-11-14"/>
    <x v="2"/>
    <x v="2"/>
    <x v="1"/>
    <x v="66"/>
    <x v="2"/>
    <x v="14"/>
    <x v="14"/>
    <s v="SUNIL MOHANTY / SUNIL.MOHANTY@GSA.GOV"/>
    <n v="340316.15999999997"/>
    <n v="337747.02"/>
    <n v="337747.02"/>
    <n v="319549.43"/>
    <n v="319549.43"/>
    <n v="319549.43"/>
    <n v="319549.43"/>
    <s v="023"/>
    <n v="0"/>
    <n v="337747.02"/>
    <n v="337747.02"/>
    <n v="319549.43"/>
    <n v="319549.43"/>
    <x v="41"/>
    <s v="   "/>
    <m/>
    <m/>
  </r>
  <r>
    <s v="2023"/>
    <x v="0"/>
    <x v="2"/>
    <x v="14"/>
    <s v="47"/>
    <s v="  "/>
    <x v="14"/>
    <x v="6"/>
    <x v="6"/>
    <s v="E"/>
    <x v="0"/>
    <s v="    "/>
    <x v="57"/>
    <x v="68"/>
    <x v="0"/>
    <s v="SUNIL.MOHANTY@GSA.GOV                             "/>
    <x v="66"/>
    <x v="0"/>
    <s v="2023-11-14"/>
    <x v="4"/>
    <x v="4"/>
    <x v="0"/>
    <x v="66"/>
    <x v="2"/>
    <x v="14"/>
    <x v="14"/>
    <s v="SUNIL MOHANTY / SUNIL.MOHANTY@GSA.GOV"/>
    <n v="3109833.38"/>
    <n v="3109833.38"/>
    <n v="3109833.38"/>
    <n v="3109833.38"/>
    <n v="3109833.38"/>
    <n v="3109833.38"/>
    <n v="3109833.38"/>
    <s v="023"/>
    <n v="0"/>
    <n v="3109833.38"/>
    <n v="3109833.38"/>
    <n v="3109833.38"/>
    <n v="3109833.38"/>
    <x v="57"/>
    <s v="   "/>
    <m/>
    <m/>
  </r>
  <r>
    <s v="2023"/>
    <x v="0"/>
    <x v="2"/>
    <x v="14"/>
    <s v="47"/>
    <s v="  "/>
    <x v="14"/>
    <x v="6"/>
    <x v="6"/>
    <s v="E"/>
    <x v="0"/>
    <s v="    "/>
    <x v="59"/>
    <x v="70"/>
    <x v="0"/>
    <s v="SUNIL.MOHANTY@GSA.GOV                             "/>
    <x v="66"/>
    <x v="0"/>
    <s v="2023-11-14"/>
    <x v="4"/>
    <x v="4"/>
    <x v="0"/>
    <x v="66"/>
    <x v="2"/>
    <x v="14"/>
    <x v="14"/>
    <s v="SUNIL MOHANTY / SUNIL.MOHANTY@GSA.GOV"/>
    <n v="3109833.38"/>
    <n v="3109833.38"/>
    <n v="3109833.38"/>
    <n v="3109833.38"/>
    <n v="3109833.38"/>
    <n v="3109833.38"/>
    <n v="3109833.38"/>
    <s v="023"/>
    <n v="0"/>
    <n v="3109833.38"/>
    <n v="3109833.38"/>
    <n v="3109833.38"/>
    <n v="3109833.38"/>
    <x v="59"/>
    <s v="   "/>
    <m/>
    <m/>
  </r>
  <r>
    <s v="2023"/>
    <x v="0"/>
    <x v="2"/>
    <x v="14"/>
    <s v="47"/>
    <s v="  "/>
    <x v="14"/>
    <x v="6"/>
    <x v="6"/>
    <s v="E"/>
    <x v="0"/>
    <s v="    "/>
    <x v="60"/>
    <x v="71"/>
    <x v="0"/>
    <s v="SUNIL.MOHANTY@GSA.GOV                             "/>
    <x v="66"/>
    <x v="0"/>
    <s v="2023-11-14"/>
    <x v="4"/>
    <x v="4"/>
    <x v="0"/>
    <x v="66"/>
    <x v="2"/>
    <x v="14"/>
    <x v="14"/>
    <s v="SUNIL MOHANTY / SUNIL.MOHANTY@GSA.GOV"/>
    <n v="3109833.38"/>
    <n v="3112402.52"/>
    <n v="3112402.52"/>
    <n v="3130600.11"/>
    <n v="3130600.11"/>
    <n v="3130600.11"/>
    <n v="3130600.11"/>
    <s v="023"/>
    <n v="0"/>
    <n v="3112402.52"/>
    <n v="3112402.52"/>
    <n v="3130600.11"/>
    <n v="3130600.11"/>
    <x v="60"/>
    <s v="   "/>
    <m/>
    <m/>
  </r>
  <r>
    <s v="2023"/>
    <x v="0"/>
    <x v="2"/>
    <x v="14"/>
    <s v="47"/>
    <s v="  "/>
    <x v="14"/>
    <x v="6"/>
    <x v="6"/>
    <s v="E"/>
    <x v="0"/>
    <s v="    "/>
    <x v="62"/>
    <x v="73"/>
    <x v="0"/>
    <s v="SUNIL.MOHANTY@GSA.GOV                             "/>
    <x v="66"/>
    <x v="0"/>
    <s v="2023-11-14"/>
    <x v="4"/>
    <x v="4"/>
    <x v="0"/>
    <x v="66"/>
    <x v="2"/>
    <x v="14"/>
    <x v="14"/>
    <s v="SUNIL MOHANTY / SUNIL.MOHANTY@GSA.GOV"/>
    <n v="3109833.38"/>
    <n v="3112402.52"/>
    <n v="3112402.52"/>
    <n v="3130600.11"/>
    <n v="3130600.11"/>
    <n v="3130600.11"/>
    <n v="3130600.11"/>
    <s v="023"/>
    <n v="0"/>
    <n v="3112402.52"/>
    <n v="3112402.52"/>
    <n v="3130600.11"/>
    <n v="3130600.11"/>
    <x v="62"/>
    <s v="   "/>
    <m/>
    <m/>
  </r>
  <r>
    <s v="2023"/>
    <x v="0"/>
    <x v="2"/>
    <x v="14"/>
    <s v="47"/>
    <s v="  "/>
    <x v="14"/>
    <x v="6"/>
    <x v="6"/>
    <s v="E"/>
    <x v="0"/>
    <s v="    "/>
    <x v="63"/>
    <x v="74"/>
    <x v="0"/>
    <s v="SUNIL.MOHANTY@GSA.GOV                             "/>
    <x v="66"/>
    <x v="0"/>
    <s v="2023-11-14"/>
    <x v="4"/>
    <x v="4"/>
    <x v="0"/>
    <x v="66"/>
    <x v="2"/>
    <x v="14"/>
    <x v="14"/>
    <s v="SUNIL MOHANTY / SUNIL.MOHANTY@GSA.GOV"/>
    <n v="340316.15999999997"/>
    <n v="340316.15999999997"/>
    <n v="340316.15999999997"/>
    <n v="340316.15999999997"/>
    <n v="340316.15999999997"/>
    <n v="340316.15999999997"/>
    <n v="340316.15999999997"/>
    <s v="023"/>
    <n v="0"/>
    <n v="340316.15999999997"/>
    <n v="340316.15999999997"/>
    <n v="340316.15999999997"/>
    <n v="340316.15999999997"/>
    <x v="63"/>
    <s v="   "/>
    <m/>
    <m/>
  </r>
  <r>
    <s v="2023"/>
    <x v="0"/>
    <x v="2"/>
    <x v="14"/>
    <s v="47"/>
    <s v="  "/>
    <x v="14"/>
    <x v="6"/>
    <x v="6"/>
    <s v="E"/>
    <x v="0"/>
    <s v="    "/>
    <x v="65"/>
    <x v="76"/>
    <x v="0"/>
    <s v="SUNIL.MOHANTY@GSA.GOV                             "/>
    <x v="66"/>
    <x v="0"/>
    <s v="2023-11-14"/>
    <x v="4"/>
    <x v="4"/>
    <x v="0"/>
    <x v="66"/>
    <x v="2"/>
    <x v="14"/>
    <x v="14"/>
    <s v="SUNIL MOHANTY / SUNIL.MOHANTY@GSA.GOV"/>
    <n v="340316.15999999997"/>
    <n v="340316.15999999997"/>
    <n v="340316.15999999997"/>
    <n v="340316.15999999997"/>
    <n v="340316.15999999997"/>
    <n v="340316.15999999997"/>
    <n v="340316.15999999997"/>
    <s v="023"/>
    <n v="0"/>
    <n v="340316.15999999997"/>
    <n v="340316.15999999997"/>
    <n v="340316.15999999997"/>
    <n v="340316.15999999997"/>
    <x v="65"/>
    <s v="   "/>
    <m/>
    <m/>
  </r>
  <r>
    <s v="2023"/>
    <x v="0"/>
    <x v="2"/>
    <x v="14"/>
    <s v="47"/>
    <s v="  "/>
    <x v="14"/>
    <x v="6"/>
    <x v="6"/>
    <s v="E"/>
    <x v="0"/>
    <s v="    "/>
    <x v="66"/>
    <x v="77"/>
    <x v="0"/>
    <s v="SUNIL.MOHANTY@GSA.GOV                             "/>
    <x v="66"/>
    <x v="0"/>
    <s v="2023-11-14"/>
    <x v="4"/>
    <x v="4"/>
    <x v="0"/>
    <x v="66"/>
    <x v="2"/>
    <x v="14"/>
    <x v="14"/>
    <s v="SUNIL MOHANTY / SUNIL.MOHANTY@GSA.GOV"/>
    <n v="340316.15999999997"/>
    <n v="337747.02"/>
    <n v="337747.02"/>
    <n v="319549.43"/>
    <n v="319549.43"/>
    <n v="319549.43"/>
    <n v="319549.43"/>
    <s v="023"/>
    <n v="0"/>
    <n v="337747.02"/>
    <n v="337747.02"/>
    <n v="319549.43"/>
    <n v="319549.43"/>
    <x v="66"/>
    <s v="   "/>
    <m/>
    <m/>
  </r>
  <r>
    <s v="2023"/>
    <x v="0"/>
    <x v="2"/>
    <x v="14"/>
    <s v="47"/>
    <s v="  "/>
    <x v="14"/>
    <x v="6"/>
    <x v="6"/>
    <s v="E"/>
    <x v="0"/>
    <s v="    "/>
    <x v="68"/>
    <x v="79"/>
    <x v="0"/>
    <s v="SUNIL.MOHANTY@GSA.GOV                             "/>
    <x v="66"/>
    <x v="0"/>
    <s v="2023-11-14"/>
    <x v="4"/>
    <x v="4"/>
    <x v="0"/>
    <x v="66"/>
    <x v="2"/>
    <x v="14"/>
    <x v="14"/>
    <s v="SUNIL MOHANTY / SUNIL.MOHANTY@GSA.GOV"/>
    <n v="340316.15999999997"/>
    <n v="337747.02"/>
    <n v="337747.02"/>
    <n v="319549.43"/>
    <n v="319549.43"/>
    <n v="319549.43"/>
    <n v="319549.43"/>
    <s v="023"/>
    <n v="0"/>
    <n v="337747.02"/>
    <n v="337747.02"/>
    <n v="319549.43"/>
    <n v="319549.43"/>
    <x v="68"/>
    <s v="   "/>
    <m/>
    <m/>
  </r>
  <r>
    <s v="2023"/>
    <x v="0"/>
    <x v="2"/>
    <x v="15"/>
    <s v="47"/>
    <s v="  "/>
    <x v="15"/>
    <x v="8"/>
    <x v="3"/>
    <s v="E"/>
    <x v="0"/>
    <s v="    "/>
    <x v="0"/>
    <x v="0"/>
    <x v="0"/>
    <s v="TEISHA.JONES@GSA.GOV                              "/>
    <x v="67"/>
    <x v="0"/>
    <s v="2023-11-14"/>
    <x v="0"/>
    <x v="0"/>
    <x v="0"/>
    <x v="67"/>
    <x v="2"/>
    <x v="15"/>
    <x v="15"/>
    <s v="TEISHA JONES / TEISHA.JONES@GSA.GOV"/>
    <n v="136092.56"/>
    <n v="136092.56"/>
    <n v="136092.56"/>
    <n v="136092.56"/>
    <n v="136092.56"/>
    <n v="136092.56"/>
    <n v="136092.56"/>
    <s v="023"/>
    <n v="0"/>
    <n v="136092.56"/>
    <n v="136092.56"/>
    <n v="136092.56"/>
    <n v="136092.56"/>
    <x v="0"/>
    <s v="   "/>
    <m/>
    <m/>
  </r>
  <r>
    <s v="2023"/>
    <x v="0"/>
    <x v="2"/>
    <x v="15"/>
    <s v="47"/>
    <s v="  "/>
    <x v="15"/>
    <x v="8"/>
    <x v="3"/>
    <s v="E"/>
    <x v="0"/>
    <s v="    "/>
    <x v="2"/>
    <x v="2"/>
    <x v="0"/>
    <s v="TEISHA.JONES@GSA.GOV                              "/>
    <x v="67"/>
    <x v="0"/>
    <s v="2023-11-14"/>
    <x v="0"/>
    <x v="0"/>
    <x v="0"/>
    <x v="67"/>
    <x v="2"/>
    <x v="15"/>
    <x v="15"/>
    <s v="TEISHA JONES / TEISHA.JONES@GSA.GOV"/>
    <n v="0"/>
    <n v="0"/>
    <n v="0"/>
    <n v="0"/>
    <n v="75"/>
    <n v="75"/>
    <n v="75"/>
    <s v="023"/>
    <n v="0"/>
    <n v="0"/>
    <n v="0"/>
    <n v="75"/>
    <n v="75"/>
    <x v="2"/>
    <s v="   "/>
    <m/>
    <m/>
  </r>
  <r>
    <s v="2023"/>
    <x v="0"/>
    <x v="2"/>
    <x v="15"/>
    <s v="47"/>
    <s v="  "/>
    <x v="15"/>
    <x v="8"/>
    <x v="3"/>
    <s v="E"/>
    <x v="0"/>
    <s v="    "/>
    <x v="76"/>
    <x v="92"/>
    <x v="0"/>
    <s v="TEISHA.JONES@GSA.GOV                              "/>
    <x v="67"/>
    <x v="0"/>
    <s v="2023-11-14"/>
    <x v="0"/>
    <x v="0"/>
    <x v="0"/>
    <x v="67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-136167.56"/>
    <x v="76"/>
    <s v="   "/>
    <m/>
    <m/>
  </r>
  <r>
    <s v="2023"/>
    <x v="0"/>
    <x v="2"/>
    <x v="15"/>
    <s v="47"/>
    <s v="  "/>
    <x v="15"/>
    <x v="8"/>
    <x v="3"/>
    <s v="E"/>
    <x v="0"/>
    <s v="    "/>
    <x v="6"/>
    <x v="6"/>
    <x v="0"/>
    <s v="TEISHA.JONES@GSA.GOV                              "/>
    <x v="67"/>
    <x v="0"/>
    <s v="2023-11-14"/>
    <x v="0"/>
    <x v="0"/>
    <x v="1"/>
    <x v="67"/>
    <x v="2"/>
    <x v="15"/>
    <x v="15"/>
    <s v="TEISHA JONES / TEISHA.JONES@GSA.GOV"/>
    <n v="136092.56"/>
    <n v="136092.56"/>
    <n v="136092.56"/>
    <n v="136092.56"/>
    <n v="136167.56"/>
    <n v="136167.56"/>
    <n v="136167.56"/>
    <s v="023"/>
    <n v="0"/>
    <n v="136092.56"/>
    <n v="136092.56"/>
    <n v="136167.56"/>
    <n v="0"/>
    <x v="6"/>
    <s v="   "/>
    <m/>
    <m/>
  </r>
  <r>
    <s v="2023"/>
    <x v="0"/>
    <x v="2"/>
    <x v="15"/>
    <s v="47"/>
    <s v="  "/>
    <x v="15"/>
    <x v="8"/>
    <x v="3"/>
    <s v="E"/>
    <x v="0"/>
    <s v="    "/>
    <x v="77"/>
    <x v="93"/>
    <x v="0"/>
    <s v="TEISHA.JONES@GSA.GOV                              "/>
    <x v="67"/>
    <x v="0"/>
    <s v="2023-11-14"/>
    <x v="0"/>
    <x v="0"/>
    <x v="0"/>
    <x v="67"/>
    <x v="2"/>
    <x v="15"/>
    <x v="15"/>
    <s v="TEISHA JONES / TEISHA.JONES@GSA.GOV"/>
    <n v="136092.56"/>
    <n v="136092.56"/>
    <n v="136092.56"/>
    <n v="136092.56"/>
    <n v="136092.56"/>
    <n v="136092.56"/>
    <n v="136092.56"/>
    <s v="023"/>
    <n v="0"/>
    <n v="136092.56"/>
    <n v="136092.56"/>
    <n v="136092.56"/>
    <n v="136092.56"/>
    <x v="77"/>
    <s v="   "/>
    <m/>
    <m/>
  </r>
  <r>
    <s v="2023"/>
    <x v="0"/>
    <x v="2"/>
    <x v="15"/>
    <s v="47"/>
    <s v="  "/>
    <x v="15"/>
    <x v="8"/>
    <x v="3"/>
    <s v="E"/>
    <x v="0"/>
    <s v="    "/>
    <x v="85"/>
    <x v="101"/>
    <x v="0"/>
    <s v="TEISHA.JONES@GSA.GOV                              "/>
    <x v="67"/>
    <x v="0"/>
    <s v="2023-11-14"/>
    <x v="0"/>
    <x v="0"/>
    <x v="0"/>
    <x v="67"/>
    <x v="2"/>
    <x v="15"/>
    <x v="15"/>
    <s v="TEISHA JONES / TEISHA.JONES@GSA.GOV"/>
    <n v="0"/>
    <n v="0"/>
    <n v="0"/>
    <n v="0"/>
    <n v="75"/>
    <n v="75"/>
    <n v="75"/>
    <s v="023"/>
    <n v="0"/>
    <n v="0"/>
    <n v="0"/>
    <n v="75"/>
    <n v="75"/>
    <x v="85"/>
    <s v="   "/>
    <m/>
    <m/>
  </r>
  <r>
    <s v="2023"/>
    <x v="0"/>
    <x v="2"/>
    <x v="15"/>
    <s v="47"/>
    <s v="  "/>
    <x v="15"/>
    <x v="8"/>
    <x v="3"/>
    <s v="E"/>
    <x v="0"/>
    <s v="    "/>
    <x v="78"/>
    <x v="94"/>
    <x v="0"/>
    <s v="TEISHA.JONES@GSA.GOV                              "/>
    <x v="67"/>
    <x v="0"/>
    <s v="2023-11-14"/>
    <x v="0"/>
    <x v="0"/>
    <x v="0"/>
    <x v="67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-136167.56"/>
    <x v="78"/>
    <s v="   "/>
    <m/>
    <m/>
  </r>
  <r>
    <s v="2023"/>
    <x v="0"/>
    <x v="2"/>
    <x v="15"/>
    <s v="47"/>
    <s v="  "/>
    <x v="15"/>
    <x v="8"/>
    <x v="3"/>
    <s v="E"/>
    <x v="0"/>
    <s v="    "/>
    <x v="79"/>
    <x v="95"/>
    <x v="0"/>
    <s v="TEISHA.JONES@GSA.GOV                              "/>
    <x v="67"/>
    <x v="0"/>
    <s v="2023-11-14"/>
    <x v="0"/>
    <x v="0"/>
    <x v="1"/>
    <x v="67"/>
    <x v="2"/>
    <x v="15"/>
    <x v="15"/>
    <s v="TEISHA JONES / TEISHA.JONES@GSA.GOV"/>
    <n v="136092.56"/>
    <n v="136092.56"/>
    <n v="136092.56"/>
    <n v="136092.56"/>
    <n v="136167.56"/>
    <n v="136167.56"/>
    <n v="136167.56"/>
    <s v="023"/>
    <n v="0"/>
    <n v="136092.56"/>
    <n v="136092.56"/>
    <n v="136167.56"/>
    <n v="0"/>
    <x v="79"/>
    <s v="   "/>
    <m/>
    <m/>
  </r>
  <r>
    <s v="2023"/>
    <x v="0"/>
    <x v="2"/>
    <x v="15"/>
    <s v="47"/>
    <s v="  "/>
    <x v="15"/>
    <x v="8"/>
    <x v="3"/>
    <s v="E"/>
    <x v="0"/>
    <s v="    "/>
    <x v="17"/>
    <x v="17"/>
    <x v="0"/>
    <s v="TEISHA.JONES@GSA.GOV                              "/>
    <x v="67"/>
    <x v="0"/>
    <s v="2023-11-14"/>
    <x v="0"/>
    <x v="0"/>
    <x v="1"/>
    <x v="67"/>
    <x v="2"/>
    <x v="15"/>
    <x v="15"/>
    <s v="TEISHA JONES / TEISHA.JONES@GSA.GOV"/>
    <n v="136092.56"/>
    <n v="136092.56"/>
    <n v="136092.56"/>
    <n v="136092.56"/>
    <n v="136167.56"/>
    <n v="136167.56"/>
    <n v="136167.56"/>
    <s v="023"/>
    <n v="0"/>
    <n v="136092.56"/>
    <n v="136092.56"/>
    <n v="136167.56"/>
    <n v="0"/>
    <x v="17"/>
    <s v="   "/>
    <m/>
    <m/>
  </r>
  <r>
    <s v="2023"/>
    <x v="0"/>
    <x v="2"/>
    <x v="15"/>
    <s v="47"/>
    <s v="  "/>
    <x v="15"/>
    <x v="8"/>
    <x v="3"/>
    <s v="E"/>
    <x v="0"/>
    <s v="    "/>
    <x v="82"/>
    <x v="98"/>
    <x v="0"/>
    <s v="TEISHA.JONES@GSA.GOV                              "/>
    <x v="67"/>
    <x v="0"/>
    <s v="2023-11-14"/>
    <x v="1"/>
    <x v="1"/>
    <x v="0"/>
    <x v="67"/>
    <x v="2"/>
    <x v="15"/>
    <x v="15"/>
    <s v="TEISHA JONES / TEISHA.JONES@GSA.GOV"/>
    <n v="136092.56"/>
    <n v="136092.56"/>
    <n v="136092.56"/>
    <n v="136092.56"/>
    <n v="136167.56"/>
    <n v="136167.56"/>
    <n v="136167.56"/>
    <s v="023"/>
    <n v="0"/>
    <n v="136092.56"/>
    <n v="136092.56"/>
    <n v="136167.56"/>
    <n v="0"/>
    <x v="82"/>
    <s v="   "/>
    <m/>
    <m/>
  </r>
  <r>
    <s v="2023"/>
    <x v="0"/>
    <x v="2"/>
    <x v="15"/>
    <s v="47"/>
    <s v="  "/>
    <x v="15"/>
    <x v="8"/>
    <x v="3"/>
    <s v="E"/>
    <x v="0"/>
    <s v="    "/>
    <x v="28"/>
    <x v="39"/>
    <x v="0"/>
    <s v="TEISHA.JONES@GSA.GOV                              "/>
    <x v="67"/>
    <x v="0"/>
    <s v="2023-11-14"/>
    <x v="1"/>
    <x v="1"/>
    <x v="1"/>
    <x v="67"/>
    <x v="2"/>
    <x v="15"/>
    <x v="15"/>
    <s v="TEISHA JONES / TEISHA.JONES@GSA.GOV"/>
    <n v="136092.56"/>
    <n v="136092.56"/>
    <n v="136092.56"/>
    <n v="136092.56"/>
    <n v="136167.56"/>
    <n v="136167.56"/>
    <n v="136167.56"/>
    <s v="023"/>
    <n v="0"/>
    <n v="136092.56"/>
    <n v="136092.56"/>
    <n v="136167.56"/>
    <n v="0"/>
    <x v="28"/>
    <s v="   "/>
    <m/>
    <m/>
  </r>
  <r>
    <s v="2023"/>
    <x v="0"/>
    <x v="2"/>
    <x v="15"/>
    <s v="47"/>
    <s v="  "/>
    <x v="15"/>
    <x v="8"/>
    <x v="3"/>
    <s v="E"/>
    <x v="0"/>
    <s v="    "/>
    <x v="29"/>
    <x v="40"/>
    <x v="0"/>
    <s v="TEISHA.JONES@GSA.GOV                              "/>
    <x v="67"/>
    <x v="0"/>
    <s v="2023-11-14"/>
    <x v="1"/>
    <x v="1"/>
    <x v="1"/>
    <x v="67"/>
    <x v="2"/>
    <x v="15"/>
    <x v="15"/>
    <s v="TEISHA JONES / TEISHA.JONES@GSA.GOV"/>
    <n v="136092.56"/>
    <n v="136092.56"/>
    <n v="136092.56"/>
    <n v="136092.56"/>
    <n v="136167.56"/>
    <n v="136167.56"/>
    <n v="136167.56"/>
    <s v="023"/>
    <n v="0"/>
    <n v="136092.56"/>
    <n v="136092.56"/>
    <n v="136167.56"/>
    <n v="0"/>
    <x v="29"/>
    <s v="   "/>
    <m/>
    <m/>
  </r>
  <r>
    <s v="2023"/>
    <x v="0"/>
    <x v="2"/>
    <x v="15"/>
    <s v="47"/>
    <s v="  "/>
    <x v="15"/>
    <x v="8"/>
    <x v="3"/>
    <s v="E"/>
    <x v="0"/>
    <s v="    "/>
    <x v="30"/>
    <x v="41"/>
    <x v="0"/>
    <s v="TEISHA.JONES@GSA.GOV                              "/>
    <x v="67"/>
    <x v="0"/>
    <s v="2023-11-14"/>
    <x v="1"/>
    <x v="1"/>
    <x v="0"/>
    <x v="67"/>
    <x v="2"/>
    <x v="15"/>
    <x v="15"/>
    <s v="TEISHA JONES / TEISHA.JONES@GSA.GOV"/>
    <n v="136092.56"/>
    <n v="136092.56"/>
    <n v="136092.56"/>
    <n v="136092.56"/>
    <n v="136167.56"/>
    <n v="136167.56"/>
    <n v="136167.56"/>
    <s v="023"/>
    <n v="0"/>
    <n v="136092.56"/>
    <n v="136092.56"/>
    <n v="136167.56"/>
    <n v="0"/>
    <x v="30"/>
    <s v="   "/>
    <m/>
    <m/>
  </r>
  <r>
    <s v="2023"/>
    <x v="0"/>
    <x v="2"/>
    <x v="15"/>
    <s v="47"/>
    <s v="  "/>
    <x v="15"/>
    <x v="8"/>
    <x v="3"/>
    <s v="E"/>
    <x v="0"/>
    <s v="    "/>
    <x v="31"/>
    <x v="42"/>
    <x v="0"/>
    <s v="TEISHA.JONES@GSA.GOV                              "/>
    <x v="67"/>
    <x v="0"/>
    <s v="2023-11-14"/>
    <x v="2"/>
    <x v="2"/>
    <x v="0"/>
    <x v="67"/>
    <x v="2"/>
    <x v="15"/>
    <x v="15"/>
    <s v="TEISHA JONES / TEISHA.JONES@GSA.GOV"/>
    <n v="596.05999999999995"/>
    <n v="596.05999999999995"/>
    <n v="596.05999999999995"/>
    <n v="596.05999999999995"/>
    <n v="596.05999999999995"/>
    <n v="596.05999999999995"/>
    <n v="596.05999999999995"/>
    <s v="023"/>
    <n v="0"/>
    <n v="596.05999999999995"/>
    <n v="596.05999999999995"/>
    <n v="596.05999999999995"/>
    <n v="596.05999999999995"/>
    <x v="31"/>
    <s v="   "/>
    <m/>
    <m/>
  </r>
  <r>
    <s v="2023"/>
    <x v="0"/>
    <x v="2"/>
    <x v="15"/>
    <s v="47"/>
    <s v="  "/>
    <x v="15"/>
    <x v="8"/>
    <x v="3"/>
    <s v="E"/>
    <x v="0"/>
    <s v="    "/>
    <x v="34"/>
    <x v="45"/>
    <x v="0"/>
    <s v="TEISHA.JONES@GSA.GOV                              "/>
    <x v="67"/>
    <x v="0"/>
    <s v="2023-11-14"/>
    <x v="2"/>
    <x v="2"/>
    <x v="1"/>
    <x v="67"/>
    <x v="2"/>
    <x v="15"/>
    <x v="15"/>
    <s v="TEISHA JONES / TEISHA.JONES@GSA.GOV"/>
    <n v="0"/>
    <n v="0"/>
    <n v="0"/>
    <n v="-521.05999999999995"/>
    <n v="-521.05999999999995"/>
    <n v="-521.05999999999995"/>
    <n v="-521.05999999999995"/>
    <s v="023"/>
    <n v="0"/>
    <n v="0"/>
    <n v="0"/>
    <n v="-521.05999999999995"/>
    <n v="-521.05999999999995"/>
    <x v="34"/>
    <s v="   "/>
    <m/>
    <m/>
  </r>
  <r>
    <s v="2023"/>
    <x v="0"/>
    <x v="2"/>
    <x v="15"/>
    <s v="47"/>
    <s v="  "/>
    <x v="15"/>
    <x v="8"/>
    <x v="3"/>
    <s v="E"/>
    <x v="0"/>
    <s v="    "/>
    <x v="86"/>
    <x v="102"/>
    <x v="0"/>
    <s v="TEISHA.JONES@GSA.GOV                              "/>
    <x v="67"/>
    <x v="0"/>
    <s v="2023-11-14"/>
    <x v="2"/>
    <x v="2"/>
    <x v="0"/>
    <x v="67"/>
    <x v="2"/>
    <x v="15"/>
    <x v="15"/>
    <s v="TEISHA JONES / TEISHA.JONES@GSA.GOV"/>
    <n v="0"/>
    <n v="0"/>
    <n v="0"/>
    <n v="0"/>
    <n v="-75"/>
    <n v="-75"/>
    <n v="-75"/>
    <s v="023"/>
    <n v="0"/>
    <n v="0"/>
    <n v="0"/>
    <n v="-75"/>
    <n v="-75"/>
    <x v="86"/>
    <s v="   "/>
    <m/>
    <m/>
  </r>
  <r>
    <s v="2023"/>
    <x v="0"/>
    <x v="2"/>
    <x v="15"/>
    <s v="47"/>
    <s v="  "/>
    <x v="15"/>
    <x v="8"/>
    <x v="3"/>
    <s v="E"/>
    <x v="0"/>
    <s v="    "/>
    <x v="36"/>
    <x v="47"/>
    <x v="0"/>
    <s v="TEISHA.JONES@GSA.GOV                              "/>
    <x v="67"/>
    <x v="0"/>
    <s v="2023-11-14"/>
    <x v="2"/>
    <x v="2"/>
    <x v="0"/>
    <x v="67"/>
    <x v="2"/>
    <x v="15"/>
    <x v="15"/>
    <s v="TEISHA JONES / TEISHA.JONES@GSA.GOV"/>
    <n v="596.05999999999995"/>
    <n v="596.05999999999995"/>
    <n v="596.05999999999995"/>
    <n v="75"/>
    <n v="0"/>
    <n v="0"/>
    <n v="0"/>
    <s v="023"/>
    <n v="0"/>
    <n v="596.05999999999995"/>
    <n v="596.05999999999995"/>
    <n v="0"/>
    <n v="0"/>
    <x v="36"/>
    <s v="   "/>
    <m/>
    <m/>
  </r>
  <r>
    <s v="2023"/>
    <x v="0"/>
    <x v="2"/>
    <x v="15"/>
    <s v="47"/>
    <s v="  "/>
    <x v="15"/>
    <x v="8"/>
    <x v="3"/>
    <s v="E"/>
    <x v="0"/>
    <s v="    "/>
    <x v="40"/>
    <x v="51"/>
    <x v="0"/>
    <s v="TEISHA.JONES@GSA.GOV                              "/>
    <x v="67"/>
    <x v="0"/>
    <s v="2023-11-14"/>
    <x v="2"/>
    <x v="2"/>
    <x v="1"/>
    <x v="67"/>
    <x v="2"/>
    <x v="15"/>
    <x v="15"/>
    <s v="TEISHA JONES / TEISHA.JONES@GSA.GOV"/>
    <n v="596.05999999999995"/>
    <n v="596.05999999999995"/>
    <n v="596.05999999999995"/>
    <n v="596.05999999999995"/>
    <n v="596.05999999999995"/>
    <n v="596.05999999999995"/>
    <n v="596.05999999999995"/>
    <s v="023"/>
    <n v="0"/>
    <n v="596.05999999999995"/>
    <n v="596.05999999999995"/>
    <n v="596.05999999999995"/>
    <n v="596.05999999999995"/>
    <x v="40"/>
    <s v="   "/>
    <m/>
    <m/>
  </r>
  <r>
    <s v="2023"/>
    <x v="0"/>
    <x v="2"/>
    <x v="15"/>
    <s v="47"/>
    <s v="  "/>
    <x v="15"/>
    <x v="8"/>
    <x v="3"/>
    <s v="E"/>
    <x v="0"/>
    <s v="    "/>
    <x v="41"/>
    <x v="52"/>
    <x v="0"/>
    <s v="TEISHA.JONES@GSA.GOV                              "/>
    <x v="67"/>
    <x v="0"/>
    <s v="2023-11-14"/>
    <x v="2"/>
    <x v="2"/>
    <x v="1"/>
    <x v="67"/>
    <x v="2"/>
    <x v="15"/>
    <x v="15"/>
    <s v="TEISHA JONES / TEISHA.JONES@GSA.GOV"/>
    <n v="596.05999999999995"/>
    <n v="596.05999999999995"/>
    <n v="596.05999999999995"/>
    <n v="75"/>
    <n v="0"/>
    <n v="0"/>
    <n v="0"/>
    <s v="023"/>
    <n v="0"/>
    <n v="596.05999999999995"/>
    <n v="596.05999999999995"/>
    <n v="0"/>
    <n v="0"/>
    <x v="41"/>
    <s v="   "/>
    <m/>
    <m/>
  </r>
  <r>
    <s v="2023"/>
    <x v="0"/>
    <x v="2"/>
    <x v="15"/>
    <s v="47"/>
    <s v="  "/>
    <x v="15"/>
    <x v="8"/>
    <x v="3"/>
    <s v="E"/>
    <x v="0"/>
    <s v="    "/>
    <x v="69"/>
    <x v="82"/>
    <x v="0"/>
    <s v="TEISHA.JONES@GSA.GOV                              "/>
    <x v="67"/>
    <x v="0"/>
    <s v="2023-11-14"/>
    <x v="3"/>
    <x v="3"/>
    <x v="0"/>
    <x v="67"/>
    <x v="2"/>
    <x v="15"/>
    <x v="15"/>
    <s v="TEISHA JONES / TEISHA.JONES@GSA.GOV"/>
    <n v="0"/>
    <n v="0"/>
    <n v="0"/>
    <n v="521.05999999999995"/>
    <n v="521.05999999999995"/>
    <n v="521.05999999999995"/>
    <n v="521.05999999999995"/>
    <s v="023"/>
    <n v="0"/>
    <n v="0"/>
    <n v="0"/>
    <n v="521.05999999999995"/>
    <n v="521.05999999999995"/>
    <x v="69"/>
    <s v="   "/>
    <m/>
    <m/>
  </r>
  <r>
    <s v="2023"/>
    <x v="0"/>
    <x v="2"/>
    <x v="15"/>
    <s v="47"/>
    <s v="  "/>
    <x v="15"/>
    <x v="8"/>
    <x v="3"/>
    <s v="E"/>
    <x v="0"/>
    <s v="    "/>
    <x v="70"/>
    <x v="83"/>
    <x v="0"/>
    <s v="TEISHA.JONES@GSA.GOV                              "/>
    <x v="67"/>
    <x v="0"/>
    <s v="2023-11-14"/>
    <x v="3"/>
    <x v="3"/>
    <x v="0"/>
    <x v="67"/>
    <x v="2"/>
    <x v="15"/>
    <x v="15"/>
    <s v="TEISHA JONES / TEISHA.JONES@GSA.GOV"/>
    <n v="0"/>
    <n v="0"/>
    <n v="0"/>
    <n v="521.05999999999995"/>
    <n v="521.05999999999995"/>
    <n v="521.05999999999995"/>
    <n v="521.05999999999995"/>
    <s v="023"/>
    <n v="0"/>
    <n v="0"/>
    <n v="0"/>
    <n v="521.05999999999995"/>
    <n v="521.05999999999995"/>
    <x v="70"/>
    <s v="   "/>
    <m/>
    <m/>
  </r>
  <r>
    <s v="2023"/>
    <x v="0"/>
    <x v="2"/>
    <x v="15"/>
    <s v="47"/>
    <s v="  "/>
    <x v="15"/>
    <x v="8"/>
    <x v="3"/>
    <s v="E"/>
    <x v="0"/>
    <s v="    "/>
    <x v="71"/>
    <x v="84"/>
    <x v="0"/>
    <s v="TEISHA.JONES@GSA.GOV                              "/>
    <x v="67"/>
    <x v="0"/>
    <s v="2023-11-14"/>
    <x v="3"/>
    <x v="3"/>
    <x v="1"/>
    <x v="67"/>
    <x v="2"/>
    <x v="15"/>
    <x v="15"/>
    <s v="TEISHA JONES / TEISHA.JONES@GSA.GOV"/>
    <n v="0"/>
    <n v="0"/>
    <n v="0"/>
    <n v="521.05999999999995"/>
    <n v="521.05999999999995"/>
    <n v="521.05999999999995"/>
    <n v="521.05999999999995"/>
    <s v="023"/>
    <n v="0"/>
    <n v="0"/>
    <n v="0"/>
    <n v="521.05999999999995"/>
    <n v="521.05999999999995"/>
    <x v="71"/>
    <s v="   "/>
    <m/>
    <m/>
  </r>
  <r>
    <s v="2023"/>
    <x v="0"/>
    <x v="2"/>
    <x v="15"/>
    <s v="47"/>
    <s v="  "/>
    <x v="15"/>
    <x v="8"/>
    <x v="3"/>
    <s v="E"/>
    <x v="0"/>
    <s v="    "/>
    <x v="56"/>
    <x v="67"/>
    <x v="0"/>
    <s v="TEISHA.JONES@GSA.GOV                              "/>
    <x v="67"/>
    <x v="0"/>
    <s v="2023-11-14"/>
    <x v="3"/>
    <x v="3"/>
    <x v="1"/>
    <x v="67"/>
    <x v="2"/>
    <x v="15"/>
    <x v="15"/>
    <s v="TEISHA JONES / TEISHA.JONES@GSA.GOV"/>
    <n v="0"/>
    <n v="0"/>
    <n v="0"/>
    <n v="521.05999999999995"/>
    <n v="521.05999999999995"/>
    <n v="521.05999999999995"/>
    <n v="521.05999999999995"/>
    <s v="023"/>
    <n v="0"/>
    <n v="0"/>
    <n v="0"/>
    <n v="521.05999999999995"/>
    <n v="521.05999999999995"/>
    <x v="56"/>
    <s v="   "/>
    <m/>
    <m/>
  </r>
  <r>
    <s v="2023"/>
    <x v="0"/>
    <x v="2"/>
    <x v="15"/>
    <s v="47"/>
    <s v="  "/>
    <x v="15"/>
    <x v="8"/>
    <x v="3"/>
    <s v="E"/>
    <x v="0"/>
    <s v="    "/>
    <x v="57"/>
    <x v="68"/>
    <x v="0"/>
    <s v="TEISHA.JONES@GSA.GOV                              "/>
    <x v="67"/>
    <x v="0"/>
    <s v="2023-11-14"/>
    <x v="4"/>
    <x v="4"/>
    <x v="0"/>
    <x v="67"/>
    <x v="2"/>
    <x v="15"/>
    <x v="15"/>
    <s v="TEISHA JONES / TEISHA.JONES@GSA.GOV"/>
    <n v="136092.56"/>
    <n v="136092.56"/>
    <n v="136092.56"/>
    <n v="136092.56"/>
    <n v="136092.56"/>
    <n v="136092.56"/>
    <n v="136092.56"/>
    <s v="023"/>
    <n v="0"/>
    <n v="136092.56"/>
    <n v="136092.56"/>
    <n v="136092.56"/>
    <n v="136092.56"/>
    <x v="57"/>
    <s v="   "/>
    <m/>
    <m/>
  </r>
  <r>
    <s v="2023"/>
    <x v="0"/>
    <x v="2"/>
    <x v="15"/>
    <s v="47"/>
    <s v="  "/>
    <x v="15"/>
    <x v="8"/>
    <x v="3"/>
    <s v="E"/>
    <x v="0"/>
    <s v="    "/>
    <x v="72"/>
    <x v="85"/>
    <x v="0"/>
    <s v="TEISHA.JONES@GSA.GOV                              "/>
    <x v="67"/>
    <x v="0"/>
    <s v="2023-11-14"/>
    <x v="4"/>
    <x v="4"/>
    <x v="0"/>
    <x v="67"/>
    <x v="2"/>
    <x v="15"/>
    <x v="15"/>
    <s v="TEISHA JONES / TEISHA.JONES@GSA.GOV"/>
    <n v="136092.56"/>
    <n v="136092.56"/>
    <n v="136092.56"/>
    <n v="136092.56"/>
    <n v="136092.56"/>
    <n v="136092.56"/>
    <n v="136092.56"/>
    <s v="023"/>
    <n v="0"/>
    <n v="136092.56"/>
    <n v="136092.56"/>
    <n v="136092.56"/>
    <n v="136092.56"/>
    <x v="72"/>
    <s v="   "/>
    <m/>
    <m/>
  </r>
  <r>
    <s v="2023"/>
    <x v="0"/>
    <x v="2"/>
    <x v="15"/>
    <s v="47"/>
    <s v="  "/>
    <x v="15"/>
    <x v="8"/>
    <x v="3"/>
    <s v="E"/>
    <x v="0"/>
    <s v="    "/>
    <x v="60"/>
    <x v="71"/>
    <x v="0"/>
    <s v="TEISHA.JONES@GSA.GOV                              "/>
    <x v="67"/>
    <x v="0"/>
    <s v="2023-11-14"/>
    <x v="4"/>
    <x v="4"/>
    <x v="0"/>
    <x v="67"/>
    <x v="2"/>
    <x v="15"/>
    <x v="15"/>
    <s v="TEISHA JONES / TEISHA.JONES@GSA.GOV"/>
    <n v="136092.56"/>
    <n v="136092.56"/>
    <n v="136092.56"/>
    <n v="136092.56"/>
    <n v="136167.56"/>
    <n v="136167.56"/>
    <n v="136167.56"/>
    <s v="023"/>
    <n v="0"/>
    <n v="136092.56"/>
    <n v="136092.56"/>
    <n v="136167.56"/>
    <n v="0"/>
    <x v="60"/>
    <s v="   "/>
    <m/>
    <m/>
  </r>
  <r>
    <s v="2023"/>
    <x v="0"/>
    <x v="2"/>
    <x v="15"/>
    <s v="47"/>
    <s v="  "/>
    <x v="15"/>
    <x v="8"/>
    <x v="3"/>
    <s v="E"/>
    <x v="0"/>
    <s v="    "/>
    <x v="73"/>
    <x v="86"/>
    <x v="0"/>
    <s v="TEISHA.JONES@GSA.GOV                              "/>
    <x v="67"/>
    <x v="0"/>
    <s v="2023-11-14"/>
    <x v="4"/>
    <x v="4"/>
    <x v="0"/>
    <x v="67"/>
    <x v="2"/>
    <x v="15"/>
    <x v="15"/>
    <s v="TEISHA JONES / TEISHA.JONES@GSA.GOV"/>
    <n v="136092.56"/>
    <n v="136092.56"/>
    <n v="136092.56"/>
    <n v="136092.56"/>
    <n v="136167.56"/>
    <n v="136167.56"/>
    <n v="136167.56"/>
    <s v="023"/>
    <n v="0"/>
    <n v="136092.56"/>
    <n v="136092.56"/>
    <n v="136167.56"/>
    <n v="0"/>
    <x v="73"/>
    <s v="   "/>
    <m/>
    <m/>
  </r>
  <r>
    <s v="2023"/>
    <x v="0"/>
    <x v="2"/>
    <x v="15"/>
    <s v="47"/>
    <s v="  "/>
    <x v="15"/>
    <x v="8"/>
    <x v="3"/>
    <s v="E"/>
    <x v="0"/>
    <s v="    "/>
    <x v="63"/>
    <x v="74"/>
    <x v="0"/>
    <s v="TEISHA.JONES@GSA.GOV                              "/>
    <x v="67"/>
    <x v="0"/>
    <s v="2023-11-14"/>
    <x v="4"/>
    <x v="4"/>
    <x v="0"/>
    <x v="67"/>
    <x v="2"/>
    <x v="15"/>
    <x v="15"/>
    <s v="TEISHA JONES / TEISHA.JONES@GSA.GOV"/>
    <n v="596.05999999999995"/>
    <n v="596.05999999999995"/>
    <n v="596.05999999999995"/>
    <n v="596.05999999999995"/>
    <n v="596.05999999999995"/>
    <n v="596.05999999999995"/>
    <n v="596.05999999999995"/>
    <s v="023"/>
    <n v="0"/>
    <n v="596.05999999999995"/>
    <n v="596.05999999999995"/>
    <n v="596.05999999999995"/>
    <n v="596.05999999999995"/>
    <x v="63"/>
    <s v="   "/>
    <m/>
    <m/>
  </r>
  <r>
    <s v="2023"/>
    <x v="0"/>
    <x v="2"/>
    <x v="15"/>
    <s v="47"/>
    <s v="  "/>
    <x v="15"/>
    <x v="8"/>
    <x v="3"/>
    <s v="E"/>
    <x v="0"/>
    <s v="    "/>
    <x v="84"/>
    <x v="100"/>
    <x v="0"/>
    <s v="TEISHA.JONES@GSA.GOV                              "/>
    <x v="67"/>
    <x v="0"/>
    <s v="2023-11-14"/>
    <x v="4"/>
    <x v="4"/>
    <x v="0"/>
    <x v="67"/>
    <x v="2"/>
    <x v="15"/>
    <x v="15"/>
    <s v="TEISHA JONES / TEISHA.JONES@GSA.GOV"/>
    <n v="596.05999999999995"/>
    <n v="596.05999999999995"/>
    <n v="596.05999999999995"/>
    <n v="596.05999999999995"/>
    <n v="596.05999999999995"/>
    <n v="596.05999999999995"/>
    <n v="596.05999999999995"/>
    <s v="023"/>
    <n v="0"/>
    <n v="596.05999999999995"/>
    <n v="596.05999999999995"/>
    <n v="596.05999999999995"/>
    <n v="596.05999999999995"/>
    <x v="84"/>
    <s v="   "/>
    <m/>
    <m/>
  </r>
  <r>
    <s v="2023"/>
    <x v="0"/>
    <x v="2"/>
    <x v="15"/>
    <s v="47"/>
    <s v="  "/>
    <x v="15"/>
    <x v="8"/>
    <x v="3"/>
    <s v="E"/>
    <x v="0"/>
    <s v="    "/>
    <x v="66"/>
    <x v="77"/>
    <x v="0"/>
    <s v="TEISHA.JONES@GSA.GOV                              "/>
    <x v="67"/>
    <x v="0"/>
    <s v="2023-11-14"/>
    <x v="4"/>
    <x v="4"/>
    <x v="0"/>
    <x v="67"/>
    <x v="2"/>
    <x v="15"/>
    <x v="15"/>
    <s v="TEISHA JONES / TEISHA.JONES@GSA.GOV"/>
    <n v="596.05999999999995"/>
    <n v="596.05999999999995"/>
    <n v="596.05999999999995"/>
    <n v="75"/>
    <n v="0"/>
    <n v="0"/>
    <n v="0"/>
    <s v="023"/>
    <n v="0"/>
    <n v="596.05999999999995"/>
    <n v="596.05999999999995"/>
    <n v="0"/>
    <n v="0"/>
    <x v="66"/>
    <s v="   "/>
    <m/>
    <m/>
  </r>
  <r>
    <s v="2023"/>
    <x v="0"/>
    <x v="2"/>
    <x v="15"/>
    <s v="47"/>
    <s v="  "/>
    <x v="15"/>
    <x v="8"/>
    <x v="3"/>
    <s v="E"/>
    <x v="0"/>
    <s v="    "/>
    <x v="74"/>
    <x v="87"/>
    <x v="0"/>
    <s v="TEISHA.JONES@GSA.GOV                              "/>
    <x v="67"/>
    <x v="0"/>
    <s v="2023-11-14"/>
    <x v="4"/>
    <x v="4"/>
    <x v="0"/>
    <x v="67"/>
    <x v="2"/>
    <x v="15"/>
    <x v="15"/>
    <s v="TEISHA JONES / TEISHA.JONES@GSA.GOV"/>
    <n v="596.05999999999995"/>
    <n v="596.05999999999995"/>
    <n v="596.05999999999995"/>
    <n v="75"/>
    <n v="0"/>
    <n v="0"/>
    <n v="0"/>
    <s v="023"/>
    <n v="0"/>
    <n v="596.05999999999995"/>
    <n v="596.05999999999995"/>
    <n v="0"/>
    <n v="0"/>
    <x v="74"/>
    <s v="   "/>
    <m/>
    <m/>
  </r>
  <r>
    <s v="2023"/>
    <x v="0"/>
    <x v="2"/>
    <x v="15"/>
    <s v="47"/>
    <s v="  "/>
    <x v="15"/>
    <x v="3"/>
    <x v="4"/>
    <s v="E"/>
    <x v="0"/>
    <s v="    "/>
    <x v="0"/>
    <x v="0"/>
    <x v="0"/>
    <s v="TEISHA.JONES@GSA.GOV                              "/>
    <x v="68"/>
    <x v="0"/>
    <s v="2023-11-14"/>
    <x v="0"/>
    <x v="0"/>
    <x v="0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0"/>
    <s v="   "/>
    <m/>
    <m/>
  </r>
  <r>
    <s v="2023"/>
    <x v="0"/>
    <x v="2"/>
    <x v="15"/>
    <s v="47"/>
    <s v="  "/>
    <x v="15"/>
    <x v="3"/>
    <x v="4"/>
    <s v="E"/>
    <x v="0"/>
    <s v="    "/>
    <x v="6"/>
    <x v="6"/>
    <x v="0"/>
    <s v="TEISHA.JONES@GSA.GOV                              "/>
    <x v="68"/>
    <x v="0"/>
    <s v="2023-11-14"/>
    <x v="0"/>
    <x v="0"/>
    <x v="1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6"/>
    <s v="   "/>
    <m/>
    <m/>
  </r>
  <r>
    <s v="2023"/>
    <x v="0"/>
    <x v="2"/>
    <x v="15"/>
    <s v="47"/>
    <s v="  "/>
    <x v="15"/>
    <x v="3"/>
    <x v="4"/>
    <s v="E"/>
    <x v="0"/>
    <s v="    "/>
    <x v="77"/>
    <x v="93"/>
    <x v="0"/>
    <s v="TEISHA.JONES@GSA.GOV                              "/>
    <x v="68"/>
    <x v="0"/>
    <s v="2023-11-14"/>
    <x v="0"/>
    <x v="0"/>
    <x v="0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77"/>
    <s v="   "/>
    <m/>
    <m/>
  </r>
  <r>
    <s v="2023"/>
    <x v="0"/>
    <x v="2"/>
    <x v="15"/>
    <s v="47"/>
    <s v="  "/>
    <x v="15"/>
    <x v="3"/>
    <x v="4"/>
    <s v="E"/>
    <x v="0"/>
    <s v="    "/>
    <x v="79"/>
    <x v="95"/>
    <x v="0"/>
    <s v="TEISHA.JONES@GSA.GOV                              "/>
    <x v="68"/>
    <x v="0"/>
    <s v="2023-11-14"/>
    <x v="0"/>
    <x v="0"/>
    <x v="1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79"/>
    <s v="   "/>
    <m/>
    <m/>
  </r>
  <r>
    <s v="2023"/>
    <x v="0"/>
    <x v="2"/>
    <x v="15"/>
    <s v="47"/>
    <s v="  "/>
    <x v="15"/>
    <x v="3"/>
    <x v="4"/>
    <s v="E"/>
    <x v="0"/>
    <s v="    "/>
    <x v="17"/>
    <x v="17"/>
    <x v="0"/>
    <s v="TEISHA.JONES@GSA.GOV                              "/>
    <x v="68"/>
    <x v="0"/>
    <s v="2023-11-14"/>
    <x v="0"/>
    <x v="0"/>
    <x v="1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17"/>
    <s v="   "/>
    <m/>
    <m/>
  </r>
  <r>
    <s v="2023"/>
    <x v="0"/>
    <x v="2"/>
    <x v="15"/>
    <s v="47"/>
    <s v="  "/>
    <x v="15"/>
    <x v="3"/>
    <x v="4"/>
    <s v="E"/>
    <x v="0"/>
    <s v="    "/>
    <x v="82"/>
    <x v="98"/>
    <x v="0"/>
    <s v="TEISHA.JONES@GSA.GOV                              "/>
    <x v="68"/>
    <x v="0"/>
    <s v="2023-11-14"/>
    <x v="1"/>
    <x v="1"/>
    <x v="0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82"/>
    <s v="   "/>
    <m/>
    <m/>
  </r>
  <r>
    <s v="2023"/>
    <x v="0"/>
    <x v="2"/>
    <x v="15"/>
    <s v="47"/>
    <s v="  "/>
    <x v="15"/>
    <x v="3"/>
    <x v="4"/>
    <s v="E"/>
    <x v="0"/>
    <s v="    "/>
    <x v="28"/>
    <x v="39"/>
    <x v="0"/>
    <s v="TEISHA.JONES@GSA.GOV                              "/>
    <x v="68"/>
    <x v="0"/>
    <s v="2023-11-14"/>
    <x v="1"/>
    <x v="1"/>
    <x v="1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28"/>
    <s v="   "/>
    <m/>
    <m/>
  </r>
  <r>
    <s v="2023"/>
    <x v="0"/>
    <x v="2"/>
    <x v="15"/>
    <s v="47"/>
    <s v="  "/>
    <x v="15"/>
    <x v="3"/>
    <x v="4"/>
    <s v="E"/>
    <x v="0"/>
    <s v="    "/>
    <x v="29"/>
    <x v="40"/>
    <x v="0"/>
    <s v="TEISHA.JONES@GSA.GOV                              "/>
    <x v="68"/>
    <x v="0"/>
    <s v="2023-11-14"/>
    <x v="1"/>
    <x v="1"/>
    <x v="1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29"/>
    <s v="   "/>
    <m/>
    <m/>
  </r>
  <r>
    <s v="2023"/>
    <x v="0"/>
    <x v="2"/>
    <x v="15"/>
    <s v="47"/>
    <s v="  "/>
    <x v="15"/>
    <x v="3"/>
    <x v="4"/>
    <s v="E"/>
    <x v="0"/>
    <s v="    "/>
    <x v="30"/>
    <x v="41"/>
    <x v="0"/>
    <s v="TEISHA.JONES@GSA.GOV                              "/>
    <x v="68"/>
    <x v="0"/>
    <s v="2023-11-14"/>
    <x v="1"/>
    <x v="1"/>
    <x v="0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30"/>
    <s v="   "/>
    <m/>
    <m/>
  </r>
  <r>
    <s v="2023"/>
    <x v="0"/>
    <x v="2"/>
    <x v="15"/>
    <s v="47"/>
    <s v="  "/>
    <x v="15"/>
    <x v="3"/>
    <x v="4"/>
    <s v="E"/>
    <x v="0"/>
    <s v="    "/>
    <x v="31"/>
    <x v="42"/>
    <x v="0"/>
    <s v="TEISHA.JONES@GSA.GOV                              "/>
    <x v="68"/>
    <x v="0"/>
    <s v="2023-11-14"/>
    <x v="2"/>
    <x v="2"/>
    <x v="0"/>
    <x v="68"/>
    <x v="2"/>
    <x v="15"/>
    <x v="15"/>
    <s v="TEISHA JONES / TEISHA.JONES@GSA.GOV"/>
    <n v="606510.62"/>
    <n v="606510.62"/>
    <n v="606510.62"/>
    <n v="606510.62"/>
    <n v="606510.62"/>
    <n v="606510.62"/>
    <n v="606510.62"/>
    <s v="023"/>
    <n v="0"/>
    <n v="606510.62"/>
    <n v="606510.62"/>
    <n v="606510.62"/>
    <n v="606510.62"/>
    <x v="31"/>
    <s v="   "/>
    <m/>
    <m/>
  </r>
  <r>
    <s v="2023"/>
    <x v="0"/>
    <x v="2"/>
    <x v="15"/>
    <s v="47"/>
    <s v="  "/>
    <x v="15"/>
    <x v="3"/>
    <x v="4"/>
    <s v="E"/>
    <x v="0"/>
    <s v="    "/>
    <x v="34"/>
    <x v="45"/>
    <x v="0"/>
    <s v="TEISHA.JONES@GSA.GOV                              "/>
    <x v="68"/>
    <x v="0"/>
    <s v="2023-11-14"/>
    <x v="2"/>
    <x v="2"/>
    <x v="1"/>
    <x v="68"/>
    <x v="2"/>
    <x v="15"/>
    <x v="15"/>
    <s v="TEISHA JONES / TEISHA.JONES@GSA.GOV"/>
    <n v="0"/>
    <n v="0"/>
    <n v="0"/>
    <n v="-606510.62"/>
    <n v="-606510.62"/>
    <n v="-606510.62"/>
    <n v="-606510.62"/>
    <s v="023"/>
    <n v="0"/>
    <n v="0"/>
    <n v="0"/>
    <n v="-606510.62"/>
    <n v="-606510.62"/>
    <x v="34"/>
    <s v="   "/>
    <m/>
    <m/>
  </r>
  <r>
    <s v="2023"/>
    <x v="0"/>
    <x v="2"/>
    <x v="15"/>
    <s v="47"/>
    <s v="  "/>
    <x v="15"/>
    <x v="3"/>
    <x v="4"/>
    <s v="E"/>
    <x v="0"/>
    <s v="    "/>
    <x v="36"/>
    <x v="47"/>
    <x v="0"/>
    <s v="TJONES85                                          "/>
    <x v="68"/>
    <x v="0"/>
    <s v="2023-11-14"/>
    <x v="2"/>
    <x v="2"/>
    <x v="0"/>
    <x v="68"/>
    <x v="2"/>
    <x v="15"/>
    <x v="15"/>
    <s v="TEISHA JONES / TEISHA.JONES@GSA.GOV"/>
    <n v="606510.62"/>
    <n v="606510.62"/>
    <n v="606510.62"/>
    <n v="0"/>
    <n v="0"/>
    <n v="0"/>
    <n v="0"/>
    <s v="023"/>
    <n v="0"/>
    <n v="606510.62"/>
    <n v="606510.62"/>
    <n v="0"/>
    <n v="0"/>
    <x v="36"/>
    <s v="   "/>
    <m/>
    <m/>
  </r>
  <r>
    <s v="2023"/>
    <x v="0"/>
    <x v="2"/>
    <x v="15"/>
    <s v="47"/>
    <s v="  "/>
    <x v="15"/>
    <x v="3"/>
    <x v="4"/>
    <s v="E"/>
    <x v="0"/>
    <s v="    "/>
    <x v="40"/>
    <x v="51"/>
    <x v="0"/>
    <s v="TEISHA.JONES@GSA.GOV                              "/>
    <x v="68"/>
    <x v="0"/>
    <s v="2023-11-14"/>
    <x v="2"/>
    <x v="2"/>
    <x v="1"/>
    <x v="68"/>
    <x v="2"/>
    <x v="15"/>
    <x v="15"/>
    <s v="TEISHA JONES / TEISHA.JONES@GSA.GOV"/>
    <n v="606510.62"/>
    <n v="606510.62"/>
    <n v="606510.62"/>
    <n v="606510.62"/>
    <n v="606510.62"/>
    <n v="606510.62"/>
    <n v="606510.62"/>
    <s v="023"/>
    <n v="0"/>
    <n v="606510.62"/>
    <n v="606510.62"/>
    <n v="606510.62"/>
    <n v="606510.62"/>
    <x v="40"/>
    <s v="   "/>
    <m/>
    <m/>
  </r>
  <r>
    <s v="2023"/>
    <x v="0"/>
    <x v="2"/>
    <x v="15"/>
    <s v="47"/>
    <s v="  "/>
    <x v="15"/>
    <x v="3"/>
    <x v="4"/>
    <s v="E"/>
    <x v="0"/>
    <s v="    "/>
    <x v="41"/>
    <x v="52"/>
    <x v="0"/>
    <s v="TEISHA.JONES@GSA.GOV                              "/>
    <x v="68"/>
    <x v="0"/>
    <s v="2023-11-14"/>
    <x v="2"/>
    <x v="2"/>
    <x v="1"/>
    <x v="68"/>
    <x v="2"/>
    <x v="15"/>
    <x v="15"/>
    <s v="TEISHA JONES / TEISHA.JONES@GSA.GOV"/>
    <n v="606510.62"/>
    <n v="606510.62"/>
    <n v="606510.62"/>
    <n v="0"/>
    <n v="0"/>
    <n v="0"/>
    <n v="0"/>
    <s v="023"/>
    <n v="0"/>
    <n v="606510.62"/>
    <n v="606510.62"/>
    <n v="0"/>
    <n v="0"/>
    <x v="41"/>
    <s v="   "/>
    <m/>
    <m/>
  </r>
  <r>
    <s v="2023"/>
    <x v="0"/>
    <x v="2"/>
    <x v="15"/>
    <s v="47"/>
    <s v="  "/>
    <x v="15"/>
    <x v="3"/>
    <x v="4"/>
    <s v="E"/>
    <x v="0"/>
    <s v="    "/>
    <x v="69"/>
    <x v="82"/>
    <x v="0"/>
    <s v="TEISHA.JONES@GSA.GOV                              "/>
    <x v="68"/>
    <x v="0"/>
    <s v="2023-11-14"/>
    <x v="3"/>
    <x v="3"/>
    <x v="0"/>
    <x v="68"/>
    <x v="2"/>
    <x v="15"/>
    <x v="15"/>
    <s v="TEISHA JONES / TEISHA.JONES@GSA.GOV"/>
    <n v="0"/>
    <n v="0"/>
    <n v="0"/>
    <n v="606510.62"/>
    <n v="606510.62"/>
    <n v="606510.62"/>
    <n v="606510.62"/>
    <s v="023"/>
    <n v="0"/>
    <n v="0"/>
    <n v="0"/>
    <n v="606510.62"/>
    <n v="606510.62"/>
    <x v="69"/>
    <s v="   "/>
    <m/>
    <m/>
  </r>
  <r>
    <s v="2023"/>
    <x v="0"/>
    <x v="2"/>
    <x v="15"/>
    <s v="47"/>
    <s v="  "/>
    <x v="15"/>
    <x v="3"/>
    <x v="4"/>
    <s v="E"/>
    <x v="0"/>
    <s v="    "/>
    <x v="70"/>
    <x v="83"/>
    <x v="0"/>
    <s v="TEISHA.JONES@GSA.GOV                              "/>
    <x v="68"/>
    <x v="0"/>
    <s v="2023-11-14"/>
    <x v="3"/>
    <x v="3"/>
    <x v="0"/>
    <x v="68"/>
    <x v="2"/>
    <x v="15"/>
    <x v="15"/>
    <s v="TEISHA JONES / TEISHA.JONES@GSA.GOV"/>
    <n v="0"/>
    <n v="0"/>
    <n v="0"/>
    <n v="606510.62"/>
    <n v="606510.62"/>
    <n v="606510.62"/>
    <n v="606510.62"/>
    <s v="023"/>
    <n v="0"/>
    <n v="0"/>
    <n v="0"/>
    <n v="606510.62"/>
    <n v="606510.62"/>
    <x v="70"/>
    <s v="   "/>
    <m/>
    <m/>
  </r>
  <r>
    <s v="2023"/>
    <x v="0"/>
    <x v="2"/>
    <x v="15"/>
    <s v="47"/>
    <s v="  "/>
    <x v="15"/>
    <x v="3"/>
    <x v="4"/>
    <s v="E"/>
    <x v="0"/>
    <s v="    "/>
    <x v="71"/>
    <x v="84"/>
    <x v="0"/>
    <s v="TEISHA.JONES@GSA.GOV                              "/>
    <x v="68"/>
    <x v="0"/>
    <s v="2023-11-14"/>
    <x v="3"/>
    <x v="3"/>
    <x v="1"/>
    <x v="68"/>
    <x v="2"/>
    <x v="15"/>
    <x v="15"/>
    <s v="TEISHA JONES / TEISHA.JONES@GSA.GOV"/>
    <n v="0"/>
    <n v="0"/>
    <n v="0"/>
    <n v="606510.62"/>
    <n v="606510.62"/>
    <n v="606510.62"/>
    <n v="606510.62"/>
    <s v="023"/>
    <n v="0"/>
    <n v="0"/>
    <n v="0"/>
    <n v="606510.62"/>
    <n v="606510.62"/>
    <x v="71"/>
    <s v="   "/>
    <m/>
    <m/>
  </r>
  <r>
    <s v="2023"/>
    <x v="0"/>
    <x v="2"/>
    <x v="15"/>
    <s v="47"/>
    <s v="  "/>
    <x v="15"/>
    <x v="3"/>
    <x v="4"/>
    <s v="E"/>
    <x v="0"/>
    <s v="    "/>
    <x v="56"/>
    <x v="67"/>
    <x v="0"/>
    <s v="TEISHA.JONES@GSA.GOV                              "/>
    <x v="68"/>
    <x v="0"/>
    <s v="2023-11-14"/>
    <x v="3"/>
    <x v="3"/>
    <x v="1"/>
    <x v="68"/>
    <x v="2"/>
    <x v="15"/>
    <x v="15"/>
    <s v="TEISHA JONES / TEISHA.JONES@GSA.GOV"/>
    <n v="0"/>
    <n v="0"/>
    <n v="0"/>
    <n v="606510.62"/>
    <n v="606510.62"/>
    <n v="606510.62"/>
    <n v="606510.62"/>
    <s v="023"/>
    <n v="0"/>
    <n v="0"/>
    <n v="0"/>
    <n v="606510.62"/>
    <n v="606510.62"/>
    <x v="56"/>
    <s v="   "/>
    <m/>
    <m/>
  </r>
  <r>
    <s v="2023"/>
    <x v="0"/>
    <x v="2"/>
    <x v="15"/>
    <s v="47"/>
    <s v="  "/>
    <x v="15"/>
    <x v="3"/>
    <x v="4"/>
    <s v="E"/>
    <x v="0"/>
    <s v="    "/>
    <x v="57"/>
    <x v="68"/>
    <x v="0"/>
    <s v="TEISHA.JONES@GSA.GOV                              "/>
    <x v="68"/>
    <x v="0"/>
    <s v="2023-11-14"/>
    <x v="4"/>
    <x v="4"/>
    <x v="0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57"/>
    <s v="   "/>
    <m/>
    <m/>
  </r>
  <r>
    <s v="2023"/>
    <x v="0"/>
    <x v="2"/>
    <x v="15"/>
    <s v="47"/>
    <s v="  "/>
    <x v="15"/>
    <x v="3"/>
    <x v="4"/>
    <s v="E"/>
    <x v="0"/>
    <s v="    "/>
    <x v="72"/>
    <x v="85"/>
    <x v="0"/>
    <s v="TEISHA.JONES@GSA.GOV                              "/>
    <x v="68"/>
    <x v="0"/>
    <s v="2023-11-14"/>
    <x v="4"/>
    <x v="4"/>
    <x v="0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72"/>
    <s v="   "/>
    <m/>
    <m/>
  </r>
  <r>
    <s v="2023"/>
    <x v="0"/>
    <x v="2"/>
    <x v="15"/>
    <s v="47"/>
    <s v="  "/>
    <x v="15"/>
    <x v="3"/>
    <x v="4"/>
    <s v="E"/>
    <x v="0"/>
    <s v="    "/>
    <x v="60"/>
    <x v="71"/>
    <x v="0"/>
    <s v="TEISHA.JONES@GSA.GOV                              "/>
    <x v="68"/>
    <x v="0"/>
    <s v="2023-11-14"/>
    <x v="4"/>
    <x v="4"/>
    <x v="0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60"/>
    <s v="   "/>
    <m/>
    <m/>
  </r>
  <r>
    <s v="2023"/>
    <x v="0"/>
    <x v="2"/>
    <x v="15"/>
    <s v="47"/>
    <s v="  "/>
    <x v="15"/>
    <x v="3"/>
    <x v="4"/>
    <s v="E"/>
    <x v="0"/>
    <s v="    "/>
    <x v="73"/>
    <x v="86"/>
    <x v="0"/>
    <s v="TEISHA.JONES@GSA.GOV                              "/>
    <x v="68"/>
    <x v="0"/>
    <s v="2023-11-14"/>
    <x v="4"/>
    <x v="4"/>
    <x v="0"/>
    <x v="68"/>
    <x v="2"/>
    <x v="15"/>
    <x v="15"/>
    <s v="TEISHA JONES / TEISHA.JONES@GSA.GOV"/>
    <n v="65197.39"/>
    <n v="65197.39"/>
    <n v="65197.39"/>
    <n v="65197.39"/>
    <n v="65197.39"/>
    <n v="65197.39"/>
    <n v="65197.39"/>
    <s v="023"/>
    <n v="0"/>
    <n v="65197.39"/>
    <n v="65197.39"/>
    <n v="65197.39"/>
    <n v="65197.39"/>
    <x v="73"/>
    <s v="   "/>
    <m/>
    <m/>
  </r>
  <r>
    <s v="2023"/>
    <x v="0"/>
    <x v="2"/>
    <x v="15"/>
    <s v="47"/>
    <s v="  "/>
    <x v="15"/>
    <x v="3"/>
    <x v="4"/>
    <s v="E"/>
    <x v="0"/>
    <s v="    "/>
    <x v="63"/>
    <x v="74"/>
    <x v="0"/>
    <s v="TEISHA.JONES@GSA.GOV                              "/>
    <x v="68"/>
    <x v="0"/>
    <s v="2023-11-14"/>
    <x v="4"/>
    <x v="4"/>
    <x v="0"/>
    <x v="68"/>
    <x v="2"/>
    <x v="15"/>
    <x v="15"/>
    <s v="TEISHA JONES / TEISHA.JONES@GSA.GOV"/>
    <n v="606510.62"/>
    <n v="606510.62"/>
    <n v="606510.62"/>
    <n v="606510.62"/>
    <n v="606510.62"/>
    <n v="606510.62"/>
    <n v="606510.62"/>
    <s v="023"/>
    <n v="0"/>
    <n v="606510.62"/>
    <n v="606510.62"/>
    <n v="606510.62"/>
    <n v="606510.62"/>
    <x v="63"/>
    <s v="   "/>
    <m/>
    <m/>
  </r>
  <r>
    <s v="2023"/>
    <x v="0"/>
    <x v="2"/>
    <x v="15"/>
    <s v="47"/>
    <s v="  "/>
    <x v="15"/>
    <x v="3"/>
    <x v="4"/>
    <s v="E"/>
    <x v="0"/>
    <s v="    "/>
    <x v="84"/>
    <x v="100"/>
    <x v="0"/>
    <s v="TEISHA.JONES@GSA.GOV                              "/>
    <x v="68"/>
    <x v="0"/>
    <s v="2023-11-14"/>
    <x v="4"/>
    <x v="4"/>
    <x v="0"/>
    <x v="68"/>
    <x v="2"/>
    <x v="15"/>
    <x v="15"/>
    <s v="TEISHA JONES / TEISHA.JONES@GSA.GOV"/>
    <n v="606510.62"/>
    <n v="606510.62"/>
    <n v="606510.62"/>
    <n v="606510.62"/>
    <n v="606510.62"/>
    <n v="606510.62"/>
    <n v="606510.62"/>
    <s v="023"/>
    <n v="0"/>
    <n v="606510.62"/>
    <n v="606510.62"/>
    <n v="606510.62"/>
    <n v="606510.62"/>
    <x v="84"/>
    <s v="   "/>
    <m/>
    <m/>
  </r>
  <r>
    <s v="2023"/>
    <x v="0"/>
    <x v="2"/>
    <x v="15"/>
    <s v="47"/>
    <s v="  "/>
    <x v="15"/>
    <x v="3"/>
    <x v="4"/>
    <s v="E"/>
    <x v="0"/>
    <s v="    "/>
    <x v="66"/>
    <x v="77"/>
    <x v="0"/>
    <s v="TJONES85                                          "/>
    <x v="68"/>
    <x v="0"/>
    <s v="2023-11-14"/>
    <x v="4"/>
    <x v="4"/>
    <x v="0"/>
    <x v="68"/>
    <x v="2"/>
    <x v="15"/>
    <x v="15"/>
    <s v="TEISHA JONES / TEISHA.JONES@GSA.GOV"/>
    <n v="606510.62"/>
    <n v="606510.62"/>
    <n v="606510.62"/>
    <n v="0"/>
    <n v="0"/>
    <n v="0"/>
    <n v="0"/>
    <s v="023"/>
    <n v="0"/>
    <n v="606510.62"/>
    <n v="606510.62"/>
    <n v="0"/>
    <n v="0"/>
    <x v="66"/>
    <s v="   "/>
    <m/>
    <m/>
  </r>
  <r>
    <s v="2023"/>
    <x v="0"/>
    <x v="2"/>
    <x v="15"/>
    <s v="47"/>
    <s v="  "/>
    <x v="15"/>
    <x v="3"/>
    <x v="4"/>
    <s v="E"/>
    <x v="0"/>
    <s v="    "/>
    <x v="74"/>
    <x v="87"/>
    <x v="0"/>
    <s v="TJONES85                                          "/>
    <x v="68"/>
    <x v="0"/>
    <s v="2023-11-14"/>
    <x v="4"/>
    <x v="4"/>
    <x v="0"/>
    <x v="68"/>
    <x v="2"/>
    <x v="15"/>
    <x v="15"/>
    <s v="TEISHA JONES / TEISHA.JONES@GSA.GOV"/>
    <n v="606510.62"/>
    <n v="606510.62"/>
    <n v="606510.62"/>
    <n v="0"/>
    <n v="0"/>
    <n v="0"/>
    <n v="0"/>
    <s v="023"/>
    <n v="0"/>
    <n v="606510.62"/>
    <n v="606510.62"/>
    <n v="0"/>
    <n v="0"/>
    <x v="74"/>
    <s v="   "/>
    <m/>
    <m/>
  </r>
  <r>
    <s v="2023"/>
    <x v="0"/>
    <x v="2"/>
    <x v="15"/>
    <s v="47"/>
    <s v="  "/>
    <x v="15"/>
    <x v="4"/>
    <x v="5"/>
    <s v="E"/>
    <x v="0"/>
    <s v="    "/>
    <x v="0"/>
    <x v="0"/>
    <x v="0"/>
    <s v="TEISHA.JONES@GSA.GOV                              "/>
    <x v="69"/>
    <x v="0"/>
    <s v="2023-11-14"/>
    <x v="0"/>
    <x v="0"/>
    <x v="0"/>
    <x v="69"/>
    <x v="2"/>
    <x v="15"/>
    <x v="15"/>
    <s v="TEISHA JONES / TEISHA.JONES@GSA.GOV"/>
    <n v="148784.26"/>
    <n v="148784.26"/>
    <n v="148784.26"/>
    <n v="148784.26"/>
    <n v="148784.26"/>
    <n v="148784.26"/>
    <n v="148784.26"/>
    <s v="023"/>
    <n v="0"/>
    <n v="148784.26"/>
    <n v="148784.26"/>
    <n v="148784.26"/>
    <n v="148784.26"/>
    <x v="0"/>
    <s v="   "/>
    <m/>
    <m/>
  </r>
  <r>
    <s v="2023"/>
    <x v="0"/>
    <x v="2"/>
    <x v="15"/>
    <s v="47"/>
    <s v="  "/>
    <x v="15"/>
    <x v="4"/>
    <x v="5"/>
    <s v="E"/>
    <x v="0"/>
    <s v="    "/>
    <x v="2"/>
    <x v="2"/>
    <x v="0"/>
    <s v="TEISHA.JONES@GSA.GOV                              "/>
    <x v="69"/>
    <x v="0"/>
    <s v="2023-11-14"/>
    <x v="0"/>
    <x v="0"/>
    <x v="0"/>
    <x v="69"/>
    <x v="2"/>
    <x v="15"/>
    <x v="15"/>
    <s v="TEISHA JONES / TEISHA.JONES@GSA.GOV"/>
    <n v="0"/>
    <n v="6357.51"/>
    <n v="6357.51"/>
    <n v="6357.51"/>
    <n v="6357.51"/>
    <n v="6357.51"/>
    <n v="6357.51"/>
    <s v="023"/>
    <n v="0"/>
    <n v="6357.51"/>
    <n v="6357.51"/>
    <n v="6357.51"/>
    <n v="38555.51"/>
    <x v="2"/>
    <s v="   "/>
    <m/>
    <m/>
  </r>
  <r>
    <s v="2023"/>
    <x v="0"/>
    <x v="2"/>
    <x v="15"/>
    <s v="47"/>
    <s v="  "/>
    <x v="15"/>
    <x v="4"/>
    <x v="5"/>
    <s v="E"/>
    <x v="0"/>
    <s v="    "/>
    <x v="6"/>
    <x v="6"/>
    <x v="0"/>
    <s v="TEISHA.JONES@GSA.GOV                              "/>
    <x v="69"/>
    <x v="0"/>
    <s v="2023-11-14"/>
    <x v="0"/>
    <x v="0"/>
    <x v="1"/>
    <x v="69"/>
    <x v="2"/>
    <x v="15"/>
    <x v="15"/>
    <s v="TEISHA JONES / TEISHA.JONES@GSA.GOV"/>
    <n v="148784.26"/>
    <n v="155141.76999999999"/>
    <n v="155141.76999999999"/>
    <n v="155141.76999999999"/>
    <n v="155141.76999999999"/>
    <n v="155141.76999999999"/>
    <n v="155141.76999999999"/>
    <s v="023"/>
    <n v="0"/>
    <n v="155141.76999999999"/>
    <n v="155141.76999999999"/>
    <n v="155141.76999999999"/>
    <n v="187339.77"/>
    <x v="6"/>
    <s v="   "/>
    <m/>
    <m/>
  </r>
  <r>
    <s v="2023"/>
    <x v="0"/>
    <x v="2"/>
    <x v="15"/>
    <s v="47"/>
    <s v="  "/>
    <x v="15"/>
    <x v="4"/>
    <x v="5"/>
    <s v="E"/>
    <x v="0"/>
    <s v="    "/>
    <x v="77"/>
    <x v="93"/>
    <x v="0"/>
    <s v="TEISHA.JONES@GSA.GOV                              "/>
    <x v="69"/>
    <x v="0"/>
    <s v="2023-11-14"/>
    <x v="0"/>
    <x v="0"/>
    <x v="0"/>
    <x v="69"/>
    <x v="2"/>
    <x v="15"/>
    <x v="15"/>
    <s v="TEISHA JONES / TEISHA.JONES@GSA.GOV"/>
    <n v="148784.26"/>
    <n v="148784.26"/>
    <n v="148784.26"/>
    <n v="148784.26"/>
    <n v="148784.26"/>
    <n v="148784.26"/>
    <n v="148784.26"/>
    <s v="023"/>
    <n v="0"/>
    <n v="148784.26"/>
    <n v="148784.26"/>
    <n v="148784.26"/>
    <n v="148784.26"/>
    <x v="77"/>
    <s v="   "/>
    <m/>
    <m/>
  </r>
  <r>
    <s v="2023"/>
    <x v="0"/>
    <x v="2"/>
    <x v="15"/>
    <s v="47"/>
    <s v="  "/>
    <x v="15"/>
    <x v="4"/>
    <x v="5"/>
    <s v="E"/>
    <x v="0"/>
    <s v="    "/>
    <x v="85"/>
    <x v="101"/>
    <x v="0"/>
    <s v="TEISHA.JONES@GSA.GOV                              "/>
    <x v="69"/>
    <x v="0"/>
    <s v="2023-11-14"/>
    <x v="0"/>
    <x v="0"/>
    <x v="0"/>
    <x v="69"/>
    <x v="2"/>
    <x v="15"/>
    <x v="15"/>
    <s v="TEISHA JONES / TEISHA.JONES@GSA.GOV"/>
    <n v="0"/>
    <n v="6357.51"/>
    <n v="6357.51"/>
    <n v="6357.51"/>
    <n v="6357.51"/>
    <n v="6357.51"/>
    <n v="6357.51"/>
    <s v="023"/>
    <n v="0"/>
    <n v="6357.51"/>
    <n v="6357.51"/>
    <n v="6357.51"/>
    <n v="38555.51"/>
    <x v="85"/>
    <s v="   "/>
    <m/>
    <m/>
  </r>
  <r>
    <s v="2023"/>
    <x v="0"/>
    <x v="2"/>
    <x v="15"/>
    <s v="47"/>
    <s v="  "/>
    <x v="15"/>
    <x v="4"/>
    <x v="5"/>
    <s v="E"/>
    <x v="0"/>
    <s v="    "/>
    <x v="79"/>
    <x v="95"/>
    <x v="0"/>
    <s v="TEISHA.JONES@GSA.GOV                              "/>
    <x v="69"/>
    <x v="0"/>
    <s v="2023-11-14"/>
    <x v="0"/>
    <x v="0"/>
    <x v="1"/>
    <x v="69"/>
    <x v="2"/>
    <x v="15"/>
    <x v="15"/>
    <s v="TEISHA JONES / TEISHA.JONES@GSA.GOV"/>
    <n v="148784.26"/>
    <n v="155141.76999999999"/>
    <n v="155141.76999999999"/>
    <n v="155141.76999999999"/>
    <n v="155141.76999999999"/>
    <n v="155141.76999999999"/>
    <n v="155141.76999999999"/>
    <s v="023"/>
    <n v="0"/>
    <n v="155141.76999999999"/>
    <n v="155141.76999999999"/>
    <n v="155141.76999999999"/>
    <n v="187339.77"/>
    <x v="79"/>
    <s v="   "/>
    <m/>
    <m/>
  </r>
  <r>
    <s v="2023"/>
    <x v="0"/>
    <x v="2"/>
    <x v="15"/>
    <s v="47"/>
    <s v="  "/>
    <x v="15"/>
    <x v="4"/>
    <x v="5"/>
    <s v="E"/>
    <x v="0"/>
    <s v="    "/>
    <x v="17"/>
    <x v="17"/>
    <x v="0"/>
    <s v="TEISHA.JONES@GSA.GOV                              "/>
    <x v="69"/>
    <x v="0"/>
    <s v="2023-11-14"/>
    <x v="0"/>
    <x v="0"/>
    <x v="1"/>
    <x v="69"/>
    <x v="2"/>
    <x v="15"/>
    <x v="15"/>
    <s v="TEISHA JONES / TEISHA.JONES@GSA.GOV"/>
    <n v="148784.26"/>
    <n v="155141.76999999999"/>
    <n v="155141.76999999999"/>
    <n v="155141.76999999999"/>
    <n v="155141.76999999999"/>
    <n v="155141.76999999999"/>
    <n v="155141.76999999999"/>
    <s v="023"/>
    <n v="0"/>
    <n v="155141.76999999999"/>
    <n v="155141.76999999999"/>
    <n v="155141.76999999999"/>
    <n v="187339.77"/>
    <x v="17"/>
    <s v="   "/>
    <m/>
    <m/>
  </r>
  <r>
    <s v="2023"/>
    <x v="0"/>
    <x v="2"/>
    <x v="15"/>
    <s v="47"/>
    <s v="  "/>
    <x v="15"/>
    <x v="4"/>
    <x v="5"/>
    <s v="E"/>
    <x v="0"/>
    <s v="    "/>
    <x v="82"/>
    <x v="98"/>
    <x v="0"/>
    <s v="TEISHA.JONES@GSA.GOV                              "/>
    <x v="69"/>
    <x v="0"/>
    <s v="2023-11-14"/>
    <x v="1"/>
    <x v="1"/>
    <x v="0"/>
    <x v="69"/>
    <x v="2"/>
    <x v="15"/>
    <x v="15"/>
    <s v="TEISHA JONES / TEISHA.JONES@GSA.GOV"/>
    <n v="148784.26"/>
    <n v="155141.76999999999"/>
    <n v="155141.76999999999"/>
    <n v="155141.76999999999"/>
    <n v="155141.76999999999"/>
    <n v="155141.76999999999"/>
    <n v="155141.76999999999"/>
    <s v="023"/>
    <n v="0"/>
    <n v="155141.76999999999"/>
    <n v="155141.76999999999"/>
    <n v="155141.76999999999"/>
    <n v="187339.77"/>
    <x v="82"/>
    <s v="   "/>
    <m/>
    <m/>
  </r>
  <r>
    <s v="2023"/>
    <x v="0"/>
    <x v="2"/>
    <x v="15"/>
    <s v="47"/>
    <s v="  "/>
    <x v="15"/>
    <x v="4"/>
    <x v="5"/>
    <s v="E"/>
    <x v="0"/>
    <s v="    "/>
    <x v="28"/>
    <x v="39"/>
    <x v="0"/>
    <s v="TEISHA.JONES@GSA.GOV                              "/>
    <x v="69"/>
    <x v="0"/>
    <s v="2023-11-14"/>
    <x v="1"/>
    <x v="1"/>
    <x v="1"/>
    <x v="69"/>
    <x v="2"/>
    <x v="15"/>
    <x v="15"/>
    <s v="TEISHA JONES / TEISHA.JONES@GSA.GOV"/>
    <n v="148784.26"/>
    <n v="155141.76999999999"/>
    <n v="155141.76999999999"/>
    <n v="155141.76999999999"/>
    <n v="155141.76999999999"/>
    <n v="155141.76999999999"/>
    <n v="155141.76999999999"/>
    <s v="023"/>
    <n v="0"/>
    <n v="155141.76999999999"/>
    <n v="155141.76999999999"/>
    <n v="155141.76999999999"/>
    <n v="187339.77"/>
    <x v="28"/>
    <s v="   "/>
    <m/>
    <m/>
  </r>
  <r>
    <s v="2023"/>
    <x v="0"/>
    <x v="2"/>
    <x v="15"/>
    <s v="47"/>
    <s v="  "/>
    <x v="15"/>
    <x v="4"/>
    <x v="5"/>
    <s v="E"/>
    <x v="0"/>
    <s v="    "/>
    <x v="29"/>
    <x v="40"/>
    <x v="0"/>
    <s v="TEISHA.JONES@GSA.GOV                              "/>
    <x v="69"/>
    <x v="0"/>
    <s v="2023-11-14"/>
    <x v="1"/>
    <x v="1"/>
    <x v="1"/>
    <x v="69"/>
    <x v="2"/>
    <x v="15"/>
    <x v="15"/>
    <s v="TEISHA JONES / TEISHA.JONES@GSA.GOV"/>
    <n v="148784.26"/>
    <n v="155141.76999999999"/>
    <n v="155141.76999999999"/>
    <n v="155141.76999999999"/>
    <n v="155141.76999999999"/>
    <n v="155141.76999999999"/>
    <n v="155141.76999999999"/>
    <s v="023"/>
    <n v="0"/>
    <n v="155141.76999999999"/>
    <n v="155141.76999999999"/>
    <n v="155141.76999999999"/>
    <n v="187339.77"/>
    <x v="29"/>
    <s v="   "/>
    <m/>
    <m/>
  </r>
  <r>
    <s v="2023"/>
    <x v="0"/>
    <x v="2"/>
    <x v="15"/>
    <s v="47"/>
    <s v="  "/>
    <x v="15"/>
    <x v="4"/>
    <x v="5"/>
    <s v="E"/>
    <x v="0"/>
    <s v="    "/>
    <x v="30"/>
    <x v="41"/>
    <x v="0"/>
    <s v="TEISHA.JONES@GSA.GOV                              "/>
    <x v="69"/>
    <x v="0"/>
    <s v="2023-11-14"/>
    <x v="1"/>
    <x v="1"/>
    <x v="0"/>
    <x v="69"/>
    <x v="2"/>
    <x v="15"/>
    <x v="15"/>
    <s v="TEISHA JONES / TEISHA.JONES@GSA.GOV"/>
    <n v="148784.26"/>
    <n v="155141.76999999999"/>
    <n v="155141.76999999999"/>
    <n v="155141.76999999999"/>
    <n v="155141.76999999999"/>
    <n v="155141.76999999999"/>
    <n v="155141.76999999999"/>
    <s v="023"/>
    <n v="0"/>
    <n v="155141.76999999999"/>
    <n v="155141.76999999999"/>
    <n v="155141.76999999999"/>
    <n v="187339.77"/>
    <x v="30"/>
    <s v="   "/>
    <m/>
    <m/>
  </r>
  <r>
    <s v="2023"/>
    <x v="0"/>
    <x v="2"/>
    <x v="15"/>
    <s v="47"/>
    <s v="  "/>
    <x v="15"/>
    <x v="4"/>
    <x v="5"/>
    <s v="E"/>
    <x v="0"/>
    <s v="    "/>
    <x v="31"/>
    <x v="42"/>
    <x v="0"/>
    <s v="TEISHA.JONES@GSA.GOV                              "/>
    <x v="69"/>
    <x v="0"/>
    <s v="2023-11-14"/>
    <x v="2"/>
    <x v="2"/>
    <x v="0"/>
    <x v="69"/>
    <x v="2"/>
    <x v="15"/>
    <x v="15"/>
    <s v="TEISHA JONES / TEISHA.JONES@GSA.GOV"/>
    <n v="248759.57"/>
    <n v="248759.57"/>
    <n v="248759.57"/>
    <n v="248759.57"/>
    <n v="248759.57"/>
    <n v="248759.57"/>
    <n v="248759.57"/>
    <s v="023"/>
    <n v="0"/>
    <n v="248759.57"/>
    <n v="248759.57"/>
    <n v="248759.57"/>
    <n v="248759.57"/>
    <x v="31"/>
    <s v="   "/>
    <m/>
    <m/>
  </r>
  <r>
    <s v="2023"/>
    <x v="0"/>
    <x v="2"/>
    <x v="15"/>
    <s v="47"/>
    <s v="  "/>
    <x v="15"/>
    <x v="4"/>
    <x v="5"/>
    <s v="E"/>
    <x v="0"/>
    <s v="    "/>
    <x v="34"/>
    <x v="45"/>
    <x v="0"/>
    <s v="TEISHA.JONES@GSA.GOV                              "/>
    <x v="69"/>
    <x v="0"/>
    <s v="2023-11-14"/>
    <x v="2"/>
    <x v="2"/>
    <x v="1"/>
    <x v="69"/>
    <x v="2"/>
    <x v="15"/>
    <x v="15"/>
    <s v="TEISHA JONES / TEISHA.JONES@GSA.GOV"/>
    <n v="0"/>
    <n v="0"/>
    <n v="0"/>
    <n v="-140954.07999999999"/>
    <n v="-140954.07999999999"/>
    <n v="-140954.07999999999"/>
    <n v="-140954.07999999999"/>
    <s v="023"/>
    <n v="0"/>
    <n v="0"/>
    <n v="0"/>
    <n v="-140954.07999999999"/>
    <n v="-140954.07999999999"/>
    <x v="34"/>
    <s v="   "/>
    <m/>
    <m/>
  </r>
  <r>
    <s v="2023"/>
    <x v="0"/>
    <x v="2"/>
    <x v="15"/>
    <s v="47"/>
    <s v="  "/>
    <x v="15"/>
    <x v="4"/>
    <x v="5"/>
    <s v="E"/>
    <x v="0"/>
    <s v="    "/>
    <x v="86"/>
    <x v="102"/>
    <x v="0"/>
    <s v="TEISHA.JONES@GSA.GOV                              "/>
    <x v="69"/>
    <x v="0"/>
    <s v="2023-11-14"/>
    <x v="2"/>
    <x v="2"/>
    <x v="0"/>
    <x v="69"/>
    <x v="2"/>
    <x v="15"/>
    <x v="15"/>
    <s v="TEISHA JONES / TEISHA.JONES@GSA.GOV"/>
    <n v="0"/>
    <n v="-6357.51"/>
    <n v="-6357.51"/>
    <n v="-6357.51"/>
    <n v="-6357.51"/>
    <n v="-6357.51"/>
    <n v="-6357.51"/>
    <s v="023"/>
    <n v="0"/>
    <n v="-6357.51"/>
    <n v="-6357.51"/>
    <n v="-6357.51"/>
    <n v="-38555.51"/>
    <x v="86"/>
    <s v="   "/>
    <m/>
    <m/>
  </r>
  <r>
    <s v="2023"/>
    <x v="0"/>
    <x v="2"/>
    <x v="15"/>
    <s v="47"/>
    <s v="  "/>
    <x v="15"/>
    <x v="4"/>
    <x v="5"/>
    <s v="E"/>
    <x v="0"/>
    <s v="    "/>
    <x v="36"/>
    <x v="47"/>
    <x v="0"/>
    <s v="TEISHA.JONES@GSA.GOV                              "/>
    <x v="69"/>
    <x v="0"/>
    <s v="2023-11-14"/>
    <x v="2"/>
    <x v="2"/>
    <x v="0"/>
    <x v="69"/>
    <x v="2"/>
    <x v="15"/>
    <x v="15"/>
    <s v="TEISHA JONES / TEISHA.JONES@GSA.GOV"/>
    <n v="248759.57"/>
    <n v="242402.06"/>
    <n v="242402.06"/>
    <n v="101447.98"/>
    <n v="101447.98"/>
    <n v="101447.98"/>
    <n v="101447.98"/>
    <s v="023"/>
    <n v="0"/>
    <n v="242402.06"/>
    <n v="242402.06"/>
    <n v="101447.98"/>
    <n v="69249.98"/>
    <x v="36"/>
    <s v="   "/>
    <m/>
    <m/>
  </r>
  <r>
    <s v="2023"/>
    <x v="0"/>
    <x v="2"/>
    <x v="15"/>
    <s v="47"/>
    <s v="  "/>
    <x v="15"/>
    <x v="4"/>
    <x v="5"/>
    <s v="E"/>
    <x v="0"/>
    <s v="    "/>
    <x v="40"/>
    <x v="51"/>
    <x v="0"/>
    <s v="TEISHA.JONES@GSA.GOV                              "/>
    <x v="69"/>
    <x v="0"/>
    <s v="2023-11-14"/>
    <x v="2"/>
    <x v="2"/>
    <x v="1"/>
    <x v="69"/>
    <x v="2"/>
    <x v="15"/>
    <x v="15"/>
    <s v="TEISHA JONES / TEISHA.JONES@GSA.GOV"/>
    <n v="248759.57"/>
    <n v="248759.57"/>
    <n v="248759.57"/>
    <n v="248759.57"/>
    <n v="248759.57"/>
    <n v="248759.57"/>
    <n v="248759.57"/>
    <s v="023"/>
    <n v="0"/>
    <n v="248759.57"/>
    <n v="248759.57"/>
    <n v="248759.57"/>
    <n v="248759.57"/>
    <x v="40"/>
    <s v="   "/>
    <m/>
    <m/>
  </r>
  <r>
    <s v="2023"/>
    <x v="0"/>
    <x v="2"/>
    <x v="15"/>
    <s v="47"/>
    <s v="  "/>
    <x v="15"/>
    <x v="4"/>
    <x v="5"/>
    <s v="E"/>
    <x v="0"/>
    <s v="    "/>
    <x v="41"/>
    <x v="52"/>
    <x v="0"/>
    <s v="TEISHA.JONES@GSA.GOV                              "/>
    <x v="69"/>
    <x v="0"/>
    <s v="2023-11-14"/>
    <x v="2"/>
    <x v="2"/>
    <x v="1"/>
    <x v="69"/>
    <x v="2"/>
    <x v="15"/>
    <x v="15"/>
    <s v="TEISHA JONES / TEISHA.JONES@GSA.GOV"/>
    <n v="248759.57"/>
    <n v="242402.06"/>
    <n v="242402.06"/>
    <n v="101447.98"/>
    <n v="101447.98"/>
    <n v="101447.98"/>
    <n v="101447.98"/>
    <s v="023"/>
    <n v="0"/>
    <n v="242402.06"/>
    <n v="242402.06"/>
    <n v="101447.98"/>
    <n v="69249.98"/>
    <x v="41"/>
    <s v="   "/>
    <m/>
    <m/>
  </r>
  <r>
    <s v="2023"/>
    <x v="0"/>
    <x v="2"/>
    <x v="15"/>
    <s v="47"/>
    <s v="  "/>
    <x v="15"/>
    <x v="4"/>
    <x v="5"/>
    <s v="E"/>
    <x v="0"/>
    <s v="    "/>
    <x v="69"/>
    <x v="82"/>
    <x v="0"/>
    <s v="TEISHA.JONES@GSA.GOV                              "/>
    <x v="69"/>
    <x v="0"/>
    <s v="2023-11-14"/>
    <x v="3"/>
    <x v="3"/>
    <x v="0"/>
    <x v="69"/>
    <x v="2"/>
    <x v="15"/>
    <x v="15"/>
    <s v="TEISHA JONES / TEISHA.JONES@GSA.GOV"/>
    <n v="0"/>
    <n v="0"/>
    <n v="0"/>
    <n v="140954.07999999999"/>
    <n v="140954.07999999999"/>
    <n v="140954.07999999999"/>
    <n v="140954.07999999999"/>
    <s v="023"/>
    <n v="0"/>
    <n v="0"/>
    <n v="0"/>
    <n v="140954.07999999999"/>
    <n v="140954.07999999999"/>
    <x v="69"/>
    <s v="   "/>
    <m/>
    <m/>
  </r>
  <r>
    <s v="2023"/>
    <x v="0"/>
    <x v="2"/>
    <x v="15"/>
    <s v="47"/>
    <s v="  "/>
    <x v="15"/>
    <x v="4"/>
    <x v="5"/>
    <s v="E"/>
    <x v="0"/>
    <s v="    "/>
    <x v="70"/>
    <x v="83"/>
    <x v="0"/>
    <s v="TEISHA.JONES@GSA.GOV                              "/>
    <x v="69"/>
    <x v="0"/>
    <s v="2023-11-14"/>
    <x v="3"/>
    <x v="3"/>
    <x v="0"/>
    <x v="69"/>
    <x v="2"/>
    <x v="15"/>
    <x v="15"/>
    <s v="TEISHA JONES / TEISHA.JONES@GSA.GOV"/>
    <n v="0"/>
    <n v="0"/>
    <n v="0"/>
    <n v="140954.07999999999"/>
    <n v="140954.07999999999"/>
    <n v="140954.07999999999"/>
    <n v="140954.07999999999"/>
    <s v="023"/>
    <n v="0"/>
    <n v="0"/>
    <n v="0"/>
    <n v="140954.07999999999"/>
    <n v="140954.07999999999"/>
    <x v="70"/>
    <s v="   "/>
    <m/>
    <m/>
  </r>
  <r>
    <s v="2023"/>
    <x v="0"/>
    <x v="2"/>
    <x v="15"/>
    <s v="47"/>
    <s v="  "/>
    <x v="15"/>
    <x v="4"/>
    <x v="5"/>
    <s v="E"/>
    <x v="0"/>
    <s v="    "/>
    <x v="71"/>
    <x v="84"/>
    <x v="0"/>
    <s v="TEISHA.JONES@GSA.GOV                              "/>
    <x v="69"/>
    <x v="0"/>
    <s v="2023-11-14"/>
    <x v="3"/>
    <x v="3"/>
    <x v="1"/>
    <x v="69"/>
    <x v="2"/>
    <x v="15"/>
    <x v="15"/>
    <s v="TEISHA JONES / TEISHA.JONES@GSA.GOV"/>
    <n v="0"/>
    <n v="0"/>
    <n v="0"/>
    <n v="140954.07999999999"/>
    <n v="140954.07999999999"/>
    <n v="140954.07999999999"/>
    <n v="140954.07999999999"/>
    <s v="023"/>
    <n v="0"/>
    <n v="0"/>
    <n v="0"/>
    <n v="140954.07999999999"/>
    <n v="140954.07999999999"/>
    <x v="71"/>
    <s v="   "/>
    <m/>
    <m/>
  </r>
  <r>
    <s v="2023"/>
    <x v="0"/>
    <x v="2"/>
    <x v="15"/>
    <s v="47"/>
    <s v="  "/>
    <x v="15"/>
    <x v="4"/>
    <x v="5"/>
    <s v="E"/>
    <x v="0"/>
    <s v="    "/>
    <x v="56"/>
    <x v="67"/>
    <x v="0"/>
    <s v="TEISHA.JONES@GSA.GOV                              "/>
    <x v="69"/>
    <x v="0"/>
    <s v="2023-11-14"/>
    <x v="3"/>
    <x v="3"/>
    <x v="1"/>
    <x v="69"/>
    <x v="2"/>
    <x v="15"/>
    <x v="15"/>
    <s v="TEISHA JONES / TEISHA.JONES@GSA.GOV"/>
    <n v="0"/>
    <n v="0"/>
    <n v="0"/>
    <n v="140954.07999999999"/>
    <n v="140954.07999999999"/>
    <n v="140954.07999999999"/>
    <n v="140954.07999999999"/>
    <s v="023"/>
    <n v="0"/>
    <n v="0"/>
    <n v="0"/>
    <n v="140954.07999999999"/>
    <n v="140954.07999999999"/>
    <x v="56"/>
    <s v="   "/>
    <m/>
    <m/>
  </r>
  <r>
    <s v="2023"/>
    <x v="0"/>
    <x v="2"/>
    <x v="15"/>
    <s v="47"/>
    <s v="  "/>
    <x v="15"/>
    <x v="4"/>
    <x v="5"/>
    <s v="E"/>
    <x v="0"/>
    <s v="    "/>
    <x v="57"/>
    <x v="68"/>
    <x v="0"/>
    <s v="TEISHA.JONES@GSA.GOV                              "/>
    <x v="69"/>
    <x v="0"/>
    <s v="2023-11-14"/>
    <x v="4"/>
    <x v="4"/>
    <x v="0"/>
    <x v="69"/>
    <x v="2"/>
    <x v="15"/>
    <x v="15"/>
    <s v="TEISHA JONES / TEISHA.JONES@GSA.GOV"/>
    <n v="148784.26"/>
    <n v="148784.26"/>
    <n v="148784.26"/>
    <n v="148784.26"/>
    <n v="148784.26"/>
    <n v="148784.26"/>
    <n v="148784.26"/>
    <s v="023"/>
    <n v="0"/>
    <n v="148784.26"/>
    <n v="148784.26"/>
    <n v="148784.26"/>
    <n v="148784.26"/>
    <x v="57"/>
    <s v="   "/>
    <m/>
    <m/>
  </r>
  <r>
    <s v="2023"/>
    <x v="0"/>
    <x v="2"/>
    <x v="15"/>
    <s v="47"/>
    <s v="  "/>
    <x v="15"/>
    <x v="4"/>
    <x v="5"/>
    <s v="E"/>
    <x v="0"/>
    <s v="    "/>
    <x v="72"/>
    <x v="85"/>
    <x v="0"/>
    <s v="TEISHA.JONES@GSA.GOV                              "/>
    <x v="69"/>
    <x v="0"/>
    <s v="2023-11-14"/>
    <x v="4"/>
    <x v="4"/>
    <x v="0"/>
    <x v="69"/>
    <x v="2"/>
    <x v="15"/>
    <x v="15"/>
    <s v="TEISHA JONES / TEISHA.JONES@GSA.GOV"/>
    <n v="148784.26"/>
    <n v="148784.26"/>
    <n v="148784.26"/>
    <n v="148784.26"/>
    <n v="148784.26"/>
    <n v="148784.26"/>
    <n v="148784.26"/>
    <s v="023"/>
    <n v="0"/>
    <n v="148784.26"/>
    <n v="148784.26"/>
    <n v="148784.26"/>
    <n v="148784.26"/>
    <x v="72"/>
    <s v="   "/>
    <m/>
    <m/>
  </r>
  <r>
    <s v="2023"/>
    <x v="0"/>
    <x v="2"/>
    <x v="15"/>
    <s v="47"/>
    <s v="  "/>
    <x v="15"/>
    <x v="4"/>
    <x v="5"/>
    <s v="E"/>
    <x v="0"/>
    <s v="    "/>
    <x v="60"/>
    <x v="71"/>
    <x v="0"/>
    <s v="TEISHA.JONES@GSA.GOV                              "/>
    <x v="69"/>
    <x v="0"/>
    <s v="2023-11-14"/>
    <x v="4"/>
    <x v="4"/>
    <x v="0"/>
    <x v="69"/>
    <x v="2"/>
    <x v="15"/>
    <x v="15"/>
    <s v="TEISHA JONES / TEISHA.JONES@GSA.GOV"/>
    <n v="148784.26"/>
    <n v="155141.76999999999"/>
    <n v="155141.76999999999"/>
    <n v="155141.76999999999"/>
    <n v="155141.76999999999"/>
    <n v="155141.76999999999"/>
    <n v="155141.76999999999"/>
    <s v="023"/>
    <n v="0"/>
    <n v="155141.76999999999"/>
    <n v="155141.76999999999"/>
    <n v="155141.76999999999"/>
    <n v="187339.77"/>
    <x v="60"/>
    <s v="   "/>
    <m/>
    <m/>
  </r>
  <r>
    <s v="2023"/>
    <x v="0"/>
    <x v="2"/>
    <x v="15"/>
    <s v="47"/>
    <s v="  "/>
    <x v="15"/>
    <x v="4"/>
    <x v="5"/>
    <s v="E"/>
    <x v="0"/>
    <s v="    "/>
    <x v="73"/>
    <x v="86"/>
    <x v="0"/>
    <s v="TEISHA.JONES@GSA.GOV                              "/>
    <x v="69"/>
    <x v="0"/>
    <s v="2023-11-14"/>
    <x v="4"/>
    <x v="4"/>
    <x v="0"/>
    <x v="69"/>
    <x v="2"/>
    <x v="15"/>
    <x v="15"/>
    <s v="TEISHA JONES / TEISHA.JONES@GSA.GOV"/>
    <n v="148784.26"/>
    <n v="155141.76999999999"/>
    <n v="155141.76999999999"/>
    <n v="155141.76999999999"/>
    <n v="155141.76999999999"/>
    <n v="155141.76999999999"/>
    <n v="155141.76999999999"/>
    <s v="023"/>
    <n v="0"/>
    <n v="155141.76999999999"/>
    <n v="155141.76999999999"/>
    <n v="155141.76999999999"/>
    <n v="187339.77"/>
    <x v="73"/>
    <s v="   "/>
    <m/>
    <m/>
  </r>
  <r>
    <s v="2023"/>
    <x v="0"/>
    <x v="2"/>
    <x v="15"/>
    <s v="47"/>
    <s v="  "/>
    <x v="15"/>
    <x v="4"/>
    <x v="5"/>
    <s v="E"/>
    <x v="0"/>
    <s v="    "/>
    <x v="63"/>
    <x v="74"/>
    <x v="0"/>
    <s v="TEISHA.JONES@GSA.GOV                              "/>
    <x v="69"/>
    <x v="0"/>
    <s v="2023-11-14"/>
    <x v="4"/>
    <x v="4"/>
    <x v="0"/>
    <x v="69"/>
    <x v="2"/>
    <x v="15"/>
    <x v="15"/>
    <s v="TEISHA JONES / TEISHA.JONES@GSA.GOV"/>
    <n v="248759.57"/>
    <n v="248759.57"/>
    <n v="248759.57"/>
    <n v="248759.57"/>
    <n v="248759.57"/>
    <n v="248759.57"/>
    <n v="248759.57"/>
    <s v="023"/>
    <n v="0"/>
    <n v="248759.57"/>
    <n v="248759.57"/>
    <n v="248759.57"/>
    <n v="248759.57"/>
    <x v="63"/>
    <s v="   "/>
    <m/>
    <m/>
  </r>
  <r>
    <s v="2023"/>
    <x v="0"/>
    <x v="2"/>
    <x v="15"/>
    <s v="47"/>
    <s v="  "/>
    <x v="15"/>
    <x v="4"/>
    <x v="5"/>
    <s v="E"/>
    <x v="0"/>
    <s v="    "/>
    <x v="84"/>
    <x v="100"/>
    <x v="0"/>
    <s v="TEISHA.JONES@GSA.GOV                              "/>
    <x v="69"/>
    <x v="0"/>
    <s v="2023-11-14"/>
    <x v="4"/>
    <x v="4"/>
    <x v="0"/>
    <x v="69"/>
    <x v="2"/>
    <x v="15"/>
    <x v="15"/>
    <s v="TEISHA JONES / TEISHA.JONES@GSA.GOV"/>
    <n v="248759.57"/>
    <n v="248759.57"/>
    <n v="248759.57"/>
    <n v="248759.57"/>
    <n v="248759.57"/>
    <n v="248759.57"/>
    <n v="248759.57"/>
    <s v="023"/>
    <n v="0"/>
    <n v="248759.57"/>
    <n v="248759.57"/>
    <n v="248759.57"/>
    <n v="248759.57"/>
    <x v="84"/>
    <s v="   "/>
    <m/>
    <m/>
  </r>
  <r>
    <s v="2023"/>
    <x v="0"/>
    <x v="2"/>
    <x v="15"/>
    <s v="47"/>
    <s v="  "/>
    <x v="15"/>
    <x v="4"/>
    <x v="5"/>
    <s v="E"/>
    <x v="0"/>
    <s v="    "/>
    <x v="66"/>
    <x v="77"/>
    <x v="0"/>
    <s v="TEISHA.JONES@GSA.GOV                              "/>
    <x v="69"/>
    <x v="0"/>
    <s v="2023-11-14"/>
    <x v="4"/>
    <x v="4"/>
    <x v="0"/>
    <x v="69"/>
    <x v="2"/>
    <x v="15"/>
    <x v="15"/>
    <s v="TEISHA JONES / TEISHA.JONES@GSA.GOV"/>
    <n v="248759.57"/>
    <n v="242402.06"/>
    <n v="242402.06"/>
    <n v="101447.98"/>
    <n v="101447.98"/>
    <n v="101447.98"/>
    <n v="101447.98"/>
    <s v="023"/>
    <n v="0"/>
    <n v="242402.06"/>
    <n v="242402.06"/>
    <n v="101447.98"/>
    <n v="69249.98"/>
    <x v="66"/>
    <s v="   "/>
    <m/>
    <m/>
  </r>
  <r>
    <s v="2023"/>
    <x v="0"/>
    <x v="2"/>
    <x v="15"/>
    <s v="47"/>
    <s v="  "/>
    <x v="15"/>
    <x v="4"/>
    <x v="5"/>
    <s v="E"/>
    <x v="0"/>
    <s v="    "/>
    <x v="74"/>
    <x v="87"/>
    <x v="0"/>
    <s v="TEISHA.JONES@GSA.GOV                              "/>
    <x v="69"/>
    <x v="0"/>
    <s v="2023-11-14"/>
    <x v="4"/>
    <x v="4"/>
    <x v="0"/>
    <x v="69"/>
    <x v="2"/>
    <x v="15"/>
    <x v="15"/>
    <s v="TEISHA JONES / TEISHA.JONES@GSA.GOV"/>
    <n v="248759.57"/>
    <n v="242402.06"/>
    <n v="242402.06"/>
    <n v="101447.98"/>
    <n v="101447.98"/>
    <n v="101447.98"/>
    <n v="101447.98"/>
    <s v="023"/>
    <n v="0"/>
    <n v="242402.06"/>
    <n v="242402.06"/>
    <n v="101447.98"/>
    <n v="69249.98"/>
    <x v="74"/>
    <s v="   "/>
    <m/>
    <m/>
  </r>
  <r>
    <s v="2023"/>
    <x v="0"/>
    <x v="2"/>
    <x v="15"/>
    <s v="47"/>
    <s v="  "/>
    <x v="15"/>
    <x v="5"/>
    <x v="6"/>
    <s v="E"/>
    <x v="0"/>
    <s v="    "/>
    <x v="0"/>
    <x v="0"/>
    <x v="0"/>
    <s v="TEISHA.JONES@GSA.GOV                              "/>
    <x v="70"/>
    <x v="0"/>
    <s v="2023-11-14"/>
    <x v="0"/>
    <x v="0"/>
    <x v="0"/>
    <x v="70"/>
    <x v="2"/>
    <x v="15"/>
    <x v="15"/>
    <s v="TEISHA JONES / TEISHA.JONES@GSA.GOV"/>
    <n v="111752.98"/>
    <n v="111752.98"/>
    <n v="111752.98"/>
    <n v="111752.98"/>
    <n v="111752.98"/>
    <n v="111752.98"/>
    <n v="111752.98"/>
    <s v="023"/>
    <n v="0"/>
    <n v="111752.98"/>
    <n v="111752.98"/>
    <n v="111752.98"/>
    <n v="111752.98"/>
    <x v="0"/>
    <s v="   "/>
    <m/>
    <m/>
  </r>
  <r>
    <s v="2023"/>
    <x v="0"/>
    <x v="2"/>
    <x v="15"/>
    <s v="47"/>
    <s v="  "/>
    <x v="15"/>
    <x v="5"/>
    <x v="6"/>
    <s v="E"/>
    <x v="0"/>
    <s v="    "/>
    <x v="2"/>
    <x v="2"/>
    <x v="0"/>
    <s v="TEISHA.JONES@GSA.GOV                              "/>
    <x v="70"/>
    <x v="0"/>
    <s v="2023-11-14"/>
    <x v="0"/>
    <x v="0"/>
    <x v="0"/>
    <x v="70"/>
    <x v="2"/>
    <x v="15"/>
    <x v="15"/>
    <s v="TEISHA JONES / TEISHA.JONES@GSA.GOV"/>
    <n v="5635.84"/>
    <n v="8947.66"/>
    <n v="8947.66"/>
    <n v="8947.66"/>
    <n v="8947.66"/>
    <n v="8947.66"/>
    <n v="8947.66"/>
    <s v="023"/>
    <n v="0"/>
    <n v="5635.84"/>
    <n v="8947.66"/>
    <n v="8947.66"/>
    <n v="8947.66"/>
    <x v="2"/>
    <s v="   "/>
    <m/>
    <m/>
  </r>
  <r>
    <s v="2023"/>
    <x v="0"/>
    <x v="2"/>
    <x v="15"/>
    <s v="47"/>
    <s v="  "/>
    <x v="15"/>
    <x v="5"/>
    <x v="6"/>
    <s v="E"/>
    <x v="0"/>
    <s v="    "/>
    <x v="6"/>
    <x v="6"/>
    <x v="0"/>
    <s v="TEISHA.JONES@GSA.GOV                              "/>
    <x v="70"/>
    <x v="0"/>
    <s v="2023-11-14"/>
    <x v="0"/>
    <x v="0"/>
    <x v="1"/>
    <x v="70"/>
    <x v="2"/>
    <x v="15"/>
    <x v="15"/>
    <s v="TEISHA JONES / TEISHA.JONES@GSA.GOV"/>
    <n v="117388.82"/>
    <n v="120700.64"/>
    <n v="120700.64"/>
    <n v="120700.64"/>
    <n v="120700.64"/>
    <n v="120700.64"/>
    <n v="120700.64"/>
    <s v="023"/>
    <n v="0"/>
    <n v="117388.82"/>
    <n v="120700.64"/>
    <n v="120700.64"/>
    <n v="120700.64"/>
    <x v="6"/>
    <s v="   "/>
    <m/>
    <m/>
  </r>
  <r>
    <s v="2023"/>
    <x v="0"/>
    <x v="2"/>
    <x v="15"/>
    <s v="47"/>
    <s v="  "/>
    <x v="15"/>
    <x v="5"/>
    <x v="6"/>
    <s v="E"/>
    <x v="0"/>
    <s v="    "/>
    <x v="77"/>
    <x v="93"/>
    <x v="0"/>
    <s v="TEISHA.JONES@GSA.GOV                              "/>
    <x v="70"/>
    <x v="0"/>
    <s v="2023-11-14"/>
    <x v="0"/>
    <x v="0"/>
    <x v="0"/>
    <x v="70"/>
    <x v="2"/>
    <x v="15"/>
    <x v="15"/>
    <s v="TEISHA JONES / TEISHA.JONES@GSA.GOV"/>
    <n v="111752.98"/>
    <n v="111752.98"/>
    <n v="111752.98"/>
    <n v="111752.98"/>
    <n v="111752.98"/>
    <n v="111752.98"/>
    <n v="111752.98"/>
    <s v="023"/>
    <n v="0"/>
    <n v="111752.98"/>
    <n v="111752.98"/>
    <n v="111752.98"/>
    <n v="111752.98"/>
    <x v="77"/>
    <s v="   "/>
    <m/>
    <m/>
  </r>
  <r>
    <s v="2023"/>
    <x v="0"/>
    <x v="2"/>
    <x v="15"/>
    <s v="47"/>
    <s v="  "/>
    <x v="15"/>
    <x v="5"/>
    <x v="6"/>
    <s v="E"/>
    <x v="0"/>
    <s v="    "/>
    <x v="85"/>
    <x v="101"/>
    <x v="0"/>
    <s v="TEISHA.JONES@GSA.GOV                              "/>
    <x v="70"/>
    <x v="0"/>
    <s v="2023-11-14"/>
    <x v="0"/>
    <x v="0"/>
    <x v="0"/>
    <x v="70"/>
    <x v="2"/>
    <x v="15"/>
    <x v="15"/>
    <s v="TEISHA JONES / TEISHA.JONES@GSA.GOV"/>
    <n v="5635.84"/>
    <n v="8947.66"/>
    <n v="8947.66"/>
    <n v="8947.66"/>
    <n v="8947.66"/>
    <n v="8947.66"/>
    <n v="8947.66"/>
    <s v="023"/>
    <n v="0"/>
    <n v="5635.84"/>
    <n v="8947.66"/>
    <n v="8947.66"/>
    <n v="8947.66"/>
    <x v="85"/>
    <s v="   "/>
    <m/>
    <m/>
  </r>
  <r>
    <s v="2023"/>
    <x v="0"/>
    <x v="2"/>
    <x v="15"/>
    <s v="47"/>
    <s v="  "/>
    <x v="15"/>
    <x v="5"/>
    <x v="6"/>
    <s v="E"/>
    <x v="0"/>
    <s v="    "/>
    <x v="79"/>
    <x v="95"/>
    <x v="0"/>
    <s v="TEISHA.JONES@GSA.GOV                              "/>
    <x v="70"/>
    <x v="0"/>
    <s v="2023-11-14"/>
    <x v="0"/>
    <x v="0"/>
    <x v="1"/>
    <x v="70"/>
    <x v="2"/>
    <x v="15"/>
    <x v="15"/>
    <s v="TEISHA JONES / TEISHA.JONES@GSA.GOV"/>
    <n v="117388.82"/>
    <n v="120700.64"/>
    <n v="120700.64"/>
    <n v="120700.64"/>
    <n v="120700.64"/>
    <n v="120700.64"/>
    <n v="120700.64"/>
    <s v="023"/>
    <n v="0"/>
    <n v="117388.82"/>
    <n v="120700.64"/>
    <n v="120700.64"/>
    <n v="120700.64"/>
    <x v="79"/>
    <s v="   "/>
    <m/>
    <m/>
  </r>
  <r>
    <s v="2023"/>
    <x v="0"/>
    <x v="2"/>
    <x v="15"/>
    <s v="47"/>
    <s v="  "/>
    <x v="15"/>
    <x v="5"/>
    <x v="6"/>
    <s v="E"/>
    <x v="0"/>
    <s v="    "/>
    <x v="17"/>
    <x v="17"/>
    <x v="0"/>
    <s v="TEISHA.JONES@GSA.GOV                              "/>
    <x v="70"/>
    <x v="0"/>
    <s v="2023-11-14"/>
    <x v="0"/>
    <x v="0"/>
    <x v="1"/>
    <x v="70"/>
    <x v="2"/>
    <x v="15"/>
    <x v="15"/>
    <s v="TEISHA JONES / TEISHA.JONES@GSA.GOV"/>
    <n v="117388.82"/>
    <n v="120700.64"/>
    <n v="120700.64"/>
    <n v="120700.64"/>
    <n v="120700.64"/>
    <n v="120700.64"/>
    <n v="120700.64"/>
    <s v="023"/>
    <n v="0"/>
    <n v="117388.82"/>
    <n v="120700.64"/>
    <n v="120700.64"/>
    <n v="120700.64"/>
    <x v="17"/>
    <s v="   "/>
    <m/>
    <m/>
  </r>
  <r>
    <s v="2023"/>
    <x v="0"/>
    <x v="2"/>
    <x v="15"/>
    <s v="47"/>
    <s v="  "/>
    <x v="15"/>
    <x v="5"/>
    <x v="6"/>
    <s v="E"/>
    <x v="0"/>
    <s v="    "/>
    <x v="82"/>
    <x v="98"/>
    <x v="0"/>
    <s v="TEISHA.JONES@GSA.GOV                              "/>
    <x v="70"/>
    <x v="0"/>
    <s v="2023-11-14"/>
    <x v="1"/>
    <x v="1"/>
    <x v="0"/>
    <x v="70"/>
    <x v="2"/>
    <x v="15"/>
    <x v="15"/>
    <s v="TEISHA JONES / TEISHA.JONES@GSA.GOV"/>
    <n v="117388.82"/>
    <n v="120700.64"/>
    <n v="120700.64"/>
    <n v="120700.64"/>
    <n v="120700.64"/>
    <n v="120700.64"/>
    <n v="120700.64"/>
    <s v="023"/>
    <n v="0"/>
    <n v="117388.82"/>
    <n v="120700.64"/>
    <n v="120700.64"/>
    <n v="120700.64"/>
    <x v="82"/>
    <s v="   "/>
    <m/>
    <m/>
  </r>
  <r>
    <s v="2023"/>
    <x v="0"/>
    <x v="2"/>
    <x v="15"/>
    <s v="47"/>
    <s v="  "/>
    <x v="15"/>
    <x v="5"/>
    <x v="6"/>
    <s v="E"/>
    <x v="0"/>
    <s v="    "/>
    <x v="28"/>
    <x v="39"/>
    <x v="0"/>
    <s v="TEISHA.JONES@GSA.GOV                              "/>
    <x v="70"/>
    <x v="0"/>
    <s v="2023-11-14"/>
    <x v="1"/>
    <x v="1"/>
    <x v="1"/>
    <x v="70"/>
    <x v="2"/>
    <x v="15"/>
    <x v="15"/>
    <s v="TEISHA JONES / TEISHA.JONES@GSA.GOV"/>
    <n v="117388.82"/>
    <n v="120700.64"/>
    <n v="120700.64"/>
    <n v="120700.64"/>
    <n v="120700.64"/>
    <n v="120700.64"/>
    <n v="120700.64"/>
    <s v="023"/>
    <n v="0"/>
    <n v="117388.82"/>
    <n v="120700.64"/>
    <n v="120700.64"/>
    <n v="120700.64"/>
    <x v="28"/>
    <s v="   "/>
    <m/>
    <m/>
  </r>
  <r>
    <s v="2023"/>
    <x v="0"/>
    <x v="2"/>
    <x v="15"/>
    <s v="47"/>
    <s v="  "/>
    <x v="15"/>
    <x v="5"/>
    <x v="6"/>
    <s v="E"/>
    <x v="0"/>
    <s v="    "/>
    <x v="29"/>
    <x v="40"/>
    <x v="0"/>
    <s v="TEISHA.JONES@GSA.GOV                              "/>
    <x v="70"/>
    <x v="0"/>
    <s v="2023-11-14"/>
    <x v="1"/>
    <x v="1"/>
    <x v="1"/>
    <x v="70"/>
    <x v="2"/>
    <x v="15"/>
    <x v="15"/>
    <s v="TEISHA JONES / TEISHA.JONES@GSA.GOV"/>
    <n v="117388.82"/>
    <n v="120700.64"/>
    <n v="120700.64"/>
    <n v="120700.64"/>
    <n v="120700.64"/>
    <n v="120700.64"/>
    <n v="120700.64"/>
    <s v="023"/>
    <n v="0"/>
    <n v="117388.82"/>
    <n v="120700.64"/>
    <n v="120700.64"/>
    <n v="120700.64"/>
    <x v="29"/>
    <s v="   "/>
    <m/>
    <m/>
  </r>
  <r>
    <s v="2023"/>
    <x v="0"/>
    <x v="2"/>
    <x v="15"/>
    <s v="47"/>
    <s v="  "/>
    <x v="15"/>
    <x v="5"/>
    <x v="6"/>
    <s v="E"/>
    <x v="0"/>
    <s v="    "/>
    <x v="30"/>
    <x v="41"/>
    <x v="0"/>
    <s v="TEISHA.JONES@GSA.GOV                              "/>
    <x v="70"/>
    <x v="0"/>
    <s v="2023-11-14"/>
    <x v="1"/>
    <x v="1"/>
    <x v="0"/>
    <x v="70"/>
    <x v="2"/>
    <x v="15"/>
    <x v="15"/>
    <s v="TEISHA JONES / TEISHA.JONES@GSA.GOV"/>
    <n v="117388.82"/>
    <n v="120700.64"/>
    <n v="120700.64"/>
    <n v="120700.64"/>
    <n v="120700.64"/>
    <n v="120700.64"/>
    <n v="120700.64"/>
    <s v="023"/>
    <n v="0"/>
    <n v="117388.82"/>
    <n v="120700.64"/>
    <n v="120700.64"/>
    <n v="120700.64"/>
    <x v="30"/>
    <s v="   "/>
    <m/>
    <m/>
  </r>
  <r>
    <s v="2023"/>
    <x v="0"/>
    <x v="2"/>
    <x v="15"/>
    <s v="47"/>
    <s v="  "/>
    <x v="15"/>
    <x v="5"/>
    <x v="6"/>
    <s v="E"/>
    <x v="0"/>
    <s v="    "/>
    <x v="31"/>
    <x v="42"/>
    <x v="0"/>
    <s v="TEISHA.JONES@GSA.GOV                              "/>
    <x v="70"/>
    <x v="0"/>
    <s v="2023-11-14"/>
    <x v="2"/>
    <x v="2"/>
    <x v="0"/>
    <x v="70"/>
    <x v="2"/>
    <x v="15"/>
    <x v="15"/>
    <s v="TEISHA JONES / TEISHA.JONES@GSA.GOV"/>
    <n v="958342.27"/>
    <n v="958342.27"/>
    <n v="958342.27"/>
    <n v="958342.27"/>
    <n v="958342.27"/>
    <n v="958342.27"/>
    <n v="958342.27"/>
    <s v="023"/>
    <n v="0"/>
    <n v="958342.27"/>
    <n v="958342.27"/>
    <n v="958342.27"/>
    <n v="958342.27"/>
    <x v="31"/>
    <s v="   "/>
    <m/>
    <m/>
  </r>
  <r>
    <s v="2023"/>
    <x v="0"/>
    <x v="2"/>
    <x v="15"/>
    <s v="47"/>
    <s v="  "/>
    <x v="15"/>
    <x v="5"/>
    <x v="6"/>
    <s v="E"/>
    <x v="0"/>
    <s v="    "/>
    <x v="34"/>
    <x v="45"/>
    <x v="0"/>
    <s v="TEISHA.JONES@GSA.GOV                              "/>
    <x v="70"/>
    <x v="0"/>
    <s v="2023-11-14"/>
    <x v="2"/>
    <x v="2"/>
    <x v="1"/>
    <x v="70"/>
    <x v="2"/>
    <x v="15"/>
    <x v="15"/>
    <s v="TEISHA JONES / TEISHA.JONES@GSA.GOV"/>
    <n v="-43824.74"/>
    <n v="-86636.65"/>
    <n v="-86636.65"/>
    <n v="-86636.65"/>
    <n v="-86636.65"/>
    <n v="-258499.84"/>
    <n v="-258503.61"/>
    <s v="023"/>
    <n v="0"/>
    <n v="-71901.98"/>
    <n v="-86636.65"/>
    <n v="-86636.65"/>
    <n v="-258503.61"/>
    <x v="34"/>
    <s v="   "/>
    <m/>
    <m/>
  </r>
  <r>
    <s v="2023"/>
    <x v="0"/>
    <x v="2"/>
    <x v="15"/>
    <s v="47"/>
    <s v="  "/>
    <x v="15"/>
    <x v="5"/>
    <x v="6"/>
    <s v="E"/>
    <x v="0"/>
    <s v="    "/>
    <x v="86"/>
    <x v="102"/>
    <x v="0"/>
    <s v="TEISHA.JONES@GSA.GOV                              "/>
    <x v="70"/>
    <x v="0"/>
    <s v="2023-11-14"/>
    <x v="2"/>
    <x v="2"/>
    <x v="0"/>
    <x v="70"/>
    <x v="2"/>
    <x v="15"/>
    <x v="15"/>
    <s v="TEISHA JONES / TEISHA.JONES@GSA.GOV"/>
    <n v="-5635.84"/>
    <n v="-8947.66"/>
    <n v="-8947.66"/>
    <n v="-8947.66"/>
    <n v="-8947.66"/>
    <n v="-8947.66"/>
    <n v="-8947.66"/>
    <s v="023"/>
    <n v="0"/>
    <n v="-5635.84"/>
    <n v="-8947.66"/>
    <n v="-8947.66"/>
    <n v="-8947.66"/>
    <x v="86"/>
    <s v="   "/>
    <m/>
    <m/>
  </r>
  <r>
    <s v="2023"/>
    <x v="0"/>
    <x v="2"/>
    <x v="15"/>
    <s v="47"/>
    <s v="  "/>
    <x v="15"/>
    <x v="5"/>
    <x v="6"/>
    <s v="E"/>
    <x v="0"/>
    <s v="    "/>
    <x v="36"/>
    <x v="47"/>
    <x v="0"/>
    <s v="TEISHA.JONES@GSA.GOV                              "/>
    <x v="70"/>
    <x v="0"/>
    <s v="2023-11-14"/>
    <x v="2"/>
    <x v="2"/>
    <x v="0"/>
    <x v="70"/>
    <x v="2"/>
    <x v="15"/>
    <x v="15"/>
    <s v="TEISHA JONES / TEISHA.JONES@GSA.GOV"/>
    <n v="908881.69"/>
    <n v="862757.96"/>
    <n v="862757.96"/>
    <n v="862757.96"/>
    <n v="862757.96"/>
    <n v="690894.77"/>
    <n v="690891"/>
    <s v="023"/>
    <n v="0"/>
    <n v="880804.45"/>
    <n v="862757.96"/>
    <n v="862757.96"/>
    <n v="690891"/>
    <x v="36"/>
    <s v="   "/>
    <m/>
    <m/>
  </r>
  <r>
    <s v="2023"/>
    <x v="0"/>
    <x v="2"/>
    <x v="15"/>
    <s v="47"/>
    <s v="  "/>
    <x v="15"/>
    <x v="5"/>
    <x v="6"/>
    <s v="E"/>
    <x v="0"/>
    <s v="    "/>
    <x v="40"/>
    <x v="51"/>
    <x v="0"/>
    <s v="TEISHA.JONES@GSA.GOV                              "/>
    <x v="70"/>
    <x v="0"/>
    <s v="2023-11-14"/>
    <x v="2"/>
    <x v="2"/>
    <x v="1"/>
    <x v="70"/>
    <x v="2"/>
    <x v="15"/>
    <x v="15"/>
    <s v="TEISHA JONES / TEISHA.JONES@GSA.GOV"/>
    <n v="958342.27"/>
    <n v="958342.27"/>
    <n v="958342.27"/>
    <n v="958342.27"/>
    <n v="958342.27"/>
    <n v="958342.27"/>
    <n v="958342.27"/>
    <s v="023"/>
    <n v="0"/>
    <n v="958342.27"/>
    <n v="958342.27"/>
    <n v="958342.27"/>
    <n v="958342.27"/>
    <x v="40"/>
    <s v="   "/>
    <m/>
    <m/>
  </r>
  <r>
    <s v="2023"/>
    <x v="0"/>
    <x v="2"/>
    <x v="15"/>
    <s v="47"/>
    <s v="  "/>
    <x v="15"/>
    <x v="5"/>
    <x v="6"/>
    <s v="E"/>
    <x v="0"/>
    <s v="    "/>
    <x v="41"/>
    <x v="52"/>
    <x v="0"/>
    <s v="TEISHA.JONES@GSA.GOV                              "/>
    <x v="70"/>
    <x v="0"/>
    <s v="2023-11-14"/>
    <x v="2"/>
    <x v="2"/>
    <x v="1"/>
    <x v="70"/>
    <x v="2"/>
    <x v="15"/>
    <x v="15"/>
    <s v="TEISHA JONES / TEISHA.JONES@GSA.GOV"/>
    <n v="908881.69"/>
    <n v="862757.96"/>
    <n v="862757.96"/>
    <n v="862757.96"/>
    <n v="862757.96"/>
    <n v="690894.77"/>
    <n v="690891"/>
    <s v="023"/>
    <n v="0"/>
    <n v="880804.45"/>
    <n v="862757.96"/>
    <n v="862757.96"/>
    <n v="690891"/>
    <x v="41"/>
    <s v="   "/>
    <m/>
    <m/>
  </r>
  <r>
    <s v="2023"/>
    <x v="0"/>
    <x v="2"/>
    <x v="15"/>
    <s v="47"/>
    <s v="  "/>
    <x v="15"/>
    <x v="5"/>
    <x v="6"/>
    <s v="E"/>
    <x v="0"/>
    <s v="    "/>
    <x v="69"/>
    <x v="82"/>
    <x v="0"/>
    <s v="TEISHA.JONES@GSA.GOV                              "/>
    <x v="70"/>
    <x v="0"/>
    <s v="2023-11-14"/>
    <x v="3"/>
    <x v="3"/>
    <x v="0"/>
    <x v="70"/>
    <x v="2"/>
    <x v="15"/>
    <x v="15"/>
    <s v="TEISHA JONES / TEISHA.JONES@GSA.GOV"/>
    <n v="43824.74"/>
    <n v="86636.65"/>
    <n v="86636.65"/>
    <n v="86636.65"/>
    <n v="86636.65"/>
    <n v="258499.84"/>
    <n v="258503.61"/>
    <s v="023"/>
    <n v="0"/>
    <n v="71901.98"/>
    <n v="86636.65"/>
    <n v="86636.65"/>
    <n v="258503.61"/>
    <x v="69"/>
    <s v="   "/>
    <m/>
    <m/>
  </r>
  <r>
    <s v="2023"/>
    <x v="0"/>
    <x v="2"/>
    <x v="15"/>
    <s v="47"/>
    <s v="  "/>
    <x v="15"/>
    <x v="5"/>
    <x v="6"/>
    <s v="E"/>
    <x v="0"/>
    <s v="    "/>
    <x v="70"/>
    <x v="83"/>
    <x v="0"/>
    <s v="TEISHA.JONES@GSA.GOV                              "/>
    <x v="70"/>
    <x v="0"/>
    <s v="2023-11-14"/>
    <x v="3"/>
    <x v="3"/>
    <x v="0"/>
    <x v="70"/>
    <x v="2"/>
    <x v="15"/>
    <x v="15"/>
    <s v="TEISHA JONES / TEISHA.JONES@GSA.GOV"/>
    <n v="43824.74"/>
    <n v="86636.65"/>
    <n v="86636.65"/>
    <n v="86636.65"/>
    <n v="86636.65"/>
    <n v="258499.84"/>
    <n v="258503.61"/>
    <s v="023"/>
    <n v="0"/>
    <n v="71901.98"/>
    <n v="86636.65"/>
    <n v="86636.65"/>
    <n v="258503.61"/>
    <x v="70"/>
    <s v="   "/>
    <m/>
    <m/>
  </r>
  <r>
    <s v="2023"/>
    <x v="0"/>
    <x v="2"/>
    <x v="15"/>
    <s v="47"/>
    <s v="  "/>
    <x v="15"/>
    <x v="5"/>
    <x v="6"/>
    <s v="E"/>
    <x v="0"/>
    <s v="    "/>
    <x v="71"/>
    <x v="84"/>
    <x v="0"/>
    <s v="TEISHA.JONES@GSA.GOV                              "/>
    <x v="70"/>
    <x v="0"/>
    <s v="2023-11-14"/>
    <x v="3"/>
    <x v="3"/>
    <x v="1"/>
    <x v="70"/>
    <x v="2"/>
    <x v="15"/>
    <x v="15"/>
    <s v="TEISHA JONES / TEISHA.JONES@GSA.GOV"/>
    <n v="43824.74"/>
    <n v="86636.65"/>
    <n v="86636.65"/>
    <n v="86636.65"/>
    <n v="86636.65"/>
    <n v="258499.84"/>
    <n v="258503.61"/>
    <s v="023"/>
    <n v="0"/>
    <n v="71901.98"/>
    <n v="86636.65"/>
    <n v="86636.65"/>
    <n v="258503.61"/>
    <x v="71"/>
    <s v="   "/>
    <m/>
    <m/>
  </r>
  <r>
    <s v="2023"/>
    <x v="0"/>
    <x v="2"/>
    <x v="15"/>
    <s v="47"/>
    <s v="  "/>
    <x v="15"/>
    <x v="5"/>
    <x v="6"/>
    <s v="E"/>
    <x v="0"/>
    <s v="    "/>
    <x v="56"/>
    <x v="67"/>
    <x v="0"/>
    <s v="TEISHA.JONES@GSA.GOV                              "/>
    <x v="70"/>
    <x v="0"/>
    <s v="2023-11-14"/>
    <x v="3"/>
    <x v="3"/>
    <x v="1"/>
    <x v="70"/>
    <x v="2"/>
    <x v="15"/>
    <x v="15"/>
    <s v="TEISHA JONES / TEISHA.JONES@GSA.GOV"/>
    <n v="43824.74"/>
    <n v="86636.65"/>
    <n v="86636.65"/>
    <n v="86636.65"/>
    <n v="86636.65"/>
    <n v="258499.84"/>
    <n v="258503.61"/>
    <s v="023"/>
    <n v="0"/>
    <n v="71901.98"/>
    <n v="86636.65"/>
    <n v="86636.65"/>
    <n v="258503.61"/>
    <x v="56"/>
    <s v="   "/>
    <m/>
    <m/>
  </r>
  <r>
    <s v="2023"/>
    <x v="0"/>
    <x v="2"/>
    <x v="15"/>
    <s v="47"/>
    <s v="  "/>
    <x v="15"/>
    <x v="5"/>
    <x v="6"/>
    <s v="E"/>
    <x v="0"/>
    <s v="    "/>
    <x v="57"/>
    <x v="68"/>
    <x v="0"/>
    <s v="TEISHA.JONES@GSA.GOV                              "/>
    <x v="70"/>
    <x v="0"/>
    <s v="2023-11-14"/>
    <x v="4"/>
    <x v="4"/>
    <x v="0"/>
    <x v="70"/>
    <x v="2"/>
    <x v="15"/>
    <x v="15"/>
    <s v="TEISHA JONES / TEISHA.JONES@GSA.GOV"/>
    <n v="111752.98"/>
    <n v="111752.98"/>
    <n v="111752.98"/>
    <n v="111752.98"/>
    <n v="111752.98"/>
    <n v="111752.98"/>
    <n v="111752.98"/>
    <s v="023"/>
    <n v="0"/>
    <n v="111752.98"/>
    <n v="111752.98"/>
    <n v="111752.98"/>
    <n v="111752.98"/>
    <x v="57"/>
    <s v="   "/>
    <m/>
    <m/>
  </r>
  <r>
    <s v="2023"/>
    <x v="0"/>
    <x v="2"/>
    <x v="15"/>
    <s v="47"/>
    <s v="  "/>
    <x v="15"/>
    <x v="5"/>
    <x v="6"/>
    <s v="E"/>
    <x v="0"/>
    <s v="    "/>
    <x v="72"/>
    <x v="85"/>
    <x v="0"/>
    <s v="TEISHA.JONES@GSA.GOV                              "/>
    <x v="70"/>
    <x v="0"/>
    <s v="2023-11-14"/>
    <x v="4"/>
    <x v="4"/>
    <x v="0"/>
    <x v="70"/>
    <x v="2"/>
    <x v="15"/>
    <x v="15"/>
    <s v="TEISHA JONES / TEISHA.JONES@GSA.GOV"/>
    <n v="111752.98"/>
    <n v="111752.98"/>
    <n v="111752.98"/>
    <n v="111752.98"/>
    <n v="111752.98"/>
    <n v="111752.98"/>
    <n v="111752.98"/>
    <s v="023"/>
    <n v="0"/>
    <n v="111752.98"/>
    <n v="111752.98"/>
    <n v="111752.98"/>
    <n v="111752.98"/>
    <x v="72"/>
    <s v="   "/>
    <m/>
    <m/>
  </r>
  <r>
    <s v="2023"/>
    <x v="0"/>
    <x v="2"/>
    <x v="15"/>
    <s v="47"/>
    <s v="  "/>
    <x v="15"/>
    <x v="5"/>
    <x v="6"/>
    <s v="E"/>
    <x v="0"/>
    <s v="    "/>
    <x v="60"/>
    <x v="71"/>
    <x v="0"/>
    <s v="TEISHA.JONES@GSA.GOV                              "/>
    <x v="70"/>
    <x v="0"/>
    <s v="2023-11-14"/>
    <x v="4"/>
    <x v="4"/>
    <x v="0"/>
    <x v="70"/>
    <x v="2"/>
    <x v="15"/>
    <x v="15"/>
    <s v="TEISHA JONES / TEISHA.JONES@GSA.GOV"/>
    <n v="117388.82"/>
    <n v="120700.64"/>
    <n v="120700.64"/>
    <n v="120700.64"/>
    <n v="120700.64"/>
    <n v="120700.64"/>
    <n v="120700.64"/>
    <s v="023"/>
    <n v="0"/>
    <n v="117388.82"/>
    <n v="120700.64"/>
    <n v="120700.64"/>
    <n v="120700.64"/>
    <x v="60"/>
    <s v="   "/>
    <m/>
    <m/>
  </r>
  <r>
    <s v="2023"/>
    <x v="0"/>
    <x v="2"/>
    <x v="15"/>
    <s v="47"/>
    <s v="  "/>
    <x v="15"/>
    <x v="5"/>
    <x v="6"/>
    <s v="E"/>
    <x v="0"/>
    <s v="    "/>
    <x v="73"/>
    <x v="86"/>
    <x v="0"/>
    <s v="TEISHA.JONES@GSA.GOV                              "/>
    <x v="70"/>
    <x v="0"/>
    <s v="2023-11-14"/>
    <x v="4"/>
    <x v="4"/>
    <x v="0"/>
    <x v="70"/>
    <x v="2"/>
    <x v="15"/>
    <x v="15"/>
    <s v="TEISHA JONES / TEISHA.JONES@GSA.GOV"/>
    <n v="117388.82"/>
    <n v="120700.64"/>
    <n v="120700.64"/>
    <n v="120700.64"/>
    <n v="120700.64"/>
    <n v="120700.64"/>
    <n v="120700.64"/>
    <s v="023"/>
    <n v="0"/>
    <n v="117388.82"/>
    <n v="120700.64"/>
    <n v="120700.64"/>
    <n v="120700.64"/>
    <x v="73"/>
    <s v="   "/>
    <m/>
    <m/>
  </r>
  <r>
    <s v="2023"/>
    <x v="0"/>
    <x v="2"/>
    <x v="15"/>
    <s v="47"/>
    <s v="  "/>
    <x v="15"/>
    <x v="5"/>
    <x v="6"/>
    <s v="E"/>
    <x v="0"/>
    <s v="    "/>
    <x v="63"/>
    <x v="74"/>
    <x v="0"/>
    <s v="TEISHA.JONES@GSA.GOV                              "/>
    <x v="70"/>
    <x v="0"/>
    <s v="2023-11-14"/>
    <x v="4"/>
    <x v="4"/>
    <x v="0"/>
    <x v="70"/>
    <x v="2"/>
    <x v="15"/>
    <x v="15"/>
    <s v="TEISHA JONES / TEISHA.JONES@GSA.GOV"/>
    <n v="958342.27"/>
    <n v="958342.27"/>
    <n v="958342.27"/>
    <n v="958342.27"/>
    <n v="958342.27"/>
    <n v="958342.27"/>
    <n v="958342.27"/>
    <s v="023"/>
    <n v="0"/>
    <n v="958342.27"/>
    <n v="958342.27"/>
    <n v="958342.27"/>
    <n v="958342.27"/>
    <x v="63"/>
    <s v="   "/>
    <m/>
    <m/>
  </r>
  <r>
    <s v="2023"/>
    <x v="0"/>
    <x v="2"/>
    <x v="15"/>
    <s v="47"/>
    <s v="  "/>
    <x v="15"/>
    <x v="5"/>
    <x v="6"/>
    <s v="E"/>
    <x v="0"/>
    <s v="    "/>
    <x v="84"/>
    <x v="100"/>
    <x v="0"/>
    <s v="TEISHA.JONES@GSA.GOV                              "/>
    <x v="70"/>
    <x v="0"/>
    <s v="2023-11-14"/>
    <x v="4"/>
    <x v="4"/>
    <x v="0"/>
    <x v="70"/>
    <x v="2"/>
    <x v="15"/>
    <x v="15"/>
    <s v="TEISHA JONES / TEISHA.JONES@GSA.GOV"/>
    <n v="958342.27"/>
    <n v="958342.27"/>
    <n v="958342.27"/>
    <n v="958342.27"/>
    <n v="958342.27"/>
    <n v="958342.27"/>
    <n v="958342.27"/>
    <s v="023"/>
    <n v="0"/>
    <n v="958342.27"/>
    <n v="958342.27"/>
    <n v="958342.27"/>
    <n v="958342.27"/>
    <x v="84"/>
    <s v="   "/>
    <m/>
    <m/>
  </r>
  <r>
    <s v="2023"/>
    <x v="0"/>
    <x v="2"/>
    <x v="15"/>
    <s v="47"/>
    <s v="  "/>
    <x v="15"/>
    <x v="5"/>
    <x v="6"/>
    <s v="E"/>
    <x v="0"/>
    <s v="    "/>
    <x v="66"/>
    <x v="77"/>
    <x v="0"/>
    <s v="TEISHA.JONES@GSA.GOV                              "/>
    <x v="70"/>
    <x v="0"/>
    <s v="2023-11-14"/>
    <x v="4"/>
    <x v="4"/>
    <x v="0"/>
    <x v="70"/>
    <x v="2"/>
    <x v="15"/>
    <x v="15"/>
    <s v="TEISHA JONES / TEISHA.JONES@GSA.GOV"/>
    <n v="908881.69"/>
    <n v="862757.96"/>
    <n v="862757.96"/>
    <n v="862757.96"/>
    <n v="862757.96"/>
    <n v="690894.77"/>
    <n v="690891"/>
    <s v="023"/>
    <n v="0"/>
    <n v="880804.45"/>
    <n v="862757.96"/>
    <n v="862757.96"/>
    <n v="690891"/>
    <x v="66"/>
    <s v="   "/>
    <m/>
    <m/>
  </r>
  <r>
    <s v="2023"/>
    <x v="0"/>
    <x v="2"/>
    <x v="15"/>
    <s v="47"/>
    <s v="  "/>
    <x v="15"/>
    <x v="5"/>
    <x v="6"/>
    <s v="E"/>
    <x v="0"/>
    <s v="    "/>
    <x v="74"/>
    <x v="87"/>
    <x v="0"/>
    <s v="TEISHA.JONES@GSA.GOV                              "/>
    <x v="70"/>
    <x v="0"/>
    <s v="2023-11-14"/>
    <x v="4"/>
    <x v="4"/>
    <x v="0"/>
    <x v="70"/>
    <x v="2"/>
    <x v="15"/>
    <x v="15"/>
    <s v="TEISHA JONES / TEISHA.JONES@GSA.GOV"/>
    <n v="908881.69"/>
    <n v="862757.96"/>
    <n v="862757.96"/>
    <n v="862757.96"/>
    <n v="862757.96"/>
    <n v="690894.77"/>
    <n v="690891"/>
    <s v="023"/>
    <n v="0"/>
    <n v="880804.45"/>
    <n v="862757.96"/>
    <n v="862757.96"/>
    <n v="690891"/>
    <x v="74"/>
    <s v="   "/>
    <m/>
    <m/>
  </r>
  <r>
    <s v="2023"/>
    <x v="0"/>
    <x v="2"/>
    <x v="15"/>
    <s v="47"/>
    <s v="  "/>
    <x v="15"/>
    <x v="6"/>
    <x v="7"/>
    <s v="E"/>
    <x v="0"/>
    <s v="    "/>
    <x v="0"/>
    <x v="0"/>
    <x v="0"/>
    <s v="TEISHA.JONES@GSA.GOV                              "/>
    <x v="71"/>
    <x v="0"/>
    <s v="2023-11-14"/>
    <x v="0"/>
    <x v="0"/>
    <x v="0"/>
    <x v="71"/>
    <x v="2"/>
    <x v="15"/>
    <x v="15"/>
    <s v="TEISHA JONES / TEISHA.JONES@GSA.GOV"/>
    <n v="28762.76"/>
    <n v="28762.76"/>
    <n v="28762.76"/>
    <n v="28762.76"/>
    <n v="28762.76"/>
    <n v="28762.76"/>
    <n v="28762.76"/>
    <s v="023"/>
    <n v="0"/>
    <n v="28762.76"/>
    <n v="28762.76"/>
    <n v="28762.76"/>
    <n v="28762.76"/>
    <x v="0"/>
    <s v="   "/>
    <m/>
    <m/>
  </r>
  <r>
    <s v="2023"/>
    <x v="0"/>
    <x v="2"/>
    <x v="15"/>
    <s v="47"/>
    <s v="  "/>
    <x v="15"/>
    <x v="6"/>
    <x v="7"/>
    <s v="E"/>
    <x v="0"/>
    <s v="    "/>
    <x v="2"/>
    <x v="2"/>
    <x v="0"/>
    <s v="TEISHA.JONES@GSA.GOV                              "/>
    <x v="71"/>
    <x v="0"/>
    <s v="2023-11-14"/>
    <x v="0"/>
    <x v="0"/>
    <x v="0"/>
    <x v="71"/>
    <x v="2"/>
    <x v="15"/>
    <x v="15"/>
    <s v="TEISHA JONES / TEISHA.JONES@GSA.GOV"/>
    <n v="12604.47"/>
    <n v="12604.47"/>
    <n v="12604.47"/>
    <n v="12604.47"/>
    <n v="12604.47"/>
    <n v="12604.47"/>
    <n v="12604.47"/>
    <s v="023"/>
    <n v="0"/>
    <n v="12604.47"/>
    <n v="12604.47"/>
    <n v="12604.47"/>
    <n v="12604.47"/>
    <x v="2"/>
    <s v="   "/>
    <m/>
    <m/>
  </r>
  <r>
    <s v="2023"/>
    <x v="0"/>
    <x v="2"/>
    <x v="15"/>
    <s v="47"/>
    <s v="  "/>
    <x v="15"/>
    <x v="6"/>
    <x v="7"/>
    <s v="E"/>
    <x v="0"/>
    <s v="    "/>
    <x v="4"/>
    <x v="4"/>
    <x v="0"/>
    <s v="TEISHA.JONES@GSA.GOV                              "/>
    <x v="71"/>
    <x v="0"/>
    <s v="2023-11-14"/>
    <x v="0"/>
    <x v="0"/>
    <x v="0"/>
    <x v="71"/>
    <x v="2"/>
    <x v="15"/>
    <x v="15"/>
    <s v="TEISHA JONES / TEISHA.JONES@GSA.GOV"/>
    <n v="1845.67"/>
    <n v="1845.67"/>
    <n v="1845.67"/>
    <n v="1845.67"/>
    <n v="1845.67"/>
    <n v="1845.67"/>
    <n v="1845.67"/>
    <s v="023"/>
    <n v="0"/>
    <n v="1845.67"/>
    <n v="1845.67"/>
    <n v="1845.67"/>
    <n v="1845.67"/>
    <x v="4"/>
    <s v="   "/>
    <m/>
    <m/>
  </r>
  <r>
    <s v="2023"/>
    <x v="0"/>
    <x v="2"/>
    <x v="15"/>
    <s v="47"/>
    <s v="  "/>
    <x v="15"/>
    <x v="6"/>
    <x v="7"/>
    <s v="E"/>
    <x v="0"/>
    <s v="    "/>
    <x v="6"/>
    <x v="6"/>
    <x v="0"/>
    <s v="TEISHA.JONES@GSA.GOV                              "/>
    <x v="71"/>
    <x v="0"/>
    <s v="2023-11-14"/>
    <x v="0"/>
    <x v="0"/>
    <x v="1"/>
    <x v="71"/>
    <x v="2"/>
    <x v="15"/>
    <x v="15"/>
    <s v="TEISHA JONES / TEISHA.JONES@GSA.GOV"/>
    <n v="43212.9"/>
    <n v="43212.9"/>
    <n v="43212.9"/>
    <n v="43212.9"/>
    <n v="43212.9"/>
    <n v="43212.9"/>
    <n v="43212.9"/>
    <s v="023"/>
    <n v="0"/>
    <n v="43212.9"/>
    <n v="43212.9"/>
    <n v="43212.9"/>
    <n v="43212.9"/>
    <x v="6"/>
    <s v="   "/>
    <m/>
    <m/>
  </r>
  <r>
    <s v="2023"/>
    <x v="0"/>
    <x v="2"/>
    <x v="15"/>
    <s v="47"/>
    <s v="  "/>
    <x v="15"/>
    <x v="6"/>
    <x v="7"/>
    <s v="E"/>
    <x v="0"/>
    <s v="    "/>
    <x v="77"/>
    <x v="93"/>
    <x v="0"/>
    <s v="TEISHA.JONES@GSA.GOV                              "/>
    <x v="71"/>
    <x v="0"/>
    <s v="2023-11-14"/>
    <x v="0"/>
    <x v="0"/>
    <x v="0"/>
    <x v="71"/>
    <x v="2"/>
    <x v="15"/>
    <x v="15"/>
    <s v="TEISHA JONES / TEISHA.JONES@GSA.GOV"/>
    <n v="28762.76"/>
    <n v="28762.76"/>
    <n v="28762.76"/>
    <n v="28762.76"/>
    <n v="28762.76"/>
    <n v="28762.76"/>
    <n v="28762.76"/>
    <s v="023"/>
    <n v="0"/>
    <n v="28762.76"/>
    <n v="28762.76"/>
    <n v="28762.76"/>
    <n v="28762.76"/>
    <x v="77"/>
    <s v="   "/>
    <m/>
    <m/>
  </r>
  <r>
    <s v="2023"/>
    <x v="0"/>
    <x v="2"/>
    <x v="15"/>
    <s v="47"/>
    <s v="  "/>
    <x v="15"/>
    <x v="6"/>
    <x v="7"/>
    <s v="E"/>
    <x v="0"/>
    <s v="    "/>
    <x v="85"/>
    <x v="101"/>
    <x v="0"/>
    <s v="TEISHA.JONES@GSA.GOV                              "/>
    <x v="71"/>
    <x v="0"/>
    <s v="2023-11-14"/>
    <x v="0"/>
    <x v="0"/>
    <x v="0"/>
    <x v="71"/>
    <x v="2"/>
    <x v="15"/>
    <x v="15"/>
    <s v="TEISHA JONES / TEISHA.JONES@GSA.GOV"/>
    <n v="12604.47"/>
    <n v="12604.47"/>
    <n v="12604.47"/>
    <n v="12604.47"/>
    <n v="12604.47"/>
    <n v="12604.47"/>
    <n v="12604.47"/>
    <s v="023"/>
    <n v="0"/>
    <n v="12604.47"/>
    <n v="12604.47"/>
    <n v="12604.47"/>
    <n v="12604.47"/>
    <x v="85"/>
    <s v="   "/>
    <m/>
    <m/>
  </r>
  <r>
    <s v="2023"/>
    <x v="0"/>
    <x v="2"/>
    <x v="15"/>
    <s v="47"/>
    <s v="  "/>
    <x v="15"/>
    <x v="6"/>
    <x v="7"/>
    <s v="E"/>
    <x v="0"/>
    <s v="    "/>
    <x v="93"/>
    <x v="109"/>
    <x v="0"/>
    <s v="TEISHA.JONES@GSA.GOV                              "/>
    <x v="71"/>
    <x v="0"/>
    <s v="2023-11-14"/>
    <x v="0"/>
    <x v="0"/>
    <x v="0"/>
    <x v="71"/>
    <x v="2"/>
    <x v="15"/>
    <x v="15"/>
    <s v="TEISHA JONES / TEISHA.JONES@GSA.GOV"/>
    <n v="1845.67"/>
    <n v="1845.67"/>
    <n v="1845.67"/>
    <n v="1845.67"/>
    <n v="1845.67"/>
    <n v="1845.67"/>
    <n v="1845.67"/>
    <s v="023"/>
    <n v="0"/>
    <n v="1845.67"/>
    <n v="1845.67"/>
    <n v="1845.67"/>
    <n v="1845.67"/>
    <x v="93"/>
    <s v="   "/>
    <m/>
    <m/>
  </r>
  <r>
    <s v="2023"/>
    <x v="0"/>
    <x v="2"/>
    <x v="15"/>
    <s v="47"/>
    <s v="  "/>
    <x v="15"/>
    <x v="6"/>
    <x v="7"/>
    <s v="E"/>
    <x v="0"/>
    <s v="    "/>
    <x v="79"/>
    <x v="95"/>
    <x v="0"/>
    <s v="TEISHA.JONES@GSA.GOV                              "/>
    <x v="71"/>
    <x v="0"/>
    <s v="2023-11-14"/>
    <x v="0"/>
    <x v="0"/>
    <x v="1"/>
    <x v="71"/>
    <x v="2"/>
    <x v="15"/>
    <x v="15"/>
    <s v="TEISHA JONES / TEISHA.JONES@GSA.GOV"/>
    <n v="43212.9"/>
    <n v="43212.9"/>
    <n v="43212.9"/>
    <n v="43212.9"/>
    <n v="43212.9"/>
    <n v="43212.9"/>
    <n v="43212.9"/>
    <s v="023"/>
    <n v="0"/>
    <n v="43212.9"/>
    <n v="43212.9"/>
    <n v="43212.9"/>
    <n v="43212.9"/>
    <x v="79"/>
    <s v="   "/>
    <m/>
    <m/>
  </r>
  <r>
    <s v="2023"/>
    <x v="0"/>
    <x v="2"/>
    <x v="15"/>
    <s v="47"/>
    <s v="  "/>
    <x v="15"/>
    <x v="6"/>
    <x v="7"/>
    <s v="E"/>
    <x v="0"/>
    <s v="    "/>
    <x v="17"/>
    <x v="17"/>
    <x v="0"/>
    <s v="TEISHA.JONES@GSA.GOV                              "/>
    <x v="71"/>
    <x v="0"/>
    <s v="2023-11-14"/>
    <x v="0"/>
    <x v="0"/>
    <x v="1"/>
    <x v="71"/>
    <x v="2"/>
    <x v="15"/>
    <x v="15"/>
    <s v="TEISHA JONES / TEISHA.JONES@GSA.GOV"/>
    <n v="43212.9"/>
    <n v="43212.9"/>
    <n v="43212.9"/>
    <n v="43212.9"/>
    <n v="43212.9"/>
    <n v="43212.9"/>
    <n v="43212.9"/>
    <s v="023"/>
    <n v="0"/>
    <n v="43212.9"/>
    <n v="43212.9"/>
    <n v="43212.9"/>
    <n v="43212.9"/>
    <x v="17"/>
    <s v="   "/>
    <m/>
    <m/>
  </r>
  <r>
    <s v="2023"/>
    <x v="0"/>
    <x v="2"/>
    <x v="15"/>
    <s v="47"/>
    <s v="  "/>
    <x v="15"/>
    <x v="6"/>
    <x v="7"/>
    <s v="E"/>
    <x v="0"/>
    <s v="    "/>
    <x v="18"/>
    <x v="146"/>
    <x v="9"/>
    <s v="TEISHA.JONES@GSA.GOV                              "/>
    <x v="71"/>
    <x v="0"/>
    <s v="2023-11-14"/>
    <x v="1"/>
    <x v="1"/>
    <x v="0"/>
    <x v="71"/>
    <x v="2"/>
    <x v="15"/>
    <x v="15"/>
    <s v="TEISHA JONES / TEISHA.JONES@GSA.GOV"/>
    <n v="13695.43"/>
    <n v="13695.43"/>
    <n v="13695.43"/>
    <n v="13695.43"/>
    <n v="13695.43"/>
    <n v="13695.43"/>
    <n v="13695.43"/>
    <s v="023"/>
    <n v="0"/>
    <n v="13695.43"/>
    <n v="13695.43"/>
    <n v="13695.43"/>
    <n v="13695.43"/>
    <x v="18"/>
    <s v="   "/>
    <m/>
    <s v="Operations and Logistics Support"/>
  </r>
  <r>
    <s v="2023"/>
    <x v="0"/>
    <x v="2"/>
    <x v="15"/>
    <s v="47"/>
    <s v="  "/>
    <x v="15"/>
    <x v="6"/>
    <x v="7"/>
    <s v="E"/>
    <x v="0"/>
    <s v="    "/>
    <x v="18"/>
    <x v="147"/>
    <x v="11"/>
    <s v="TEISHA.JONES@GSA.GOV                              "/>
    <x v="71"/>
    <x v="0"/>
    <s v="2023-11-14"/>
    <x v="1"/>
    <x v="1"/>
    <x v="0"/>
    <x v="71"/>
    <x v="2"/>
    <x v="15"/>
    <x v="15"/>
    <s v="TEISHA JONES / TEISHA.JONES@GSA.GOV"/>
    <n v="12897.08"/>
    <n v="12897.08"/>
    <n v="12897.08"/>
    <n v="12897.08"/>
    <n v="12897.08"/>
    <n v="12897.08"/>
    <n v="12897.08"/>
    <s v="023"/>
    <n v="0"/>
    <n v="12897.08"/>
    <n v="12897.08"/>
    <n v="12897.08"/>
    <n v="12897.08"/>
    <x v="18"/>
    <s v="   "/>
    <m/>
    <s v="Information Technology"/>
  </r>
  <r>
    <s v="2023"/>
    <x v="0"/>
    <x v="2"/>
    <x v="15"/>
    <s v="47"/>
    <s v="  "/>
    <x v="15"/>
    <x v="6"/>
    <x v="7"/>
    <s v="E"/>
    <x v="0"/>
    <s v="    "/>
    <x v="19"/>
    <x v="25"/>
    <x v="0"/>
    <s v="TEISHA.JONES@GSA.GOV                              "/>
    <x v="71"/>
    <x v="0"/>
    <s v="2023-11-14"/>
    <x v="1"/>
    <x v="1"/>
    <x v="1"/>
    <x v="71"/>
    <x v="2"/>
    <x v="15"/>
    <x v="15"/>
    <s v="TEISHA JONES / TEISHA.JONES@GSA.GOV"/>
    <n v="26592.51"/>
    <n v="26592.51"/>
    <n v="26592.51"/>
    <n v="26592.51"/>
    <n v="26592.51"/>
    <n v="26592.51"/>
    <n v="26592.51"/>
    <s v="023"/>
    <n v="0"/>
    <n v="26592.51"/>
    <n v="26592.51"/>
    <n v="26592.51"/>
    <n v="26592.51"/>
    <x v="19"/>
    <s v="   "/>
    <m/>
    <m/>
  </r>
  <r>
    <s v="2023"/>
    <x v="0"/>
    <x v="2"/>
    <x v="15"/>
    <s v="47"/>
    <s v="  "/>
    <x v="15"/>
    <x v="6"/>
    <x v="7"/>
    <s v="E"/>
    <x v="0"/>
    <s v="    "/>
    <x v="81"/>
    <x v="97"/>
    <x v="9"/>
    <s v="TEISHA.JONES@GSA.GOV                              "/>
    <x v="71"/>
    <x v="0"/>
    <s v="2023-11-14"/>
    <x v="1"/>
    <x v="1"/>
    <x v="1"/>
    <x v="71"/>
    <x v="2"/>
    <x v="15"/>
    <x v="15"/>
    <s v="TEISHA JONES / TEISHA.JONES@GSA.GOV"/>
    <n v="13695.43"/>
    <n v="13695.43"/>
    <n v="13695.43"/>
    <n v="13695.43"/>
    <n v="13695.43"/>
    <n v="13695.43"/>
    <n v="13695.43"/>
    <s v="023"/>
    <n v="0"/>
    <n v="13695.43"/>
    <n v="13695.43"/>
    <n v="13695.43"/>
    <n v="13695.43"/>
    <x v="81"/>
    <s v="   "/>
    <m/>
    <s v="Operations and Logistics Support"/>
  </r>
  <r>
    <s v="2023"/>
    <x v="0"/>
    <x v="2"/>
    <x v="15"/>
    <s v="47"/>
    <s v="  "/>
    <x v="15"/>
    <x v="6"/>
    <x v="7"/>
    <s v="E"/>
    <x v="0"/>
    <s v="    "/>
    <x v="81"/>
    <x v="97"/>
    <x v="11"/>
    <s v="TEISHA.JONES@GSA.GOV                              "/>
    <x v="71"/>
    <x v="0"/>
    <s v="2023-11-14"/>
    <x v="1"/>
    <x v="1"/>
    <x v="1"/>
    <x v="71"/>
    <x v="2"/>
    <x v="15"/>
    <x v="15"/>
    <s v="TEISHA JONES / TEISHA.JONES@GSA.GOV"/>
    <n v="12897.08"/>
    <n v="12897.08"/>
    <n v="12897.08"/>
    <n v="12897.08"/>
    <n v="12897.08"/>
    <n v="12897.08"/>
    <n v="12897.08"/>
    <s v="023"/>
    <n v="0"/>
    <n v="12897.08"/>
    <n v="12897.08"/>
    <n v="12897.08"/>
    <n v="12897.08"/>
    <x v="81"/>
    <s v="   "/>
    <m/>
    <s v="Information Technology"/>
  </r>
  <r>
    <s v="2023"/>
    <x v="0"/>
    <x v="2"/>
    <x v="15"/>
    <s v="47"/>
    <s v="  "/>
    <x v="15"/>
    <x v="6"/>
    <x v="7"/>
    <s v="E"/>
    <x v="0"/>
    <s v="    "/>
    <x v="23"/>
    <x v="34"/>
    <x v="0"/>
    <s v="TEISHA.JONES@GSA.GOV                              "/>
    <x v="71"/>
    <x v="0"/>
    <s v="2023-11-14"/>
    <x v="1"/>
    <x v="1"/>
    <x v="1"/>
    <x v="71"/>
    <x v="2"/>
    <x v="15"/>
    <x v="15"/>
    <s v="TEISHA JONES / TEISHA.JONES@GSA.GOV"/>
    <n v="26592.51"/>
    <n v="26592.51"/>
    <n v="26592.51"/>
    <n v="26592.51"/>
    <n v="26592.51"/>
    <n v="26592.51"/>
    <n v="26592.51"/>
    <s v="023"/>
    <n v="0"/>
    <n v="26592.51"/>
    <n v="26592.51"/>
    <n v="26592.51"/>
    <n v="26592.51"/>
    <x v="23"/>
    <s v="   "/>
    <m/>
    <m/>
  </r>
  <r>
    <s v="2023"/>
    <x v="0"/>
    <x v="2"/>
    <x v="15"/>
    <s v="47"/>
    <s v="  "/>
    <x v="15"/>
    <x v="6"/>
    <x v="7"/>
    <s v="E"/>
    <x v="0"/>
    <s v="    "/>
    <x v="82"/>
    <x v="98"/>
    <x v="0"/>
    <s v="TEISHA.JONES@GSA.GOV                              "/>
    <x v="71"/>
    <x v="0"/>
    <s v="2023-11-14"/>
    <x v="1"/>
    <x v="1"/>
    <x v="0"/>
    <x v="71"/>
    <x v="2"/>
    <x v="15"/>
    <x v="15"/>
    <s v="TEISHA JONES / TEISHA.JONES@GSA.GOV"/>
    <n v="16620.39"/>
    <n v="16620.39"/>
    <n v="16620.39"/>
    <n v="16620.39"/>
    <n v="16620.39"/>
    <n v="16620.39"/>
    <n v="16620.39"/>
    <s v="023"/>
    <n v="0"/>
    <n v="16620.39"/>
    <n v="16620.39"/>
    <n v="16620.39"/>
    <n v="16620.39"/>
    <x v="82"/>
    <s v="   "/>
    <m/>
    <m/>
  </r>
  <r>
    <s v="2023"/>
    <x v="0"/>
    <x v="2"/>
    <x v="15"/>
    <s v="47"/>
    <s v="  "/>
    <x v="15"/>
    <x v="6"/>
    <x v="7"/>
    <s v="E"/>
    <x v="0"/>
    <s v="    "/>
    <x v="28"/>
    <x v="39"/>
    <x v="0"/>
    <s v="TEISHA.JONES@GSA.GOV                              "/>
    <x v="71"/>
    <x v="0"/>
    <s v="2023-11-14"/>
    <x v="1"/>
    <x v="1"/>
    <x v="1"/>
    <x v="71"/>
    <x v="2"/>
    <x v="15"/>
    <x v="15"/>
    <s v="TEISHA JONES / TEISHA.JONES@GSA.GOV"/>
    <n v="16620.39"/>
    <n v="16620.39"/>
    <n v="16620.39"/>
    <n v="16620.39"/>
    <n v="16620.39"/>
    <n v="16620.39"/>
    <n v="16620.39"/>
    <s v="023"/>
    <n v="0"/>
    <n v="16620.39"/>
    <n v="16620.39"/>
    <n v="16620.39"/>
    <n v="16620.39"/>
    <x v="28"/>
    <s v="   "/>
    <m/>
    <m/>
  </r>
  <r>
    <s v="2023"/>
    <x v="0"/>
    <x v="2"/>
    <x v="15"/>
    <s v="47"/>
    <s v="  "/>
    <x v="15"/>
    <x v="6"/>
    <x v="7"/>
    <s v="E"/>
    <x v="0"/>
    <s v="    "/>
    <x v="29"/>
    <x v="40"/>
    <x v="0"/>
    <s v="TEISHA.JONES@GSA.GOV                              "/>
    <x v="71"/>
    <x v="0"/>
    <s v="2023-11-14"/>
    <x v="1"/>
    <x v="1"/>
    <x v="1"/>
    <x v="71"/>
    <x v="2"/>
    <x v="15"/>
    <x v="15"/>
    <s v="TEISHA JONES / TEISHA.JONES@GSA.GOV"/>
    <n v="43212.9"/>
    <n v="43212.9"/>
    <n v="43212.9"/>
    <n v="43212.9"/>
    <n v="43212.9"/>
    <n v="43212.9"/>
    <n v="43212.9"/>
    <s v="023"/>
    <n v="0"/>
    <n v="43212.9"/>
    <n v="43212.9"/>
    <n v="43212.9"/>
    <n v="43212.9"/>
    <x v="29"/>
    <s v="   "/>
    <m/>
    <m/>
  </r>
  <r>
    <s v="2023"/>
    <x v="0"/>
    <x v="2"/>
    <x v="15"/>
    <s v="47"/>
    <s v="  "/>
    <x v="15"/>
    <x v="6"/>
    <x v="7"/>
    <s v="E"/>
    <x v="0"/>
    <s v="    "/>
    <x v="30"/>
    <x v="41"/>
    <x v="0"/>
    <s v="TEISHA.JONES@GSA.GOV                              "/>
    <x v="71"/>
    <x v="0"/>
    <s v="2023-11-14"/>
    <x v="1"/>
    <x v="1"/>
    <x v="0"/>
    <x v="71"/>
    <x v="2"/>
    <x v="15"/>
    <x v="15"/>
    <s v="TEISHA JONES / TEISHA.JONES@GSA.GOV"/>
    <n v="16620.39"/>
    <n v="16620.39"/>
    <n v="16620.39"/>
    <n v="16620.39"/>
    <n v="16620.39"/>
    <n v="16620.39"/>
    <n v="16620.39"/>
    <s v="023"/>
    <n v="0"/>
    <n v="16620.39"/>
    <n v="16620.39"/>
    <n v="16620.39"/>
    <n v="16620.39"/>
    <x v="30"/>
    <s v="   "/>
    <m/>
    <m/>
  </r>
  <r>
    <s v="2023"/>
    <x v="0"/>
    <x v="2"/>
    <x v="15"/>
    <s v="47"/>
    <s v="  "/>
    <x v="15"/>
    <x v="6"/>
    <x v="7"/>
    <s v="E"/>
    <x v="0"/>
    <s v="    "/>
    <x v="31"/>
    <x v="42"/>
    <x v="0"/>
    <s v="TEISHA.JONES@GSA.GOV                              "/>
    <x v="71"/>
    <x v="0"/>
    <s v="2023-11-14"/>
    <x v="2"/>
    <x v="2"/>
    <x v="0"/>
    <x v="71"/>
    <x v="2"/>
    <x v="15"/>
    <x v="15"/>
    <s v="TEISHA JONES / TEISHA.JONES@GSA.GOV"/>
    <n v="4254366.9400000004"/>
    <n v="4254366.9400000004"/>
    <n v="4254366.9400000004"/>
    <n v="4254366.9400000004"/>
    <n v="4254366.9400000004"/>
    <n v="4254366.9400000004"/>
    <n v="4254366.9400000004"/>
    <s v="023"/>
    <n v="0"/>
    <n v="4254366.9400000004"/>
    <n v="4254366.9400000004"/>
    <n v="4254366.9400000004"/>
    <n v="4254366.9400000004"/>
    <x v="31"/>
    <s v="   "/>
    <m/>
    <m/>
  </r>
  <r>
    <s v="2023"/>
    <x v="0"/>
    <x v="2"/>
    <x v="15"/>
    <s v="47"/>
    <s v="  "/>
    <x v="15"/>
    <x v="6"/>
    <x v="7"/>
    <s v="E"/>
    <x v="0"/>
    <s v="    "/>
    <x v="83"/>
    <x v="99"/>
    <x v="0"/>
    <s v="TEISHA.JONES@GSA.GOV                              "/>
    <x v="71"/>
    <x v="0"/>
    <s v="2023-11-14"/>
    <x v="2"/>
    <x v="2"/>
    <x v="0"/>
    <x v="71"/>
    <x v="2"/>
    <x v="15"/>
    <x v="15"/>
    <s v="TEISHA JONES / TEISHA.JONES@GSA.GOV"/>
    <n v="26592.51"/>
    <n v="26592.51"/>
    <n v="26592.51"/>
    <n v="26592.51"/>
    <n v="26592.51"/>
    <n v="26592.51"/>
    <n v="26592.51"/>
    <s v="023"/>
    <n v="0"/>
    <n v="26592.51"/>
    <n v="26592.51"/>
    <n v="26592.51"/>
    <n v="26592.51"/>
    <x v="83"/>
    <s v="   "/>
    <m/>
    <m/>
  </r>
  <r>
    <s v="2023"/>
    <x v="0"/>
    <x v="2"/>
    <x v="15"/>
    <s v="47"/>
    <s v="  "/>
    <x v="15"/>
    <x v="6"/>
    <x v="7"/>
    <s v="E"/>
    <x v="0"/>
    <s v="    "/>
    <x v="34"/>
    <x v="45"/>
    <x v="0"/>
    <s v="TEISHA.JONES@GSA.GOV                              "/>
    <x v="71"/>
    <x v="0"/>
    <s v="2023-11-14"/>
    <x v="2"/>
    <x v="2"/>
    <x v="1"/>
    <x v="71"/>
    <x v="2"/>
    <x v="15"/>
    <x v="15"/>
    <s v="TEISHA JONES / TEISHA.JONES@GSA.GOV"/>
    <n v="-957367.18"/>
    <n v="-2291657.96"/>
    <n v="-2676017.61"/>
    <n v="-3081897.33"/>
    <n v="-3253760.52"/>
    <n v="-3402531.21"/>
    <n v="-3753123.08"/>
    <s v="023"/>
    <n v="0"/>
    <n v="-1033464.2"/>
    <n v="-2908036.14"/>
    <n v="-3380210.24"/>
    <n v="-4096849.5"/>
    <x v="34"/>
    <s v="   "/>
    <m/>
    <m/>
  </r>
  <r>
    <s v="2023"/>
    <x v="0"/>
    <x v="2"/>
    <x v="15"/>
    <s v="47"/>
    <s v="  "/>
    <x v="15"/>
    <x v="6"/>
    <x v="7"/>
    <s v="E"/>
    <x v="0"/>
    <s v="    "/>
    <x v="86"/>
    <x v="102"/>
    <x v="0"/>
    <s v="TEISHA.JONES@GSA.GOV                              "/>
    <x v="71"/>
    <x v="0"/>
    <s v="2023-11-14"/>
    <x v="2"/>
    <x v="2"/>
    <x v="0"/>
    <x v="71"/>
    <x v="2"/>
    <x v="15"/>
    <x v="15"/>
    <s v="TEISHA JONES / TEISHA.JONES@GSA.GOV"/>
    <n v="-12604.47"/>
    <n v="-12604.47"/>
    <n v="-12604.47"/>
    <n v="-12604.47"/>
    <n v="-12604.47"/>
    <n v="-12604.47"/>
    <n v="-12604.47"/>
    <s v="023"/>
    <n v="0"/>
    <n v="-12604.47"/>
    <n v="-12604.47"/>
    <n v="-12604.47"/>
    <n v="-12604.47"/>
    <x v="86"/>
    <s v="   "/>
    <m/>
    <m/>
  </r>
  <r>
    <s v="2023"/>
    <x v="0"/>
    <x v="2"/>
    <x v="15"/>
    <s v="47"/>
    <s v="  "/>
    <x v="15"/>
    <x v="6"/>
    <x v="7"/>
    <s v="E"/>
    <x v="0"/>
    <s v="    "/>
    <x v="36"/>
    <x v="47"/>
    <x v="0"/>
    <s v="TEISHA.JONES@GSA.GOV                              "/>
    <x v="71"/>
    <x v="0"/>
    <s v="2023-11-14"/>
    <x v="2"/>
    <x v="2"/>
    <x v="0"/>
    <x v="71"/>
    <x v="2"/>
    <x v="15"/>
    <x v="15"/>
    <s v="TEISHA JONES / TEISHA.JONES@GSA.GOV"/>
    <n v="3310987.8"/>
    <n v="1976697.02"/>
    <n v="1592337.37"/>
    <n v="1186457.6499999999"/>
    <n v="1014594.46"/>
    <n v="865823.77"/>
    <n v="515231.9"/>
    <s v="023"/>
    <n v="0"/>
    <n v="3234890.78"/>
    <n v="1360318.84"/>
    <n v="888144.74"/>
    <n v="171505.48"/>
    <x v="36"/>
    <s v="   "/>
    <m/>
    <m/>
  </r>
  <r>
    <s v="2023"/>
    <x v="0"/>
    <x v="2"/>
    <x v="15"/>
    <s v="47"/>
    <s v="  "/>
    <x v="15"/>
    <x v="6"/>
    <x v="7"/>
    <s v="E"/>
    <x v="0"/>
    <s v="    "/>
    <x v="40"/>
    <x v="51"/>
    <x v="0"/>
    <s v="TEISHA.JONES@GSA.GOV                              "/>
    <x v="71"/>
    <x v="0"/>
    <s v="2023-11-14"/>
    <x v="2"/>
    <x v="2"/>
    <x v="1"/>
    <x v="71"/>
    <x v="2"/>
    <x v="15"/>
    <x v="15"/>
    <s v="TEISHA JONES / TEISHA.JONES@GSA.GOV"/>
    <n v="4254366.9400000004"/>
    <n v="4254366.9400000004"/>
    <n v="4254366.9400000004"/>
    <n v="4254366.9400000004"/>
    <n v="4254366.9400000004"/>
    <n v="4254366.9400000004"/>
    <n v="4254366.9400000004"/>
    <s v="023"/>
    <n v="0"/>
    <n v="4254366.9400000004"/>
    <n v="4254366.9400000004"/>
    <n v="4254366.9400000004"/>
    <n v="4254366.9400000004"/>
    <x v="40"/>
    <s v="   "/>
    <m/>
    <m/>
  </r>
  <r>
    <s v="2023"/>
    <x v="0"/>
    <x v="2"/>
    <x v="15"/>
    <s v="47"/>
    <s v="  "/>
    <x v="15"/>
    <x v="6"/>
    <x v="7"/>
    <s v="E"/>
    <x v="0"/>
    <s v="    "/>
    <x v="41"/>
    <x v="52"/>
    <x v="0"/>
    <s v="TEISHA.JONES@GSA.GOV                              "/>
    <x v="71"/>
    <x v="0"/>
    <s v="2023-11-14"/>
    <x v="2"/>
    <x v="2"/>
    <x v="1"/>
    <x v="71"/>
    <x v="2"/>
    <x v="15"/>
    <x v="15"/>
    <s v="TEISHA JONES / TEISHA.JONES@GSA.GOV"/>
    <n v="3310987.8"/>
    <n v="1976697.02"/>
    <n v="1592337.37"/>
    <n v="1186457.6499999999"/>
    <n v="1014594.46"/>
    <n v="865823.77"/>
    <n v="515231.9"/>
    <s v="023"/>
    <n v="0"/>
    <n v="3234890.78"/>
    <n v="1360318.84"/>
    <n v="888144.74"/>
    <n v="171505.48"/>
    <x v="41"/>
    <s v="   "/>
    <m/>
    <m/>
  </r>
  <r>
    <s v="2023"/>
    <x v="0"/>
    <x v="2"/>
    <x v="15"/>
    <s v="47"/>
    <s v="  "/>
    <x v="15"/>
    <x v="6"/>
    <x v="7"/>
    <s v="E"/>
    <x v="0"/>
    <s v="    "/>
    <x v="69"/>
    <x v="82"/>
    <x v="0"/>
    <s v="TEISHA.JONES@GSA.GOV                              "/>
    <x v="71"/>
    <x v="0"/>
    <s v="2023-11-14"/>
    <x v="3"/>
    <x v="3"/>
    <x v="0"/>
    <x v="71"/>
    <x v="2"/>
    <x v="15"/>
    <x v="15"/>
    <s v="TEISHA JONES / TEISHA.JONES@GSA.GOV"/>
    <n v="957367.18"/>
    <n v="2291657.96"/>
    <n v="2676017.61"/>
    <n v="3081897.33"/>
    <n v="3253760.52"/>
    <n v="3402531.21"/>
    <n v="3753123.08"/>
    <s v="023"/>
    <n v="0"/>
    <n v="1033464.2"/>
    <n v="2908036.14"/>
    <n v="3380210.24"/>
    <n v="4096849.5"/>
    <x v="69"/>
    <s v="   "/>
    <m/>
    <m/>
  </r>
  <r>
    <s v="2023"/>
    <x v="0"/>
    <x v="2"/>
    <x v="15"/>
    <s v="47"/>
    <s v="  "/>
    <x v="15"/>
    <x v="6"/>
    <x v="7"/>
    <s v="E"/>
    <x v="0"/>
    <s v="    "/>
    <x v="70"/>
    <x v="83"/>
    <x v="0"/>
    <s v="TEISHA.JONES@GSA.GOV                              "/>
    <x v="71"/>
    <x v="0"/>
    <s v="2023-11-14"/>
    <x v="3"/>
    <x v="3"/>
    <x v="0"/>
    <x v="71"/>
    <x v="2"/>
    <x v="15"/>
    <x v="15"/>
    <s v="TEISHA JONES / TEISHA.JONES@GSA.GOV"/>
    <n v="957367.18"/>
    <n v="2291657.96"/>
    <n v="2676017.61"/>
    <n v="3081897.33"/>
    <n v="3253760.52"/>
    <n v="3402531.21"/>
    <n v="3753123.08"/>
    <s v="023"/>
    <n v="0"/>
    <n v="1033464.2"/>
    <n v="2908036.14"/>
    <n v="3380210.24"/>
    <n v="4096849.5"/>
    <x v="70"/>
    <s v="   "/>
    <m/>
    <m/>
  </r>
  <r>
    <s v="2023"/>
    <x v="0"/>
    <x v="2"/>
    <x v="15"/>
    <s v="47"/>
    <s v="  "/>
    <x v="15"/>
    <x v="6"/>
    <x v="7"/>
    <s v="E"/>
    <x v="0"/>
    <s v="    "/>
    <x v="98"/>
    <x v="114"/>
    <x v="0"/>
    <s v="TEISHA.JONES@GSA.GOV                              "/>
    <x v="71"/>
    <x v="0"/>
    <s v="2023-11-14"/>
    <x v="3"/>
    <x v="3"/>
    <x v="0"/>
    <x v="71"/>
    <x v="2"/>
    <x v="15"/>
    <x v="15"/>
    <s v="TEISHA JONES / TEISHA.JONES@GSA.GOV"/>
    <n v="-419.69"/>
    <n v="-419.69"/>
    <n v="-419.69"/>
    <n v="-419.69"/>
    <n v="-419.69"/>
    <n v="-419.69"/>
    <n v="-419.69"/>
    <s v="023"/>
    <n v="0"/>
    <n v="-419.69"/>
    <n v="-419.69"/>
    <n v="-419.69"/>
    <n v="-419.69"/>
    <x v="98"/>
    <s v="   "/>
    <m/>
    <m/>
  </r>
  <r>
    <s v="2023"/>
    <x v="0"/>
    <x v="2"/>
    <x v="15"/>
    <s v="47"/>
    <s v="  "/>
    <x v="15"/>
    <x v="6"/>
    <x v="7"/>
    <s v="E"/>
    <x v="0"/>
    <s v="    "/>
    <x v="94"/>
    <x v="110"/>
    <x v="0"/>
    <s v="TEISHA.JONES@GSA.GOV                              "/>
    <x v="71"/>
    <x v="0"/>
    <s v="2023-11-14"/>
    <x v="3"/>
    <x v="3"/>
    <x v="0"/>
    <x v="71"/>
    <x v="2"/>
    <x v="15"/>
    <x v="15"/>
    <s v="TEISHA JONES / TEISHA.JONES@GSA.GOV"/>
    <n v="-1425.98"/>
    <n v="-1425.98"/>
    <n v="-1425.98"/>
    <n v="-1425.98"/>
    <n v="-1425.98"/>
    <n v="-1425.98"/>
    <n v="-1425.98"/>
    <s v="023"/>
    <n v="0"/>
    <n v="-1425.98"/>
    <n v="-1425.98"/>
    <n v="-1425.98"/>
    <n v="-1425.98"/>
    <x v="94"/>
    <s v="   "/>
    <m/>
    <m/>
  </r>
  <r>
    <s v="2023"/>
    <x v="0"/>
    <x v="2"/>
    <x v="15"/>
    <s v="47"/>
    <s v="  "/>
    <x v="15"/>
    <x v="6"/>
    <x v="7"/>
    <s v="E"/>
    <x v="0"/>
    <s v="    "/>
    <x v="95"/>
    <x v="111"/>
    <x v="0"/>
    <s v="TEISHA.JONES@GSA.GOV                              "/>
    <x v="71"/>
    <x v="0"/>
    <s v="2023-11-14"/>
    <x v="3"/>
    <x v="3"/>
    <x v="1"/>
    <x v="71"/>
    <x v="2"/>
    <x v="15"/>
    <x v="15"/>
    <s v="TEISHA JONES / TEISHA.JONES@GSA.GOV"/>
    <n v="-1845.67"/>
    <n v="-1845.67"/>
    <n v="-1845.67"/>
    <n v="-1845.67"/>
    <n v="-1845.67"/>
    <n v="-1845.67"/>
    <n v="-1845.67"/>
    <s v="023"/>
    <n v="0"/>
    <n v="-1845.67"/>
    <n v="-1845.67"/>
    <n v="-1845.67"/>
    <n v="-1845.67"/>
    <x v="95"/>
    <s v="   "/>
    <m/>
    <m/>
  </r>
  <r>
    <s v="2023"/>
    <x v="0"/>
    <x v="2"/>
    <x v="15"/>
    <s v="47"/>
    <s v="  "/>
    <x v="15"/>
    <x v="6"/>
    <x v="7"/>
    <s v="E"/>
    <x v="0"/>
    <s v="    "/>
    <x v="96"/>
    <x v="112"/>
    <x v="0"/>
    <s v="TEISHA.JONES@GSA.GOV                              "/>
    <x v="71"/>
    <x v="0"/>
    <s v="2023-11-14"/>
    <x v="3"/>
    <x v="3"/>
    <x v="0"/>
    <x v="71"/>
    <x v="2"/>
    <x v="15"/>
    <x v="15"/>
    <s v="TEISHA JONES / TEISHA.JONES@GSA.GOV"/>
    <n v="1845.67"/>
    <n v="1845.67"/>
    <n v="1845.67"/>
    <n v="1845.67"/>
    <n v="1845.67"/>
    <n v="1845.67"/>
    <n v="1845.67"/>
    <s v="023"/>
    <n v="0"/>
    <n v="1845.67"/>
    <n v="1845.67"/>
    <n v="1845.67"/>
    <n v="1845.67"/>
    <x v="96"/>
    <s v="   "/>
    <m/>
    <m/>
  </r>
  <r>
    <s v="2023"/>
    <x v="0"/>
    <x v="2"/>
    <x v="15"/>
    <s v="47"/>
    <s v="  "/>
    <x v="15"/>
    <x v="6"/>
    <x v="7"/>
    <s v="E"/>
    <x v="0"/>
    <s v="    "/>
    <x v="97"/>
    <x v="113"/>
    <x v="0"/>
    <s v="TEISHA.JONES@GSA.GOV                              "/>
    <x v="71"/>
    <x v="0"/>
    <s v="2023-11-14"/>
    <x v="3"/>
    <x v="3"/>
    <x v="1"/>
    <x v="71"/>
    <x v="2"/>
    <x v="15"/>
    <x v="15"/>
    <s v="TEISHA JONES / TEISHA.JONES@GSA.GOV"/>
    <n v="1845.67"/>
    <n v="1845.67"/>
    <n v="1845.67"/>
    <n v="1845.67"/>
    <n v="1845.67"/>
    <n v="1845.67"/>
    <n v="1845.67"/>
    <s v="023"/>
    <n v="0"/>
    <n v="1845.67"/>
    <n v="1845.67"/>
    <n v="1845.67"/>
    <n v="1845.67"/>
    <x v="97"/>
    <s v="   "/>
    <m/>
    <m/>
  </r>
  <r>
    <s v="2023"/>
    <x v="0"/>
    <x v="2"/>
    <x v="15"/>
    <s v="47"/>
    <s v="  "/>
    <x v="15"/>
    <x v="6"/>
    <x v="7"/>
    <s v="E"/>
    <x v="0"/>
    <s v="    "/>
    <x v="71"/>
    <x v="84"/>
    <x v="0"/>
    <s v="TEISHA.JONES@GSA.GOV                              "/>
    <x v="71"/>
    <x v="0"/>
    <s v="2023-11-14"/>
    <x v="3"/>
    <x v="3"/>
    <x v="1"/>
    <x v="71"/>
    <x v="2"/>
    <x v="15"/>
    <x v="15"/>
    <s v="TEISHA JONES / TEISHA.JONES@GSA.GOV"/>
    <n v="955521.51"/>
    <n v="2289812.29"/>
    <n v="2674171.94"/>
    <n v="3080051.66"/>
    <n v="3251914.85"/>
    <n v="3400685.54"/>
    <n v="3751277.41"/>
    <s v="023"/>
    <n v="0"/>
    <n v="1031618.53"/>
    <n v="2906190.47"/>
    <n v="3378364.57"/>
    <n v="4095003.83"/>
    <x v="71"/>
    <s v="   "/>
    <m/>
    <m/>
  </r>
  <r>
    <s v="2023"/>
    <x v="0"/>
    <x v="2"/>
    <x v="15"/>
    <s v="47"/>
    <s v="  "/>
    <x v="15"/>
    <x v="6"/>
    <x v="7"/>
    <s v="E"/>
    <x v="0"/>
    <s v="    "/>
    <x v="56"/>
    <x v="67"/>
    <x v="0"/>
    <s v="TEISHA.JONES@GSA.GOV                              "/>
    <x v="71"/>
    <x v="0"/>
    <s v="2023-11-14"/>
    <x v="3"/>
    <x v="3"/>
    <x v="1"/>
    <x v="71"/>
    <x v="2"/>
    <x v="15"/>
    <x v="15"/>
    <s v="TEISHA JONES / TEISHA.JONES@GSA.GOV"/>
    <n v="955521.51"/>
    <n v="2289812.29"/>
    <n v="2674171.94"/>
    <n v="3080051.66"/>
    <n v="3251914.85"/>
    <n v="3400685.54"/>
    <n v="3751277.41"/>
    <s v="023"/>
    <n v="0"/>
    <n v="1031618.53"/>
    <n v="2906190.47"/>
    <n v="3378364.57"/>
    <n v="4095003.83"/>
    <x v="56"/>
    <s v="   "/>
    <m/>
    <m/>
  </r>
  <r>
    <s v="2023"/>
    <x v="0"/>
    <x v="2"/>
    <x v="15"/>
    <s v="47"/>
    <s v="  "/>
    <x v="15"/>
    <x v="6"/>
    <x v="7"/>
    <s v="E"/>
    <x v="0"/>
    <s v="    "/>
    <x v="57"/>
    <x v="68"/>
    <x v="0"/>
    <s v="TEISHA.JONES@GSA.GOV                              "/>
    <x v="71"/>
    <x v="0"/>
    <s v="2023-11-14"/>
    <x v="4"/>
    <x v="4"/>
    <x v="0"/>
    <x v="71"/>
    <x v="2"/>
    <x v="15"/>
    <x v="15"/>
    <s v="TEISHA JONES / TEISHA.JONES@GSA.GOV"/>
    <n v="28762.76"/>
    <n v="28762.76"/>
    <n v="28762.76"/>
    <n v="28762.76"/>
    <n v="28762.76"/>
    <n v="28762.76"/>
    <n v="28762.76"/>
    <s v="023"/>
    <n v="0"/>
    <n v="28762.76"/>
    <n v="28762.76"/>
    <n v="28762.76"/>
    <n v="28762.76"/>
    <x v="57"/>
    <s v="   "/>
    <m/>
    <m/>
  </r>
  <r>
    <s v="2023"/>
    <x v="0"/>
    <x v="2"/>
    <x v="15"/>
    <s v="47"/>
    <s v="  "/>
    <x v="15"/>
    <x v="6"/>
    <x v="7"/>
    <s v="E"/>
    <x v="0"/>
    <s v="    "/>
    <x v="72"/>
    <x v="85"/>
    <x v="0"/>
    <s v="TEISHA.JONES@GSA.GOV                              "/>
    <x v="71"/>
    <x v="0"/>
    <s v="2023-11-14"/>
    <x v="4"/>
    <x v="4"/>
    <x v="0"/>
    <x v="71"/>
    <x v="2"/>
    <x v="15"/>
    <x v="15"/>
    <s v="TEISHA JONES / TEISHA.JONES@GSA.GOV"/>
    <n v="28762.76"/>
    <n v="28762.76"/>
    <n v="28762.76"/>
    <n v="28762.76"/>
    <n v="28762.76"/>
    <n v="28762.76"/>
    <n v="28762.76"/>
    <s v="023"/>
    <n v="0"/>
    <n v="28762.76"/>
    <n v="28762.76"/>
    <n v="28762.76"/>
    <n v="28762.76"/>
    <x v="72"/>
    <s v="   "/>
    <m/>
    <m/>
  </r>
  <r>
    <s v="2023"/>
    <x v="0"/>
    <x v="2"/>
    <x v="15"/>
    <s v="47"/>
    <s v="  "/>
    <x v="15"/>
    <x v="6"/>
    <x v="7"/>
    <s v="E"/>
    <x v="0"/>
    <s v="    "/>
    <x v="60"/>
    <x v="71"/>
    <x v="0"/>
    <s v="TEISHA.JONES@GSA.GOV                              "/>
    <x v="71"/>
    <x v="0"/>
    <s v="2023-11-14"/>
    <x v="4"/>
    <x v="4"/>
    <x v="0"/>
    <x v="71"/>
    <x v="2"/>
    <x v="15"/>
    <x v="15"/>
    <s v="TEISHA JONES / TEISHA.JONES@GSA.GOV"/>
    <n v="16620.39"/>
    <n v="16620.39"/>
    <n v="16620.39"/>
    <n v="16620.39"/>
    <n v="16620.39"/>
    <n v="16620.39"/>
    <n v="16620.39"/>
    <s v="023"/>
    <n v="0"/>
    <n v="16620.39"/>
    <n v="16620.39"/>
    <n v="16620.39"/>
    <n v="16620.39"/>
    <x v="60"/>
    <s v="   "/>
    <m/>
    <m/>
  </r>
  <r>
    <s v="2023"/>
    <x v="0"/>
    <x v="2"/>
    <x v="15"/>
    <s v="47"/>
    <s v="  "/>
    <x v="15"/>
    <x v="6"/>
    <x v="7"/>
    <s v="E"/>
    <x v="0"/>
    <s v="    "/>
    <x v="73"/>
    <x v="86"/>
    <x v="0"/>
    <s v="TEISHA.JONES@GSA.GOV                              "/>
    <x v="71"/>
    <x v="0"/>
    <s v="2023-11-14"/>
    <x v="4"/>
    <x v="4"/>
    <x v="0"/>
    <x v="71"/>
    <x v="2"/>
    <x v="15"/>
    <x v="15"/>
    <s v="TEISHA JONES / TEISHA.JONES@GSA.GOV"/>
    <n v="16620.39"/>
    <n v="16620.39"/>
    <n v="16620.39"/>
    <n v="16620.39"/>
    <n v="16620.39"/>
    <n v="16620.39"/>
    <n v="16620.39"/>
    <s v="023"/>
    <n v="0"/>
    <n v="16620.39"/>
    <n v="16620.39"/>
    <n v="16620.39"/>
    <n v="16620.39"/>
    <x v="73"/>
    <s v="   "/>
    <m/>
    <m/>
  </r>
  <r>
    <s v="2023"/>
    <x v="0"/>
    <x v="2"/>
    <x v="15"/>
    <s v="47"/>
    <s v="  "/>
    <x v="15"/>
    <x v="6"/>
    <x v="7"/>
    <s v="E"/>
    <x v="0"/>
    <s v="    "/>
    <x v="63"/>
    <x v="74"/>
    <x v="0"/>
    <s v="TEISHA.JONES@GSA.GOV                              "/>
    <x v="71"/>
    <x v="0"/>
    <s v="2023-11-14"/>
    <x v="4"/>
    <x v="4"/>
    <x v="0"/>
    <x v="71"/>
    <x v="2"/>
    <x v="15"/>
    <x v="15"/>
    <s v="TEISHA JONES / TEISHA.JONES@GSA.GOV"/>
    <n v="4254366.9400000004"/>
    <n v="4254366.9400000004"/>
    <n v="4254366.9400000004"/>
    <n v="4254366.9400000004"/>
    <n v="4254366.9400000004"/>
    <n v="4254366.9400000004"/>
    <n v="4254366.9400000004"/>
    <s v="023"/>
    <n v="0"/>
    <n v="4254366.9400000004"/>
    <n v="4254366.9400000004"/>
    <n v="4254366.9400000004"/>
    <n v="4254366.9400000004"/>
    <x v="63"/>
    <s v="   "/>
    <m/>
    <m/>
  </r>
  <r>
    <s v="2023"/>
    <x v="0"/>
    <x v="2"/>
    <x v="15"/>
    <s v="47"/>
    <s v="  "/>
    <x v="15"/>
    <x v="6"/>
    <x v="7"/>
    <s v="E"/>
    <x v="0"/>
    <s v="    "/>
    <x v="84"/>
    <x v="100"/>
    <x v="0"/>
    <s v="TEISHA.JONES@GSA.GOV                              "/>
    <x v="71"/>
    <x v="0"/>
    <s v="2023-11-14"/>
    <x v="4"/>
    <x v="4"/>
    <x v="0"/>
    <x v="71"/>
    <x v="2"/>
    <x v="15"/>
    <x v="15"/>
    <s v="TEISHA JONES / TEISHA.JONES@GSA.GOV"/>
    <n v="4254366.9400000004"/>
    <n v="4254366.9400000004"/>
    <n v="4254366.9400000004"/>
    <n v="4254366.9400000004"/>
    <n v="4254366.9400000004"/>
    <n v="4254366.9400000004"/>
    <n v="4254366.9400000004"/>
    <s v="023"/>
    <n v="0"/>
    <n v="4254366.9400000004"/>
    <n v="4254366.9400000004"/>
    <n v="4254366.9400000004"/>
    <n v="4254366.9400000004"/>
    <x v="84"/>
    <s v="   "/>
    <m/>
    <m/>
  </r>
  <r>
    <s v="2023"/>
    <x v="0"/>
    <x v="2"/>
    <x v="15"/>
    <s v="47"/>
    <s v="  "/>
    <x v="15"/>
    <x v="6"/>
    <x v="7"/>
    <s v="E"/>
    <x v="0"/>
    <s v="    "/>
    <x v="66"/>
    <x v="77"/>
    <x v="0"/>
    <s v="TEISHA.JONES@GSA.GOV                              "/>
    <x v="71"/>
    <x v="0"/>
    <s v="2023-11-14"/>
    <x v="4"/>
    <x v="4"/>
    <x v="0"/>
    <x v="71"/>
    <x v="2"/>
    <x v="15"/>
    <x v="15"/>
    <s v="TEISHA JONES / TEISHA.JONES@GSA.GOV"/>
    <n v="3310987.8"/>
    <n v="1976697.02"/>
    <n v="1592337.37"/>
    <n v="1186457.6499999999"/>
    <n v="1014594.46"/>
    <n v="865823.77"/>
    <n v="515231.9"/>
    <s v="023"/>
    <n v="0"/>
    <n v="3234890.78"/>
    <n v="1360318.84"/>
    <n v="888144.74"/>
    <n v="171505.48"/>
    <x v="66"/>
    <s v="   "/>
    <m/>
    <m/>
  </r>
  <r>
    <s v="2023"/>
    <x v="0"/>
    <x v="2"/>
    <x v="15"/>
    <s v="47"/>
    <s v="  "/>
    <x v="15"/>
    <x v="6"/>
    <x v="7"/>
    <s v="E"/>
    <x v="0"/>
    <s v="    "/>
    <x v="74"/>
    <x v="87"/>
    <x v="0"/>
    <s v="TEISHA.JONES@GSA.GOV                              "/>
    <x v="71"/>
    <x v="0"/>
    <s v="2023-11-14"/>
    <x v="4"/>
    <x v="4"/>
    <x v="0"/>
    <x v="71"/>
    <x v="2"/>
    <x v="15"/>
    <x v="15"/>
    <s v="TEISHA JONES / TEISHA.JONES@GSA.GOV"/>
    <n v="3310987.8"/>
    <n v="1976697.02"/>
    <n v="1592337.37"/>
    <n v="1186457.6499999999"/>
    <n v="1014594.46"/>
    <n v="865823.77"/>
    <n v="515231.9"/>
    <s v="023"/>
    <n v="0"/>
    <n v="3234890.78"/>
    <n v="1360318.84"/>
    <n v="888144.74"/>
    <n v="171505.48"/>
    <x v="74"/>
    <s v="   "/>
    <m/>
    <m/>
  </r>
  <r>
    <s v="2023"/>
    <x v="0"/>
    <x v="2"/>
    <x v="15"/>
    <s v="47"/>
    <s v="  "/>
    <x v="15"/>
    <x v="2"/>
    <x v="8"/>
    <s v="U"/>
    <x v="0"/>
    <s v="    "/>
    <x v="0"/>
    <x v="0"/>
    <x v="0"/>
    <s v="TEISHA.JONES@GSA.GOV                              "/>
    <x v="72"/>
    <x v="0"/>
    <s v="2023-11-14"/>
    <x v="0"/>
    <x v="0"/>
    <x v="0"/>
    <x v="72"/>
    <x v="2"/>
    <x v="15"/>
    <x v="15"/>
    <s v="TEISHA JONES / TEISHA.JONES@GSA.GOV"/>
    <n v="8536510.9199999999"/>
    <n v="8536510.9199999999"/>
    <n v="8536510.9199999999"/>
    <n v="8536510.9199999999"/>
    <n v="8536510.9199999999"/>
    <n v="8536510.9199999999"/>
    <n v="8536510.9199999999"/>
    <s v="023"/>
    <n v="0"/>
    <n v="8536510.9199999999"/>
    <n v="8536510.9199999999"/>
    <n v="8536510.9199999999"/>
    <n v="8536510.9199999999"/>
    <x v="0"/>
    <s v="   "/>
    <m/>
    <m/>
  </r>
  <r>
    <s v="2023"/>
    <x v="0"/>
    <x v="2"/>
    <x v="15"/>
    <s v="47"/>
    <s v="  "/>
    <x v="15"/>
    <x v="2"/>
    <x v="8"/>
    <s v="U"/>
    <x v="0"/>
    <s v="    "/>
    <x v="6"/>
    <x v="6"/>
    <x v="0"/>
    <s v="TEISHA.JONES@GSA.GOV                              "/>
    <x v="72"/>
    <x v="0"/>
    <s v="2023-11-14"/>
    <x v="0"/>
    <x v="0"/>
    <x v="1"/>
    <x v="72"/>
    <x v="2"/>
    <x v="15"/>
    <x v="15"/>
    <s v="TEISHA JONES / TEISHA.JONES@GSA.GOV"/>
    <n v="8536510.9199999999"/>
    <n v="8536510.9199999999"/>
    <n v="8536510.9199999999"/>
    <n v="8536510.9199999999"/>
    <n v="8536510.9199999999"/>
    <n v="8536510.9199999999"/>
    <n v="8536510.9199999999"/>
    <s v="023"/>
    <n v="0"/>
    <n v="8536510.9199999999"/>
    <n v="8536510.9199999999"/>
    <n v="8536510.9199999999"/>
    <n v="8536510.9199999999"/>
    <x v="6"/>
    <s v="   "/>
    <m/>
    <m/>
  </r>
  <r>
    <s v="2023"/>
    <x v="0"/>
    <x v="2"/>
    <x v="15"/>
    <s v="47"/>
    <s v="  "/>
    <x v="15"/>
    <x v="2"/>
    <x v="8"/>
    <s v="U"/>
    <x v="0"/>
    <s v="    "/>
    <x v="17"/>
    <x v="17"/>
    <x v="0"/>
    <s v="TEISHA.JONES@GSA.GOV                              "/>
    <x v="72"/>
    <x v="0"/>
    <s v="2023-11-14"/>
    <x v="0"/>
    <x v="0"/>
    <x v="1"/>
    <x v="72"/>
    <x v="2"/>
    <x v="15"/>
    <x v="15"/>
    <s v="TEISHA JONES / TEISHA.JONES@GSA.GOV"/>
    <n v="8536510.9199999999"/>
    <n v="8536510.9199999999"/>
    <n v="8536510.9199999999"/>
    <n v="8536510.9199999999"/>
    <n v="8536510.9199999999"/>
    <n v="8536510.9199999999"/>
    <n v="8536510.9199999999"/>
    <s v="023"/>
    <n v="0"/>
    <n v="8536510.9199999999"/>
    <n v="8536510.9199999999"/>
    <n v="8536510.9199999999"/>
    <n v="8536510.9199999999"/>
    <x v="17"/>
    <s v="   "/>
    <m/>
    <m/>
  </r>
  <r>
    <s v="2023"/>
    <x v="0"/>
    <x v="2"/>
    <x v="15"/>
    <s v="47"/>
    <s v="  "/>
    <x v="15"/>
    <x v="2"/>
    <x v="8"/>
    <s v="U"/>
    <x v="0"/>
    <s v="    "/>
    <x v="18"/>
    <x v="148"/>
    <x v="9"/>
    <s v="TEISHA.JONES@GSA.GOV                              "/>
    <x v="72"/>
    <x v="0"/>
    <s v="2023-11-14"/>
    <x v="1"/>
    <x v="1"/>
    <x v="0"/>
    <x v="72"/>
    <x v="2"/>
    <x v="15"/>
    <x v="15"/>
    <s v="TEISHA JONES / TEISHA.JONES@GSA.GOV"/>
    <n v="114500"/>
    <n v="1384909"/>
    <n v="1384909"/>
    <n v="1921771"/>
    <n v="1921771"/>
    <n v="1921771"/>
    <n v="4189735"/>
    <s v="023"/>
    <n v="0"/>
    <n v="1384909"/>
    <n v="1839093"/>
    <n v="1921771"/>
    <n v="4536509.46"/>
    <x v="18"/>
    <s v="   "/>
    <m/>
    <s v="Learning and Development"/>
  </r>
  <r>
    <s v="2023"/>
    <x v="0"/>
    <x v="2"/>
    <x v="15"/>
    <s v="47"/>
    <s v="  "/>
    <x v="15"/>
    <x v="2"/>
    <x v="8"/>
    <s v="U"/>
    <x v="0"/>
    <s v="    "/>
    <x v="18"/>
    <x v="149"/>
    <x v="13"/>
    <s v="TEISHA.JONES@GSA.GOV                              "/>
    <x v="72"/>
    <x v="0"/>
    <s v="2023-11-14"/>
    <x v="1"/>
    <x v="1"/>
    <x v="0"/>
    <x v="72"/>
    <x v="2"/>
    <x v="15"/>
    <x v="15"/>
    <s v="TEISHA JONES / TEISHA.JONES@GSA.GOV"/>
    <n v="0"/>
    <n v="0"/>
    <n v="0"/>
    <n v="4000000"/>
    <n v="4000000"/>
    <n v="4000000"/>
    <n v="4000000"/>
    <s v="023"/>
    <n v="0"/>
    <n v="0"/>
    <n v="4000000"/>
    <n v="4000000"/>
    <n v="4000000"/>
    <x v="18"/>
    <s v="   "/>
    <m/>
    <s v="Information Technology and Data Reporting"/>
  </r>
  <r>
    <s v="2023"/>
    <x v="0"/>
    <x v="2"/>
    <x v="15"/>
    <s v="47"/>
    <s v="  "/>
    <x v="15"/>
    <x v="2"/>
    <x v="8"/>
    <s v="U"/>
    <x v="0"/>
    <s v="    "/>
    <x v="18"/>
    <x v="147"/>
    <x v="11"/>
    <s v="TEISHA.JONES@GSA.GOV                              "/>
    <x v="72"/>
    <x v="0"/>
    <s v="2023-11-14"/>
    <x v="1"/>
    <x v="1"/>
    <x v="0"/>
    <x v="72"/>
    <x v="2"/>
    <x v="15"/>
    <x v="15"/>
    <s v="TEISHA JONES / TEISHA.JONES@GSA.GOV"/>
    <n v="-26.44"/>
    <n v="-164.24"/>
    <n v="-164.24"/>
    <n v="-164.24"/>
    <n v="-164.24"/>
    <n v="-164.24"/>
    <n v="-164.24"/>
    <s v="023"/>
    <n v="0"/>
    <n v="-164.24"/>
    <n v="-164.24"/>
    <n v="-164.24"/>
    <n v="-164.24"/>
    <x v="18"/>
    <s v="   "/>
    <m/>
    <s v="Information Technology"/>
  </r>
  <r>
    <s v="2023"/>
    <x v="0"/>
    <x v="2"/>
    <x v="15"/>
    <s v="47"/>
    <s v="  "/>
    <x v="15"/>
    <x v="2"/>
    <x v="8"/>
    <s v="U"/>
    <x v="0"/>
    <s v="    "/>
    <x v="19"/>
    <x v="25"/>
    <x v="0"/>
    <s v="TEISHA.JONES@GSA.GOV                              "/>
    <x v="72"/>
    <x v="0"/>
    <s v="2023-11-14"/>
    <x v="1"/>
    <x v="1"/>
    <x v="1"/>
    <x v="72"/>
    <x v="2"/>
    <x v="15"/>
    <x v="15"/>
    <s v="TEISHA JONES / TEISHA.JONES@GSA.GOV"/>
    <n v="114473.56"/>
    <n v="1384744.76"/>
    <n v="1384744.76"/>
    <n v="5921606.7599999998"/>
    <n v="5921606.7599999998"/>
    <n v="5921606.7599999998"/>
    <n v="8189570.7599999998"/>
    <s v="023"/>
    <n v="0"/>
    <n v="1384744.76"/>
    <n v="5838928.7599999998"/>
    <n v="5921606.7599999998"/>
    <n v="8536345.2200000007"/>
    <x v="19"/>
    <s v="   "/>
    <m/>
    <m/>
  </r>
  <r>
    <s v="2023"/>
    <x v="0"/>
    <x v="2"/>
    <x v="15"/>
    <s v="47"/>
    <s v="  "/>
    <x v="15"/>
    <x v="2"/>
    <x v="8"/>
    <s v="U"/>
    <x v="0"/>
    <s v="    "/>
    <x v="22"/>
    <x v="33"/>
    <x v="9"/>
    <s v="TEISHA.JONES@GSA.GOV                              "/>
    <x v="72"/>
    <x v="0"/>
    <s v="2023-11-14"/>
    <x v="1"/>
    <x v="1"/>
    <x v="1"/>
    <x v="72"/>
    <x v="2"/>
    <x v="15"/>
    <x v="15"/>
    <s v="TEISHA JONES / TEISHA.JONES@GSA.GOV"/>
    <n v="114500"/>
    <n v="1384909"/>
    <n v="1384909"/>
    <n v="1921771"/>
    <n v="1921771"/>
    <n v="1921771"/>
    <n v="4189735"/>
    <s v="023"/>
    <n v="0"/>
    <n v="1384909"/>
    <n v="1839093"/>
    <n v="1921771"/>
    <n v="4536509.46"/>
    <x v="22"/>
    <s v="   "/>
    <m/>
    <s v="Learning and Development"/>
  </r>
  <r>
    <s v="2023"/>
    <x v="0"/>
    <x v="2"/>
    <x v="15"/>
    <s v="47"/>
    <s v="  "/>
    <x v="15"/>
    <x v="2"/>
    <x v="8"/>
    <s v="U"/>
    <x v="0"/>
    <s v="    "/>
    <x v="22"/>
    <x v="33"/>
    <x v="13"/>
    <s v="TEISHA.JONES@GSA.GOV                              "/>
    <x v="72"/>
    <x v="0"/>
    <s v="2023-11-14"/>
    <x v="1"/>
    <x v="1"/>
    <x v="1"/>
    <x v="72"/>
    <x v="2"/>
    <x v="15"/>
    <x v="15"/>
    <s v="TEISHA JONES / TEISHA.JONES@GSA.GOV"/>
    <n v="0"/>
    <n v="0"/>
    <n v="0"/>
    <n v="4000000"/>
    <n v="4000000"/>
    <n v="4000000"/>
    <n v="4000000"/>
    <s v="023"/>
    <n v="0"/>
    <n v="0"/>
    <n v="4000000"/>
    <n v="4000000"/>
    <n v="4000000"/>
    <x v="22"/>
    <s v="   "/>
    <m/>
    <s v="Information Technology and Data Reporting"/>
  </r>
  <r>
    <s v="2023"/>
    <x v="0"/>
    <x v="2"/>
    <x v="15"/>
    <s v="47"/>
    <s v="  "/>
    <x v="15"/>
    <x v="2"/>
    <x v="8"/>
    <s v="U"/>
    <x v="0"/>
    <s v="    "/>
    <x v="22"/>
    <x v="33"/>
    <x v="11"/>
    <s v="TEISHA.JONES@GSA.GOV                              "/>
    <x v="72"/>
    <x v="0"/>
    <s v="2023-11-14"/>
    <x v="1"/>
    <x v="1"/>
    <x v="1"/>
    <x v="72"/>
    <x v="2"/>
    <x v="15"/>
    <x v="15"/>
    <s v="TEISHA JONES / TEISHA.JONES@GSA.GOV"/>
    <n v="-26.44"/>
    <n v="-164.24"/>
    <n v="-164.24"/>
    <n v="-164.24"/>
    <n v="-164.24"/>
    <n v="-164.24"/>
    <n v="-164.24"/>
    <s v="023"/>
    <n v="0"/>
    <n v="-164.24"/>
    <n v="-164.24"/>
    <n v="-164.24"/>
    <n v="-164.24"/>
    <x v="22"/>
    <s v="   "/>
    <m/>
    <s v="Information Technology"/>
  </r>
  <r>
    <s v="2023"/>
    <x v="0"/>
    <x v="2"/>
    <x v="15"/>
    <s v="47"/>
    <s v="  "/>
    <x v="15"/>
    <x v="2"/>
    <x v="8"/>
    <s v="U"/>
    <x v="0"/>
    <s v="    "/>
    <x v="23"/>
    <x v="34"/>
    <x v="0"/>
    <s v="TEISHA.JONES@GSA.GOV                              "/>
    <x v="72"/>
    <x v="0"/>
    <s v="2023-11-14"/>
    <x v="1"/>
    <x v="1"/>
    <x v="1"/>
    <x v="72"/>
    <x v="2"/>
    <x v="15"/>
    <x v="15"/>
    <s v="TEISHA JONES / TEISHA.JONES@GSA.GOV"/>
    <n v="114473.56"/>
    <n v="1384744.76"/>
    <n v="1384744.76"/>
    <n v="5921606.7599999998"/>
    <n v="5921606.7599999998"/>
    <n v="5921606.7599999998"/>
    <n v="8189570.7599999998"/>
    <s v="023"/>
    <n v="0"/>
    <n v="1384744.76"/>
    <n v="5838928.7599999998"/>
    <n v="5921606.7599999998"/>
    <n v="8536345.2200000007"/>
    <x v="23"/>
    <s v="   "/>
    <m/>
    <m/>
  </r>
  <r>
    <s v="2023"/>
    <x v="0"/>
    <x v="2"/>
    <x v="15"/>
    <s v="47"/>
    <s v="  "/>
    <x v="15"/>
    <x v="2"/>
    <x v="8"/>
    <s v="U"/>
    <x v="0"/>
    <s v="    "/>
    <x v="24"/>
    <x v="35"/>
    <x v="0"/>
    <s v="TEISHA.JONES@GSA.GOV                              "/>
    <x v="72"/>
    <x v="0"/>
    <s v="2023-11-14"/>
    <x v="1"/>
    <x v="1"/>
    <x v="0"/>
    <x v="72"/>
    <x v="2"/>
    <x v="15"/>
    <x v="15"/>
    <s v="TEISHA JONES / TEISHA.JONES@GSA.GOV"/>
    <n v="8384278.4400000004"/>
    <n v="7114007.2400000002"/>
    <n v="7114007.2400000002"/>
    <n v="2614903.2400000002"/>
    <n v="2614903.2400000002"/>
    <n v="2614903.2400000002"/>
    <n v="346939.24"/>
    <s v="023"/>
    <n v="0"/>
    <n v="7114007.2400000002"/>
    <n v="2659823.2400000002"/>
    <n v="2614903.2400000002"/>
    <n v="164.78"/>
    <x v="24"/>
    <s v="   "/>
    <m/>
    <m/>
  </r>
  <r>
    <s v="2023"/>
    <x v="0"/>
    <x v="2"/>
    <x v="15"/>
    <s v="47"/>
    <s v="  "/>
    <x v="15"/>
    <x v="2"/>
    <x v="8"/>
    <s v="U"/>
    <x v="0"/>
    <s v="    "/>
    <x v="26"/>
    <x v="37"/>
    <x v="0"/>
    <s v="TEISHA.JONES@GSA.GOV                              "/>
    <x v="72"/>
    <x v="0"/>
    <s v="2023-11-14"/>
    <x v="1"/>
    <x v="1"/>
    <x v="0"/>
    <x v="72"/>
    <x v="2"/>
    <x v="15"/>
    <x v="15"/>
    <s v="TEISHA JONES / TEISHA.JONES@GSA.GOV"/>
    <n v="37758.92"/>
    <n v="37758.92"/>
    <n v="37758.92"/>
    <n v="0.92"/>
    <n v="0.92"/>
    <n v="0.92"/>
    <n v="0.92"/>
    <s v="023"/>
    <n v="0"/>
    <n v="37758.92"/>
    <n v="37758.92"/>
    <n v="0.92"/>
    <n v="0.92"/>
    <x v="26"/>
    <s v="   "/>
    <m/>
    <m/>
  </r>
  <r>
    <s v="2023"/>
    <x v="0"/>
    <x v="2"/>
    <x v="15"/>
    <s v="47"/>
    <s v="  "/>
    <x v="15"/>
    <x v="2"/>
    <x v="8"/>
    <s v="U"/>
    <x v="0"/>
    <s v="    "/>
    <x v="27"/>
    <x v="38"/>
    <x v="0"/>
    <s v="TEISHA.JONES@GSA.GOV                              "/>
    <x v="72"/>
    <x v="0"/>
    <s v="2023-11-14"/>
    <x v="1"/>
    <x v="1"/>
    <x v="1"/>
    <x v="72"/>
    <x v="2"/>
    <x v="15"/>
    <x v="15"/>
    <s v="TEISHA JONES / TEISHA.JONES@GSA.GOV"/>
    <n v="8422037.3599999994"/>
    <n v="7151766.1600000001"/>
    <n v="7151766.1600000001"/>
    <n v="2614904.16"/>
    <n v="2614904.16"/>
    <n v="2614904.16"/>
    <n v="346940.15999999997"/>
    <s v="023"/>
    <n v="0"/>
    <n v="7151766.1600000001"/>
    <n v="2697582.16"/>
    <n v="2614904.16"/>
    <n v="165.7"/>
    <x v="27"/>
    <s v="   "/>
    <m/>
    <m/>
  </r>
  <r>
    <s v="2023"/>
    <x v="0"/>
    <x v="2"/>
    <x v="15"/>
    <s v="47"/>
    <s v="  "/>
    <x v="15"/>
    <x v="2"/>
    <x v="8"/>
    <s v="U"/>
    <x v="0"/>
    <s v="    "/>
    <x v="28"/>
    <x v="39"/>
    <x v="0"/>
    <s v="TEISHA.JONES@GSA.GOV                              "/>
    <x v="72"/>
    <x v="0"/>
    <s v="2023-11-14"/>
    <x v="1"/>
    <x v="1"/>
    <x v="1"/>
    <x v="72"/>
    <x v="2"/>
    <x v="15"/>
    <x v="15"/>
    <s v="TEISHA JONES / TEISHA.JONES@GSA.GOV"/>
    <n v="8422037.3599999994"/>
    <n v="7151766.1600000001"/>
    <n v="7151766.1600000001"/>
    <n v="2614904.16"/>
    <n v="2614904.16"/>
    <n v="2614904.16"/>
    <n v="346940.15999999997"/>
    <s v="023"/>
    <n v="0"/>
    <n v="7151766.1600000001"/>
    <n v="2697582.16"/>
    <n v="2614904.16"/>
    <n v="165.7"/>
    <x v="28"/>
    <s v="   "/>
    <m/>
    <m/>
  </r>
  <r>
    <s v="2023"/>
    <x v="0"/>
    <x v="2"/>
    <x v="15"/>
    <s v="47"/>
    <s v="  "/>
    <x v="15"/>
    <x v="2"/>
    <x v="8"/>
    <s v="U"/>
    <x v="0"/>
    <s v="    "/>
    <x v="29"/>
    <x v="40"/>
    <x v="0"/>
    <s v="TEISHA.JONES@GSA.GOV                              "/>
    <x v="72"/>
    <x v="0"/>
    <s v="2023-11-14"/>
    <x v="1"/>
    <x v="1"/>
    <x v="1"/>
    <x v="72"/>
    <x v="2"/>
    <x v="15"/>
    <x v="15"/>
    <s v="TEISHA JONES / TEISHA.JONES@GSA.GOV"/>
    <n v="8536510.9199999999"/>
    <n v="8536510.9199999999"/>
    <n v="8536510.9199999999"/>
    <n v="8536510.9199999999"/>
    <n v="8536510.9199999999"/>
    <n v="8536510.9199999999"/>
    <n v="8536510.9199999999"/>
    <s v="023"/>
    <n v="0"/>
    <n v="8536510.9199999999"/>
    <n v="8536510.9199999999"/>
    <n v="8536510.9199999999"/>
    <n v="8536510.9199999999"/>
    <x v="29"/>
    <s v="   "/>
    <m/>
    <m/>
  </r>
  <r>
    <s v="2023"/>
    <x v="0"/>
    <x v="2"/>
    <x v="15"/>
    <s v="47"/>
    <s v="  "/>
    <x v="15"/>
    <x v="2"/>
    <x v="8"/>
    <s v="U"/>
    <x v="0"/>
    <s v="    "/>
    <x v="30"/>
    <x v="41"/>
    <x v="0"/>
    <s v="TEISHA.JONES@GSA.GOV                              "/>
    <x v="72"/>
    <x v="0"/>
    <s v="2023-11-14"/>
    <x v="1"/>
    <x v="1"/>
    <x v="0"/>
    <x v="72"/>
    <x v="2"/>
    <x v="15"/>
    <x v="15"/>
    <s v="TEISHA JONES / TEISHA.JONES@GSA.GOV"/>
    <n v="8422037.3599999994"/>
    <n v="7151766.1600000001"/>
    <n v="7151766.1600000001"/>
    <n v="2614904.16"/>
    <n v="2614904.16"/>
    <n v="2614904.16"/>
    <n v="346940.15999999997"/>
    <s v="023"/>
    <n v="0"/>
    <n v="7151766.1600000001"/>
    <n v="2697582.16"/>
    <n v="2614904.16"/>
    <n v="165.7"/>
    <x v="30"/>
    <s v="   "/>
    <m/>
    <m/>
  </r>
  <r>
    <s v="2023"/>
    <x v="0"/>
    <x v="2"/>
    <x v="15"/>
    <s v="47"/>
    <s v="  "/>
    <x v="15"/>
    <x v="2"/>
    <x v="8"/>
    <s v="U"/>
    <x v="0"/>
    <s v="    "/>
    <x v="31"/>
    <x v="42"/>
    <x v="0"/>
    <s v="TEISHA.JONES@GSA.GOV                              "/>
    <x v="72"/>
    <x v="0"/>
    <s v="2023-11-14"/>
    <x v="2"/>
    <x v="2"/>
    <x v="0"/>
    <x v="72"/>
    <x v="2"/>
    <x v="15"/>
    <x v="15"/>
    <s v="TEISHA JONES / TEISHA.JONES@GSA.GOV"/>
    <n v="3436502.31"/>
    <n v="3436502.31"/>
    <n v="3436502.31"/>
    <n v="3436502.31"/>
    <n v="3436502.31"/>
    <n v="3436502.31"/>
    <n v="3436502.31"/>
    <s v="023"/>
    <n v="0"/>
    <n v="3436502.31"/>
    <n v="3436502.31"/>
    <n v="3436502.31"/>
    <n v="3436502.31"/>
    <x v="31"/>
    <s v="   "/>
    <m/>
    <m/>
  </r>
  <r>
    <s v="2023"/>
    <x v="0"/>
    <x v="2"/>
    <x v="15"/>
    <s v="47"/>
    <s v="  "/>
    <x v="15"/>
    <x v="2"/>
    <x v="8"/>
    <s v="U"/>
    <x v="0"/>
    <s v="    "/>
    <x v="33"/>
    <x v="44"/>
    <x v="0"/>
    <s v="TEISHA.JONES@GSA.GOV                              "/>
    <x v="72"/>
    <x v="0"/>
    <s v="2023-11-14"/>
    <x v="2"/>
    <x v="2"/>
    <x v="0"/>
    <x v="72"/>
    <x v="2"/>
    <x v="15"/>
    <x v="15"/>
    <s v="TEISHA JONES / TEISHA.JONES@GSA.GOV"/>
    <n v="114473.56"/>
    <n v="1384744.76"/>
    <n v="1384744.76"/>
    <n v="5921606.7599999998"/>
    <n v="5921606.7599999998"/>
    <n v="5921606.7599999998"/>
    <n v="8189570.7599999998"/>
    <s v="023"/>
    <n v="0"/>
    <n v="1384744.76"/>
    <n v="5838928.7599999998"/>
    <n v="5921606.7599999998"/>
    <n v="8536345.2200000007"/>
    <x v="33"/>
    <s v="   "/>
    <m/>
    <m/>
  </r>
  <r>
    <s v="2023"/>
    <x v="0"/>
    <x v="2"/>
    <x v="15"/>
    <s v="47"/>
    <s v="  "/>
    <x v="15"/>
    <x v="2"/>
    <x v="8"/>
    <s v="U"/>
    <x v="0"/>
    <s v="    "/>
    <x v="34"/>
    <x v="45"/>
    <x v="0"/>
    <s v="TEISHA.JONES@GSA.GOV                              "/>
    <x v="72"/>
    <x v="0"/>
    <s v="2023-11-14"/>
    <x v="2"/>
    <x v="2"/>
    <x v="1"/>
    <x v="72"/>
    <x v="2"/>
    <x v="15"/>
    <x v="15"/>
    <s v="TEISHA JONES / TEISHA.JONES@GSA.GOV"/>
    <n v="-257607"/>
    <n v="-624937.5"/>
    <n v="-958840.43"/>
    <n v="-1872110.93"/>
    <n v="-2297280.13"/>
    <n v="-2772940.63"/>
    <n v="-3141768.21"/>
    <s v="023"/>
    <n v="0"/>
    <n v="-539127.31000000006"/>
    <n v="-1425362.93"/>
    <n v="-2521110.63"/>
    <n v="-3431812.06"/>
    <x v="34"/>
    <s v="   "/>
    <m/>
    <m/>
  </r>
  <r>
    <s v="2023"/>
    <x v="0"/>
    <x v="2"/>
    <x v="15"/>
    <s v="47"/>
    <s v="  "/>
    <x v="15"/>
    <x v="2"/>
    <x v="8"/>
    <s v="U"/>
    <x v="0"/>
    <s v="    "/>
    <x v="36"/>
    <x v="47"/>
    <x v="0"/>
    <s v="TEISHA.JONES@GSA.GOV                              "/>
    <x v="72"/>
    <x v="0"/>
    <s v="2023-11-14"/>
    <x v="2"/>
    <x v="2"/>
    <x v="0"/>
    <x v="72"/>
    <x v="2"/>
    <x v="15"/>
    <x v="15"/>
    <s v="TEISHA JONES / TEISHA.JONES@GSA.GOV"/>
    <n v="3293368.87"/>
    <n v="4196309.57"/>
    <n v="3862406.64"/>
    <n v="7485998.1399999997"/>
    <n v="7060828.9400000004"/>
    <n v="6585168.4400000004"/>
    <n v="8484304.8599999994"/>
    <s v="023"/>
    <n v="0"/>
    <n v="4282119.76"/>
    <n v="7850068.1399999997"/>
    <n v="6836998.4400000004"/>
    <n v="8541035.4700000007"/>
    <x v="36"/>
    <s v="   "/>
    <m/>
    <m/>
  </r>
  <r>
    <s v="2023"/>
    <x v="0"/>
    <x v="2"/>
    <x v="15"/>
    <s v="47"/>
    <s v="  "/>
    <x v="15"/>
    <x v="2"/>
    <x v="8"/>
    <s v="U"/>
    <x v="0"/>
    <s v="    "/>
    <x v="40"/>
    <x v="51"/>
    <x v="0"/>
    <s v="TEISHA.JONES@GSA.GOV                              "/>
    <x v="72"/>
    <x v="0"/>
    <s v="2023-11-14"/>
    <x v="2"/>
    <x v="2"/>
    <x v="1"/>
    <x v="72"/>
    <x v="2"/>
    <x v="15"/>
    <x v="15"/>
    <s v="TEISHA JONES / TEISHA.JONES@GSA.GOV"/>
    <n v="3436502.31"/>
    <n v="3436502.31"/>
    <n v="3436502.31"/>
    <n v="3436502.31"/>
    <n v="3436502.31"/>
    <n v="3436502.31"/>
    <n v="3436502.31"/>
    <s v="023"/>
    <n v="0"/>
    <n v="3436502.31"/>
    <n v="3436502.31"/>
    <n v="3436502.31"/>
    <n v="3436502.31"/>
    <x v="40"/>
    <s v="   "/>
    <m/>
    <m/>
  </r>
  <r>
    <s v="2023"/>
    <x v="0"/>
    <x v="2"/>
    <x v="15"/>
    <s v="47"/>
    <s v="  "/>
    <x v="15"/>
    <x v="2"/>
    <x v="8"/>
    <s v="U"/>
    <x v="0"/>
    <s v="    "/>
    <x v="41"/>
    <x v="52"/>
    <x v="0"/>
    <s v="TEISHA.JONES@GSA.GOV                              "/>
    <x v="72"/>
    <x v="0"/>
    <s v="2023-11-14"/>
    <x v="2"/>
    <x v="2"/>
    <x v="1"/>
    <x v="72"/>
    <x v="2"/>
    <x v="15"/>
    <x v="15"/>
    <s v="TEISHA JONES / TEISHA.JONES@GSA.GOV"/>
    <n v="3293368.87"/>
    <n v="4196309.57"/>
    <n v="3862406.64"/>
    <n v="7485998.1399999997"/>
    <n v="7060828.9400000004"/>
    <n v="6585168.4400000004"/>
    <n v="8484304.8599999994"/>
    <s v="023"/>
    <n v="0"/>
    <n v="4282119.76"/>
    <n v="7850068.1399999997"/>
    <n v="6836998.4400000004"/>
    <n v="8541035.4700000007"/>
    <x v="41"/>
    <s v="   "/>
    <m/>
    <m/>
  </r>
  <r>
    <s v="2023"/>
    <x v="0"/>
    <x v="2"/>
    <x v="15"/>
    <s v="47"/>
    <s v="  "/>
    <x v="15"/>
    <x v="2"/>
    <x v="8"/>
    <s v="U"/>
    <x v="0"/>
    <s v="    "/>
    <x v="69"/>
    <x v="82"/>
    <x v="0"/>
    <s v="TEISHA.JONES@GSA.GOV                              "/>
    <x v="72"/>
    <x v="0"/>
    <s v="2023-11-14"/>
    <x v="3"/>
    <x v="3"/>
    <x v="0"/>
    <x v="72"/>
    <x v="2"/>
    <x v="15"/>
    <x v="15"/>
    <s v="TEISHA JONES / TEISHA.JONES@GSA.GOV"/>
    <n v="257607"/>
    <n v="624937.5"/>
    <n v="958840.43"/>
    <n v="1872110.93"/>
    <n v="2297280.13"/>
    <n v="2772940.63"/>
    <n v="3141768.21"/>
    <s v="023"/>
    <n v="0"/>
    <n v="539127.31000000006"/>
    <n v="1425362.93"/>
    <n v="2521110.63"/>
    <n v="3431812.06"/>
    <x v="69"/>
    <s v="   "/>
    <m/>
    <m/>
  </r>
  <r>
    <s v="2023"/>
    <x v="0"/>
    <x v="2"/>
    <x v="15"/>
    <s v="47"/>
    <s v="  "/>
    <x v="15"/>
    <x v="2"/>
    <x v="8"/>
    <s v="U"/>
    <x v="0"/>
    <s v="    "/>
    <x v="70"/>
    <x v="83"/>
    <x v="0"/>
    <s v="TEISHA.JONES@GSA.GOV                              "/>
    <x v="72"/>
    <x v="0"/>
    <s v="2023-11-14"/>
    <x v="3"/>
    <x v="3"/>
    <x v="0"/>
    <x v="72"/>
    <x v="2"/>
    <x v="15"/>
    <x v="15"/>
    <s v="TEISHA JONES / TEISHA.JONES@GSA.GOV"/>
    <n v="257607"/>
    <n v="624937.5"/>
    <n v="958840.43"/>
    <n v="1872110.93"/>
    <n v="2297280.13"/>
    <n v="2772940.63"/>
    <n v="3141768.21"/>
    <s v="023"/>
    <n v="0"/>
    <n v="539127.31000000006"/>
    <n v="1425362.93"/>
    <n v="2521110.63"/>
    <n v="3431812.06"/>
    <x v="70"/>
    <s v="   "/>
    <m/>
    <m/>
  </r>
  <r>
    <s v="2023"/>
    <x v="0"/>
    <x v="2"/>
    <x v="15"/>
    <s v="47"/>
    <s v="  "/>
    <x v="15"/>
    <x v="2"/>
    <x v="8"/>
    <s v="U"/>
    <x v="0"/>
    <s v="    "/>
    <x v="71"/>
    <x v="84"/>
    <x v="0"/>
    <s v="TEISHA.JONES@GSA.GOV                              "/>
    <x v="72"/>
    <x v="0"/>
    <s v="2023-11-14"/>
    <x v="3"/>
    <x v="3"/>
    <x v="1"/>
    <x v="72"/>
    <x v="2"/>
    <x v="15"/>
    <x v="15"/>
    <s v="TEISHA JONES / TEISHA.JONES@GSA.GOV"/>
    <n v="257607"/>
    <n v="624937.5"/>
    <n v="958840.43"/>
    <n v="1872110.93"/>
    <n v="2297280.13"/>
    <n v="2772940.63"/>
    <n v="3141768.21"/>
    <s v="023"/>
    <n v="0"/>
    <n v="539127.31000000006"/>
    <n v="1425362.93"/>
    <n v="2521110.63"/>
    <n v="3431812.06"/>
    <x v="71"/>
    <s v="   "/>
    <m/>
    <m/>
  </r>
  <r>
    <s v="2023"/>
    <x v="0"/>
    <x v="2"/>
    <x v="15"/>
    <s v="47"/>
    <s v="  "/>
    <x v="15"/>
    <x v="2"/>
    <x v="8"/>
    <s v="U"/>
    <x v="0"/>
    <s v="    "/>
    <x v="56"/>
    <x v="67"/>
    <x v="0"/>
    <s v="TEISHA.JONES@GSA.GOV                              "/>
    <x v="72"/>
    <x v="0"/>
    <s v="2023-11-14"/>
    <x v="3"/>
    <x v="3"/>
    <x v="1"/>
    <x v="72"/>
    <x v="2"/>
    <x v="15"/>
    <x v="15"/>
    <s v="TEISHA JONES / TEISHA.JONES@GSA.GOV"/>
    <n v="257607"/>
    <n v="624937.5"/>
    <n v="958840.43"/>
    <n v="1872110.93"/>
    <n v="2297280.13"/>
    <n v="2772940.63"/>
    <n v="3141768.21"/>
    <s v="023"/>
    <n v="0"/>
    <n v="539127.31000000006"/>
    <n v="1425362.93"/>
    <n v="2521110.63"/>
    <n v="3431812.06"/>
    <x v="56"/>
    <s v="   "/>
    <m/>
    <m/>
  </r>
  <r>
    <s v="2023"/>
    <x v="0"/>
    <x v="2"/>
    <x v="15"/>
    <s v="47"/>
    <s v="  "/>
    <x v="15"/>
    <x v="2"/>
    <x v="8"/>
    <s v="U"/>
    <x v="0"/>
    <s v="    "/>
    <x v="57"/>
    <x v="68"/>
    <x v="0"/>
    <s v="TEISHA.JONES@GSA.GOV                              "/>
    <x v="72"/>
    <x v="0"/>
    <s v="2023-11-14"/>
    <x v="4"/>
    <x v="4"/>
    <x v="0"/>
    <x v="72"/>
    <x v="2"/>
    <x v="15"/>
    <x v="15"/>
    <s v="TEISHA JONES / TEISHA.JONES@GSA.GOV"/>
    <n v="8536510.9199999999"/>
    <n v="8536510.9199999999"/>
    <n v="8536510.9199999999"/>
    <n v="8536510.9199999999"/>
    <n v="8536510.9199999999"/>
    <n v="8536510.9199999999"/>
    <n v="8536510.9199999999"/>
    <s v="023"/>
    <n v="0"/>
    <n v="8536510.9199999999"/>
    <n v="8536510.9199999999"/>
    <n v="8536510.9199999999"/>
    <n v="8536510.9199999999"/>
    <x v="57"/>
    <s v="   "/>
    <m/>
    <m/>
  </r>
  <r>
    <s v="2023"/>
    <x v="0"/>
    <x v="2"/>
    <x v="15"/>
    <s v="47"/>
    <s v="  "/>
    <x v="15"/>
    <x v="2"/>
    <x v="8"/>
    <s v="U"/>
    <x v="0"/>
    <s v="    "/>
    <x v="72"/>
    <x v="85"/>
    <x v="0"/>
    <s v="TEISHA.JONES@GSA.GOV                              "/>
    <x v="72"/>
    <x v="0"/>
    <s v="2023-11-14"/>
    <x v="4"/>
    <x v="4"/>
    <x v="0"/>
    <x v="72"/>
    <x v="2"/>
    <x v="15"/>
    <x v="15"/>
    <s v="TEISHA JONES / TEISHA.JONES@GSA.GOV"/>
    <n v="8536510.9199999999"/>
    <n v="8536510.9199999999"/>
    <n v="8536510.9199999999"/>
    <n v="8536510.9199999999"/>
    <n v="8536510.9199999999"/>
    <n v="8536510.9199999999"/>
    <n v="8536510.9199999999"/>
    <s v="023"/>
    <n v="0"/>
    <n v="8536510.9199999999"/>
    <n v="8536510.9199999999"/>
    <n v="8536510.9199999999"/>
    <n v="8536510.9199999999"/>
    <x v="72"/>
    <s v="   "/>
    <m/>
    <m/>
  </r>
  <r>
    <s v="2023"/>
    <x v="0"/>
    <x v="2"/>
    <x v="15"/>
    <s v="47"/>
    <s v="  "/>
    <x v="15"/>
    <x v="2"/>
    <x v="8"/>
    <s v="U"/>
    <x v="0"/>
    <s v="    "/>
    <x v="60"/>
    <x v="71"/>
    <x v="0"/>
    <s v="TEISHA.JONES@GSA.GOV                              "/>
    <x v="72"/>
    <x v="0"/>
    <s v="2023-11-14"/>
    <x v="4"/>
    <x v="4"/>
    <x v="0"/>
    <x v="72"/>
    <x v="2"/>
    <x v="15"/>
    <x v="15"/>
    <s v="TEISHA JONES / TEISHA.JONES@GSA.GOV"/>
    <n v="8422037.3599999994"/>
    <n v="7151766.1600000001"/>
    <n v="7151766.1600000001"/>
    <n v="2614904.16"/>
    <n v="2614904.16"/>
    <n v="2614904.16"/>
    <n v="346940.15999999997"/>
    <s v="023"/>
    <n v="0"/>
    <n v="7151766.1600000001"/>
    <n v="2697582.16"/>
    <n v="2614904.16"/>
    <n v="165.7"/>
    <x v="60"/>
    <s v="   "/>
    <m/>
    <m/>
  </r>
  <r>
    <s v="2023"/>
    <x v="0"/>
    <x v="2"/>
    <x v="15"/>
    <s v="47"/>
    <s v="  "/>
    <x v="15"/>
    <x v="2"/>
    <x v="8"/>
    <s v="U"/>
    <x v="0"/>
    <s v="    "/>
    <x v="73"/>
    <x v="86"/>
    <x v="0"/>
    <s v="TEISHA.JONES@GSA.GOV                              "/>
    <x v="72"/>
    <x v="0"/>
    <s v="2023-11-14"/>
    <x v="4"/>
    <x v="4"/>
    <x v="0"/>
    <x v="72"/>
    <x v="2"/>
    <x v="15"/>
    <x v="15"/>
    <s v="TEISHA JONES / TEISHA.JONES@GSA.GOV"/>
    <n v="8422037.3599999994"/>
    <n v="7151766.1600000001"/>
    <n v="7151766.1600000001"/>
    <n v="2614904.16"/>
    <n v="2614904.16"/>
    <n v="2614904.16"/>
    <n v="346940.15999999997"/>
    <s v="023"/>
    <n v="0"/>
    <n v="7151766.1600000001"/>
    <n v="2697582.16"/>
    <n v="2614904.16"/>
    <n v="165.7"/>
    <x v="73"/>
    <s v="   "/>
    <m/>
    <m/>
  </r>
  <r>
    <s v="2023"/>
    <x v="0"/>
    <x v="2"/>
    <x v="15"/>
    <s v="47"/>
    <s v="  "/>
    <x v="15"/>
    <x v="2"/>
    <x v="8"/>
    <s v="U"/>
    <x v="0"/>
    <s v="    "/>
    <x v="63"/>
    <x v="74"/>
    <x v="0"/>
    <s v="TEISHA.JONES@GSA.GOV                              "/>
    <x v="72"/>
    <x v="0"/>
    <s v="2023-11-14"/>
    <x v="4"/>
    <x v="4"/>
    <x v="0"/>
    <x v="72"/>
    <x v="2"/>
    <x v="15"/>
    <x v="15"/>
    <s v="TEISHA JONES / TEISHA.JONES@GSA.GOV"/>
    <n v="3436502.31"/>
    <n v="3436502.31"/>
    <n v="3436502.31"/>
    <n v="3436502.31"/>
    <n v="3436502.31"/>
    <n v="3436502.31"/>
    <n v="3436502.31"/>
    <s v="023"/>
    <n v="0"/>
    <n v="3436502.31"/>
    <n v="3436502.31"/>
    <n v="3436502.31"/>
    <n v="3436502.31"/>
    <x v="63"/>
    <s v="   "/>
    <m/>
    <m/>
  </r>
  <r>
    <s v="2023"/>
    <x v="0"/>
    <x v="2"/>
    <x v="15"/>
    <s v="47"/>
    <s v="  "/>
    <x v="15"/>
    <x v="2"/>
    <x v="8"/>
    <s v="U"/>
    <x v="0"/>
    <s v="    "/>
    <x v="84"/>
    <x v="100"/>
    <x v="0"/>
    <s v="TEISHA.JONES@GSA.GOV                              "/>
    <x v="72"/>
    <x v="0"/>
    <s v="2023-11-14"/>
    <x v="4"/>
    <x v="4"/>
    <x v="0"/>
    <x v="72"/>
    <x v="2"/>
    <x v="15"/>
    <x v="15"/>
    <s v="TEISHA JONES / TEISHA.JONES@GSA.GOV"/>
    <n v="3436502.31"/>
    <n v="3436502.31"/>
    <n v="3436502.31"/>
    <n v="3436502.31"/>
    <n v="3436502.31"/>
    <n v="3436502.31"/>
    <n v="3436502.31"/>
    <s v="023"/>
    <n v="0"/>
    <n v="3436502.31"/>
    <n v="3436502.31"/>
    <n v="3436502.31"/>
    <n v="3436502.31"/>
    <x v="84"/>
    <s v="   "/>
    <m/>
    <m/>
  </r>
  <r>
    <s v="2023"/>
    <x v="0"/>
    <x v="2"/>
    <x v="15"/>
    <s v="47"/>
    <s v="  "/>
    <x v="15"/>
    <x v="2"/>
    <x v="8"/>
    <s v="U"/>
    <x v="0"/>
    <s v="    "/>
    <x v="66"/>
    <x v="77"/>
    <x v="0"/>
    <s v="TEISHA.JONES@GSA.GOV                              "/>
    <x v="72"/>
    <x v="0"/>
    <s v="2023-11-14"/>
    <x v="4"/>
    <x v="4"/>
    <x v="0"/>
    <x v="72"/>
    <x v="2"/>
    <x v="15"/>
    <x v="15"/>
    <s v="TEISHA JONES / TEISHA.JONES@GSA.GOV"/>
    <n v="3293368.87"/>
    <n v="4196309.57"/>
    <n v="3862406.64"/>
    <n v="7485998.1399999997"/>
    <n v="7060828.9400000004"/>
    <n v="6585168.4400000004"/>
    <n v="8484304.8599999994"/>
    <s v="023"/>
    <n v="0"/>
    <n v="4282119.76"/>
    <n v="7850068.1399999997"/>
    <n v="6836998.4400000004"/>
    <n v="8541035.4700000007"/>
    <x v="66"/>
    <s v="   "/>
    <m/>
    <m/>
  </r>
  <r>
    <s v="2023"/>
    <x v="0"/>
    <x v="2"/>
    <x v="15"/>
    <s v="47"/>
    <s v="  "/>
    <x v="15"/>
    <x v="2"/>
    <x v="8"/>
    <s v="U"/>
    <x v="0"/>
    <s v="    "/>
    <x v="74"/>
    <x v="87"/>
    <x v="0"/>
    <s v="TEISHA.JONES@GSA.GOV                              "/>
    <x v="72"/>
    <x v="0"/>
    <s v="2023-11-14"/>
    <x v="4"/>
    <x v="4"/>
    <x v="0"/>
    <x v="72"/>
    <x v="2"/>
    <x v="15"/>
    <x v="15"/>
    <s v="TEISHA JONES / TEISHA.JONES@GSA.GOV"/>
    <n v="3293368.87"/>
    <n v="4196309.57"/>
    <n v="3862406.64"/>
    <n v="7485998.1399999997"/>
    <n v="7060828.9400000004"/>
    <n v="6585168.4400000004"/>
    <n v="8484304.8599999994"/>
    <s v="023"/>
    <n v="0"/>
    <n v="4282119.76"/>
    <n v="7850068.1399999997"/>
    <n v="6836998.4400000004"/>
    <n v="8541035.4700000007"/>
    <x v="74"/>
    <s v="   "/>
    <m/>
    <m/>
  </r>
  <r>
    <s v="2023"/>
    <x v="0"/>
    <x v="2"/>
    <x v="15"/>
    <s v="47"/>
    <s v="  "/>
    <x v="15"/>
    <x v="1"/>
    <x v="10"/>
    <s v="U"/>
    <x v="0"/>
    <s v="    "/>
    <x v="0"/>
    <x v="0"/>
    <x v="0"/>
    <s v="TEISHA.JONES@GSA.GOV                              "/>
    <x v="73"/>
    <x v="0"/>
    <s v="2023-11-14"/>
    <x v="0"/>
    <x v="0"/>
    <x v="0"/>
    <x v="73"/>
    <x v="2"/>
    <x v="15"/>
    <x v="15"/>
    <s v="TEISHA JONES / TEISHA.JONES@GSA.GOV"/>
    <n v="8178889"/>
    <n v="8178889"/>
    <n v="8178889"/>
    <n v="8178889"/>
    <n v="8178889"/>
    <n v="8178889"/>
    <n v="8178889"/>
    <s v="023"/>
    <n v="0"/>
    <n v="8178889"/>
    <n v="8178889"/>
    <n v="8178889"/>
    <n v="8178889"/>
    <x v="0"/>
    <s v="   "/>
    <m/>
    <m/>
  </r>
  <r>
    <s v="2023"/>
    <x v="0"/>
    <x v="2"/>
    <x v="15"/>
    <s v="47"/>
    <s v="  "/>
    <x v="15"/>
    <x v="1"/>
    <x v="10"/>
    <s v="U"/>
    <x v="0"/>
    <s v="    "/>
    <x v="6"/>
    <x v="6"/>
    <x v="0"/>
    <s v="TEISHA.JONES@GSA.GOV                              "/>
    <x v="73"/>
    <x v="0"/>
    <s v="2023-11-14"/>
    <x v="0"/>
    <x v="0"/>
    <x v="1"/>
    <x v="73"/>
    <x v="2"/>
    <x v="15"/>
    <x v="15"/>
    <s v="TEISHA JONES / TEISHA.JONES@GSA.GOV"/>
    <n v="8178889"/>
    <n v="8178889"/>
    <n v="8178889"/>
    <n v="8178889"/>
    <n v="8178889"/>
    <n v="8178889"/>
    <n v="8178889"/>
    <s v="023"/>
    <n v="0"/>
    <n v="8178889"/>
    <n v="8178889"/>
    <n v="8178889"/>
    <n v="8178889"/>
    <x v="6"/>
    <s v="   "/>
    <m/>
    <m/>
  </r>
  <r>
    <s v="2023"/>
    <x v="0"/>
    <x v="2"/>
    <x v="15"/>
    <s v="47"/>
    <s v="  "/>
    <x v="15"/>
    <x v="1"/>
    <x v="10"/>
    <s v="U"/>
    <x v="0"/>
    <s v="    "/>
    <x v="87"/>
    <x v="103"/>
    <x v="0"/>
    <s v="TEISHA.JONES@GSA.GOV                              "/>
    <x v="73"/>
    <x v="0"/>
    <s v="2023-11-14"/>
    <x v="0"/>
    <x v="0"/>
    <x v="0"/>
    <x v="73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5295261.26"/>
    <x v="87"/>
    <s v="   "/>
    <m/>
    <m/>
  </r>
  <r>
    <s v="2023"/>
    <x v="0"/>
    <x v="2"/>
    <x v="15"/>
    <s v="47"/>
    <s v="  "/>
    <x v="15"/>
    <x v="1"/>
    <x v="10"/>
    <s v="U"/>
    <x v="0"/>
    <s v="    "/>
    <x v="117"/>
    <x v="150"/>
    <x v="0"/>
    <s v="TEISHA.JONES@GSA.GOV                              "/>
    <x v="73"/>
    <x v="0"/>
    <s v="2023-11-14"/>
    <x v="0"/>
    <x v="0"/>
    <x v="0"/>
    <x v="73"/>
    <x v="2"/>
    <x v="15"/>
    <x v="15"/>
    <s v="TEISHA JONES / TEISHA.JONES@GSA.GOV"/>
    <n v="4005876"/>
    <n v="4005876"/>
    <n v="4005876"/>
    <n v="4005876"/>
    <n v="4005876"/>
    <n v="4005876"/>
    <n v="4005876"/>
    <s v="023"/>
    <n v="0"/>
    <n v="4005876"/>
    <n v="4005876"/>
    <n v="4005876"/>
    <n v="0"/>
    <x v="117"/>
    <s v="   "/>
    <m/>
    <m/>
  </r>
  <r>
    <s v="2023"/>
    <x v="0"/>
    <x v="2"/>
    <x v="15"/>
    <s v="47"/>
    <s v="  "/>
    <x v="15"/>
    <x v="1"/>
    <x v="10"/>
    <s v="U"/>
    <x v="0"/>
    <s v="    "/>
    <x v="89"/>
    <x v="105"/>
    <x v="0"/>
    <s v="TEISHA.JONES@GSA.GOV                              "/>
    <x v="73"/>
    <x v="0"/>
    <s v="2023-11-14"/>
    <x v="0"/>
    <x v="0"/>
    <x v="1"/>
    <x v="73"/>
    <x v="2"/>
    <x v="15"/>
    <x v="15"/>
    <s v="TEISHA JONES / TEISHA.JONES@GSA.GOV"/>
    <n v="4005876"/>
    <n v="4005876"/>
    <n v="4005876"/>
    <n v="4005876"/>
    <n v="4005876"/>
    <n v="4005876"/>
    <n v="4005876"/>
    <s v="023"/>
    <n v="0"/>
    <n v="4005876"/>
    <n v="4005876"/>
    <n v="4005876"/>
    <n v="5295261.26"/>
    <x v="89"/>
    <s v="   "/>
    <m/>
    <m/>
  </r>
  <r>
    <s v="2023"/>
    <x v="0"/>
    <x v="2"/>
    <x v="15"/>
    <s v="47"/>
    <s v="  "/>
    <x v="15"/>
    <x v="1"/>
    <x v="10"/>
    <s v="U"/>
    <x v="0"/>
    <s v="    "/>
    <x v="16"/>
    <x v="16"/>
    <x v="0"/>
    <s v="TEISHA.JONES@GSA.GOV                              "/>
    <x v="73"/>
    <x v="0"/>
    <s v="2023-11-14"/>
    <x v="0"/>
    <x v="0"/>
    <x v="1"/>
    <x v="73"/>
    <x v="2"/>
    <x v="15"/>
    <x v="15"/>
    <s v="TEISHA JONES / TEISHA.JONES@GSA.GOV"/>
    <n v="4005876"/>
    <n v="4005876"/>
    <n v="4005876"/>
    <n v="4005876"/>
    <n v="4005876"/>
    <n v="4005876"/>
    <n v="4005876"/>
    <s v="023"/>
    <n v="0"/>
    <n v="4005876"/>
    <n v="4005876"/>
    <n v="4005876"/>
    <n v="5295261.26"/>
    <x v="16"/>
    <s v="   "/>
    <m/>
    <m/>
  </r>
  <r>
    <s v="2023"/>
    <x v="0"/>
    <x v="2"/>
    <x v="15"/>
    <s v="47"/>
    <s v="  "/>
    <x v="15"/>
    <x v="1"/>
    <x v="10"/>
    <s v="U"/>
    <x v="0"/>
    <s v="    "/>
    <x v="17"/>
    <x v="17"/>
    <x v="0"/>
    <s v="TEISHA.JONES@GSA.GOV                              "/>
    <x v="73"/>
    <x v="0"/>
    <s v="2023-11-14"/>
    <x v="0"/>
    <x v="0"/>
    <x v="1"/>
    <x v="73"/>
    <x v="2"/>
    <x v="15"/>
    <x v="15"/>
    <s v="TEISHA JONES / TEISHA.JONES@GSA.GOV"/>
    <n v="12184765"/>
    <n v="12184765"/>
    <n v="12184765"/>
    <n v="12184765"/>
    <n v="12184765"/>
    <n v="12184765"/>
    <n v="12184765"/>
    <s v="023"/>
    <n v="0"/>
    <n v="12184765"/>
    <n v="12184765"/>
    <n v="12184765"/>
    <n v="13474150.26"/>
    <x v="17"/>
    <s v="   "/>
    <m/>
    <m/>
  </r>
  <r>
    <s v="2023"/>
    <x v="0"/>
    <x v="2"/>
    <x v="15"/>
    <s v="47"/>
    <s v="  "/>
    <x v="15"/>
    <x v="1"/>
    <x v="10"/>
    <s v="U"/>
    <x v="0"/>
    <s v="    "/>
    <x v="18"/>
    <x v="151"/>
    <x v="8"/>
    <s v="TEISHA.JONES@GSA.GOV                              "/>
    <x v="73"/>
    <x v="0"/>
    <s v="2023-11-14"/>
    <x v="1"/>
    <x v="1"/>
    <x v="0"/>
    <x v="73"/>
    <x v="2"/>
    <x v="15"/>
    <x v="15"/>
    <s v="TEISHA JONES / TEISHA.JONES@GSA.GOV"/>
    <n v="186982.67"/>
    <n v="1405889.88"/>
    <n v="1636863.95"/>
    <n v="2269155.62"/>
    <n v="2527211.7799999998"/>
    <n v="3006227.92"/>
    <n v="3352391.62"/>
    <s v="023"/>
    <n v="0"/>
    <n v="396547.13"/>
    <n v="1913420.07"/>
    <n v="2775546.84"/>
    <n v="3908505.13"/>
    <x v="18"/>
    <s v="   "/>
    <m/>
    <s v="FAI Business Operations"/>
  </r>
  <r>
    <s v="2023"/>
    <x v="0"/>
    <x v="2"/>
    <x v="15"/>
    <s v="47"/>
    <s v="  "/>
    <x v="15"/>
    <x v="1"/>
    <x v="10"/>
    <s v="U"/>
    <x v="0"/>
    <s v="    "/>
    <x v="18"/>
    <x v="148"/>
    <x v="9"/>
    <s v="TEISHA.JONES@GSA.GOV                              "/>
    <x v="73"/>
    <x v="0"/>
    <s v="2023-11-14"/>
    <x v="1"/>
    <x v="1"/>
    <x v="0"/>
    <x v="73"/>
    <x v="2"/>
    <x v="15"/>
    <x v="15"/>
    <s v="TEISHA JONES / TEISHA.JONES@GSA.GOV"/>
    <n v="274487.58"/>
    <n v="275000"/>
    <n v="275000"/>
    <n v="294000"/>
    <n v="294000"/>
    <n v="492687.25"/>
    <n v="513468.85"/>
    <s v="023"/>
    <n v="0"/>
    <n v="549487.57999999996"/>
    <n v="294000"/>
    <n v="294000"/>
    <n v="550951.23"/>
    <x v="18"/>
    <s v="   "/>
    <m/>
    <s v="Learning and Development"/>
  </r>
  <r>
    <s v="2023"/>
    <x v="0"/>
    <x v="2"/>
    <x v="15"/>
    <s v="47"/>
    <s v="  "/>
    <x v="15"/>
    <x v="1"/>
    <x v="10"/>
    <s v="U"/>
    <x v="0"/>
    <s v="    "/>
    <x v="18"/>
    <x v="149"/>
    <x v="13"/>
    <s v="TEISHA.JONES@GSA.GOV                              "/>
    <x v="73"/>
    <x v="0"/>
    <s v="2023-11-14"/>
    <x v="1"/>
    <x v="1"/>
    <x v="0"/>
    <x v="73"/>
    <x v="2"/>
    <x v="15"/>
    <x v="15"/>
    <s v="TEISHA JONES / TEISHA.JONES@GSA.GOV"/>
    <n v="0"/>
    <n v="0"/>
    <n v="0"/>
    <n v="530544.56000000006"/>
    <n v="578063.93999999994"/>
    <n v="578063.93999999994"/>
    <n v="578063.93999999994"/>
    <s v="023"/>
    <n v="0"/>
    <n v="0"/>
    <n v="530544.56000000006"/>
    <n v="688140.94"/>
    <n v="1190063.94"/>
    <x v="18"/>
    <s v="   "/>
    <m/>
    <s v="Information Technology and Data Reporting"/>
  </r>
  <r>
    <s v="2023"/>
    <x v="0"/>
    <x v="2"/>
    <x v="15"/>
    <s v="47"/>
    <s v="  "/>
    <x v="15"/>
    <x v="1"/>
    <x v="10"/>
    <s v="U"/>
    <x v="0"/>
    <s v="    "/>
    <x v="19"/>
    <x v="25"/>
    <x v="0"/>
    <s v="TEISHA.JONES@GSA.GOV                              "/>
    <x v="73"/>
    <x v="0"/>
    <s v="2023-11-14"/>
    <x v="1"/>
    <x v="1"/>
    <x v="1"/>
    <x v="73"/>
    <x v="2"/>
    <x v="15"/>
    <x v="15"/>
    <s v="TEISHA JONES / TEISHA.JONES@GSA.GOV"/>
    <n v="461470.25"/>
    <n v="1680889.88"/>
    <n v="1911863.95"/>
    <n v="3093700.18"/>
    <n v="3399275.72"/>
    <n v="4076979.11"/>
    <n v="4443924.41"/>
    <s v="023"/>
    <n v="0"/>
    <n v="946034.71"/>
    <n v="2737964.63"/>
    <n v="3757687.78"/>
    <n v="5649520.2999999998"/>
    <x v="19"/>
    <s v="   "/>
    <m/>
    <m/>
  </r>
  <r>
    <s v="2023"/>
    <x v="0"/>
    <x v="2"/>
    <x v="15"/>
    <s v="47"/>
    <s v="  "/>
    <x v="15"/>
    <x v="1"/>
    <x v="10"/>
    <s v="U"/>
    <x v="0"/>
    <s v="    "/>
    <x v="22"/>
    <x v="33"/>
    <x v="8"/>
    <s v="TEISHA.JONES@GSA.GOV                              "/>
    <x v="73"/>
    <x v="0"/>
    <s v="2023-11-14"/>
    <x v="1"/>
    <x v="1"/>
    <x v="1"/>
    <x v="73"/>
    <x v="2"/>
    <x v="15"/>
    <x v="15"/>
    <s v="TEISHA JONES / TEISHA.JONES@GSA.GOV"/>
    <n v="186982.67"/>
    <n v="1405889.88"/>
    <n v="1636863.95"/>
    <n v="2269155.62"/>
    <n v="2527211.7799999998"/>
    <n v="3006227.92"/>
    <n v="3352391.62"/>
    <s v="023"/>
    <n v="0"/>
    <n v="396547.13"/>
    <n v="1913420.07"/>
    <n v="2775546.84"/>
    <n v="3908505.13"/>
    <x v="22"/>
    <s v="   "/>
    <m/>
    <s v="FAI Business Operations"/>
  </r>
  <r>
    <s v="2023"/>
    <x v="0"/>
    <x v="2"/>
    <x v="15"/>
    <s v="47"/>
    <s v="  "/>
    <x v="15"/>
    <x v="1"/>
    <x v="10"/>
    <s v="U"/>
    <x v="0"/>
    <s v="    "/>
    <x v="22"/>
    <x v="33"/>
    <x v="9"/>
    <s v="TEISHA.JONES@GSA.GOV                              "/>
    <x v="73"/>
    <x v="0"/>
    <s v="2023-11-14"/>
    <x v="1"/>
    <x v="1"/>
    <x v="1"/>
    <x v="73"/>
    <x v="2"/>
    <x v="15"/>
    <x v="15"/>
    <s v="TEISHA JONES / TEISHA.JONES@GSA.GOV"/>
    <n v="274487.58"/>
    <n v="275000"/>
    <n v="275000"/>
    <n v="294000"/>
    <n v="294000"/>
    <n v="492687.25"/>
    <n v="513468.85"/>
    <s v="023"/>
    <n v="0"/>
    <n v="549487.57999999996"/>
    <n v="294000"/>
    <n v="294000"/>
    <n v="550951.23"/>
    <x v="22"/>
    <s v="   "/>
    <m/>
    <s v="Learning and Development"/>
  </r>
  <r>
    <s v="2023"/>
    <x v="0"/>
    <x v="2"/>
    <x v="15"/>
    <s v="47"/>
    <s v="  "/>
    <x v="15"/>
    <x v="1"/>
    <x v="10"/>
    <s v="U"/>
    <x v="0"/>
    <s v="    "/>
    <x v="22"/>
    <x v="33"/>
    <x v="13"/>
    <s v="TEISHA.JONES@GSA.GOV                              "/>
    <x v="73"/>
    <x v="0"/>
    <s v="2023-11-14"/>
    <x v="1"/>
    <x v="1"/>
    <x v="1"/>
    <x v="73"/>
    <x v="2"/>
    <x v="15"/>
    <x v="15"/>
    <s v="TEISHA JONES / TEISHA.JONES@GSA.GOV"/>
    <n v="0"/>
    <n v="0"/>
    <n v="0"/>
    <n v="530544.56000000006"/>
    <n v="578063.93999999994"/>
    <n v="578063.93999999994"/>
    <n v="578063.93999999994"/>
    <s v="023"/>
    <n v="0"/>
    <n v="0"/>
    <n v="530544.56000000006"/>
    <n v="688140.94"/>
    <n v="1190063.94"/>
    <x v="22"/>
    <s v="   "/>
    <m/>
    <s v="Information Technology and Data Reporting"/>
  </r>
  <r>
    <s v="2023"/>
    <x v="0"/>
    <x v="2"/>
    <x v="15"/>
    <s v="47"/>
    <s v="  "/>
    <x v="15"/>
    <x v="1"/>
    <x v="10"/>
    <s v="U"/>
    <x v="0"/>
    <s v="    "/>
    <x v="23"/>
    <x v="34"/>
    <x v="0"/>
    <s v="TEISHA.JONES@GSA.GOV                              "/>
    <x v="73"/>
    <x v="0"/>
    <s v="2023-11-14"/>
    <x v="1"/>
    <x v="1"/>
    <x v="1"/>
    <x v="73"/>
    <x v="2"/>
    <x v="15"/>
    <x v="15"/>
    <s v="TEISHA JONES / TEISHA.JONES@GSA.GOV"/>
    <n v="461470.25"/>
    <n v="1680889.88"/>
    <n v="1911863.95"/>
    <n v="3093700.18"/>
    <n v="3399275.72"/>
    <n v="4076979.11"/>
    <n v="4443924.41"/>
    <s v="023"/>
    <n v="0"/>
    <n v="946034.71"/>
    <n v="2737964.63"/>
    <n v="3757687.78"/>
    <n v="5649520.2999999998"/>
    <x v="23"/>
    <s v="   "/>
    <m/>
    <m/>
  </r>
  <r>
    <s v="2023"/>
    <x v="0"/>
    <x v="2"/>
    <x v="15"/>
    <s v="47"/>
    <s v="  "/>
    <x v="15"/>
    <x v="1"/>
    <x v="10"/>
    <s v="U"/>
    <x v="0"/>
    <s v="    "/>
    <x v="24"/>
    <x v="35"/>
    <x v="0"/>
    <s v="TEISHA.JONES@GSA.GOV                              "/>
    <x v="73"/>
    <x v="0"/>
    <s v="2023-11-14"/>
    <x v="1"/>
    <x v="1"/>
    <x v="0"/>
    <x v="73"/>
    <x v="2"/>
    <x v="15"/>
    <x v="15"/>
    <s v="TEISHA JONES / TEISHA.JONES@GSA.GOV"/>
    <n v="7717418.75"/>
    <n v="6497999.1200000001"/>
    <n v="6267025.0499999998"/>
    <n v="5085188.82"/>
    <n v="4779613.28"/>
    <n v="4101909.89"/>
    <n v="3734964.59"/>
    <s v="023"/>
    <n v="0"/>
    <n v="7232854.29"/>
    <n v="5440924.3700000001"/>
    <n v="4421201.22"/>
    <n v="2529368.7000000002"/>
    <x v="24"/>
    <s v="   "/>
    <m/>
    <m/>
  </r>
  <r>
    <s v="2023"/>
    <x v="0"/>
    <x v="2"/>
    <x v="15"/>
    <s v="47"/>
    <s v="  "/>
    <x v="15"/>
    <x v="1"/>
    <x v="10"/>
    <s v="U"/>
    <x v="0"/>
    <s v="    "/>
    <x v="26"/>
    <x v="37"/>
    <x v="0"/>
    <s v="TEISHA.JONES@GSA.GOV                              "/>
    <x v="73"/>
    <x v="0"/>
    <s v="2023-11-14"/>
    <x v="1"/>
    <x v="1"/>
    <x v="0"/>
    <x v="73"/>
    <x v="2"/>
    <x v="15"/>
    <x v="15"/>
    <s v="TEISHA JONES / TEISHA.JONES@GSA.GOV"/>
    <n v="4005876"/>
    <n v="4005876"/>
    <n v="4005876"/>
    <n v="4005876"/>
    <n v="4005876"/>
    <n v="4005876"/>
    <n v="4005876"/>
    <s v="023"/>
    <n v="0"/>
    <n v="4005876"/>
    <n v="4005876"/>
    <n v="4005876"/>
    <n v="5295261.26"/>
    <x v="26"/>
    <s v="   "/>
    <m/>
    <m/>
  </r>
  <r>
    <s v="2023"/>
    <x v="0"/>
    <x v="2"/>
    <x v="15"/>
    <s v="47"/>
    <s v="  "/>
    <x v="15"/>
    <x v="1"/>
    <x v="10"/>
    <s v="U"/>
    <x v="0"/>
    <s v="    "/>
    <x v="27"/>
    <x v="38"/>
    <x v="0"/>
    <s v="TEISHA.JONES@GSA.GOV                              "/>
    <x v="73"/>
    <x v="0"/>
    <s v="2023-11-14"/>
    <x v="1"/>
    <x v="1"/>
    <x v="1"/>
    <x v="73"/>
    <x v="2"/>
    <x v="15"/>
    <x v="15"/>
    <s v="TEISHA JONES / TEISHA.JONES@GSA.GOV"/>
    <n v="11723294.75"/>
    <n v="10503875.119999999"/>
    <n v="10272901.050000001"/>
    <n v="9091064.8200000003"/>
    <n v="8785489.2799999993"/>
    <n v="8107785.8899999997"/>
    <n v="7740840.5899999999"/>
    <s v="023"/>
    <n v="0"/>
    <n v="11238730.289999999"/>
    <n v="9446800.3699999992"/>
    <n v="8427077.2200000007"/>
    <n v="7824629.96"/>
    <x v="27"/>
    <s v="   "/>
    <m/>
    <m/>
  </r>
  <r>
    <s v="2023"/>
    <x v="0"/>
    <x v="2"/>
    <x v="15"/>
    <s v="47"/>
    <s v="  "/>
    <x v="15"/>
    <x v="1"/>
    <x v="10"/>
    <s v="U"/>
    <x v="0"/>
    <s v="    "/>
    <x v="28"/>
    <x v="39"/>
    <x v="0"/>
    <s v="TEISHA.JONES@GSA.GOV                              "/>
    <x v="73"/>
    <x v="0"/>
    <s v="2023-11-14"/>
    <x v="1"/>
    <x v="1"/>
    <x v="1"/>
    <x v="73"/>
    <x v="2"/>
    <x v="15"/>
    <x v="15"/>
    <s v="TEISHA JONES / TEISHA.JONES@GSA.GOV"/>
    <n v="11723294.75"/>
    <n v="10503875.119999999"/>
    <n v="10272901.050000001"/>
    <n v="9091064.8200000003"/>
    <n v="8785489.2799999993"/>
    <n v="8107785.8899999997"/>
    <n v="7740840.5899999999"/>
    <s v="023"/>
    <n v="0"/>
    <n v="11238730.289999999"/>
    <n v="9446800.3699999992"/>
    <n v="8427077.2200000007"/>
    <n v="7824629.96"/>
    <x v="28"/>
    <s v="   "/>
    <m/>
    <m/>
  </r>
  <r>
    <s v="2023"/>
    <x v="0"/>
    <x v="2"/>
    <x v="15"/>
    <s v="47"/>
    <s v="  "/>
    <x v="15"/>
    <x v="1"/>
    <x v="10"/>
    <s v="U"/>
    <x v="0"/>
    <s v="    "/>
    <x v="29"/>
    <x v="40"/>
    <x v="0"/>
    <s v="TEISHA.JONES@GSA.GOV                              "/>
    <x v="73"/>
    <x v="0"/>
    <s v="2023-11-14"/>
    <x v="1"/>
    <x v="1"/>
    <x v="1"/>
    <x v="73"/>
    <x v="2"/>
    <x v="15"/>
    <x v="15"/>
    <s v="TEISHA JONES / TEISHA.JONES@GSA.GOV"/>
    <n v="12184765"/>
    <n v="12184765"/>
    <n v="12184765"/>
    <n v="12184765"/>
    <n v="12184765"/>
    <n v="12184765"/>
    <n v="12184765"/>
    <s v="023"/>
    <n v="0"/>
    <n v="12184765"/>
    <n v="12184765"/>
    <n v="12184765"/>
    <n v="13474150.26"/>
    <x v="29"/>
    <s v="   "/>
    <m/>
    <m/>
  </r>
  <r>
    <s v="2023"/>
    <x v="0"/>
    <x v="2"/>
    <x v="15"/>
    <s v="47"/>
    <s v="  "/>
    <x v="15"/>
    <x v="1"/>
    <x v="10"/>
    <s v="U"/>
    <x v="0"/>
    <s v="    "/>
    <x v="30"/>
    <x v="41"/>
    <x v="0"/>
    <s v="TEISHA.JONES@GSA.GOV                              "/>
    <x v="73"/>
    <x v="0"/>
    <s v="2023-11-14"/>
    <x v="1"/>
    <x v="1"/>
    <x v="0"/>
    <x v="73"/>
    <x v="2"/>
    <x v="15"/>
    <x v="15"/>
    <s v="TEISHA JONES / TEISHA.JONES@GSA.GOV"/>
    <n v="11723294.75"/>
    <n v="10503875.119999999"/>
    <n v="10272901.050000001"/>
    <n v="9091064.8200000003"/>
    <n v="8785489.2799999993"/>
    <n v="8107785.8899999997"/>
    <n v="7740840.5899999999"/>
    <s v="023"/>
    <n v="0"/>
    <n v="11238730.289999999"/>
    <n v="9446800.3699999992"/>
    <n v="8427077.2200000007"/>
    <n v="7824629.96"/>
    <x v="30"/>
    <s v="   "/>
    <m/>
    <m/>
  </r>
  <r>
    <s v="2023"/>
    <x v="0"/>
    <x v="2"/>
    <x v="15"/>
    <s v="47"/>
    <s v="  "/>
    <x v="15"/>
    <x v="1"/>
    <x v="10"/>
    <s v="U"/>
    <x v="0"/>
    <s v="    "/>
    <x v="33"/>
    <x v="44"/>
    <x v="0"/>
    <s v="TEISHA.JONES@GSA.GOV                              "/>
    <x v="73"/>
    <x v="0"/>
    <s v="2023-11-14"/>
    <x v="2"/>
    <x v="2"/>
    <x v="0"/>
    <x v="73"/>
    <x v="2"/>
    <x v="15"/>
    <x v="15"/>
    <s v="TEISHA JONES / TEISHA.JONES@GSA.GOV"/>
    <n v="461470.25"/>
    <n v="1680889.88"/>
    <n v="1911863.95"/>
    <n v="3093700.18"/>
    <n v="3399275.72"/>
    <n v="4076979.11"/>
    <n v="4443924.41"/>
    <s v="023"/>
    <n v="0"/>
    <n v="946034.71"/>
    <n v="2737964.63"/>
    <n v="3757687.78"/>
    <n v="5649520.2999999998"/>
    <x v="33"/>
    <s v="   "/>
    <m/>
    <m/>
  </r>
  <r>
    <s v="2023"/>
    <x v="0"/>
    <x v="2"/>
    <x v="15"/>
    <s v="47"/>
    <s v="  "/>
    <x v="15"/>
    <x v="1"/>
    <x v="10"/>
    <s v="U"/>
    <x v="0"/>
    <s v="    "/>
    <x v="34"/>
    <x v="45"/>
    <x v="0"/>
    <s v="TEISHA.JONES@GSA.GOV                              "/>
    <x v="73"/>
    <x v="0"/>
    <s v="2023-11-14"/>
    <x v="2"/>
    <x v="2"/>
    <x v="1"/>
    <x v="73"/>
    <x v="2"/>
    <x v="15"/>
    <x v="15"/>
    <s v="TEISHA JONES / TEISHA.JONES@GSA.GOV"/>
    <n v="-376769.64"/>
    <n v="-1301663.76"/>
    <n v="-1517913.83"/>
    <n v="-2250716.21"/>
    <n v="-2470224.08"/>
    <n v="-3135924.71"/>
    <n v="-3498244.25"/>
    <s v="023"/>
    <n v="0"/>
    <n v="-618387.97"/>
    <n v="-1915109.53"/>
    <n v="-2797494.96"/>
    <n v="-3941197.66"/>
    <x v="34"/>
    <s v="   "/>
    <m/>
    <m/>
  </r>
  <r>
    <s v="2023"/>
    <x v="0"/>
    <x v="2"/>
    <x v="15"/>
    <s v="47"/>
    <s v="  "/>
    <x v="15"/>
    <x v="1"/>
    <x v="10"/>
    <s v="U"/>
    <x v="0"/>
    <s v="    "/>
    <x v="36"/>
    <x v="47"/>
    <x v="0"/>
    <s v="TEISHA.JONES@GSA.GOV                              "/>
    <x v="73"/>
    <x v="0"/>
    <s v="2023-11-14"/>
    <x v="2"/>
    <x v="2"/>
    <x v="0"/>
    <x v="73"/>
    <x v="2"/>
    <x v="15"/>
    <x v="15"/>
    <s v="TEISHA JONES / TEISHA.JONES@GSA.GOV"/>
    <n v="84700.61"/>
    <n v="379226.12"/>
    <n v="393950.12"/>
    <n v="842983.97"/>
    <n v="929051.64"/>
    <n v="941054.4"/>
    <n v="945680.16"/>
    <s v="023"/>
    <n v="0"/>
    <n v="327646.74"/>
    <n v="822855.1"/>
    <n v="960192.82"/>
    <n v="1708322.64"/>
    <x v="36"/>
    <s v="   "/>
    <m/>
    <m/>
  </r>
  <r>
    <s v="2023"/>
    <x v="0"/>
    <x v="2"/>
    <x v="15"/>
    <s v="47"/>
    <s v="  "/>
    <x v="15"/>
    <x v="1"/>
    <x v="10"/>
    <s v="U"/>
    <x v="0"/>
    <s v="    "/>
    <x v="41"/>
    <x v="52"/>
    <x v="0"/>
    <s v="TEISHA.JONES@GSA.GOV                              "/>
    <x v="73"/>
    <x v="0"/>
    <s v="2023-11-14"/>
    <x v="2"/>
    <x v="2"/>
    <x v="1"/>
    <x v="73"/>
    <x v="2"/>
    <x v="15"/>
    <x v="15"/>
    <s v="TEISHA JONES / TEISHA.JONES@GSA.GOV"/>
    <n v="84700.61"/>
    <n v="379226.12"/>
    <n v="393950.12"/>
    <n v="842983.97"/>
    <n v="929051.64"/>
    <n v="941054.4"/>
    <n v="945680.16"/>
    <s v="023"/>
    <n v="0"/>
    <n v="327646.74"/>
    <n v="822855.1"/>
    <n v="960192.82"/>
    <n v="1708322.64"/>
    <x v="41"/>
    <s v="   "/>
    <m/>
    <m/>
  </r>
  <r>
    <s v="2023"/>
    <x v="0"/>
    <x v="2"/>
    <x v="15"/>
    <s v="47"/>
    <s v="  "/>
    <x v="15"/>
    <x v="1"/>
    <x v="10"/>
    <s v="U"/>
    <x v="0"/>
    <s v="    "/>
    <x v="90"/>
    <x v="106"/>
    <x v="0"/>
    <s v="TEISHA.JONES@GSA.GOV                              "/>
    <x v="73"/>
    <x v="0"/>
    <s v="2023-11-14"/>
    <x v="3"/>
    <x v="3"/>
    <x v="1"/>
    <x v="73"/>
    <x v="2"/>
    <x v="15"/>
    <x v="15"/>
    <s v="TEISHA JONES / TEISHA.JONES@GSA.GOV"/>
    <n v="4005876"/>
    <n v="4005876"/>
    <n v="4005876"/>
    <n v="4005876"/>
    <n v="4005876"/>
    <n v="4005876"/>
    <n v="4005876"/>
    <s v="023"/>
    <n v="0"/>
    <n v="4005876"/>
    <n v="4005876"/>
    <n v="4005876"/>
    <n v="5295261.26"/>
    <x v="90"/>
    <s v="   "/>
    <m/>
    <m/>
  </r>
  <r>
    <s v="2023"/>
    <x v="0"/>
    <x v="2"/>
    <x v="15"/>
    <s v="47"/>
    <s v="  "/>
    <x v="15"/>
    <x v="1"/>
    <x v="10"/>
    <s v="U"/>
    <x v="0"/>
    <s v="    "/>
    <x v="69"/>
    <x v="82"/>
    <x v="0"/>
    <s v="TEISHA.JONES@GSA.GOV                              "/>
    <x v="73"/>
    <x v="0"/>
    <s v="2023-11-14"/>
    <x v="3"/>
    <x v="3"/>
    <x v="0"/>
    <x v="73"/>
    <x v="2"/>
    <x v="15"/>
    <x v="15"/>
    <s v="TEISHA JONES / TEISHA.JONES@GSA.GOV"/>
    <n v="376769.64"/>
    <n v="1301663.76"/>
    <n v="1517913.83"/>
    <n v="2250716.21"/>
    <n v="2470224.08"/>
    <n v="3135924.71"/>
    <n v="3498244.25"/>
    <s v="023"/>
    <n v="0"/>
    <n v="618387.97"/>
    <n v="1915109.53"/>
    <n v="2797494.96"/>
    <n v="3941197.66"/>
    <x v="69"/>
    <s v="   "/>
    <m/>
    <m/>
  </r>
  <r>
    <s v="2023"/>
    <x v="0"/>
    <x v="2"/>
    <x v="15"/>
    <s v="47"/>
    <s v="  "/>
    <x v="15"/>
    <x v="1"/>
    <x v="10"/>
    <s v="U"/>
    <x v="0"/>
    <s v="    "/>
    <x v="70"/>
    <x v="83"/>
    <x v="0"/>
    <s v="TEISHA.JONES@GSA.GOV                              "/>
    <x v="73"/>
    <x v="0"/>
    <s v="2023-11-14"/>
    <x v="3"/>
    <x v="3"/>
    <x v="0"/>
    <x v="73"/>
    <x v="2"/>
    <x v="15"/>
    <x v="15"/>
    <s v="TEISHA JONES / TEISHA.JONES@GSA.GOV"/>
    <n v="376769.64"/>
    <n v="1301663.76"/>
    <n v="1517913.83"/>
    <n v="2250716.21"/>
    <n v="2470224.08"/>
    <n v="3135924.71"/>
    <n v="3498244.25"/>
    <s v="023"/>
    <n v="0"/>
    <n v="618387.97"/>
    <n v="1915109.53"/>
    <n v="2797494.96"/>
    <n v="3941197.66"/>
    <x v="70"/>
    <s v="   "/>
    <m/>
    <m/>
  </r>
  <r>
    <s v="2023"/>
    <x v="0"/>
    <x v="2"/>
    <x v="15"/>
    <s v="47"/>
    <s v="  "/>
    <x v="15"/>
    <x v="1"/>
    <x v="10"/>
    <s v="U"/>
    <x v="0"/>
    <s v="    "/>
    <x v="92"/>
    <x v="108"/>
    <x v="0"/>
    <s v="TEISHA.JONES@GSA.GOV                              "/>
    <x v="73"/>
    <x v="0"/>
    <s v="2023-11-14"/>
    <x v="3"/>
    <x v="3"/>
    <x v="1"/>
    <x v="73"/>
    <x v="2"/>
    <x v="15"/>
    <x v="15"/>
    <s v="TEISHA JONES / TEISHA.JONES@GSA.GOV"/>
    <n v="4005876"/>
    <n v="4005876"/>
    <n v="4005876"/>
    <n v="4005876"/>
    <n v="4005876"/>
    <n v="4005876"/>
    <n v="4005876"/>
    <s v="023"/>
    <n v="0"/>
    <n v="4005876"/>
    <n v="4005876"/>
    <n v="4005876"/>
    <n v="5295261.26"/>
    <x v="92"/>
    <s v="   "/>
    <m/>
    <m/>
  </r>
  <r>
    <s v="2023"/>
    <x v="0"/>
    <x v="2"/>
    <x v="15"/>
    <s v="47"/>
    <s v="  "/>
    <x v="15"/>
    <x v="1"/>
    <x v="10"/>
    <s v="U"/>
    <x v="0"/>
    <s v="    "/>
    <x v="71"/>
    <x v="84"/>
    <x v="0"/>
    <s v="TEISHA.JONES@GSA.GOV                              "/>
    <x v="73"/>
    <x v="0"/>
    <s v="2023-11-14"/>
    <x v="3"/>
    <x v="3"/>
    <x v="1"/>
    <x v="73"/>
    <x v="2"/>
    <x v="15"/>
    <x v="15"/>
    <s v="TEISHA JONES / TEISHA.JONES@GSA.GOV"/>
    <n v="376769.64"/>
    <n v="1301663.76"/>
    <n v="1517913.83"/>
    <n v="2250716.21"/>
    <n v="2470224.08"/>
    <n v="3135924.71"/>
    <n v="3498244.25"/>
    <s v="023"/>
    <n v="0"/>
    <n v="618387.97"/>
    <n v="1915109.53"/>
    <n v="2797494.96"/>
    <n v="3941197.66"/>
    <x v="71"/>
    <s v="   "/>
    <m/>
    <m/>
  </r>
  <r>
    <s v="2023"/>
    <x v="0"/>
    <x v="2"/>
    <x v="15"/>
    <s v="47"/>
    <s v="  "/>
    <x v="15"/>
    <x v="1"/>
    <x v="10"/>
    <s v="U"/>
    <x v="0"/>
    <s v="    "/>
    <x v="55"/>
    <x v="66"/>
    <x v="0"/>
    <s v="TEISHA.JONES@GSA.GOV                              "/>
    <x v="73"/>
    <x v="0"/>
    <s v="2023-11-14"/>
    <x v="3"/>
    <x v="3"/>
    <x v="1"/>
    <x v="73"/>
    <x v="2"/>
    <x v="15"/>
    <x v="15"/>
    <s v="TEISHA JONES / TEISHA.JONES@GSA.GOV"/>
    <n v="4005876"/>
    <n v="4005876"/>
    <n v="4005876"/>
    <n v="4005876"/>
    <n v="4005876"/>
    <n v="4005876"/>
    <n v="4005876"/>
    <s v="023"/>
    <n v="0"/>
    <n v="4005876"/>
    <n v="4005876"/>
    <n v="4005876"/>
    <n v="5295261.26"/>
    <x v="55"/>
    <s v="   "/>
    <m/>
    <m/>
  </r>
  <r>
    <s v="2023"/>
    <x v="0"/>
    <x v="2"/>
    <x v="15"/>
    <s v="47"/>
    <s v="  "/>
    <x v="15"/>
    <x v="1"/>
    <x v="10"/>
    <s v="U"/>
    <x v="0"/>
    <s v="    "/>
    <x v="56"/>
    <x v="67"/>
    <x v="0"/>
    <s v="TEISHA.JONES@GSA.GOV                              "/>
    <x v="73"/>
    <x v="0"/>
    <s v="2023-11-14"/>
    <x v="3"/>
    <x v="3"/>
    <x v="1"/>
    <x v="73"/>
    <x v="2"/>
    <x v="15"/>
    <x v="15"/>
    <s v="TEISHA JONES / TEISHA.JONES@GSA.GOV"/>
    <n v="376769.64"/>
    <n v="1301663.76"/>
    <n v="1517913.83"/>
    <n v="2250716.21"/>
    <n v="2470224.08"/>
    <n v="3135924.71"/>
    <n v="3498244.25"/>
    <s v="023"/>
    <n v="0"/>
    <n v="618387.97"/>
    <n v="1915109.53"/>
    <n v="2797494.96"/>
    <n v="3941197.66"/>
    <x v="56"/>
    <s v="   "/>
    <m/>
    <m/>
  </r>
  <r>
    <s v="2023"/>
    <x v="0"/>
    <x v="2"/>
    <x v="15"/>
    <s v="47"/>
    <s v="  "/>
    <x v="15"/>
    <x v="1"/>
    <x v="10"/>
    <s v="U"/>
    <x v="0"/>
    <s v="    "/>
    <x v="57"/>
    <x v="68"/>
    <x v="0"/>
    <s v="TEISHA.JONES@GSA.GOV                              "/>
    <x v="73"/>
    <x v="0"/>
    <s v="2023-11-14"/>
    <x v="4"/>
    <x v="4"/>
    <x v="0"/>
    <x v="73"/>
    <x v="2"/>
    <x v="15"/>
    <x v="15"/>
    <s v="TEISHA JONES / TEISHA.JONES@GSA.GOV"/>
    <n v="8178889"/>
    <n v="8178889"/>
    <n v="8178889"/>
    <n v="8178889"/>
    <n v="8178889"/>
    <n v="8178889"/>
    <n v="8178889"/>
    <s v="023"/>
    <n v="0"/>
    <n v="8178889"/>
    <n v="8178889"/>
    <n v="8178889"/>
    <n v="8178889"/>
    <x v="57"/>
    <s v="   "/>
    <m/>
    <m/>
  </r>
  <r>
    <s v="2023"/>
    <x v="0"/>
    <x v="2"/>
    <x v="15"/>
    <s v="47"/>
    <s v="  "/>
    <x v="15"/>
    <x v="1"/>
    <x v="10"/>
    <s v="U"/>
    <x v="0"/>
    <s v="    "/>
    <x v="72"/>
    <x v="85"/>
    <x v="0"/>
    <s v="TEISHA.JONES@GSA.GOV                              "/>
    <x v="73"/>
    <x v="0"/>
    <s v="2023-11-14"/>
    <x v="4"/>
    <x v="4"/>
    <x v="0"/>
    <x v="73"/>
    <x v="2"/>
    <x v="15"/>
    <x v="15"/>
    <s v="TEISHA JONES / TEISHA.JONES@GSA.GOV"/>
    <n v="8178889"/>
    <n v="8178889"/>
    <n v="8178889"/>
    <n v="8178889"/>
    <n v="8178889"/>
    <n v="8178889"/>
    <n v="8178889"/>
    <s v="023"/>
    <n v="0"/>
    <n v="8178889"/>
    <n v="8178889"/>
    <n v="8178889"/>
    <n v="8178889"/>
    <x v="72"/>
    <s v="   "/>
    <m/>
    <m/>
  </r>
  <r>
    <s v="2023"/>
    <x v="0"/>
    <x v="2"/>
    <x v="15"/>
    <s v="47"/>
    <s v="  "/>
    <x v="15"/>
    <x v="1"/>
    <x v="10"/>
    <s v="U"/>
    <x v="0"/>
    <s v="    "/>
    <x v="60"/>
    <x v="71"/>
    <x v="0"/>
    <s v="TEISHA.JONES@GSA.GOV                              "/>
    <x v="73"/>
    <x v="0"/>
    <s v="2023-11-14"/>
    <x v="4"/>
    <x v="4"/>
    <x v="0"/>
    <x v="73"/>
    <x v="2"/>
    <x v="15"/>
    <x v="15"/>
    <s v="TEISHA JONES / TEISHA.JONES@GSA.GOV"/>
    <n v="11723294.75"/>
    <n v="10503875.119999999"/>
    <n v="10272901.050000001"/>
    <n v="9091064.8200000003"/>
    <n v="8785489.2799999993"/>
    <n v="8107785.8899999997"/>
    <n v="7740840.5899999999"/>
    <s v="023"/>
    <n v="0"/>
    <n v="11238730.289999999"/>
    <n v="9446800.3699999992"/>
    <n v="8427077.2200000007"/>
    <n v="7824629.96"/>
    <x v="60"/>
    <s v="   "/>
    <m/>
    <m/>
  </r>
  <r>
    <s v="2023"/>
    <x v="0"/>
    <x v="2"/>
    <x v="15"/>
    <s v="47"/>
    <s v="  "/>
    <x v="15"/>
    <x v="1"/>
    <x v="10"/>
    <s v="U"/>
    <x v="0"/>
    <s v="    "/>
    <x v="73"/>
    <x v="86"/>
    <x v="0"/>
    <s v="TEISHA.JONES@GSA.GOV                              "/>
    <x v="73"/>
    <x v="0"/>
    <s v="2023-11-14"/>
    <x v="4"/>
    <x v="4"/>
    <x v="0"/>
    <x v="73"/>
    <x v="2"/>
    <x v="15"/>
    <x v="15"/>
    <s v="TEISHA JONES / TEISHA.JONES@GSA.GOV"/>
    <n v="11723294.75"/>
    <n v="10503875.119999999"/>
    <n v="10272901.050000001"/>
    <n v="9091064.8200000003"/>
    <n v="8785489.2799999993"/>
    <n v="8107785.8899999997"/>
    <n v="7740840.5899999999"/>
    <s v="023"/>
    <n v="0"/>
    <n v="11238730.289999999"/>
    <n v="9446800.3699999992"/>
    <n v="8427077.2200000007"/>
    <n v="7824629.96"/>
    <x v="73"/>
    <s v="   "/>
    <m/>
    <m/>
  </r>
  <r>
    <s v="2023"/>
    <x v="0"/>
    <x v="2"/>
    <x v="15"/>
    <s v="47"/>
    <s v="  "/>
    <x v="15"/>
    <x v="1"/>
    <x v="10"/>
    <s v="U"/>
    <x v="0"/>
    <s v="    "/>
    <x v="66"/>
    <x v="77"/>
    <x v="0"/>
    <s v="TEISHA.JONES@GSA.GOV                              "/>
    <x v="73"/>
    <x v="0"/>
    <s v="2023-11-14"/>
    <x v="4"/>
    <x v="4"/>
    <x v="0"/>
    <x v="73"/>
    <x v="2"/>
    <x v="15"/>
    <x v="15"/>
    <s v="TEISHA JONES / TEISHA.JONES@GSA.GOV"/>
    <n v="84700.61"/>
    <n v="379226.12"/>
    <n v="393950.12"/>
    <n v="842983.97"/>
    <n v="929051.64"/>
    <n v="941054.4"/>
    <n v="945680.16"/>
    <s v="023"/>
    <n v="0"/>
    <n v="327646.74"/>
    <n v="822855.1"/>
    <n v="960192.82"/>
    <n v="1708322.64"/>
    <x v="66"/>
    <s v="   "/>
    <m/>
    <m/>
  </r>
  <r>
    <s v="2023"/>
    <x v="0"/>
    <x v="2"/>
    <x v="15"/>
    <s v="47"/>
    <s v="  "/>
    <x v="15"/>
    <x v="1"/>
    <x v="10"/>
    <s v="U"/>
    <x v="0"/>
    <s v="    "/>
    <x v="74"/>
    <x v="87"/>
    <x v="0"/>
    <s v="TEISHA.JONES@GSA.GOV                              "/>
    <x v="73"/>
    <x v="0"/>
    <s v="2023-11-14"/>
    <x v="4"/>
    <x v="4"/>
    <x v="0"/>
    <x v="73"/>
    <x v="2"/>
    <x v="15"/>
    <x v="15"/>
    <s v="TEISHA JONES / TEISHA.JONES@GSA.GOV"/>
    <n v="84700.61"/>
    <n v="379226.12"/>
    <n v="393950.12"/>
    <n v="842983.97"/>
    <n v="929051.64"/>
    <n v="941054.4"/>
    <n v="945680.16"/>
    <s v="023"/>
    <n v="0"/>
    <n v="327646.74"/>
    <n v="822855.1"/>
    <n v="960192.82"/>
    <n v="1708322.64"/>
    <x v="74"/>
    <s v="   "/>
    <m/>
    <m/>
  </r>
  <r>
    <s v="2023"/>
    <x v="0"/>
    <x v="2"/>
    <x v="15"/>
    <s v="47"/>
    <s v="  "/>
    <x v="15"/>
    <x v="7"/>
    <x v="9"/>
    <s v="U"/>
    <x v="0"/>
    <s v="    "/>
    <x v="87"/>
    <x v="103"/>
    <x v="0"/>
    <s v="TEISHA.JONES@GSA.GOV                              "/>
    <x v="74"/>
    <x v="0"/>
    <s v="2023-11-14"/>
    <x v="0"/>
    <x v="0"/>
    <x v="0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87"/>
    <s v="   "/>
    <m/>
    <m/>
  </r>
  <r>
    <s v="2023"/>
    <x v="0"/>
    <x v="2"/>
    <x v="15"/>
    <s v="47"/>
    <s v="  "/>
    <x v="15"/>
    <x v="7"/>
    <x v="9"/>
    <s v="U"/>
    <x v="0"/>
    <s v="    "/>
    <x v="89"/>
    <x v="105"/>
    <x v="0"/>
    <s v="TEISHA.JONES@GSA.GOV                              "/>
    <x v="74"/>
    <x v="0"/>
    <s v="2023-11-14"/>
    <x v="0"/>
    <x v="0"/>
    <x v="1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89"/>
    <s v="   "/>
    <m/>
    <m/>
  </r>
  <r>
    <s v="2023"/>
    <x v="0"/>
    <x v="2"/>
    <x v="15"/>
    <s v="47"/>
    <s v="  "/>
    <x v="15"/>
    <x v="7"/>
    <x v="9"/>
    <s v="U"/>
    <x v="0"/>
    <s v="    "/>
    <x v="16"/>
    <x v="16"/>
    <x v="0"/>
    <s v="TEISHA.JONES@GSA.GOV                              "/>
    <x v="74"/>
    <x v="0"/>
    <s v="2023-11-14"/>
    <x v="0"/>
    <x v="0"/>
    <x v="1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16"/>
    <s v="   "/>
    <m/>
    <m/>
  </r>
  <r>
    <s v="2023"/>
    <x v="0"/>
    <x v="2"/>
    <x v="15"/>
    <s v="47"/>
    <s v="  "/>
    <x v="15"/>
    <x v="7"/>
    <x v="9"/>
    <s v="U"/>
    <x v="0"/>
    <s v="    "/>
    <x v="17"/>
    <x v="17"/>
    <x v="0"/>
    <s v="TEISHA.JONES@GSA.GOV                              "/>
    <x v="74"/>
    <x v="0"/>
    <s v="2023-11-14"/>
    <x v="0"/>
    <x v="0"/>
    <x v="1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17"/>
    <s v="   "/>
    <m/>
    <m/>
  </r>
  <r>
    <s v="2023"/>
    <x v="0"/>
    <x v="2"/>
    <x v="15"/>
    <s v="47"/>
    <s v="  "/>
    <x v="15"/>
    <x v="7"/>
    <x v="9"/>
    <s v="U"/>
    <x v="0"/>
    <s v="    "/>
    <x v="26"/>
    <x v="37"/>
    <x v="0"/>
    <s v="TEISHA.JONES@GSA.GOV                              "/>
    <x v="74"/>
    <x v="0"/>
    <s v="2023-11-14"/>
    <x v="1"/>
    <x v="1"/>
    <x v="0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26"/>
    <s v="   "/>
    <m/>
    <m/>
  </r>
  <r>
    <s v="2023"/>
    <x v="0"/>
    <x v="2"/>
    <x v="15"/>
    <s v="47"/>
    <s v="  "/>
    <x v="15"/>
    <x v="7"/>
    <x v="9"/>
    <s v="U"/>
    <x v="0"/>
    <s v="    "/>
    <x v="27"/>
    <x v="38"/>
    <x v="0"/>
    <s v="TEISHA.JONES@GSA.GOV                              "/>
    <x v="74"/>
    <x v="0"/>
    <s v="2023-11-14"/>
    <x v="1"/>
    <x v="1"/>
    <x v="1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27"/>
    <s v="   "/>
    <m/>
    <m/>
  </r>
  <r>
    <s v="2023"/>
    <x v="0"/>
    <x v="2"/>
    <x v="15"/>
    <s v="47"/>
    <s v="  "/>
    <x v="15"/>
    <x v="7"/>
    <x v="9"/>
    <s v="U"/>
    <x v="0"/>
    <s v="    "/>
    <x v="28"/>
    <x v="39"/>
    <x v="0"/>
    <s v="TEISHA.JONES@GSA.GOV                              "/>
    <x v="74"/>
    <x v="0"/>
    <s v="2023-11-14"/>
    <x v="1"/>
    <x v="1"/>
    <x v="1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28"/>
    <s v="   "/>
    <m/>
    <m/>
  </r>
  <r>
    <s v="2023"/>
    <x v="0"/>
    <x v="2"/>
    <x v="15"/>
    <s v="47"/>
    <s v="  "/>
    <x v="15"/>
    <x v="7"/>
    <x v="9"/>
    <s v="U"/>
    <x v="0"/>
    <s v="    "/>
    <x v="29"/>
    <x v="40"/>
    <x v="0"/>
    <s v="TEISHA.JONES@GSA.GOV                              "/>
    <x v="74"/>
    <x v="0"/>
    <s v="2023-11-14"/>
    <x v="1"/>
    <x v="1"/>
    <x v="1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29"/>
    <s v="   "/>
    <m/>
    <m/>
  </r>
  <r>
    <s v="2023"/>
    <x v="0"/>
    <x v="2"/>
    <x v="15"/>
    <s v="47"/>
    <s v="  "/>
    <x v="15"/>
    <x v="7"/>
    <x v="9"/>
    <s v="U"/>
    <x v="0"/>
    <s v="    "/>
    <x v="30"/>
    <x v="41"/>
    <x v="0"/>
    <s v="TEISHA.JONES@GSA.GOV                              "/>
    <x v="74"/>
    <x v="0"/>
    <s v="2023-11-14"/>
    <x v="1"/>
    <x v="1"/>
    <x v="0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30"/>
    <s v="   "/>
    <m/>
    <m/>
  </r>
  <r>
    <s v="2023"/>
    <x v="0"/>
    <x v="2"/>
    <x v="15"/>
    <s v="47"/>
    <s v="  "/>
    <x v="15"/>
    <x v="7"/>
    <x v="9"/>
    <s v="U"/>
    <x v="0"/>
    <s v="    "/>
    <x v="90"/>
    <x v="106"/>
    <x v="0"/>
    <s v="TEISHA.JONES@GSA.GOV                              "/>
    <x v="74"/>
    <x v="0"/>
    <s v="2023-11-14"/>
    <x v="3"/>
    <x v="3"/>
    <x v="1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90"/>
    <s v="   "/>
    <m/>
    <m/>
  </r>
  <r>
    <s v="2023"/>
    <x v="0"/>
    <x v="2"/>
    <x v="15"/>
    <s v="47"/>
    <s v="  "/>
    <x v="15"/>
    <x v="7"/>
    <x v="9"/>
    <s v="U"/>
    <x v="0"/>
    <s v="    "/>
    <x v="92"/>
    <x v="108"/>
    <x v="0"/>
    <s v="TEISHA.JONES@GSA.GOV                              "/>
    <x v="74"/>
    <x v="0"/>
    <s v="2023-11-14"/>
    <x v="3"/>
    <x v="3"/>
    <x v="1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92"/>
    <s v="   "/>
    <m/>
    <m/>
  </r>
  <r>
    <s v="2023"/>
    <x v="0"/>
    <x v="2"/>
    <x v="15"/>
    <s v="47"/>
    <s v="  "/>
    <x v="15"/>
    <x v="7"/>
    <x v="9"/>
    <s v="U"/>
    <x v="0"/>
    <s v="    "/>
    <x v="55"/>
    <x v="66"/>
    <x v="0"/>
    <s v="TEISHA.JONES@GSA.GOV                              "/>
    <x v="74"/>
    <x v="0"/>
    <s v="2023-11-14"/>
    <x v="3"/>
    <x v="3"/>
    <x v="1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55"/>
    <s v="   "/>
    <m/>
    <m/>
  </r>
  <r>
    <s v="2023"/>
    <x v="0"/>
    <x v="2"/>
    <x v="15"/>
    <s v="47"/>
    <s v="  "/>
    <x v="15"/>
    <x v="7"/>
    <x v="9"/>
    <s v="U"/>
    <x v="0"/>
    <s v="    "/>
    <x v="60"/>
    <x v="71"/>
    <x v="0"/>
    <s v="TEISHA.JONES@GSA.GOV                              "/>
    <x v="74"/>
    <x v="0"/>
    <s v="2023-11-14"/>
    <x v="4"/>
    <x v="4"/>
    <x v="0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60"/>
    <s v="   "/>
    <m/>
    <m/>
  </r>
  <r>
    <s v="2023"/>
    <x v="0"/>
    <x v="2"/>
    <x v="15"/>
    <s v="47"/>
    <s v="  "/>
    <x v="15"/>
    <x v="7"/>
    <x v="9"/>
    <s v="U"/>
    <x v="0"/>
    <s v="    "/>
    <x v="73"/>
    <x v="86"/>
    <x v="0"/>
    <s v="TEISHA.JONES@GSA.GOV                              "/>
    <x v="74"/>
    <x v="0"/>
    <s v="2023-11-14"/>
    <x v="4"/>
    <x v="4"/>
    <x v="0"/>
    <x v="74"/>
    <x v="2"/>
    <x v="15"/>
    <x v="15"/>
    <s v="TEISHA JONES / TEISHA.JONES@GSA.GOV"/>
    <n v="0"/>
    <n v="0"/>
    <n v="0"/>
    <n v="0"/>
    <n v="0"/>
    <n v="0"/>
    <n v="0"/>
    <s v="023"/>
    <n v="0"/>
    <n v="0"/>
    <n v="0"/>
    <n v="0"/>
    <n v="14737579.560000001"/>
    <x v="73"/>
    <s v="   "/>
    <m/>
    <m/>
  </r>
  <r>
    <s v="2023"/>
    <x v="0"/>
    <x v="2"/>
    <x v="16"/>
    <s v="47"/>
    <s v="  "/>
    <x v="16"/>
    <x v="0"/>
    <x v="0"/>
    <s v="U"/>
    <x v="0"/>
    <s v="    "/>
    <x v="0"/>
    <x v="0"/>
    <x v="0"/>
    <s v="CASSANDRA.HOLMAN@GSA.GOV                          "/>
    <x v="75"/>
    <x v="0"/>
    <s v="2023-11-14"/>
    <x v="0"/>
    <x v="0"/>
    <x v="0"/>
    <x v="75"/>
    <x v="2"/>
    <x v="16"/>
    <x v="16"/>
    <s v="CASSANDRA HOLMAN / CASSANDRA.HOLMAN@GSA.GOV"/>
    <n v="23607560.780000001"/>
    <n v="23607560.780000001"/>
    <n v="23607560.780000001"/>
    <n v="23607560.780000001"/>
    <n v="23607560.780000001"/>
    <n v="23607560.780000001"/>
    <n v="23607560.780000001"/>
    <s v="023"/>
    <n v="0"/>
    <n v="23607560.780000001"/>
    <n v="23607560.780000001"/>
    <n v="23607560.780000001"/>
    <n v="23607560.780000001"/>
    <x v="0"/>
    <s v="   "/>
    <m/>
    <m/>
  </r>
  <r>
    <s v="2023"/>
    <x v="0"/>
    <x v="2"/>
    <x v="16"/>
    <s v="47"/>
    <s v="  "/>
    <x v="16"/>
    <x v="0"/>
    <x v="0"/>
    <s v="U"/>
    <x v="0"/>
    <s v="    "/>
    <x v="2"/>
    <x v="2"/>
    <x v="0"/>
    <s v="CASSANDRA.HOLMAN@GSA.GOV                          "/>
    <x v="75"/>
    <x v="0"/>
    <s v="2023-11-14"/>
    <x v="0"/>
    <x v="0"/>
    <x v="0"/>
    <x v="75"/>
    <x v="2"/>
    <x v="16"/>
    <x v="16"/>
    <s v="CASSANDRA HOLMAN / CASSANDRA.HOLMAN@GSA.GOV"/>
    <n v="3585.55"/>
    <n v="9807.34"/>
    <n v="873467.93"/>
    <n v="2096757.8"/>
    <n v="2150706.2999999998"/>
    <n v="4043177.88"/>
    <n v="4114479.44"/>
    <s v="023"/>
    <n v="0"/>
    <n v="3585.55"/>
    <n v="2089880.4"/>
    <n v="2599886.3199999998"/>
    <n v="5493348.4199999999"/>
    <x v="2"/>
    <s v="   "/>
    <m/>
    <m/>
  </r>
  <r>
    <s v="2023"/>
    <x v="0"/>
    <x v="2"/>
    <x v="16"/>
    <s v="47"/>
    <s v="  "/>
    <x v="16"/>
    <x v="0"/>
    <x v="0"/>
    <s v="U"/>
    <x v="0"/>
    <s v="    "/>
    <x v="4"/>
    <x v="4"/>
    <x v="0"/>
    <s v="CASSANDRA.HOLMAN@GSA.GOV                          "/>
    <x v="75"/>
    <x v="0"/>
    <s v="2023-11-14"/>
    <x v="0"/>
    <x v="0"/>
    <x v="0"/>
    <x v="75"/>
    <x v="2"/>
    <x v="16"/>
    <x v="16"/>
    <s v="CASSANDRA HOLMAN / CASSANDRA.HOLMAN@GSA.GOV"/>
    <n v="27071"/>
    <n v="27206.23"/>
    <n v="27522.21"/>
    <n v="72955.88"/>
    <n v="168977.48"/>
    <n v="168977.48"/>
    <n v="169018.25"/>
    <s v="023"/>
    <n v="0"/>
    <n v="51071.95"/>
    <n v="28266.13"/>
    <n v="168977.48"/>
    <n v="169018.25"/>
    <x v="4"/>
    <s v="   "/>
    <m/>
    <m/>
  </r>
  <r>
    <s v="2023"/>
    <x v="0"/>
    <x v="2"/>
    <x v="16"/>
    <s v="47"/>
    <s v="  "/>
    <x v="16"/>
    <x v="0"/>
    <x v="0"/>
    <s v="U"/>
    <x v="0"/>
    <s v="    "/>
    <x v="6"/>
    <x v="6"/>
    <x v="0"/>
    <s v="CASSANDRA.HOLMAN@GSA.GOV                          "/>
    <x v="75"/>
    <x v="0"/>
    <s v="2023-11-14"/>
    <x v="0"/>
    <x v="0"/>
    <x v="1"/>
    <x v="75"/>
    <x v="2"/>
    <x v="16"/>
    <x v="16"/>
    <s v="CASSANDRA HOLMAN / CASSANDRA.HOLMAN@GSA.GOV"/>
    <n v="23638217.329999998"/>
    <n v="23644574.350000001"/>
    <n v="24508550.920000002"/>
    <n v="25777274.460000001"/>
    <n v="25927244.559999999"/>
    <n v="27819716.140000001"/>
    <n v="27891058.469999999"/>
    <s v="023"/>
    <n v="0"/>
    <n v="23662218.280000001"/>
    <n v="25725707.309999999"/>
    <n v="26376424.579999998"/>
    <n v="29269927.449999999"/>
    <x v="6"/>
    <s v="   "/>
    <m/>
    <m/>
  </r>
  <r>
    <s v="2023"/>
    <x v="0"/>
    <x v="2"/>
    <x v="16"/>
    <s v="47"/>
    <s v="  "/>
    <x v="16"/>
    <x v="0"/>
    <x v="0"/>
    <s v="U"/>
    <x v="0"/>
    <s v="    "/>
    <x v="7"/>
    <x v="7"/>
    <x v="0"/>
    <s v="CASSANDRA.HOLMAN@GSA.GOV                          "/>
    <x v="75"/>
    <x v="0"/>
    <s v="2023-11-14"/>
    <x v="0"/>
    <x v="0"/>
    <x v="0"/>
    <x v="75"/>
    <x v="2"/>
    <x v="16"/>
    <x v="16"/>
    <s v="CASSANDRA HOLMAN / CASSANDRA.HOLMAN@GSA.GOV"/>
    <n v="55000000"/>
    <n v="90000000"/>
    <n v="90000000"/>
    <n v="90000000"/>
    <n v="90000000"/>
    <n v="90000000"/>
    <n v="90000000"/>
    <s v="023"/>
    <n v="0"/>
    <n v="90000000"/>
    <n v="90000000"/>
    <n v="90000000"/>
    <n v="90000000"/>
    <x v="7"/>
    <s v="   "/>
    <m/>
    <m/>
  </r>
  <r>
    <s v="2023"/>
    <x v="0"/>
    <x v="2"/>
    <x v="16"/>
    <s v="47"/>
    <s v="  "/>
    <x v="16"/>
    <x v="0"/>
    <x v="0"/>
    <s v="U"/>
    <x v="0"/>
    <s v="    "/>
    <x v="118"/>
    <x v="152"/>
    <x v="0"/>
    <s v="CASSANDRA.HOLMAN@GSA.GOV                          "/>
    <x v="75"/>
    <x v="0"/>
    <s v="2023-11-14"/>
    <x v="0"/>
    <x v="0"/>
    <x v="0"/>
    <x v="75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-173539.59"/>
    <x v="118"/>
    <s v="   "/>
    <m/>
    <m/>
  </r>
  <r>
    <s v="2023"/>
    <x v="0"/>
    <x v="2"/>
    <x v="16"/>
    <s v="47"/>
    <s v="  "/>
    <x v="16"/>
    <x v="0"/>
    <x v="0"/>
    <s v="U"/>
    <x v="0"/>
    <s v="    "/>
    <x v="116"/>
    <x v="137"/>
    <x v="0"/>
    <s v="CHOLM504                                          "/>
    <x v="75"/>
    <x v="0"/>
    <s v="2023-11-14"/>
    <x v="0"/>
    <x v="0"/>
    <x v="0"/>
    <x v="75"/>
    <x v="2"/>
    <x v="16"/>
    <x v="16"/>
    <s v="CASSANDRA HOLMAN / CASSANDRA.HOLMAN@GSA.GOV"/>
    <n v="-43395000"/>
    <n v="0"/>
    <n v="0"/>
    <n v="0"/>
    <n v="0"/>
    <n v="0"/>
    <n v="0"/>
    <s v="023"/>
    <n v="0"/>
    <n v="0"/>
    <n v="0"/>
    <n v="0"/>
    <n v="0"/>
    <x v="116"/>
    <s v="   "/>
    <m/>
    <m/>
  </r>
  <r>
    <s v="2023"/>
    <x v="0"/>
    <x v="2"/>
    <x v="16"/>
    <s v="47"/>
    <s v="  "/>
    <x v="16"/>
    <x v="0"/>
    <x v="0"/>
    <s v="U"/>
    <x v="0"/>
    <s v="    "/>
    <x v="8"/>
    <x v="8"/>
    <x v="0"/>
    <s v="CASSANDRA.HOLMAN@GSA.GOV                          "/>
    <x v="75"/>
    <x v="0"/>
    <s v="2023-11-14"/>
    <x v="0"/>
    <x v="0"/>
    <x v="1"/>
    <x v="75"/>
    <x v="2"/>
    <x v="16"/>
    <x v="16"/>
    <s v="CASSANDRA HOLMAN / CASSANDRA.HOLMAN@GSA.GOV"/>
    <n v="11605000"/>
    <n v="90000000"/>
    <n v="90000000"/>
    <n v="90000000"/>
    <n v="90000000"/>
    <n v="90000000"/>
    <n v="90000000"/>
    <s v="023"/>
    <n v="0"/>
    <n v="90000000"/>
    <n v="90000000"/>
    <n v="90000000"/>
    <n v="89826460.409999996"/>
    <x v="8"/>
    <s v="   "/>
    <m/>
    <m/>
  </r>
  <r>
    <s v="2023"/>
    <x v="0"/>
    <x v="2"/>
    <x v="16"/>
    <s v="47"/>
    <s v="  "/>
    <x v="16"/>
    <x v="0"/>
    <x v="0"/>
    <s v="U"/>
    <x v="0"/>
    <s v="    "/>
    <x v="9"/>
    <x v="9"/>
    <x v="0"/>
    <s v="CASSANDRA.HOLMAN@GSA.GOV                          "/>
    <x v="75"/>
    <x v="0"/>
    <s v="2023-11-14"/>
    <x v="0"/>
    <x v="0"/>
    <x v="0"/>
    <x v="75"/>
    <x v="2"/>
    <x v="16"/>
    <x v="16"/>
    <s v="CASSANDRA HOLMAN / CASSANDRA.HOLMAN@GSA.GOV"/>
    <n v="1532250.5"/>
    <n v="3835700.29"/>
    <n v="4605858.42"/>
    <n v="10105779.25"/>
    <n v="12502571.75"/>
    <n v="17341606.600000001"/>
    <n v="19080719.949999999"/>
    <s v="023"/>
    <n v="0"/>
    <n v="2900540.72"/>
    <n v="6241286.1600000001"/>
    <n v="15762670.57"/>
    <n v="21522626.02"/>
    <x v="9"/>
    <s v="   "/>
    <m/>
    <m/>
  </r>
  <r>
    <s v="2023"/>
    <x v="0"/>
    <x v="2"/>
    <x v="16"/>
    <s v="47"/>
    <s v="  "/>
    <x v="16"/>
    <x v="0"/>
    <x v="0"/>
    <s v="U"/>
    <x v="0"/>
    <s v="    "/>
    <x v="10"/>
    <x v="10"/>
    <x v="0"/>
    <s v="CASSANDRA.HOLMAN@GSA.GOV                          "/>
    <x v="75"/>
    <x v="0"/>
    <s v="2023-11-14"/>
    <x v="0"/>
    <x v="0"/>
    <x v="0"/>
    <x v="75"/>
    <x v="2"/>
    <x v="16"/>
    <x v="16"/>
    <s v="CASSANDRA HOLMAN / CASSANDRA.HOLMAN@GSA.GOV"/>
    <n v="277890.67"/>
    <n v="-938294.07"/>
    <n v="18911119"/>
    <n v="21687719.559999999"/>
    <n v="13847995.02"/>
    <n v="18307134.120000001"/>
    <n v="20781344.530000001"/>
    <s v="023"/>
    <n v="0"/>
    <n v="-620138.19999999995"/>
    <n v="21535721.309999999"/>
    <n v="14591153.74"/>
    <n v="21717307.050000001"/>
    <x v="10"/>
    <s v="   "/>
    <m/>
    <m/>
  </r>
  <r>
    <s v="2023"/>
    <x v="0"/>
    <x v="2"/>
    <x v="16"/>
    <s v="47"/>
    <s v="  "/>
    <x v="16"/>
    <x v="0"/>
    <x v="0"/>
    <s v="U"/>
    <x v="0"/>
    <s v="    "/>
    <x v="13"/>
    <x v="13"/>
    <x v="0"/>
    <s v="CASSANDRA.HOLMAN@GSA.GOV                          "/>
    <x v="75"/>
    <x v="0"/>
    <s v="2023-11-14"/>
    <x v="0"/>
    <x v="0"/>
    <x v="0"/>
    <x v="75"/>
    <x v="2"/>
    <x v="16"/>
    <x v="16"/>
    <s v="CASSANDRA HOLMAN / CASSANDRA.HOLMAN@GSA.GOV"/>
    <n v="40161858.829999998"/>
    <n v="39074593.780000001"/>
    <n v="18455022.579999998"/>
    <n v="23425501.190000001"/>
    <n v="28868433.23"/>
    <n v="19570259.280000001"/>
    <n v="15356935.52"/>
    <s v="023"/>
    <n v="0"/>
    <n v="39691597.479999997"/>
    <n v="27441992.530000001"/>
    <n v="24865175.690000001"/>
    <n v="0"/>
    <x v="13"/>
    <s v="   "/>
    <m/>
    <m/>
  </r>
  <r>
    <s v="2023"/>
    <x v="0"/>
    <x v="2"/>
    <x v="16"/>
    <s v="47"/>
    <s v="  "/>
    <x v="16"/>
    <x v="0"/>
    <x v="0"/>
    <s v="U"/>
    <x v="0"/>
    <s v="    "/>
    <x v="15"/>
    <x v="15"/>
    <x v="0"/>
    <s v="CASSANDRA.HOLMAN@GSA.GOV                          "/>
    <x v="75"/>
    <x v="0"/>
    <s v="2023-11-14"/>
    <x v="0"/>
    <x v="0"/>
    <x v="1"/>
    <x v="75"/>
    <x v="2"/>
    <x v="16"/>
    <x v="16"/>
    <s v="CASSANDRA HOLMAN / CASSANDRA.HOLMAN@GSA.GOV"/>
    <n v="41972000"/>
    <n v="41972000"/>
    <n v="41972000"/>
    <n v="55219000"/>
    <n v="55219000"/>
    <n v="55219000"/>
    <n v="55219000"/>
    <s v="023"/>
    <n v="0"/>
    <n v="41972000"/>
    <n v="55219000"/>
    <n v="55219000"/>
    <n v="43239933.07"/>
    <x v="15"/>
    <s v="   "/>
    <m/>
    <m/>
  </r>
  <r>
    <s v="2023"/>
    <x v="0"/>
    <x v="2"/>
    <x v="16"/>
    <s v="47"/>
    <s v="  "/>
    <x v="16"/>
    <x v="0"/>
    <x v="0"/>
    <s v="U"/>
    <x v="0"/>
    <s v="    "/>
    <x v="16"/>
    <x v="16"/>
    <x v="0"/>
    <s v="CASSANDRA.HOLMAN@GSA.GOV                          "/>
    <x v="75"/>
    <x v="0"/>
    <s v="2023-11-14"/>
    <x v="0"/>
    <x v="0"/>
    <x v="1"/>
    <x v="75"/>
    <x v="2"/>
    <x v="16"/>
    <x v="16"/>
    <s v="CASSANDRA HOLMAN / CASSANDRA.HOLMAN@GSA.GOV"/>
    <n v="53577000"/>
    <n v="131972000"/>
    <n v="131972000"/>
    <n v="145219000"/>
    <n v="145219000"/>
    <n v="145219000"/>
    <n v="145219000"/>
    <s v="023"/>
    <n v="0"/>
    <n v="131972000"/>
    <n v="145219000"/>
    <n v="145219000"/>
    <n v="133066393.48"/>
    <x v="16"/>
    <s v="   "/>
    <m/>
    <m/>
  </r>
  <r>
    <s v="2023"/>
    <x v="0"/>
    <x v="2"/>
    <x v="16"/>
    <s v="47"/>
    <s v="  "/>
    <x v="16"/>
    <x v="0"/>
    <x v="0"/>
    <s v="U"/>
    <x v="0"/>
    <s v="    "/>
    <x v="17"/>
    <x v="17"/>
    <x v="0"/>
    <s v="CASSANDRA.HOLMAN@GSA.GOV                          "/>
    <x v="75"/>
    <x v="0"/>
    <s v="2023-11-14"/>
    <x v="0"/>
    <x v="0"/>
    <x v="1"/>
    <x v="75"/>
    <x v="2"/>
    <x v="16"/>
    <x v="16"/>
    <s v="CASSANDRA HOLMAN / CASSANDRA.HOLMAN@GSA.GOV"/>
    <n v="77215217.329999998"/>
    <n v="155616574.34999999"/>
    <n v="156480550.91999999"/>
    <n v="170996274.46000001"/>
    <n v="171146244.56"/>
    <n v="173038716.13999999"/>
    <n v="173110058.47"/>
    <s v="023"/>
    <n v="0"/>
    <n v="155634218.28"/>
    <n v="170944707.31"/>
    <n v="171595424.58000001"/>
    <n v="162336320.93000001"/>
    <x v="17"/>
    <s v="   "/>
    <m/>
    <m/>
  </r>
  <r>
    <s v="2023"/>
    <x v="0"/>
    <x v="2"/>
    <x v="16"/>
    <s v="47"/>
    <s v="  "/>
    <x v="16"/>
    <x v="0"/>
    <x v="0"/>
    <s v="U"/>
    <x v="0"/>
    <s v="    "/>
    <x v="80"/>
    <x v="96"/>
    <x v="0"/>
    <s v="CASSANDRA.HOLMAN@GSA.GOV                          "/>
    <x v="75"/>
    <x v="0"/>
    <s v="2023-11-14"/>
    <x v="1"/>
    <x v="1"/>
    <x v="0"/>
    <x v="75"/>
    <x v="2"/>
    <x v="16"/>
    <x v="16"/>
    <s v="CASSANDRA HOLMAN / CASSANDRA.HOLMAN@GSA.GOV"/>
    <n v="6986744.4199999999"/>
    <n v="13577479.449999999"/>
    <n v="16181902.24"/>
    <n v="31423723.370000001"/>
    <n v="35393659.009999998"/>
    <n v="57092300.890000001"/>
    <n v="61005905.450000003"/>
    <s v="023"/>
    <n v="0"/>
    <n v="8947828.1899999995"/>
    <n v="20558164.34"/>
    <n v="43276810"/>
    <n v="66703931.759999998"/>
    <x v="80"/>
    <s v="   "/>
    <m/>
    <m/>
  </r>
  <r>
    <s v="2023"/>
    <x v="0"/>
    <x v="2"/>
    <x v="16"/>
    <s v="47"/>
    <s v="  "/>
    <x v="16"/>
    <x v="0"/>
    <x v="0"/>
    <s v="U"/>
    <x v="0"/>
    <s v="    "/>
    <x v="18"/>
    <x v="153"/>
    <x v="9"/>
    <s v="CASSANDRA.HOLMAN@GSA.GOV                          "/>
    <x v="75"/>
    <x v="0"/>
    <s v="2023-11-14"/>
    <x v="1"/>
    <x v="1"/>
    <x v="0"/>
    <x v="75"/>
    <x v="2"/>
    <x v="16"/>
    <x v="16"/>
    <s v="CASSANDRA HOLMAN / CASSANDRA.HOLMAN@GSA.GOV"/>
    <n v="785203.03"/>
    <n v="1910607.6"/>
    <n v="2136655.4900000002"/>
    <n v="2752970.72"/>
    <n v="2942383.98"/>
    <n v="3869785.09"/>
    <n v="4400963.72"/>
    <s v="023"/>
    <n v="0"/>
    <n v="910782.58"/>
    <n v="2497610.87"/>
    <n v="3666621.02"/>
    <n v="4887976.84"/>
    <x v="18"/>
    <s v="   "/>
    <m/>
    <s v="Digital Services"/>
  </r>
  <r>
    <s v="2023"/>
    <x v="0"/>
    <x v="2"/>
    <x v="16"/>
    <s v="47"/>
    <s v="  "/>
    <x v="16"/>
    <x v="0"/>
    <x v="0"/>
    <s v="U"/>
    <x v="0"/>
    <s v="    "/>
    <x v="18"/>
    <x v="154"/>
    <x v="13"/>
    <s v="CASSANDRA.HOLMAN@GSA.GOV                          "/>
    <x v="75"/>
    <x v="0"/>
    <s v="2023-11-14"/>
    <x v="1"/>
    <x v="1"/>
    <x v="0"/>
    <x v="75"/>
    <x v="2"/>
    <x v="16"/>
    <x v="16"/>
    <s v="CASSANDRA HOLMAN / CASSANDRA.HOLMAN@GSA.GOV"/>
    <n v="2823.68"/>
    <n v="2894.74"/>
    <n v="2916.96"/>
    <n v="2916.45"/>
    <n v="25531.05"/>
    <n v="2931.05"/>
    <n v="2931.05"/>
    <s v="023"/>
    <n v="0"/>
    <n v="2857.91"/>
    <n v="2908.09"/>
    <n v="2931.05"/>
    <n v="2931.05"/>
    <x v="18"/>
    <s v="   "/>
    <m/>
    <s v="CARES Act"/>
  </r>
  <r>
    <s v="2023"/>
    <x v="0"/>
    <x v="2"/>
    <x v="16"/>
    <s v="47"/>
    <s v="  "/>
    <x v="16"/>
    <x v="0"/>
    <x v="0"/>
    <s v="U"/>
    <x v="0"/>
    <s v="    "/>
    <x v="19"/>
    <x v="25"/>
    <x v="0"/>
    <s v="CASSANDRA.HOLMAN@GSA.GOV                          "/>
    <x v="75"/>
    <x v="0"/>
    <s v="2023-11-14"/>
    <x v="1"/>
    <x v="1"/>
    <x v="1"/>
    <x v="75"/>
    <x v="2"/>
    <x v="16"/>
    <x v="16"/>
    <s v="CASSANDRA HOLMAN / CASSANDRA.HOLMAN@GSA.GOV"/>
    <n v="7774771.1299999999"/>
    <n v="15490981.789999999"/>
    <n v="18321474.690000001"/>
    <n v="34179610.539999999"/>
    <n v="38361574.039999999"/>
    <n v="60965017.030000001"/>
    <n v="65409800.219999999"/>
    <s v="023"/>
    <n v="0"/>
    <n v="9861468.6799999997"/>
    <n v="23058683.300000001"/>
    <n v="46946362.07"/>
    <n v="71594839.650000006"/>
    <x v="19"/>
    <s v="   "/>
    <m/>
    <m/>
  </r>
  <r>
    <s v="2023"/>
    <x v="0"/>
    <x v="2"/>
    <x v="16"/>
    <s v="47"/>
    <s v="  "/>
    <x v="16"/>
    <x v="0"/>
    <x v="0"/>
    <s v="U"/>
    <x v="0"/>
    <s v="    "/>
    <x v="103"/>
    <x v="119"/>
    <x v="0"/>
    <s v="CASSANDRA.HOLMAN@GSA.GOV                          "/>
    <x v="75"/>
    <x v="0"/>
    <s v="2023-11-14"/>
    <x v="1"/>
    <x v="1"/>
    <x v="0"/>
    <x v="75"/>
    <x v="2"/>
    <x v="16"/>
    <x v="16"/>
    <s v="CASSANDRA HOLMAN / CASSANDRA.HOLMAN@GSA.GOV"/>
    <n v="6238455.7000000002"/>
    <n v="8016955.2999999998"/>
    <n v="9236040.1899999995"/>
    <n v="17057896.379999999"/>
    <n v="25818398.239999998"/>
    <n v="29058741.539999999"/>
    <n v="30859175.760000002"/>
    <s v="023"/>
    <n v="0"/>
    <n v="7010950.1900000004"/>
    <n v="15538520.050000001"/>
    <n v="27049047.469999999"/>
    <n v="31721765.190000001"/>
    <x v="103"/>
    <s v="   "/>
    <m/>
    <m/>
  </r>
  <r>
    <s v="2023"/>
    <x v="0"/>
    <x v="2"/>
    <x v="16"/>
    <s v="47"/>
    <s v="  "/>
    <x v="16"/>
    <x v="0"/>
    <x v="0"/>
    <s v="U"/>
    <x v="0"/>
    <s v="    "/>
    <x v="21"/>
    <x v="32"/>
    <x v="0"/>
    <s v="CASSANDRA.HOLMAN@GSA.GOV                          "/>
    <x v="75"/>
    <x v="0"/>
    <s v="2023-11-14"/>
    <x v="1"/>
    <x v="1"/>
    <x v="1"/>
    <x v="75"/>
    <x v="2"/>
    <x v="16"/>
    <x v="16"/>
    <s v="CASSANDRA HOLMAN / CASSANDRA.HOLMAN@GSA.GOV"/>
    <n v="6238455.7000000002"/>
    <n v="8016955.2999999998"/>
    <n v="9236040.1899999995"/>
    <n v="17057896.379999999"/>
    <n v="25818398.239999998"/>
    <n v="29058741.539999999"/>
    <n v="30859175.760000002"/>
    <s v="023"/>
    <n v="0"/>
    <n v="7010950.1900000004"/>
    <n v="15538520.050000001"/>
    <n v="27049047.469999999"/>
    <n v="31721765.190000001"/>
    <x v="21"/>
    <s v="   "/>
    <m/>
    <m/>
  </r>
  <r>
    <s v="2023"/>
    <x v="0"/>
    <x v="2"/>
    <x v="16"/>
    <s v="47"/>
    <s v="  "/>
    <x v="16"/>
    <x v="0"/>
    <x v="0"/>
    <s v="U"/>
    <x v="0"/>
    <s v="    "/>
    <x v="22"/>
    <x v="33"/>
    <x v="0"/>
    <s v="CASSANDRA.HOLMAN@GSA.GOV                          "/>
    <x v="75"/>
    <x v="0"/>
    <s v="2023-11-14"/>
    <x v="1"/>
    <x v="1"/>
    <x v="1"/>
    <x v="75"/>
    <x v="2"/>
    <x v="16"/>
    <x v="16"/>
    <s v="CASSANDRA HOLMAN / CASSANDRA.HOLMAN@GSA.GOV"/>
    <n v="13225200.119999999"/>
    <n v="21594434.75"/>
    <n v="25417942.43"/>
    <n v="48481619.75"/>
    <n v="61212057.25"/>
    <n v="86151042.430000007"/>
    <n v="91865081.209999993"/>
    <s v="023"/>
    <n v="0"/>
    <n v="15958778.380000001"/>
    <n v="36096684.390000001"/>
    <n v="70325857.469999999"/>
    <n v="98425696.950000003"/>
    <x v="22"/>
    <s v="   "/>
    <m/>
    <m/>
  </r>
  <r>
    <s v="2023"/>
    <x v="0"/>
    <x v="2"/>
    <x v="16"/>
    <s v="47"/>
    <s v="  "/>
    <x v="16"/>
    <x v="0"/>
    <x v="0"/>
    <s v="U"/>
    <x v="0"/>
    <s v="    "/>
    <x v="22"/>
    <x v="33"/>
    <x v="9"/>
    <s v="CASSANDRA.HOLMAN@GSA.GOV                          "/>
    <x v="75"/>
    <x v="0"/>
    <s v="2023-11-14"/>
    <x v="1"/>
    <x v="1"/>
    <x v="1"/>
    <x v="75"/>
    <x v="2"/>
    <x v="16"/>
    <x v="16"/>
    <s v="CASSANDRA HOLMAN / CASSANDRA.HOLMAN@GSA.GOV"/>
    <n v="785203.03"/>
    <n v="1910607.6"/>
    <n v="2136655.4900000002"/>
    <n v="2752970.72"/>
    <n v="2942383.98"/>
    <n v="3869785.09"/>
    <n v="4400963.72"/>
    <s v="023"/>
    <n v="0"/>
    <n v="910782.58"/>
    <n v="2497610.87"/>
    <n v="3666621.02"/>
    <n v="4887976.84"/>
    <x v="22"/>
    <s v="   "/>
    <m/>
    <s v="Digital Services"/>
  </r>
  <r>
    <s v="2023"/>
    <x v="0"/>
    <x v="2"/>
    <x v="16"/>
    <s v="47"/>
    <s v="  "/>
    <x v="16"/>
    <x v="0"/>
    <x v="0"/>
    <s v="U"/>
    <x v="0"/>
    <s v="    "/>
    <x v="22"/>
    <x v="33"/>
    <x v="13"/>
    <s v="CASSANDRA.HOLMAN@GSA.GOV                          "/>
    <x v="75"/>
    <x v="0"/>
    <s v="2023-11-14"/>
    <x v="1"/>
    <x v="1"/>
    <x v="1"/>
    <x v="75"/>
    <x v="2"/>
    <x v="16"/>
    <x v="16"/>
    <s v="CASSANDRA HOLMAN / CASSANDRA.HOLMAN@GSA.GOV"/>
    <n v="2823.68"/>
    <n v="2894.74"/>
    <n v="2916.96"/>
    <n v="2916.45"/>
    <n v="25531.05"/>
    <n v="2931.05"/>
    <n v="2931.05"/>
    <s v="023"/>
    <n v="0"/>
    <n v="2857.91"/>
    <n v="2908.09"/>
    <n v="2931.05"/>
    <n v="2931.05"/>
    <x v="22"/>
    <s v="   "/>
    <m/>
    <s v="CARES Act"/>
  </r>
  <r>
    <s v="2023"/>
    <x v="0"/>
    <x v="2"/>
    <x v="16"/>
    <s v="47"/>
    <s v="  "/>
    <x v="16"/>
    <x v="0"/>
    <x v="0"/>
    <s v="U"/>
    <x v="0"/>
    <s v="    "/>
    <x v="23"/>
    <x v="34"/>
    <x v="0"/>
    <s v="CASSANDRA.HOLMAN@GSA.GOV                          "/>
    <x v="75"/>
    <x v="0"/>
    <s v="2023-11-14"/>
    <x v="1"/>
    <x v="1"/>
    <x v="1"/>
    <x v="75"/>
    <x v="2"/>
    <x v="16"/>
    <x v="16"/>
    <s v="CASSANDRA HOLMAN / CASSANDRA.HOLMAN@GSA.GOV"/>
    <n v="14013226.83"/>
    <n v="23507937.09"/>
    <n v="27557514.879999999"/>
    <n v="51237506.920000002"/>
    <n v="64179972.280000001"/>
    <n v="90023758.569999993"/>
    <n v="96268975.980000004"/>
    <s v="023"/>
    <n v="0"/>
    <n v="16872418.870000001"/>
    <n v="38597203.350000001"/>
    <n v="73995409.540000007"/>
    <n v="103316604.84"/>
    <x v="23"/>
    <s v="   "/>
    <m/>
    <m/>
  </r>
  <r>
    <s v="2023"/>
    <x v="0"/>
    <x v="2"/>
    <x v="16"/>
    <s v="47"/>
    <s v="  "/>
    <x v="16"/>
    <x v="0"/>
    <x v="0"/>
    <s v="U"/>
    <x v="0"/>
    <s v="    "/>
    <x v="24"/>
    <x v="35"/>
    <x v="0"/>
    <s v="CASSANDRA.HOLMAN@GSA.GOV                          "/>
    <x v="75"/>
    <x v="0"/>
    <s v="2023-11-14"/>
    <x v="1"/>
    <x v="1"/>
    <x v="0"/>
    <x v="75"/>
    <x v="2"/>
    <x v="16"/>
    <x v="16"/>
    <s v="CASSANDRA HOLMAN / CASSANDRA.HOLMAN@GSA.GOV"/>
    <n v="13676914.34"/>
    <n v="22177469.129999999"/>
    <n v="38747462.539999999"/>
    <n v="80695459.129999995"/>
    <n v="62310061.729999997"/>
    <n v="59207726.57"/>
    <n v="57175832.920000002"/>
    <s v="023"/>
    <n v="0"/>
    <n v="20797983.649999999"/>
    <n v="52162804.899999999"/>
    <n v="56473066.43"/>
    <n v="53506072.649999999"/>
    <x v="24"/>
    <s v="   "/>
    <m/>
    <m/>
  </r>
  <r>
    <s v="2023"/>
    <x v="0"/>
    <x v="2"/>
    <x v="16"/>
    <s v="47"/>
    <s v="  "/>
    <x v="16"/>
    <x v="0"/>
    <x v="0"/>
    <s v="U"/>
    <x v="0"/>
    <s v="    "/>
    <x v="104"/>
    <x v="122"/>
    <x v="0"/>
    <s v="CASSANDRA.HOLMAN@GSA.GOV                          "/>
    <x v="75"/>
    <x v="0"/>
    <s v="2023-11-14"/>
    <x v="1"/>
    <x v="1"/>
    <x v="0"/>
    <x v="75"/>
    <x v="2"/>
    <x v="16"/>
    <x v="16"/>
    <s v="CASSANDRA HOLMAN / CASSANDRA.HOLMAN@GSA.GOV"/>
    <n v="0"/>
    <n v="0"/>
    <n v="0"/>
    <n v="13468092.76"/>
    <n v="13468092.76"/>
    <n v="0"/>
    <n v="0"/>
    <s v="023"/>
    <n v="0"/>
    <n v="0"/>
    <n v="50624559.219999999"/>
    <n v="13468092.76"/>
    <n v="0"/>
    <x v="104"/>
    <s v="   "/>
    <m/>
    <m/>
  </r>
  <r>
    <s v="2023"/>
    <x v="0"/>
    <x v="2"/>
    <x v="16"/>
    <s v="47"/>
    <s v="  "/>
    <x v="16"/>
    <x v="0"/>
    <x v="0"/>
    <s v="U"/>
    <x v="0"/>
    <s v="    "/>
    <x v="25"/>
    <x v="36"/>
    <x v="0"/>
    <s v="CASSANDRA.HOLMAN@GSA.GOV                          "/>
    <x v="75"/>
    <x v="0"/>
    <s v="2023-11-14"/>
    <x v="1"/>
    <x v="1"/>
    <x v="0"/>
    <x v="75"/>
    <x v="2"/>
    <x v="16"/>
    <x v="16"/>
    <s v="CASSANDRA HOLMAN / CASSANDRA.HOLMAN@GSA.GOV"/>
    <n v="40161858.829999998"/>
    <n v="39074593.780000001"/>
    <n v="18455022.579999998"/>
    <n v="23425501.190000001"/>
    <n v="28868433.23"/>
    <n v="19570259.280000001"/>
    <n v="15356935.52"/>
    <s v="023"/>
    <n v="0"/>
    <n v="39691597.479999997"/>
    <n v="27441992.530000001"/>
    <n v="24865175.690000001"/>
    <n v="0"/>
    <x v="25"/>
    <s v="   "/>
    <m/>
    <m/>
  </r>
  <r>
    <s v="2023"/>
    <x v="0"/>
    <x v="2"/>
    <x v="16"/>
    <s v="47"/>
    <s v="  "/>
    <x v="16"/>
    <x v="0"/>
    <x v="0"/>
    <s v="U"/>
    <x v="0"/>
    <s v="    "/>
    <x v="26"/>
    <x v="37"/>
    <x v="0"/>
    <s v="CASSANDRA.HOLMAN@GSA.GOV                          "/>
    <x v="75"/>
    <x v="0"/>
    <s v="2023-11-14"/>
    <x v="1"/>
    <x v="1"/>
    <x v="0"/>
    <x v="75"/>
    <x v="2"/>
    <x v="16"/>
    <x v="16"/>
    <s v="CASSANDRA HOLMAN / CASSANDRA.HOLMAN@GSA.GOV"/>
    <n v="9363217.3300000001"/>
    <n v="70856574.349999994"/>
    <n v="71720550.920000002"/>
    <n v="2169714.46"/>
    <n v="2319684.56"/>
    <n v="4236971.72"/>
    <n v="4308314.05"/>
    <s v="023"/>
    <n v="0"/>
    <n v="78272218.280000001"/>
    <n v="2118147.31"/>
    <n v="2793680.16"/>
    <n v="5513643.4400000004"/>
    <x v="26"/>
    <s v="   "/>
    <m/>
    <m/>
  </r>
  <r>
    <s v="2023"/>
    <x v="0"/>
    <x v="2"/>
    <x v="16"/>
    <s v="47"/>
    <s v="  "/>
    <x v="16"/>
    <x v="0"/>
    <x v="0"/>
    <s v="U"/>
    <x v="0"/>
    <s v="    "/>
    <x v="27"/>
    <x v="38"/>
    <x v="0"/>
    <s v="CASSANDRA.HOLMAN@GSA.GOV                          "/>
    <x v="75"/>
    <x v="0"/>
    <s v="2023-11-14"/>
    <x v="1"/>
    <x v="1"/>
    <x v="1"/>
    <x v="75"/>
    <x v="2"/>
    <x v="16"/>
    <x v="16"/>
    <s v="CASSANDRA HOLMAN / CASSANDRA.HOLMAN@GSA.GOV"/>
    <n v="63201990.5"/>
    <n v="132108637.26000001"/>
    <n v="128923036.04000001"/>
    <n v="119758767.54000001"/>
    <n v="106966272.28"/>
    <n v="83014957.569999993"/>
    <n v="76841082.489999995"/>
    <s v="023"/>
    <n v="0"/>
    <n v="138761799.41"/>
    <n v="132347503.95999999"/>
    <n v="97600015.040000007"/>
    <n v="59019716.090000004"/>
    <x v="27"/>
    <s v="   "/>
    <m/>
    <m/>
  </r>
  <r>
    <s v="2023"/>
    <x v="0"/>
    <x v="2"/>
    <x v="16"/>
    <s v="47"/>
    <s v="  "/>
    <x v="16"/>
    <x v="0"/>
    <x v="0"/>
    <s v="U"/>
    <x v="0"/>
    <s v="    "/>
    <x v="28"/>
    <x v="39"/>
    <x v="0"/>
    <s v="CASSANDRA.HOLMAN@GSA.GOV                          "/>
    <x v="75"/>
    <x v="0"/>
    <s v="2023-11-14"/>
    <x v="1"/>
    <x v="1"/>
    <x v="1"/>
    <x v="75"/>
    <x v="2"/>
    <x v="16"/>
    <x v="16"/>
    <s v="CASSANDRA HOLMAN / CASSANDRA.HOLMAN@GSA.GOV"/>
    <n v="63201990.5"/>
    <n v="132108637.26000001"/>
    <n v="128923036.04000001"/>
    <n v="119758767.54000001"/>
    <n v="106966272.28"/>
    <n v="83014957.569999993"/>
    <n v="76841082.489999995"/>
    <s v="023"/>
    <n v="0"/>
    <n v="138761799.41"/>
    <n v="132347503.95999999"/>
    <n v="97600015.040000007"/>
    <n v="59019716.090000004"/>
    <x v="28"/>
    <s v="   "/>
    <m/>
    <m/>
  </r>
  <r>
    <s v="2023"/>
    <x v="0"/>
    <x v="2"/>
    <x v="16"/>
    <s v="47"/>
    <s v="  "/>
    <x v="16"/>
    <x v="0"/>
    <x v="0"/>
    <s v="U"/>
    <x v="0"/>
    <s v="    "/>
    <x v="29"/>
    <x v="40"/>
    <x v="0"/>
    <s v="CASSANDRA.HOLMAN@GSA.GOV                          "/>
    <x v="75"/>
    <x v="0"/>
    <s v="2023-11-14"/>
    <x v="1"/>
    <x v="1"/>
    <x v="1"/>
    <x v="75"/>
    <x v="2"/>
    <x v="16"/>
    <x v="16"/>
    <s v="CASSANDRA HOLMAN / CASSANDRA.HOLMAN@GSA.GOV"/>
    <n v="77215217.329999998"/>
    <n v="155616574.34999999"/>
    <n v="156480550.91999999"/>
    <n v="170996274.46000001"/>
    <n v="171146244.56"/>
    <n v="173038716.13999999"/>
    <n v="173110058.47"/>
    <s v="023"/>
    <n v="0"/>
    <n v="155634218.28"/>
    <n v="170944707.31"/>
    <n v="171595424.58000001"/>
    <n v="162336320.93000001"/>
    <x v="29"/>
    <s v="   "/>
    <m/>
    <m/>
  </r>
  <r>
    <s v="2023"/>
    <x v="0"/>
    <x v="2"/>
    <x v="16"/>
    <s v="47"/>
    <s v="  "/>
    <x v="16"/>
    <x v="0"/>
    <x v="0"/>
    <s v="U"/>
    <x v="0"/>
    <s v="    "/>
    <x v="30"/>
    <x v="41"/>
    <x v="0"/>
    <s v="CASSANDRA.HOLMAN@GSA.GOV                          "/>
    <x v="75"/>
    <x v="0"/>
    <s v="2023-11-14"/>
    <x v="1"/>
    <x v="1"/>
    <x v="0"/>
    <x v="75"/>
    <x v="2"/>
    <x v="16"/>
    <x v="16"/>
    <s v="CASSANDRA HOLMAN / CASSANDRA.HOLMAN@GSA.GOV"/>
    <n v="23040131.670000002"/>
    <n v="93034043.480000004"/>
    <n v="110468013.45999999"/>
    <n v="96333266.349999994"/>
    <n v="78097839.049999997"/>
    <n v="63444698.289999999"/>
    <n v="61484146.969999999"/>
    <s v="023"/>
    <n v="0"/>
    <n v="99070201.930000007"/>
    <n v="104905511.43000001"/>
    <n v="72734839.349999994"/>
    <n v="59019716.090000004"/>
    <x v="30"/>
    <s v="   "/>
    <m/>
    <m/>
  </r>
  <r>
    <s v="2023"/>
    <x v="0"/>
    <x v="2"/>
    <x v="16"/>
    <s v="47"/>
    <s v="  "/>
    <x v="16"/>
    <x v="0"/>
    <x v="0"/>
    <s v="U"/>
    <x v="0"/>
    <s v="    "/>
    <x v="31"/>
    <x v="42"/>
    <x v="0"/>
    <s v="CASSANDRA.HOLMAN@GSA.GOV                          "/>
    <x v="75"/>
    <x v="0"/>
    <s v="2023-11-14"/>
    <x v="2"/>
    <x v="2"/>
    <x v="0"/>
    <x v="75"/>
    <x v="2"/>
    <x v="16"/>
    <x v="16"/>
    <s v="CASSANDRA HOLMAN / CASSANDRA.HOLMAN@GSA.GOV"/>
    <n v="32247569.329999998"/>
    <n v="32247569.329999998"/>
    <n v="32247569.329999998"/>
    <n v="32247569.329999998"/>
    <n v="32247569.329999998"/>
    <n v="32247569.329999998"/>
    <n v="32247569.329999998"/>
    <s v="023"/>
    <n v="0"/>
    <n v="32247569.329999998"/>
    <n v="32247569.329999998"/>
    <n v="32247569.329999998"/>
    <n v="32247569.329999998"/>
    <x v="31"/>
    <s v="   "/>
    <m/>
    <m/>
  </r>
  <r>
    <s v="2023"/>
    <x v="0"/>
    <x v="2"/>
    <x v="16"/>
    <s v="47"/>
    <s v="  "/>
    <x v="16"/>
    <x v="0"/>
    <x v="0"/>
    <s v="U"/>
    <x v="0"/>
    <s v="    "/>
    <x v="33"/>
    <x v="44"/>
    <x v="0"/>
    <s v="CASSANDRA.HOLMAN@GSA.GOV                          "/>
    <x v="75"/>
    <x v="0"/>
    <s v="2023-11-14"/>
    <x v="2"/>
    <x v="2"/>
    <x v="0"/>
    <x v="75"/>
    <x v="2"/>
    <x v="16"/>
    <x v="16"/>
    <s v="CASSANDRA HOLMAN / CASSANDRA.HOLMAN@GSA.GOV"/>
    <n v="14013226.83"/>
    <n v="23507937.09"/>
    <n v="27557514.879999999"/>
    <n v="51237506.920000002"/>
    <n v="64179972.280000001"/>
    <n v="90023758.569999993"/>
    <n v="96268975.980000004"/>
    <s v="023"/>
    <n v="0"/>
    <n v="16872418.870000001"/>
    <n v="38597203.350000001"/>
    <n v="73995409.540000007"/>
    <n v="103316604.84"/>
    <x v="33"/>
    <s v="   "/>
    <m/>
    <m/>
  </r>
  <r>
    <s v="2023"/>
    <x v="0"/>
    <x v="2"/>
    <x v="16"/>
    <s v="47"/>
    <s v="  "/>
    <x v="16"/>
    <x v="0"/>
    <x v="0"/>
    <s v="U"/>
    <x v="0"/>
    <s v="    "/>
    <x v="34"/>
    <x v="45"/>
    <x v="0"/>
    <s v="CASSANDRA.HOLMAN@GSA.GOV                          "/>
    <x v="75"/>
    <x v="0"/>
    <s v="2023-11-14"/>
    <x v="2"/>
    <x v="2"/>
    <x v="1"/>
    <x v="75"/>
    <x v="2"/>
    <x v="16"/>
    <x v="16"/>
    <s v="CASSANDRA HOLMAN / CASSANDRA.HOLMAN@GSA.GOV"/>
    <n v="-9866305.25"/>
    <n v="-23258445.649999999"/>
    <n v="-27288422.879999999"/>
    <n v="-42235679.119999997"/>
    <n v="-50241166.310000002"/>
    <n v="-62372606.420000002"/>
    <n v="-69523349.069999993"/>
    <s v="023"/>
    <n v="0"/>
    <n v="-16973717.5"/>
    <n v="-35769856.869999997"/>
    <n v="-56092975.240000002"/>
    <n v="-80053547.950000003"/>
    <x v="34"/>
    <s v="   "/>
    <m/>
    <m/>
  </r>
  <r>
    <s v="2023"/>
    <x v="0"/>
    <x v="2"/>
    <x v="16"/>
    <s v="47"/>
    <s v="  "/>
    <x v="16"/>
    <x v="0"/>
    <x v="0"/>
    <s v="U"/>
    <x v="0"/>
    <s v="    "/>
    <x v="35"/>
    <x v="46"/>
    <x v="0"/>
    <s v="CASSANDRA.HOLMAN@GSA.GOV                          "/>
    <x v="75"/>
    <x v="0"/>
    <s v="2023-11-14"/>
    <x v="2"/>
    <x v="2"/>
    <x v="0"/>
    <x v="75"/>
    <x v="2"/>
    <x v="16"/>
    <x v="16"/>
    <s v="CASSANDRA HOLMAN / CASSANDRA.HOLMAN@GSA.GOV"/>
    <n v="-3585.55"/>
    <n v="-9807.34"/>
    <n v="-873467.93"/>
    <n v="-2096757.8"/>
    <n v="-2150706.2999999998"/>
    <n v="-4043177.88"/>
    <n v="-4114479.44"/>
    <s v="023"/>
    <n v="0"/>
    <n v="-3585.55"/>
    <n v="-2089880.4"/>
    <n v="-2599886.3199999998"/>
    <n v="-5493348.4199999999"/>
    <x v="35"/>
    <s v="   "/>
    <m/>
    <m/>
  </r>
  <r>
    <s v="2023"/>
    <x v="0"/>
    <x v="2"/>
    <x v="16"/>
    <s v="47"/>
    <s v="  "/>
    <x v="16"/>
    <x v="0"/>
    <x v="0"/>
    <s v="U"/>
    <x v="0"/>
    <s v="    "/>
    <x v="36"/>
    <x v="47"/>
    <x v="0"/>
    <s v="CASSANDRA.HOLMAN@GSA.GOV                          "/>
    <x v="75"/>
    <x v="0"/>
    <s v="2023-11-14"/>
    <x v="2"/>
    <x v="2"/>
    <x v="0"/>
    <x v="75"/>
    <x v="2"/>
    <x v="16"/>
    <x v="16"/>
    <s v="CASSANDRA HOLMAN / CASSANDRA.HOLMAN@GSA.GOV"/>
    <n v="36390905.359999999"/>
    <n v="32487253.43"/>
    <n v="31643193.399999999"/>
    <n v="39152639.329999998"/>
    <n v="44035669"/>
    <n v="55855543.600000001"/>
    <n v="54878716.799999997"/>
    <s v="023"/>
    <n v="0"/>
    <n v="32142685.149999999"/>
    <n v="32985035.41"/>
    <n v="47550117.310000002"/>
    <n v="50017277.799999997"/>
    <x v="36"/>
    <s v="   "/>
    <m/>
    <m/>
  </r>
  <r>
    <s v="2023"/>
    <x v="0"/>
    <x v="2"/>
    <x v="16"/>
    <s v="47"/>
    <s v="  "/>
    <x v="16"/>
    <x v="0"/>
    <x v="0"/>
    <s v="U"/>
    <x v="0"/>
    <s v="    "/>
    <x v="37"/>
    <x v="48"/>
    <x v="0"/>
    <s v="CASSANDRA.HOLMAN@GSA.GOV                          "/>
    <x v="75"/>
    <x v="0"/>
    <s v="2023-11-14"/>
    <x v="2"/>
    <x v="2"/>
    <x v="0"/>
    <x v="75"/>
    <x v="2"/>
    <x v="16"/>
    <x v="16"/>
    <s v="CASSANDRA HOLMAN / CASSANDRA.HOLMAN@GSA.GOV"/>
    <n v="-14600483.810000001"/>
    <n v="-14600483.810000001"/>
    <n v="-14600483.810000001"/>
    <n v="-14600483.810000001"/>
    <n v="-14600483.810000001"/>
    <n v="-14600483.810000001"/>
    <n v="-14600483.810000001"/>
    <s v="023"/>
    <n v="0"/>
    <n v="-14600483.810000001"/>
    <n v="-14600483.810000001"/>
    <n v="-14600483.810000001"/>
    <n v="-14600483.810000001"/>
    <x v="37"/>
    <s v="   "/>
    <m/>
    <m/>
  </r>
  <r>
    <s v="2023"/>
    <x v="0"/>
    <x v="2"/>
    <x v="16"/>
    <s v="47"/>
    <s v="  "/>
    <x v="16"/>
    <x v="0"/>
    <x v="0"/>
    <s v="U"/>
    <x v="0"/>
    <s v="    "/>
    <x v="38"/>
    <x v="49"/>
    <x v="0"/>
    <s v="CASSANDRA.HOLMAN@GSA.GOV                          "/>
    <x v="75"/>
    <x v="0"/>
    <s v="2023-11-14"/>
    <x v="2"/>
    <x v="2"/>
    <x v="0"/>
    <x v="75"/>
    <x v="2"/>
    <x v="16"/>
    <x v="16"/>
    <s v="CASSANDRA HOLMAN / CASSANDRA.HOLMAN@GSA.GOV"/>
    <n v="-277890.67"/>
    <n v="938294.07"/>
    <n v="-18911119"/>
    <n v="-21687719.559999999"/>
    <n v="-13847995.02"/>
    <n v="-18307134.120000001"/>
    <n v="-20781344.530000001"/>
    <s v="023"/>
    <n v="0"/>
    <n v="620138.19999999995"/>
    <n v="-21535721.309999999"/>
    <n v="-14591153.74"/>
    <n v="-21717307.050000001"/>
    <x v="38"/>
    <s v="   "/>
    <m/>
    <m/>
  </r>
  <r>
    <s v="2023"/>
    <x v="0"/>
    <x v="2"/>
    <x v="16"/>
    <s v="47"/>
    <s v="  "/>
    <x v="16"/>
    <x v="0"/>
    <x v="0"/>
    <s v="U"/>
    <x v="0"/>
    <s v="    "/>
    <x v="39"/>
    <x v="50"/>
    <x v="0"/>
    <s v="CASSANDRA.HOLMAN@GSA.GOV                          "/>
    <x v="75"/>
    <x v="0"/>
    <s v="2023-11-14"/>
    <x v="2"/>
    <x v="2"/>
    <x v="0"/>
    <x v="75"/>
    <x v="2"/>
    <x v="16"/>
    <x v="16"/>
    <s v="CASSANDRA HOLMAN / CASSANDRA.HOLMAN@GSA.GOV"/>
    <n v="-14878374.48"/>
    <n v="-13662189.74"/>
    <n v="-33511602.809999999"/>
    <n v="-36288203.369999997"/>
    <n v="-28448478.829999998"/>
    <n v="-32907617.93"/>
    <n v="-35381828.340000004"/>
    <s v="023"/>
    <n v="0"/>
    <n v="-13980345.609999999"/>
    <n v="-36136205.119999997"/>
    <n v="-29191637.550000001"/>
    <n v="-36317790.859999999"/>
    <x v="39"/>
    <s v="   "/>
    <m/>
    <m/>
  </r>
  <r>
    <s v="2023"/>
    <x v="0"/>
    <x v="2"/>
    <x v="16"/>
    <s v="47"/>
    <s v="  "/>
    <x v="16"/>
    <x v="0"/>
    <x v="0"/>
    <s v="U"/>
    <x v="0"/>
    <s v="    "/>
    <x v="40"/>
    <x v="51"/>
    <x v="0"/>
    <s v="CASSANDRA.HOLMAN@GSA.GOV                          "/>
    <x v="75"/>
    <x v="0"/>
    <s v="2023-11-14"/>
    <x v="2"/>
    <x v="2"/>
    <x v="1"/>
    <x v="75"/>
    <x v="2"/>
    <x v="16"/>
    <x v="16"/>
    <s v="CASSANDRA HOLMAN / CASSANDRA.HOLMAN@GSA.GOV"/>
    <n v="17647085.52"/>
    <n v="17647085.52"/>
    <n v="17647085.52"/>
    <n v="17647085.52"/>
    <n v="17647085.52"/>
    <n v="17647085.52"/>
    <n v="17647085.52"/>
    <s v="023"/>
    <n v="0"/>
    <n v="17647085.52"/>
    <n v="17647085.52"/>
    <n v="17647085.52"/>
    <n v="17647085.52"/>
    <x v="40"/>
    <s v="   "/>
    <m/>
    <m/>
  </r>
  <r>
    <s v="2023"/>
    <x v="0"/>
    <x v="2"/>
    <x v="16"/>
    <s v="47"/>
    <s v="  "/>
    <x v="16"/>
    <x v="0"/>
    <x v="0"/>
    <s v="U"/>
    <x v="0"/>
    <s v="    "/>
    <x v="41"/>
    <x v="52"/>
    <x v="0"/>
    <s v="CASSANDRA.HOLMAN@GSA.GOV                          "/>
    <x v="75"/>
    <x v="0"/>
    <s v="2023-11-14"/>
    <x v="2"/>
    <x v="2"/>
    <x v="1"/>
    <x v="75"/>
    <x v="2"/>
    <x v="16"/>
    <x v="16"/>
    <s v="CASSANDRA HOLMAN / CASSANDRA.HOLMAN@GSA.GOV"/>
    <n v="21512530.879999999"/>
    <n v="18825063.690000001"/>
    <n v="-1868409.41"/>
    <n v="2864435.96"/>
    <n v="15587190.17"/>
    <n v="22947925.670000002"/>
    <n v="19496888.460000001"/>
    <s v="023"/>
    <n v="0"/>
    <n v="18162339.539999999"/>
    <n v="-3151169.71"/>
    <n v="18358479.760000002"/>
    <n v="13699486.939999999"/>
    <x v="41"/>
    <s v="   "/>
    <m/>
    <m/>
  </r>
  <r>
    <s v="2023"/>
    <x v="0"/>
    <x v="2"/>
    <x v="16"/>
    <s v="47"/>
    <s v="  "/>
    <x v="16"/>
    <x v="0"/>
    <x v="0"/>
    <s v="U"/>
    <x v="0"/>
    <s v="    "/>
    <x v="42"/>
    <x v="53"/>
    <x v="0"/>
    <s v="CASSANDRA.HOLMAN@GSA.GOV                          "/>
    <x v="75"/>
    <x v="0"/>
    <s v="2023-11-14"/>
    <x v="3"/>
    <x v="3"/>
    <x v="1"/>
    <x v="75"/>
    <x v="2"/>
    <x v="16"/>
    <x v="16"/>
    <s v="CASSANDRA HOLMAN / CASSANDRA.HOLMAN@GSA.GOV"/>
    <n v="53577000"/>
    <n v="131972000"/>
    <n v="131972000"/>
    <n v="145219000"/>
    <n v="145219000"/>
    <n v="145219000"/>
    <n v="145219000"/>
    <s v="023"/>
    <n v="0"/>
    <n v="131972000"/>
    <n v="145219000"/>
    <n v="145219000"/>
    <n v="133066393.48"/>
    <x v="42"/>
    <s v="   "/>
    <m/>
    <m/>
  </r>
  <r>
    <s v="2023"/>
    <x v="0"/>
    <x v="2"/>
    <x v="16"/>
    <s v="47"/>
    <s v="  "/>
    <x v="16"/>
    <x v="0"/>
    <x v="0"/>
    <s v="U"/>
    <x v="0"/>
    <s v="    "/>
    <x v="43"/>
    <x v="54"/>
    <x v="0"/>
    <s v="CASSANDRA.HOLMAN@GSA.GOV                          "/>
    <x v="75"/>
    <x v="0"/>
    <s v="2023-11-14"/>
    <x v="3"/>
    <x v="3"/>
    <x v="0"/>
    <x v="75"/>
    <x v="2"/>
    <x v="16"/>
    <x v="16"/>
    <s v="CASSANDRA HOLMAN / CASSANDRA.HOLMAN@GSA.GOV"/>
    <n v="5519470.1699999999"/>
    <n v="9789957.2599999998"/>
    <n v="11723641.09"/>
    <n v="18825730.84"/>
    <n v="23790798.68"/>
    <n v="32784948.629999999"/>
    <n v="39286403.5"/>
    <s v="023"/>
    <n v="0"/>
    <n v="6566786.1900000004"/>
    <n v="16411724.380000001"/>
    <n v="28015228.210000001"/>
    <n v="49287593.32"/>
    <x v="43"/>
    <s v="   "/>
    <m/>
    <m/>
  </r>
  <r>
    <s v="2023"/>
    <x v="0"/>
    <x v="2"/>
    <x v="16"/>
    <s v="47"/>
    <s v="  "/>
    <x v="16"/>
    <x v="0"/>
    <x v="0"/>
    <s v="U"/>
    <x v="0"/>
    <s v="    "/>
    <x v="44"/>
    <x v="55"/>
    <x v="0"/>
    <s v="CASSANDRA.HOLMAN@GSA.GOV                          "/>
    <x v="75"/>
    <x v="0"/>
    <s v="2023-11-14"/>
    <x v="3"/>
    <x v="3"/>
    <x v="0"/>
    <x v="75"/>
    <x v="2"/>
    <x v="16"/>
    <x v="16"/>
    <s v="CASSANDRA HOLMAN / CASSANDRA.HOLMAN@GSA.GOV"/>
    <n v="4346835.08"/>
    <n v="13468488.390000001"/>
    <n v="15564781.789999999"/>
    <n v="23409948.280000001"/>
    <n v="26450367.629999999"/>
    <n v="29587657.789999999"/>
    <n v="30236945.57"/>
    <s v="023"/>
    <n v="0"/>
    <n v="10406931.310000001"/>
    <n v="19358132.489999998"/>
    <n v="28077747.030000001"/>
    <n v="30765954.629999999"/>
    <x v="44"/>
    <s v="   "/>
    <m/>
    <m/>
  </r>
  <r>
    <s v="2023"/>
    <x v="0"/>
    <x v="2"/>
    <x v="16"/>
    <s v="47"/>
    <s v="  "/>
    <x v="16"/>
    <x v="0"/>
    <x v="0"/>
    <s v="U"/>
    <x v="0"/>
    <s v="    "/>
    <x v="45"/>
    <x v="56"/>
    <x v="0"/>
    <s v="CASSANDRA.HOLMAN@GSA.GOV                          "/>
    <x v="75"/>
    <x v="0"/>
    <s v="2023-11-14"/>
    <x v="3"/>
    <x v="3"/>
    <x v="1"/>
    <x v="75"/>
    <x v="2"/>
    <x v="16"/>
    <x v="16"/>
    <s v="CASSANDRA HOLMAN / CASSANDRA.HOLMAN@GSA.GOV"/>
    <n v="9866305.25"/>
    <n v="23258445.649999999"/>
    <n v="27288422.879999999"/>
    <n v="42235679.119999997"/>
    <n v="50241166.310000002"/>
    <n v="62372606.420000002"/>
    <n v="69523349.069999993"/>
    <s v="023"/>
    <n v="0"/>
    <n v="16973717.5"/>
    <n v="35769856.869999997"/>
    <n v="56092975.240000002"/>
    <n v="80053547.950000003"/>
    <x v="45"/>
    <s v="   "/>
    <m/>
    <m/>
  </r>
  <r>
    <s v="2023"/>
    <x v="0"/>
    <x v="2"/>
    <x v="16"/>
    <s v="47"/>
    <s v="  "/>
    <x v="16"/>
    <x v="0"/>
    <x v="0"/>
    <s v="U"/>
    <x v="0"/>
    <s v="    "/>
    <x v="46"/>
    <x v="57"/>
    <x v="0"/>
    <s v="CASSANDRA.HOLMAN@GSA.GOV                          "/>
    <x v="75"/>
    <x v="0"/>
    <s v="2023-11-14"/>
    <x v="3"/>
    <x v="3"/>
    <x v="0"/>
    <x v="75"/>
    <x v="2"/>
    <x v="16"/>
    <x v="16"/>
    <s v="CASSANDRA HOLMAN / CASSANDRA.HOLMAN@GSA.GOV"/>
    <n v="-1532250.5"/>
    <n v="-3835700.29"/>
    <n v="-4605858.42"/>
    <n v="-10105779.25"/>
    <n v="-12502571.75"/>
    <n v="-17341606.600000001"/>
    <n v="-19080719.949999999"/>
    <s v="023"/>
    <n v="0"/>
    <n v="-2900540.72"/>
    <n v="-6241286.1600000001"/>
    <n v="-15762670.57"/>
    <n v="-21522626.02"/>
    <x v="46"/>
    <s v="   "/>
    <m/>
    <m/>
  </r>
  <r>
    <s v="2023"/>
    <x v="0"/>
    <x v="2"/>
    <x v="16"/>
    <s v="47"/>
    <s v="  "/>
    <x v="16"/>
    <x v="0"/>
    <x v="0"/>
    <s v="U"/>
    <x v="0"/>
    <s v="    "/>
    <x v="47"/>
    <x v="58"/>
    <x v="0"/>
    <s v="CASSANDRA.HOLMAN@GSA.GOV                          "/>
    <x v="75"/>
    <x v="0"/>
    <s v="2023-11-14"/>
    <x v="3"/>
    <x v="3"/>
    <x v="0"/>
    <x v="75"/>
    <x v="2"/>
    <x v="16"/>
    <x v="16"/>
    <s v="CASSANDRA HOLMAN / CASSANDRA.HOLMAN@GSA.GOV"/>
    <n v="-27071"/>
    <n v="-27206.23"/>
    <n v="-27522.21"/>
    <n v="-72955.88"/>
    <n v="-168977.48"/>
    <n v="-168977.48"/>
    <n v="-169018.25"/>
    <s v="023"/>
    <n v="0"/>
    <n v="-51071.95"/>
    <n v="-28266.13"/>
    <n v="-168977.48"/>
    <n v="-169018.25"/>
    <x v="47"/>
    <s v="   "/>
    <m/>
    <m/>
  </r>
  <r>
    <s v="2023"/>
    <x v="0"/>
    <x v="2"/>
    <x v="16"/>
    <s v="47"/>
    <s v="  "/>
    <x v="16"/>
    <x v="0"/>
    <x v="0"/>
    <s v="U"/>
    <x v="0"/>
    <s v="    "/>
    <x v="48"/>
    <x v="59"/>
    <x v="0"/>
    <s v="CASSANDRA.HOLMAN@GSA.GOV                          "/>
    <x v="75"/>
    <x v="0"/>
    <s v="2023-11-14"/>
    <x v="3"/>
    <x v="3"/>
    <x v="1"/>
    <x v="75"/>
    <x v="2"/>
    <x v="16"/>
    <x v="16"/>
    <s v="CASSANDRA HOLMAN / CASSANDRA.HOLMAN@GSA.GOV"/>
    <n v="-1559321.5"/>
    <n v="-3862906.52"/>
    <n v="-4633380.63"/>
    <n v="-10178735.130000001"/>
    <n v="-12671549.23"/>
    <n v="-17510584.079999998"/>
    <n v="-19249738.199999999"/>
    <s v="023"/>
    <n v="0"/>
    <n v="-2951612.67"/>
    <n v="-6269552.29"/>
    <n v="-15931648.050000001"/>
    <n v="-21691644.27"/>
    <x v="48"/>
    <s v="   "/>
    <m/>
    <m/>
  </r>
  <r>
    <s v="2023"/>
    <x v="0"/>
    <x v="2"/>
    <x v="16"/>
    <s v="47"/>
    <s v="  "/>
    <x v="16"/>
    <x v="0"/>
    <x v="0"/>
    <s v="U"/>
    <x v="0"/>
    <s v="    "/>
    <x v="49"/>
    <x v="60"/>
    <x v="0"/>
    <s v="CASSANDRA.HOLMAN@GSA.GOV                          "/>
    <x v="75"/>
    <x v="0"/>
    <s v="2023-11-14"/>
    <x v="3"/>
    <x v="3"/>
    <x v="0"/>
    <x v="75"/>
    <x v="2"/>
    <x v="16"/>
    <x v="16"/>
    <s v="CASSANDRA HOLMAN / CASSANDRA.HOLMAN@GSA.GOV"/>
    <n v="-277890.67"/>
    <n v="938294.07"/>
    <n v="-18911119"/>
    <n v="-21687719.559999999"/>
    <n v="-13847995.02"/>
    <n v="-18307134.120000001"/>
    <n v="-20781344.530000001"/>
    <s v="023"/>
    <n v="0"/>
    <n v="620138.19999999995"/>
    <n v="-21535721.309999999"/>
    <n v="-14591153.74"/>
    <n v="-21717307.050000001"/>
    <x v="49"/>
    <s v="   "/>
    <m/>
    <m/>
  </r>
  <r>
    <s v="2023"/>
    <x v="0"/>
    <x v="2"/>
    <x v="16"/>
    <s v="47"/>
    <s v="  "/>
    <x v="16"/>
    <x v="0"/>
    <x v="0"/>
    <s v="U"/>
    <x v="0"/>
    <s v="    "/>
    <x v="50"/>
    <x v="61"/>
    <x v="0"/>
    <s v="CASSANDRA.HOLMAN@GSA.GOV                          "/>
    <x v="75"/>
    <x v="0"/>
    <s v="2023-11-14"/>
    <x v="3"/>
    <x v="3"/>
    <x v="0"/>
    <x v="75"/>
    <x v="2"/>
    <x v="16"/>
    <x v="16"/>
    <s v="CASSANDRA HOLMAN / CASSANDRA.HOLMAN@GSA.GOV"/>
    <n v="27071"/>
    <n v="27206.23"/>
    <n v="27522.21"/>
    <n v="72955.88"/>
    <n v="168977.48"/>
    <n v="168977.48"/>
    <n v="169018.25"/>
    <s v="023"/>
    <n v="0"/>
    <n v="51071.95"/>
    <n v="28266.13"/>
    <n v="168977.48"/>
    <n v="169018.25"/>
    <x v="50"/>
    <s v="   "/>
    <m/>
    <m/>
  </r>
  <r>
    <s v="2023"/>
    <x v="0"/>
    <x v="2"/>
    <x v="16"/>
    <s v="47"/>
    <s v="  "/>
    <x v="16"/>
    <x v="0"/>
    <x v="0"/>
    <s v="U"/>
    <x v="0"/>
    <s v="    "/>
    <x v="51"/>
    <x v="62"/>
    <x v="0"/>
    <s v="CASSANDRA.HOLMAN@GSA.GOV                          "/>
    <x v="75"/>
    <x v="0"/>
    <s v="2023-11-14"/>
    <x v="3"/>
    <x v="3"/>
    <x v="0"/>
    <x v="75"/>
    <x v="2"/>
    <x v="16"/>
    <x v="16"/>
    <s v="CASSANDRA HOLMAN / CASSANDRA.HOLMAN@GSA.GOV"/>
    <n v="-40161858.829999998"/>
    <n v="-39074593.780000001"/>
    <n v="-18455022.579999998"/>
    <n v="-23425501.190000001"/>
    <n v="-28868433.23"/>
    <n v="-19570259.280000001"/>
    <n v="-15356935.52"/>
    <s v="023"/>
    <n v="0"/>
    <n v="-39691597.479999997"/>
    <n v="-27441992.530000001"/>
    <n v="-24865175.690000001"/>
    <n v="0"/>
    <x v="51"/>
    <s v="   "/>
    <m/>
    <m/>
  </r>
  <r>
    <s v="2023"/>
    <x v="0"/>
    <x v="2"/>
    <x v="16"/>
    <s v="47"/>
    <s v="  "/>
    <x v="16"/>
    <x v="0"/>
    <x v="0"/>
    <s v="U"/>
    <x v="0"/>
    <s v="    "/>
    <x v="52"/>
    <x v="63"/>
    <x v="0"/>
    <s v="CASSANDRA.HOLMAN@GSA.GOV                          "/>
    <x v="75"/>
    <x v="0"/>
    <s v="2023-11-14"/>
    <x v="3"/>
    <x v="3"/>
    <x v="1"/>
    <x v="75"/>
    <x v="2"/>
    <x v="16"/>
    <x v="16"/>
    <s v="CASSANDRA HOLMAN / CASSANDRA.HOLMAN@GSA.GOV"/>
    <n v="-40412678.5"/>
    <n v="-38109093.479999997"/>
    <n v="-37338619.369999997"/>
    <n v="-45040264.869999997"/>
    <n v="-42547450.770000003"/>
    <n v="-37708415.920000002"/>
    <n v="-35969261.799999997"/>
    <s v="023"/>
    <n v="0"/>
    <n v="-39020387.329999998"/>
    <n v="-48949447.710000001"/>
    <n v="-39287351.950000003"/>
    <n v="-21548288.800000001"/>
    <x v="52"/>
    <s v="   "/>
    <m/>
    <m/>
  </r>
  <r>
    <s v="2023"/>
    <x v="0"/>
    <x v="2"/>
    <x v="16"/>
    <s v="47"/>
    <s v="  "/>
    <x v="16"/>
    <x v="0"/>
    <x v="0"/>
    <s v="U"/>
    <x v="0"/>
    <s v="    "/>
    <x v="53"/>
    <x v="64"/>
    <x v="0"/>
    <s v="CASSANDRA.HOLMAN@GSA.GOV                          "/>
    <x v="75"/>
    <x v="0"/>
    <s v="2023-11-14"/>
    <x v="3"/>
    <x v="3"/>
    <x v="1"/>
    <x v="75"/>
    <x v="2"/>
    <x v="16"/>
    <x v="16"/>
    <s v="CASSANDRA HOLMAN / CASSANDRA.HOLMAN@GSA.GOV"/>
    <n v="11605000"/>
    <n v="90000000"/>
    <n v="90000000"/>
    <n v="90000000"/>
    <n v="90000000"/>
    <n v="90000000"/>
    <n v="90000000"/>
    <s v="023"/>
    <n v="0"/>
    <n v="90000000"/>
    <n v="90000000"/>
    <n v="90000000"/>
    <n v="89826460.409999996"/>
    <x v="53"/>
    <s v="   "/>
    <m/>
    <m/>
  </r>
  <r>
    <s v="2023"/>
    <x v="0"/>
    <x v="2"/>
    <x v="16"/>
    <s v="47"/>
    <s v="  "/>
    <x v="16"/>
    <x v="0"/>
    <x v="0"/>
    <s v="U"/>
    <x v="0"/>
    <s v="    "/>
    <x v="54"/>
    <x v="65"/>
    <x v="0"/>
    <s v="CASSANDRA.HOLMAN@GSA.GOV                          "/>
    <x v="75"/>
    <x v="0"/>
    <s v="2023-11-14"/>
    <x v="3"/>
    <x v="3"/>
    <x v="1"/>
    <x v="75"/>
    <x v="2"/>
    <x v="16"/>
    <x v="16"/>
    <s v="CASSANDRA HOLMAN / CASSANDRA.HOLMAN@GSA.GOV"/>
    <n v="8306983.75"/>
    <n v="19395539.129999999"/>
    <n v="22655042.25"/>
    <n v="32056943.989999998"/>
    <n v="37569617.079999998"/>
    <n v="44862022.340000004"/>
    <n v="50273610.869999997"/>
    <s v="023"/>
    <n v="0"/>
    <n v="14022104.83"/>
    <n v="29500304.579999998"/>
    <n v="40161327.189999998"/>
    <n v="58361903.68"/>
    <x v="54"/>
    <s v="   "/>
    <m/>
    <m/>
  </r>
  <r>
    <s v="2023"/>
    <x v="0"/>
    <x v="2"/>
    <x v="16"/>
    <s v="47"/>
    <s v="  "/>
    <x v="16"/>
    <x v="0"/>
    <x v="0"/>
    <s v="U"/>
    <x v="0"/>
    <s v="    "/>
    <x v="55"/>
    <x v="66"/>
    <x v="0"/>
    <s v="CASSANDRA.HOLMAN@GSA.GOV                          "/>
    <x v="75"/>
    <x v="0"/>
    <s v="2023-11-14"/>
    <x v="3"/>
    <x v="3"/>
    <x v="1"/>
    <x v="75"/>
    <x v="2"/>
    <x v="16"/>
    <x v="16"/>
    <s v="CASSANDRA HOLMAN / CASSANDRA.HOLMAN@GSA.GOV"/>
    <n v="11605000"/>
    <n v="90000000"/>
    <n v="90000000"/>
    <n v="90000000"/>
    <n v="90000000"/>
    <n v="90000000"/>
    <n v="90000000"/>
    <s v="023"/>
    <n v="0"/>
    <n v="90000000"/>
    <n v="90000000"/>
    <n v="90000000"/>
    <n v="89826460.409999996"/>
    <x v="55"/>
    <s v="   "/>
    <m/>
    <m/>
  </r>
  <r>
    <s v="2023"/>
    <x v="0"/>
    <x v="2"/>
    <x v="16"/>
    <s v="47"/>
    <s v="  "/>
    <x v="16"/>
    <x v="0"/>
    <x v="0"/>
    <s v="U"/>
    <x v="0"/>
    <s v="    "/>
    <x v="56"/>
    <x v="67"/>
    <x v="0"/>
    <s v="CASSANDRA.HOLMAN@GSA.GOV                          "/>
    <x v="75"/>
    <x v="0"/>
    <s v="2023-11-14"/>
    <x v="3"/>
    <x v="3"/>
    <x v="1"/>
    <x v="75"/>
    <x v="2"/>
    <x v="16"/>
    <x v="16"/>
    <s v="CASSANDRA HOLMAN / CASSANDRA.HOLMAN@GSA.GOV"/>
    <n v="8306983.75"/>
    <n v="19395539.129999999"/>
    <n v="22655042.25"/>
    <n v="32056943.989999998"/>
    <n v="37569617.079999998"/>
    <n v="44862022.340000004"/>
    <n v="50273610.869999997"/>
    <s v="023"/>
    <n v="0"/>
    <n v="14022104.83"/>
    <n v="29500304.579999998"/>
    <n v="40161327.189999998"/>
    <n v="58361903.68"/>
    <x v="56"/>
    <s v="   "/>
    <m/>
    <m/>
  </r>
  <r>
    <s v="2023"/>
    <x v="0"/>
    <x v="2"/>
    <x v="16"/>
    <s v="47"/>
    <s v="  "/>
    <x v="16"/>
    <x v="0"/>
    <x v="0"/>
    <s v="U"/>
    <x v="0"/>
    <s v="    "/>
    <x v="57"/>
    <x v="68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13329235.23"/>
    <n v="13329235.23"/>
    <n v="13329235.23"/>
    <n v="13329235.23"/>
    <n v="13329235.23"/>
    <n v="13329235.23"/>
    <n v="13329235.23"/>
    <s v="023"/>
    <n v="0"/>
    <n v="13329235.23"/>
    <n v="13329235.23"/>
    <n v="13329235.23"/>
    <n v="13329235.23"/>
    <x v="57"/>
    <s v="   "/>
    <m/>
    <m/>
  </r>
  <r>
    <s v="2023"/>
    <x v="0"/>
    <x v="2"/>
    <x v="16"/>
    <s v="47"/>
    <s v="  "/>
    <x v="16"/>
    <x v="0"/>
    <x v="0"/>
    <s v="U"/>
    <x v="0"/>
    <s v="    "/>
    <x v="58"/>
    <x v="69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10278325.550000001"/>
    <n v="10278325.550000001"/>
    <n v="10278325.550000001"/>
    <n v="10278325.550000001"/>
    <n v="10278325.550000001"/>
    <n v="10278325.550000001"/>
    <n v="10278325.550000001"/>
    <s v="023"/>
    <n v="0"/>
    <n v="10278325.550000001"/>
    <n v="10278325.550000001"/>
    <n v="10278325.550000001"/>
    <n v="10278325.550000001"/>
    <x v="58"/>
    <s v="   "/>
    <m/>
    <m/>
  </r>
  <r>
    <s v="2023"/>
    <x v="0"/>
    <x v="2"/>
    <x v="16"/>
    <s v="47"/>
    <s v="  "/>
    <x v="16"/>
    <x v="0"/>
    <x v="0"/>
    <s v="U"/>
    <x v="0"/>
    <s v="    "/>
    <x v="59"/>
    <x v="70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23607560.780000001"/>
    <n v="23607560.780000001"/>
    <n v="23607560.780000001"/>
    <n v="23607560.780000001"/>
    <n v="23607560.780000001"/>
    <n v="23607560.780000001"/>
    <n v="23607560.780000001"/>
    <s v="023"/>
    <n v="0"/>
    <n v="23607560.780000001"/>
    <n v="23607560.780000001"/>
    <n v="23607560.780000001"/>
    <n v="23607560.780000001"/>
    <x v="59"/>
    <s v="   "/>
    <m/>
    <m/>
  </r>
  <r>
    <s v="2023"/>
    <x v="0"/>
    <x v="2"/>
    <x v="16"/>
    <s v="47"/>
    <s v="  "/>
    <x v="16"/>
    <x v="0"/>
    <x v="0"/>
    <s v="U"/>
    <x v="0"/>
    <s v="    "/>
    <x v="60"/>
    <x v="71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17190120.649999999"/>
    <n v="87875131.780000001"/>
    <n v="85908299.469999999"/>
    <n v="71319203.140000001"/>
    <n v="67287209.739999995"/>
    <n v="46478075.329999998"/>
    <n v="42104634.469999999"/>
    <s v="023"/>
    <n v="0"/>
    <n v="93498423.099999994"/>
    <n v="82388563.230000004"/>
    <n v="59151601.729999997"/>
    <n v="36251345.149999999"/>
    <x v="60"/>
    <s v="   "/>
    <m/>
    <m/>
  </r>
  <r>
    <s v="2023"/>
    <x v="0"/>
    <x v="2"/>
    <x v="16"/>
    <s v="47"/>
    <s v="  "/>
    <x v="16"/>
    <x v="0"/>
    <x v="0"/>
    <s v="U"/>
    <x v="0"/>
    <s v="    "/>
    <x v="61"/>
    <x v="72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5850011.0199999996"/>
    <n v="5158911.7"/>
    <n v="24559713.989999998"/>
    <n v="25014063.210000001"/>
    <n v="10810629.310000001"/>
    <n v="16966622.960000001"/>
    <n v="19379512.5"/>
    <s v="023"/>
    <n v="0"/>
    <n v="5571778.8300000001"/>
    <n v="22516948.199999999"/>
    <n v="13583237.619999999"/>
    <n v="22768370.940000001"/>
    <x v="61"/>
    <s v="   "/>
    <m/>
    <m/>
  </r>
  <r>
    <s v="2023"/>
    <x v="0"/>
    <x v="2"/>
    <x v="16"/>
    <s v="47"/>
    <s v="  "/>
    <x v="16"/>
    <x v="0"/>
    <x v="0"/>
    <s v="U"/>
    <x v="0"/>
    <s v="    "/>
    <x v="62"/>
    <x v="73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23040131.670000002"/>
    <n v="93034043.480000004"/>
    <n v="110468013.45999999"/>
    <n v="96333266.349999994"/>
    <n v="78097839.049999997"/>
    <n v="63444698.289999999"/>
    <n v="61484146.969999999"/>
    <s v="023"/>
    <n v="0"/>
    <n v="99070201.930000007"/>
    <n v="104905511.43000001"/>
    <n v="72734839.349999994"/>
    <n v="59019716.090000004"/>
    <x v="62"/>
    <s v="   "/>
    <m/>
    <m/>
  </r>
  <r>
    <s v="2023"/>
    <x v="0"/>
    <x v="2"/>
    <x v="16"/>
    <s v="47"/>
    <s v="  "/>
    <x v="16"/>
    <x v="0"/>
    <x v="0"/>
    <s v="U"/>
    <x v="0"/>
    <s v="    "/>
    <x v="63"/>
    <x v="74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28400707.390000001"/>
    <n v="28400707.390000001"/>
    <n v="28400707.390000001"/>
    <n v="28400707.390000001"/>
    <n v="28400707.390000001"/>
    <n v="28400707.390000001"/>
    <n v="28400707.390000001"/>
    <s v="023"/>
    <n v="0"/>
    <n v="28400707.390000001"/>
    <n v="28400707.390000001"/>
    <n v="28400707.390000001"/>
    <n v="28400707.390000001"/>
    <x v="63"/>
    <s v="   "/>
    <m/>
    <m/>
  </r>
  <r>
    <s v="2023"/>
    <x v="0"/>
    <x v="2"/>
    <x v="16"/>
    <s v="47"/>
    <s v="  "/>
    <x v="16"/>
    <x v="0"/>
    <x v="0"/>
    <s v="U"/>
    <x v="0"/>
    <s v="    "/>
    <x v="64"/>
    <x v="75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-10753621.869999999"/>
    <n v="-10753621.869999999"/>
    <n v="-10753621.869999999"/>
    <n v="-10753621.869999999"/>
    <n v="-10753621.869999999"/>
    <n v="-10753621.869999999"/>
    <n v="-10753621.869999999"/>
    <s v="023"/>
    <n v="0"/>
    <n v="-10753621.869999999"/>
    <n v="-10753621.869999999"/>
    <n v="-10753621.869999999"/>
    <n v="-10753621.869999999"/>
    <x v="64"/>
    <s v="   "/>
    <m/>
    <m/>
  </r>
  <r>
    <s v="2023"/>
    <x v="0"/>
    <x v="2"/>
    <x v="16"/>
    <s v="47"/>
    <s v="  "/>
    <x v="16"/>
    <x v="0"/>
    <x v="0"/>
    <s v="U"/>
    <x v="0"/>
    <s v="    "/>
    <x v="65"/>
    <x v="76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17647085.52"/>
    <n v="17647085.52"/>
    <n v="17647085.52"/>
    <n v="17647085.52"/>
    <n v="17647085.52"/>
    <n v="17647085.52"/>
    <n v="17647085.52"/>
    <s v="023"/>
    <n v="0"/>
    <n v="17647085.52"/>
    <n v="17647085.52"/>
    <n v="17647085.52"/>
    <n v="17647085.52"/>
    <x v="65"/>
    <s v="   "/>
    <m/>
    <m/>
  </r>
  <r>
    <s v="2023"/>
    <x v="0"/>
    <x v="2"/>
    <x v="16"/>
    <s v="47"/>
    <s v="  "/>
    <x v="16"/>
    <x v="0"/>
    <x v="0"/>
    <s v="U"/>
    <x v="0"/>
    <s v="    "/>
    <x v="66"/>
    <x v="77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28328568.640000001"/>
    <n v="25014699.18"/>
    <n v="23946884.809999999"/>
    <n v="28930254.390000001"/>
    <n v="27873807.120000001"/>
    <n v="39860547.909999996"/>
    <n v="38670715.390000001"/>
    <s v="023"/>
    <n v="0"/>
    <n v="24442934.16"/>
    <n v="21540246.699999999"/>
    <n v="31575149.34"/>
    <n v="39012211.200000003"/>
    <x v="66"/>
    <s v="   "/>
    <m/>
    <m/>
  </r>
  <r>
    <s v="2023"/>
    <x v="0"/>
    <x v="2"/>
    <x v="16"/>
    <s v="47"/>
    <s v="  "/>
    <x v="16"/>
    <x v="0"/>
    <x v="0"/>
    <s v="U"/>
    <x v="0"/>
    <s v="    "/>
    <x v="67"/>
    <x v="78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-6816037.7599999998"/>
    <n v="-6189635.4900000002"/>
    <n v="-25815294.219999999"/>
    <n v="-26065818.43"/>
    <n v="-12286616.949999999"/>
    <n v="-16912622.239999998"/>
    <n v="-19173826.93"/>
    <s v="023"/>
    <n v="0"/>
    <n v="-6280594.6200000001"/>
    <n v="-24691416.41"/>
    <n v="-13216669.58"/>
    <n v="-25312724.260000002"/>
    <x v="67"/>
    <s v="   "/>
    <m/>
    <m/>
  </r>
  <r>
    <s v="2023"/>
    <x v="0"/>
    <x v="2"/>
    <x v="16"/>
    <s v="47"/>
    <s v="  "/>
    <x v="16"/>
    <x v="0"/>
    <x v="0"/>
    <s v="U"/>
    <x v="0"/>
    <s v="    "/>
    <x v="68"/>
    <x v="79"/>
    <x v="0"/>
    <s v="CASSANDRA.HOLMAN@GSA.GOV                          "/>
    <x v="75"/>
    <x v="0"/>
    <s v="2023-11-14"/>
    <x v="4"/>
    <x v="4"/>
    <x v="0"/>
    <x v="75"/>
    <x v="2"/>
    <x v="16"/>
    <x v="16"/>
    <s v="CASSANDRA HOLMAN / CASSANDRA.HOLMAN@GSA.GOV"/>
    <n v="21512530.879999999"/>
    <n v="18825063.690000001"/>
    <n v="-1868409.41"/>
    <n v="2864435.96"/>
    <n v="15587190.17"/>
    <n v="22947925.670000002"/>
    <n v="19496888.460000001"/>
    <s v="023"/>
    <n v="0"/>
    <n v="18162339.539999999"/>
    <n v="-3151169.71"/>
    <n v="18358479.760000002"/>
    <n v="13699486.939999999"/>
    <x v="68"/>
    <s v="   "/>
    <m/>
    <m/>
  </r>
  <r>
    <s v="2023"/>
    <x v="0"/>
    <x v="2"/>
    <x v="16"/>
    <s v="47"/>
    <s v="  "/>
    <x v="16"/>
    <x v="2"/>
    <x v="10"/>
    <s v="U"/>
    <x v="0"/>
    <s v="    "/>
    <x v="0"/>
    <x v="0"/>
    <x v="0"/>
    <s v="CASSANDRA.HOLMAN@GSA.GOV                          "/>
    <x v="76"/>
    <x v="0"/>
    <s v="2023-11-14"/>
    <x v="0"/>
    <x v="0"/>
    <x v="0"/>
    <x v="76"/>
    <x v="2"/>
    <x v="16"/>
    <x v="16"/>
    <s v="CASSANDRA HOLMAN / CASSANDRA.HOLMAN@GSA.GOV"/>
    <n v="96896509.049999997"/>
    <n v="96896509.049999997"/>
    <n v="96896509.049999997"/>
    <n v="96896509.049999997"/>
    <n v="96896509.049999997"/>
    <n v="96896509.049999997"/>
    <n v="96896509.049999997"/>
    <s v="023"/>
    <n v="0"/>
    <n v="96896509.049999997"/>
    <n v="96896509.049999997"/>
    <n v="96896509.049999997"/>
    <n v="96896509.049999997"/>
    <x v="0"/>
    <s v="   "/>
    <m/>
    <m/>
  </r>
  <r>
    <s v="2023"/>
    <x v="0"/>
    <x v="2"/>
    <x v="16"/>
    <s v="47"/>
    <s v="  "/>
    <x v="16"/>
    <x v="2"/>
    <x v="10"/>
    <s v="U"/>
    <x v="0"/>
    <s v="    "/>
    <x v="2"/>
    <x v="2"/>
    <x v="0"/>
    <s v="CASSANDRA.HOLMAN@GSA.GOV                          "/>
    <x v="76"/>
    <x v="0"/>
    <s v="2023-11-14"/>
    <x v="0"/>
    <x v="0"/>
    <x v="0"/>
    <x v="76"/>
    <x v="2"/>
    <x v="16"/>
    <x v="16"/>
    <s v="CASSANDRA HOLMAN / CASSANDRA.HOLMAN@GSA.GOV"/>
    <n v="849782.42"/>
    <n v="223534.06"/>
    <n v="303451.89"/>
    <n v="376828.89"/>
    <n v="727869.2"/>
    <n v="1547839.32"/>
    <n v="1474366.84"/>
    <s v="023"/>
    <n v="0"/>
    <n v="849782.42"/>
    <n v="322328.89"/>
    <n v="898415.19"/>
    <n v="961748.51"/>
    <x v="2"/>
    <s v="   "/>
    <m/>
    <m/>
  </r>
  <r>
    <s v="2023"/>
    <x v="0"/>
    <x v="2"/>
    <x v="16"/>
    <s v="47"/>
    <s v="  "/>
    <x v="16"/>
    <x v="2"/>
    <x v="10"/>
    <s v="U"/>
    <x v="0"/>
    <s v="    "/>
    <x v="6"/>
    <x v="6"/>
    <x v="0"/>
    <s v="CASSANDRA.HOLMAN@GSA.GOV                          "/>
    <x v="76"/>
    <x v="0"/>
    <s v="2023-11-14"/>
    <x v="0"/>
    <x v="0"/>
    <x v="1"/>
    <x v="76"/>
    <x v="2"/>
    <x v="16"/>
    <x v="16"/>
    <s v="CASSANDRA HOLMAN / CASSANDRA.HOLMAN@GSA.GOV"/>
    <n v="97746291.469999999"/>
    <n v="97120043.109999999"/>
    <n v="97199960.939999998"/>
    <n v="97273337.939999998"/>
    <n v="97624378.25"/>
    <n v="98444348.370000005"/>
    <n v="98370875.890000001"/>
    <s v="023"/>
    <n v="0"/>
    <n v="97746291.469999999"/>
    <n v="97218837.939999998"/>
    <n v="97794924.239999995"/>
    <n v="97858257.560000002"/>
    <x v="6"/>
    <s v="   "/>
    <m/>
    <m/>
  </r>
  <r>
    <s v="2023"/>
    <x v="0"/>
    <x v="2"/>
    <x v="16"/>
    <s v="47"/>
    <s v="  "/>
    <x v="16"/>
    <x v="2"/>
    <x v="10"/>
    <s v="U"/>
    <x v="0"/>
    <s v="    "/>
    <x v="17"/>
    <x v="17"/>
    <x v="0"/>
    <s v="CASSANDRA.HOLMAN@GSA.GOV                          "/>
    <x v="76"/>
    <x v="0"/>
    <s v="2023-11-14"/>
    <x v="0"/>
    <x v="0"/>
    <x v="1"/>
    <x v="76"/>
    <x v="2"/>
    <x v="16"/>
    <x v="16"/>
    <s v="CASSANDRA HOLMAN / CASSANDRA.HOLMAN@GSA.GOV"/>
    <n v="97746291.469999999"/>
    <n v="97120043.109999999"/>
    <n v="97199960.939999998"/>
    <n v="97273337.939999998"/>
    <n v="97624378.25"/>
    <n v="98444348.370000005"/>
    <n v="98370875.890000001"/>
    <s v="023"/>
    <n v="0"/>
    <n v="97746291.469999999"/>
    <n v="97218837.939999998"/>
    <n v="97794924.239999995"/>
    <n v="97858257.560000002"/>
    <x v="17"/>
    <s v="   "/>
    <m/>
    <m/>
  </r>
  <r>
    <s v="2023"/>
    <x v="0"/>
    <x v="2"/>
    <x v="16"/>
    <s v="47"/>
    <s v="  "/>
    <x v="16"/>
    <x v="2"/>
    <x v="10"/>
    <s v="U"/>
    <x v="0"/>
    <s v="    "/>
    <x v="18"/>
    <x v="155"/>
    <x v="10"/>
    <s v="CASSANDRA.HOLMAN@GSA.GOV                          "/>
    <x v="76"/>
    <x v="0"/>
    <s v="2023-11-14"/>
    <x v="1"/>
    <x v="1"/>
    <x v="0"/>
    <x v="76"/>
    <x v="2"/>
    <x v="16"/>
    <x v="16"/>
    <s v="CASSANDRA HOLMAN / CASSANDRA.HOLMAN@GSA.GOV"/>
    <n v="13576813.369999999"/>
    <n v="21333783.18"/>
    <n v="22400694.91"/>
    <n v="30412183.039999999"/>
    <n v="33098236.420000002"/>
    <n v="43226658.630000003"/>
    <n v="45999660.770000003"/>
    <s v="023"/>
    <n v="0"/>
    <n v="14995341.43"/>
    <n v="25717463.469999999"/>
    <n v="38619376.880000003"/>
    <n v="51695095.530000001"/>
    <x v="18"/>
    <s v="   "/>
    <m/>
    <s v="American Rescue Plan"/>
  </r>
  <r>
    <s v="2023"/>
    <x v="0"/>
    <x v="2"/>
    <x v="16"/>
    <s v="47"/>
    <s v="  "/>
    <x v="16"/>
    <x v="2"/>
    <x v="10"/>
    <s v="U"/>
    <x v="0"/>
    <s v="    "/>
    <x v="19"/>
    <x v="25"/>
    <x v="0"/>
    <s v="CASSANDRA.HOLMAN@GSA.GOV                          "/>
    <x v="76"/>
    <x v="0"/>
    <s v="2023-11-14"/>
    <x v="1"/>
    <x v="1"/>
    <x v="1"/>
    <x v="76"/>
    <x v="2"/>
    <x v="16"/>
    <x v="16"/>
    <s v="CASSANDRA HOLMAN / CASSANDRA.HOLMAN@GSA.GOV"/>
    <n v="13576813.369999999"/>
    <n v="21333783.18"/>
    <n v="22400694.91"/>
    <n v="30412183.039999999"/>
    <n v="33098236.420000002"/>
    <n v="43226658.630000003"/>
    <n v="45999660.770000003"/>
    <s v="023"/>
    <n v="0"/>
    <n v="14995341.43"/>
    <n v="25717463.469999999"/>
    <n v="38619376.880000003"/>
    <n v="51695095.530000001"/>
    <x v="19"/>
    <s v="   "/>
    <m/>
    <m/>
  </r>
  <r>
    <s v="2023"/>
    <x v="0"/>
    <x v="2"/>
    <x v="16"/>
    <s v="47"/>
    <s v="  "/>
    <x v="16"/>
    <x v="2"/>
    <x v="10"/>
    <s v="U"/>
    <x v="0"/>
    <s v="    "/>
    <x v="22"/>
    <x v="33"/>
    <x v="10"/>
    <s v="CASSANDRA.HOLMAN@GSA.GOV                          "/>
    <x v="76"/>
    <x v="0"/>
    <s v="2023-11-14"/>
    <x v="1"/>
    <x v="1"/>
    <x v="1"/>
    <x v="76"/>
    <x v="2"/>
    <x v="16"/>
    <x v="16"/>
    <s v="CASSANDRA HOLMAN / CASSANDRA.HOLMAN@GSA.GOV"/>
    <n v="13576813.369999999"/>
    <n v="21333783.18"/>
    <n v="22400694.91"/>
    <n v="30412183.039999999"/>
    <n v="33098236.420000002"/>
    <n v="43226658.630000003"/>
    <n v="45999660.770000003"/>
    <s v="023"/>
    <n v="0"/>
    <n v="14995341.43"/>
    <n v="25717463.469999999"/>
    <n v="38619376.880000003"/>
    <n v="51695095.530000001"/>
    <x v="22"/>
    <s v="   "/>
    <m/>
    <s v="American Rescue Plan"/>
  </r>
  <r>
    <s v="2023"/>
    <x v="0"/>
    <x v="2"/>
    <x v="16"/>
    <s v="47"/>
    <s v="  "/>
    <x v="16"/>
    <x v="2"/>
    <x v="10"/>
    <s v="U"/>
    <x v="0"/>
    <s v="    "/>
    <x v="23"/>
    <x v="34"/>
    <x v="0"/>
    <s v="CASSANDRA.HOLMAN@GSA.GOV                          "/>
    <x v="76"/>
    <x v="0"/>
    <s v="2023-11-14"/>
    <x v="1"/>
    <x v="1"/>
    <x v="1"/>
    <x v="76"/>
    <x v="2"/>
    <x v="16"/>
    <x v="16"/>
    <s v="CASSANDRA HOLMAN / CASSANDRA.HOLMAN@GSA.GOV"/>
    <n v="13576813.369999999"/>
    <n v="21333783.18"/>
    <n v="22400694.91"/>
    <n v="30412183.039999999"/>
    <n v="33098236.420000002"/>
    <n v="43226658.630000003"/>
    <n v="45999660.770000003"/>
    <s v="023"/>
    <n v="0"/>
    <n v="14995341.43"/>
    <n v="25717463.469999999"/>
    <n v="38619376.880000003"/>
    <n v="51695095.530000001"/>
    <x v="23"/>
    <s v="   "/>
    <m/>
    <m/>
  </r>
  <r>
    <s v="2023"/>
    <x v="0"/>
    <x v="2"/>
    <x v="16"/>
    <s v="47"/>
    <s v="  "/>
    <x v="16"/>
    <x v="2"/>
    <x v="10"/>
    <s v="U"/>
    <x v="0"/>
    <s v="    "/>
    <x v="24"/>
    <x v="35"/>
    <x v="0"/>
    <s v="CASSANDRA.HOLMAN@GSA.GOV                          "/>
    <x v="76"/>
    <x v="0"/>
    <s v="2023-11-14"/>
    <x v="1"/>
    <x v="1"/>
    <x v="0"/>
    <x v="76"/>
    <x v="2"/>
    <x v="16"/>
    <x v="16"/>
    <s v="CASSANDRA HOLMAN / CASSANDRA.HOLMAN@GSA.GOV"/>
    <n v="48861450.049999997"/>
    <n v="40254697.82"/>
    <n v="39187785.090000004"/>
    <n v="31176297.960000001"/>
    <n v="28490244.579999998"/>
    <n v="18361822.370000001"/>
    <n v="15588820.23"/>
    <s v="023"/>
    <n v="0"/>
    <n v="47442921.990000002"/>
    <n v="35871017.530000001"/>
    <n v="22969104.120000001"/>
    <n v="9893385.4700000007"/>
    <x v="24"/>
    <s v="   "/>
    <m/>
    <m/>
  </r>
  <r>
    <s v="2023"/>
    <x v="0"/>
    <x v="2"/>
    <x v="16"/>
    <s v="47"/>
    <s v="  "/>
    <x v="16"/>
    <x v="2"/>
    <x v="10"/>
    <s v="U"/>
    <x v="0"/>
    <s v="    "/>
    <x v="26"/>
    <x v="37"/>
    <x v="0"/>
    <s v="CASSANDRA.HOLMAN@GSA.GOV                          "/>
    <x v="76"/>
    <x v="0"/>
    <s v="2023-11-14"/>
    <x v="1"/>
    <x v="1"/>
    <x v="0"/>
    <x v="76"/>
    <x v="2"/>
    <x v="16"/>
    <x v="16"/>
    <s v="CASSANDRA HOLMAN / CASSANDRA.HOLMAN@GSA.GOV"/>
    <n v="35308028.049999997"/>
    <n v="35531562.109999999"/>
    <n v="35611480.939999998"/>
    <n v="35684856.939999998"/>
    <n v="36035897.25"/>
    <n v="36855867.369999997"/>
    <n v="36782394.890000001"/>
    <s v="023"/>
    <n v="0"/>
    <n v="35308028.049999997"/>
    <n v="35630356.939999998"/>
    <n v="36206443.240000002"/>
    <n v="36269776.560000002"/>
    <x v="26"/>
    <s v="   "/>
    <m/>
    <m/>
  </r>
  <r>
    <s v="2023"/>
    <x v="0"/>
    <x v="2"/>
    <x v="16"/>
    <s v="47"/>
    <s v="  "/>
    <x v="16"/>
    <x v="2"/>
    <x v="10"/>
    <s v="U"/>
    <x v="0"/>
    <s v="    "/>
    <x v="27"/>
    <x v="38"/>
    <x v="0"/>
    <s v="CASSANDRA.HOLMAN@GSA.GOV                          "/>
    <x v="76"/>
    <x v="0"/>
    <s v="2023-11-14"/>
    <x v="1"/>
    <x v="1"/>
    <x v="1"/>
    <x v="76"/>
    <x v="2"/>
    <x v="16"/>
    <x v="16"/>
    <s v="CASSANDRA HOLMAN / CASSANDRA.HOLMAN@GSA.GOV"/>
    <n v="84169478.099999994"/>
    <n v="75786259.930000007"/>
    <n v="74799266.030000001"/>
    <n v="66861154.899999999"/>
    <n v="64526141.829999998"/>
    <n v="55217689.740000002"/>
    <n v="52371215.119999997"/>
    <s v="023"/>
    <n v="0"/>
    <n v="82750950.040000007"/>
    <n v="71501374.469999999"/>
    <n v="59175547.359999999"/>
    <n v="46163162.030000001"/>
    <x v="27"/>
    <s v="   "/>
    <m/>
    <m/>
  </r>
  <r>
    <s v="2023"/>
    <x v="0"/>
    <x v="2"/>
    <x v="16"/>
    <s v="47"/>
    <s v="  "/>
    <x v="16"/>
    <x v="2"/>
    <x v="10"/>
    <s v="U"/>
    <x v="0"/>
    <s v="    "/>
    <x v="28"/>
    <x v="39"/>
    <x v="0"/>
    <s v="CASSANDRA.HOLMAN@GSA.GOV                          "/>
    <x v="76"/>
    <x v="0"/>
    <s v="2023-11-14"/>
    <x v="1"/>
    <x v="1"/>
    <x v="1"/>
    <x v="76"/>
    <x v="2"/>
    <x v="16"/>
    <x v="16"/>
    <s v="CASSANDRA HOLMAN / CASSANDRA.HOLMAN@GSA.GOV"/>
    <n v="84169478.099999994"/>
    <n v="75786259.930000007"/>
    <n v="74799266.030000001"/>
    <n v="66861154.899999999"/>
    <n v="64526141.829999998"/>
    <n v="55217689.740000002"/>
    <n v="52371215.119999997"/>
    <s v="023"/>
    <n v="0"/>
    <n v="82750950.040000007"/>
    <n v="71501374.469999999"/>
    <n v="59175547.359999999"/>
    <n v="46163162.030000001"/>
    <x v="28"/>
    <s v="   "/>
    <m/>
    <m/>
  </r>
  <r>
    <s v="2023"/>
    <x v="0"/>
    <x v="2"/>
    <x v="16"/>
    <s v="47"/>
    <s v="  "/>
    <x v="16"/>
    <x v="2"/>
    <x v="10"/>
    <s v="U"/>
    <x v="0"/>
    <s v="    "/>
    <x v="29"/>
    <x v="40"/>
    <x v="0"/>
    <s v="CASSANDRA.HOLMAN@GSA.GOV                          "/>
    <x v="76"/>
    <x v="0"/>
    <s v="2023-11-14"/>
    <x v="1"/>
    <x v="1"/>
    <x v="1"/>
    <x v="76"/>
    <x v="2"/>
    <x v="16"/>
    <x v="16"/>
    <s v="CASSANDRA HOLMAN / CASSANDRA.HOLMAN@GSA.GOV"/>
    <n v="97746291.469999999"/>
    <n v="97120043.109999999"/>
    <n v="97199960.939999998"/>
    <n v="97273337.939999998"/>
    <n v="97624378.25"/>
    <n v="98444348.370000005"/>
    <n v="98370875.890000001"/>
    <s v="023"/>
    <n v="0"/>
    <n v="97746291.469999999"/>
    <n v="97218837.939999998"/>
    <n v="97794924.239999995"/>
    <n v="97858257.560000002"/>
    <x v="29"/>
    <s v="   "/>
    <m/>
    <m/>
  </r>
  <r>
    <s v="2023"/>
    <x v="0"/>
    <x v="2"/>
    <x v="16"/>
    <s v="47"/>
    <s v="  "/>
    <x v="16"/>
    <x v="2"/>
    <x v="10"/>
    <s v="U"/>
    <x v="0"/>
    <s v="    "/>
    <x v="30"/>
    <x v="41"/>
    <x v="0"/>
    <s v="CASSANDRA.HOLMAN@GSA.GOV                          "/>
    <x v="76"/>
    <x v="0"/>
    <s v="2023-11-14"/>
    <x v="1"/>
    <x v="1"/>
    <x v="0"/>
    <x v="76"/>
    <x v="2"/>
    <x v="16"/>
    <x v="16"/>
    <s v="CASSANDRA HOLMAN / CASSANDRA.HOLMAN@GSA.GOV"/>
    <n v="84169478.099999994"/>
    <n v="75786259.930000007"/>
    <n v="74799266.030000001"/>
    <n v="66861154.899999999"/>
    <n v="64526141.829999998"/>
    <n v="55217689.740000002"/>
    <n v="52371215.119999997"/>
    <s v="023"/>
    <n v="0"/>
    <n v="82750950.040000007"/>
    <n v="71501374.469999999"/>
    <n v="59175547.359999999"/>
    <n v="46163162.030000001"/>
    <x v="30"/>
    <s v="   "/>
    <m/>
    <m/>
  </r>
  <r>
    <s v="2023"/>
    <x v="0"/>
    <x v="2"/>
    <x v="16"/>
    <s v="47"/>
    <s v="  "/>
    <x v="16"/>
    <x v="2"/>
    <x v="10"/>
    <s v="U"/>
    <x v="0"/>
    <s v="    "/>
    <x v="31"/>
    <x v="42"/>
    <x v="0"/>
    <s v="CASSANDRA.HOLMAN@GSA.GOV                          "/>
    <x v="76"/>
    <x v="0"/>
    <s v="2023-11-14"/>
    <x v="2"/>
    <x v="2"/>
    <x v="0"/>
    <x v="76"/>
    <x v="2"/>
    <x v="16"/>
    <x v="16"/>
    <s v="CASSANDRA HOLMAN / CASSANDRA.HOLMAN@GSA.GOV"/>
    <n v="32976130.09"/>
    <n v="32976130.09"/>
    <n v="32976130.09"/>
    <n v="32976130.09"/>
    <n v="32976130.09"/>
    <n v="32976130.09"/>
    <n v="32976130.09"/>
    <s v="023"/>
    <n v="0"/>
    <n v="32976130.09"/>
    <n v="32976130.09"/>
    <n v="32976130.09"/>
    <n v="32976130.09"/>
    <x v="31"/>
    <s v="   "/>
    <m/>
    <m/>
  </r>
  <r>
    <s v="2023"/>
    <x v="0"/>
    <x v="2"/>
    <x v="16"/>
    <s v="47"/>
    <s v="  "/>
    <x v="16"/>
    <x v="2"/>
    <x v="10"/>
    <s v="U"/>
    <x v="0"/>
    <s v="    "/>
    <x v="33"/>
    <x v="44"/>
    <x v="0"/>
    <s v="CASSANDRA.HOLMAN@GSA.GOV                          "/>
    <x v="76"/>
    <x v="0"/>
    <s v="2023-11-14"/>
    <x v="2"/>
    <x v="2"/>
    <x v="0"/>
    <x v="76"/>
    <x v="2"/>
    <x v="16"/>
    <x v="16"/>
    <s v="CASSANDRA HOLMAN / CASSANDRA.HOLMAN@GSA.GOV"/>
    <n v="13576813.369999999"/>
    <n v="21333783.18"/>
    <n v="22400694.91"/>
    <n v="30412183.039999999"/>
    <n v="33098236.420000002"/>
    <n v="43226658.630000003"/>
    <n v="45999660.770000003"/>
    <s v="023"/>
    <n v="0"/>
    <n v="14995341.43"/>
    <n v="25717463.469999999"/>
    <n v="38619376.880000003"/>
    <n v="51695095.530000001"/>
    <x v="33"/>
    <s v="   "/>
    <m/>
    <m/>
  </r>
  <r>
    <s v="2023"/>
    <x v="0"/>
    <x v="2"/>
    <x v="16"/>
    <s v="47"/>
    <s v="  "/>
    <x v="16"/>
    <x v="2"/>
    <x v="10"/>
    <s v="U"/>
    <x v="0"/>
    <s v="    "/>
    <x v="34"/>
    <x v="45"/>
    <x v="0"/>
    <s v="CASSANDRA.HOLMAN@GSA.GOV                          "/>
    <x v="76"/>
    <x v="0"/>
    <s v="2023-11-14"/>
    <x v="2"/>
    <x v="2"/>
    <x v="1"/>
    <x v="76"/>
    <x v="2"/>
    <x v="16"/>
    <x v="16"/>
    <s v="CASSANDRA HOLMAN / CASSANDRA.HOLMAN@GSA.GOV"/>
    <n v="-5844814.46"/>
    <n v="-14986006.24"/>
    <n v="-19441537.890000001"/>
    <n v="-27094010.16"/>
    <n v="-31273427.190000001"/>
    <n v="-39753152.090000004"/>
    <n v="-42901203.289999999"/>
    <s v="023"/>
    <n v="0"/>
    <n v="-9564788.1600000001"/>
    <n v="-23555832.469999999"/>
    <n v="-35614103.259999998"/>
    <n v="-47885033.479999997"/>
    <x v="34"/>
    <s v="   "/>
    <m/>
    <m/>
  </r>
  <r>
    <s v="2023"/>
    <x v="0"/>
    <x v="2"/>
    <x v="16"/>
    <s v="47"/>
    <s v="  "/>
    <x v="16"/>
    <x v="2"/>
    <x v="10"/>
    <s v="U"/>
    <x v="0"/>
    <s v="    "/>
    <x v="35"/>
    <x v="46"/>
    <x v="0"/>
    <s v="CASSANDRA.HOLMAN@GSA.GOV                          "/>
    <x v="76"/>
    <x v="0"/>
    <s v="2023-11-14"/>
    <x v="2"/>
    <x v="2"/>
    <x v="0"/>
    <x v="76"/>
    <x v="2"/>
    <x v="16"/>
    <x v="16"/>
    <s v="CASSANDRA HOLMAN / CASSANDRA.HOLMAN@GSA.GOV"/>
    <n v="-849782.42"/>
    <n v="-223534.06"/>
    <n v="-303451.89"/>
    <n v="-376828.89"/>
    <n v="-727869.2"/>
    <n v="-1547839.32"/>
    <n v="-1474366.84"/>
    <s v="023"/>
    <n v="0"/>
    <n v="-849782.42"/>
    <n v="-322328.89"/>
    <n v="-898415.19"/>
    <n v="-961748.51"/>
    <x v="35"/>
    <s v="   "/>
    <m/>
    <m/>
  </r>
  <r>
    <s v="2023"/>
    <x v="0"/>
    <x v="2"/>
    <x v="16"/>
    <s v="47"/>
    <s v="  "/>
    <x v="16"/>
    <x v="2"/>
    <x v="10"/>
    <s v="U"/>
    <x v="0"/>
    <s v="    "/>
    <x v="36"/>
    <x v="47"/>
    <x v="0"/>
    <s v="CASSANDRA.HOLMAN@GSA.GOV                          "/>
    <x v="76"/>
    <x v="0"/>
    <s v="2023-11-14"/>
    <x v="2"/>
    <x v="2"/>
    <x v="0"/>
    <x v="76"/>
    <x v="2"/>
    <x v="16"/>
    <x v="16"/>
    <s v="CASSANDRA HOLMAN / CASSANDRA.HOLMAN@GSA.GOV"/>
    <n v="39858346.579999998"/>
    <n v="39100372.969999999"/>
    <n v="35631835.219999999"/>
    <n v="35917474.079999998"/>
    <n v="34073070.119999997"/>
    <n v="34901797.310000002"/>
    <n v="34600220.729999997"/>
    <s v="023"/>
    <n v="0"/>
    <n v="37556900.939999998"/>
    <n v="34815432.200000003"/>
    <n v="35082988.520000003"/>
    <n v="35824443.630000003"/>
    <x v="36"/>
    <s v="   "/>
    <m/>
    <m/>
  </r>
  <r>
    <s v="2023"/>
    <x v="0"/>
    <x v="2"/>
    <x v="16"/>
    <s v="47"/>
    <s v="  "/>
    <x v="16"/>
    <x v="2"/>
    <x v="10"/>
    <s v="U"/>
    <x v="0"/>
    <s v="    "/>
    <x v="40"/>
    <x v="51"/>
    <x v="0"/>
    <s v="CASSANDRA.HOLMAN@GSA.GOV                          "/>
    <x v="76"/>
    <x v="0"/>
    <s v="2023-11-14"/>
    <x v="2"/>
    <x v="2"/>
    <x v="1"/>
    <x v="76"/>
    <x v="2"/>
    <x v="16"/>
    <x v="16"/>
    <s v="CASSANDRA HOLMAN / CASSANDRA.HOLMAN@GSA.GOV"/>
    <n v="32976130.09"/>
    <n v="32976130.09"/>
    <n v="32976130.09"/>
    <n v="32976130.09"/>
    <n v="32976130.09"/>
    <n v="32976130.09"/>
    <n v="32976130.09"/>
    <s v="023"/>
    <n v="0"/>
    <n v="32976130.09"/>
    <n v="32976130.09"/>
    <n v="32976130.09"/>
    <n v="32976130.09"/>
    <x v="40"/>
    <s v="   "/>
    <m/>
    <m/>
  </r>
  <r>
    <s v="2023"/>
    <x v="0"/>
    <x v="2"/>
    <x v="16"/>
    <s v="47"/>
    <s v="  "/>
    <x v="16"/>
    <x v="2"/>
    <x v="10"/>
    <s v="U"/>
    <x v="0"/>
    <s v="    "/>
    <x v="41"/>
    <x v="52"/>
    <x v="0"/>
    <s v="CASSANDRA.HOLMAN@GSA.GOV                          "/>
    <x v="76"/>
    <x v="0"/>
    <s v="2023-11-14"/>
    <x v="2"/>
    <x v="2"/>
    <x v="1"/>
    <x v="76"/>
    <x v="2"/>
    <x v="16"/>
    <x v="16"/>
    <s v="CASSANDRA HOLMAN / CASSANDRA.HOLMAN@GSA.GOV"/>
    <n v="39858346.579999998"/>
    <n v="39100372.969999999"/>
    <n v="35631835.219999999"/>
    <n v="35917474.079999998"/>
    <n v="34073070.119999997"/>
    <n v="34901797.310000002"/>
    <n v="34600220.729999997"/>
    <s v="023"/>
    <n v="0"/>
    <n v="37556900.939999998"/>
    <n v="34815432.200000003"/>
    <n v="35082988.520000003"/>
    <n v="35824443.630000003"/>
    <x v="41"/>
    <s v="   "/>
    <m/>
    <m/>
  </r>
  <r>
    <s v="2023"/>
    <x v="0"/>
    <x v="2"/>
    <x v="16"/>
    <s v="47"/>
    <s v="  "/>
    <x v="16"/>
    <x v="2"/>
    <x v="10"/>
    <s v="U"/>
    <x v="0"/>
    <s v="    "/>
    <x v="69"/>
    <x v="82"/>
    <x v="0"/>
    <s v="CASSANDRA.HOLMAN@GSA.GOV                          "/>
    <x v="76"/>
    <x v="0"/>
    <s v="2023-11-14"/>
    <x v="3"/>
    <x v="3"/>
    <x v="0"/>
    <x v="76"/>
    <x v="2"/>
    <x v="16"/>
    <x v="16"/>
    <s v="CASSANDRA HOLMAN / CASSANDRA.HOLMAN@GSA.GOV"/>
    <n v="5844814.46"/>
    <n v="14986006.24"/>
    <n v="19441537.890000001"/>
    <n v="27094010.16"/>
    <n v="31273427.190000001"/>
    <n v="39753152.090000004"/>
    <n v="42901203.289999999"/>
    <s v="023"/>
    <n v="0"/>
    <n v="9564788.1600000001"/>
    <n v="23555832.469999999"/>
    <n v="35614103.259999998"/>
    <n v="47885033.479999997"/>
    <x v="69"/>
    <s v="   "/>
    <m/>
    <m/>
  </r>
  <r>
    <s v="2023"/>
    <x v="0"/>
    <x v="2"/>
    <x v="16"/>
    <s v="47"/>
    <s v="  "/>
    <x v="16"/>
    <x v="2"/>
    <x v="10"/>
    <s v="U"/>
    <x v="0"/>
    <s v="    "/>
    <x v="70"/>
    <x v="83"/>
    <x v="0"/>
    <s v="CASSANDRA.HOLMAN@GSA.GOV                          "/>
    <x v="76"/>
    <x v="0"/>
    <s v="2023-11-14"/>
    <x v="3"/>
    <x v="3"/>
    <x v="0"/>
    <x v="76"/>
    <x v="2"/>
    <x v="16"/>
    <x v="16"/>
    <s v="CASSANDRA HOLMAN / CASSANDRA.HOLMAN@GSA.GOV"/>
    <n v="5844814.46"/>
    <n v="14986006.24"/>
    <n v="19441537.890000001"/>
    <n v="27094010.16"/>
    <n v="31273427.190000001"/>
    <n v="39753152.090000004"/>
    <n v="42901203.289999999"/>
    <s v="023"/>
    <n v="0"/>
    <n v="9564788.1600000001"/>
    <n v="23555832.469999999"/>
    <n v="35614103.259999998"/>
    <n v="47885033.479999997"/>
    <x v="70"/>
    <s v="   "/>
    <m/>
    <m/>
  </r>
  <r>
    <s v="2023"/>
    <x v="0"/>
    <x v="2"/>
    <x v="16"/>
    <s v="47"/>
    <s v="  "/>
    <x v="16"/>
    <x v="2"/>
    <x v="10"/>
    <s v="U"/>
    <x v="0"/>
    <s v="    "/>
    <x v="71"/>
    <x v="84"/>
    <x v="0"/>
    <s v="CASSANDRA.HOLMAN@GSA.GOV                          "/>
    <x v="76"/>
    <x v="0"/>
    <s v="2023-11-14"/>
    <x v="3"/>
    <x v="3"/>
    <x v="1"/>
    <x v="76"/>
    <x v="2"/>
    <x v="16"/>
    <x v="16"/>
    <s v="CASSANDRA HOLMAN / CASSANDRA.HOLMAN@GSA.GOV"/>
    <n v="5844814.46"/>
    <n v="14986006.24"/>
    <n v="19441537.890000001"/>
    <n v="27094010.16"/>
    <n v="31273427.190000001"/>
    <n v="39753152.090000004"/>
    <n v="42901203.289999999"/>
    <s v="023"/>
    <n v="0"/>
    <n v="9564788.1600000001"/>
    <n v="23555832.469999999"/>
    <n v="35614103.259999998"/>
    <n v="47885033.479999997"/>
    <x v="71"/>
    <s v="   "/>
    <m/>
    <m/>
  </r>
  <r>
    <s v="2023"/>
    <x v="0"/>
    <x v="2"/>
    <x v="16"/>
    <s v="47"/>
    <s v="  "/>
    <x v="16"/>
    <x v="2"/>
    <x v="10"/>
    <s v="U"/>
    <x v="0"/>
    <s v="    "/>
    <x v="56"/>
    <x v="67"/>
    <x v="0"/>
    <s v="CASSANDRA.HOLMAN@GSA.GOV                          "/>
    <x v="76"/>
    <x v="0"/>
    <s v="2023-11-14"/>
    <x v="3"/>
    <x v="3"/>
    <x v="1"/>
    <x v="76"/>
    <x v="2"/>
    <x v="16"/>
    <x v="16"/>
    <s v="CASSANDRA HOLMAN / CASSANDRA.HOLMAN@GSA.GOV"/>
    <n v="5844814.46"/>
    <n v="14986006.24"/>
    <n v="19441537.890000001"/>
    <n v="27094010.16"/>
    <n v="31273427.190000001"/>
    <n v="39753152.090000004"/>
    <n v="42901203.289999999"/>
    <s v="023"/>
    <n v="0"/>
    <n v="9564788.1600000001"/>
    <n v="23555832.469999999"/>
    <n v="35614103.259999998"/>
    <n v="47885033.479999997"/>
    <x v="56"/>
    <s v="   "/>
    <m/>
    <m/>
  </r>
  <r>
    <s v="2023"/>
    <x v="0"/>
    <x v="2"/>
    <x v="16"/>
    <s v="47"/>
    <s v="  "/>
    <x v="16"/>
    <x v="2"/>
    <x v="10"/>
    <s v="U"/>
    <x v="0"/>
    <s v="    "/>
    <x v="57"/>
    <x v="68"/>
    <x v="0"/>
    <s v="CASSANDRA.HOLMAN@GSA.GOV                          "/>
    <x v="76"/>
    <x v="0"/>
    <s v="2023-11-14"/>
    <x v="4"/>
    <x v="4"/>
    <x v="0"/>
    <x v="76"/>
    <x v="2"/>
    <x v="16"/>
    <x v="16"/>
    <s v="CASSANDRA HOLMAN / CASSANDRA.HOLMAN@GSA.GOV"/>
    <n v="96896509.049999997"/>
    <n v="96896509.049999997"/>
    <n v="96896509.049999997"/>
    <n v="96896509.049999997"/>
    <n v="96896509.049999997"/>
    <n v="96896509.049999997"/>
    <n v="96896509.049999997"/>
    <s v="023"/>
    <n v="0"/>
    <n v="96896509.049999997"/>
    <n v="96896509.049999997"/>
    <n v="96896509.049999997"/>
    <n v="96896509.049999997"/>
    <x v="57"/>
    <s v="   "/>
    <m/>
    <m/>
  </r>
  <r>
    <s v="2023"/>
    <x v="0"/>
    <x v="2"/>
    <x v="16"/>
    <s v="47"/>
    <s v="  "/>
    <x v="16"/>
    <x v="2"/>
    <x v="10"/>
    <s v="U"/>
    <x v="0"/>
    <s v="    "/>
    <x v="72"/>
    <x v="85"/>
    <x v="0"/>
    <s v="CASSANDRA.HOLMAN@GSA.GOV                          "/>
    <x v="76"/>
    <x v="0"/>
    <s v="2023-11-14"/>
    <x v="4"/>
    <x v="4"/>
    <x v="0"/>
    <x v="76"/>
    <x v="2"/>
    <x v="16"/>
    <x v="16"/>
    <s v="CASSANDRA HOLMAN / CASSANDRA.HOLMAN@GSA.GOV"/>
    <n v="96896509.049999997"/>
    <n v="96896509.049999997"/>
    <n v="96896509.049999997"/>
    <n v="96896509.049999997"/>
    <n v="96896509.049999997"/>
    <n v="96896509.049999997"/>
    <n v="96896509.049999997"/>
    <s v="023"/>
    <n v="0"/>
    <n v="96896509.049999997"/>
    <n v="96896509.049999997"/>
    <n v="96896509.049999997"/>
    <n v="96896509.049999997"/>
    <x v="72"/>
    <s v="   "/>
    <m/>
    <m/>
  </r>
  <r>
    <s v="2023"/>
    <x v="0"/>
    <x v="2"/>
    <x v="16"/>
    <s v="47"/>
    <s v="  "/>
    <x v="16"/>
    <x v="2"/>
    <x v="10"/>
    <s v="U"/>
    <x v="0"/>
    <s v="    "/>
    <x v="60"/>
    <x v="71"/>
    <x v="0"/>
    <s v="CASSANDRA.HOLMAN@GSA.GOV                          "/>
    <x v="76"/>
    <x v="0"/>
    <s v="2023-11-14"/>
    <x v="4"/>
    <x v="4"/>
    <x v="0"/>
    <x v="76"/>
    <x v="2"/>
    <x v="16"/>
    <x v="16"/>
    <s v="CASSANDRA HOLMAN / CASSANDRA.HOLMAN@GSA.GOV"/>
    <n v="84169478.099999994"/>
    <n v="75786259.930000007"/>
    <n v="74799266.030000001"/>
    <n v="66861154.899999999"/>
    <n v="64526141.829999998"/>
    <n v="55217689.740000002"/>
    <n v="52371215.119999997"/>
    <s v="023"/>
    <n v="0"/>
    <n v="82750950.040000007"/>
    <n v="71501374.469999999"/>
    <n v="59175547.359999999"/>
    <n v="46163162.030000001"/>
    <x v="60"/>
    <s v="   "/>
    <m/>
    <m/>
  </r>
  <r>
    <s v="2023"/>
    <x v="0"/>
    <x v="2"/>
    <x v="16"/>
    <s v="47"/>
    <s v="  "/>
    <x v="16"/>
    <x v="2"/>
    <x v="10"/>
    <s v="U"/>
    <x v="0"/>
    <s v="    "/>
    <x v="73"/>
    <x v="86"/>
    <x v="0"/>
    <s v="CASSANDRA.HOLMAN@GSA.GOV                          "/>
    <x v="76"/>
    <x v="0"/>
    <s v="2023-11-14"/>
    <x v="4"/>
    <x v="4"/>
    <x v="0"/>
    <x v="76"/>
    <x v="2"/>
    <x v="16"/>
    <x v="16"/>
    <s v="CASSANDRA HOLMAN / CASSANDRA.HOLMAN@GSA.GOV"/>
    <n v="84169478.099999994"/>
    <n v="75786259.930000007"/>
    <n v="74799266.030000001"/>
    <n v="66861154.899999999"/>
    <n v="64526141.829999998"/>
    <n v="55217689.740000002"/>
    <n v="52371215.119999997"/>
    <s v="023"/>
    <n v="0"/>
    <n v="82750950.040000007"/>
    <n v="71501374.469999999"/>
    <n v="59175547.359999999"/>
    <n v="46163162.030000001"/>
    <x v="73"/>
    <s v="   "/>
    <m/>
    <m/>
  </r>
  <r>
    <s v="2023"/>
    <x v="0"/>
    <x v="2"/>
    <x v="16"/>
    <s v="47"/>
    <s v="  "/>
    <x v="16"/>
    <x v="2"/>
    <x v="10"/>
    <s v="U"/>
    <x v="0"/>
    <s v="    "/>
    <x v="63"/>
    <x v="74"/>
    <x v="0"/>
    <s v="CASSANDRA.HOLMAN@GSA.GOV                          "/>
    <x v="76"/>
    <x v="0"/>
    <s v="2023-11-14"/>
    <x v="4"/>
    <x v="4"/>
    <x v="0"/>
    <x v="76"/>
    <x v="2"/>
    <x v="16"/>
    <x v="16"/>
    <s v="CASSANDRA HOLMAN / CASSANDRA.HOLMAN@GSA.GOV"/>
    <n v="32976130.09"/>
    <n v="32976130.09"/>
    <n v="32976130.09"/>
    <n v="32976130.09"/>
    <n v="32976130.09"/>
    <n v="32976130.09"/>
    <n v="32976130.09"/>
    <s v="023"/>
    <n v="0"/>
    <n v="32976130.09"/>
    <n v="32976130.09"/>
    <n v="32976130.09"/>
    <n v="32976130.09"/>
    <x v="63"/>
    <s v="   "/>
    <m/>
    <m/>
  </r>
  <r>
    <s v="2023"/>
    <x v="0"/>
    <x v="2"/>
    <x v="16"/>
    <s v="47"/>
    <s v="  "/>
    <x v="16"/>
    <x v="2"/>
    <x v="10"/>
    <s v="U"/>
    <x v="0"/>
    <s v="    "/>
    <x v="84"/>
    <x v="100"/>
    <x v="0"/>
    <s v="CASSANDRA.HOLMAN@GSA.GOV                          "/>
    <x v="76"/>
    <x v="0"/>
    <s v="2023-11-14"/>
    <x v="4"/>
    <x v="4"/>
    <x v="0"/>
    <x v="76"/>
    <x v="2"/>
    <x v="16"/>
    <x v="16"/>
    <s v="CASSANDRA HOLMAN / CASSANDRA.HOLMAN@GSA.GOV"/>
    <n v="32976130.09"/>
    <n v="32976130.09"/>
    <n v="32976130.09"/>
    <n v="32976130.09"/>
    <n v="32976130.09"/>
    <n v="32976130.09"/>
    <n v="32976130.09"/>
    <s v="023"/>
    <n v="0"/>
    <n v="32976130.09"/>
    <n v="32976130.09"/>
    <n v="32976130.09"/>
    <n v="32976130.09"/>
    <x v="84"/>
    <s v="   "/>
    <m/>
    <m/>
  </r>
  <r>
    <s v="2023"/>
    <x v="0"/>
    <x v="2"/>
    <x v="16"/>
    <s v="47"/>
    <s v="  "/>
    <x v="16"/>
    <x v="2"/>
    <x v="10"/>
    <s v="U"/>
    <x v="0"/>
    <s v="    "/>
    <x v="66"/>
    <x v="77"/>
    <x v="0"/>
    <s v="CASSANDRA.HOLMAN@GSA.GOV                          "/>
    <x v="76"/>
    <x v="0"/>
    <s v="2023-11-14"/>
    <x v="4"/>
    <x v="4"/>
    <x v="0"/>
    <x v="76"/>
    <x v="2"/>
    <x v="16"/>
    <x v="16"/>
    <s v="CASSANDRA HOLMAN / CASSANDRA.HOLMAN@GSA.GOV"/>
    <n v="39858346.579999998"/>
    <n v="39100372.969999999"/>
    <n v="35631835.219999999"/>
    <n v="35917474.079999998"/>
    <n v="34073070.119999997"/>
    <n v="34901797.310000002"/>
    <n v="34600220.729999997"/>
    <s v="023"/>
    <n v="0"/>
    <n v="37556900.939999998"/>
    <n v="34815432.200000003"/>
    <n v="35082988.520000003"/>
    <n v="35824443.630000003"/>
    <x v="66"/>
    <s v="   "/>
    <m/>
    <m/>
  </r>
  <r>
    <s v="2023"/>
    <x v="0"/>
    <x v="2"/>
    <x v="16"/>
    <s v="47"/>
    <s v="  "/>
    <x v="16"/>
    <x v="2"/>
    <x v="10"/>
    <s v="U"/>
    <x v="0"/>
    <s v="    "/>
    <x v="74"/>
    <x v="87"/>
    <x v="0"/>
    <s v="CASSANDRA.HOLMAN@GSA.GOV                          "/>
    <x v="76"/>
    <x v="0"/>
    <s v="2023-11-14"/>
    <x v="4"/>
    <x v="4"/>
    <x v="0"/>
    <x v="76"/>
    <x v="2"/>
    <x v="16"/>
    <x v="16"/>
    <s v="CASSANDRA HOLMAN / CASSANDRA.HOLMAN@GSA.GOV"/>
    <n v="39858346.579999998"/>
    <n v="39100372.969999999"/>
    <n v="35631835.219999999"/>
    <n v="35917474.079999998"/>
    <n v="34073070.119999997"/>
    <n v="34901797.310000002"/>
    <n v="34600220.729999997"/>
    <s v="023"/>
    <n v="0"/>
    <n v="37556900.939999998"/>
    <n v="34815432.200000003"/>
    <n v="35082988.520000003"/>
    <n v="35824443.630000003"/>
    <x v="74"/>
    <s v="   "/>
    <m/>
    <m/>
  </r>
  <r>
    <s v="2023"/>
    <x v="0"/>
    <x v="2"/>
    <x v="16"/>
    <s v="47"/>
    <s v="  "/>
    <x v="16"/>
    <x v="2"/>
    <x v="9"/>
    <s v="U"/>
    <x v="0"/>
    <s v="    "/>
    <x v="0"/>
    <x v="0"/>
    <x v="0"/>
    <s v="CASSANDRA.HOLMAN@GSA.GOV                          "/>
    <x v="77"/>
    <x v="0"/>
    <s v="2023-11-14"/>
    <x v="0"/>
    <x v="0"/>
    <x v="0"/>
    <x v="77"/>
    <x v="2"/>
    <x v="16"/>
    <x v="16"/>
    <s v="CASSANDRA HOLMAN / CASSANDRA.HOLMAN@GSA.GOV"/>
    <n v="4934568"/>
    <n v="4934568"/>
    <n v="4934568"/>
    <n v="4934568"/>
    <n v="4934568"/>
    <n v="4934568"/>
    <n v="4934568"/>
    <s v="023"/>
    <n v="0"/>
    <n v="4934568"/>
    <n v="4934568"/>
    <n v="4934568"/>
    <n v="4934568"/>
    <x v="0"/>
    <s v="   "/>
    <m/>
    <m/>
  </r>
  <r>
    <s v="2023"/>
    <x v="0"/>
    <x v="2"/>
    <x v="16"/>
    <s v="47"/>
    <s v="  "/>
    <x v="16"/>
    <x v="2"/>
    <x v="9"/>
    <s v="U"/>
    <x v="0"/>
    <s v="    "/>
    <x v="110"/>
    <x v="130"/>
    <x v="0"/>
    <s v="CASSANDRA.HOLMAN@GSA.GOV                          "/>
    <x v="77"/>
    <x v="0"/>
    <s v="2023-11-14"/>
    <x v="0"/>
    <x v="0"/>
    <x v="0"/>
    <x v="77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-4960679"/>
    <x v="110"/>
    <s v="   "/>
    <m/>
    <m/>
  </r>
  <r>
    <s v="2023"/>
    <x v="0"/>
    <x v="2"/>
    <x v="16"/>
    <s v="47"/>
    <s v="  "/>
    <x v="16"/>
    <x v="2"/>
    <x v="9"/>
    <s v="U"/>
    <x v="0"/>
    <s v="    "/>
    <x v="2"/>
    <x v="2"/>
    <x v="0"/>
    <s v="CASSANDRA.HOLMAN@GSA.GOV                          "/>
    <x v="77"/>
    <x v="0"/>
    <s v="2023-11-14"/>
    <x v="0"/>
    <x v="0"/>
    <x v="0"/>
    <x v="77"/>
    <x v="2"/>
    <x v="16"/>
    <x v="16"/>
    <s v="CASSANDRA HOLMAN / CASSANDRA.HOLMAN@GSA.GOV"/>
    <n v="0"/>
    <n v="24067.5"/>
    <n v="24067.5"/>
    <n v="106953"/>
    <n v="452631.35"/>
    <n v="1112183.08"/>
    <n v="1112183.08"/>
    <s v="023"/>
    <n v="0"/>
    <n v="0"/>
    <n v="106953"/>
    <n v="452631.35"/>
    <n v="984340.03"/>
    <x v="2"/>
    <s v="   "/>
    <m/>
    <m/>
  </r>
  <r>
    <s v="2023"/>
    <x v="0"/>
    <x v="2"/>
    <x v="16"/>
    <s v="47"/>
    <s v="  "/>
    <x v="16"/>
    <x v="2"/>
    <x v="9"/>
    <s v="U"/>
    <x v="0"/>
    <s v="    "/>
    <x v="6"/>
    <x v="6"/>
    <x v="0"/>
    <s v="CASSANDRA.HOLMAN@GSA.GOV                          "/>
    <x v="77"/>
    <x v="0"/>
    <s v="2023-11-14"/>
    <x v="0"/>
    <x v="0"/>
    <x v="1"/>
    <x v="77"/>
    <x v="2"/>
    <x v="16"/>
    <x v="16"/>
    <s v="CASSANDRA HOLMAN / CASSANDRA.HOLMAN@GSA.GOV"/>
    <n v="4934568"/>
    <n v="4958635.5"/>
    <n v="4958635.5"/>
    <n v="5041521"/>
    <n v="5387199.3499999996"/>
    <n v="6046751.0800000001"/>
    <n v="6046751.0800000001"/>
    <s v="023"/>
    <n v="0"/>
    <n v="4934568"/>
    <n v="5041521"/>
    <n v="5387199.3499999996"/>
    <n v="958229.03"/>
    <x v="6"/>
    <s v="   "/>
    <m/>
    <m/>
  </r>
  <r>
    <s v="2023"/>
    <x v="0"/>
    <x v="2"/>
    <x v="16"/>
    <s v="47"/>
    <s v="  "/>
    <x v="16"/>
    <x v="2"/>
    <x v="9"/>
    <s v="U"/>
    <x v="0"/>
    <s v="    "/>
    <x v="17"/>
    <x v="17"/>
    <x v="0"/>
    <s v="CASSANDRA.HOLMAN@GSA.GOV                          "/>
    <x v="77"/>
    <x v="0"/>
    <s v="2023-11-14"/>
    <x v="0"/>
    <x v="0"/>
    <x v="1"/>
    <x v="77"/>
    <x v="2"/>
    <x v="16"/>
    <x v="16"/>
    <s v="CASSANDRA HOLMAN / CASSANDRA.HOLMAN@GSA.GOV"/>
    <n v="4934568"/>
    <n v="4958635.5"/>
    <n v="4958635.5"/>
    <n v="5041521"/>
    <n v="5387199.3499999996"/>
    <n v="6046751.0800000001"/>
    <n v="6046751.0800000001"/>
    <s v="023"/>
    <n v="0"/>
    <n v="4934568"/>
    <n v="5041521"/>
    <n v="5387199.3499999996"/>
    <n v="958229.03"/>
    <x v="17"/>
    <s v="   "/>
    <m/>
    <m/>
  </r>
  <r>
    <s v="2023"/>
    <x v="0"/>
    <x v="2"/>
    <x v="16"/>
    <s v="47"/>
    <s v="  "/>
    <x v="16"/>
    <x v="2"/>
    <x v="9"/>
    <s v="U"/>
    <x v="0"/>
    <s v="    "/>
    <x v="18"/>
    <x v="156"/>
    <x v="8"/>
    <s v="CASSANDRA.HOLMAN@GSA.GOV                          "/>
    <x v="77"/>
    <x v="0"/>
    <s v="2023-11-14"/>
    <x v="1"/>
    <x v="1"/>
    <x v="0"/>
    <x v="77"/>
    <x v="2"/>
    <x v="16"/>
    <x v="16"/>
    <s v="CASSANDRA HOLMAN / CASSANDRA.HOLMAN@GSA.GOV"/>
    <n v="121.05"/>
    <n v="262.33999999999997"/>
    <n v="427030.99"/>
    <n v="427068.58"/>
    <n v="427143.06"/>
    <n v="431301.09"/>
    <n v="431474.32"/>
    <s v="023"/>
    <n v="0"/>
    <n v="121.05"/>
    <n v="427068.58"/>
    <n v="431301.09"/>
    <n v="352345.49"/>
    <x v="18"/>
    <s v="   "/>
    <m/>
    <s v="Max.gov"/>
  </r>
  <r>
    <s v="2023"/>
    <x v="0"/>
    <x v="2"/>
    <x v="16"/>
    <s v="47"/>
    <s v="  "/>
    <x v="16"/>
    <x v="2"/>
    <x v="9"/>
    <s v="U"/>
    <x v="0"/>
    <s v="    "/>
    <x v="19"/>
    <x v="25"/>
    <x v="0"/>
    <s v="CASSANDRA.HOLMAN@GSA.GOV                          "/>
    <x v="77"/>
    <x v="0"/>
    <s v="2023-11-14"/>
    <x v="1"/>
    <x v="1"/>
    <x v="1"/>
    <x v="77"/>
    <x v="2"/>
    <x v="16"/>
    <x v="16"/>
    <s v="CASSANDRA HOLMAN / CASSANDRA.HOLMAN@GSA.GOV"/>
    <n v="121.05"/>
    <n v="262.33999999999997"/>
    <n v="427030.99"/>
    <n v="427068.58"/>
    <n v="427143.06"/>
    <n v="431301.09"/>
    <n v="431474.32"/>
    <s v="023"/>
    <n v="0"/>
    <n v="121.05"/>
    <n v="427068.58"/>
    <n v="431301.09"/>
    <n v="352345.49"/>
    <x v="19"/>
    <s v="   "/>
    <m/>
    <m/>
  </r>
  <r>
    <s v="2023"/>
    <x v="0"/>
    <x v="2"/>
    <x v="16"/>
    <s v="47"/>
    <s v="  "/>
    <x v="16"/>
    <x v="2"/>
    <x v="9"/>
    <s v="U"/>
    <x v="0"/>
    <s v="    "/>
    <x v="22"/>
    <x v="33"/>
    <x v="8"/>
    <s v="CASSANDRA.HOLMAN@GSA.GOV                          "/>
    <x v="77"/>
    <x v="0"/>
    <s v="2023-11-14"/>
    <x v="1"/>
    <x v="1"/>
    <x v="1"/>
    <x v="77"/>
    <x v="2"/>
    <x v="16"/>
    <x v="16"/>
    <s v="CASSANDRA HOLMAN / CASSANDRA.HOLMAN@GSA.GOV"/>
    <n v="121.05"/>
    <n v="262.33999999999997"/>
    <n v="427030.99"/>
    <n v="427068.58"/>
    <n v="427143.06"/>
    <n v="431301.09"/>
    <n v="431474.32"/>
    <s v="023"/>
    <n v="0"/>
    <n v="121.05"/>
    <n v="427068.58"/>
    <n v="431301.09"/>
    <n v="352345.49"/>
    <x v="22"/>
    <s v="   "/>
    <m/>
    <s v="Max.gov"/>
  </r>
  <r>
    <s v="2023"/>
    <x v="0"/>
    <x v="2"/>
    <x v="16"/>
    <s v="47"/>
    <s v="  "/>
    <x v="16"/>
    <x v="2"/>
    <x v="9"/>
    <s v="U"/>
    <x v="0"/>
    <s v="    "/>
    <x v="23"/>
    <x v="34"/>
    <x v="0"/>
    <s v="CASSANDRA.HOLMAN@GSA.GOV                          "/>
    <x v="77"/>
    <x v="0"/>
    <s v="2023-11-14"/>
    <x v="1"/>
    <x v="1"/>
    <x v="1"/>
    <x v="77"/>
    <x v="2"/>
    <x v="16"/>
    <x v="16"/>
    <s v="CASSANDRA HOLMAN / CASSANDRA.HOLMAN@GSA.GOV"/>
    <n v="121.05"/>
    <n v="262.33999999999997"/>
    <n v="427030.99"/>
    <n v="427068.58"/>
    <n v="427143.06"/>
    <n v="431301.09"/>
    <n v="431474.32"/>
    <s v="023"/>
    <n v="0"/>
    <n v="121.05"/>
    <n v="427068.58"/>
    <n v="431301.09"/>
    <n v="352345.49"/>
    <x v="23"/>
    <s v="   "/>
    <m/>
    <m/>
  </r>
  <r>
    <s v="2023"/>
    <x v="0"/>
    <x v="2"/>
    <x v="16"/>
    <s v="47"/>
    <s v="  "/>
    <x v="16"/>
    <x v="2"/>
    <x v="9"/>
    <s v="U"/>
    <x v="0"/>
    <s v="    "/>
    <x v="24"/>
    <x v="35"/>
    <x v="0"/>
    <s v="CASSANDRA.HOLMAN@GSA.GOV                          "/>
    <x v="77"/>
    <x v="0"/>
    <s v="2023-11-14"/>
    <x v="1"/>
    <x v="1"/>
    <x v="0"/>
    <x v="77"/>
    <x v="2"/>
    <x v="16"/>
    <x v="16"/>
    <s v="CASSANDRA HOLMAN / CASSANDRA.HOLMAN@GSA.GOV"/>
    <n v="4499878.95"/>
    <n v="4499737.66"/>
    <n v="4072969.01"/>
    <n v="4072931.42"/>
    <n v="4507424.9400000004"/>
    <n v="4503266.91"/>
    <n v="4503093.68"/>
    <s v="023"/>
    <n v="0"/>
    <n v="4499878.95"/>
    <n v="4072931.42"/>
    <n v="4503266.91"/>
    <n v="605883.51"/>
    <x v="24"/>
    <s v="   "/>
    <m/>
    <m/>
  </r>
  <r>
    <s v="2023"/>
    <x v="0"/>
    <x v="2"/>
    <x v="16"/>
    <s v="47"/>
    <s v="  "/>
    <x v="16"/>
    <x v="2"/>
    <x v="9"/>
    <s v="U"/>
    <x v="0"/>
    <s v="    "/>
    <x v="26"/>
    <x v="37"/>
    <x v="0"/>
    <s v="CASSANDRA.HOLMAN@GSA.GOV                          "/>
    <x v="77"/>
    <x v="0"/>
    <s v="2023-11-14"/>
    <x v="1"/>
    <x v="1"/>
    <x v="0"/>
    <x v="77"/>
    <x v="2"/>
    <x v="16"/>
    <x v="16"/>
    <s v="CASSANDRA HOLMAN / CASSANDRA.HOLMAN@GSA.GOV"/>
    <n v="434568"/>
    <n v="458635.5"/>
    <n v="458635.5"/>
    <n v="541521"/>
    <n v="452631.35"/>
    <n v="1112183.08"/>
    <n v="1112183.08"/>
    <s v="023"/>
    <n v="0"/>
    <n v="434568"/>
    <n v="541521"/>
    <n v="452631.35"/>
    <n v="0.03"/>
    <x v="26"/>
    <s v="   "/>
    <m/>
    <m/>
  </r>
  <r>
    <s v="2023"/>
    <x v="0"/>
    <x v="2"/>
    <x v="16"/>
    <s v="47"/>
    <s v="  "/>
    <x v="16"/>
    <x v="2"/>
    <x v="9"/>
    <s v="U"/>
    <x v="0"/>
    <s v="    "/>
    <x v="27"/>
    <x v="38"/>
    <x v="0"/>
    <s v="CASSANDRA.HOLMAN@GSA.GOV                          "/>
    <x v="77"/>
    <x v="0"/>
    <s v="2023-11-14"/>
    <x v="1"/>
    <x v="1"/>
    <x v="1"/>
    <x v="77"/>
    <x v="2"/>
    <x v="16"/>
    <x v="16"/>
    <s v="CASSANDRA HOLMAN / CASSANDRA.HOLMAN@GSA.GOV"/>
    <n v="4934446.95"/>
    <n v="4958373.16"/>
    <n v="4531604.51"/>
    <n v="4614452.42"/>
    <n v="4960056.29"/>
    <n v="5615449.9900000002"/>
    <n v="5615276.7599999998"/>
    <s v="023"/>
    <n v="0"/>
    <n v="4934446.95"/>
    <n v="4614452.42"/>
    <n v="4955898.26"/>
    <n v="605883.54"/>
    <x v="27"/>
    <s v="   "/>
    <m/>
    <m/>
  </r>
  <r>
    <s v="2023"/>
    <x v="0"/>
    <x v="2"/>
    <x v="16"/>
    <s v="47"/>
    <s v="  "/>
    <x v="16"/>
    <x v="2"/>
    <x v="9"/>
    <s v="U"/>
    <x v="0"/>
    <s v="    "/>
    <x v="28"/>
    <x v="39"/>
    <x v="0"/>
    <s v="CASSANDRA.HOLMAN@GSA.GOV                          "/>
    <x v="77"/>
    <x v="0"/>
    <s v="2023-11-14"/>
    <x v="1"/>
    <x v="1"/>
    <x v="1"/>
    <x v="77"/>
    <x v="2"/>
    <x v="16"/>
    <x v="16"/>
    <s v="CASSANDRA HOLMAN / CASSANDRA.HOLMAN@GSA.GOV"/>
    <n v="4934446.95"/>
    <n v="4958373.16"/>
    <n v="4531604.51"/>
    <n v="4614452.42"/>
    <n v="4960056.29"/>
    <n v="5615449.9900000002"/>
    <n v="5615276.7599999998"/>
    <s v="023"/>
    <n v="0"/>
    <n v="4934446.95"/>
    <n v="4614452.42"/>
    <n v="4955898.26"/>
    <n v="605883.54"/>
    <x v="28"/>
    <s v="   "/>
    <m/>
    <m/>
  </r>
  <r>
    <s v="2023"/>
    <x v="0"/>
    <x v="2"/>
    <x v="16"/>
    <s v="47"/>
    <s v="  "/>
    <x v="16"/>
    <x v="2"/>
    <x v="9"/>
    <s v="U"/>
    <x v="0"/>
    <s v="    "/>
    <x v="29"/>
    <x v="40"/>
    <x v="0"/>
    <s v="CASSANDRA.HOLMAN@GSA.GOV                          "/>
    <x v="77"/>
    <x v="0"/>
    <s v="2023-11-14"/>
    <x v="1"/>
    <x v="1"/>
    <x v="1"/>
    <x v="77"/>
    <x v="2"/>
    <x v="16"/>
    <x v="16"/>
    <s v="CASSANDRA HOLMAN / CASSANDRA.HOLMAN@GSA.GOV"/>
    <n v="4934568"/>
    <n v="4958635.5"/>
    <n v="4958635.5"/>
    <n v="5041521"/>
    <n v="5387199.3499999996"/>
    <n v="6046751.0800000001"/>
    <n v="6046751.0800000001"/>
    <s v="023"/>
    <n v="0"/>
    <n v="4934568"/>
    <n v="5041521"/>
    <n v="5387199.3499999996"/>
    <n v="958229.03"/>
    <x v="29"/>
    <s v="   "/>
    <m/>
    <m/>
  </r>
  <r>
    <s v="2023"/>
    <x v="0"/>
    <x v="2"/>
    <x v="16"/>
    <s v="47"/>
    <s v="  "/>
    <x v="16"/>
    <x v="2"/>
    <x v="9"/>
    <s v="U"/>
    <x v="0"/>
    <s v="    "/>
    <x v="30"/>
    <x v="41"/>
    <x v="0"/>
    <s v="CASSANDRA.HOLMAN@GSA.GOV                          "/>
    <x v="77"/>
    <x v="0"/>
    <s v="2023-11-14"/>
    <x v="1"/>
    <x v="1"/>
    <x v="0"/>
    <x v="77"/>
    <x v="2"/>
    <x v="16"/>
    <x v="16"/>
    <s v="CASSANDRA HOLMAN / CASSANDRA.HOLMAN@GSA.GOV"/>
    <n v="4934446.95"/>
    <n v="4958373.16"/>
    <n v="4531604.51"/>
    <n v="4614452.42"/>
    <n v="4960056.29"/>
    <n v="5615449.9900000002"/>
    <n v="5615276.7599999998"/>
    <s v="023"/>
    <n v="0"/>
    <n v="4934446.95"/>
    <n v="4614452.42"/>
    <n v="4955898.26"/>
    <n v="605883.54"/>
    <x v="30"/>
    <s v="   "/>
    <m/>
    <m/>
  </r>
  <r>
    <s v="2023"/>
    <x v="0"/>
    <x v="2"/>
    <x v="16"/>
    <s v="47"/>
    <s v="  "/>
    <x v="16"/>
    <x v="2"/>
    <x v="9"/>
    <s v="U"/>
    <x v="0"/>
    <s v="    "/>
    <x v="31"/>
    <x v="42"/>
    <x v="0"/>
    <s v="CASSANDRA.HOLMAN@GSA.GOV                          "/>
    <x v="77"/>
    <x v="0"/>
    <s v="2023-11-14"/>
    <x v="2"/>
    <x v="2"/>
    <x v="0"/>
    <x v="77"/>
    <x v="2"/>
    <x v="16"/>
    <x v="16"/>
    <s v="CASSANDRA HOLMAN / CASSANDRA.HOLMAN@GSA.GOV"/>
    <n v="3582423.99"/>
    <n v="3582423.99"/>
    <n v="3582423.99"/>
    <n v="3582423.99"/>
    <n v="3582423.99"/>
    <n v="3582423.99"/>
    <n v="3582423.99"/>
    <s v="023"/>
    <n v="0"/>
    <n v="3582423.99"/>
    <n v="3582423.99"/>
    <n v="3582423.99"/>
    <n v="3582423.99"/>
    <x v="31"/>
    <s v="   "/>
    <m/>
    <m/>
  </r>
  <r>
    <s v="2023"/>
    <x v="0"/>
    <x v="2"/>
    <x v="16"/>
    <s v="47"/>
    <s v="  "/>
    <x v="16"/>
    <x v="2"/>
    <x v="9"/>
    <s v="U"/>
    <x v="0"/>
    <s v="    "/>
    <x v="33"/>
    <x v="44"/>
    <x v="0"/>
    <s v="CASSANDRA.HOLMAN@GSA.GOV                          "/>
    <x v="77"/>
    <x v="0"/>
    <s v="2023-11-14"/>
    <x v="2"/>
    <x v="2"/>
    <x v="0"/>
    <x v="77"/>
    <x v="2"/>
    <x v="16"/>
    <x v="16"/>
    <s v="CASSANDRA HOLMAN / CASSANDRA.HOLMAN@GSA.GOV"/>
    <n v="121.05"/>
    <n v="262.33999999999997"/>
    <n v="427030.99"/>
    <n v="427068.58"/>
    <n v="427143.06"/>
    <n v="431301.09"/>
    <n v="431474.32"/>
    <s v="023"/>
    <n v="0"/>
    <n v="121.05"/>
    <n v="427068.58"/>
    <n v="431301.09"/>
    <n v="352345.49"/>
    <x v="33"/>
    <s v="   "/>
    <m/>
    <m/>
  </r>
  <r>
    <s v="2023"/>
    <x v="0"/>
    <x v="2"/>
    <x v="16"/>
    <s v="47"/>
    <s v="  "/>
    <x v="16"/>
    <x v="2"/>
    <x v="9"/>
    <s v="U"/>
    <x v="0"/>
    <s v="    "/>
    <x v="34"/>
    <x v="45"/>
    <x v="0"/>
    <s v="CASSANDRA.HOLMAN@GSA.GOV                          "/>
    <x v="77"/>
    <x v="0"/>
    <s v="2023-11-14"/>
    <x v="2"/>
    <x v="2"/>
    <x v="1"/>
    <x v="77"/>
    <x v="2"/>
    <x v="16"/>
    <x v="16"/>
    <s v="CASSANDRA HOLMAN / CASSANDRA.HOLMAN@GSA.GOV"/>
    <n v="-740395.16"/>
    <n v="-1388288.59"/>
    <n v="-1710239.13"/>
    <n v="-1951951.12"/>
    <n v="-1950188.62"/>
    <n v="-2204988.17"/>
    <n v="-2373864.3199999998"/>
    <s v="023"/>
    <n v="0"/>
    <n v="-1108040.25"/>
    <n v="-1934535.01"/>
    <n v="-2186814.84"/>
    <n v="-2405026.86"/>
    <x v="34"/>
    <s v="   "/>
    <m/>
    <m/>
  </r>
  <r>
    <s v="2023"/>
    <x v="0"/>
    <x v="2"/>
    <x v="16"/>
    <s v="47"/>
    <s v="  "/>
    <x v="16"/>
    <x v="2"/>
    <x v="9"/>
    <s v="U"/>
    <x v="0"/>
    <s v="    "/>
    <x v="35"/>
    <x v="46"/>
    <x v="0"/>
    <s v="CASSANDRA.HOLMAN@GSA.GOV                          "/>
    <x v="77"/>
    <x v="0"/>
    <s v="2023-11-14"/>
    <x v="2"/>
    <x v="2"/>
    <x v="0"/>
    <x v="77"/>
    <x v="2"/>
    <x v="16"/>
    <x v="16"/>
    <s v="CASSANDRA HOLMAN / CASSANDRA.HOLMAN@GSA.GOV"/>
    <n v="0"/>
    <n v="-24067.5"/>
    <n v="-24067.5"/>
    <n v="-106953"/>
    <n v="-452631.35"/>
    <n v="-1112183.08"/>
    <n v="-1112183.08"/>
    <s v="023"/>
    <n v="0"/>
    <n v="0"/>
    <n v="-106953"/>
    <n v="-452631.35"/>
    <n v="-984340.03"/>
    <x v="35"/>
    <s v="   "/>
    <m/>
    <m/>
  </r>
  <r>
    <s v="2023"/>
    <x v="0"/>
    <x v="2"/>
    <x v="16"/>
    <s v="47"/>
    <s v="  "/>
    <x v="16"/>
    <x v="2"/>
    <x v="9"/>
    <s v="U"/>
    <x v="0"/>
    <s v="    "/>
    <x v="36"/>
    <x v="47"/>
    <x v="0"/>
    <s v="CASSANDRA.HOLMAN@GSA.GOV                          "/>
    <x v="77"/>
    <x v="0"/>
    <s v="2023-11-14"/>
    <x v="2"/>
    <x v="2"/>
    <x v="0"/>
    <x v="77"/>
    <x v="2"/>
    <x v="16"/>
    <x v="16"/>
    <s v="CASSANDRA HOLMAN / CASSANDRA.HOLMAN@GSA.GOV"/>
    <n v="2842149.88"/>
    <n v="2170330.2400000002"/>
    <n v="2275148.35"/>
    <n v="1950588.45"/>
    <n v="1606747.08"/>
    <n v="696553.83"/>
    <n v="527850.91"/>
    <s v="023"/>
    <n v="0"/>
    <n v="2474504.79"/>
    <n v="1968004.56"/>
    <n v="1374278.89"/>
    <n v="545402.59"/>
    <x v="36"/>
    <s v="   "/>
    <m/>
    <m/>
  </r>
  <r>
    <s v="2023"/>
    <x v="0"/>
    <x v="2"/>
    <x v="16"/>
    <s v="47"/>
    <s v="  "/>
    <x v="16"/>
    <x v="2"/>
    <x v="9"/>
    <s v="U"/>
    <x v="0"/>
    <s v="    "/>
    <x v="40"/>
    <x v="51"/>
    <x v="0"/>
    <s v="CASSANDRA.HOLMAN@GSA.GOV                          "/>
    <x v="77"/>
    <x v="0"/>
    <s v="2023-11-14"/>
    <x v="2"/>
    <x v="2"/>
    <x v="1"/>
    <x v="77"/>
    <x v="2"/>
    <x v="16"/>
    <x v="16"/>
    <s v="CASSANDRA HOLMAN / CASSANDRA.HOLMAN@GSA.GOV"/>
    <n v="3582423.99"/>
    <n v="3582423.99"/>
    <n v="3582423.99"/>
    <n v="3582423.99"/>
    <n v="3582423.99"/>
    <n v="3582423.99"/>
    <n v="3582423.99"/>
    <s v="023"/>
    <n v="0"/>
    <n v="3582423.99"/>
    <n v="3582423.99"/>
    <n v="3582423.99"/>
    <n v="3582423.99"/>
    <x v="40"/>
    <s v="   "/>
    <m/>
    <m/>
  </r>
  <r>
    <s v="2023"/>
    <x v="0"/>
    <x v="2"/>
    <x v="16"/>
    <s v="47"/>
    <s v="  "/>
    <x v="16"/>
    <x v="2"/>
    <x v="9"/>
    <s v="U"/>
    <x v="0"/>
    <s v="    "/>
    <x v="41"/>
    <x v="52"/>
    <x v="0"/>
    <s v="CASSANDRA.HOLMAN@GSA.GOV                          "/>
    <x v="77"/>
    <x v="0"/>
    <s v="2023-11-14"/>
    <x v="2"/>
    <x v="2"/>
    <x v="1"/>
    <x v="77"/>
    <x v="2"/>
    <x v="16"/>
    <x v="16"/>
    <s v="CASSANDRA HOLMAN / CASSANDRA.HOLMAN@GSA.GOV"/>
    <n v="2842149.88"/>
    <n v="2170330.2400000002"/>
    <n v="2275148.35"/>
    <n v="1950588.45"/>
    <n v="1606747.08"/>
    <n v="696553.83"/>
    <n v="527850.91"/>
    <s v="023"/>
    <n v="0"/>
    <n v="2474504.79"/>
    <n v="1968004.56"/>
    <n v="1374278.89"/>
    <n v="545402.59"/>
    <x v="41"/>
    <s v="   "/>
    <m/>
    <m/>
  </r>
  <r>
    <s v="2023"/>
    <x v="0"/>
    <x v="2"/>
    <x v="16"/>
    <s v="47"/>
    <s v="  "/>
    <x v="16"/>
    <x v="2"/>
    <x v="9"/>
    <s v="U"/>
    <x v="0"/>
    <s v="    "/>
    <x v="69"/>
    <x v="82"/>
    <x v="0"/>
    <s v="CASSANDRA.HOLMAN@GSA.GOV                          "/>
    <x v="77"/>
    <x v="0"/>
    <s v="2023-11-14"/>
    <x v="3"/>
    <x v="3"/>
    <x v="0"/>
    <x v="77"/>
    <x v="2"/>
    <x v="16"/>
    <x v="16"/>
    <s v="CASSANDRA HOLMAN / CASSANDRA.HOLMAN@GSA.GOV"/>
    <n v="740395.16"/>
    <n v="1388288.59"/>
    <n v="1710239.13"/>
    <n v="1951951.12"/>
    <n v="1950188.62"/>
    <n v="2204988.17"/>
    <n v="2373864.3199999998"/>
    <s v="023"/>
    <n v="0"/>
    <n v="1108040.25"/>
    <n v="1934535.01"/>
    <n v="2186814.84"/>
    <n v="2405026.86"/>
    <x v="69"/>
    <s v="   "/>
    <m/>
    <m/>
  </r>
  <r>
    <s v="2023"/>
    <x v="0"/>
    <x v="2"/>
    <x v="16"/>
    <s v="47"/>
    <s v="  "/>
    <x v="16"/>
    <x v="2"/>
    <x v="9"/>
    <s v="U"/>
    <x v="0"/>
    <s v="    "/>
    <x v="70"/>
    <x v="83"/>
    <x v="0"/>
    <s v="CASSANDRA.HOLMAN@GSA.GOV                          "/>
    <x v="77"/>
    <x v="0"/>
    <s v="2023-11-14"/>
    <x v="3"/>
    <x v="3"/>
    <x v="0"/>
    <x v="77"/>
    <x v="2"/>
    <x v="16"/>
    <x v="16"/>
    <s v="CASSANDRA HOLMAN / CASSANDRA.HOLMAN@GSA.GOV"/>
    <n v="740395.16"/>
    <n v="1388288.59"/>
    <n v="1710239.13"/>
    <n v="1951951.12"/>
    <n v="1950188.62"/>
    <n v="2204988.17"/>
    <n v="2373864.3199999998"/>
    <s v="023"/>
    <n v="0"/>
    <n v="1108040.25"/>
    <n v="1934535.01"/>
    <n v="2186814.84"/>
    <n v="2405026.86"/>
    <x v="70"/>
    <s v="   "/>
    <m/>
    <m/>
  </r>
  <r>
    <s v="2023"/>
    <x v="0"/>
    <x v="2"/>
    <x v="16"/>
    <s v="47"/>
    <s v="  "/>
    <x v="16"/>
    <x v="2"/>
    <x v="9"/>
    <s v="U"/>
    <x v="0"/>
    <s v="    "/>
    <x v="71"/>
    <x v="84"/>
    <x v="0"/>
    <s v="CASSANDRA.HOLMAN@GSA.GOV                          "/>
    <x v="77"/>
    <x v="0"/>
    <s v="2023-11-14"/>
    <x v="3"/>
    <x v="3"/>
    <x v="1"/>
    <x v="77"/>
    <x v="2"/>
    <x v="16"/>
    <x v="16"/>
    <s v="CASSANDRA HOLMAN / CASSANDRA.HOLMAN@GSA.GOV"/>
    <n v="740395.16"/>
    <n v="1388288.59"/>
    <n v="1710239.13"/>
    <n v="1951951.12"/>
    <n v="1950188.62"/>
    <n v="2204988.17"/>
    <n v="2373864.3199999998"/>
    <s v="023"/>
    <n v="0"/>
    <n v="1108040.25"/>
    <n v="1934535.01"/>
    <n v="2186814.84"/>
    <n v="2405026.86"/>
    <x v="71"/>
    <s v="   "/>
    <m/>
    <m/>
  </r>
  <r>
    <s v="2023"/>
    <x v="0"/>
    <x v="2"/>
    <x v="16"/>
    <s v="47"/>
    <s v="  "/>
    <x v="16"/>
    <x v="2"/>
    <x v="9"/>
    <s v="U"/>
    <x v="0"/>
    <s v="    "/>
    <x v="56"/>
    <x v="67"/>
    <x v="0"/>
    <s v="CASSANDRA.HOLMAN@GSA.GOV                          "/>
    <x v="77"/>
    <x v="0"/>
    <s v="2023-11-14"/>
    <x v="3"/>
    <x v="3"/>
    <x v="1"/>
    <x v="77"/>
    <x v="2"/>
    <x v="16"/>
    <x v="16"/>
    <s v="CASSANDRA HOLMAN / CASSANDRA.HOLMAN@GSA.GOV"/>
    <n v="740395.16"/>
    <n v="1388288.59"/>
    <n v="1710239.13"/>
    <n v="1951951.12"/>
    <n v="1950188.62"/>
    <n v="2204988.17"/>
    <n v="2373864.3199999998"/>
    <s v="023"/>
    <n v="0"/>
    <n v="1108040.25"/>
    <n v="1934535.01"/>
    <n v="2186814.84"/>
    <n v="2405026.86"/>
    <x v="56"/>
    <s v="   "/>
    <m/>
    <m/>
  </r>
  <r>
    <s v="2023"/>
    <x v="0"/>
    <x v="2"/>
    <x v="16"/>
    <s v="47"/>
    <s v="  "/>
    <x v="16"/>
    <x v="2"/>
    <x v="9"/>
    <s v="U"/>
    <x v="0"/>
    <s v="    "/>
    <x v="57"/>
    <x v="68"/>
    <x v="0"/>
    <s v="CASSANDRA.HOLMAN@GSA.GOV                          "/>
    <x v="77"/>
    <x v="0"/>
    <s v="2023-11-14"/>
    <x v="4"/>
    <x v="4"/>
    <x v="0"/>
    <x v="77"/>
    <x v="2"/>
    <x v="16"/>
    <x v="16"/>
    <s v="CASSANDRA HOLMAN / CASSANDRA.HOLMAN@GSA.GOV"/>
    <n v="4934568"/>
    <n v="4934568"/>
    <n v="4934568"/>
    <n v="4934568"/>
    <n v="4934568"/>
    <n v="4934568"/>
    <n v="4934568"/>
    <s v="023"/>
    <n v="0"/>
    <n v="4934568"/>
    <n v="4934568"/>
    <n v="4934568"/>
    <n v="4934568"/>
    <x v="57"/>
    <s v="   "/>
    <m/>
    <m/>
  </r>
  <r>
    <s v="2023"/>
    <x v="0"/>
    <x v="2"/>
    <x v="16"/>
    <s v="47"/>
    <s v="  "/>
    <x v="16"/>
    <x v="2"/>
    <x v="9"/>
    <s v="U"/>
    <x v="0"/>
    <s v="    "/>
    <x v="72"/>
    <x v="85"/>
    <x v="0"/>
    <s v="CASSANDRA.HOLMAN@GSA.GOV                          "/>
    <x v="77"/>
    <x v="0"/>
    <s v="2023-11-14"/>
    <x v="4"/>
    <x v="4"/>
    <x v="0"/>
    <x v="77"/>
    <x v="2"/>
    <x v="16"/>
    <x v="16"/>
    <s v="CASSANDRA HOLMAN / CASSANDRA.HOLMAN@GSA.GOV"/>
    <n v="4934568"/>
    <n v="4934568"/>
    <n v="4934568"/>
    <n v="4934568"/>
    <n v="4934568"/>
    <n v="4934568"/>
    <n v="4934568"/>
    <s v="023"/>
    <n v="0"/>
    <n v="4934568"/>
    <n v="4934568"/>
    <n v="4934568"/>
    <n v="4934568"/>
    <x v="72"/>
    <s v="   "/>
    <m/>
    <m/>
  </r>
  <r>
    <s v="2023"/>
    <x v="0"/>
    <x v="2"/>
    <x v="16"/>
    <s v="47"/>
    <s v="  "/>
    <x v="16"/>
    <x v="2"/>
    <x v="9"/>
    <s v="U"/>
    <x v="0"/>
    <s v="    "/>
    <x v="60"/>
    <x v="71"/>
    <x v="0"/>
    <s v="CASSANDRA.HOLMAN@GSA.GOV                          "/>
    <x v="77"/>
    <x v="0"/>
    <s v="2023-11-14"/>
    <x v="4"/>
    <x v="4"/>
    <x v="0"/>
    <x v="77"/>
    <x v="2"/>
    <x v="16"/>
    <x v="16"/>
    <s v="CASSANDRA HOLMAN / CASSANDRA.HOLMAN@GSA.GOV"/>
    <n v="4934446.95"/>
    <n v="4958373.16"/>
    <n v="4531604.51"/>
    <n v="4614452.42"/>
    <n v="4960056.29"/>
    <n v="5615449.9900000002"/>
    <n v="5615276.7599999998"/>
    <s v="023"/>
    <n v="0"/>
    <n v="4934446.95"/>
    <n v="4614452.42"/>
    <n v="4955898.26"/>
    <n v="605883.54"/>
    <x v="60"/>
    <s v="   "/>
    <m/>
    <m/>
  </r>
  <r>
    <s v="2023"/>
    <x v="0"/>
    <x v="2"/>
    <x v="16"/>
    <s v="47"/>
    <s v="  "/>
    <x v="16"/>
    <x v="2"/>
    <x v="9"/>
    <s v="U"/>
    <x v="0"/>
    <s v="    "/>
    <x v="73"/>
    <x v="86"/>
    <x v="0"/>
    <s v="CASSANDRA.HOLMAN@GSA.GOV                          "/>
    <x v="77"/>
    <x v="0"/>
    <s v="2023-11-14"/>
    <x v="4"/>
    <x v="4"/>
    <x v="0"/>
    <x v="77"/>
    <x v="2"/>
    <x v="16"/>
    <x v="16"/>
    <s v="CASSANDRA HOLMAN / CASSANDRA.HOLMAN@GSA.GOV"/>
    <n v="4934446.95"/>
    <n v="4958373.16"/>
    <n v="4531604.51"/>
    <n v="4614452.42"/>
    <n v="4960056.29"/>
    <n v="5615449.9900000002"/>
    <n v="5615276.7599999998"/>
    <s v="023"/>
    <n v="0"/>
    <n v="4934446.95"/>
    <n v="4614452.42"/>
    <n v="4955898.26"/>
    <n v="605883.54"/>
    <x v="73"/>
    <s v="   "/>
    <m/>
    <m/>
  </r>
  <r>
    <s v="2023"/>
    <x v="0"/>
    <x v="2"/>
    <x v="16"/>
    <s v="47"/>
    <s v="  "/>
    <x v="16"/>
    <x v="2"/>
    <x v="9"/>
    <s v="U"/>
    <x v="0"/>
    <s v="    "/>
    <x v="63"/>
    <x v="74"/>
    <x v="0"/>
    <s v="CASSANDRA.HOLMAN@GSA.GOV                          "/>
    <x v="77"/>
    <x v="0"/>
    <s v="2023-11-14"/>
    <x v="4"/>
    <x v="4"/>
    <x v="0"/>
    <x v="77"/>
    <x v="2"/>
    <x v="16"/>
    <x v="16"/>
    <s v="CASSANDRA HOLMAN / CASSANDRA.HOLMAN@GSA.GOV"/>
    <n v="3582423.99"/>
    <n v="3582423.99"/>
    <n v="3582423.99"/>
    <n v="3582423.99"/>
    <n v="3582423.99"/>
    <n v="3582423.99"/>
    <n v="3582423.99"/>
    <s v="023"/>
    <n v="0"/>
    <n v="3582423.99"/>
    <n v="3582423.99"/>
    <n v="3582423.99"/>
    <n v="3582423.99"/>
    <x v="63"/>
    <s v="   "/>
    <m/>
    <m/>
  </r>
  <r>
    <s v="2023"/>
    <x v="0"/>
    <x v="2"/>
    <x v="16"/>
    <s v="47"/>
    <s v="  "/>
    <x v="16"/>
    <x v="2"/>
    <x v="9"/>
    <s v="U"/>
    <x v="0"/>
    <s v="    "/>
    <x v="84"/>
    <x v="100"/>
    <x v="0"/>
    <s v="CASSANDRA.HOLMAN@GSA.GOV                          "/>
    <x v="77"/>
    <x v="0"/>
    <s v="2023-11-14"/>
    <x v="4"/>
    <x v="4"/>
    <x v="0"/>
    <x v="77"/>
    <x v="2"/>
    <x v="16"/>
    <x v="16"/>
    <s v="CASSANDRA HOLMAN / CASSANDRA.HOLMAN@GSA.GOV"/>
    <n v="3582423.99"/>
    <n v="3582423.99"/>
    <n v="3582423.99"/>
    <n v="3582423.99"/>
    <n v="3582423.99"/>
    <n v="3582423.99"/>
    <n v="3582423.99"/>
    <s v="023"/>
    <n v="0"/>
    <n v="3582423.99"/>
    <n v="3582423.99"/>
    <n v="3582423.99"/>
    <n v="3582423.99"/>
    <x v="84"/>
    <s v="   "/>
    <m/>
    <m/>
  </r>
  <r>
    <s v="2023"/>
    <x v="0"/>
    <x v="2"/>
    <x v="16"/>
    <s v="47"/>
    <s v="  "/>
    <x v="16"/>
    <x v="2"/>
    <x v="9"/>
    <s v="U"/>
    <x v="0"/>
    <s v="    "/>
    <x v="66"/>
    <x v="77"/>
    <x v="0"/>
    <s v="CASSANDRA.HOLMAN@GSA.GOV                          "/>
    <x v="77"/>
    <x v="0"/>
    <s v="2023-11-14"/>
    <x v="4"/>
    <x v="4"/>
    <x v="0"/>
    <x v="77"/>
    <x v="2"/>
    <x v="16"/>
    <x v="16"/>
    <s v="CASSANDRA HOLMAN / CASSANDRA.HOLMAN@GSA.GOV"/>
    <n v="2842149.88"/>
    <n v="2170330.2400000002"/>
    <n v="2275148.35"/>
    <n v="1950588.45"/>
    <n v="1606747.08"/>
    <n v="696553.83"/>
    <n v="527850.91"/>
    <s v="023"/>
    <n v="0"/>
    <n v="2474504.79"/>
    <n v="1968004.56"/>
    <n v="1374278.89"/>
    <n v="545402.59"/>
    <x v="66"/>
    <s v="   "/>
    <m/>
    <m/>
  </r>
  <r>
    <s v="2023"/>
    <x v="0"/>
    <x v="2"/>
    <x v="16"/>
    <s v="47"/>
    <s v="  "/>
    <x v="16"/>
    <x v="2"/>
    <x v="9"/>
    <s v="U"/>
    <x v="0"/>
    <s v="    "/>
    <x v="74"/>
    <x v="87"/>
    <x v="0"/>
    <s v="CASSANDRA.HOLMAN@GSA.GOV                          "/>
    <x v="77"/>
    <x v="0"/>
    <s v="2023-11-14"/>
    <x v="4"/>
    <x v="4"/>
    <x v="0"/>
    <x v="77"/>
    <x v="2"/>
    <x v="16"/>
    <x v="16"/>
    <s v="CASSANDRA HOLMAN / CASSANDRA.HOLMAN@GSA.GOV"/>
    <n v="2842149.88"/>
    <n v="2170330.2400000002"/>
    <n v="2275148.35"/>
    <n v="1950588.45"/>
    <n v="1606747.08"/>
    <n v="696553.83"/>
    <n v="527850.91"/>
    <s v="023"/>
    <n v="0"/>
    <n v="2474504.79"/>
    <n v="1968004.56"/>
    <n v="1374278.89"/>
    <n v="545402.59"/>
    <x v="74"/>
    <s v="   "/>
    <m/>
    <m/>
  </r>
  <r>
    <s v="2023"/>
    <x v="0"/>
    <x v="2"/>
    <x v="16"/>
    <s v="47"/>
    <s v="  "/>
    <x v="16"/>
    <x v="7"/>
    <x v="10"/>
    <s v="U"/>
    <x v="0"/>
    <s v="    "/>
    <x v="9"/>
    <x v="9"/>
    <x v="0"/>
    <s v="CASSANDRA.HOLMAN@GSA.GOV                          "/>
    <x v="78"/>
    <x v="0"/>
    <s v="2023-11-14"/>
    <x v="0"/>
    <x v="0"/>
    <x v="0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9"/>
    <s v="   "/>
    <m/>
    <m/>
  </r>
  <r>
    <s v="2023"/>
    <x v="0"/>
    <x v="2"/>
    <x v="16"/>
    <s v="47"/>
    <s v="  "/>
    <x v="16"/>
    <x v="7"/>
    <x v="10"/>
    <s v="U"/>
    <x v="0"/>
    <s v="    "/>
    <x v="15"/>
    <x v="15"/>
    <x v="0"/>
    <s v="CASSANDRA.HOLMAN@GSA.GOV                          "/>
    <x v="78"/>
    <x v="0"/>
    <s v="2023-11-14"/>
    <x v="0"/>
    <x v="0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15"/>
    <s v="   "/>
    <m/>
    <m/>
  </r>
  <r>
    <s v="2023"/>
    <x v="0"/>
    <x v="2"/>
    <x v="16"/>
    <s v="47"/>
    <s v="  "/>
    <x v="16"/>
    <x v="7"/>
    <x v="10"/>
    <s v="U"/>
    <x v="0"/>
    <s v="    "/>
    <x v="16"/>
    <x v="16"/>
    <x v="0"/>
    <s v="CASSANDRA.HOLMAN@GSA.GOV                          "/>
    <x v="78"/>
    <x v="0"/>
    <s v="2023-11-14"/>
    <x v="0"/>
    <x v="0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16"/>
    <s v="   "/>
    <m/>
    <m/>
  </r>
  <r>
    <s v="2023"/>
    <x v="0"/>
    <x v="2"/>
    <x v="16"/>
    <s v="47"/>
    <s v="  "/>
    <x v="16"/>
    <x v="7"/>
    <x v="10"/>
    <s v="U"/>
    <x v="0"/>
    <s v="    "/>
    <x v="17"/>
    <x v="17"/>
    <x v="0"/>
    <s v="CASSANDRA.HOLMAN@GSA.GOV                          "/>
    <x v="78"/>
    <x v="0"/>
    <s v="2023-11-14"/>
    <x v="0"/>
    <x v="0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17"/>
    <s v="   "/>
    <m/>
    <m/>
  </r>
  <r>
    <s v="2023"/>
    <x v="0"/>
    <x v="2"/>
    <x v="16"/>
    <s v="47"/>
    <s v="  "/>
    <x v="16"/>
    <x v="7"/>
    <x v="10"/>
    <s v="U"/>
    <x v="0"/>
    <s v="    "/>
    <x v="26"/>
    <x v="37"/>
    <x v="0"/>
    <s v="CASSANDRA.HOLMAN@GSA.GOV                          "/>
    <x v="78"/>
    <x v="0"/>
    <s v="2023-11-14"/>
    <x v="1"/>
    <x v="1"/>
    <x v="0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26"/>
    <s v="   "/>
    <m/>
    <m/>
  </r>
  <r>
    <s v="2023"/>
    <x v="0"/>
    <x v="2"/>
    <x v="16"/>
    <s v="47"/>
    <s v="  "/>
    <x v="16"/>
    <x v="7"/>
    <x v="10"/>
    <s v="U"/>
    <x v="0"/>
    <s v="    "/>
    <x v="27"/>
    <x v="38"/>
    <x v="0"/>
    <s v="CASSANDRA.HOLMAN@GSA.GOV                          "/>
    <x v="78"/>
    <x v="0"/>
    <s v="2023-11-14"/>
    <x v="1"/>
    <x v="1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27"/>
    <s v="   "/>
    <m/>
    <m/>
  </r>
  <r>
    <s v="2023"/>
    <x v="0"/>
    <x v="2"/>
    <x v="16"/>
    <s v="47"/>
    <s v="  "/>
    <x v="16"/>
    <x v="7"/>
    <x v="10"/>
    <s v="U"/>
    <x v="0"/>
    <s v="    "/>
    <x v="28"/>
    <x v="39"/>
    <x v="0"/>
    <s v="CASSANDRA.HOLMAN@GSA.GOV                          "/>
    <x v="78"/>
    <x v="0"/>
    <s v="2023-11-14"/>
    <x v="1"/>
    <x v="1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28"/>
    <s v="   "/>
    <m/>
    <m/>
  </r>
  <r>
    <s v="2023"/>
    <x v="0"/>
    <x v="2"/>
    <x v="16"/>
    <s v="47"/>
    <s v="  "/>
    <x v="16"/>
    <x v="7"/>
    <x v="10"/>
    <s v="U"/>
    <x v="0"/>
    <s v="    "/>
    <x v="29"/>
    <x v="40"/>
    <x v="0"/>
    <s v="CASSANDRA.HOLMAN@GSA.GOV                          "/>
    <x v="78"/>
    <x v="0"/>
    <s v="2023-11-14"/>
    <x v="1"/>
    <x v="1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29"/>
    <s v="   "/>
    <m/>
    <m/>
  </r>
  <r>
    <s v="2023"/>
    <x v="0"/>
    <x v="2"/>
    <x v="16"/>
    <s v="47"/>
    <s v="  "/>
    <x v="16"/>
    <x v="7"/>
    <x v="10"/>
    <s v="U"/>
    <x v="0"/>
    <s v="    "/>
    <x v="30"/>
    <x v="41"/>
    <x v="0"/>
    <s v="CASSANDRA.HOLMAN@GSA.GOV                          "/>
    <x v="78"/>
    <x v="0"/>
    <s v="2023-11-14"/>
    <x v="1"/>
    <x v="1"/>
    <x v="0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30"/>
    <s v="   "/>
    <m/>
    <m/>
  </r>
  <r>
    <s v="2023"/>
    <x v="0"/>
    <x v="2"/>
    <x v="16"/>
    <s v="47"/>
    <s v="  "/>
    <x v="16"/>
    <x v="7"/>
    <x v="10"/>
    <s v="U"/>
    <x v="0"/>
    <s v="    "/>
    <x v="42"/>
    <x v="53"/>
    <x v="0"/>
    <s v="CASSANDRA.HOLMAN@GSA.GOV                          "/>
    <x v="78"/>
    <x v="0"/>
    <s v="2023-11-14"/>
    <x v="3"/>
    <x v="3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42"/>
    <s v="   "/>
    <m/>
    <m/>
  </r>
  <r>
    <s v="2023"/>
    <x v="0"/>
    <x v="2"/>
    <x v="16"/>
    <s v="47"/>
    <s v="  "/>
    <x v="16"/>
    <x v="7"/>
    <x v="10"/>
    <s v="U"/>
    <x v="0"/>
    <s v="    "/>
    <x v="46"/>
    <x v="57"/>
    <x v="0"/>
    <s v="CASSANDRA.HOLMAN@GSA.GOV                          "/>
    <x v="78"/>
    <x v="0"/>
    <s v="2023-11-14"/>
    <x v="3"/>
    <x v="3"/>
    <x v="0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-15000001"/>
    <x v="46"/>
    <s v="   "/>
    <m/>
    <m/>
  </r>
  <r>
    <s v="2023"/>
    <x v="0"/>
    <x v="2"/>
    <x v="16"/>
    <s v="47"/>
    <s v="  "/>
    <x v="16"/>
    <x v="7"/>
    <x v="10"/>
    <s v="U"/>
    <x v="0"/>
    <s v="    "/>
    <x v="48"/>
    <x v="59"/>
    <x v="0"/>
    <s v="CASSANDRA.HOLMAN@GSA.GOV                          "/>
    <x v="78"/>
    <x v="0"/>
    <s v="2023-11-14"/>
    <x v="3"/>
    <x v="3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-15000001"/>
    <x v="48"/>
    <s v="   "/>
    <m/>
    <m/>
  </r>
  <r>
    <s v="2023"/>
    <x v="0"/>
    <x v="2"/>
    <x v="16"/>
    <s v="47"/>
    <s v="  "/>
    <x v="16"/>
    <x v="7"/>
    <x v="10"/>
    <s v="U"/>
    <x v="0"/>
    <s v="    "/>
    <x v="54"/>
    <x v="65"/>
    <x v="0"/>
    <s v="CASSANDRA.HOLMAN@GSA.GOV                          "/>
    <x v="78"/>
    <x v="0"/>
    <s v="2023-11-14"/>
    <x v="3"/>
    <x v="3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-15000001"/>
    <x v="54"/>
    <s v="   "/>
    <m/>
    <m/>
  </r>
  <r>
    <s v="2023"/>
    <x v="0"/>
    <x v="2"/>
    <x v="16"/>
    <s v="47"/>
    <s v="  "/>
    <x v="16"/>
    <x v="7"/>
    <x v="10"/>
    <s v="U"/>
    <x v="0"/>
    <s v="    "/>
    <x v="56"/>
    <x v="67"/>
    <x v="0"/>
    <s v="CASSANDRA.HOLMAN@GSA.GOV                          "/>
    <x v="78"/>
    <x v="0"/>
    <s v="2023-11-14"/>
    <x v="3"/>
    <x v="3"/>
    <x v="1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-15000001"/>
    <x v="56"/>
    <s v="   "/>
    <m/>
    <m/>
  </r>
  <r>
    <s v="2023"/>
    <x v="0"/>
    <x v="2"/>
    <x v="16"/>
    <s v="47"/>
    <s v="  "/>
    <x v="16"/>
    <x v="7"/>
    <x v="10"/>
    <s v="U"/>
    <x v="0"/>
    <s v="    "/>
    <x v="60"/>
    <x v="71"/>
    <x v="0"/>
    <s v="CASSANDRA.HOLMAN@GSA.GOV                          "/>
    <x v="78"/>
    <x v="0"/>
    <s v="2023-11-14"/>
    <x v="4"/>
    <x v="4"/>
    <x v="0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60"/>
    <s v="   "/>
    <m/>
    <m/>
  </r>
  <r>
    <s v="2023"/>
    <x v="0"/>
    <x v="2"/>
    <x v="16"/>
    <s v="47"/>
    <s v="  "/>
    <x v="16"/>
    <x v="7"/>
    <x v="10"/>
    <s v="U"/>
    <x v="0"/>
    <s v="    "/>
    <x v="62"/>
    <x v="73"/>
    <x v="0"/>
    <s v="CASSANDRA.HOLMAN@GSA.GOV                          "/>
    <x v="78"/>
    <x v="0"/>
    <s v="2023-11-14"/>
    <x v="4"/>
    <x v="4"/>
    <x v="0"/>
    <x v="78"/>
    <x v="2"/>
    <x v="16"/>
    <x v="16"/>
    <s v="CASSANDRA HOLMAN / CASSANDRA.HOLMAN@GSA.GOV"/>
    <n v="0"/>
    <n v="0"/>
    <n v="0"/>
    <n v="0"/>
    <n v="0"/>
    <n v="0"/>
    <n v="0"/>
    <s v="023"/>
    <n v="0"/>
    <n v="0"/>
    <n v="0"/>
    <n v="0"/>
    <n v="15000001"/>
    <x v="62"/>
    <s v="   "/>
    <m/>
    <m/>
  </r>
  <r>
    <s v="2023"/>
    <x v="0"/>
    <x v="2"/>
    <x v="17"/>
    <s v="47"/>
    <s v="  "/>
    <x v="17"/>
    <x v="0"/>
    <x v="0"/>
    <s v="U"/>
    <x v="0"/>
    <s v="    "/>
    <x v="0"/>
    <x v="0"/>
    <x v="0"/>
    <s v="KERIANN.BAND@GSA.GOV                              "/>
    <x v="79"/>
    <x v="0"/>
    <s v="2023-11-14"/>
    <x v="0"/>
    <x v="0"/>
    <x v="0"/>
    <x v="79"/>
    <x v="2"/>
    <x v="17"/>
    <x v="17"/>
    <s v="KERIANN BAND / KERIANN.BAND@GSA.GOV"/>
    <n v="184053170.69999999"/>
    <n v="184053170.69999999"/>
    <n v="184053170.69999999"/>
    <n v="184053170.69999999"/>
    <n v="184053170.69999999"/>
    <n v="184053170.69999999"/>
    <n v="184053170.69999999"/>
    <s v="023"/>
    <n v="0"/>
    <n v="184053170.69999999"/>
    <n v="184053170.69999999"/>
    <n v="184053170.69999999"/>
    <n v="184053170.69999999"/>
    <x v="0"/>
    <s v="   "/>
    <m/>
    <m/>
  </r>
  <r>
    <s v="2023"/>
    <x v="0"/>
    <x v="2"/>
    <x v="17"/>
    <s v="47"/>
    <s v="  "/>
    <x v="17"/>
    <x v="0"/>
    <x v="0"/>
    <s v="U"/>
    <x v="0"/>
    <s v="    "/>
    <x v="110"/>
    <x v="130"/>
    <x v="0"/>
    <s v="KERIANN.BAND@GSA.GOV                              "/>
    <x v="79"/>
    <x v="0"/>
    <s v="2023-11-14"/>
    <x v="0"/>
    <x v="0"/>
    <x v="0"/>
    <x v="79"/>
    <x v="2"/>
    <x v="17"/>
    <x v="17"/>
    <s v="KERIANN BAND / KERIANN.BAND@GSA.GOV"/>
    <n v="0"/>
    <n v="0"/>
    <n v="0"/>
    <n v="0"/>
    <n v="0"/>
    <n v="0"/>
    <n v="0"/>
    <s v="023"/>
    <n v="0"/>
    <n v="0"/>
    <n v="0"/>
    <n v="0"/>
    <n v="-469124"/>
    <x v="110"/>
    <s v="   "/>
    <m/>
    <m/>
  </r>
  <r>
    <s v="2023"/>
    <x v="0"/>
    <x v="2"/>
    <x v="17"/>
    <s v="47"/>
    <s v="  "/>
    <x v="17"/>
    <x v="0"/>
    <x v="0"/>
    <s v="U"/>
    <x v="0"/>
    <s v="    "/>
    <x v="2"/>
    <x v="2"/>
    <x v="0"/>
    <s v="KERIANN.BAND@GSA.GOV                              "/>
    <x v="79"/>
    <x v="0"/>
    <s v="2023-11-14"/>
    <x v="0"/>
    <x v="0"/>
    <x v="0"/>
    <x v="79"/>
    <x v="2"/>
    <x v="17"/>
    <x v="17"/>
    <s v="KERIANN BAND / KERIANN.BAND@GSA.GOV"/>
    <n v="209511.4"/>
    <n v="1100505.93"/>
    <n v="1254854.6000000001"/>
    <n v="5109521.22"/>
    <n v="5427477.0499999998"/>
    <n v="9499003.7200000007"/>
    <n v="14006573.890000001"/>
    <s v="023"/>
    <n v="0"/>
    <n v="376102.59"/>
    <n v="4433941.46"/>
    <n v="5575314.6500000004"/>
    <n v="20851315.609999999"/>
    <x v="2"/>
    <s v="   "/>
    <m/>
    <m/>
  </r>
  <r>
    <s v="2023"/>
    <x v="0"/>
    <x v="2"/>
    <x v="17"/>
    <s v="47"/>
    <s v="  "/>
    <x v="17"/>
    <x v="0"/>
    <x v="0"/>
    <s v="U"/>
    <x v="0"/>
    <s v="    "/>
    <x v="4"/>
    <x v="4"/>
    <x v="0"/>
    <s v="KERIANN.BAND@GSA.GOV                              "/>
    <x v="79"/>
    <x v="0"/>
    <s v="2023-11-14"/>
    <x v="0"/>
    <x v="0"/>
    <x v="0"/>
    <x v="79"/>
    <x v="2"/>
    <x v="17"/>
    <x v="17"/>
    <s v="KERIANN BAND / KERIANN.BAND@GSA.GOV"/>
    <n v="174643.8"/>
    <n v="176304.07"/>
    <n v="189695.6"/>
    <n v="647821.15"/>
    <n v="1364772.04"/>
    <n v="1442696.71"/>
    <n v="1474311.35"/>
    <s v="023"/>
    <n v="0"/>
    <n v="175554.32"/>
    <n v="295004.44"/>
    <n v="1409682.08"/>
    <n v="1598660.29"/>
    <x v="4"/>
    <s v="   "/>
    <m/>
    <m/>
  </r>
  <r>
    <s v="2023"/>
    <x v="0"/>
    <x v="2"/>
    <x v="17"/>
    <s v="47"/>
    <s v="  "/>
    <x v="17"/>
    <x v="0"/>
    <x v="0"/>
    <s v="U"/>
    <x v="0"/>
    <s v="    "/>
    <x v="5"/>
    <x v="5"/>
    <x v="0"/>
    <s v="KERIANN.BAND@GSA.GOV                              "/>
    <x v="79"/>
    <x v="0"/>
    <s v="2023-11-14"/>
    <x v="0"/>
    <x v="0"/>
    <x v="0"/>
    <x v="79"/>
    <x v="2"/>
    <x v="17"/>
    <x v="17"/>
    <s v="KERIANN BAND / KERIANN.BAND@GSA.GOV"/>
    <n v="19923855.5"/>
    <n v="19552467.27"/>
    <n v="19424322.460000001"/>
    <n v="15422243.199999999"/>
    <n v="14387447.48"/>
    <n v="10716437.67"/>
    <n v="6347112.9800000004"/>
    <s v="023"/>
    <n v="0"/>
    <n v="19811079.489999998"/>
    <n v="16450528.67"/>
    <n v="14287672.869999999"/>
    <n v="0"/>
    <x v="5"/>
    <s v="   "/>
    <m/>
    <m/>
  </r>
  <r>
    <s v="2023"/>
    <x v="0"/>
    <x v="2"/>
    <x v="17"/>
    <s v="47"/>
    <s v="  "/>
    <x v="17"/>
    <x v="0"/>
    <x v="0"/>
    <s v="U"/>
    <x v="0"/>
    <s v="    "/>
    <x v="6"/>
    <x v="6"/>
    <x v="0"/>
    <s v="KERIANN.BAND@GSA.GOV                              "/>
    <x v="79"/>
    <x v="0"/>
    <s v="2023-11-14"/>
    <x v="0"/>
    <x v="0"/>
    <x v="1"/>
    <x v="79"/>
    <x v="2"/>
    <x v="17"/>
    <x v="17"/>
    <s v="KERIANN BAND / KERIANN.BAND@GSA.GOV"/>
    <n v="204361181.40000001"/>
    <n v="204882447.97"/>
    <n v="204922043.36000001"/>
    <n v="205232756.27000001"/>
    <n v="205232867.27000001"/>
    <n v="205711308.80000001"/>
    <n v="205881168.91999999"/>
    <s v="023"/>
    <n v="0"/>
    <n v="204415907.09999999"/>
    <n v="205232645.27000001"/>
    <n v="205325840.30000001"/>
    <n v="206034022.59999999"/>
    <x v="6"/>
    <s v="   "/>
    <m/>
    <m/>
  </r>
  <r>
    <s v="2023"/>
    <x v="0"/>
    <x v="2"/>
    <x v="17"/>
    <s v="47"/>
    <s v="  "/>
    <x v="17"/>
    <x v="0"/>
    <x v="0"/>
    <s v="U"/>
    <x v="0"/>
    <s v="    "/>
    <x v="7"/>
    <x v="7"/>
    <x v="0"/>
    <s v="KERIANN.BAND@GSA.GOV                              "/>
    <x v="79"/>
    <x v="0"/>
    <s v="2023-11-14"/>
    <x v="0"/>
    <x v="0"/>
    <x v="0"/>
    <x v="79"/>
    <x v="2"/>
    <x v="17"/>
    <x v="17"/>
    <s v="KERIANN BAND / KERIANN.BAND@GSA.GOV"/>
    <n v="4000000"/>
    <n v="5900000"/>
    <n v="5900000"/>
    <n v="5900000"/>
    <n v="5900000"/>
    <n v="5900000"/>
    <n v="5900000"/>
    <s v="023"/>
    <n v="0"/>
    <n v="5900000"/>
    <n v="5900000"/>
    <n v="5900000"/>
    <n v="5900000"/>
    <x v="7"/>
    <s v="   "/>
    <m/>
    <m/>
  </r>
  <r>
    <s v="2023"/>
    <x v="0"/>
    <x v="2"/>
    <x v="17"/>
    <s v="47"/>
    <s v="  "/>
    <x v="17"/>
    <x v="0"/>
    <x v="0"/>
    <s v="U"/>
    <x v="0"/>
    <s v="    "/>
    <x v="116"/>
    <x v="137"/>
    <x v="0"/>
    <s v="JLEICH01                                          "/>
    <x v="79"/>
    <x v="0"/>
    <s v="2023-11-14"/>
    <x v="0"/>
    <x v="0"/>
    <x v="0"/>
    <x v="79"/>
    <x v="2"/>
    <x v="17"/>
    <x v="17"/>
    <s v="JARED LEICHT / JARED.LEICHT@GSA.GOV"/>
    <n v="-3156000"/>
    <n v="0"/>
    <n v="0"/>
    <n v="0"/>
    <n v="0"/>
    <n v="0"/>
    <n v="0"/>
    <s v="023"/>
    <n v="0"/>
    <n v="0"/>
    <n v="0"/>
    <n v="0"/>
    <n v="0"/>
    <x v="116"/>
    <s v="   "/>
    <m/>
    <m/>
  </r>
  <r>
    <s v="2023"/>
    <x v="0"/>
    <x v="2"/>
    <x v="17"/>
    <s v="47"/>
    <s v="  "/>
    <x v="17"/>
    <x v="0"/>
    <x v="0"/>
    <s v="U"/>
    <x v="0"/>
    <s v="    "/>
    <x v="8"/>
    <x v="8"/>
    <x v="0"/>
    <s v="KERIANN.BAND@GSA.GOV                              "/>
    <x v="79"/>
    <x v="0"/>
    <s v="2023-11-14"/>
    <x v="0"/>
    <x v="0"/>
    <x v="1"/>
    <x v="79"/>
    <x v="2"/>
    <x v="17"/>
    <x v="17"/>
    <s v="KERIANN BAND / KERIANN.BAND@GSA.GOV"/>
    <n v="844000"/>
    <n v="5900000"/>
    <n v="5900000"/>
    <n v="5900000"/>
    <n v="5900000"/>
    <n v="5900000"/>
    <n v="5900000"/>
    <s v="023"/>
    <n v="0"/>
    <n v="5900000"/>
    <n v="5900000"/>
    <n v="5900000"/>
    <n v="5900000"/>
    <x v="8"/>
    <s v="   "/>
    <m/>
    <m/>
  </r>
  <r>
    <s v="2023"/>
    <x v="0"/>
    <x v="2"/>
    <x v="17"/>
    <s v="47"/>
    <s v="  "/>
    <x v="17"/>
    <x v="0"/>
    <x v="0"/>
    <s v="U"/>
    <x v="0"/>
    <s v="    "/>
    <x v="9"/>
    <x v="9"/>
    <x v="0"/>
    <s v="KERIANN.BAND@GSA.GOV                              "/>
    <x v="79"/>
    <x v="0"/>
    <s v="2023-11-14"/>
    <x v="0"/>
    <x v="0"/>
    <x v="0"/>
    <x v="79"/>
    <x v="2"/>
    <x v="17"/>
    <x v="17"/>
    <s v="KERIANN BAND / KERIANN.BAND@GSA.GOV"/>
    <n v="124208334.05"/>
    <n v="250179083.94999999"/>
    <n v="310461643.80000001"/>
    <n v="437042040.93000001"/>
    <n v="505143416.37"/>
    <n v="632986158.19000006"/>
    <n v="698488136.89999998"/>
    <s v="023"/>
    <n v="0"/>
    <n v="169417185.72"/>
    <n v="473225924.33999997"/>
    <n v="568061614.08000004"/>
    <n v="767088088.87"/>
    <x v="9"/>
    <s v="   "/>
    <m/>
    <m/>
  </r>
  <r>
    <s v="2023"/>
    <x v="0"/>
    <x v="2"/>
    <x v="17"/>
    <s v="47"/>
    <s v="  "/>
    <x v="17"/>
    <x v="0"/>
    <x v="0"/>
    <s v="U"/>
    <x v="0"/>
    <s v="    "/>
    <x v="10"/>
    <x v="10"/>
    <x v="0"/>
    <s v="KERIANN.BAND@GSA.GOV                              "/>
    <x v="79"/>
    <x v="0"/>
    <s v="2023-11-14"/>
    <x v="0"/>
    <x v="0"/>
    <x v="0"/>
    <x v="79"/>
    <x v="2"/>
    <x v="17"/>
    <x v="17"/>
    <s v="KERIANN BAND / KERIANN.BAND@GSA.GOV"/>
    <n v="75397935.819999993"/>
    <n v="113686990.12"/>
    <n v="59527684.780000001"/>
    <n v="224006420.97999999"/>
    <n v="163224217.99000001"/>
    <n v="121690965.02"/>
    <n v="62313637.399999999"/>
    <s v="023"/>
    <n v="0"/>
    <n v="73393333.150000006"/>
    <n v="125277061.51000001"/>
    <n v="101667845.12"/>
    <n v="-3006700.58"/>
    <x v="10"/>
    <s v="   "/>
    <m/>
    <m/>
  </r>
  <r>
    <s v="2023"/>
    <x v="0"/>
    <x v="2"/>
    <x v="17"/>
    <s v="47"/>
    <s v="  "/>
    <x v="17"/>
    <x v="0"/>
    <x v="0"/>
    <s v="U"/>
    <x v="0"/>
    <s v="    "/>
    <x v="13"/>
    <x v="13"/>
    <x v="0"/>
    <s v="KERIANN.BAND@GSA.GOV                              "/>
    <x v="79"/>
    <x v="0"/>
    <s v="2023-11-14"/>
    <x v="0"/>
    <x v="0"/>
    <x v="0"/>
    <x v="79"/>
    <x v="2"/>
    <x v="17"/>
    <x v="17"/>
    <s v="KERIANN BAND / KERIANN.BAND@GSA.GOV"/>
    <n v="568686730.13"/>
    <n v="414356587.93000001"/>
    <n v="408233333.42000002"/>
    <n v="123454200.09"/>
    <n v="116135027.64"/>
    <n v="29825538.789999999"/>
    <n v="23700887.699999999"/>
    <s v="023"/>
    <n v="0"/>
    <n v="535412143.13"/>
    <n v="185999676.15000001"/>
    <n v="114773202.8"/>
    <n v="0"/>
    <x v="13"/>
    <s v="   "/>
    <m/>
    <m/>
  </r>
  <r>
    <s v="2023"/>
    <x v="0"/>
    <x v="2"/>
    <x v="17"/>
    <s v="47"/>
    <s v="  "/>
    <x v="17"/>
    <x v="0"/>
    <x v="0"/>
    <s v="U"/>
    <x v="0"/>
    <s v="    "/>
    <x v="15"/>
    <x v="15"/>
    <x v="0"/>
    <s v="KERIANN.BAND@GSA.GOV                              "/>
    <x v="79"/>
    <x v="0"/>
    <s v="2023-11-14"/>
    <x v="0"/>
    <x v="0"/>
    <x v="1"/>
    <x v="79"/>
    <x v="2"/>
    <x v="17"/>
    <x v="17"/>
    <s v="KERIANN BAND / KERIANN.BAND@GSA.GOV"/>
    <n v="768293000"/>
    <n v="778222662"/>
    <n v="778222662"/>
    <n v="784502662"/>
    <n v="784502662"/>
    <n v="784502662"/>
    <n v="784502662"/>
    <s v="023"/>
    <n v="0"/>
    <n v="778222662"/>
    <n v="784502662"/>
    <n v="784502662"/>
    <n v="764081388.28999996"/>
    <x v="15"/>
    <s v="   "/>
    <m/>
    <m/>
  </r>
  <r>
    <s v="2023"/>
    <x v="0"/>
    <x v="2"/>
    <x v="17"/>
    <s v="47"/>
    <s v="  "/>
    <x v="17"/>
    <x v="0"/>
    <x v="0"/>
    <s v="U"/>
    <x v="0"/>
    <s v="    "/>
    <x v="16"/>
    <x v="16"/>
    <x v="0"/>
    <s v="KERIANN.BAND@GSA.GOV                              "/>
    <x v="79"/>
    <x v="0"/>
    <s v="2023-11-14"/>
    <x v="0"/>
    <x v="0"/>
    <x v="1"/>
    <x v="79"/>
    <x v="2"/>
    <x v="17"/>
    <x v="17"/>
    <s v="KERIANN BAND / KERIANN.BAND@GSA.GOV"/>
    <n v="769137000"/>
    <n v="784122662"/>
    <n v="784122662"/>
    <n v="790402662"/>
    <n v="790402662"/>
    <n v="790402662"/>
    <n v="790402662"/>
    <s v="023"/>
    <n v="0"/>
    <n v="784122662"/>
    <n v="790402662"/>
    <n v="790402662"/>
    <n v="769981388.28999996"/>
    <x v="16"/>
    <s v="   "/>
    <m/>
    <m/>
  </r>
  <r>
    <s v="2023"/>
    <x v="0"/>
    <x v="2"/>
    <x v="17"/>
    <s v="47"/>
    <s v="  "/>
    <x v="17"/>
    <x v="0"/>
    <x v="0"/>
    <s v="U"/>
    <x v="0"/>
    <s v="    "/>
    <x v="17"/>
    <x v="17"/>
    <x v="0"/>
    <s v="KERIANN.BAND@GSA.GOV                              "/>
    <x v="79"/>
    <x v="0"/>
    <s v="2023-11-14"/>
    <x v="0"/>
    <x v="0"/>
    <x v="1"/>
    <x v="79"/>
    <x v="2"/>
    <x v="17"/>
    <x v="17"/>
    <s v="KERIANN BAND / KERIANN.BAND@GSA.GOV"/>
    <n v="973498181.39999998"/>
    <n v="989005109.97000003"/>
    <n v="989044705.36000001"/>
    <n v="995635418.26999998"/>
    <n v="995635529.26999998"/>
    <n v="996113970.79999995"/>
    <n v="996283830.91999996"/>
    <s v="023"/>
    <n v="0"/>
    <n v="988538569.10000002"/>
    <n v="995635307.26999998"/>
    <n v="995728502.29999995"/>
    <n v="976015410.88999999"/>
    <x v="17"/>
    <s v="   "/>
    <m/>
    <m/>
  </r>
  <r>
    <s v="2023"/>
    <x v="0"/>
    <x v="2"/>
    <x v="17"/>
    <s v="47"/>
    <s v="  "/>
    <x v="17"/>
    <x v="0"/>
    <x v="0"/>
    <s v="U"/>
    <x v="0"/>
    <s v="    "/>
    <x v="18"/>
    <x v="157"/>
    <x v="14"/>
    <s v="KERIANN.BAND@GSA.GOV                              "/>
    <x v="79"/>
    <x v="0"/>
    <s v="2023-11-14"/>
    <x v="1"/>
    <x v="1"/>
    <x v="0"/>
    <x v="79"/>
    <x v="2"/>
    <x v="17"/>
    <x v="17"/>
    <s v="KERIANN BAND / KERIANN.BAND@GSA.GOV"/>
    <n v="266.94"/>
    <n v="3867.04"/>
    <n v="3984.36"/>
    <n v="5541.37"/>
    <n v="5714.06"/>
    <n v="5997.88"/>
    <n v="5997.88"/>
    <s v="023"/>
    <n v="0"/>
    <n v="1601.71"/>
    <n v="4117.79"/>
    <n v="6172.64"/>
    <n v="6080.88"/>
    <x v="18"/>
    <s v="   "/>
    <m/>
    <s v="Category B: COVID-19"/>
  </r>
  <r>
    <s v="2023"/>
    <x v="0"/>
    <x v="2"/>
    <x v="17"/>
    <s v="47"/>
    <s v="  "/>
    <x v="17"/>
    <x v="0"/>
    <x v="0"/>
    <s v="U"/>
    <x v="0"/>
    <s v="    "/>
    <x v="18"/>
    <x v="158"/>
    <x v="15"/>
    <s v="KERIANN.BAND@GSA.GOV                              "/>
    <x v="79"/>
    <x v="0"/>
    <s v="2023-11-14"/>
    <x v="1"/>
    <x v="1"/>
    <x v="0"/>
    <x v="79"/>
    <x v="2"/>
    <x v="17"/>
    <x v="17"/>
    <s v="KERIANN BAND / KERIANN.BAND@GSA.GOV"/>
    <n v="106002"/>
    <n v="106002"/>
    <n v="106002"/>
    <n v="106002"/>
    <n v="106002"/>
    <n v="5481453.6600000001"/>
    <n v="5481453.6600000001"/>
    <s v="023"/>
    <n v="0"/>
    <n v="106002"/>
    <n v="106002"/>
    <n v="5481453.6600000001"/>
    <n v="5481453.6600000001"/>
    <x v="18"/>
    <s v="   "/>
    <m/>
    <s v="Rulemaking Systems"/>
  </r>
  <r>
    <s v="2023"/>
    <x v="0"/>
    <x v="2"/>
    <x v="17"/>
    <s v="47"/>
    <s v="  "/>
    <x v="17"/>
    <x v="0"/>
    <x v="0"/>
    <s v="U"/>
    <x v="0"/>
    <s v="    "/>
    <x v="19"/>
    <x v="25"/>
    <x v="0"/>
    <s v="KERIANN.BAND@GSA.GOV                              "/>
    <x v="79"/>
    <x v="0"/>
    <s v="2023-11-14"/>
    <x v="1"/>
    <x v="1"/>
    <x v="1"/>
    <x v="79"/>
    <x v="2"/>
    <x v="17"/>
    <x v="17"/>
    <s v="KERIANN BAND / KERIANN.BAND@GSA.GOV"/>
    <n v="106268.94"/>
    <n v="109869.04"/>
    <n v="109986.36"/>
    <n v="111543.37"/>
    <n v="111716.06"/>
    <n v="5487451.54"/>
    <n v="5487451.54"/>
    <s v="023"/>
    <n v="0"/>
    <n v="107603.71"/>
    <n v="110119.79"/>
    <n v="5487626.2999999998"/>
    <n v="5487534.54"/>
    <x v="19"/>
    <s v="   "/>
    <m/>
    <m/>
  </r>
  <r>
    <s v="2023"/>
    <x v="0"/>
    <x v="2"/>
    <x v="17"/>
    <s v="47"/>
    <s v="  "/>
    <x v="17"/>
    <x v="0"/>
    <x v="0"/>
    <s v="U"/>
    <x v="0"/>
    <s v="    "/>
    <x v="103"/>
    <x v="119"/>
    <x v="0"/>
    <s v="KERIANN.BAND@GSA.GOV                              "/>
    <x v="79"/>
    <x v="0"/>
    <s v="2023-11-14"/>
    <x v="1"/>
    <x v="1"/>
    <x v="0"/>
    <x v="79"/>
    <x v="2"/>
    <x v="17"/>
    <x v="17"/>
    <s v="KERIANN BAND / KERIANN.BAND@GSA.GOV"/>
    <n v="124588501.16"/>
    <n v="254655363.34"/>
    <n v="316202746.52999997"/>
    <n v="472660997.27999997"/>
    <n v="518930779.67000002"/>
    <n v="638705924.46000004"/>
    <n v="722000055.54999995"/>
    <s v="023"/>
    <n v="0"/>
    <n v="165209604.38999999"/>
    <n v="402349144.02999997"/>
    <n v="584113061.97000003"/>
    <n v="786891363.82000005"/>
    <x v="103"/>
    <s v="   "/>
    <m/>
    <m/>
  </r>
  <r>
    <s v="2023"/>
    <x v="0"/>
    <x v="2"/>
    <x v="17"/>
    <s v="47"/>
    <s v="  "/>
    <x v="17"/>
    <x v="0"/>
    <x v="0"/>
    <s v="U"/>
    <x v="0"/>
    <s v="    "/>
    <x v="21"/>
    <x v="32"/>
    <x v="0"/>
    <s v="KERIANN.BAND@GSA.GOV                              "/>
    <x v="79"/>
    <x v="0"/>
    <s v="2023-11-14"/>
    <x v="1"/>
    <x v="1"/>
    <x v="1"/>
    <x v="79"/>
    <x v="2"/>
    <x v="17"/>
    <x v="17"/>
    <s v="KERIANN BAND / KERIANN.BAND@GSA.GOV"/>
    <n v="124588501.16"/>
    <n v="254655363.34"/>
    <n v="316202746.52999997"/>
    <n v="472660997.27999997"/>
    <n v="518930779.67000002"/>
    <n v="638705924.46000004"/>
    <n v="722000055.54999995"/>
    <s v="023"/>
    <n v="0"/>
    <n v="165209604.38999999"/>
    <n v="402349144.02999997"/>
    <n v="584113061.97000003"/>
    <n v="786891363.82000005"/>
    <x v="21"/>
    <s v="   "/>
    <m/>
    <m/>
  </r>
  <r>
    <s v="2023"/>
    <x v="0"/>
    <x v="2"/>
    <x v="17"/>
    <s v="47"/>
    <s v="  "/>
    <x v="17"/>
    <x v="0"/>
    <x v="0"/>
    <s v="U"/>
    <x v="0"/>
    <s v="    "/>
    <x v="22"/>
    <x v="33"/>
    <x v="0"/>
    <s v="KERIANN.BAND@GSA.GOV                              "/>
    <x v="79"/>
    <x v="0"/>
    <s v="2023-11-14"/>
    <x v="1"/>
    <x v="1"/>
    <x v="1"/>
    <x v="79"/>
    <x v="2"/>
    <x v="17"/>
    <x v="17"/>
    <s v="KERIANN BAND / KERIANN.BAND@GSA.GOV"/>
    <n v="124588501.16"/>
    <n v="254655363.34"/>
    <n v="316202746.52999997"/>
    <n v="472660997.27999997"/>
    <n v="518930779.67000002"/>
    <n v="638705924.46000004"/>
    <n v="722000055.54999995"/>
    <s v="023"/>
    <n v="0"/>
    <n v="165209604.38999999"/>
    <n v="402349144.02999997"/>
    <n v="584113061.97000003"/>
    <n v="786891363.82000005"/>
    <x v="22"/>
    <s v="   "/>
    <m/>
    <m/>
  </r>
  <r>
    <s v="2023"/>
    <x v="0"/>
    <x v="2"/>
    <x v="17"/>
    <s v="47"/>
    <s v="  "/>
    <x v="17"/>
    <x v="0"/>
    <x v="0"/>
    <s v="U"/>
    <x v="0"/>
    <s v="    "/>
    <x v="22"/>
    <x v="33"/>
    <x v="14"/>
    <s v="KERIANN.BAND@GSA.GOV                              "/>
    <x v="79"/>
    <x v="0"/>
    <s v="2023-11-14"/>
    <x v="1"/>
    <x v="1"/>
    <x v="1"/>
    <x v="79"/>
    <x v="2"/>
    <x v="17"/>
    <x v="17"/>
    <s v="KERIANN BAND / KERIANN.BAND@GSA.GOV"/>
    <n v="266.94"/>
    <n v="3867.04"/>
    <n v="3984.36"/>
    <n v="5541.37"/>
    <n v="5714.06"/>
    <n v="5997.88"/>
    <n v="5997.88"/>
    <s v="023"/>
    <n v="0"/>
    <n v="1601.71"/>
    <n v="4117.79"/>
    <n v="6172.64"/>
    <n v="6080.88"/>
    <x v="22"/>
    <s v="   "/>
    <m/>
    <s v="Category B: COVID-19"/>
  </r>
  <r>
    <s v="2023"/>
    <x v="0"/>
    <x v="2"/>
    <x v="17"/>
    <s v="47"/>
    <s v="  "/>
    <x v="17"/>
    <x v="0"/>
    <x v="0"/>
    <s v="U"/>
    <x v="0"/>
    <s v="    "/>
    <x v="22"/>
    <x v="33"/>
    <x v="15"/>
    <s v="KERIANN.BAND@GSA.GOV                              "/>
    <x v="79"/>
    <x v="0"/>
    <s v="2023-11-14"/>
    <x v="1"/>
    <x v="1"/>
    <x v="1"/>
    <x v="79"/>
    <x v="2"/>
    <x v="17"/>
    <x v="17"/>
    <s v="KERIANN BAND / KERIANN.BAND@GSA.GOV"/>
    <n v="106002"/>
    <n v="106002"/>
    <n v="106002"/>
    <n v="106002"/>
    <n v="106002"/>
    <n v="5481453.6600000001"/>
    <n v="5481453.6600000001"/>
    <s v="023"/>
    <n v="0"/>
    <n v="106002"/>
    <n v="106002"/>
    <n v="5481453.6600000001"/>
    <n v="5481453.6600000001"/>
    <x v="22"/>
    <s v="   "/>
    <m/>
    <s v="Rulemaking Systems"/>
  </r>
  <r>
    <s v="2023"/>
    <x v="0"/>
    <x v="2"/>
    <x v="17"/>
    <s v="47"/>
    <s v="  "/>
    <x v="17"/>
    <x v="0"/>
    <x v="0"/>
    <s v="U"/>
    <x v="0"/>
    <s v="    "/>
    <x v="23"/>
    <x v="34"/>
    <x v="0"/>
    <s v="KERIANN.BAND@GSA.GOV                              "/>
    <x v="79"/>
    <x v="0"/>
    <s v="2023-11-14"/>
    <x v="1"/>
    <x v="1"/>
    <x v="1"/>
    <x v="79"/>
    <x v="2"/>
    <x v="17"/>
    <x v="17"/>
    <s v="KERIANN BAND / KERIANN.BAND@GSA.GOV"/>
    <n v="124694770.09999999"/>
    <n v="254765232.38"/>
    <n v="316312732.88999999"/>
    <n v="472772540.64999998"/>
    <n v="519042495.73000002"/>
    <n v="644193376"/>
    <n v="727487507.09000003"/>
    <s v="023"/>
    <n v="0"/>
    <n v="165317208.09999999"/>
    <n v="402459263.81999999"/>
    <n v="589600688.26999998"/>
    <n v="792378898.36000001"/>
    <x v="23"/>
    <s v="   "/>
    <m/>
    <m/>
  </r>
  <r>
    <s v="2023"/>
    <x v="0"/>
    <x v="2"/>
    <x v="17"/>
    <s v="47"/>
    <s v="  "/>
    <x v="17"/>
    <x v="0"/>
    <x v="0"/>
    <s v="U"/>
    <x v="0"/>
    <s v="    "/>
    <x v="24"/>
    <x v="35"/>
    <x v="0"/>
    <s v="KERIANN.BAND@GSA.GOV                              "/>
    <x v="79"/>
    <x v="0"/>
    <s v="2023-11-14"/>
    <x v="1"/>
    <x v="1"/>
    <x v="0"/>
    <x v="79"/>
    <x v="2"/>
    <x v="17"/>
    <x v="17"/>
    <s v="KERIANN BAND / KERIANN.BAND@GSA.GOV"/>
    <n v="93059355.290000007"/>
    <n v="160856455.41999999"/>
    <n v="105560354.23"/>
    <n v="244161759.06"/>
    <n v="206245772.15000001"/>
    <n v="171075390.53999999"/>
    <n v="98275235.230000004"/>
    <s v="023"/>
    <n v="0"/>
    <n v="124572892.28"/>
    <n v="250901274.36000001"/>
    <n v="137149179.06"/>
    <n v="40104432.890000001"/>
    <x v="24"/>
    <s v="   "/>
    <m/>
    <m/>
  </r>
  <r>
    <s v="2023"/>
    <x v="0"/>
    <x v="2"/>
    <x v="17"/>
    <s v="47"/>
    <s v="  "/>
    <x v="17"/>
    <x v="0"/>
    <x v="0"/>
    <s v="U"/>
    <x v="0"/>
    <s v="    "/>
    <x v="25"/>
    <x v="36"/>
    <x v="0"/>
    <s v="KERIANN.BAND@GSA.GOV                              "/>
    <x v="79"/>
    <x v="0"/>
    <s v="2023-11-14"/>
    <x v="1"/>
    <x v="1"/>
    <x v="0"/>
    <x v="79"/>
    <x v="2"/>
    <x v="17"/>
    <x v="17"/>
    <s v="KERIANN BAND / KERIANN.BAND@GSA.GOV"/>
    <n v="588610585.63"/>
    <n v="433909055.19999999"/>
    <n v="427657655.88"/>
    <n v="138876443.28999999"/>
    <n v="130522475.12"/>
    <n v="40541976.460000001"/>
    <n v="30048000.68"/>
    <s v="023"/>
    <n v="0"/>
    <n v="555223222.62"/>
    <n v="202450204.81999999"/>
    <n v="129060875.67"/>
    <n v="0"/>
    <x v="25"/>
    <s v="   "/>
    <m/>
    <m/>
  </r>
  <r>
    <s v="2023"/>
    <x v="0"/>
    <x v="2"/>
    <x v="17"/>
    <s v="47"/>
    <s v="  "/>
    <x v="17"/>
    <x v="0"/>
    <x v="0"/>
    <s v="U"/>
    <x v="0"/>
    <s v="    "/>
    <x v="26"/>
    <x v="37"/>
    <x v="0"/>
    <s v="KERIANN.BAND@GSA.GOV                              "/>
    <x v="79"/>
    <x v="0"/>
    <s v="2023-11-14"/>
    <x v="1"/>
    <x v="1"/>
    <x v="0"/>
    <x v="79"/>
    <x v="2"/>
    <x v="17"/>
    <x v="17"/>
    <s v="KERIANN BAND / KERIANN.BAND@GSA.GOV"/>
    <n v="167133470.38"/>
    <n v="139474366.97"/>
    <n v="139513962.36000001"/>
    <n v="139824675.27000001"/>
    <n v="139824786.27000001"/>
    <n v="140303227.80000001"/>
    <n v="140473087.91999999"/>
    <s v="023"/>
    <n v="0"/>
    <n v="143425246.09999999"/>
    <n v="139824564.27000001"/>
    <n v="139917759.30000001"/>
    <n v="143532079.63999999"/>
    <x v="26"/>
    <s v="   "/>
    <m/>
    <m/>
  </r>
  <r>
    <s v="2023"/>
    <x v="0"/>
    <x v="2"/>
    <x v="17"/>
    <s v="47"/>
    <s v="  "/>
    <x v="17"/>
    <x v="0"/>
    <x v="0"/>
    <s v="U"/>
    <x v="0"/>
    <s v="    "/>
    <x v="27"/>
    <x v="38"/>
    <x v="0"/>
    <s v="KERIANN.BAND@GSA.GOV                              "/>
    <x v="79"/>
    <x v="0"/>
    <s v="2023-11-14"/>
    <x v="1"/>
    <x v="1"/>
    <x v="1"/>
    <x v="79"/>
    <x v="2"/>
    <x v="17"/>
    <x v="17"/>
    <s v="KERIANN BAND / KERIANN.BAND@GSA.GOV"/>
    <n v="848803411.29999995"/>
    <n v="734239877.59000003"/>
    <n v="672731972.47000003"/>
    <n v="522862877.62"/>
    <n v="476593033.54000002"/>
    <n v="351920594.80000001"/>
    <n v="268796323.82999998"/>
    <s v="023"/>
    <n v="0"/>
    <n v="823221361"/>
    <n v="593176043.45000005"/>
    <n v="406127814.02999997"/>
    <n v="183636512.53"/>
    <x v="27"/>
    <s v="   "/>
    <m/>
    <m/>
  </r>
  <r>
    <s v="2023"/>
    <x v="0"/>
    <x v="2"/>
    <x v="17"/>
    <s v="47"/>
    <s v="  "/>
    <x v="17"/>
    <x v="0"/>
    <x v="0"/>
    <s v="U"/>
    <x v="0"/>
    <s v="    "/>
    <x v="28"/>
    <x v="39"/>
    <x v="0"/>
    <s v="KERIANN.BAND@GSA.GOV                              "/>
    <x v="79"/>
    <x v="0"/>
    <s v="2023-11-14"/>
    <x v="1"/>
    <x v="1"/>
    <x v="1"/>
    <x v="79"/>
    <x v="2"/>
    <x v="17"/>
    <x v="17"/>
    <s v="KERIANN BAND / KERIANN.BAND@GSA.GOV"/>
    <n v="848803411.29999995"/>
    <n v="734239877.59000003"/>
    <n v="672731972.47000003"/>
    <n v="522862877.62"/>
    <n v="476593033.54000002"/>
    <n v="351920594.80000001"/>
    <n v="268796323.82999998"/>
    <s v="023"/>
    <n v="0"/>
    <n v="823221361"/>
    <n v="593176043.45000005"/>
    <n v="406127814.02999997"/>
    <n v="183636512.53"/>
    <x v="28"/>
    <s v="   "/>
    <m/>
    <m/>
  </r>
  <r>
    <s v="2023"/>
    <x v="0"/>
    <x v="2"/>
    <x v="17"/>
    <s v="47"/>
    <s v="  "/>
    <x v="17"/>
    <x v="0"/>
    <x v="0"/>
    <s v="U"/>
    <x v="0"/>
    <s v="    "/>
    <x v="29"/>
    <x v="40"/>
    <x v="0"/>
    <s v="KERIANN.BAND@GSA.GOV                              "/>
    <x v="79"/>
    <x v="0"/>
    <s v="2023-11-14"/>
    <x v="1"/>
    <x v="1"/>
    <x v="1"/>
    <x v="79"/>
    <x v="2"/>
    <x v="17"/>
    <x v="17"/>
    <s v="KERIANN BAND / KERIANN.BAND@GSA.GOV"/>
    <n v="973498181.39999998"/>
    <n v="989005109.97000003"/>
    <n v="989044705.36000001"/>
    <n v="995635418.26999998"/>
    <n v="995635529.26999998"/>
    <n v="996113970.79999995"/>
    <n v="996283830.91999996"/>
    <s v="023"/>
    <n v="0"/>
    <n v="988538569.10000002"/>
    <n v="995635307.26999998"/>
    <n v="995728502.29999995"/>
    <n v="976015410.88999999"/>
    <x v="29"/>
    <s v="   "/>
    <m/>
    <m/>
  </r>
  <r>
    <s v="2023"/>
    <x v="0"/>
    <x v="2"/>
    <x v="17"/>
    <s v="47"/>
    <s v="  "/>
    <x v="17"/>
    <x v="0"/>
    <x v="0"/>
    <s v="U"/>
    <x v="0"/>
    <s v="    "/>
    <x v="30"/>
    <x v="41"/>
    <x v="0"/>
    <s v="KERIANN.BAND@GSA.GOV                              "/>
    <x v="79"/>
    <x v="0"/>
    <s v="2023-11-14"/>
    <x v="1"/>
    <x v="1"/>
    <x v="0"/>
    <x v="79"/>
    <x v="2"/>
    <x v="17"/>
    <x v="17"/>
    <s v="KERIANN BAND / KERIANN.BAND@GSA.GOV"/>
    <n v="260192825.66999999"/>
    <n v="300330822.38999999"/>
    <n v="245074316.59"/>
    <n v="383986434.32999998"/>
    <n v="346070558.42000002"/>
    <n v="311378618.33999997"/>
    <n v="238748323.15000001"/>
    <s v="023"/>
    <n v="0"/>
    <n v="267998138.38"/>
    <n v="390725838.63"/>
    <n v="277066938.36000001"/>
    <n v="183636512.53"/>
    <x v="30"/>
    <s v="   "/>
    <m/>
    <m/>
  </r>
  <r>
    <s v="2023"/>
    <x v="0"/>
    <x v="2"/>
    <x v="17"/>
    <s v="47"/>
    <s v="  "/>
    <x v="17"/>
    <x v="0"/>
    <x v="0"/>
    <s v="U"/>
    <x v="0"/>
    <s v="    "/>
    <x v="31"/>
    <x v="42"/>
    <x v="0"/>
    <s v="KERIANN.BAND@GSA.GOV                              "/>
    <x v="79"/>
    <x v="0"/>
    <s v="2023-11-14"/>
    <x v="2"/>
    <x v="2"/>
    <x v="0"/>
    <x v="79"/>
    <x v="2"/>
    <x v="17"/>
    <x v="17"/>
    <s v="KERIANN BAND / KERIANN.BAND@GSA.GOV"/>
    <n v="194127910.11000001"/>
    <n v="194127910.11000001"/>
    <n v="194127910.11000001"/>
    <n v="194127910.11000001"/>
    <n v="194127910.11000001"/>
    <n v="194127910.11000001"/>
    <n v="194127910.11000001"/>
    <s v="023"/>
    <n v="0"/>
    <n v="194127910.11000001"/>
    <n v="194127910.11000001"/>
    <n v="194127910.11000001"/>
    <n v="194127910.11000001"/>
    <x v="31"/>
    <s v="   "/>
    <m/>
    <m/>
  </r>
  <r>
    <s v="2023"/>
    <x v="0"/>
    <x v="2"/>
    <x v="17"/>
    <s v="47"/>
    <s v="  "/>
    <x v="17"/>
    <x v="0"/>
    <x v="0"/>
    <s v="U"/>
    <x v="0"/>
    <s v="    "/>
    <x v="33"/>
    <x v="44"/>
    <x v="0"/>
    <s v="KERIANN.BAND@GSA.GOV                              "/>
    <x v="79"/>
    <x v="0"/>
    <s v="2023-11-14"/>
    <x v="2"/>
    <x v="2"/>
    <x v="0"/>
    <x v="79"/>
    <x v="2"/>
    <x v="17"/>
    <x v="17"/>
    <s v="KERIANN BAND / KERIANN.BAND@GSA.GOV"/>
    <n v="124694770.09999999"/>
    <n v="254765232.38"/>
    <n v="316312732.88999999"/>
    <n v="472772540.64999998"/>
    <n v="519042495.73000002"/>
    <n v="644193376"/>
    <n v="727487507.09000003"/>
    <s v="023"/>
    <n v="0"/>
    <n v="165317208.09999999"/>
    <n v="402459263.81999999"/>
    <n v="589600688.26999998"/>
    <n v="792378898.36000001"/>
    <x v="33"/>
    <s v="   "/>
    <m/>
    <m/>
  </r>
  <r>
    <s v="2023"/>
    <x v="0"/>
    <x v="2"/>
    <x v="17"/>
    <s v="47"/>
    <s v="  "/>
    <x v="17"/>
    <x v="0"/>
    <x v="0"/>
    <s v="U"/>
    <x v="0"/>
    <s v="    "/>
    <x v="34"/>
    <x v="45"/>
    <x v="0"/>
    <s v="KERIANN.BAND@GSA.GOV                              "/>
    <x v="79"/>
    <x v="0"/>
    <s v="2023-11-14"/>
    <x v="2"/>
    <x v="2"/>
    <x v="1"/>
    <x v="79"/>
    <x v="2"/>
    <x v="17"/>
    <x v="17"/>
    <s v="KERIANN BAND / KERIANN.BAND@GSA.GOV"/>
    <n v="-114442935.47"/>
    <n v="-240479770.34999999"/>
    <n v="-306814299.14999998"/>
    <n v="-438383230.62"/>
    <n v="-491892073.74000001"/>
    <n v="-618062021.05999994"/>
    <n v="-679026971.22000003"/>
    <s v="023"/>
    <n v="0"/>
    <n v="-185286667.53"/>
    <n v="-383035409.38999999"/>
    <n v="-553511930.77999997"/>
    <n v="-761366961.25"/>
    <x v="34"/>
    <s v="   "/>
    <m/>
    <m/>
  </r>
  <r>
    <s v="2023"/>
    <x v="0"/>
    <x v="2"/>
    <x v="17"/>
    <s v="47"/>
    <s v="  "/>
    <x v="17"/>
    <x v="0"/>
    <x v="0"/>
    <s v="U"/>
    <x v="0"/>
    <s v="    "/>
    <x v="35"/>
    <x v="46"/>
    <x v="0"/>
    <s v="KERIANN.BAND@GSA.GOV                              "/>
    <x v="79"/>
    <x v="0"/>
    <s v="2023-11-14"/>
    <x v="2"/>
    <x v="2"/>
    <x v="0"/>
    <x v="79"/>
    <x v="2"/>
    <x v="17"/>
    <x v="17"/>
    <s v="KERIANN BAND / KERIANN.BAND@GSA.GOV"/>
    <n v="-209511.4"/>
    <n v="-1100505.93"/>
    <n v="-1254854.6000000001"/>
    <n v="-5109521.22"/>
    <n v="-5427477.0499999998"/>
    <n v="-9499003.7200000007"/>
    <n v="-14006573.890000001"/>
    <s v="023"/>
    <n v="0"/>
    <n v="-376102.59"/>
    <n v="-4433941.46"/>
    <n v="-5575314.6500000004"/>
    <n v="-20851315.609999999"/>
    <x v="35"/>
    <s v="   "/>
    <m/>
    <m/>
  </r>
  <r>
    <s v="2023"/>
    <x v="0"/>
    <x v="2"/>
    <x v="17"/>
    <s v="47"/>
    <s v="  "/>
    <x v="17"/>
    <x v="0"/>
    <x v="0"/>
    <s v="U"/>
    <x v="0"/>
    <s v="    "/>
    <x v="36"/>
    <x v="47"/>
    <x v="0"/>
    <s v="KERIANN.BAND@GSA.GOV                              "/>
    <x v="79"/>
    <x v="0"/>
    <s v="2023-11-14"/>
    <x v="2"/>
    <x v="2"/>
    <x v="0"/>
    <x v="79"/>
    <x v="2"/>
    <x v="17"/>
    <x v="17"/>
    <s v="KERIANN BAND / KERIANN.BAND@GSA.GOV"/>
    <n v="204170233.34"/>
    <n v="207312866.21000001"/>
    <n v="202371489.25"/>
    <n v="223407698.91999999"/>
    <n v="215850855.05000001"/>
    <n v="210760261.33000001"/>
    <n v="228581872.09"/>
    <s v="023"/>
    <n v="0"/>
    <n v="173782348.09"/>
    <n v="209117823.08000001"/>
    <n v="224641352.94999999"/>
    <n v="204288531.61000001"/>
    <x v="36"/>
    <s v="   "/>
    <m/>
    <m/>
  </r>
  <r>
    <s v="2023"/>
    <x v="0"/>
    <x v="2"/>
    <x v="17"/>
    <s v="47"/>
    <s v="  "/>
    <x v="17"/>
    <x v="0"/>
    <x v="0"/>
    <s v="U"/>
    <x v="0"/>
    <s v="    "/>
    <x v="37"/>
    <x v="48"/>
    <x v="0"/>
    <s v="KERIANN.BAND@GSA.GOV                              "/>
    <x v="79"/>
    <x v="0"/>
    <s v="2023-11-14"/>
    <x v="2"/>
    <x v="2"/>
    <x v="0"/>
    <x v="79"/>
    <x v="2"/>
    <x v="17"/>
    <x v="17"/>
    <s v="KERIANN BAND / KERIANN.BAND@GSA.GOV"/>
    <n v="-13902198.130000001"/>
    <n v="-13902198.130000001"/>
    <n v="-13902198.130000001"/>
    <n v="-13902198.130000001"/>
    <n v="-13902198.130000001"/>
    <n v="-13902198.130000001"/>
    <n v="-13902198.130000001"/>
    <s v="023"/>
    <n v="0"/>
    <n v="-13902198.130000001"/>
    <n v="-13902198.130000001"/>
    <n v="-13902198.130000001"/>
    <n v="-13902198.130000001"/>
    <x v="37"/>
    <s v="   "/>
    <m/>
    <m/>
  </r>
  <r>
    <s v="2023"/>
    <x v="0"/>
    <x v="2"/>
    <x v="17"/>
    <s v="47"/>
    <s v="  "/>
    <x v="17"/>
    <x v="0"/>
    <x v="0"/>
    <s v="U"/>
    <x v="0"/>
    <s v="    "/>
    <x v="38"/>
    <x v="49"/>
    <x v="0"/>
    <s v="KERIANN.BAND@GSA.GOV                              "/>
    <x v="79"/>
    <x v="0"/>
    <s v="2023-11-14"/>
    <x v="2"/>
    <x v="2"/>
    <x v="0"/>
    <x v="79"/>
    <x v="2"/>
    <x v="17"/>
    <x v="17"/>
    <s v="KERIANN BAND / KERIANN.BAND@GSA.GOV"/>
    <n v="-75397935.819999993"/>
    <n v="-113686990.12"/>
    <n v="-59527684.780000001"/>
    <n v="-224006420.97999999"/>
    <n v="-163224217.99000001"/>
    <n v="-121690965.02"/>
    <n v="-62313637.399999999"/>
    <s v="023"/>
    <n v="0"/>
    <n v="-73393333.150000006"/>
    <n v="-125277061.51000001"/>
    <n v="-101667845.12"/>
    <n v="3006700.58"/>
    <x v="38"/>
    <s v="   "/>
    <m/>
    <m/>
  </r>
  <r>
    <s v="2023"/>
    <x v="0"/>
    <x v="2"/>
    <x v="17"/>
    <s v="47"/>
    <s v="  "/>
    <x v="17"/>
    <x v="0"/>
    <x v="0"/>
    <s v="U"/>
    <x v="0"/>
    <s v="    "/>
    <x v="39"/>
    <x v="50"/>
    <x v="0"/>
    <s v="KERIANN.BAND@GSA.GOV                              "/>
    <x v="79"/>
    <x v="0"/>
    <s v="2023-11-14"/>
    <x v="2"/>
    <x v="2"/>
    <x v="0"/>
    <x v="79"/>
    <x v="2"/>
    <x v="17"/>
    <x v="17"/>
    <s v="KERIANN BAND / KERIANN.BAND@GSA.GOV"/>
    <n v="-89300133.950000003"/>
    <n v="-127589188.25"/>
    <n v="-73429882.909999996"/>
    <n v="-237908619.11000001"/>
    <n v="-177126416.12"/>
    <n v="-135593163.15000001"/>
    <n v="-76215835.530000001"/>
    <s v="023"/>
    <n v="0"/>
    <n v="-87295531.280000001"/>
    <n v="-139179259.63999999"/>
    <n v="-115570043.25"/>
    <n v="-10895497.550000001"/>
    <x v="39"/>
    <s v="   "/>
    <m/>
    <m/>
  </r>
  <r>
    <s v="2023"/>
    <x v="0"/>
    <x v="2"/>
    <x v="17"/>
    <s v="47"/>
    <s v="  "/>
    <x v="17"/>
    <x v="0"/>
    <x v="0"/>
    <s v="U"/>
    <x v="0"/>
    <s v="    "/>
    <x v="40"/>
    <x v="51"/>
    <x v="0"/>
    <s v="KERIANN.BAND@GSA.GOV                              "/>
    <x v="79"/>
    <x v="0"/>
    <s v="2023-11-14"/>
    <x v="2"/>
    <x v="2"/>
    <x v="1"/>
    <x v="79"/>
    <x v="2"/>
    <x v="17"/>
    <x v="17"/>
    <s v="KERIANN BAND / KERIANN.BAND@GSA.GOV"/>
    <n v="180225711.97999999"/>
    <n v="180225711.97999999"/>
    <n v="180225711.97999999"/>
    <n v="180225711.97999999"/>
    <n v="180225711.97999999"/>
    <n v="180225711.97999999"/>
    <n v="180225711.97999999"/>
    <s v="023"/>
    <n v="0"/>
    <n v="180225711.97999999"/>
    <n v="180225711.97999999"/>
    <n v="180225711.97999999"/>
    <n v="180225711.97999999"/>
    <x v="40"/>
    <s v="   "/>
    <m/>
    <m/>
  </r>
  <r>
    <s v="2023"/>
    <x v="0"/>
    <x v="2"/>
    <x v="17"/>
    <s v="47"/>
    <s v="  "/>
    <x v="17"/>
    <x v="0"/>
    <x v="0"/>
    <s v="U"/>
    <x v="0"/>
    <s v="    "/>
    <x v="41"/>
    <x v="52"/>
    <x v="0"/>
    <s v="KERIANN.BAND@GSA.GOV                              "/>
    <x v="79"/>
    <x v="0"/>
    <s v="2023-11-14"/>
    <x v="2"/>
    <x v="2"/>
    <x v="1"/>
    <x v="79"/>
    <x v="2"/>
    <x v="17"/>
    <x v="17"/>
    <s v="KERIANN BAND / KERIANN.BAND@GSA.GOV"/>
    <n v="114870099.39"/>
    <n v="79723677.959999993"/>
    <n v="128941606.34"/>
    <n v="-14500920.189999999"/>
    <n v="38724438.93"/>
    <n v="75167098.180000007"/>
    <n v="152366036.56"/>
    <s v="023"/>
    <n v="0"/>
    <n v="86486816.810000002"/>
    <n v="69938563.439999998"/>
    <n v="109071309.7"/>
    <n v="193393034.06"/>
    <x v="41"/>
    <s v="   "/>
    <m/>
    <m/>
  </r>
  <r>
    <s v="2023"/>
    <x v="0"/>
    <x v="2"/>
    <x v="17"/>
    <s v="47"/>
    <s v="  "/>
    <x v="17"/>
    <x v="0"/>
    <x v="0"/>
    <s v="U"/>
    <x v="0"/>
    <s v="    "/>
    <x v="42"/>
    <x v="53"/>
    <x v="0"/>
    <s v="KERIANN.BAND@GSA.GOV                              "/>
    <x v="79"/>
    <x v="0"/>
    <s v="2023-11-14"/>
    <x v="3"/>
    <x v="3"/>
    <x v="1"/>
    <x v="79"/>
    <x v="2"/>
    <x v="17"/>
    <x v="17"/>
    <s v="KERIANN BAND / KERIANN.BAND@GSA.GOV"/>
    <n v="769137000"/>
    <n v="784122662"/>
    <n v="784122662"/>
    <n v="790402662"/>
    <n v="790402662"/>
    <n v="790402662"/>
    <n v="790402662"/>
    <s v="023"/>
    <n v="0"/>
    <n v="784122662"/>
    <n v="790402662"/>
    <n v="790402662"/>
    <n v="769981388.28999996"/>
    <x v="42"/>
    <s v="   "/>
    <m/>
    <m/>
  </r>
  <r>
    <s v="2023"/>
    <x v="0"/>
    <x v="2"/>
    <x v="17"/>
    <s v="47"/>
    <s v="  "/>
    <x v="17"/>
    <x v="0"/>
    <x v="0"/>
    <s v="U"/>
    <x v="0"/>
    <s v="    "/>
    <x v="43"/>
    <x v="54"/>
    <x v="0"/>
    <s v="KERIANN.BAND@GSA.GOV                              "/>
    <x v="79"/>
    <x v="0"/>
    <s v="2023-11-14"/>
    <x v="3"/>
    <x v="3"/>
    <x v="0"/>
    <x v="79"/>
    <x v="2"/>
    <x v="17"/>
    <x v="17"/>
    <s v="KERIANN BAND / KERIANN.BAND@GSA.GOV"/>
    <n v="59129501.530000001"/>
    <n v="145076421.97999999"/>
    <n v="200319050.77000001"/>
    <n v="313886017.36000001"/>
    <n v="363201845.58999997"/>
    <n v="480405854.32999998"/>
    <n v="538075186.46000004"/>
    <s v="023"/>
    <n v="0"/>
    <n v="106174900.20999999"/>
    <n v="266038658.97"/>
    <n v="419030967.66000003"/>
    <n v="617906596.64999998"/>
    <x v="43"/>
    <s v="   "/>
    <m/>
    <m/>
  </r>
  <r>
    <s v="2023"/>
    <x v="0"/>
    <x v="2"/>
    <x v="17"/>
    <s v="47"/>
    <s v="  "/>
    <x v="17"/>
    <x v="0"/>
    <x v="0"/>
    <s v="U"/>
    <x v="0"/>
    <s v="    "/>
    <x v="44"/>
    <x v="55"/>
    <x v="0"/>
    <s v="KERIANN.BAND@GSA.GOV                              "/>
    <x v="79"/>
    <x v="0"/>
    <s v="2023-11-14"/>
    <x v="3"/>
    <x v="3"/>
    <x v="0"/>
    <x v="79"/>
    <x v="2"/>
    <x v="17"/>
    <x v="17"/>
    <s v="KERIANN BAND / KERIANN.BAND@GSA.GOV"/>
    <n v="55313433.939999998"/>
    <n v="95403348.370000005"/>
    <n v="106495248.38"/>
    <n v="124497213.26000001"/>
    <n v="128690228.15000001"/>
    <n v="137656166.72999999"/>
    <n v="140951784.75999999"/>
    <s v="023"/>
    <n v="0"/>
    <n v="79111767.319999993"/>
    <n v="116996750.42"/>
    <n v="134480963.12"/>
    <n v="143460364.59999999"/>
    <x v="44"/>
    <s v="   "/>
    <m/>
    <m/>
  </r>
  <r>
    <s v="2023"/>
    <x v="0"/>
    <x v="2"/>
    <x v="17"/>
    <s v="47"/>
    <s v="  "/>
    <x v="17"/>
    <x v="0"/>
    <x v="0"/>
    <s v="U"/>
    <x v="0"/>
    <s v="    "/>
    <x v="45"/>
    <x v="56"/>
    <x v="0"/>
    <s v="KERIANN.BAND@GSA.GOV                              "/>
    <x v="79"/>
    <x v="0"/>
    <s v="2023-11-14"/>
    <x v="3"/>
    <x v="3"/>
    <x v="1"/>
    <x v="79"/>
    <x v="2"/>
    <x v="17"/>
    <x v="17"/>
    <s v="KERIANN BAND / KERIANN.BAND@GSA.GOV"/>
    <n v="114442935.47"/>
    <n v="240479770.34999999"/>
    <n v="306814299.14999998"/>
    <n v="438383230.62"/>
    <n v="491892073.74000001"/>
    <n v="618062021.05999994"/>
    <n v="679026971.22000003"/>
    <s v="023"/>
    <n v="0"/>
    <n v="185286667.53"/>
    <n v="383035409.38999999"/>
    <n v="553511930.77999997"/>
    <n v="761366961.25"/>
    <x v="45"/>
    <s v="   "/>
    <m/>
    <m/>
  </r>
  <r>
    <s v="2023"/>
    <x v="0"/>
    <x v="2"/>
    <x v="17"/>
    <s v="47"/>
    <s v="  "/>
    <x v="17"/>
    <x v="0"/>
    <x v="0"/>
    <s v="U"/>
    <x v="0"/>
    <s v="    "/>
    <x v="46"/>
    <x v="57"/>
    <x v="0"/>
    <s v="KERIANN.BAND@GSA.GOV                              "/>
    <x v="79"/>
    <x v="0"/>
    <s v="2023-11-14"/>
    <x v="3"/>
    <x v="3"/>
    <x v="0"/>
    <x v="79"/>
    <x v="2"/>
    <x v="17"/>
    <x v="17"/>
    <s v="KERIANN BAND / KERIANN.BAND@GSA.GOV"/>
    <n v="-124348155.34999999"/>
    <n v="-250315385.25"/>
    <n v="-310596305.10000002"/>
    <n v="-437271754.52999997"/>
    <n v="-505371709.97000003"/>
    <n v="-633213191.78999996"/>
    <n v="-698713730.5"/>
    <s v="023"/>
    <n v="0"/>
    <n v="-169555287.02000001"/>
    <n v="-473457057.94"/>
    <n v="-568290127.67999995"/>
    <n v="-767311442.47000003"/>
    <x v="46"/>
    <s v="   "/>
    <m/>
    <m/>
  </r>
  <r>
    <s v="2023"/>
    <x v="0"/>
    <x v="2"/>
    <x v="17"/>
    <s v="47"/>
    <s v="  "/>
    <x v="17"/>
    <x v="0"/>
    <x v="0"/>
    <s v="U"/>
    <x v="0"/>
    <s v="    "/>
    <x v="47"/>
    <x v="58"/>
    <x v="0"/>
    <s v="KERIANN.BAND@GSA.GOV                              "/>
    <x v="79"/>
    <x v="0"/>
    <s v="2023-11-14"/>
    <x v="3"/>
    <x v="3"/>
    <x v="0"/>
    <x v="79"/>
    <x v="2"/>
    <x v="17"/>
    <x v="17"/>
    <s v="KERIANN BAND / KERIANN.BAND@GSA.GOV"/>
    <n v="-34822.5"/>
    <n v="-40002.769999999997"/>
    <n v="-55034.3"/>
    <n v="-418107.55"/>
    <n v="-1136478.44"/>
    <n v="-1215663.1100000001"/>
    <n v="-1248717.75"/>
    <s v="023"/>
    <n v="0"/>
    <n v="-37453.019999999997"/>
    <n v="-63870.84"/>
    <n v="-1181168.48"/>
    <n v="-1375306.69"/>
    <x v="47"/>
    <s v="   "/>
    <m/>
    <m/>
  </r>
  <r>
    <s v="2023"/>
    <x v="0"/>
    <x v="2"/>
    <x v="17"/>
    <s v="47"/>
    <s v="  "/>
    <x v="17"/>
    <x v="0"/>
    <x v="0"/>
    <s v="U"/>
    <x v="0"/>
    <s v="    "/>
    <x v="48"/>
    <x v="59"/>
    <x v="0"/>
    <s v="KERIANN.BAND@GSA.GOV                              "/>
    <x v="79"/>
    <x v="0"/>
    <s v="2023-11-14"/>
    <x v="3"/>
    <x v="3"/>
    <x v="1"/>
    <x v="79"/>
    <x v="2"/>
    <x v="17"/>
    <x v="17"/>
    <s v="KERIANN BAND / KERIANN.BAND@GSA.GOV"/>
    <n v="-124382977.84999999"/>
    <n v="-250355388.02000001"/>
    <n v="-310651339.39999998"/>
    <n v="-437689862.07999998"/>
    <n v="-506508188.41000003"/>
    <n v="-634428854.89999998"/>
    <n v="-699962448.25"/>
    <s v="023"/>
    <n v="0"/>
    <n v="-169592740.03999999"/>
    <n v="-473520928.77999997"/>
    <n v="-569471296.15999997"/>
    <n v="-768686749.15999997"/>
    <x v="48"/>
    <s v="   "/>
    <m/>
    <m/>
  </r>
  <r>
    <s v="2023"/>
    <x v="0"/>
    <x v="2"/>
    <x v="17"/>
    <s v="47"/>
    <s v="  "/>
    <x v="17"/>
    <x v="0"/>
    <x v="0"/>
    <s v="U"/>
    <x v="0"/>
    <s v="    "/>
    <x v="49"/>
    <x v="60"/>
    <x v="0"/>
    <s v="KERIANN.BAND@GSA.GOV                              "/>
    <x v="79"/>
    <x v="0"/>
    <s v="2023-11-14"/>
    <x v="3"/>
    <x v="3"/>
    <x v="0"/>
    <x v="79"/>
    <x v="2"/>
    <x v="17"/>
    <x v="17"/>
    <s v="KERIANN BAND / KERIANN.BAND@GSA.GOV"/>
    <n v="-75397935.819999993"/>
    <n v="-113686990.12"/>
    <n v="-59527684.780000001"/>
    <n v="-224006420.97999999"/>
    <n v="-163224217.99000001"/>
    <n v="-121690965.02"/>
    <n v="-62313637.399999999"/>
    <s v="023"/>
    <n v="0"/>
    <n v="-73393333.150000006"/>
    <n v="-125277061.51000001"/>
    <n v="-101667845.12"/>
    <n v="3006700.58"/>
    <x v="49"/>
    <s v="   "/>
    <m/>
    <m/>
  </r>
  <r>
    <s v="2023"/>
    <x v="0"/>
    <x v="2"/>
    <x v="17"/>
    <s v="47"/>
    <s v="  "/>
    <x v="17"/>
    <x v="0"/>
    <x v="0"/>
    <s v="U"/>
    <x v="0"/>
    <s v="    "/>
    <x v="50"/>
    <x v="61"/>
    <x v="0"/>
    <s v="KERIANN.BAND@GSA.GOV                              "/>
    <x v="79"/>
    <x v="0"/>
    <s v="2023-11-14"/>
    <x v="3"/>
    <x v="3"/>
    <x v="0"/>
    <x v="79"/>
    <x v="2"/>
    <x v="17"/>
    <x v="17"/>
    <s v="KERIANN BAND / KERIANN.BAND@GSA.GOV"/>
    <n v="174643.8"/>
    <n v="176304.07"/>
    <n v="189695.6"/>
    <n v="647821.15"/>
    <n v="1364772.04"/>
    <n v="1442696.71"/>
    <n v="1474311.35"/>
    <s v="023"/>
    <n v="0"/>
    <n v="175554.32"/>
    <n v="295004.44"/>
    <n v="1409682.08"/>
    <n v="1598660.29"/>
    <x v="50"/>
    <s v="   "/>
    <m/>
    <m/>
  </r>
  <r>
    <s v="2023"/>
    <x v="0"/>
    <x v="2"/>
    <x v="17"/>
    <s v="47"/>
    <s v="  "/>
    <x v="17"/>
    <x v="0"/>
    <x v="0"/>
    <s v="U"/>
    <x v="0"/>
    <s v="    "/>
    <x v="51"/>
    <x v="62"/>
    <x v="0"/>
    <s v="KERIANN.BAND@GSA.GOV                              "/>
    <x v="79"/>
    <x v="0"/>
    <s v="2023-11-14"/>
    <x v="3"/>
    <x v="3"/>
    <x v="0"/>
    <x v="79"/>
    <x v="2"/>
    <x v="17"/>
    <x v="17"/>
    <s v="KERIANN BAND / KERIANN.BAND@GSA.GOV"/>
    <n v="-568686730.13"/>
    <n v="-414356587.93000001"/>
    <n v="-408233333.42000002"/>
    <n v="-123454200.09"/>
    <n v="-116135027.64"/>
    <n v="-29825538.789999999"/>
    <n v="-23700887.699999999"/>
    <s v="023"/>
    <n v="0"/>
    <n v="-535412143.13"/>
    <n v="-185999676.15000001"/>
    <n v="-114773202.8"/>
    <n v="0"/>
    <x v="51"/>
    <s v="   "/>
    <m/>
    <m/>
  </r>
  <r>
    <s v="2023"/>
    <x v="0"/>
    <x v="2"/>
    <x v="17"/>
    <s v="47"/>
    <s v="  "/>
    <x v="17"/>
    <x v="0"/>
    <x v="0"/>
    <s v="U"/>
    <x v="0"/>
    <s v="    "/>
    <x v="52"/>
    <x v="63"/>
    <x v="0"/>
    <s v="KERIANN.BAND@GSA.GOV                              "/>
    <x v="79"/>
    <x v="0"/>
    <s v="2023-11-14"/>
    <x v="3"/>
    <x v="3"/>
    <x v="1"/>
    <x v="79"/>
    <x v="2"/>
    <x v="17"/>
    <x v="17"/>
    <s v="KERIANN BAND / KERIANN.BAND@GSA.GOV"/>
    <n v="-643910022.14999998"/>
    <n v="-527867273.98000002"/>
    <n v="-467571322.60000002"/>
    <n v="-346812799.92000002"/>
    <n v="-277994473.58999997"/>
    <n v="-150073807.09999999"/>
    <n v="-84540213.75"/>
    <s v="023"/>
    <n v="0"/>
    <n v="-608629921.96000004"/>
    <n v="-310981733.22000003"/>
    <n v="-215031365.84"/>
    <n v="4605360.87"/>
    <x v="52"/>
    <s v="   "/>
    <m/>
    <m/>
  </r>
  <r>
    <s v="2023"/>
    <x v="0"/>
    <x v="2"/>
    <x v="17"/>
    <s v="47"/>
    <s v="  "/>
    <x v="17"/>
    <x v="0"/>
    <x v="0"/>
    <s v="U"/>
    <x v="0"/>
    <s v="    "/>
    <x v="53"/>
    <x v="64"/>
    <x v="0"/>
    <s v="KERIANN.BAND@GSA.GOV                              "/>
    <x v="79"/>
    <x v="0"/>
    <s v="2023-11-14"/>
    <x v="3"/>
    <x v="3"/>
    <x v="1"/>
    <x v="79"/>
    <x v="2"/>
    <x v="17"/>
    <x v="17"/>
    <s v="KERIANN BAND / KERIANN.BAND@GSA.GOV"/>
    <n v="844000"/>
    <n v="5900000"/>
    <n v="5900000"/>
    <n v="5900000"/>
    <n v="5900000"/>
    <n v="5900000"/>
    <n v="5900000"/>
    <s v="023"/>
    <n v="0"/>
    <n v="5900000"/>
    <n v="5900000"/>
    <n v="5900000"/>
    <n v="5900000"/>
    <x v="53"/>
    <s v="   "/>
    <m/>
    <m/>
  </r>
  <r>
    <s v="2023"/>
    <x v="0"/>
    <x v="2"/>
    <x v="17"/>
    <s v="47"/>
    <s v="  "/>
    <x v="17"/>
    <x v="0"/>
    <x v="0"/>
    <s v="U"/>
    <x v="0"/>
    <s v="    "/>
    <x v="54"/>
    <x v="65"/>
    <x v="0"/>
    <s v="KERIANN.BAND@GSA.GOV                              "/>
    <x v="79"/>
    <x v="0"/>
    <s v="2023-11-14"/>
    <x v="3"/>
    <x v="3"/>
    <x v="1"/>
    <x v="79"/>
    <x v="2"/>
    <x v="17"/>
    <x v="17"/>
    <s v="KERIANN BAND / KERIANN.BAND@GSA.GOV"/>
    <n v="-9940042.3800000008"/>
    <n v="-9875617.6699999999"/>
    <n v="-3837040.25"/>
    <n v="693368.54"/>
    <n v="-14616114.67"/>
    <n v="-16366833.84"/>
    <n v="-20935477.030000001"/>
    <s v="023"/>
    <n v="0"/>
    <n v="15693927.49"/>
    <n v="-90485519.390000001"/>
    <n v="-15959365.380000001"/>
    <n v="-7319787.9100000001"/>
    <x v="54"/>
    <s v="   "/>
    <m/>
    <m/>
  </r>
  <r>
    <s v="2023"/>
    <x v="0"/>
    <x v="2"/>
    <x v="17"/>
    <s v="47"/>
    <s v="  "/>
    <x v="17"/>
    <x v="0"/>
    <x v="0"/>
    <s v="U"/>
    <x v="0"/>
    <s v="    "/>
    <x v="55"/>
    <x v="66"/>
    <x v="0"/>
    <s v="KERIANN.BAND@GSA.GOV                              "/>
    <x v="79"/>
    <x v="0"/>
    <s v="2023-11-14"/>
    <x v="3"/>
    <x v="3"/>
    <x v="1"/>
    <x v="79"/>
    <x v="2"/>
    <x v="17"/>
    <x v="17"/>
    <s v="KERIANN BAND / KERIANN.BAND@GSA.GOV"/>
    <n v="844000"/>
    <n v="5900000"/>
    <n v="5900000"/>
    <n v="5900000"/>
    <n v="5900000"/>
    <n v="5900000"/>
    <n v="5900000"/>
    <s v="023"/>
    <n v="0"/>
    <n v="5900000"/>
    <n v="5900000"/>
    <n v="5900000"/>
    <n v="5900000"/>
    <x v="55"/>
    <s v="   "/>
    <m/>
    <m/>
  </r>
  <r>
    <s v="2023"/>
    <x v="0"/>
    <x v="2"/>
    <x v="17"/>
    <s v="47"/>
    <s v="  "/>
    <x v="17"/>
    <x v="0"/>
    <x v="0"/>
    <s v="U"/>
    <x v="0"/>
    <s v="    "/>
    <x v="56"/>
    <x v="67"/>
    <x v="0"/>
    <s v="KERIANN.BAND@GSA.GOV                              "/>
    <x v="79"/>
    <x v="0"/>
    <s v="2023-11-14"/>
    <x v="3"/>
    <x v="3"/>
    <x v="1"/>
    <x v="79"/>
    <x v="2"/>
    <x v="17"/>
    <x v="17"/>
    <s v="KERIANN BAND / KERIANN.BAND@GSA.GOV"/>
    <n v="-9940042.3800000008"/>
    <n v="-9875617.6699999999"/>
    <n v="-3837040.25"/>
    <n v="693368.54"/>
    <n v="-14616114.67"/>
    <n v="-16366833.84"/>
    <n v="-20935477.030000001"/>
    <s v="023"/>
    <n v="0"/>
    <n v="15693927.49"/>
    <n v="-90485519.390000001"/>
    <n v="-15959365.380000001"/>
    <n v="-7319787.9100000001"/>
    <x v="56"/>
    <s v="   "/>
    <m/>
    <m/>
  </r>
  <r>
    <s v="2023"/>
    <x v="0"/>
    <x v="2"/>
    <x v="17"/>
    <s v="47"/>
    <s v="  "/>
    <x v="17"/>
    <x v="0"/>
    <x v="0"/>
    <s v="U"/>
    <x v="0"/>
    <s v="    "/>
    <x v="57"/>
    <x v="68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72263704.359999999"/>
    <n v="72263704.359999999"/>
    <n v="72263704.359999999"/>
    <n v="72263704.359999999"/>
    <n v="72263704.359999999"/>
    <n v="72263704.359999999"/>
    <n v="72263704.359999999"/>
    <s v="023"/>
    <n v="0"/>
    <n v="72263704.359999999"/>
    <n v="72263704.359999999"/>
    <n v="72263704.359999999"/>
    <n v="72263704.359999999"/>
    <x v="57"/>
    <s v="   "/>
    <m/>
    <m/>
  </r>
  <r>
    <s v="2023"/>
    <x v="0"/>
    <x v="2"/>
    <x v="17"/>
    <s v="47"/>
    <s v="  "/>
    <x v="17"/>
    <x v="0"/>
    <x v="0"/>
    <s v="U"/>
    <x v="0"/>
    <s v="    "/>
    <x v="58"/>
    <x v="69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111789466.34"/>
    <n v="111789466.34"/>
    <n v="111789466.34"/>
    <n v="111789466.34"/>
    <n v="111789466.34"/>
    <n v="111789466.34"/>
    <n v="111789466.34"/>
    <s v="023"/>
    <n v="0"/>
    <n v="111789466.34"/>
    <n v="111789466.34"/>
    <n v="111789466.34"/>
    <n v="111789466.34"/>
    <x v="58"/>
    <s v="   "/>
    <m/>
    <m/>
  </r>
  <r>
    <s v="2023"/>
    <x v="0"/>
    <x v="2"/>
    <x v="17"/>
    <s v="47"/>
    <s v="  "/>
    <x v="17"/>
    <x v="0"/>
    <x v="0"/>
    <s v="U"/>
    <x v="0"/>
    <s v="    "/>
    <x v="59"/>
    <x v="70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184053170.69999999"/>
    <n v="184053170.69999999"/>
    <n v="184053170.69999999"/>
    <n v="184053170.69999999"/>
    <n v="184053170.69999999"/>
    <n v="184053170.69999999"/>
    <n v="184053170.69999999"/>
    <s v="023"/>
    <n v="0"/>
    <n v="184053170.69999999"/>
    <n v="184053170.69999999"/>
    <n v="184053170.69999999"/>
    <n v="184053170.69999999"/>
    <x v="59"/>
    <s v="   "/>
    <m/>
    <m/>
  </r>
  <r>
    <s v="2023"/>
    <x v="0"/>
    <x v="2"/>
    <x v="17"/>
    <s v="47"/>
    <s v="  "/>
    <x v="17"/>
    <x v="0"/>
    <x v="0"/>
    <s v="U"/>
    <x v="0"/>
    <s v="    "/>
    <x v="60"/>
    <x v="71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73977839.879999995"/>
    <n v="78053958.310000002"/>
    <n v="78053840.989999995"/>
    <n v="78052283.980000004"/>
    <n v="78052111.290000007"/>
    <n v="72690210.519999996"/>
    <n v="72716614.519999996"/>
    <s v="023"/>
    <n v="0"/>
    <n v="78056060.650000006"/>
    <n v="78053707.560000002"/>
    <n v="72676201.049999997"/>
    <n v="72320964.859999999"/>
    <x v="60"/>
    <s v="   "/>
    <m/>
    <m/>
  </r>
  <r>
    <s v="2023"/>
    <x v="0"/>
    <x v="2"/>
    <x v="17"/>
    <s v="47"/>
    <s v="  "/>
    <x v="17"/>
    <x v="0"/>
    <x v="0"/>
    <s v="U"/>
    <x v="0"/>
    <s v="    "/>
    <x v="61"/>
    <x v="72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186214985.78999999"/>
    <n v="222276864.08000001"/>
    <n v="167020475.59999999"/>
    <n v="305934150.35000002"/>
    <n v="268018447.13"/>
    <n v="238688407.81999999"/>
    <n v="166031708.63"/>
    <s v="023"/>
    <n v="0"/>
    <n v="189942077.72999999"/>
    <n v="312672131.06999999"/>
    <n v="204390737.31"/>
    <n v="111315547.67"/>
    <x v="61"/>
    <s v="   "/>
    <m/>
    <m/>
  </r>
  <r>
    <s v="2023"/>
    <x v="0"/>
    <x v="2"/>
    <x v="17"/>
    <s v="47"/>
    <s v="  "/>
    <x v="17"/>
    <x v="0"/>
    <x v="0"/>
    <s v="U"/>
    <x v="0"/>
    <s v="    "/>
    <x v="62"/>
    <x v="73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260192825.66999999"/>
    <n v="300330822.38999999"/>
    <n v="245074316.59"/>
    <n v="383986434.32999998"/>
    <n v="346070558.42000002"/>
    <n v="311378618.33999997"/>
    <n v="238748323.15000001"/>
    <s v="023"/>
    <n v="0"/>
    <n v="267998138.38"/>
    <n v="390725838.63"/>
    <n v="277066938.36000001"/>
    <n v="183636512.53"/>
    <x v="62"/>
    <s v="   "/>
    <m/>
    <m/>
  </r>
  <r>
    <s v="2023"/>
    <x v="0"/>
    <x v="2"/>
    <x v="17"/>
    <s v="47"/>
    <s v="  "/>
    <x v="17"/>
    <x v="0"/>
    <x v="0"/>
    <s v="U"/>
    <x v="0"/>
    <s v="    "/>
    <x v="63"/>
    <x v="74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3431832.06"/>
    <n v="3431832.06"/>
    <n v="3431832.06"/>
    <n v="3431832.06"/>
    <n v="3431832.06"/>
    <n v="3431832.06"/>
    <n v="3431832.06"/>
    <s v="023"/>
    <n v="0"/>
    <n v="3431832.06"/>
    <n v="3431832.06"/>
    <n v="3431832.06"/>
    <n v="3431832.06"/>
    <x v="63"/>
    <s v="   "/>
    <m/>
    <m/>
  </r>
  <r>
    <s v="2023"/>
    <x v="0"/>
    <x v="2"/>
    <x v="17"/>
    <s v="47"/>
    <s v="  "/>
    <x v="17"/>
    <x v="0"/>
    <x v="0"/>
    <s v="U"/>
    <x v="0"/>
    <s v="    "/>
    <x v="64"/>
    <x v="75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176793879.91999999"/>
    <n v="176793879.91999999"/>
    <n v="176793879.91999999"/>
    <n v="176793879.91999999"/>
    <n v="176793879.91999999"/>
    <n v="176793879.91999999"/>
    <n v="176793879.91999999"/>
    <s v="023"/>
    <n v="0"/>
    <n v="176793879.91999999"/>
    <n v="176793879.91999999"/>
    <n v="176793879.91999999"/>
    <n v="176793879.91999999"/>
    <x v="64"/>
    <s v="   "/>
    <m/>
    <m/>
  </r>
  <r>
    <s v="2023"/>
    <x v="0"/>
    <x v="2"/>
    <x v="17"/>
    <s v="47"/>
    <s v="  "/>
    <x v="17"/>
    <x v="0"/>
    <x v="0"/>
    <s v="U"/>
    <x v="0"/>
    <s v="    "/>
    <x v="65"/>
    <x v="76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180225711.97999999"/>
    <n v="180225711.97999999"/>
    <n v="180225711.97999999"/>
    <n v="180225711.97999999"/>
    <n v="180225711.97999999"/>
    <n v="180225711.97999999"/>
    <n v="180225711.97999999"/>
    <s v="023"/>
    <n v="0"/>
    <n v="180225711.97999999"/>
    <n v="180225711.97999999"/>
    <n v="180225711.97999999"/>
    <n v="180225711.97999999"/>
    <x v="65"/>
    <s v="   "/>
    <m/>
    <m/>
  </r>
  <r>
    <s v="2023"/>
    <x v="0"/>
    <x v="2"/>
    <x v="17"/>
    <s v="47"/>
    <s v="  "/>
    <x v="17"/>
    <x v="0"/>
    <x v="0"/>
    <s v="U"/>
    <x v="0"/>
    <s v="    "/>
    <x v="66"/>
    <x v="77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2386599.1"/>
    <n v="1318714.3799999999"/>
    <n v="1207647.52"/>
    <n v="565100.22"/>
    <n v="565100.22"/>
    <n v="5841227.04"/>
    <n v="5707016.2699999996"/>
    <s v="023"/>
    <n v="0"/>
    <n v="1446833.96"/>
    <n v="608689.86"/>
    <n v="5855061.75"/>
    <n v="5633458.9299999997"/>
    <x v="66"/>
    <s v="   "/>
    <m/>
    <m/>
  </r>
  <r>
    <s v="2023"/>
    <x v="0"/>
    <x v="2"/>
    <x v="17"/>
    <s v="47"/>
    <s v="  "/>
    <x v="17"/>
    <x v="0"/>
    <x v="0"/>
    <s v="U"/>
    <x v="0"/>
    <s v="    "/>
    <x v="67"/>
    <x v="78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112483500.29000001"/>
    <n v="78404963.579999998"/>
    <n v="127733958.81999999"/>
    <n v="-15066020.41"/>
    <n v="38159338.710000001"/>
    <n v="69325871.140000001"/>
    <n v="146659020.28999999"/>
    <s v="023"/>
    <n v="0"/>
    <n v="85039982.849999994"/>
    <n v="69329873.579999998"/>
    <n v="103216247.95"/>
    <n v="187759575.13"/>
    <x v="67"/>
    <s v="   "/>
    <m/>
    <m/>
  </r>
  <r>
    <s v="2023"/>
    <x v="0"/>
    <x v="2"/>
    <x v="17"/>
    <s v="47"/>
    <s v="  "/>
    <x v="17"/>
    <x v="0"/>
    <x v="0"/>
    <s v="U"/>
    <x v="0"/>
    <s v="    "/>
    <x v="68"/>
    <x v="79"/>
    <x v="0"/>
    <s v="KERIANN.BAND@GSA.GOV                              "/>
    <x v="79"/>
    <x v="0"/>
    <s v="2023-11-14"/>
    <x v="4"/>
    <x v="4"/>
    <x v="0"/>
    <x v="79"/>
    <x v="2"/>
    <x v="17"/>
    <x v="17"/>
    <s v="KERIANN BAND / KERIANN.BAND@GSA.GOV"/>
    <n v="114870099.39"/>
    <n v="79723677.959999993"/>
    <n v="128941606.34"/>
    <n v="-14500920.189999999"/>
    <n v="38724438.93"/>
    <n v="75167098.180000007"/>
    <n v="152366036.56"/>
    <s v="023"/>
    <n v="0"/>
    <n v="86486816.810000002"/>
    <n v="69938563.439999998"/>
    <n v="109071309.7"/>
    <n v="193393034.06"/>
    <x v="68"/>
    <s v="   "/>
    <m/>
    <m/>
  </r>
  <r>
    <s v="2023"/>
    <x v="0"/>
    <x v="2"/>
    <x v="17"/>
    <s v="47"/>
    <s v="  "/>
    <x v="17"/>
    <x v="2"/>
    <x v="9"/>
    <s v="U"/>
    <x v="0"/>
    <s v="    "/>
    <x v="0"/>
    <x v="0"/>
    <x v="0"/>
    <s v="KERIANN.BAND@GSA.GOV                              "/>
    <x v="80"/>
    <x v="0"/>
    <s v="2023-11-14"/>
    <x v="0"/>
    <x v="0"/>
    <x v="0"/>
    <x v="80"/>
    <x v="2"/>
    <x v="17"/>
    <x v="17"/>
    <s v="KERIANN BAND / KERIANN.BAND@GSA.GOV"/>
    <n v="2136544.63"/>
    <n v="2136544.63"/>
    <n v="2136544.63"/>
    <n v="2136544.63"/>
    <n v="2136544.63"/>
    <n v="2136544.63"/>
    <n v="2136544.63"/>
    <s v="023"/>
    <n v="0"/>
    <n v="2136544.63"/>
    <n v="2136544.63"/>
    <n v="2136544.63"/>
    <n v="2136544.63"/>
    <x v="0"/>
    <s v="   "/>
    <m/>
    <m/>
  </r>
  <r>
    <s v="2023"/>
    <x v="0"/>
    <x v="2"/>
    <x v="17"/>
    <s v="47"/>
    <s v="  "/>
    <x v="17"/>
    <x v="2"/>
    <x v="9"/>
    <s v="U"/>
    <x v="0"/>
    <s v="    "/>
    <x v="108"/>
    <x v="127"/>
    <x v="0"/>
    <s v="KERIANN.BAND@GSA.GOV                              "/>
    <x v="80"/>
    <x v="0"/>
    <s v="2023-11-14"/>
    <x v="0"/>
    <x v="0"/>
    <x v="0"/>
    <x v="80"/>
    <x v="2"/>
    <x v="17"/>
    <x v="17"/>
    <s v="KERIANN BAND / KERIANN.BAND@GSA.GOV"/>
    <n v="0"/>
    <n v="10804156"/>
    <n v="10804156"/>
    <n v="10804156"/>
    <n v="10804156"/>
    <n v="10804156"/>
    <n v="10804156"/>
    <s v="023"/>
    <n v="0"/>
    <n v="10804156"/>
    <n v="10804156"/>
    <n v="10804156"/>
    <n v="10804156"/>
    <x v="108"/>
    <s v="   "/>
    <m/>
    <m/>
  </r>
  <r>
    <s v="2023"/>
    <x v="0"/>
    <x v="2"/>
    <x v="17"/>
    <s v="47"/>
    <s v="  "/>
    <x v="17"/>
    <x v="2"/>
    <x v="9"/>
    <s v="U"/>
    <x v="0"/>
    <s v="    "/>
    <x v="109"/>
    <x v="128"/>
    <x v="0"/>
    <s v="KERIANN.BAND@GSA.GOV                              "/>
    <x v="80"/>
    <x v="0"/>
    <s v="2023-11-14"/>
    <x v="0"/>
    <x v="0"/>
    <x v="0"/>
    <x v="80"/>
    <x v="2"/>
    <x v="17"/>
    <x v="17"/>
    <s v="KERIANN BAND / KERIANN.BAND@GSA.GOV"/>
    <n v="0"/>
    <n v="3900124"/>
    <n v="3900124"/>
    <n v="3900124"/>
    <n v="3900124"/>
    <n v="3900124"/>
    <n v="3900124"/>
    <s v="023"/>
    <n v="0"/>
    <n v="3900124"/>
    <n v="3900124"/>
    <n v="3900124"/>
    <n v="0"/>
    <x v="109"/>
    <s v="   "/>
    <m/>
    <m/>
  </r>
  <r>
    <s v="2023"/>
    <x v="0"/>
    <x v="2"/>
    <x v="17"/>
    <s v="47"/>
    <s v="  "/>
    <x v="17"/>
    <x v="2"/>
    <x v="9"/>
    <s v="U"/>
    <x v="0"/>
    <s v="    "/>
    <x v="6"/>
    <x v="6"/>
    <x v="0"/>
    <s v="KERIANN.BAND@GSA.GOV                              "/>
    <x v="80"/>
    <x v="0"/>
    <s v="2023-11-14"/>
    <x v="0"/>
    <x v="0"/>
    <x v="1"/>
    <x v="80"/>
    <x v="2"/>
    <x v="17"/>
    <x v="17"/>
    <s v="KERIANN BAND / KERIANN.BAND@GSA.GOV"/>
    <n v="2136544.63"/>
    <n v="16840824.629999999"/>
    <n v="16840824.629999999"/>
    <n v="16840824.629999999"/>
    <n v="16840824.629999999"/>
    <n v="16840824.629999999"/>
    <n v="16840824.629999999"/>
    <s v="023"/>
    <n v="0"/>
    <n v="16840824.629999999"/>
    <n v="16840824.629999999"/>
    <n v="16840824.629999999"/>
    <n v="12940700.630000001"/>
    <x v="6"/>
    <s v="   "/>
    <m/>
    <m/>
  </r>
  <r>
    <s v="2023"/>
    <x v="0"/>
    <x v="2"/>
    <x v="17"/>
    <s v="47"/>
    <s v="  "/>
    <x v="17"/>
    <x v="2"/>
    <x v="9"/>
    <s v="U"/>
    <x v="0"/>
    <s v="    "/>
    <x v="17"/>
    <x v="17"/>
    <x v="0"/>
    <s v="KERIANN.BAND@GSA.GOV                              "/>
    <x v="80"/>
    <x v="0"/>
    <s v="2023-11-14"/>
    <x v="0"/>
    <x v="0"/>
    <x v="1"/>
    <x v="80"/>
    <x v="2"/>
    <x v="17"/>
    <x v="17"/>
    <s v="KERIANN BAND / KERIANN.BAND@GSA.GOV"/>
    <n v="2136544.63"/>
    <n v="16840824.629999999"/>
    <n v="16840824.629999999"/>
    <n v="16840824.629999999"/>
    <n v="16840824.629999999"/>
    <n v="16840824.629999999"/>
    <n v="16840824.629999999"/>
    <s v="023"/>
    <n v="0"/>
    <n v="16840824.629999999"/>
    <n v="16840824.629999999"/>
    <n v="16840824.629999999"/>
    <n v="12940700.630000001"/>
    <x v="17"/>
    <s v="   "/>
    <m/>
    <m/>
  </r>
  <r>
    <s v="2023"/>
    <x v="0"/>
    <x v="2"/>
    <x v="17"/>
    <s v="47"/>
    <s v="  "/>
    <x v="17"/>
    <x v="2"/>
    <x v="9"/>
    <s v="U"/>
    <x v="0"/>
    <s v="    "/>
    <x v="18"/>
    <x v="159"/>
    <x v="8"/>
    <s v="KERIANN.BAND@GSA.GOV                              "/>
    <x v="80"/>
    <x v="0"/>
    <s v="2023-11-14"/>
    <x v="1"/>
    <x v="1"/>
    <x v="0"/>
    <x v="80"/>
    <x v="2"/>
    <x v="17"/>
    <x v="17"/>
    <s v="KERIANN BAND / KERIANN.BAND@GSA.GOV"/>
    <n v="0"/>
    <n v="91.42"/>
    <n v="406090.72"/>
    <n v="545557.72"/>
    <n v="1237379.1200000001"/>
    <n v="3864751.35"/>
    <n v="4336570.92"/>
    <s v="023"/>
    <n v="0"/>
    <n v="0"/>
    <n v="406090.72"/>
    <n v="2430671.12"/>
    <n v="5724066.4400000004"/>
    <x v="18"/>
    <s v="   "/>
    <m/>
    <s v="GSA Advancing Zero Trust"/>
  </r>
  <r>
    <s v="2023"/>
    <x v="0"/>
    <x v="2"/>
    <x v="17"/>
    <s v="47"/>
    <s v="  "/>
    <x v="17"/>
    <x v="2"/>
    <x v="9"/>
    <s v="U"/>
    <x v="0"/>
    <s v="    "/>
    <x v="19"/>
    <x v="25"/>
    <x v="0"/>
    <s v="KERIANN.BAND@GSA.GOV                              "/>
    <x v="80"/>
    <x v="0"/>
    <s v="2023-11-14"/>
    <x v="1"/>
    <x v="1"/>
    <x v="1"/>
    <x v="80"/>
    <x v="2"/>
    <x v="17"/>
    <x v="17"/>
    <s v="KERIANN BAND / KERIANN.BAND@GSA.GOV"/>
    <n v="0"/>
    <n v="91.42"/>
    <n v="406090.72"/>
    <n v="545557.72"/>
    <n v="1237379.1200000001"/>
    <n v="3864751.35"/>
    <n v="4336570.92"/>
    <s v="023"/>
    <n v="0"/>
    <n v="0"/>
    <n v="406090.72"/>
    <n v="2430671.12"/>
    <n v="5724066.4400000004"/>
    <x v="19"/>
    <s v="   "/>
    <m/>
    <m/>
  </r>
  <r>
    <s v="2023"/>
    <x v="0"/>
    <x v="2"/>
    <x v="17"/>
    <s v="47"/>
    <s v="  "/>
    <x v="17"/>
    <x v="2"/>
    <x v="9"/>
    <s v="U"/>
    <x v="0"/>
    <s v="    "/>
    <x v="22"/>
    <x v="33"/>
    <x v="8"/>
    <s v="KERIANN.BAND@GSA.GOV                              "/>
    <x v="80"/>
    <x v="0"/>
    <s v="2023-11-14"/>
    <x v="1"/>
    <x v="1"/>
    <x v="1"/>
    <x v="80"/>
    <x v="2"/>
    <x v="17"/>
    <x v="17"/>
    <s v="KERIANN BAND / KERIANN.BAND@GSA.GOV"/>
    <n v="0"/>
    <n v="91.42"/>
    <n v="406090.72"/>
    <n v="545557.72"/>
    <n v="1237379.1200000001"/>
    <n v="3864751.35"/>
    <n v="4336570.92"/>
    <s v="023"/>
    <n v="0"/>
    <n v="0"/>
    <n v="406090.72"/>
    <n v="2430671.12"/>
    <n v="5724066.4400000004"/>
    <x v="22"/>
    <s v="   "/>
    <m/>
    <s v="GSA Advancing Zero Trust"/>
  </r>
  <r>
    <s v="2023"/>
    <x v="0"/>
    <x v="2"/>
    <x v="17"/>
    <s v="47"/>
    <s v="  "/>
    <x v="17"/>
    <x v="2"/>
    <x v="9"/>
    <s v="U"/>
    <x v="0"/>
    <s v="    "/>
    <x v="23"/>
    <x v="34"/>
    <x v="0"/>
    <s v="KERIANN.BAND@GSA.GOV                              "/>
    <x v="80"/>
    <x v="0"/>
    <s v="2023-11-14"/>
    <x v="1"/>
    <x v="1"/>
    <x v="1"/>
    <x v="80"/>
    <x v="2"/>
    <x v="17"/>
    <x v="17"/>
    <s v="KERIANN BAND / KERIANN.BAND@GSA.GOV"/>
    <n v="0"/>
    <n v="91.42"/>
    <n v="406090.72"/>
    <n v="545557.72"/>
    <n v="1237379.1200000001"/>
    <n v="3864751.35"/>
    <n v="4336570.92"/>
    <s v="023"/>
    <n v="0"/>
    <n v="0"/>
    <n v="406090.72"/>
    <n v="2430671.12"/>
    <n v="5724066.4400000004"/>
    <x v="23"/>
    <s v="   "/>
    <m/>
    <m/>
  </r>
  <r>
    <s v="2023"/>
    <x v="0"/>
    <x v="2"/>
    <x v="17"/>
    <s v="47"/>
    <s v="  "/>
    <x v="17"/>
    <x v="2"/>
    <x v="9"/>
    <s v="U"/>
    <x v="0"/>
    <s v="    "/>
    <x v="24"/>
    <x v="35"/>
    <x v="0"/>
    <s v="KERIANN.BAND@GSA.GOV                              "/>
    <x v="80"/>
    <x v="0"/>
    <s v="2023-11-14"/>
    <x v="1"/>
    <x v="1"/>
    <x v="0"/>
    <x v="80"/>
    <x v="2"/>
    <x v="17"/>
    <x v="17"/>
    <s v="KERIANN BAND / KERIANN.BAND@GSA.GOV"/>
    <n v="1901945"/>
    <n v="12940608.58"/>
    <n v="12534609.279999999"/>
    <n v="12395142.279999999"/>
    <n v="11703320.880000001"/>
    <n v="9075948.6500000004"/>
    <n v="8604129.0800000001"/>
    <s v="023"/>
    <n v="0"/>
    <n v="12940700"/>
    <n v="12534609.279999999"/>
    <n v="10510028.880000001"/>
    <n v="7216633.5599999996"/>
    <x v="24"/>
    <s v="   "/>
    <m/>
    <m/>
  </r>
  <r>
    <s v="2023"/>
    <x v="0"/>
    <x v="2"/>
    <x v="17"/>
    <s v="47"/>
    <s v="  "/>
    <x v="17"/>
    <x v="2"/>
    <x v="9"/>
    <s v="U"/>
    <x v="0"/>
    <s v="    "/>
    <x v="25"/>
    <x v="36"/>
    <x v="0"/>
    <s v="KERIANN.BAND@GSA.GOV                              "/>
    <x v="80"/>
    <x v="0"/>
    <s v="2023-11-14"/>
    <x v="1"/>
    <x v="1"/>
    <x v="0"/>
    <x v="80"/>
    <x v="2"/>
    <x v="17"/>
    <x v="17"/>
    <s v="KERIANN BAND / KERIANN.BAND@GSA.GOV"/>
    <n v="0"/>
    <n v="3900124"/>
    <n v="3900124"/>
    <n v="3900124"/>
    <n v="3900124"/>
    <n v="3900124"/>
    <n v="3900124"/>
    <s v="023"/>
    <n v="0"/>
    <n v="3900124"/>
    <n v="3900124"/>
    <n v="3900124"/>
    <n v="0"/>
    <x v="25"/>
    <s v="   "/>
    <m/>
    <m/>
  </r>
  <r>
    <s v="2023"/>
    <x v="0"/>
    <x v="2"/>
    <x v="17"/>
    <s v="47"/>
    <s v="  "/>
    <x v="17"/>
    <x v="2"/>
    <x v="9"/>
    <s v="U"/>
    <x v="0"/>
    <s v="    "/>
    <x v="26"/>
    <x v="37"/>
    <x v="0"/>
    <s v="KERIANN.BAND@GSA.GOV                              "/>
    <x v="80"/>
    <x v="0"/>
    <s v="2023-11-14"/>
    <x v="1"/>
    <x v="1"/>
    <x v="0"/>
    <x v="80"/>
    <x v="2"/>
    <x v="17"/>
    <x v="17"/>
    <s v="KERIANN BAND / KERIANN.BAND@GSA.GOV"/>
    <n v="234599.63"/>
    <n v="0.63"/>
    <n v="0.63"/>
    <n v="0.63"/>
    <n v="0.63"/>
    <n v="0.63"/>
    <n v="0.63"/>
    <s v="023"/>
    <n v="0"/>
    <n v="0.63"/>
    <n v="0.63"/>
    <n v="0.63"/>
    <n v="0.63"/>
    <x v="26"/>
    <s v="   "/>
    <m/>
    <m/>
  </r>
  <r>
    <s v="2023"/>
    <x v="0"/>
    <x v="2"/>
    <x v="17"/>
    <s v="47"/>
    <s v="  "/>
    <x v="17"/>
    <x v="2"/>
    <x v="9"/>
    <s v="U"/>
    <x v="0"/>
    <s v="    "/>
    <x v="27"/>
    <x v="38"/>
    <x v="0"/>
    <s v="KERIANN.BAND@GSA.GOV                              "/>
    <x v="80"/>
    <x v="0"/>
    <s v="2023-11-14"/>
    <x v="1"/>
    <x v="1"/>
    <x v="1"/>
    <x v="80"/>
    <x v="2"/>
    <x v="17"/>
    <x v="17"/>
    <s v="KERIANN BAND / KERIANN.BAND@GSA.GOV"/>
    <n v="2136544.63"/>
    <n v="16840733.210000001"/>
    <n v="16434733.91"/>
    <n v="16295266.91"/>
    <n v="15603445.51"/>
    <n v="12976073.279999999"/>
    <n v="12504253.710000001"/>
    <s v="023"/>
    <n v="0"/>
    <n v="16840824.629999999"/>
    <n v="16434733.91"/>
    <n v="14410153.51"/>
    <n v="7216634.1900000004"/>
    <x v="27"/>
    <s v="   "/>
    <m/>
    <m/>
  </r>
  <r>
    <s v="2023"/>
    <x v="0"/>
    <x v="2"/>
    <x v="17"/>
    <s v="47"/>
    <s v="  "/>
    <x v="17"/>
    <x v="2"/>
    <x v="9"/>
    <s v="U"/>
    <x v="0"/>
    <s v="    "/>
    <x v="28"/>
    <x v="39"/>
    <x v="0"/>
    <s v="KERIANN.BAND@GSA.GOV                              "/>
    <x v="80"/>
    <x v="0"/>
    <s v="2023-11-14"/>
    <x v="1"/>
    <x v="1"/>
    <x v="1"/>
    <x v="80"/>
    <x v="2"/>
    <x v="17"/>
    <x v="17"/>
    <s v="KERIANN BAND / KERIANN.BAND@GSA.GOV"/>
    <n v="2136544.63"/>
    <n v="16840733.210000001"/>
    <n v="16434733.91"/>
    <n v="16295266.91"/>
    <n v="15603445.51"/>
    <n v="12976073.279999999"/>
    <n v="12504253.710000001"/>
    <s v="023"/>
    <n v="0"/>
    <n v="16840824.629999999"/>
    <n v="16434733.91"/>
    <n v="14410153.51"/>
    <n v="7216634.1900000004"/>
    <x v="28"/>
    <s v="   "/>
    <m/>
    <m/>
  </r>
  <r>
    <s v="2023"/>
    <x v="0"/>
    <x v="2"/>
    <x v="17"/>
    <s v="47"/>
    <s v="  "/>
    <x v="17"/>
    <x v="2"/>
    <x v="9"/>
    <s v="U"/>
    <x v="0"/>
    <s v="    "/>
    <x v="29"/>
    <x v="40"/>
    <x v="0"/>
    <s v="KERIANN.BAND@GSA.GOV                              "/>
    <x v="80"/>
    <x v="0"/>
    <s v="2023-11-14"/>
    <x v="1"/>
    <x v="1"/>
    <x v="1"/>
    <x v="80"/>
    <x v="2"/>
    <x v="17"/>
    <x v="17"/>
    <s v="KERIANN BAND / KERIANN.BAND@GSA.GOV"/>
    <n v="2136544.63"/>
    <n v="16840824.629999999"/>
    <n v="16840824.629999999"/>
    <n v="16840824.629999999"/>
    <n v="16840824.629999999"/>
    <n v="16840824.629999999"/>
    <n v="16840824.629999999"/>
    <s v="023"/>
    <n v="0"/>
    <n v="16840824.629999999"/>
    <n v="16840824.629999999"/>
    <n v="16840824.629999999"/>
    <n v="12940700.630000001"/>
    <x v="29"/>
    <s v="   "/>
    <m/>
    <m/>
  </r>
  <r>
    <s v="2023"/>
    <x v="0"/>
    <x v="2"/>
    <x v="17"/>
    <s v="47"/>
    <s v="  "/>
    <x v="17"/>
    <x v="2"/>
    <x v="9"/>
    <s v="U"/>
    <x v="0"/>
    <s v="    "/>
    <x v="30"/>
    <x v="41"/>
    <x v="0"/>
    <s v="KERIANN.BAND@GSA.GOV                              "/>
    <x v="80"/>
    <x v="0"/>
    <s v="2023-11-14"/>
    <x v="1"/>
    <x v="1"/>
    <x v="0"/>
    <x v="80"/>
    <x v="2"/>
    <x v="17"/>
    <x v="17"/>
    <s v="KERIANN BAND / KERIANN.BAND@GSA.GOV"/>
    <n v="2136544.63"/>
    <n v="12940609.210000001"/>
    <n v="12534609.91"/>
    <n v="12395142.91"/>
    <n v="11703321.51"/>
    <n v="9075949.2799999993"/>
    <n v="8604129.7100000009"/>
    <s v="023"/>
    <n v="0"/>
    <n v="12940700.630000001"/>
    <n v="12534609.91"/>
    <n v="10510029.51"/>
    <n v="7216634.1900000004"/>
    <x v="30"/>
    <s v="   "/>
    <m/>
    <m/>
  </r>
  <r>
    <s v="2023"/>
    <x v="0"/>
    <x v="2"/>
    <x v="17"/>
    <s v="47"/>
    <s v="  "/>
    <x v="17"/>
    <x v="2"/>
    <x v="9"/>
    <s v="U"/>
    <x v="0"/>
    <s v="    "/>
    <x v="31"/>
    <x v="42"/>
    <x v="0"/>
    <s v="KERIANN.BAND@GSA.GOV                              "/>
    <x v="80"/>
    <x v="0"/>
    <s v="2023-11-14"/>
    <x v="2"/>
    <x v="2"/>
    <x v="0"/>
    <x v="80"/>
    <x v="2"/>
    <x v="17"/>
    <x v="17"/>
    <s v="KERIANN BAND / KERIANN.BAND@GSA.GOV"/>
    <n v="7379225.0099999998"/>
    <n v="7379225.0099999998"/>
    <n v="7379225.0099999998"/>
    <n v="7379225.0099999998"/>
    <n v="7379225.0099999998"/>
    <n v="7379225.0099999998"/>
    <n v="7379225.0099999998"/>
    <s v="023"/>
    <n v="0"/>
    <n v="7379225.0099999998"/>
    <n v="7379225.0099999998"/>
    <n v="7379225.0099999998"/>
    <n v="7379225.0099999998"/>
    <x v="31"/>
    <s v="   "/>
    <m/>
    <m/>
  </r>
  <r>
    <s v="2023"/>
    <x v="0"/>
    <x v="2"/>
    <x v="17"/>
    <s v="47"/>
    <s v="  "/>
    <x v="17"/>
    <x v="2"/>
    <x v="9"/>
    <s v="U"/>
    <x v="0"/>
    <s v="    "/>
    <x v="33"/>
    <x v="44"/>
    <x v="0"/>
    <s v="KERIANN.BAND@GSA.GOV                              "/>
    <x v="80"/>
    <x v="0"/>
    <s v="2023-11-14"/>
    <x v="2"/>
    <x v="2"/>
    <x v="0"/>
    <x v="80"/>
    <x v="2"/>
    <x v="17"/>
    <x v="17"/>
    <s v="KERIANN BAND / KERIANN.BAND@GSA.GOV"/>
    <n v="0"/>
    <n v="91.42"/>
    <n v="406090.72"/>
    <n v="545557.72"/>
    <n v="1237379.1200000001"/>
    <n v="3864751.35"/>
    <n v="4336570.92"/>
    <s v="023"/>
    <n v="0"/>
    <n v="0"/>
    <n v="406090.72"/>
    <n v="2430671.12"/>
    <n v="5724066.4400000004"/>
    <x v="33"/>
    <s v="   "/>
    <m/>
    <m/>
  </r>
  <r>
    <s v="2023"/>
    <x v="0"/>
    <x v="2"/>
    <x v="17"/>
    <s v="47"/>
    <s v="  "/>
    <x v="17"/>
    <x v="2"/>
    <x v="9"/>
    <s v="U"/>
    <x v="0"/>
    <s v="    "/>
    <x v="34"/>
    <x v="45"/>
    <x v="0"/>
    <s v="KERIANN.BAND@GSA.GOV                              "/>
    <x v="80"/>
    <x v="0"/>
    <s v="2023-11-14"/>
    <x v="2"/>
    <x v="2"/>
    <x v="1"/>
    <x v="80"/>
    <x v="2"/>
    <x v="17"/>
    <x v="17"/>
    <s v="KERIANN BAND / KERIANN.BAND@GSA.GOV"/>
    <n v="-2879848.22"/>
    <n v="-3971096.59"/>
    <n v="-4478676.51"/>
    <n v="-6638340.5"/>
    <n v="-6716623.1799999997"/>
    <n v="-6917232.4699999997"/>
    <n v="-7285139.0999999996"/>
    <s v="023"/>
    <n v="0"/>
    <n v="-3221517.6"/>
    <n v="-5779786.1200000001"/>
    <n v="-6814345.8499999996"/>
    <n v="-7614002.5099999998"/>
    <x v="34"/>
    <s v="   "/>
    <m/>
    <m/>
  </r>
  <r>
    <s v="2023"/>
    <x v="0"/>
    <x v="2"/>
    <x v="17"/>
    <s v="47"/>
    <s v="  "/>
    <x v="17"/>
    <x v="2"/>
    <x v="9"/>
    <s v="U"/>
    <x v="0"/>
    <s v="    "/>
    <x v="36"/>
    <x v="47"/>
    <x v="0"/>
    <s v="KERIANN.BAND@GSA.GOV                              "/>
    <x v="80"/>
    <x v="0"/>
    <s v="2023-11-14"/>
    <x v="2"/>
    <x v="2"/>
    <x v="0"/>
    <x v="80"/>
    <x v="2"/>
    <x v="17"/>
    <x v="17"/>
    <s v="KERIANN BAND / KERIANN.BAND@GSA.GOV"/>
    <n v="4499376.79"/>
    <n v="3408219.84"/>
    <n v="3306639.22"/>
    <n v="1286442.23"/>
    <n v="1899980.95"/>
    <n v="4326743.8899999997"/>
    <n v="4430656.83"/>
    <s v="023"/>
    <n v="0"/>
    <n v="4157707.41"/>
    <n v="2005529.61"/>
    <n v="2995550.28"/>
    <n v="5489288.9400000004"/>
    <x v="36"/>
    <s v="   "/>
    <m/>
    <m/>
  </r>
  <r>
    <s v="2023"/>
    <x v="0"/>
    <x v="2"/>
    <x v="17"/>
    <s v="47"/>
    <s v="  "/>
    <x v="17"/>
    <x v="2"/>
    <x v="9"/>
    <s v="U"/>
    <x v="0"/>
    <s v="    "/>
    <x v="40"/>
    <x v="51"/>
    <x v="0"/>
    <s v="KERIANN.BAND@GSA.GOV                              "/>
    <x v="80"/>
    <x v="0"/>
    <s v="2023-11-14"/>
    <x v="2"/>
    <x v="2"/>
    <x v="1"/>
    <x v="80"/>
    <x v="2"/>
    <x v="17"/>
    <x v="17"/>
    <s v="KERIANN BAND / KERIANN.BAND@GSA.GOV"/>
    <n v="7379225.0099999998"/>
    <n v="7379225.0099999998"/>
    <n v="7379225.0099999998"/>
    <n v="7379225.0099999998"/>
    <n v="7379225.0099999998"/>
    <n v="7379225.0099999998"/>
    <n v="7379225.0099999998"/>
    <s v="023"/>
    <n v="0"/>
    <n v="7379225.0099999998"/>
    <n v="7379225.0099999998"/>
    <n v="7379225.0099999998"/>
    <n v="7379225.0099999998"/>
    <x v="40"/>
    <s v="   "/>
    <m/>
    <m/>
  </r>
  <r>
    <s v="2023"/>
    <x v="0"/>
    <x v="2"/>
    <x v="17"/>
    <s v="47"/>
    <s v="  "/>
    <x v="17"/>
    <x v="2"/>
    <x v="9"/>
    <s v="U"/>
    <x v="0"/>
    <s v="    "/>
    <x v="41"/>
    <x v="52"/>
    <x v="0"/>
    <s v="KERIANN.BAND@GSA.GOV                              "/>
    <x v="80"/>
    <x v="0"/>
    <s v="2023-11-14"/>
    <x v="2"/>
    <x v="2"/>
    <x v="1"/>
    <x v="80"/>
    <x v="2"/>
    <x v="17"/>
    <x v="17"/>
    <s v="KERIANN BAND / KERIANN.BAND@GSA.GOV"/>
    <n v="4499376.79"/>
    <n v="3408219.84"/>
    <n v="3306639.22"/>
    <n v="1286442.23"/>
    <n v="1899980.95"/>
    <n v="4326743.8899999997"/>
    <n v="4430656.83"/>
    <s v="023"/>
    <n v="0"/>
    <n v="4157707.41"/>
    <n v="2005529.61"/>
    <n v="2995550.28"/>
    <n v="5489288.9400000004"/>
    <x v="41"/>
    <s v="   "/>
    <m/>
    <m/>
  </r>
  <r>
    <s v="2023"/>
    <x v="0"/>
    <x v="2"/>
    <x v="17"/>
    <s v="47"/>
    <s v="  "/>
    <x v="17"/>
    <x v="2"/>
    <x v="9"/>
    <s v="U"/>
    <x v="0"/>
    <s v="    "/>
    <x v="69"/>
    <x v="82"/>
    <x v="0"/>
    <s v="KERIANN.BAND@GSA.GOV                              "/>
    <x v="80"/>
    <x v="0"/>
    <s v="2023-11-14"/>
    <x v="3"/>
    <x v="3"/>
    <x v="0"/>
    <x v="80"/>
    <x v="2"/>
    <x v="17"/>
    <x v="17"/>
    <s v="KERIANN BAND / KERIANN.BAND@GSA.GOV"/>
    <n v="2879848.22"/>
    <n v="3971096.59"/>
    <n v="4478676.51"/>
    <n v="6638340.5"/>
    <n v="6716623.1799999997"/>
    <n v="6917232.4699999997"/>
    <n v="7285139.0999999996"/>
    <s v="023"/>
    <n v="0"/>
    <n v="3221517.6"/>
    <n v="5779786.1200000001"/>
    <n v="6814345.8499999996"/>
    <n v="7614002.5099999998"/>
    <x v="69"/>
    <s v="   "/>
    <m/>
    <m/>
  </r>
  <r>
    <s v="2023"/>
    <x v="0"/>
    <x v="2"/>
    <x v="17"/>
    <s v="47"/>
    <s v="  "/>
    <x v="17"/>
    <x v="2"/>
    <x v="9"/>
    <s v="U"/>
    <x v="0"/>
    <s v="    "/>
    <x v="70"/>
    <x v="83"/>
    <x v="0"/>
    <s v="KERIANN.BAND@GSA.GOV                              "/>
    <x v="80"/>
    <x v="0"/>
    <s v="2023-11-14"/>
    <x v="3"/>
    <x v="3"/>
    <x v="0"/>
    <x v="80"/>
    <x v="2"/>
    <x v="17"/>
    <x v="17"/>
    <s v="KERIANN BAND / KERIANN.BAND@GSA.GOV"/>
    <n v="2879848.22"/>
    <n v="3971096.59"/>
    <n v="4478676.51"/>
    <n v="6638340.5"/>
    <n v="6716623.1799999997"/>
    <n v="6917232.4699999997"/>
    <n v="7285139.0999999996"/>
    <s v="023"/>
    <n v="0"/>
    <n v="3221517.6"/>
    <n v="5779786.1200000001"/>
    <n v="6814345.8499999996"/>
    <n v="7614002.5099999998"/>
    <x v="70"/>
    <s v="   "/>
    <m/>
    <m/>
  </r>
  <r>
    <s v="2023"/>
    <x v="0"/>
    <x v="2"/>
    <x v="17"/>
    <s v="47"/>
    <s v="  "/>
    <x v="17"/>
    <x v="2"/>
    <x v="9"/>
    <s v="U"/>
    <x v="0"/>
    <s v="    "/>
    <x v="71"/>
    <x v="84"/>
    <x v="0"/>
    <s v="KERIANN.BAND@GSA.GOV                              "/>
    <x v="80"/>
    <x v="0"/>
    <s v="2023-11-14"/>
    <x v="3"/>
    <x v="3"/>
    <x v="1"/>
    <x v="80"/>
    <x v="2"/>
    <x v="17"/>
    <x v="17"/>
    <s v="KERIANN BAND / KERIANN.BAND@GSA.GOV"/>
    <n v="2879848.22"/>
    <n v="3971096.59"/>
    <n v="4478676.51"/>
    <n v="6638340.5"/>
    <n v="6716623.1799999997"/>
    <n v="6917232.4699999997"/>
    <n v="7285139.0999999996"/>
    <s v="023"/>
    <n v="0"/>
    <n v="3221517.6"/>
    <n v="5779786.1200000001"/>
    <n v="6814345.8499999996"/>
    <n v="7614002.5099999998"/>
    <x v="71"/>
    <s v="   "/>
    <m/>
    <m/>
  </r>
  <r>
    <s v="2023"/>
    <x v="0"/>
    <x v="2"/>
    <x v="17"/>
    <s v="47"/>
    <s v="  "/>
    <x v="17"/>
    <x v="2"/>
    <x v="9"/>
    <s v="U"/>
    <x v="0"/>
    <s v="    "/>
    <x v="56"/>
    <x v="67"/>
    <x v="0"/>
    <s v="KERIANN.BAND@GSA.GOV                              "/>
    <x v="80"/>
    <x v="0"/>
    <s v="2023-11-14"/>
    <x v="3"/>
    <x v="3"/>
    <x v="1"/>
    <x v="80"/>
    <x v="2"/>
    <x v="17"/>
    <x v="17"/>
    <s v="KERIANN BAND / KERIANN.BAND@GSA.GOV"/>
    <n v="2879848.22"/>
    <n v="3971096.59"/>
    <n v="4478676.51"/>
    <n v="6638340.5"/>
    <n v="6716623.1799999997"/>
    <n v="6917232.4699999997"/>
    <n v="7285139.0999999996"/>
    <s v="023"/>
    <n v="0"/>
    <n v="3221517.6"/>
    <n v="5779786.1200000001"/>
    <n v="6814345.8499999996"/>
    <n v="7614002.5099999998"/>
    <x v="56"/>
    <s v="   "/>
    <m/>
    <m/>
  </r>
  <r>
    <s v="2023"/>
    <x v="0"/>
    <x v="2"/>
    <x v="17"/>
    <s v="47"/>
    <s v="  "/>
    <x v="17"/>
    <x v="2"/>
    <x v="9"/>
    <s v="U"/>
    <x v="0"/>
    <s v="    "/>
    <x v="57"/>
    <x v="68"/>
    <x v="0"/>
    <s v="KERIANN.BAND@GSA.GOV                              "/>
    <x v="80"/>
    <x v="0"/>
    <s v="2023-11-14"/>
    <x v="4"/>
    <x v="4"/>
    <x v="0"/>
    <x v="80"/>
    <x v="2"/>
    <x v="17"/>
    <x v="17"/>
    <s v="KERIANN BAND / KERIANN.BAND@GSA.GOV"/>
    <n v="2136544.63"/>
    <n v="2136544.63"/>
    <n v="2136544.63"/>
    <n v="2136544.63"/>
    <n v="2136544.63"/>
    <n v="2136544.63"/>
    <n v="2136544.63"/>
    <s v="023"/>
    <n v="0"/>
    <n v="2136544.63"/>
    <n v="2136544.63"/>
    <n v="2136544.63"/>
    <n v="2136544.63"/>
    <x v="57"/>
    <s v="   "/>
    <m/>
    <m/>
  </r>
  <r>
    <s v="2023"/>
    <x v="0"/>
    <x v="2"/>
    <x v="17"/>
    <s v="47"/>
    <s v="  "/>
    <x v="17"/>
    <x v="2"/>
    <x v="9"/>
    <s v="U"/>
    <x v="0"/>
    <s v="    "/>
    <x v="72"/>
    <x v="85"/>
    <x v="0"/>
    <s v="KERIANN.BAND@GSA.GOV                              "/>
    <x v="80"/>
    <x v="0"/>
    <s v="2023-11-14"/>
    <x v="4"/>
    <x v="4"/>
    <x v="0"/>
    <x v="80"/>
    <x v="2"/>
    <x v="17"/>
    <x v="17"/>
    <s v="KERIANN BAND / KERIANN.BAND@GSA.GOV"/>
    <n v="2136544.63"/>
    <n v="2136544.63"/>
    <n v="2136544.63"/>
    <n v="2136544.63"/>
    <n v="2136544.63"/>
    <n v="2136544.63"/>
    <n v="2136544.63"/>
    <s v="023"/>
    <n v="0"/>
    <n v="2136544.63"/>
    <n v="2136544.63"/>
    <n v="2136544.63"/>
    <n v="2136544.63"/>
    <x v="72"/>
    <s v="   "/>
    <m/>
    <m/>
  </r>
  <r>
    <s v="2023"/>
    <x v="0"/>
    <x v="2"/>
    <x v="17"/>
    <s v="47"/>
    <s v="  "/>
    <x v="17"/>
    <x v="2"/>
    <x v="9"/>
    <s v="U"/>
    <x v="0"/>
    <s v="    "/>
    <x v="60"/>
    <x v="71"/>
    <x v="0"/>
    <s v="KERIANN.BAND@GSA.GOV                              "/>
    <x v="80"/>
    <x v="0"/>
    <s v="2023-11-14"/>
    <x v="4"/>
    <x v="4"/>
    <x v="0"/>
    <x v="80"/>
    <x v="2"/>
    <x v="17"/>
    <x v="17"/>
    <s v="KERIANN BAND / KERIANN.BAND@GSA.GOV"/>
    <n v="2136544.63"/>
    <n v="12940609.210000001"/>
    <n v="12534609.91"/>
    <n v="12395142.91"/>
    <n v="11703321.51"/>
    <n v="9075949.2799999993"/>
    <n v="8604129.7100000009"/>
    <s v="023"/>
    <n v="0"/>
    <n v="12940700.630000001"/>
    <n v="12534609.91"/>
    <n v="10510029.51"/>
    <n v="7216634.1900000004"/>
    <x v="60"/>
    <s v="   "/>
    <m/>
    <m/>
  </r>
  <r>
    <s v="2023"/>
    <x v="0"/>
    <x v="2"/>
    <x v="17"/>
    <s v="47"/>
    <s v="  "/>
    <x v="17"/>
    <x v="2"/>
    <x v="9"/>
    <s v="U"/>
    <x v="0"/>
    <s v="    "/>
    <x v="73"/>
    <x v="86"/>
    <x v="0"/>
    <s v="KERIANN.BAND@GSA.GOV                              "/>
    <x v="80"/>
    <x v="0"/>
    <s v="2023-11-14"/>
    <x v="4"/>
    <x v="4"/>
    <x v="0"/>
    <x v="80"/>
    <x v="2"/>
    <x v="17"/>
    <x v="17"/>
    <s v="KERIANN BAND / KERIANN.BAND@GSA.GOV"/>
    <n v="2136544.63"/>
    <n v="12940609.210000001"/>
    <n v="12534609.91"/>
    <n v="12395142.91"/>
    <n v="11703321.51"/>
    <n v="9075949.2799999993"/>
    <n v="8604129.7100000009"/>
    <s v="023"/>
    <n v="0"/>
    <n v="12940700.630000001"/>
    <n v="12534609.91"/>
    <n v="10510029.51"/>
    <n v="7216634.1900000004"/>
    <x v="73"/>
    <s v="   "/>
    <m/>
    <m/>
  </r>
  <r>
    <s v="2023"/>
    <x v="0"/>
    <x v="2"/>
    <x v="17"/>
    <s v="47"/>
    <s v="  "/>
    <x v="17"/>
    <x v="2"/>
    <x v="9"/>
    <s v="U"/>
    <x v="0"/>
    <s v="    "/>
    <x v="63"/>
    <x v="74"/>
    <x v="0"/>
    <s v="KERIANN.BAND@GSA.GOV                              "/>
    <x v="80"/>
    <x v="0"/>
    <s v="2023-11-14"/>
    <x v="4"/>
    <x v="4"/>
    <x v="0"/>
    <x v="80"/>
    <x v="2"/>
    <x v="17"/>
    <x v="17"/>
    <s v="KERIANN BAND / KERIANN.BAND@GSA.GOV"/>
    <n v="7379225.0099999998"/>
    <n v="7379225.0099999998"/>
    <n v="7379225.0099999998"/>
    <n v="7379225.0099999998"/>
    <n v="7379225.0099999998"/>
    <n v="7379225.0099999998"/>
    <n v="7379225.0099999998"/>
    <s v="023"/>
    <n v="0"/>
    <n v="7379225.0099999998"/>
    <n v="7379225.0099999998"/>
    <n v="7379225.0099999998"/>
    <n v="7379225.0099999998"/>
    <x v="63"/>
    <s v="   "/>
    <m/>
    <m/>
  </r>
  <r>
    <s v="2023"/>
    <x v="0"/>
    <x v="2"/>
    <x v="17"/>
    <s v="47"/>
    <s v="  "/>
    <x v="17"/>
    <x v="2"/>
    <x v="9"/>
    <s v="U"/>
    <x v="0"/>
    <s v="    "/>
    <x v="84"/>
    <x v="100"/>
    <x v="0"/>
    <s v="KERIANN.BAND@GSA.GOV                              "/>
    <x v="80"/>
    <x v="0"/>
    <s v="2023-11-14"/>
    <x v="4"/>
    <x v="4"/>
    <x v="0"/>
    <x v="80"/>
    <x v="2"/>
    <x v="17"/>
    <x v="17"/>
    <s v="KERIANN BAND / KERIANN.BAND@GSA.GOV"/>
    <n v="7379225.0099999998"/>
    <n v="7379225.0099999998"/>
    <n v="7379225.0099999998"/>
    <n v="7379225.0099999998"/>
    <n v="7379225.0099999998"/>
    <n v="7379225.0099999998"/>
    <n v="7379225.0099999998"/>
    <s v="023"/>
    <n v="0"/>
    <n v="7379225.0099999998"/>
    <n v="7379225.0099999998"/>
    <n v="7379225.0099999998"/>
    <n v="7379225.0099999998"/>
    <x v="84"/>
    <s v="   "/>
    <m/>
    <m/>
  </r>
  <r>
    <s v="2023"/>
    <x v="0"/>
    <x v="2"/>
    <x v="17"/>
    <s v="47"/>
    <s v="  "/>
    <x v="17"/>
    <x v="2"/>
    <x v="9"/>
    <s v="U"/>
    <x v="0"/>
    <s v="    "/>
    <x v="66"/>
    <x v="77"/>
    <x v="0"/>
    <s v="KERIANN.BAND@GSA.GOV                              "/>
    <x v="80"/>
    <x v="0"/>
    <s v="2023-11-14"/>
    <x v="4"/>
    <x v="4"/>
    <x v="0"/>
    <x v="80"/>
    <x v="2"/>
    <x v="17"/>
    <x v="17"/>
    <s v="KERIANN BAND / KERIANN.BAND@GSA.GOV"/>
    <n v="4499376.79"/>
    <n v="3408219.84"/>
    <n v="3306639.22"/>
    <n v="1286442.23"/>
    <n v="1899980.95"/>
    <n v="4326743.8899999997"/>
    <n v="4430656.83"/>
    <s v="023"/>
    <n v="0"/>
    <n v="4157707.41"/>
    <n v="2005529.61"/>
    <n v="2995550.28"/>
    <n v="5489288.9400000004"/>
    <x v="66"/>
    <s v="   "/>
    <m/>
    <m/>
  </r>
  <r>
    <s v="2023"/>
    <x v="0"/>
    <x v="2"/>
    <x v="17"/>
    <s v="47"/>
    <s v="  "/>
    <x v="17"/>
    <x v="2"/>
    <x v="9"/>
    <s v="U"/>
    <x v="0"/>
    <s v="    "/>
    <x v="74"/>
    <x v="87"/>
    <x v="0"/>
    <s v="KERIANN.BAND@GSA.GOV                              "/>
    <x v="80"/>
    <x v="0"/>
    <s v="2023-11-14"/>
    <x v="4"/>
    <x v="4"/>
    <x v="0"/>
    <x v="80"/>
    <x v="2"/>
    <x v="17"/>
    <x v="17"/>
    <s v="KERIANN BAND / KERIANN.BAND@GSA.GOV"/>
    <n v="4499376.79"/>
    <n v="3408219.84"/>
    <n v="3306639.22"/>
    <n v="1286442.23"/>
    <n v="1899980.95"/>
    <n v="4326743.8899999997"/>
    <n v="4430656.83"/>
    <s v="023"/>
    <n v="0"/>
    <n v="4157707.41"/>
    <n v="2005529.61"/>
    <n v="2995550.28"/>
    <n v="5489288.9400000004"/>
    <x v="74"/>
    <s v="   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U3714" firstHeaderRow="0" firstDataRow="1" firstDataCol="10" rowPageCount="3" colPageCount="1"/>
  <pivotFields count="44">
    <pivotField compact="0" outline="0" showAll="0" defaultSubtota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3">
        <item x="2"/>
        <item x="0"/>
        <item x="1"/>
      </items>
    </pivotField>
    <pivotField axis="axisPage" compact="0" subtotalTop="0" multipleItemSelectionAllowed="1" showAll="0" sortType="ascending" defaultSubtotal="0">
      <items count="18">
        <item x="2"/>
        <item x="0"/>
        <item x="3"/>
        <item x="1"/>
        <item x="4"/>
        <item x="7"/>
        <item x="6"/>
        <item x="5"/>
        <item x="12"/>
        <item x="13"/>
        <item x="11"/>
        <item x="9"/>
        <item x="8"/>
        <item x="14"/>
        <item x="10"/>
        <item x="17"/>
        <item x="16"/>
        <item x="15"/>
      </items>
    </pivotField>
    <pivotField compact="0" outline="0" showAll="0" defaultSubtotal="0"/>
    <pivotField compact="0" outline="0" showAll="0" defaultSubtotal="0"/>
    <pivotField compact="0" outline="0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sortType="descending" defaultSubtotal="0">
      <items count="11">
        <item x="0"/>
        <item x="2"/>
        <item x="1"/>
        <item x="9"/>
        <item x="10"/>
        <item x="8"/>
        <item x="7"/>
        <item x="6"/>
        <item x="5"/>
        <item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showAll="0" sortType="ascending" defaultSubtotal="0">
      <items count="119">
        <item x="0"/>
        <item x="110"/>
        <item x="108"/>
        <item x="1"/>
        <item x="2"/>
        <item x="3"/>
        <item x="111"/>
        <item x="76"/>
        <item x="4"/>
        <item x="109"/>
        <item x="5"/>
        <item x="6"/>
        <item x="77"/>
        <item x="85"/>
        <item x="112"/>
        <item x="78"/>
        <item x="93"/>
        <item x="79"/>
        <item x="7"/>
        <item x="118"/>
        <item x="116"/>
        <item x="75"/>
        <item x="8"/>
        <item x="87"/>
        <item x="88"/>
        <item x="117"/>
        <item x="89"/>
        <item x="9"/>
        <item x="10"/>
        <item x="11"/>
        <item x="12"/>
        <item x="13"/>
        <item x="14"/>
        <item x="15"/>
        <item x="99"/>
        <item x="100"/>
        <item x="101"/>
        <item x="102"/>
        <item x="16"/>
        <item x="17"/>
        <item x="80"/>
        <item x="18"/>
        <item x="19"/>
        <item x="103"/>
        <item x="20"/>
        <item x="21"/>
        <item x="22"/>
        <item x="81"/>
        <item x="23"/>
        <item x="24"/>
        <item x="104"/>
        <item x="25"/>
        <item x="26"/>
        <item x="27"/>
        <item x="82"/>
        <item x="28"/>
        <item x="29"/>
        <item x="30"/>
        <item x="31"/>
        <item x="32"/>
        <item x="33"/>
        <item x="83"/>
        <item x="34"/>
        <item x="35"/>
        <item x="86"/>
        <item x="36"/>
        <item x="37"/>
        <item x="38"/>
        <item x="113"/>
        <item x="39"/>
        <item x="40"/>
        <item x="41"/>
        <item x="42"/>
        <item x="43"/>
        <item x="44"/>
        <item x="45"/>
        <item x="46"/>
        <item x="47"/>
        <item x="48"/>
        <item x="49"/>
        <item x="114"/>
        <item x="50"/>
        <item x="115"/>
        <item x="51"/>
        <item x="52"/>
        <item x="53"/>
        <item x="54"/>
        <item x="90"/>
        <item x="91"/>
        <item x="69"/>
        <item x="70"/>
        <item x="98"/>
        <item x="94"/>
        <item x="95"/>
        <item x="105"/>
        <item x="106"/>
        <item x="96"/>
        <item x="107"/>
        <item x="97"/>
        <item x="92"/>
        <item x="71"/>
        <item x="55"/>
        <item x="56"/>
        <item x="57"/>
        <item x="58"/>
        <item x="59"/>
        <item x="72"/>
        <item x="60"/>
        <item x="61"/>
        <item x="62"/>
        <item x="73"/>
        <item x="63"/>
        <item x="64"/>
        <item x="65"/>
        <item x="84"/>
        <item x="66"/>
        <item x="67"/>
        <item x="68"/>
        <item x="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60">
        <item x="89"/>
        <item x="7"/>
        <item x="8"/>
        <item x="137"/>
        <item x="10"/>
        <item x="9"/>
        <item x="12"/>
        <item x="11"/>
        <item x="15"/>
        <item x="13"/>
        <item x="14"/>
        <item x="152"/>
        <item x="150"/>
        <item x="103"/>
        <item x="105"/>
        <item x="104"/>
        <item x="116"/>
        <item x="115"/>
        <item x="118"/>
        <item x="117"/>
        <item x="16"/>
        <item x="66"/>
        <item x="144"/>
        <item x="90"/>
        <item x="151"/>
        <item x="159"/>
        <item x="126"/>
        <item x="88"/>
        <item x="156"/>
        <item x="142"/>
        <item x="153"/>
        <item x="148"/>
        <item x="80"/>
        <item x="146"/>
        <item x="91"/>
        <item x="154"/>
        <item x="131"/>
        <item x="81"/>
        <item x="149"/>
        <item x="143"/>
        <item x="140"/>
        <item x="155"/>
        <item x="147"/>
        <item x="18"/>
        <item x="19"/>
        <item x="20"/>
        <item x="21"/>
        <item x="22"/>
        <item x="23"/>
        <item x="24"/>
        <item x="157"/>
        <item x="158"/>
        <item x="120"/>
        <item x="145"/>
        <item x="26"/>
        <item x="138"/>
        <item x="141"/>
        <item x="139"/>
        <item x="121"/>
        <item x="27"/>
        <item x="28"/>
        <item x="29"/>
        <item x="30"/>
        <item x="31"/>
        <item x="25"/>
        <item x="96"/>
        <item x="129"/>
        <item x="63"/>
        <item x="53"/>
        <item x="64"/>
        <item x="135"/>
        <item x="60"/>
        <item x="136"/>
        <item x="61"/>
        <item x="59"/>
        <item x="57"/>
        <item x="58"/>
        <item x="62"/>
        <item x="55"/>
        <item x="54"/>
        <item x="56"/>
        <item x="65"/>
        <item x="93"/>
        <item x="95"/>
        <item x="133"/>
        <item x="94"/>
        <item x="109"/>
        <item x="101"/>
        <item x="98"/>
        <item x="113"/>
        <item x="106"/>
        <item x="108"/>
        <item x="123"/>
        <item x="112"/>
        <item x="124"/>
        <item x="111"/>
        <item x="114"/>
        <item x="110"/>
        <item x="125"/>
        <item x="82"/>
        <item x="107"/>
        <item x="83"/>
        <item x="84"/>
        <item x="41"/>
        <item x="77"/>
        <item x="74"/>
        <item x="71"/>
        <item x="68"/>
        <item x="79"/>
        <item x="76"/>
        <item x="73"/>
        <item x="70"/>
        <item x="87"/>
        <item x="100"/>
        <item x="86"/>
        <item x="85"/>
        <item x="52"/>
        <item x="51"/>
        <item x="78"/>
        <item x="75"/>
        <item x="72"/>
        <item x="69"/>
        <item x="34"/>
        <item x="33"/>
        <item x="134"/>
        <item x="49"/>
        <item x="50"/>
        <item x="47"/>
        <item x="44"/>
        <item x="99"/>
        <item x="45"/>
        <item x="102"/>
        <item x="46"/>
        <item x="43"/>
        <item x="48"/>
        <item x="42"/>
        <item x="97"/>
        <item x="67"/>
        <item x="32"/>
        <item x="119"/>
        <item x="40"/>
        <item x="17"/>
        <item x="38"/>
        <item x="1"/>
        <item x="128"/>
        <item x="5"/>
        <item x="36"/>
        <item x="122"/>
        <item x="35"/>
        <item x="0"/>
        <item x="3"/>
        <item x="39"/>
        <item x="92"/>
        <item x="132"/>
        <item x="4"/>
        <item x="2"/>
        <item x="127"/>
        <item x="130"/>
        <item x="37"/>
        <item x="6"/>
      </items>
    </pivotField>
    <pivotField compact="0" outline="0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compact="0" outline="0" showAll="0" defaultSubtotal="0"/>
    <pivotField axis="axisPage" compact="0" subtotalTop="0" multipleItemSelectionAllowed="1" showAll="0" insertBlankRow="1" insertPageBreak="1" sortType="ascending" defaultSubtotal="0">
      <items count="81">
        <item x="59"/>
        <item x="60"/>
        <item x="61"/>
        <item x="62"/>
        <item x="63"/>
        <item x="64"/>
        <item x="65"/>
        <item x="52"/>
        <item x="53"/>
        <item x="54"/>
        <item x="55"/>
        <item x="56"/>
        <item x="57"/>
        <item x="58"/>
        <item x="35"/>
        <item x="36"/>
        <item x="37"/>
        <item x="38"/>
        <item x="39"/>
        <item x="40"/>
        <item x="4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"/>
        <item x="66"/>
        <item x="42"/>
        <item x="43"/>
        <item x="44"/>
        <item x="45"/>
        <item x="46"/>
        <item x="47"/>
        <item x="48"/>
        <item x="49"/>
        <item x="50"/>
        <item x="51"/>
        <item x="20"/>
        <item x="21"/>
        <item x="18"/>
        <item x="19"/>
        <item x="79"/>
        <item x="80"/>
        <item x="0"/>
        <item x="1"/>
        <item x="2"/>
        <item x="75"/>
        <item x="76"/>
        <item x="77"/>
        <item x="78"/>
        <item x="12"/>
        <item x="13"/>
        <item x="14"/>
        <item x="15"/>
        <item x="16"/>
        <item x="17"/>
        <item x="5"/>
        <item x="6"/>
        <item x="7"/>
        <item x="8"/>
        <item x="9"/>
        <item x="10"/>
        <item x="67"/>
        <item x="68"/>
        <item x="69"/>
        <item x="70"/>
        <item x="71"/>
        <item x="72"/>
        <item x="73"/>
        <item x="74"/>
        <item x="3"/>
        <item x="11"/>
      </items>
    </pivotField>
    <pivotField compact="0" subtotalTop="0" showAll="0" insertBlankRow="1" insertPageBreak="1" defaultSubtotal="0">
      <items count="1">
        <item x="0"/>
      </items>
    </pivotField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multipleItemSelectionAllowed="1" showAll="0" insertBlankRow="1" insertPageBreak="1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axis="axisRow" compact="0" multipleItemSelectionAllowed="1" showAll="0" defaultSubtotal="0">
      <items count="3">
        <item x="0"/>
        <item x="1"/>
        <item x="2"/>
      </items>
    </pivotField>
    <pivotField axis="axisRow" compact="0" subtotalTop="0" multipleItemSelectionAllowed="1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subtotalTop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10">
    <field x="23"/>
    <field x="24"/>
    <field x="8"/>
    <field x="7"/>
    <field x="22"/>
    <field x="20"/>
    <field x="19"/>
    <field x="12"/>
    <field x="21"/>
    <field x="13"/>
  </rowFields>
  <rowItems count="3704">
    <i>
      <x/>
    </i>
    <i r="1">
      <x/>
    </i>
    <i r="2">
      <x/>
      <x/>
      <x/>
    </i>
    <i r="5">
      <x/>
      <x/>
    </i>
    <i r="7">
      <x/>
      <x/>
      <x v="149"/>
    </i>
    <i r="7">
      <x v="3"/>
      <x/>
      <x v="143"/>
    </i>
    <i r="7">
      <x v="4"/>
      <x/>
      <x v="155"/>
    </i>
    <i r="7">
      <x v="5"/>
      <x/>
      <x v="150"/>
    </i>
    <i r="7">
      <x v="8"/>
      <x/>
      <x v="154"/>
    </i>
    <i r="7">
      <x v="10"/>
      <x/>
      <x v="145"/>
    </i>
    <i r="7">
      <x v="11"/>
      <x v="1"/>
      <x v="159"/>
    </i>
    <i r="7">
      <x v="18"/>
      <x/>
      <x v="1"/>
    </i>
    <i r="7">
      <x v="22"/>
      <x v="1"/>
      <x v="2"/>
    </i>
    <i r="7">
      <x v="27"/>
      <x/>
      <x v="5"/>
    </i>
    <i r="7">
      <x v="28"/>
      <x/>
      <x v="4"/>
    </i>
    <i r="7">
      <x v="29"/>
      <x/>
      <x v="7"/>
    </i>
    <i r="7">
      <x v="30"/>
      <x/>
      <x v="6"/>
    </i>
    <i r="7">
      <x v="31"/>
      <x/>
      <x v="9"/>
    </i>
    <i r="7">
      <x v="32"/>
      <x/>
      <x v="10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43"/>
    </i>
    <i r="9">
      <x v="44"/>
    </i>
    <i r="9">
      <x v="45"/>
    </i>
    <i r="9">
      <x v="46"/>
    </i>
    <i r="9">
      <x v="47"/>
    </i>
    <i r="9">
      <x v="48"/>
    </i>
    <i r="9">
      <x v="49"/>
    </i>
    <i r="7">
      <x v="42"/>
      <x v="1"/>
      <x v="64"/>
    </i>
    <i r="7">
      <x v="44"/>
      <x/>
      <x v="54"/>
    </i>
    <i r="9">
      <x v="59"/>
    </i>
    <i r="9">
      <x v="60"/>
    </i>
    <i r="9">
      <x v="61"/>
    </i>
    <i r="9">
      <x v="62"/>
    </i>
    <i r="9">
      <x v="63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59"/>
      <x/>
      <x v="133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66"/>
      <x/>
      <x v="134"/>
    </i>
    <i r="7">
      <x v="67"/>
      <x/>
      <x v="125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79"/>
      <x/>
      <x v="71"/>
    </i>
    <i r="7">
      <x v="81"/>
      <x/>
      <x v="73"/>
    </i>
    <i r="7">
      <x v="83"/>
      <x/>
      <x v="77"/>
    </i>
    <i r="7">
      <x v="84"/>
      <x v="1"/>
      <x v="67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1"/>
      <x v="1"/>
      <x v="2"/>
    </i>
    <i r="5">
      <x/>
      <x/>
    </i>
    <i r="7">
      <x/>
      <x/>
      <x v="149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1"/>
      <x/>
      <x v="27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5"/>
      <x/>
      <x v="104"/>
    </i>
    <i r="7">
      <x v="118"/>
      <x/>
      <x v="112"/>
    </i>
    <i t="blank" r="6">
      <x v="4"/>
    </i>
    <i r="2">
      <x v="2"/>
      <x v="1"/>
      <x v="1"/>
    </i>
    <i r="5">
      <x/>
      <x/>
    </i>
    <i r="7">
      <x/>
      <x/>
      <x v="149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1"/>
      <x/>
      <x v="32"/>
    </i>
    <i r="9">
      <x v="37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5"/>
      <x/>
      <x v="104"/>
    </i>
    <i r="7">
      <x v="118"/>
      <x/>
      <x v="112"/>
    </i>
    <i t="blank" r="6">
      <x v="4"/>
    </i>
    <i r="1">
      <x v="1"/>
    </i>
    <i r="2">
      <x/>
      <x/>
      <x v="3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8"/>
      <x/>
      <x v="1"/>
    </i>
    <i r="7">
      <x v="21"/>
      <x/>
      <x/>
    </i>
    <i r="7">
      <x v="22"/>
      <x v="1"/>
      <x v="2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23"/>
    </i>
    <i r="9">
      <x v="34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4"/>
      <x/>
      <x v="78"/>
    </i>
    <i r="7">
      <x v="75"/>
      <x v="1"/>
      <x v="80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1">
      <x v="2"/>
    </i>
    <i r="2">
      <x/>
      <x/>
      <x v="4"/>
    </i>
    <i r="5">
      <x/>
      <x/>
    </i>
    <i r="7">
      <x/>
      <x/>
      <x v="149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t="blank" r="6">
      <x v="4"/>
    </i>
    <i r="1">
      <x v="3"/>
    </i>
    <i r="2">
      <x v="5"/>
      <x/>
      <x v="10"/>
    </i>
    <i r="5">
      <x/>
      <x/>
    </i>
    <i r="7">
      <x v="23"/>
      <x/>
      <x v="13"/>
    </i>
    <i r="7">
      <x v="24"/>
      <x/>
      <x v="15"/>
    </i>
    <i r="7">
      <x v="26"/>
      <x v="1"/>
      <x v="14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71"/>
      <x v="1"/>
      <x v="116"/>
    </i>
    <i t="blank" r="6">
      <x v="2"/>
    </i>
    <i r="5">
      <x v="3"/>
      <x v="3"/>
    </i>
    <i r="7">
      <x v="87"/>
      <x v="1"/>
      <x v="90"/>
    </i>
    <i r="7">
      <x v="88"/>
      <x/>
      <x v="100"/>
    </i>
    <i r="7">
      <x v="90"/>
      <x/>
      <x v="101"/>
    </i>
    <i r="7">
      <x v="99"/>
      <x v="1"/>
      <x v="91"/>
    </i>
    <i r="7">
      <x v="100"/>
      <x v="1"/>
      <x v="102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7"/>
      <x/>
      <x v="106"/>
    </i>
    <i r="7">
      <x v="110"/>
      <x/>
      <x v="114"/>
    </i>
    <i r="7">
      <x v="115"/>
      <x/>
      <x v="104"/>
    </i>
    <i r="7">
      <x v="118"/>
      <x/>
      <x v="112"/>
    </i>
    <i t="blank" r="6">
      <x v="4"/>
    </i>
    <i r="2">
      <x v="6"/>
      <x/>
      <x v="9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7"/>
      <x/>
      <x v="8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8"/>
      <x/>
      <x v="7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t="blank" r="6">
      <x v="4"/>
    </i>
    <i r="2">
      <x v="9"/>
      <x/>
      <x v="6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10"/>
      <x/>
      <x v="5"/>
    </i>
    <i r="5">
      <x/>
      <x/>
    </i>
    <i r="7">
      <x/>
      <x/>
      <x v="149"/>
    </i>
    <i r="7">
      <x v="7"/>
      <x/>
      <x v="152"/>
    </i>
    <i r="7">
      <x v="11"/>
      <x v="1"/>
      <x v="159"/>
    </i>
    <i r="7">
      <x v="12"/>
      <x/>
      <x v="82"/>
    </i>
    <i r="7">
      <x v="15"/>
      <x/>
      <x v="85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1"/>
      <x/>
      <x v="129"/>
    </i>
    <i r="7">
      <x v="62"/>
      <x v="1"/>
      <x v="130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t="blank" r="6">
      <x v="4"/>
    </i>
    <i r="1">
      <x v="4"/>
    </i>
    <i r="2">
      <x/>
      <x/>
      <x v="11"/>
    </i>
    <i r="5">
      <x/>
      <x/>
    </i>
    <i r="7">
      <x/>
      <x/>
      <x v="149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t="blank" r="6">
      <x v="4"/>
    </i>
    <i>
      <x v="1"/>
    </i>
    <i r="1">
      <x v="5"/>
    </i>
    <i r="2">
      <x v="5"/>
      <x/>
      <x v="17"/>
    </i>
    <i r="5">
      <x/>
      <x/>
    </i>
    <i r="7">
      <x v="23"/>
      <x/>
      <x v="13"/>
    </i>
    <i r="7">
      <x v="24"/>
      <x/>
      <x v="15"/>
    </i>
    <i r="7">
      <x v="26"/>
      <x v="1"/>
      <x v="14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71"/>
      <x v="1"/>
      <x v="116"/>
    </i>
    <i t="blank" r="6">
      <x v="2"/>
    </i>
    <i r="5">
      <x v="3"/>
      <x v="3"/>
    </i>
    <i r="7">
      <x v="87"/>
      <x v="1"/>
      <x v="90"/>
    </i>
    <i r="7">
      <x v="88"/>
      <x/>
      <x v="100"/>
    </i>
    <i r="7">
      <x v="90"/>
      <x/>
      <x v="101"/>
    </i>
    <i r="7">
      <x v="99"/>
      <x v="1"/>
      <x v="91"/>
    </i>
    <i r="7">
      <x v="100"/>
      <x v="1"/>
      <x v="102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7"/>
      <x/>
      <x v="106"/>
    </i>
    <i r="7">
      <x v="110"/>
      <x/>
      <x v="114"/>
    </i>
    <i r="7">
      <x v="115"/>
      <x/>
      <x v="104"/>
    </i>
    <i r="7">
      <x v="118"/>
      <x/>
      <x v="112"/>
    </i>
    <i t="blank" r="6">
      <x v="4"/>
    </i>
    <i r="2">
      <x v="6"/>
      <x/>
      <x v="16"/>
    </i>
    <i r="5">
      <x/>
      <x/>
    </i>
    <i r="7">
      <x/>
      <x/>
      <x v="149"/>
    </i>
    <i r="7">
      <x v="4"/>
      <x/>
      <x v="155"/>
    </i>
    <i r="7">
      <x v="7"/>
      <x/>
      <x v="152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5"/>
      <x/>
      <x v="85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91"/>
      <x/>
      <x v="96"/>
    </i>
    <i r="7">
      <x v="92"/>
      <x/>
      <x v="97"/>
    </i>
    <i r="7">
      <x v="93"/>
      <x v="1"/>
      <x v="95"/>
    </i>
    <i r="7">
      <x v="96"/>
      <x/>
      <x v="93"/>
    </i>
    <i r="7">
      <x v="98"/>
      <x v="1"/>
      <x v="89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7"/>
      <x/>
      <x v="15"/>
    </i>
    <i r="5">
      <x/>
      <x/>
    </i>
    <i r="7">
      <x/>
      <x/>
      <x v="149"/>
    </i>
    <i r="7">
      <x v="4"/>
      <x/>
      <x v="155"/>
    </i>
    <i r="7">
      <x v="7"/>
      <x/>
      <x v="152"/>
    </i>
    <i r="7">
      <x v="11"/>
      <x v="1"/>
      <x v="159"/>
    </i>
    <i r="7">
      <x v="12"/>
      <x/>
      <x v="82"/>
    </i>
    <i r="7">
      <x v="13"/>
      <x/>
      <x v="87"/>
    </i>
    <i r="7">
      <x v="15"/>
      <x/>
      <x v="85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8"/>
      <x/>
      <x v="14"/>
    </i>
    <i r="5">
      <x/>
      <x/>
    </i>
    <i r="7">
      <x/>
      <x/>
      <x v="149"/>
    </i>
    <i r="7">
      <x v="7"/>
      <x/>
      <x v="152"/>
    </i>
    <i r="7">
      <x v="8"/>
      <x/>
      <x v="154"/>
    </i>
    <i r="7">
      <x v="11"/>
      <x v="1"/>
      <x v="159"/>
    </i>
    <i r="7">
      <x v="12"/>
      <x/>
      <x v="82"/>
    </i>
    <i r="7">
      <x v="15"/>
      <x/>
      <x v="85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92"/>
      <x/>
      <x v="97"/>
    </i>
    <i r="7">
      <x v="93"/>
      <x v="1"/>
      <x v="95"/>
    </i>
    <i r="7">
      <x v="96"/>
      <x/>
      <x v="93"/>
    </i>
    <i r="7">
      <x v="98"/>
      <x v="1"/>
      <x v="89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9"/>
      <x/>
      <x v="13"/>
    </i>
    <i r="5">
      <x/>
      <x/>
    </i>
    <i r="7">
      <x/>
      <x/>
      <x v="149"/>
    </i>
    <i r="7">
      <x v="4"/>
      <x/>
      <x v="155"/>
    </i>
    <i r="7">
      <x v="7"/>
      <x/>
      <x v="152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5"/>
      <x/>
      <x v="85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92"/>
      <x/>
      <x v="97"/>
    </i>
    <i r="7">
      <x v="93"/>
      <x v="1"/>
      <x v="95"/>
    </i>
    <i r="7">
      <x v="96"/>
      <x/>
      <x v="93"/>
    </i>
    <i r="7">
      <x v="98"/>
      <x v="1"/>
      <x v="89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10"/>
      <x/>
      <x v="12"/>
    </i>
    <i r="5">
      <x/>
      <x/>
    </i>
    <i r="7">
      <x/>
      <x/>
      <x v="149"/>
    </i>
    <i r="7">
      <x v="4"/>
      <x/>
      <x v="155"/>
    </i>
    <i r="7">
      <x v="7"/>
      <x/>
      <x v="152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5"/>
      <x/>
      <x v="85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92"/>
      <x/>
      <x v="97"/>
    </i>
    <i r="7">
      <x v="93"/>
      <x v="1"/>
      <x v="95"/>
    </i>
    <i r="7">
      <x v="96"/>
      <x/>
      <x v="93"/>
    </i>
    <i r="7">
      <x v="98"/>
      <x v="1"/>
      <x v="89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1">
      <x v="6"/>
    </i>
    <i r="2">
      <x/>
      <x/>
      <x v="18"/>
    </i>
    <i r="5">
      <x/>
      <x/>
    </i>
    <i r="7">
      <x/>
      <x/>
      <x v="149"/>
    </i>
    <i r="7">
      <x v="4"/>
      <x/>
      <x v="155"/>
    </i>
    <i r="7">
      <x v="5"/>
      <x/>
      <x v="150"/>
    </i>
    <i r="7">
      <x v="8"/>
      <x/>
      <x v="154"/>
    </i>
    <i r="7">
      <x v="10"/>
      <x/>
      <x v="145"/>
    </i>
    <i r="7">
      <x v="11"/>
      <x v="1"/>
      <x v="159"/>
    </i>
    <i r="7">
      <x v="34"/>
      <x/>
      <x v="17"/>
    </i>
    <i r="7">
      <x v="35"/>
      <x/>
      <x v="16"/>
    </i>
    <i r="7">
      <x v="36"/>
      <x/>
      <x v="19"/>
    </i>
    <i r="7">
      <x v="37"/>
      <x v="1"/>
      <x v="1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3"/>
      <x/>
      <x v="139"/>
    </i>
    <i r="7">
      <x v="44"/>
      <x/>
      <x v="52"/>
    </i>
    <i r="9">
      <x v="58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0"/>
      <x/>
      <x v="147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66"/>
      <x/>
      <x v="134"/>
    </i>
    <i r="7">
      <x v="67"/>
      <x/>
      <x v="125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7"/>
      <x v="1"/>
      <x v="90"/>
    </i>
    <i r="7">
      <x v="88"/>
      <x/>
      <x v="100"/>
    </i>
    <i r="7">
      <x v="89"/>
      <x/>
      <x v="99"/>
    </i>
    <i r="7">
      <x v="90"/>
      <x/>
      <x v="101"/>
    </i>
    <i r="7">
      <x v="91"/>
      <x/>
      <x v="96"/>
    </i>
    <i r="7">
      <x v="92"/>
      <x/>
      <x v="97"/>
    </i>
    <i r="7">
      <x v="93"/>
      <x v="1"/>
      <x v="95"/>
    </i>
    <i r="7">
      <x v="94"/>
      <x/>
      <x v="92"/>
    </i>
    <i r="7">
      <x v="95"/>
      <x/>
      <x v="94"/>
    </i>
    <i r="7">
      <x v="97"/>
      <x/>
      <x v="98"/>
    </i>
    <i r="7">
      <x v="98"/>
      <x v="1"/>
      <x v="89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4"/>
      <x/>
      <x v="121"/>
    </i>
    <i r="7">
      <x v="106"/>
      <x/>
      <x v="115"/>
    </i>
    <i r="7">
      <x v="108"/>
      <x/>
      <x v="120"/>
    </i>
    <i r="7">
      <x v="110"/>
      <x/>
      <x v="114"/>
    </i>
    <i r="7">
      <x v="112"/>
      <x/>
      <x v="119"/>
    </i>
    <i r="7">
      <x v="114"/>
      <x/>
      <x v="113"/>
    </i>
    <i r="7">
      <x v="116"/>
      <x/>
      <x v="118"/>
    </i>
    <i r="7">
      <x v="118"/>
      <x/>
      <x v="112"/>
    </i>
    <i t="blank" r="6">
      <x v="4"/>
    </i>
    <i r="2">
      <x v="3"/>
      <x v="2"/>
      <x v="19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1"/>
      <x/>
      <x v="26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91"/>
      <x/>
      <x v="96"/>
    </i>
    <i r="7">
      <x v="93"/>
      <x v="1"/>
      <x v="95"/>
    </i>
    <i r="7">
      <x v="95"/>
      <x/>
      <x v="94"/>
    </i>
    <i r="7">
      <x v="98"/>
      <x v="1"/>
      <x v="89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1">
      <x v="7"/>
    </i>
    <i r="2">
      <x/>
      <x/>
      <x v="20"/>
    </i>
    <i r="5">
      <x/>
      <x/>
    </i>
    <i r="7">
      <x/>
      <x/>
      <x v="149"/>
    </i>
    <i r="7">
      <x v="2"/>
      <x/>
      <x v="156"/>
    </i>
    <i r="7">
      <x v="8"/>
      <x/>
      <x v="154"/>
    </i>
    <i r="7">
      <x v="9"/>
      <x/>
      <x v="144"/>
    </i>
    <i r="7">
      <x v="11"/>
      <x v="1"/>
      <x v="159"/>
    </i>
    <i r="7">
      <x v="18"/>
      <x/>
      <x v="1"/>
    </i>
    <i r="7">
      <x v="22"/>
      <x v="1"/>
      <x v="2"/>
    </i>
    <i r="7">
      <x v="27"/>
      <x/>
      <x v="5"/>
    </i>
    <i r="7">
      <x v="31"/>
      <x/>
      <x v="9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66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81"/>
      <x/>
      <x v="73"/>
    </i>
    <i r="7">
      <x v="83"/>
      <x/>
      <x v="77"/>
    </i>
    <i r="7">
      <x v="84"/>
      <x v="1"/>
      <x v="67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t="blank" r="6">
      <x v="4"/>
    </i>
    <i r="2">
      <x v="3"/>
      <x v="2"/>
      <x v="21"/>
    </i>
    <i r="5">
      <x/>
      <x/>
    </i>
    <i r="7">
      <x/>
      <x/>
      <x v="149"/>
    </i>
    <i r="7">
      <x v="1"/>
      <x/>
      <x v="157"/>
    </i>
    <i r="7">
      <x v="2"/>
      <x/>
      <x v="156"/>
    </i>
    <i r="7">
      <x v="9"/>
      <x/>
      <x v="144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1"/>
      <x/>
      <x v="36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0"/>
      <x/>
      <x v="147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>
      <x v="2"/>
    </i>
    <i r="1">
      <x v="8"/>
    </i>
    <i r="2">
      <x v="4"/>
      <x v="7"/>
      <x v="34"/>
    </i>
    <i r="5">
      <x/>
      <x/>
    </i>
    <i r="7">
      <x v="18"/>
      <x/>
      <x v="1"/>
    </i>
    <i r="7">
      <x v="22"/>
      <x v="1"/>
      <x v="2"/>
    </i>
    <i r="7">
      <x v="27"/>
      <x/>
      <x v="5"/>
    </i>
    <i r="7">
      <x v="28"/>
      <x/>
      <x v="4"/>
    </i>
    <i r="7">
      <x v="31"/>
      <x/>
      <x v="9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40"/>
    </i>
    <i r="7">
      <x v="42"/>
      <x v="1"/>
      <x v="64"/>
    </i>
    <i r="7">
      <x v="44"/>
      <x/>
      <x v="55"/>
    </i>
    <i r="9">
      <x v="57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67"/>
      <x/>
      <x v="125"/>
    </i>
    <i r="7">
      <x v="69"/>
      <x/>
      <x v="126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5"/>
      <x v="1"/>
      <x v="80"/>
    </i>
    <i r="7">
      <x v="76"/>
      <x/>
      <x v="75"/>
    </i>
    <i r="7">
      <x v="78"/>
      <x v="1"/>
      <x v="74"/>
    </i>
    <i r="7">
      <x v="79"/>
      <x/>
      <x v="71"/>
    </i>
    <i r="7">
      <x v="83"/>
      <x/>
      <x v="77"/>
    </i>
    <i r="7">
      <x v="84"/>
      <x v="1"/>
      <x v="67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7"/>
      <x/>
      <x v="106"/>
    </i>
    <i r="7">
      <x v="108"/>
      <x/>
      <x v="120"/>
    </i>
    <i r="7">
      <x v="109"/>
      <x/>
      <x v="110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5"/>
      <x/>
      <x v="27"/>
    </i>
    <i r="5">
      <x/>
      <x/>
    </i>
    <i r="7">
      <x v="18"/>
      <x/>
      <x v="1"/>
    </i>
    <i r="7">
      <x v="20"/>
      <x/>
      <x v="3"/>
    </i>
    <i r="7">
      <x v="22"/>
      <x v="1"/>
      <x v="2"/>
    </i>
    <i r="7">
      <x v="27"/>
      <x/>
      <x v="5"/>
    </i>
    <i r="7">
      <x v="28"/>
      <x/>
      <x v="4"/>
    </i>
    <i r="7">
      <x v="31"/>
      <x/>
      <x v="9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3"/>
      <x/>
      <x v="139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0"/>
      <x/>
      <x v="147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67"/>
      <x/>
      <x v="125"/>
    </i>
    <i r="7">
      <x v="69"/>
      <x/>
      <x v="126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5"/>
      <x v="1"/>
      <x v="80"/>
    </i>
    <i r="7">
      <x v="76"/>
      <x/>
      <x v="75"/>
    </i>
    <i r="7">
      <x v="78"/>
      <x v="1"/>
      <x v="74"/>
    </i>
    <i r="7">
      <x v="79"/>
      <x/>
      <x v="71"/>
    </i>
    <i r="7">
      <x v="83"/>
      <x/>
      <x v="77"/>
    </i>
    <i r="7">
      <x v="84"/>
      <x v="1"/>
      <x v="67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7"/>
      <x/>
      <x v="106"/>
    </i>
    <i r="7">
      <x v="108"/>
      <x/>
      <x v="120"/>
    </i>
    <i r="7">
      <x v="109"/>
      <x/>
      <x v="110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3">
      <x v="1"/>
      <x v="33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27"/>
      <x/>
      <x v="5"/>
    </i>
    <i r="7">
      <x v="28"/>
      <x/>
      <x v="4"/>
    </i>
    <i r="7">
      <x v="39"/>
      <x v="1"/>
      <x v="141"/>
    </i>
    <i t="blank" r="6">
      <x/>
    </i>
    <i r="5">
      <x v="1"/>
      <x v="1"/>
    </i>
    <i r="7">
      <x v="44"/>
      <x/>
      <x v="55"/>
    </i>
    <i r="9">
      <x v="57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66"/>
      <x/>
      <x v="134"/>
    </i>
    <i r="7">
      <x v="67"/>
      <x/>
      <x v="125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6"/>
      <x/>
      <x v="75"/>
    </i>
    <i r="7">
      <x v="78"/>
      <x v="1"/>
      <x v="74"/>
    </i>
    <i r="7">
      <x v="79"/>
      <x/>
      <x v="71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4"/>
      <x/>
      <x v="121"/>
    </i>
    <i r="7">
      <x v="105"/>
      <x/>
      <x v="111"/>
    </i>
    <i r="7">
      <x v="108"/>
      <x/>
      <x v="120"/>
    </i>
    <i r="7">
      <x v="109"/>
      <x/>
      <x v="110"/>
    </i>
    <i r="7">
      <x v="112"/>
      <x/>
      <x v="119"/>
    </i>
    <i r="7">
      <x v="113"/>
      <x/>
      <x v="109"/>
    </i>
    <i r="7">
      <x v="116"/>
      <x/>
      <x v="118"/>
    </i>
    <i r="7">
      <x v="117"/>
      <x/>
      <x v="108"/>
    </i>
    <i t="blank" r="6">
      <x v="4"/>
    </i>
    <i r="2">
      <x v="6"/>
      <x/>
      <x v="26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27"/>
      <x/>
      <x v="5"/>
    </i>
    <i r="7">
      <x v="28"/>
      <x/>
      <x v="4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80"/>
      <x/>
      <x v="70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3">
      <x v="2"/>
      <x v="32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27"/>
      <x/>
      <x v="5"/>
    </i>
    <i r="7">
      <x v="28"/>
      <x/>
      <x v="4"/>
    </i>
    <i r="7">
      <x v="39"/>
      <x v="1"/>
      <x v="141"/>
    </i>
    <i t="blank" r="6">
      <x/>
    </i>
    <i r="5">
      <x v="1"/>
      <x v="1"/>
    </i>
    <i r="7">
      <x v="44"/>
      <x/>
      <x v="55"/>
    </i>
    <i r="9">
      <x v="57"/>
    </i>
    <i r="7">
      <x v="45"/>
      <x v="1"/>
      <x v="138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80"/>
      <x/>
      <x v="70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4"/>
      <x/>
      <x v="121"/>
    </i>
    <i r="7">
      <x v="105"/>
      <x/>
      <x v="111"/>
    </i>
    <i r="7">
      <x v="108"/>
      <x/>
      <x v="120"/>
    </i>
    <i r="7">
      <x v="109"/>
      <x/>
      <x v="110"/>
    </i>
    <i r="7">
      <x v="112"/>
      <x/>
      <x v="119"/>
    </i>
    <i r="7">
      <x v="113"/>
      <x/>
      <x v="109"/>
    </i>
    <i r="7">
      <x v="116"/>
      <x/>
      <x v="118"/>
    </i>
    <i r="7">
      <x v="117"/>
      <x/>
      <x v="108"/>
    </i>
    <i t="blank" r="6">
      <x v="4"/>
    </i>
    <i r="2">
      <x v="7"/>
      <x/>
      <x v="25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27"/>
      <x/>
      <x v="5"/>
    </i>
    <i r="7">
      <x v="28"/>
      <x/>
      <x v="4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6"/>
      <x/>
      <x v="75"/>
    </i>
    <i r="7">
      <x v="78"/>
      <x v="1"/>
      <x v="74"/>
    </i>
    <i r="7">
      <x v="80"/>
      <x/>
      <x v="70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3">
      <x v="6"/>
      <x v="31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27"/>
      <x/>
      <x v="5"/>
    </i>
    <i r="7">
      <x v="28"/>
      <x/>
      <x v="4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6"/>
      <x/>
      <x v="75"/>
    </i>
    <i r="7">
      <x v="78"/>
      <x v="1"/>
      <x v="74"/>
    </i>
    <i r="7">
      <x v="80"/>
      <x/>
      <x v="70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4"/>
      <x/>
      <x v="121"/>
    </i>
    <i r="7">
      <x v="105"/>
      <x/>
      <x v="111"/>
    </i>
    <i r="7">
      <x v="108"/>
      <x/>
      <x v="120"/>
    </i>
    <i r="7">
      <x v="109"/>
      <x/>
      <x v="110"/>
    </i>
    <i r="7">
      <x v="112"/>
      <x/>
      <x v="119"/>
    </i>
    <i r="7">
      <x v="113"/>
      <x/>
      <x v="109"/>
    </i>
    <i r="7">
      <x v="116"/>
      <x/>
      <x v="118"/>
    </i>
    <i r="7">
      <x v="117"/>
      <x/>
      <x v="108"/>
    </i>
    <i t="blank" r="6">
      <x v="4"/>
    </i>
    <i r="2">
      <x v="8"/>
      <x/>
      <x v="24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27"/>
      <x/>
      <x v="5"/>
    </i>
    <i r="7">
      <x v="28"/>
      <x/>
      <x v="4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3"/>
      <x/>
      <x v="139"/>
    </i>
    <i r="7">
      <x v="45"/>
      <x v="1"/>
      <x v="138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4"/>
      <x/>
      <x v="78"/>
    </i>
    <i r="7">
      <x v="75"/>
      <x v="1"/>
      <x v="80"/>
    </i>
    <i r="7">
      <x v="76"/>
      <x/>
      <x v="75"/>
    </i>
    <i r="7">
      <x v="78"/>
      <x v="1"/>
      <x v="74"/>
    </i>
    <i r="7">
      <x v="80"/>
      <x/>
      <x v="70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3">
      <x v="5"/>
      <x v="30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27"/>
      <x/>
      <x v="5"/>
    </i>
    <i r="7">
      <x v="28"/>
      <x/>
      <x v="4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6"/>
      <x/>
      <x v="75"/>
    </i>
    <i r="7">
      <x v="78"/>
      <x v="1"/>
      <x v="74"/>
    </i>
    <i r="7">
      <x v="80"/>
      <x/>
      <x v="70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4"/>
      <x/>
      <x v="121"/>
    </i>
    <i r="7">
      <x v="105"/>
      <x/>
      <x v="111"/>
    </i>
    <i r="7">
      <x v="108"/>
      <x/>
      <x v="120"/>
    </i>
    <i r="7">
      <x v="109"/>
      <x/>
      <x v="110"/>
    </i>
    <i r="7">
      <x v="112"/>
      <x/>
      <x v="119"/>
    </i>
    <i r="7">
      <x v="113"/>
      <x/>
      <x v="109"/>
    </i>
    <i r="7">
      <x v="116"/>
      <x/>
      <x v="118"/>
    </i>
    <i r="7">
      <x v="117"/>
      <x/>
      <x v="108"/>
    </i>
    <i t="blank" r="6">
      <x v="4"/>
    </i>
    <i r="2">
      <x v="9"/>
      <x/>
      <x v="23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27"/>
      <x/>
      <x v="5"/>
    </i>
    <i r="7">
      <x v="28"/>
      <x/>
      <x v="4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4"/>
      <x/>
      <x v="78"/>
    </i>
    <i r="7">
      <x v="75"/>
      <x v="1"/>
      <x v="80"/>
    </i>
    <i r="7">
      <x v="76"/>
      <x/>
      <x v="75"/>
    </i>
    <i r="7">
      <x v="78"/>
      <x v="1"/>
      <x v="74"/>
    </i>
    <i r="7">
      <x v="80"/>
      <x/>
      <x v="70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3">
      <x v="4"/>
      <x v="29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27"/>
      <x/>
      <x v="5"/>
    </i>
    <i r="7">
      <x v="28"/>
      <x/>
      <x v="4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6"/>
      <x/>
      <x v="75"/>
    </i>
    <i r="7">
      <x v="78"/>
      <x v="1"/>
      <x v="74"/>
    </i>
    <i r="7">
      <x v="80"/>
      <x/>
      <x v="70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4"/>
      <x/>
      <x v="121"/>
    </i>
    <i r="7">
      <x v="105"/>
      <x/>
      <x v="111"/>
    </i>
    <i r="7">
      <x v="108"/>
      <x/>
      <x v="120"/>
    </i>
    <i r="7">
      <x v="109"/>
      <x/>
      <x v="110"/>
    </i>
    <i r="7">
      <x v="112"/>
      <x/>
      <x v="119"/>
    </i>
    <i r="7">
      <x v="113"/>
      <x/>
      <x v="109"/>
    </i>
    <i r="7">
      <x v="116"/>
      <x/>
      <x v="118"/>
    </i>
    <i r="7">
      <x v="117"/>
      <x/>
      <x v="108"/>
    </i>
    <i t="blank" r="6">
      <x v="4"/>
    </i>
    <i r="2">
      <x v="10"/>
      <x/>
      <x v="22"/>
    </i>
    <i r="5">
      <x/>
      <x/>
    </i>
    <i r="7">
      <x/>
      <x/>
      <x v="149"/>
    </i>
    <i r="7">
      <x v="4"/>
      <x/>
      <x v="155"/>
    </i>
    <i r="7">
      <x v="6"/>
      <x/>
      <x v="153"/>
    </i>
    <i r="7">
      <x v="11"/>
      <x v="1"/>
      <x v="159"/>
    </i>
    <i r="7">
      <x v="12"/>
      <x/>
      <x v="82"/>
    </i>
    <i r="7">
      <x v="13"/>
      <x/>
      <x v="87"/>
    </i>
    <i r="7">
      <x v="14"/>
      <x/>
      <x v="84"/>
    </i>
    <i r="7">
      <x v="17"/>
      <x v="1"/>
      <x v="83"/>
    </i>
    <i r="7">
      <x v="27"/>
      <x/>
      <x v="5"/>
    </i>
    <i r="7">
      <x v="28"/>
      <x/>
      <x v="4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3"/>
      <x/>
      <x v="139"/>
    </i>
    <i r="7">
      <x v="45"/>
      <x v="1"/>
      <x v="138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6"/>
      <x/>
      <x v="75"/>
    </i>
    <i r="7">
      <x v="78"/>
      <x v="1"/>
      <x v="74"/>
    </i>
    <i r="7">
      <x v="80"/>
      <x/>
      <x v="70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3">
      <x v="3"/>
      <x v="28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27"/>
      <x/>
      <x v="5"/>
    </i>
    <i r="7">
      <x v="28"/>
      <x/>
      <x v="4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4"/>
      <x/>
      <x v="55"/>
    </i>
    <i r="9">
      <x v="57"/>
    </i>
    <i r="7">
      <x v="45"/>
      <x v="1"/>
      <x v="138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4"/>
      <x/>
      <x v="78"/>
    </i>
    <i r="7">
      <x v="75"/>
      <x v="1"/>
      <x v="80"/>
    </i>
    <i r="7">
      <x v="76"/>
      <x/>
      <x v="75"/>
    </i>
    <i r="7">
      <x v="78"/>
      <x v="1"/>
      <x v="74"/>
    </i>
    <i r="7">
      <x v="80"/>
      <x/>
      <x v="70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4"/>
      <x/>
      <x v="121"/>
    </i>
    <i r="7">
      <x v="105"/>
      <x/>
      <x v="111"/>
    </i>
    <i r="7">
      <x v="108"/>
      <x/>
      <x v="120"/>
    </i>
    <i r="7">
      <x v="109"/>
      <x/>
      <x v="110"/>
    </i>
    <i r="7">
      <x v="112"/>
      <x/>
      <x v="119"/>
    </i>
    <i r="7">
      <x v="113"/>
      <x/>
      <x v="109"/>
    </i>
    <i r="7">
      <x v="116"/>
      <x/>
      <x v="118"/>
    </i>
    <i r="7">
      <x v="117"/>
      <x/>
      <x v="108"/>
    </i>
    <i t="blank" r="6">
      <x v="4"/>
    </i>
    <i r="1">
      <x v="9"/>
    </i>
    <i r="2">
      <x/>
      <x/>
      <x v="41"/>
    </i>
    <i r="5">
      <x/>
      <x/>
    </i>
    <i r="7">
      <x/>
      <x/>
      <x v="149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t="blank" r="6">
      <x v="4"/>
    </i>
    <i r="2">
      <x v="5"/>
      <x/>
      <x v="40"/>
    </i>
    <i r="5">
      <x/>
      <x/>
    </i>
    <i r="7">
      <x v="18"/>
      <x/>
      <x v="1"/>
    </i>
    <i r="7">
      <x v="20"/>
      <x/>
      <x v="3"/>
    </i>
    <i r="7">
      <x v="22"/>
      <x v="1"/>
      <x v="2"/>
    </i>
    <i r="7">
      <x v="27"/>
      <x/>
      <x v="5"/>
    </i>
    <i r="7">
      <x v="28"/>
      <x/>
      <x v="4"/>
    </i>
    <i r="7">
      <x v="31"/>
      <x/>
      <x v="9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29"/>
    </i>
    <i r="9">
      <x v="39"/>
    </i>
    <i r="7">
      <x v="42"/>
      <x v="1"/>
      <x v="64"/>
    </i>
    <i r="7">
      <x v="44"/>
      <x/>
      <x v="56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67"/>
      <x/>
      <x v="125"/>
    </i>
    <i r="7">
      <x v="69"/>
      <x/>
      <x v="126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79"/>
      <x/>
      <x v="71"/>
    </i>
    <i r="7">
      <x v="83"/>
      <x/>
      <x v="77"/>
    </i>
    <i r="7">
      <x v="84"/>
      <x v="1"/>
      <x v="67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7"/>
      <x/>
      <x v="106"/>
    </i>
    <i r="7">
      <x v="108"/>
      <x/>
      <x v="120"/>
    </i>
    <i r="7">
      <x v="109"/>
      <x/>
      <x v="110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6"/>
      <x/>
      <x v="39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27"/>
      <x/>
      <x v="5"/>
    </i>
    <i r="7">
      <x v="28"/>
      <x/>
      <x v="4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29"/>
    </i>
    <i r="9">
      <x v="39"/>
    </i>
    <i r="7">
      <x v="42"/>
      <x v="1"/>
      <x v="64"/>
    </i>
    <i r="7">
      <x v="44"/>
      <x/>
      <x v="56"/>
    </i>
    <i r="7">
      <x v="45"/>
      <x v="1"/>
      <x v="138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80"/>
      <x/>
      <x v="70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7"/>
      <x/>
      <x v="38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27"/>
      <x/>
      <x v="5"/>
    </i>
    <i r="7">
      <x v="28"/>
      <x/>
      <x v="4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29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80"/>
      <x/>
      <x v="70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8"/>
      <x/>
      <x v="37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7"/>
      <x/>
      <x v="76"/>
    </i>
    <i r="7">
      <x v="78"/>
      <x v="1"/>
      <x v="74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9"/>
      <x/>
      <x v="36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4"/>
      <x/>
      <x v="131"/>
    </i>
    <i r="7">
      <x v="65"/>
      <x/>
      <x v="127"/>
    </i>
    <i r="7">
      <x v="66"/>
      <x/>
      <x v="13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10"/>
      <x/>
      <x v="35"/>
    </i>
    <i r="5">
      <x/>
      <x/>
    </i>
    <i r="7">
      <x/>
      <x/>
      <x v="149"/>
    </i>
    <i r="7">
      <x v="4"/>
      <x/>
      <x v="155"/>
    </i>
    <i r="7">
      <x v="6"/>
      <x/>
      <x v="153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4"/>
      <x/>
      <x v="84"/>
    </i>
    <i r="7">
      <x v="16"/>
      <x/>
      <x v="86"/>
    </i>
    <i r="7">
      <x v="17"/>
      <x v="1"/>
      <x v="83"/>
    </i>
    <i r="7">
      <x v="28"/>
      <x/>
      <x v="4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4"/>
      <x/>
      <x v="56"/>
    </i>
    <i r="7">
      <x v="45"/>
      <x v="1"/>
      <x v="138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66"/>
      <x/>
      <x v="134"/>
    </i>
    <i r="7">
      <x v="68"/>
      <x/>
      <x v="12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4"/>
      <x/>
      <x v="78"/>
    </i>
    <i r="7">
      <x v="75"/>
      <x v="1"/>
      <x v="80"/>
    </i>
    <i r="7">
      <x v="77"/>
      <x/>
      <x v="76"/>
    </i>
    <i r="7">
      <x v="78"/>
      <x v="1"/>
      <x v="74"/>
    </i>
    <i r="7">
      <x v="80"/>
      <x/>
      <x v="70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1">
      <x v="10"/>
    </i>
    <i r="2">
      <x/>
      <x/>
      <x v="48"/>
    </i>
    <i r="5">
      <x/>
      <x/>
    </i>
    <i r="7">
      <x v="18"/>
      <x/>
      <x v="1"/>
    </i>
    <i r="7">
      <x v="22"/>
      <x v="1"/>
      <x v="2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22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5"/>
      <x/>
      <x v="12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85"/>
      <x v="1"/>
      <x v="69"/>
    </i>
    <i r="7">
      <x v="101"/>
      <x v="1"/>
      <x v="21"/>
    </i>
    <i t="blank" r="6">
      <x v="3"/>
    </i>
    <i r="5">
      <x v="4"/>
      <x v="4"/>
    </i>
    <i r="7">
      <x v="107"/>
      <x/>
      <x v="106"/>
    </i>
    <i r="7">
      <x v="109"/>
      <x/>
      <x v="110"/>
    </i>
    <i r="7">
      <x v="115"/>
      <x/>
      <x v="104"/>
    </i>
    <i r="7">
      <x v="117"/>
      <x/>
      <x v="108"/>
    </i>
    <i t="blank" r="6">
      <x v="4"/>
    </i>
    <i r="2">
      <x v="4"/>
      <x v="7"/>
      <x v="51"/>
    </i>
    <i r="5">
      <x/>
      <x/>
    </i>
    <i r="7">
      <x v="18"/>
      <x/>
      <x v="1"/>
    </i>
    <i r="7">
      <x v="20"/>
      <x/>
      <x v="3"/>
    </i>
    <i r="7">
      <x v="22"/>
      <x v="1"/>
      <x v="2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3"/>
      <x v="3"/>
    </i>
    <i r="7">
      <x v="72"/>
      <x v="1"/>
      <x v="68"/>
    </i>
    <i r="7">
      <x v="85"/>
      <x v="1"/>
      <x v="69"/>
    </i>
    <i r="7">
      <x v="101"/>
      <x v="1"/>
      <x v="21"/>
    </i>
    <i t="blank" r="6">
      <x v="3"/>
    </i>
    <i r="5">
      <x v="4"/>
      <x v="4"/>
    </i>
    <i r="7">
      <x v="107"/>
      <x/>
      <x v="106"/>
    </i>
    <i r="7">
      <x v="109"/>
      <x/>
      <x v="110"/>
    </i>
    <i t="blank" r="6">
      <x v="4"/>
    </i>
    <i r="2">
      <x v="5"/>
      <x/>
      <x v="47"/>
    </i>
    <i r="5">
      <x/>
      <x/>
    </i>
    <i r="7">
      <x v="18"/>
      <x/>
      <x v="1"/>
    </i>
    <i r="7">
      <x v="20"/>
      <x/>
      <x v="3"/>
    </i>
    <i r="7">
      <x v="22"/>
      <x v="1"/>
      <x v="2"/>
    </i>
    <i r="7">
      <x v="27"/>
      <x/>
      <x v="5"/>
    </i>
    <i r="7">
      <x v="28"/>
      <x/>
      <x v="4"/>
    </i>
    <i r="7">
      <x v="31"/>
      <x/>
      <x v="9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22"/>
    </i>
    <i r="7">
      <x v="42"/>
      <x v="1"/>
      <x v="64"/>
    </i>
    <i r="7">
      <x v="44"/>
      <x/>
      <x v="53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67"/>
      <x/>
      <x v="125"/>
    </i>
    <i r="7">
      <x v="69"/>
      <x/>
      <x v="126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5"/>
      <x v="1"/>
      <x v="80"/>
    </i>
    <i r="7">
      <x v="76"/>
      <x/>
      <x v="75"/>
    </i>
    <i r="7">
      <x v="78"/>
      <x v="1"/>
      <x v="74"/>
    </i>
    <i r="7">
      <x v="79"/>
      <x/>
      <x v="71"/>
    </i>
    <i r="7">
      <x v="83"/>
      <x/>
      <x v="77"/>
    </i>
    <i r="7">
      <x v="84"/>
      <x v="1"/>
      <x v="67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7"/>
      <x/>
      <x v="106"/>
    </i>
    <i r="7">
      <x v="108"/>
      <x/>
      <x v="120"/>
    </i>
    <i r="7">
      <x v="109"/>
      <x/>
      <x v="110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3">
      <x v="1"/>
      <x v="50"/>
    </i>
    <i r="5">
      <x/>
      <x/>
    </i>
    <i r="7">
      <x/>
      <x/>
      <x v="149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1"/>
      <x/>
      <x v="22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6"/>
      <x/>
      <x v="46"/>
    </i>
    <i r="5">
      <x/>
      <x/>
    </i>
    <i r="7">
      <x/>
      <x/>
      <x v="149"/>
    </i>
    <i r="7">
      <x v="8"/>
      <x/>
      <x v="154"/>
    </i>
    <i r="7">
      <x v="11"/>
      <x v="1"/>
      <x v="159"/>
    </i>
    <i r="7">
      <x v="12"/>
      <x/>
      <x v="82"/>
    </i>
    <i r="7">
      <x v="16"/>
      <x/>
      <x v="86"/>
    </i>
    <i r="7">
      <x v="17"/>
      <x v="1"/>
      <x v="83"/>
    </i>
    <i r="7">
      <x v="27"/>
      <x/>
      <x v="5"/>
    </i>
    <i r="7">
      <x v="28"/>
      <x/>
      <x v="4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22"/>
    </i>
    <i r="7">
      <x v="42"/>
      <x v="1"/>
      <x v="64"/>
    </i>
    <i r="7">
      <x v="44"/>
      <x/>
      <x v="53"/>
    </i>
    <i r="7">
      <x v="45"/>
      <x v="1"/>
      <x v="138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5"/>
      <x/>
      <x v="127"/>
    </i>
    <i r="7">
      <x v="66"/>
      <x/>
      <x v="134"/>
    </i>
    <i r="7">
      <x v="68"/>
      <x/>
      <x v="124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4"/>
      <x/>
      <x v="78"/>
    </i>
    <i r="7">
      <x v="75"/>
      <x v="1"/>
      <x v="80"/>
    </i>
    <i r="7">
      <x v="76"/>
      <x/>
      <x v="75"/>
    </i>
    <i r="7">
      <x v="78"/>
      <x v="1"/>
      <x v="74"/>
    </i>
    <i r="7">
      <x v="80"/>
      <x/>
      <x v="70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3">
      <x v="2"/>
      <x v="49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7"/>
      <x/>
      <x v="45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8"/>
      <x/>
      <x v="44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5"/>
      <x/>
      <x v="127"/>
    </i>
    <i r="7">
      <x v="66"/>
      <x/>
      <x v="134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9"/>
      <x/>
      <x v="43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10"/>
      <x/>
      <x v="42"/>
    </i>
    <i r="5">
      <x/>
      <x/>
    </i>
    <i r="7">
      <x/>
      <x/>
      <x v="149"/>
    </i>
    <i r="7">
      <x v="4"/>
      <x/>
      <x v="155"/>
    </i>
    <i r="7">
      <x v="6"/>
      <x/>
      <x v="153"/>
    </i>
    <i r="7">
      <x v="11"/>
      <x v="1"/>
      <x v="159"/>
    </i>
    <i r="7">
      <x v="12"/>
      <x/>
      <x v="82"/>
    </i>
    <i r="7">
      <x v="13"/>
      <x/>
      <x v="87"/>
    </i>
    <i r="7">
      <x v="14"/>
      <x/>
      <x v="84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1">
      <x v="11"/>
    </i>
    <i r="2">
      <x/>
      <x/>
      <x v="58"/>
    </i>
    <i r="5">
      <x/>
      <x/>
    </i>
    <i r="7">
      <x/>
      <x/>
      <x v="149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5"/>
      <x/>
      <x v="57"/>
    </i>
    <i r="5">
      <x/>
      <x/>
    </i>
    <i r="7">
      <x v="4"/>
      <x/>
      <x v="155"/>
    </i>
    <i r="7">
      <x v="11"/>
      <x v="1"/>
      <x v="159"/>
    </i>
    <i r="7">
      <x v="18"/>
      <x/>
      <x v="1"/>
    </i>
    <i r="7">
      <x v="20"/>
      <x/>
      <x v="3"/>
    </i>
    <i r="7">
      <x v="22"/>
      <x v="1"/>
      <x v="2"/>
    </i>
    <i r="7">
      <x v="27"/>
      <x/>
      <x v="5"/>
    </i>
    <i r="7">
      <x v="28"/>
      <x/>
      <x v="4"/>
    </i>
    <i r="7">
      <x v="31"/>
      <x/>
      <x v="9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3"/>
      <x/>
      <x v="139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0"/>
      <x/>
      <x v="147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67"/>
      <x/>
      <x v="125"/>
    </i>
    <i r="7">
      <x v="69"/>
      <x/>
      <x v="126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5"/>
      <x v="1"/>
      <x v="80"/>
    </i>
    <i r="7">
      <x v="76"/>
      <x/>
      <x v="75"/>
    </i>
    <i r="7">
      <x v="78"/>
      <x v="1"/>
      <x v="74"/>
    </i>
    <i r="7">
      <x v="79"/>
      <x/>
      <x v="71"/>
    </i>
    <i r="7">
      <x v="83"/>
      <x/>
      <x v="77"/>
    </i>
    <i r="7">
      <x v="84"/>
      <x v="1"/>
      <x v="67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7"/>
      <x/>
      <x v="106"/>
    </i>
    <i r="7">
      <x v="108"/>
      <x/>
      <x v="120"/>
    </i>
    <i r="7">
      <x v="109"/>
      <x/>
      <x v="110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6"/>
      <x/>
      <x v="56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3"/>
      <x/>
      <x v="139"/>
    </i>
    <i r="7">
      <x v="45"/>
      <x v="1"/>
      <x v="138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7"/>
      <x/>
      <x v="55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7"/>
      <x/>
      <x v="76"/>
    </i>
    <i r="7">
      <x v="78"/>
      <x v="1"/>
      <x v="74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8"/>
      <x/>
      <x v="54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9"/>
      <x/>
      <x v="53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10"/>
      <x/>
      <x v="52"/>
    </i>
    <i r="5">
      <x/>
      <x/>
    </i>
    <i r="7">
      <x/>
      <x/>
      <x v="149"/>
    </i>
    <i r="7">
      <x v="4"/>
      <x/>
      <x v="155"/>
    </i>
    <i r="7">
      <x v="6"/>
      <x/>
      <x v="153"/>
    </i>
    <i r="7">
      <x v="11"/>
      <x v="1"/>
      <x v="159"/>
    </i>
    <i r="7">
      <x v="12"/>
      <x/>
      <x v="82"/>
    </i>
    <i r="7">
      <x v="13"/>
      <x/>
      <x v="87"/>
    </i>
    <i r="7">
      <x v="14"/>
      <x/>
      <x v="84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1">
      <x v="12"/>
    </i>
    <i r="2">
      <x v="5"/>
      <x/>
      <x v="64"/>
    </i>
    <i r="5">
      <x/>
      <x/>
    </i>
    <i r="7">
      <x v="18"/>
      <x/>
      <x v="1"/>
    </i>
    <i r="7">
      <x v="20"/>
      <x/>
      <x v="3"/>
    </i>
    <i r="7">
      <x v="22"/>
      <x v="1"/>
      <x v="2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0"/>
      <x/>
      <x v="147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5"/>
      <x v="1"/>
      <x v="80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7"/>
      <x/>
      <x v="106"/>
    </i>
    <i r="7">
      <x v="109"/>
      <x/>
      <x v="110"/>
    </i>
    <i r="7">
      <x v="115"/>
      <x/>
      <x v="104"/>
    </i>
    <i r="7">
      <x v="117"/>
      <x/>
      <x v="108"/>
    </i>
    <i t="blank" r="6">
      <x v="4"/>
    </i>
    <i r="2">
      <x v="6"/>
      <x/>
      <x v="63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7"/>
      <x/>
      <x v="62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2">
      <x v="8"/>
      <x/>
      <x v="61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t="blank" r="6">
      <x v="4"/>
    </i>
    <i r="2">
      <x v="9"/>
      <x/>
      <x v="60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t="blank" r="6">
      <x v="4"/>
    </i>
    <i r="2">
      <x v="10"/>
      <x/>
      <x v="59"/>
    </i>
    <i r="5">
      <x/>
      <x/>
    </i>
    <i r="7">
      <x/>
      <x/>
      <x v="149"/>
    </i>
    <i r="7">
      <x v="6"/>
      <x/>
      <x v="153"/>
    </i>
    <i r="7">
      <x v="11"/>
      <x v="1"/>
      <x v="159"/>
    </i>
    <i r="7">
      <x v="12"/>
      <x/>
      <x v="82"/>
    </i>
    <i r="7">
      <x v="14"/>
      <x/>
      <x v="84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t="blank" r="6">
      <x v="4"/>
    </i>
    <i r="1">
      <x v="13"/>
    </i>
    <i r="2">
      <x v="7"/>
      <x/>
      <x v="65"/>
    </i>
    <i r="5">
      <x/>
      <x/>
    </i>
    <i r="7">
      <x/>
      <x/>
      <x v="149"/>
    </i>
    <i r="7">
      <x v="8"/>
      <x/>
      <x v="154"/>
    </i>
    <i r="7">
      <x v="11"/>
      <x v="1"/>
      <x v="159"/>
    </i>
    <i r="7">
      <x v="12"/>
      <x/>
      <x v="82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4"/>
      <x/>
      <x v="78"/>
    </i>
    <i r="7">
      <x v="75"/>
      <x v="1"/>
      <x v="80"/>
    </i>
    <i r="7">
      <x v="77"/>
      <x/>
      <x v="76"/>
    </i>
    <i r="7">
      <x v="78"/>
      <x v="1"/>
      <x v="74"/>
    </i>
    <i r="7">
      <x v="82"/>
      <x/>
      <x v="72"/>
    </i>
    <i r="7">
      <x v="84"/>
      <x v="1"/>
      <x v="67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1">
      <x v="14"/>
    </i>
    <i r="2">
      <x v="7"/>
      <x v="6"/>
      <x v="66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4"/>
      <x v="4"/>
    </i>
    <i r="7">
      <x v="103"/>
      <x/>
      <x v="107"/>
    </i>
    <i r="7">
      <x v="105"/>
      <x/>
      <x v="111"/>
    </i>
    <i r="7">
      <x v="107"/>
      <x/>
      <x v="106"/>
    </i>
    <i r="7">
      <x v="109"/>
      <x/>
      <x v="110"/>
    </i>
    <i r="7">
      <x v="111"/>
      <x/>
      <x v="105"/>
    </i>
    <i r="7">
      <x v="113"/>
      <x/>
      <x v="109"/>
    </i>
    <i r="7">
      <x v="115"/>
      <x/>
      <x v="104"/>
    </i>
    <i r="7">
      <x v="117"/>
      <x/>
      <x v="108"/>
    </i>
    <i t="blank" r="6">
      <x v="4"/>
    </i>
    <i r="1">
      <x v="15"/>
    </i>
    <i r="2">
      <x v="3"/>
      <x v="7"/>
      <x v="74"/>
    </i>
    <i r="5">
      <x/>
      <x/>
    </i>
    <i r="7">
      <x v="23"/>
      <x/>
      <x v="13"/>
    </i>
    <i r="7">
      <x v="26"/>
      <x v="1"/>
      <x v="14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3"/>
      <x v="3"/>
    </i>
    <i r="7">
      <x v="87"/>
      <x v="1"/>
      <x v="90"/>
    </i>
    <i r="7">
      <x v="99"/>
      <x v="1"/>
      <x v="91"/>
    </i>
    <i r="7">
      <x v="101"/>
      <x v="1"/>
      <x v="21"/>
    </i>
    <i t="blank" r="6">
      <x v="3"/>
    </i>
    <i r="5">
      <x v="4"/>
      <x v="4"/>
    </i>
    <i r="7">
      <x v="107"/>
      <x/>
      <x v="106"/>
    </i>
    <i r="7">
      <x v="110"/>
      <x/>
      <x v="114"/>
    </i>
    <i t="blank" r="6">
      <x v="4"/>
    </i>
    <i r="2">
      <x v="4"/>
      <x v="1"/>
      <x v="73"/>
    </i>
    <i r="5">
      <x/>
      <x/>
    </i>
    <i r="7">
      <x/>
      <x/>
      <x v="149"/>
    </i>
    <i r="7">
      <x v="11"/>
      <x v="1"/>
      <x v="159"/>
    </i>
    <i r="7">
      <x v="23"/>
      <x/>
      <x v="13"/>
    </i>
    <i r="7">
      <x v="25"/>
      <x/>
      <x v="12"/>
    </i>
    <i r="7">
      <x v="26"/>
      <x v="1"/>
      <x v="14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24"/>
    </i>
    <i r="9">
      <x v="31"/>
    </i>
    <i r="9">
      <x v="38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60"/>
      <x/>
      <x v="128"/>
    </i>
    <i r="7">
      <x v="62"/>
      <x v="1"/>
      <x v="130"/>
    </i>
    <i r="7">
      <x v="65"/>
      <x/>
      <x v="127"/>
    </i>
    <i r="7">
      <x v="71"/>
      <x v="1"/>
      <x v="116"/>
    </i>
    <i t="blank" r="6">
      <x v="2"/>
    </i>
    <i r="5">
      <x v="3"/>
      <x v="3"/>
    </i>
    <i r="7">
      <x v="87"/>
      <x v="1"/>
      <x v="90"/>
    </i>
    <i r="7">
      <x v="89"/>
      <x/>
      <x v="99"/>
    </i>
    <i r="7">
      <x v="90"/>
      <x/>
      <x v="101"/>
    </i>
    <i r="7">
      <x v="99"/>
      <x v="1"/>
      <x v="91"/>
    </i>
    <i r="7">
      <x v="100"/>
      <x v="1"/>
      <x v="102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5"/>
      <x/>
      <x v="104"/>
    </i>
    <i r="7">
      <x v="118"/>
      <x/>
      <x v="112"/>
    </i>
    <i t="blank" r="6">
      <x v="4"/>
    </i>
    <i r="2">
      <x v="5"/>
      <x v="2"/>
      <x v="72"/>
    </i>
    <i r="5">
      <x/>
      <x/>
    </i>
    <i r="7">
      <x/>
      <x/>
      <x v="149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1"/>
      <x/>
      <x v="31"/>
    </i>
    <i r="9">
      <x v="38"/>
    </i>
    <i r="9">
      <x v="42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6"/>
      <x v="6"/>
      <x v="71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2"/>
      <x/>
      <x v="82"/>
    </i>
    <i r="7">
      <x v="13"/>
      <x/>
      <x v="87"/>
    </i>
    <i r="7">
      <x v="16"/>
      <x/>
      <x v="86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41"/>
      <x/>
      <x v="33"/>
    </i>
    <i r="9">
      <x v="42"/>
    </i>
    <i r="7">
      <x v="42"/>
      <x v="1"/>
      <x v="64"/>
    </i>
    <i r="7">
      <x v="47"/>
      <x v="1"/>
      <x v="136"/>
    </i>
    <i r="7">
      <x v="48"/>
      <x v="1"/>
      <x v="122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1"/>
      <x/>
      <x v="129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91"/>
      <x/>
      <x v="96"/>
    </i>
    <i r="7">
      <x v="92"/>
      <x/>
      <x v="97"/>
    </i>
    <i r="7">
      <x v="93"/>
      <x v="1"/>
      <x v="95"/>
    </i>
    <i r="7">
      <x v="96"/>
      <x/>
      <x v="93"/>
    </i>
    <i r="7">
      <x v="98"/>
      <x v="1"/>
      <x v="89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7"/>
      <x v="5"/>
      <x v="70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8"/>
      <x v="4"/>
      <x v="69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12"/>
      <x/>
      <x v="82"/>
    </i>
    <i r="7">
      <x v="13"/>
      <x/>
      <x v="87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9"/>
      <x v="3"/>
      <x v="68"/>
    </i>
    <i r="5">
      <x/>
      <x/>
    </i>
    <i r="7">
      <x/>
      <x/>
      <x v="149"/>
    </i>
    <i r="7">
      <x v="11"/>
      <x v="1"/>
      <x v="159"/>
    </i>
    <i r="7">
      <x v="12"/>
      <x/>
      <x v="82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10"/>
      <x v="8"/>
      <x v="67"/>
    </i>
    <i r="5">
      <x/>
      <x/>
    </i>
    <i r="7">
      <x/>
      <x/>
      <x v="149"/>
    </i>
    <i r="7">
      <x v="4"/>
      <x/>
      <x v="155"/>
    </i>
    <i r="7">
      <x v="7"/>
      <x/>
      <x v="152"/>
    </i>
    <i r="7">
      <x v="11"/>
      <x v="1"/>
      <x v="159"/>
    </i>
    <i r="7">
      <x v="12"/>
      <x/>
      <x v="82"/>
    </i>
    <i r="7">
      <x v="13"/>
      <x/>
      <x v="87"/>
    </i>
    <i r="7">
      <x v="15"/>
      <x/>
      <x v="85"/>
    </i>
    <i r="7">
      <x v="17"/>
      <x v="1"/>
      <x v="83"/>
    </i>
    <i r="7">
      <x v="39"/>
      <x v="1"/>
      <x v="141"/>
    </i>
    <i t="blank" r="6">
      <x/>
    </i>
    <i r="5">
      <x v="1"/>
      <x v="1"/>
    </i>
    <i r="7">
      <x v="54"/>
      <x/>
      <x v="88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2"/>
      <x v="1"/>
      <x v="130"/>
    </i>
    <i r="7">
      <x v="64"/>
      <x/>
      <x v="131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1">
      <x v="16"/>
    </i>
    <i r="2">
      <x/>
      <x/>
      <x v="75"/>
    </i>
    <i r="5">
      <x/>
      <x/>
    </i>
    <i r="7">
      <x/>
      <x/>
      <x v="149"/>
    </i>
    <i r="7">
      <x v="4"/>
      <x/>
      <x v="155"/>
    </i>
    <i r="7">
      <x v="8"/>
      <x/>
      <x v="154"/>
    </i>
    <i r="7">
      <x v="11"/>
      <x v="1"/>
      <x v="159"/>
    </i>
    <i r="7">
      <x v="18"/>
      <x/>
      <x v="1"/>
    </i>
    <i r="7">
      <x v="19"/>
      <x/>
      <x v="11"/>
    </i>
    <i r="7">
      <x v="20"/>
      <x/>
      <x v="3"/>
    </i>
    <i r="7">
      <x v="22"/>
      <x v="1"/>
      <x v="2"/>
    </i>
    <i r="7">
      <x v="27"/>
      <x/>
      <x v="5"/>
    </i>
    <i r="7">
      <x v="28"/>
      <x/>
      <x v="4"/>
    </i>
    <i r="7">
      <x v="31"/>
      <x/>
      <x v="9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0"/>
      <x/>
      <x v="65"/>
    </i>
    <i r="7">
      <x v="41"/>
      <x/>
      <x v="30"/>
    </i>
    <i r="9">
      <x v="35"/>
    </i>
    <i r="7">
      <x v="42"/>
      <x v="1"/>
      <x v="64"/>
    </i>
    <i r="7">
      <x v="43"/>
      <x/>
      <x v="139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0"/>
      <x/>
      <x v="147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66"/>
      <x/>
      <x v="134"/>
    </i>
    <i r="7">
      <x v="67"/>
      <x/>
      <x v="125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79"/>
      <x/>
      <x v="71"/>
    </i>
    <i r="7">
      <x v="81"/>
      <x/>
      <x v="73"/>
    </i>
    <i r="7">
      <x v="83"/>
      <x/>
      <x v="77"/>
    </i>
    <i r="7">
      <x v="84"/>
      <x v="1"/>
      <x v="67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3"/>
      <x v="2"/>
      <x v="77"/>
    </i>
    <i r="5">
      <x/>
      <x/>
    </i>
    <i r="7">
      <x/>
      <x/>
      <x v="149"/>
    </i>
    <i r="7">
      <x v="1"/>
      <x/>
      <x v="157"/>
    </i>
    <i r="7">
      <x v="4"/>
      <x/>
      <x v="155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1"/>
      <x/>
      <x v="28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2">
      <x v="4"/>
      <x v="2"/>
      <x v="76"/>
    </i>
    <i r="5">
      <x/>
      <x/>
    </i>
    <i r="7">
      <x/>
      <x/>
      <x v="149"/>
    </i>
    <i r="7">
      <x v="4"/>
      <x/>
      <x v="155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1"/>
      <x/>
      <x v="41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  <i r="3">
      <x v="7"/>
      <x v="78"/>
    </i>
    <i r="5">
      <x/>
      <x/>
    </i>
    <i r="7">
      <x v="27"/>
      <x/>
      <x v="5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3"/>
      <x v="3"/>
    </i>
    <i r="7">
      <x v="72"/>
      <x v="1"/>
      <x v="68"/>
    </i>
    <i r="7">
      <x v="76"/>
      <x/>
      <x v="75"/>
    </i>
    <i r="7">
      <x v="78"/>
      <x v="1"/>
      <x v="74"/>
    </i>
    <i r="7">
      <x v="86"/>
      <x v="1"/>
      <x v="81"/>
    </i>
    <i r="7">
      <x v="102"/>
      <x v="1"/>
      <x v="137"/>
    </i>
    <i t="blank" r="6">
      <x v="3"/>
    </i>
    <i r="5">
      <x v="4"/>
      <x v="4"/>
    </i>
    <i r="7">
      <x v="107"/>
      <x/>
      <x v="106"/>
    </i>
    <i r="7">
      <x v="109"/>
      <x/>
      <x v="110"/>
    </i>
    <i t="blank" r="6">
      <x v="4"/>
    </i>
    <i r="1">
      <x v="17"/>
    </i>
    <i r="2">
      <x/>
      <x/>
      <x v="79"/>
    </i>
    <i r="5">
      <x/>
      <x/>
    </i>
    <i r="7">
      <x/>
      <x/>
      <x v="149"/>
    </i>
    <i r="7">
      <x v="1"/>
      <x/>
      <x v="157"/>
    </i>
    <i r="7">
      <x v="4"/>
      <x/>
      <x v="155"/>
    </i>
    <i r="7">
      <x v="8"/>
      <x/>
      <x v="154"/>
    </i>
    <i r="7">
      <x v="10"/>
      <x/>
      <x v="145"/>
    </i>
    <i r="7">
      <x v="11"/>
      <x v="1"/>
      <x v="159"/>
    </i>
    <i r="7">
      <x v="18"/>
      <x/>
      <x v="1"/>
    </i>
    <i r="7">
      <x v="20"/>
      <x/>
      <x v="3"/>
    </i>
    <i r="7">
      <x v="22"/>
      <x v="1"/>
      <x v="2"/>
    </i>
    <i r="7">
      <x v="27"/>
      <x/>
      <x v="5"/>
    </i>
    <i r="7">
      <x v="28"/>
      <x/>
      <x v="4"/>
    </i>
    <i r="7">
      <x v="31"/>
      <x/>
      <x v="9"/>
    </i>
    <i r="7">
      <x v="33"/>
      <x v="1"/>
      <x v="8"/>
    </i>
    <i r="7">
      <x v="38"/>
      <x v="1"/>
      <x v="20"/>
    </i>
    <i r="7">
      <x v="39"/>
      <x v="1"/>
      <x v="141"/>
    </i>
    <i t="blank" r="6">
      <x/>
    </i>
    <i r="5">
      <x v="1"/>
      <x v="1"/>
    </i>
    <i r="7">
      <x v="41"/>
      <x/>
      <x v="50"/>
    </i>
    <i r="9">
      <x v="51"/>
    </i>
    <i r="7">
      <x v="42"/>
      <x v="1"/>
      <x v="64"/>
    </i>
    <i r="7">
      <x v="43"/>
      <x/>
      <x v="139"/>
    </i>
    <i r="7">
      <x v="45"/>
      <x v="1"/>
      <x v="138"/>
    </i>
    <i r="7">
      <x v="46"/>
      <x v="1"/>
      <x v="123"/>
    </i>
    <i r="7">
      <x v="48"/>
      <x v="1"/>
      <x v="122"/>
    </i>
    <i r="7">
      <x v="49"/>
      <x/>
      <x v="148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3"/>
      <x/>
      <x v="132"/>
    </i>
    <i r="7">
      <x v="65"/>
      <x/>
      <x v="127"/>
    </i>
    <i r="7">
      <x v="66"/>
      <x/>
      <x v="134"/>
    </i>
    <i r="7">
      <x v="67"/>
      <x/>
      <x v="125"/>
    </i>
    <i r="7">
      <x v="69"/>
      <x/>
      <x v="126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72"/>
      <x v="1"/>
      <x v="68"/>
    </i>
    <i r="7">
      <x v="73"/>
      <x/>
      <x v="79"/>
    </i>
    <i r="7">
      <x v="74"/>
      <x/>
      <x v="78"/>
    </i>
    <i r="7">
      <x v="75"/>
      <x v="1"/>
      <x v="80"/>
    </i>
    <i r="7">
      <x v="76"/>
      <x/>
      <x v="75"/>
    </i>
    <i r="7">
      <x v="77"/>
      <x/>
      <x v="76"/>
    </i>
    <i r="7">
      <x v="78"/>
      <x v="1"/>
      <x v="74"/>
    </i>
    <i r="7">
      <x v="79"/>
      <x/>
      <x v="71"/>
    </i>
    <i r="7">
      <x v="81"/>
      <x/>
      <x v="73"/>
    </i>
    <i r="7">
      <x v="83"/>
      <x/>
      <x v="77"/>
    </i>
    <i r="7">
      <x v="84"/>
      <x v="1"/>
      <x v="67"/>
    </i>
    <i r="7">
      <x v="85"/>
      <x v="1"/>
      <x v="69"/>
    </i>
    <i r="7">
      <x v="86"/>
      <x v="1"/>
      <x v="81"/>
    </i>
    <i r="7">
      <x v="101"/>
      <x v="1"/>
      <x v="21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4"/>
      <x/>
      <x v="121"/>
    </i>
    <i r="7">
      <x v="105"/>
      <x/>
      <x v="111"/>
    </i>
    <i r="7">
      <x v="107"/>
      <x/>
      <x v="106"/>
    </i>
    <i r="7">
      <x v="108"/>
      <x/>
      <x v="120"/>
    </i>
    <i r="7">
      <x v="109"/>
      <x/>
      <x v="110"/>
    </i>
    <i r="7">
      <x v="111"/>
      <x/>
      <x v="105"/>
    </i>
    <i r="7">
      <x v="112"/>
      <x/>
      <x v="119"/>
    </i>
    <i r="7">
      <x v="113"/>
      <x/>
      <x v="109"/>
    </i>
    <i r="7">
      <x v="115"/>
      <x/>
      <x v="104"/>
    </i>
    <i r="7">
      <x v="116"/>
      <x/>
      <x v="118"/>
    </i>
    <i r="7">
      <x v="117"/>
      <x/>
      <x v="108"/>
    </i>
    <i t="blank" r="6">
      <x v="4"/>
    </i>
    <i r="2">
      <x v="3"/>
      <x v="2"/>
      <x v="80"/>
    </i>
    <i r="5">
      <x/>
      <x/>
    </i>
    <i r="7">
      <x/>
      <x/>
      <x v="149"/>
    </i>
    <i r="7">
      <x v="2"/>
      <x/>
      <x v="156"/>
    </i>
    <i r="7">
      <x v="9"/>
      <x/>
      <x v="144"/>
    </i>
    <i r="7">
      <x v="11"/>
      <x v="1"/>
      <x v="159"/>
    </i>
    <i r="7">
      <x v="39"/>
      <x v="1"/>
      <x v="141"/>
    </i>
    <i t="blank" r="6">
      <x/>
    </i>
    <i r="5">
      <x v="1"/>
      <x v="1"/>
    </i>
    <i r="7">
      <x v="41"/>
      <x/>
      <x v="25"/>
    </i>
    <i r="7">
      <x v="42"/>
      <x v="1"/>
      <x v="64"/>
    </i>
    <i r="7">
      <x v="46"/>
      <x v="1"/>
      <x v="123"/>
    </i>
    <i r="7">
      <x v="48"/>
      <x v="1"/>
      <x v="122"/>
    </i>
    <i r="7">
      <x v="49"/>
      <x/>
      <x v="148"/>
    </i>
    <i r="7">
      <x v="51"/>
      <x/>
      <x v="146"/>
    </i>
    <i r="7">
      <x v="52"/>
      <x/>
      <x v="158"/>
    </i>
    <i r="7">
      <x v="53"/>
      <x v="1"/>
      <x v="142"/>
    </i>
    <i r="7">
      <x v="55"/>
      <x v="1"/>
      <x v="151"/>
    </i>
    <i r="7">
      <x v="56"/>
      <x v="1"/>
      <x v="140"/>
    </i>
    <i r="7">
      <x v="57"/>
      <x/>
      <x v="103"/>
    </i>
    <i t="blank" r="6">
      <x v="1"/>
    </i>
    <i r="5">
      <x v="2"/>
      <x v="2"/>
    </i>
    <i r="7">
      <x v="58"/>
      <x/>
      <x v="135"/>
    </i>
    <i r="7">
      <x v="60"/>
      <x/>
      <x v="128"/>
    </i>
    <i r="7">
      <x v="62"/>
      <x v="1"/>
      <x v="130"/>
    </i>
    <i r="7">
      <x v="65"/>
      <x/>
      <x v="127"/>
    </i>
    <i r="7">
      <x v="70"/>
      <x v="1"/>
      <x v="117"/>
    </i>
    <i r="7">
      <x v="71"/>
      <x v="1"/>
      <x v="116"/>
    </i>
    <i t="blank" r="6">
      <x v="2"/>
    </i>
    <i r="5">
      <x v="3"/>
      <x v="3"/>
    </i>
    <i r="7">
      <x v="89"/>
      <x/>
      <x v="99"/>
    </i>
    <i r="7">
      <x v="90"/>
      <x/>
      <x v="101"/>
    </i>
    <i r="7">
      <x v="100"/>
      <x v="1"/>
      <x v="102"/>
    </i>
    <i r="7">
      <x v="102"/>
      <x v="1"/>
      <x v="137"/>
    </i>
    <i t="blank" r="6">
      <x v="3"/>
    </i>
    <i r="5">
      <x v="4"/>
      <x v="4"/>
    </i>
    <i r="7">
      <x v="103"/>
      <x/>
      <x v="107"/>
    </i>
    <i r="7">
      <x v="106"/>
      <x/>
      <x v="115"/>
    </i>
    <i r="7">
      <x v="107"/>
      <x/>
      <x v="106"/>
    </i>
    <i r="7">
      <x v="110"/>
      <x/>
      <x v="114"/>
    </i>
    <i r="7">
      <x v="111"/>
      <x/>
      <x v="105"/>
    </i>
    <i r="7">
      <x v="114"/>
      <x/>
      <x v="113"/>
    </i>
    <i r="7">
      <x v="115"/>
      <x/>
      <x v="104"/>
    </i>
    <i r="7">
      <x v="118"/>
      <x/>
      <x v="112"/>
    </i>
    <i t="blank" r="6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3">
    <pageField fld="2" hier="-1"/>
    <pageField fld="3" hier="-1"/>
    <pageField fld="16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58">
    <format dxfId="179">
      <pivotArea field="12" type="button" dataOnly="0" labelOnly="1" outline="0" axis="axisRow" fieldPosition="7"/>
    </format>
    <format dxfId="178">
      <pivotArea field="17" type="button" dataOnly="0" labelOnly="1" outline="0"/>
    </format>
    <format dxfId="177">
      <pivotArea type="origin" dataOnly="0" labelOnly="1" outline="0" fieldPosition="0"/>
    </format>
    <format dxfId="176">
      <pivotArea field="1" type="button" dataOnly="0" labelOnly="1" outline="0"/>
    </format>
    <format dxfId="175">
      <pivotArea field="2" type="button" dataOnly="0" labelOnly="1" outline="0" axis="axisPage" fieldPosition="0"/>
    </format>
    <format dxfId="174">
      <pivotArea field="3" type="button" dataOnly="0" labelOnly="1" outline="0" axis="axisPage" fieldPosition="1"/>
    </format>
    <format dxfId="173">
      <pivotArea field="6" type="button" dataOnly="0" labelOnly="1" outline="0"/>
    </format>
    <format dxfId="172">
      <pivotArea field="8" type="button" dataOnly="0" labelOnly="1" outline="0" axis="axisRow" fieldPosition="2"/>
    </format>
    <format dxfId="171">
      <pivotArea field="7" type="button" dataOnly="0" labelOnly="1" outline="0" axis="axisRow" fieldPosition="3"/>
    </format>
    <format dxfId="170">
      <pivotArea field="16" type="button" dataOnly="0" labelOnly="1" outline="0" axis="axisPage" fieldPosition="2"/>
    </format>
    <format dxfId="169">
      <pivotArea field="20" type="button" dataOnly="0" labelOnly="1" outline="0" axis="axisRow" fieldPosition="5"/>
    </format>
    <format dxfId="168">
      <pivotArea field="19" type="button" dataOnly="0" labelOnly="1" outline="0" axis="axisRow" fieldPosition="6"/>
    </format>
    <format dxfId="167">
      <pivotArea field="21" type="button" dataOnly="0" labelOnly="1" outline="0" axis="axisRow" fieldPosition="8"/>
    </format>
    <format dxfId="166">
      <pivotArea field="12" type="button" dataOnly="0" labelOnly="1" outline="0" axis="axisRow" fieldPosition="7"/>
    </format>
    <format dxfId="165">
      <pivotArea field="13" type="button" dataOnly="0" labelOnly="1" outline="0" axis="axisRow" fieldPosition="9"/>
    </format>
    <format dxfId="164">
      <pivotArea field="14" type="button" dataOnly="0" labelOnly="1" outline="0"/>
    </format>
    <format dxfId="163">
      <pivotArea type="origin" dataOnly="0" labelOnly="1" outline="0" fieldPosition="0"/>
    </format>
    <format dxfId="162">
      <pivotArea field="1" type="button" dataOnly="0" labelOnly="1" outline="0"/>
    </format>
    <format dxfId="161">
      <pivotArea field="2" type="button" dataOnly="0" labelOnly="1" outline="0" axis="axisPage" fieldPosition="0"/>
    </format>
    <format dxfId="160">
      <pivotArea field="3" type="button" dataOnly="0" labelOnly="1" outline="0" axis="axisPage" fieldPosition="1"/>
    </format>
    <format dxfId="159">
      <pivotArea field="6" type="button" dataOnly="0" labelOnly="1" outline="0"/>
    </format>
    <format dxfId="158">
      <pivotArea field="8" type="button" dataOnly="0" labelOnly="1" outline="0" axis="axisRow" fieldPosition="2"/>
    </format>
    <format dxfId="157">
      <pivotArea field="7" type="button" dataOnly="0" labelOnly="1" outline="0" axis="axisRow" fieldPosition="3"/>
    </format>
    <format dxfId="156">
      <pivotArea field="16" type="button" dataOnly="0" labelOnly="1" outline="0" axis="axisPage" fieldPosition="2"/>
    </format>
    <format dxfId="155">
      <pivotArea field="20" type="button" dataOnly="0" labelOnly="1" outline="0" axis="axisRow" fieldPosition="5"/>
    </format>
    <format dxfId="154">
      <pivotArea field="19" type="button" dataOnly="0" labelOnly="1" outline="0" axis="axisRow" fieldPosition="6"/>
    </format>
    <format dxfId="153">
      <pivotArea field="21" type="button" dataOnly="0" labelOnly="1" outline="0" axis="axisRow" fieldPosition="8"/>
    </format>
    <format dxfId="152">
      <pivotArea field="12" type="button" dataOnly="0" labelOnly="1" outline="0" axis="axisRow" fieldPosition="7"/>
    </format>
    <format dxfId="151">
      <pivotArea field="13" type="button" dataOnly="0" labelOnly="1" outline="0" axis="axisRow" fieldPosition="9"/>
    </format>
    <format dxfId="150">
      <pivotArea field="14" type="button" dataOnly="0" labelOnly="1" outline="0"/>
    </format>
    <format dxfId="149">
      <pivotArea type="all" dataOnly="0" outline="0" fieldPosition="0"/>
    </format>
    <format dxfId="148">
      <pivotArea field="17" type="button" dataOnly="0" labelOnly="1" outline="0"/>
    </format>
    <format dxfId="147">
      <pivotArea type="origin" dataOnly="0" labelOnly="1" outline="0" fieldPosition="0"/>
    </format>
    <format dxfId="146">
      <pivotArea field="1" type="button" dataOnly="0" labelOnly="1" outline="0"/>
    </format>
    <format dxfId="145">
      <pivotArea field="2" type="button" dataOnly="0" labelOnly="1" outline="0" axis="axisPage" fieldPosition="0"/>
    </format>
    <format dxfId="144">
      <pivotArea field="3" type="button" dataOnly="0" labelOnly="1" outline="0" axis="axisPage" fieldPosition="1"/>
    </format>
    <format dxfId="143">
      <pivotArea field="6" type="button" dataOnly="0" labelOnly="1" outline="0"/>
    </format>
    <format dxfId="142">
      <pivotArea field="8" type="button" dataOnly="0" labelOnly="1" outline="0" axis="axisRow" fieldPosition="2"/>
    </format>
    <format dxfId="141">
      <pivotArea field="7" type="button" dataOnly="0" labelOnly="1" outline="0" axis="axisRow" fieldPosition="3"/>
    </format>
    <format dxfId="140">
      <pivotArea field="16" type="button" dataOnly="0" labelOnly="1" outline="0" axis="axisPage" fieldPosition="2"/>
    </format>
    <format dxfId="139">
      <pivotArea field="20" type="button" dataOnly="0" labelOnly="1" outline="0" axis="axisRow" fieldPosition="5"/>
    </format>
    <format dxfId="138">
      <pivotArea field="19" type="button" dataOnly="0" labelOnly="1" outline="0" axis="axisRow" fieldPosition="6"/>
    </format>
    <format dxfId="137">
      <pivotArea field="21" type="button" dataOnly="0" labelOnly="1" outline="0" axis="axisRow" fieldPosition="8"/>
    </format>
    <format dxfId="136">
      <pivotArea field="12" type="button" dataOnly="0" labelOnly="1" outline="0" axis="axisRow" fieldPosition="7"/>
    </format>
    <format dxfId="135">
      <pivotArea field="13" type="button" dataOnly="0" labelOnly="1" outline="0" axis="axisRow" fieldPosition="9"/>
    </format>
    <format dxfId="134">
      <pivotArea field="14" type="button" dataOnly="0" labelOnly="1" outline="0"/>
    </format>
    <format dxfId="133">
      <pivotArea type="all" dataOnly="0" outline="0" fieldPosition="0"/>
    </format>
    <format dxfId="132">
      <pivotArea dataOnly="0" labelOnly="1" outline="0" axis="axisValues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3">
            <x v="0"/>
            <x v="8"/>
            <x v="9"/>
          </reference>
        </references>
      </pivotArea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S1181" firstHeaderRow="0" firstDataRow="1" firstDataCol="8" rowPageCount="2" colPageCount="1"/>
  <pivotFields count="44">
    <pivotField compact="0" outline="0" showAl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3">
        <item x="2"/>
        <item x="0"/>
        <item x="1"/>
      </items>
    </pivotField>
    <pivotField axis="axisPage" compact="0" subtotalTop="0" multipleItemSelectionAllowed="1" showAll="0" insertBlankRow="1" insertPageBreak="1" sortType="ascending" defaultSubtotal="0">
      <items count="18">
        <item x="2"/>
        <item x="0"/>
        <item x="3"/>
        <item x="1"/>
        <item x="4"/>
        <item x="7"/>
        <item x="6"/>
        <item x="5"/>
        <item x="12"/>
        <item x="13"/>
        <item x="11"/>
        <item x="9"/>
        <item x="8"/>
        <item x="14"/>
        <item x="10"/>
        <item x="17"/>
        <item x="16"/>
        <item x="1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ubtotalTop="0" showAll="0" sortType="ascending" defaultSubtotal="0">
      <items count="119">
        <item x="0"/>
        <item x="110"/>
        <item x="108"/>
        <item x="1"/>
        <item x="2"/>
        <item x="3"/>
        <item x="111"/>
        <item x="76"/>
        <item x="4"/>
        <item x="109"/>
        <item x="5"/>
        <item x="6"/>
        <item x="77"/>
        <item x="85"/>
        <item x="112"/>
        <item x="78"/>
        <item x="93"/>
        <item x="79"/>
        <item x="7"/>
        <item x="118"/>
        <item x="116"/>
        <item x="75"/>
        <item x="8"/>
        <item x="87"/>
        <item x="88"/>
        <item x="117"/>
        <item x="89"/>
        <item x="9"/>
        <item x="10"/>
        <item x="11"/>
        <item x="12"/>
        <item x="13"/>
        <item x="14"/>
        <item x="15"/>
        <item x="99"/>
        <item x="100"/>
        <item x="101"/>
        <item x="102"/>
        <item x="16"/>
        <item x="17"/>
        <item x="80"/>
        <item x="18"/>
        <item x="19"/>
        <item x="103"/>
        <item x="20"/>
        <item x="21"/>
        <item x="22"/>
        <item x="81"/>
        <item x="23"/>
        <item x="24"/>
        <item x="104"/>
        <item x="25"/>
        <item x="26"/>
        <item x="27"/>
        <item x="82"/>
        <item x="28"/>
        <item x="29"/>
        <item x="30"/>
        <item x="31"/>
        <item x="32"/>
        <item x="33"/>
        <item x="83"/>
        <item x="34"/>
        <item x="35"/>
        <item x="86"/>
        <item x="36"/>
        <item x="37"/>
        <item x="38"/>
        <item x="113"/>
        <item x="39"/>
        <item x="40"/>
        <item x="41"/>
        <item x="42"/>
        <item x="43"/>
        <item x="44"/>
        <item x="45"/>
        <item x="46"/>
        <item x="47"/>
        <item x="48"/>
        <item x="49"/>
        <item x="114"/>
        <item x="50"/>
        <item x="115"/>
        <item x="51"/>
        <item x="52"/>
        <item x="53"/>
        <item x="54"/>
        <item x="90"/>
        <item x="91"/>
        <item x="69"/>
        <item x="70"/>
        <item x="98"/>
        <item x="94"/>
        <item x="95"/>
        <item x="105"/>
        <item x="106"/>
        <item x="96"/>
        <item x="107"/>
        <item x="97"/>
        <item x="92"/>
        <item x="71"/>
        <item x="55"/>
        <item x="56"/>
        <item x="57"/>
        <item x="58"/>
        <item x="59"/>
        <item x="72"/>
        <item x="60"/>
        <item x="61"/>
        <item x="62"/>
        <item x="73"/>
        <item x="63"/>
        <item x="64"/>
        <item x="65"/>
        <item x="84"/>
        <item x="66"/>
        <item x="67"/>
        <item x="68"/>
        <item x="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</items>
    </pivotField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insertBlankRow="1" insertPageBreak="1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subtotalTop="0" showAll="0" defaultSubtotal="0">
      <items count="3">
        <item x="0"/>
        <item x="1"/>
        <item x="2"/>
      </items>
    </pivotField>
    <pivotField axis="axisRow" compact="0" subtotalTop="0" multipleItemSelectionAllowed="1" showAll="0" insertPageBreak="1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24"/>
    <field x="20"/>
    <field x="19"/>
    <field x="12"/>
    <field x="21"/>
    <field x="40"/>
  </rowFields>
  <rowItems count="1171">
    <i>
      <x/>
    </i>
    <i r="1">
      <x/>
    </i>
    <i r="2">
      <x/>
    </i>
    <i r="3">
      <x/>
      <x/>
    </i>
    <i r="5">
      <x/>
      <x/>
      <x/>
    </i>
    <i r="5">
      <x v="3"/>
      <x/>
      <x v="1"/>
    </i>
    <i r="5">
      <x v="4"/>
      <x/>
      <x v="2"/>
    </i>
    <i r="5">
      <x v="5"/>
      <x/>
      <x v="3"/>
    </i>
    <i r="5">
      <x v="8"/>
      <x/>
      <x v="4"/>
    </i>
    <i r="5">
      <x v="10"/>
      <x/>
      <x v="5"/>
    </i>
    <i r="5">
      <x v="11"/>
      <x v="1"/>
      <x v="6"/>
    </i>
    <i r="5">
      <x v="18"/>
      <x/>
      <x v="7"/>
    </i>
    <i r="5">
      <x v="22"/>
      <x v="1"/>
      <x v="8"/>
    </i>
    <i r="5">
      <x v="27"/>
      <x/>
      <x v="9"/>
    </i>
    <i r="5">
      <x v="28"/>
      <x/>
      <x v="10"/>
    </i>
    <i r="5">
      <x v="29"/>
      <x/>
      <x v="11"/>
    </i>
    <i r="5">
      <x v="30"/>
      <x/>
      <x v="12"/>
    </i>
    <i r="5">
      <x v="31"/>
      <x/>
      <x v="13"/>
    </i>
    <i r="5">
      <x v="32"/>
      <x/>
      <x v="14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1"/>
      <x/>
      <x v="18"/>
    </i>
    <i r="5">
      <x v="42"/>
      <x v="1"/>
      <x v="19"/>
    </i>
    <i r="5">
      <x v="44"/>
      <x/>
      <x v="20"/>
    </i>
    <i r="5">
      <x v="45"/>
      <x v="1"/>
      <x v="21"/>
    </i>
    <i r="5">
      <x v="46"/>
      <x v="1"/>
      <x v="22"/>
    </i>
    <i r="5">
      <x v="48"/>
      <x v="1"/>
      <x v="23"/>
    </i>
    <i r="5">
      <x v="49"/>
      <x/>
      <x v="24"/>
    </i>
    <i r="5">
      <x v="51"/>
      <x/>
      <x v="25"/>
    </i>
    <i r="5">
      <x v="52"/>
      <x/>
      <x v="26"/>
    </i>
    <i r="5">
      <x v="53"/>
      <x v="1"/>
      <x v="27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59"/>
      <x/>
      <x v="32"/>
    </i>
    <i r="5">
      <x v="60"/>
      <x/>
      <x v="33"/>
    </i>
    <i r="5">
      <x v="62"/>
      <x v="1"/>
      <x v="34"/>
    </i>
    <i r="5">
      <x v="63"/>
      <x/>
      <x v="35"/>
    </i>
    <i r="5">
      <x v="65"/>
      <x/>
      <x v="36"/>
    </i>
    <i r="5">
      <x v="66"/>
      <x/>
      <x v="37"/>
    </i>
    <i r="5">
      <x v="67"/>
      <x/>
      <x v="38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79"/>
      <x/>
      <x v="49"/>
    </i>
    <i r="5">
      <x v="81"/>
      <x/>
      <x v="50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89"/>
      <x/>
      <x v="69"/>
    </i>
    <i r="5">
      <x v="90"/>
      <x/>
      <x v="70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6"/>
      <x/>
      <x v="72"/>
    </i>
    <i r="5">
      <x v="107"/>
      <x/>
      <x v="60"/>
    </i>
    <i r="5">
      <x v="108"/>
      <x/>
      <x v="61"/>
    </i>
    <i r="5">
      <x v="109"/>
      <x/>
      <x v="62"/>
    </i>
    <i r="5">
      <x v="110"/>
      <x/>
      <x v="73"/>
    </i>
    <i r="5">
      <x v="111"/>
      <x/>
      <x v="63"/>
    </i>
    <i r="5">
      <x v="112"/>
      <x/>
      <x v="64"/>
    </i>
    <i r="5">
      <x v="113"/>
      <x/>
      <x v="65"/>
    </i>
    <i r="5">
      <x v="115"/>
      <x/>
      <x v="66"/>
    </i>
    <i r="5">
      <x v="116"/>
      <x/>
      <x v="67"/>
    </i>
    <i r="5">
      <x v="117"/>
      <x/>
      <x v="68"/>
    </i>
    <i r="5">
      <x v="118"/>
      <x/>
      <x v="74"/>
    </i>
    <i t="blank" r="4">
      <x v="4"/>
    </i>
    <i r="2">
      <x v="1"/>
    </i>
    <i r="3">
      <x/>
      <x/>
    </i>
    <i r="5">
      <x/>
      <x/>
      <x/>
    </i>
    <i r="5">
      <x v="4"/>
      <x/>
      <x v="2"/>
    </i>
    <i r="5">
      <x v="11"/>
      <x v="1"/>
      <x v="6"/>
    </i>
    <i r="5">
      <x v="18"/>
      <x/>
      <x v="7"/>
    </i>
    <i r="5">
      <x v="21"/>
      <x/>
      <x v="75"/>
    </i>
    <i r="5">
      <x v="22"/>
      <x v="1"/>
      <x v="8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1"/>
      <x/>
      <x v="18"/>
    </i>
    <i r="5">
      <x v="42"/>
      <x v="1"/>
      <x v="19"/>
    </i>
    <i r="5">
      <x v="46"/>
      <x v="1"/>
      <x v="22"/>
    </i>
    <i r="5">
      <x v="48"/>
      <x v="1"/>
      <x v="23"/>
    </i>
    <i r="5">
      <x v="49"/>
      <x/>
      <x v="24"/>
    </i>
    <i r="5">
      <x v="52"/>
      <x/>
      <x v="26"/>
    </i>
    <i r="5">
      <x v="53"/>
      <x v="1"/>
      <x v="27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2"/>
      <x v="1"/>
      <x v="34"/>
    </i>
    <i r="5">
      <x v="63"/>
      <x/>
      <x v="35"/>
    </i>
    <i r="5">
      <x v="65"/>
      <x/>
      <x v="36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85"/>
      <x v="1"/>
      <x v="53"/>
    </i>
    <i r="5">
      <x v="86"/>
      <x v="1"/>
      <x v="54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5"/>
      <x/>
      <x v="59"/>
    </i>
    <i r="5">
      <x v="107"/>
      <x/>
      <x v="60"/>
    </i>
    <i r="5">
      <x v="109"/>
      <x/>
      <x v="62"/>
    </i>
    <i r="5">
      <x v="111"/>
      <x/>
      <x v="63"/>
    </i>
    <i r="5">
      <x v="113"/>
      <x/>
      <x v="65"/>
    </i>
    <i r="5">
      <x v="115"/>
      <x/>
      <x v="66"/>
    </i>
    <i r="5">
      <x v="117"/>
      <x/>
      <x v="68"/>
    </i>
    <i t="blank" r="4">
      <x v="4"/>
    </i>
    <i r="2">
      <x v="2"/>
    </i>
    <i r="3">
      <x/>
      <x/>
    </i>
    <i r="5">
      <x/>
      <x/>
      <x/>
    </i>
    <i r="5">
      <x v="11"/>
      <x v="1"/>
      <x v="6"/>
    </i>
    <i r="5">
      <x v="39"/>
      <x v="1"/>
      <x v="17"/>
    </i>
    <i t="blank" r="4">
      <x/>
    </i>
    <i r="3">
      <x v="1"/>
      <x v="1"/>
    </i>
    <i r="5">
      <x v="52"/>
      <x/>
      <x v="26"/>
    </i>
    <i r="5">
      <x v="53"/>
      <x v="1"/>
      <x v="27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4"/>
      <x v="4"/>
    </i>
    <i r="5">
      <x v="103"/>
      <x/>
      <x v="57"/>
    </i>
    <i r="5">
      <x v="105"/>
      <x/>
      <x v="59"/>
    </i>
    <i r="5">
      <x v="107"/>
      <x/>
      <x v="60"/>
    </i>
    <i r="5">
      <x v="109"/>
      <x/>
      <x v="62"/>
    </i>
    <i t="blank" r="4">
      <x v="4"/>
    </i>
    <i r="2">
      <x v="3"/>
    </i>
    <i r="3">
      <x/>
      <x/>
    </i>
    <i r="5">
      <x/>
      <x/>
      <x/>
    </i>
    <i r="5">
      <x v="4"/>
      <x/>
      <x v="2"/>
    </i>
    <i r="5">
      <x v="7"/>
      <x/>
      <x v="76"/>
    </i>
    <i r="5">
      <x v="11"/>
      <x v="1"/>
      <x v="6"/>
    </i>
    <i r="5">
      <x v="12"/>
      <x/>
      <x v="77"/>
    </i>
    <i r="5">
      <x v="13"/>
      <x/>
      <x v="85"/>
    </i>
    <i r="5">
      <x v="15"/>
      <x/>
      <x v="78"/>
    </i>
    <i r="5">
      <x v="17"/>
      <x v="1"/>
      <x v="79"/>
    </i>
    <i r="5">
      <x v="23"/>
      <x/>
      <x v="87"/>
    </i>
    <i r="5">
      <x v="24"/>
      <x/>
      <x v="88"/>
    </i>
    <i r="5">
      <x v="26"/>
      <x v="1"/>
      <x v="89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0"/>
      <x/>
      <x v="80"/>
    </i>
    <i r="5">
      <x v="42"/>
      <x v="1"/>
      <x v="19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4"/>
      <x/>
      <x v="86"/>
    </i>
    <i r="5">
      <x v="65"/>
      <x/>
      <x v="36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87"/>
      <x v="1"/>
      <x v="90"/>
    </i>
    <i r="5">
      <x v="88"/>
      <x/>
      <x v="91"/>
    </i>
    <i r="5">
      <x v="89"/>
      <x/>
      <x v="69"/>
    </i>
    <i r="5">
      <x v="90"/>
      <x/>
      <x v="70"/>
    </i>
    <i r="5">
      <x v="99"/>
      <x v="1"/>
      <x v="92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6"/>
      <x/>
      <x v="72"/>
    </i>
    <i r="5">
      <x v="107"/>
      <x/>
      <x v="60"/>
    </i>
    <i r="5">
      <x v="110"/>
      <x/>
      <x v="73"/>
    </i>
    <i r="5">
      <x v="111"/>
      <x/>
      <x v="63"/>
    </i>
    <i r="5">
      <x v="114"/>
      <x/>
      <x v="84"/>
    </i>
    <i r="5">
      <x v="115"/>
      <x/>
      <x v="66"/>
    </i>
    <i r="5">
      <x v="118"/>
      <x/>
      <x v="74"/>
    </i>
    <i t="blank" r="4">
      <x v="4"/>
    </i>
    <i r="2">
      <x v="4"/>
    </i>
    <i r="3">
      <x/>
      <x/>
    </i>
    <i r="5">
      <x/>
      <x/>
      <x/>
    </i>
    <i r="5">
      <x v="11"/>
      <x v="1"/>
      <x v="6"/>
    </i>
    <i r="5">
      <x v="39"/>
      <x v="1"/>
      <x v="17"/>
    </i>
    <i t="blank" r="4">
      <x/>
    </i>
    <i r="3">
      <x v="1"/>
      <x v="1"/>
    </i>
    <i r="5">
      <x v="52"/>
      <x/>
      <x v="26"/>
    </i>
    <i r="5">
      <x v="53"/>
      <x v="1"/>
      <x v="27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4"/>
      <x v="4"/>
    </i>
    <i r="5">
      <x v="103"/>
      <x/>
      <x v="57"/>
    </i>
    <i r="5">
      <x v="106"/>
      <x/>
      <x v="72"/>
    </i>
    <i r="5">
      <x v="107"/>
      <x/>
      <x v="60"/>
    </i>
    <i r="5">
      <x v="110"/>
      <x/>
      <x v="73"/>
    </i>
    <i t="blank" r="4">
      <x v="4"/>
    </i>
    <i r="1">
      <x v="1"/>
    </i>
    <i r="2">
      <x v="5"/>
    </i>
    <i r="3">
      <x/>
      <x/>
    </i>
    <i r="5">
      <x/>
      <x/>
      <x/>
    </i>
    <i r="5">
      <x v="4"/>
      <x/>
      <x v="2"/>
    </i>
    <i r="5">
      <x v="7"/>
      <x/>
      <x v="76"/>
    </i>
    <i r="5">
      <x v="8"/>
      <x/>
      <x v="4"/>
    </i>
    <i r="5">
      <x v="11"/>
      <x v="1"/>
      <x v="6"/>
    </i>
    <i r="5">
      <x v="12"/>
      <x/>
      <x v="77"/>
    </i>
    <i r="5">
      <x v="13"/>
      <x/>
      <x v="85"/>
    </i>
    <i r="5">
      <x v="15"/>
      <x/>
      <x v="78"/>
    </i>
    <i r="5">
      <x v="16"/>
      <x/>
      <x v="93"/>
    </i>
    <i r="5">
      <x v="17"/>
      <x v="1"/>
      <x v="79"/>
    </i>
    <i r="5">
      <x v="23"/>
      <x/>
      <x v="87"/>
    </i>
    <i r="5">
      <x v="24"/>
      <x/>
      <x v="88"/>
    </i>
    <i r="5">
      <x v="26"/>
      <x v="1"/>
      <x v="89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0"/>
      <x/>
      <x v="80"/>
    </i>
    <i r="5">
      <x v="42"/>
      <x v="1"/>
      <x v="19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4"/>
      <x/>
      <x v="86"/>
    </i>
    <i r="5">
      <x v="65"/>
      <x/>
      <x v="36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87"/>
      <x v="1"/>
      <x v="90"/>
    </i>
    <i r="5">
      <x v="88"/>
      <x/>
      <x v="91"/>
    </i>
    <i r="5">
      <x v="89"/>
      <x/>
      <x v="69"/>
    </i>
    <i r="5">
      <x v="90"/>
      <x/>
      <x v="70"/>
    </i>
    <i r="5">
      <x v="91"/>
      <x/>
      <x v="98"/>
    </i>
    <i r="5">
      <x v="92"/>
      <x/>
      <x v="94"/>
    </i>
    <i r="5">
      <x v="93"/>
      <x v="1"/>
      <x v="95"/>
    </i>
    <i r="5">
      <x v="96"/>
      <x/>
      <x v="96"/>
    </i>
    <i r="5">
      <x v="98"/>
      <x v="1"/>
      <x v="97"/>
    </i>
    <i r="5">
      <x v="99"/>
      <x v="1"/>
      <x v="92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6"/>
      <x/>
      <x v="72"/>
    </i>
    <i r="5">
      <x v="107"/>
      <x/>
      <x v="60"/>
    </i>
    <i r="5">
      <x v="110"/>
      <x/>
      <x v="73"/>
    </i>
    <i r="5">
      <x v="111"/>
      <x/>
      <x v="63"/>
    </i>
    <i r="5">
      <x v="114"/>
      <x/>
      <x v="84"/>
    </i>
    <i r="5">
      <x v="115"/>
      <x/>
      <x v="66"/>
    </i>
    <i r="5">
      <x v="118"/>
      <x/>
      <x v="74"/>
    </i>
    <i t="blank" r="4">
      <x v="4"/>
    </i>
    <i r="2">
      <x v="6"/>
    </i>
    <i r="3">
      <x/>
      <x/>
    </i>
    <i r="5">
      <x/>
      <x/>
      <x/>
    </i>
    <i r="5">
      <x v="4"/>
      <x/>
      <x v="2"/>
    </i>
    <i r="5">
      <x v="5"/>
      <x/>
      <x v="3"/>
    </i>
    <i r="5">
      <x v="8"/>
      <x/>
      <x v="4"/>
    </i>
    <i r="5">
      <x v="10"/>
      <x/>
      <x v="5"/>
    </i>
    <i r="5">
      <x v="11"/>
      <x v="1"/>
      <x v="6"/>
    </i>
    <i r="5">
      <x v="34"/>
      <x/>
      <x v="99"/>
    </i>
    <i r="5">
      <x v="35"/>
      <x/>
      <x v="100"/>
    </i>
    <i r="5">
      <x v="36"/>
      <x/>
      <x v="101"/>
    </i>
    <i r="5">
      <x v="37"/>
      <x v="1"/>
      <x v="102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1"/>
      <x/>
      <x v="18"/>
    </i>
    <i r="5">
      <x v="42"/>
      <x v="1"/>
      <x v="19"/>
    </i>
    <i r="5">
      <x v="43"/>
      <x/>
      <x v="103"/>
    </i>
    <i r="5">
      <x v="44"/>
      <x/>
      <x v="20"/>
    </i>
    <i r="5">
      <x v="45"/>
      <x v="1"/>
      <x v="21"/>
    </i>
    <i r="5">
      <x v="46"/>
      <x v="1"/>
      <x v="22"/>
    </i>
    <i r="5">
      <x v="48"/>
      <x v="1"/>
      <x v="23"/>
    </i>
    <i r="5">
      <x v="49"/>
      <x/>
      <x v="24"/>
    </i>
    <i r="5">
      <x v="50"/>
      <x/>
      <x v="104"/>
    </i>
    <i r="5">
      <x v="51"/>
      <x/>
      <x v="25"/>
    </i>
    <i r="5">
      <x v="52"/>
      <x/>
      <x v="26"/>
    </i>
    <i r="5">
      <x v="53"/>
      <x v="1"/>
      <x v="27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2"/>
      <x v="1"/>
      <x v="34"/>
    </i>
    <i r="5">
      <x v="63"/>
      <x/>
      <x v="35"/>
    </i>
    <i r="5">
      <x v="65"/>
      <x/>
      <x v="36"/>
    </i>
    <i r="5">
      <x v="66"/>
      <x/>
      <x v="37"/>
    </i>
    <i r="5">
      <x v="67"/>
      <x/>
      <x v="38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87"/>
      <x v="1"/>
      <x v="90"/>
    </i>
    <i r="5">
      <x v="88"/>
      <x/>
      <x v="91"/>
    </i>
    <i r="5">
      <x v="89"/>
      <x/>
      <x v="69"/>
    </i>
    <i r="5">
      <x v="90"/>
      <x/>
      <x v="70"/>
    </i>
    <i r="5">
      <x v="91"/>
      <x/>
      <x v="98"/>
    </i>
    <i r="5">
      <x v="92"/>
      <x/>
      <x v="94"/>
    </i>
    <i r="5">
      <x v="93"/>
      <x v="1"/>
      <x v="95"/>
    </i>
    <i r="5">
      <x v="94"/>
      <x/>
      <x v="105"/>
    </i>
    <i r="5">
      <x v="95"/>
      <x/>
      <x v="106"/>
    </i>
    <i r="5">
      <x v="97"/>
      <x/>
      <x v="107"/>
    </i>
    <i r="5">
      <x v="98"/>
      <x v="1"/>
      <x v="97"/>
    </i>
    <i r="5">
      <x v="100"/>
      <x v="1"/>
      <x v="71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6"/>
      <x/>
      <x v="72"/>
    </i>
    <i r="5">
      <x v="107"/>
      <x/>
      <x v="60"/>
    </i>
    <i r="5">
      <x v="108"/>
      <x/>
      <x v="61"/>
    </i>
    <i r="5">
      <x v="110"/>
      <x/>
      <x v="73"/>
    </i>
    <i r="5">
      <x v="111"/>
      <x/>
      <x v="63"/>
    </i>
    <i r="5">
      <x v="112"/>
      <x/>
      <x v="64"/>
    </i>
    <i r="5">
      <x v="114"/>
      <x/>
      <x v="84"/>
    </i>
    <i r="5">
      <x v="115"/>
      <x/>
      <x v="66"/>
    </i>
    <i r="5">
      <x v="116"/>
      <x/>
      <x v="67"/>
    </i>
    <i r="5">
      <x v="118"/>
      <x/>
      <x v="74"/>
    </i>
    <i t="blank" r="4">
      <x v="4"/>
    </i>
    <i r="2">
      <x v="7"/>
    </i>
    <i r="3">
      <x/>
      <x/>
    </i>
    <i r="5">
      <x/>
      <x/>
      <x/>
    </i>
    <i r="5">
      <x v="1"/>
      <x/>
      <x v="110"/>
    </i>
    <i r="5">
      <x v="2"/>
      <x/>
      <x v="108"/>
    </i>
    <i r="5">
      <x v="8"/>
      <x/>
      <x v="4"/>
    </i>
    <i r="5">
      <x v="9"/>
      <x/>
      <x v="109"/>
    </i>
    <i r="5">
      <x v="11"/>
      <x v="1"/>
      <x v="6"/>
    </i>
    <i r="5">
      <x v="18"/>
      <x/>
      <x v="7"/>
    </i>
    <i r="5">
      <x v="22"/>
      <x v="1"/>
      <x v="8"/>
    </i>
    <i r="5">
      <x v="27"/>
      <x/>
      <x v="9"/>
    </i>
    <i r="5">
      <x v="31"/>
      <x/>
      <x v="13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1"/>
      <x/>
      <x v="18"/>
    </i>
    <i r="5">
      <x v="42"/>
      <x v="1"/>
      <x v="19"/>
    </i>
    <i r="5">
      <x v="46"/>
      <x v="1"/>
      <x v="22"/>
    </i>
    <i r="5">
      <x v="48"/>
      <x v="1"/>
      <x v="23"/>
    </i>
    <i r="5">
      <x v="49"/>
      <x/>
      <x v="24"/>
    </i>
    <i r="5">
      <x v="50"/>
      <x/>
      <x v="104"/>
    </i>
    <i r="5">
      <x v="52"/>
      <x/>
      <x v="26"/>
    </i>
    <i r="5">
      <x v="53"/>
      <x v="1"/>
      <x v="27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2"/>
      <x v="1"/>
      <x v="34"/>
    </i>
    <i r="5">
      <x v="65"/>
      <x/>
      <x v="36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81"/>
      <x/>
      <x v="50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89"/>
      <x/>
      <x v="69"/>
    </i>
    <i r="5">
      <x v="90"/>
      <x/>
      <x v="70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6"/>
      <x/>
      <x v="72"/>
    </i>
    <i r="5">
      <x v="107"/>
      <x/>
      <x v="60"/>
    </i>
    <i r="5">
      <x v="108"/>
      <x/>
      <x v="61"/>
    </i>
    <i r="5">
      <x v="109"/>
      <x/>
      <x v="62"/>
    </i>
    <i r="5">
      <x v="110"/>
      <x/>
      <x v="73"/>
    </i>
    <i r="5">
      <x v="111"/>
      <x/>
      <x v="63"/>
    </i>
    <i r="5">
      <x v="114"/>
      <x/>
      <x v="84"/>
    </i>
    <i r="5">
      <x v="115"/>
      <x/>
      <x v="66"/>
    </i>
    <i r="5">
      <x v="118"/>
      <x/>
      <x v="74"/>
    </i>
    <i t="blank" r="4">
      <x v="4"/>
    </i>
    <i r="1">
      <x v="2"/>
    </i>
    <i r="2">
      <x v="8"/>
    </i>
    <i r="3">
      <x/>
      <x/>
    </i>
    <i r="5">
      <x/>
      <x/>
      <x/>
    </i>
    <i r="5">
      <x v="4"/>
      <x/>
      <x v="2"/>
    </i>
    <i r="5">
      <x v="6"/>
      <x/>
      <x v="111"/>
    </i>
    <i r="5">
      <x v="8"/>
      <x/>
      <x v="4"/>
    </i>
    <i r="5">
      <x v="11"/>
      <x v="1"/>
      <x v="6"/>
    </i>
    <i r="5">
      <x v="12"/>
      <x/>
      <x v="77"/>
    </i>
    <i r="5">
      <x v="13"/>
      <x/>
      <x v="85"/>
    </i>
    <i r="5">
      <x v="14"/>
      <x/>
      <x v="112"/>
    </i>
    <i r="5">
      <x v="16"/>
      <x/>
      <x v="93"/>
    </i>
    <i r="5">
      <x v="17"/>
      <x v="1"/>
      <x v="79"/>
    </i>
    <i r="5">
      <x v="18"/>
      <x/>
      <x v="7"/>
    </i>
    <i r="5">
      <x v="20"/>
      <x/>
      <x v="116"/>
    </i>
    <i r="5">
      <x v="22"/>
      <x v="1"/>
      <x v="8"/>
    </i>
    <i r="5">
      <x v="27"/>
      <x/>
      <x v="9"/>
    </i>
    <i r="5">
      <x v="28"/>
      <x/>
      <x v="10"/>
    </i>
    <i r="5">
      <x v="31"/>
      <x/>
      <x v="13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0"/>
      <x/>
      <x v="80"/>
    </i>
    <i r="5">
      <x v="41"/>
      <x/>
      <x v="18"/>
    </i>
    <i r="5">
      <x v="42"/>
      <x v="1"/>
      <x v="19"/>
    </i>
    <i r="5">
      <x v="43"/>
      <x/>
      <x v="103"/>
    </i>
    <i r="5">
      <x v="44"/>
      <x/>
      <x v="20"/>
    </i>
    <i r="5">
      <x v="45"/>
      <x v="1"/>
      <x v="21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0"/>
      <x/>
      <x v="104"/>
    </i>
    <i r="5">
      <x v="51"/>
      <x/>
      <x v="25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3"/>
      <x/>
      <x v="35"/>
    </i>
    <i r="5">
      <x v="64"/>
      <x/>
      <x v="86"/>
    </i>
    <i r="5">
      <x v="65"/>
      <x/>
      <x v="36"/>
    </i>
    <i r="5">
      <x v="66"/>
      <x/>
      <x v="37"/>
    </i>
    <i r="5">
      <x v="67"/>
      <x/>
      <x v="38"/>
    </i>
    <i r="5">
      <x v="68"/>
      <x/>
      <x v="113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79"/>
      <x/>
      <x v="49"/>
    </i>
    <i r="5">
      <x v="80"/>
      <x/>
      <x v="114"/>
    </i>
    <i r="5">
      <x v="82"/>
      <x/>
      <x v="115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7"/>
      <x/>
      <x v="60"/>
    </i>
    <i r="5">
      <x v="108"/>
      <x/>
      <x v="61"/>
    </i>
    <i r="5">
      <x v="109"/>
      <x/>
      <x v="62"/>
    </i>
    <i r="5">
      <x v="111"/>
      <x/>
      <x v="63"/>
    </i>
    <i r="5">
      <x v="112"/>
      <x/>
      <x v="64"/>
    </i>
    <i r="5">
      <x v="113"/>
      <x/>
      <x v="65"/>
    </i>
    <i r="5">
      <x v="115"/>
      <x/>
      <x v="66"/>
    </i>
    <i r="5">
      <x v="116"/>
      <x/>
      <x v="67"/>
    </i>
    <i r="5">
      <x v="117"/>
      <x/>
      <x v="68"/>
    </i>
    <i t="blank" r="4">
      <x v="4"/>
    </i>
    <i r="2">
      <x v="9"/>
    </i>
    <i r="3">
      <x/>
      <x/>
    </i>
    <i r="5">
      <x/>
      <x/>
      <x/>
    </i>
    <i r="5">
      <x v="4"/>
      <x/>
      <x v="2"/>
    </i>
    <i r="5">
      <x v="6"/>
      <x/>
      <x v="111"/>
    </i>
    <i r="5">
      <x v="8"/>
      <x/>
      <x v="4"/>
    </i>
    <i r="5">
      <x v="11"/>
      <x v="1"/>
      <x v="6"/>
    </i>
    <i r="5">
      <x v="12"/>
      <x/>
      <x v="77"/>
    </i>
    <i r="5">
      <x v="13"/>
      <x/>
      <x v="85"/>
    </i>
    <i r="5">
      <x v="14"/>
      <x/>
      <x v="112"/>
    </i>
    <i r="5">
      <x v="16"/>
      <x/>
      <x v="93"/>
    </i>
    <i r="5">
      <x v="17"/>
      <x v="1"/>
      <x v="79"/>
    </i>
    <i r="5">
      <x v="18"/>
      <x/>
      <x v="7"/>
    </i>
    <i r="5">
      <x v="20"/>
      <x/>
      <x v="116"/>
    </i>
    <i r="5">
      <x v="22"/>
      <x v="1"/>
      <x v="8"/>
    </i>
    <i r="5">
      <x v="27"/>
      <x/>
      <x v="9"/>
    </i>
    <i r="5">
      <x v="28"/>
      <x/>
      <x v="10"/>
    </i>
    <i r="5">
      <x v="31"/>
      <x/>
      <x v="13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1"/>
      <x/>
      <x v="18"/>
    </i>
    <i r="5">
      <x v="42"/>
      <x v="1"/>
      <x v="19"/>
    </i>
    <i r="5">
      <x v="44"/>
      <x/>
      <x v="20"/>
    </i>
    <i r="5">
      <x v="45"/>
      <x v="1"/>
      <x v="21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1"/>
      <x/>
      <x v="25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4"/>
      <x/>
      <x v="86"/>
    </i>
    <i r="5">
      <x v="65"/>
      <x/>
      <x v="36"/>
    </i>
    <i r="5">
      <x v="66"/>
      <x/>
      <x v="37"/>
    </i>
    <i r="5">
      <x v="67"/>
      <x/>
      <x v="38"/>
    </i>
    <i r="5">
      <x v="68"/>
      <x/>
      <x v="113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79"/>
      <x/>
      <x v="49"/>
    </i>
    <i r="5">
      <x v="80"/>
      <x/>
      <x v="114"/>
    </i>
    <i r="5">
      <x v="82"/>
      <x/>
      <x v="115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7"/>
      <x/>
      <x v="60"/>
    </i>
    <i r="5">
      <x v="108"/>
      <x/>
      <x v="61"/>
    </i>
    <i r="5">
      <x v="109"/>
      <x/>
      <x v="62"/>
    </i>
    <i r="5">
      <x v="111"/>
      <x/>
      <x v="63"/>
    </i>
    <i r="5">
      <x v="112"/>
      <x/>
      <x v="64"/>
    </i>
    <i r="5">
      <x v="113"/>
      <x/>
      <x v="65"/>
    </i>
    <i r="5">
      <x v="115"/>
      <x/>
      <x v="66"/>
    </i>
    <i r="5">
      <x v="116"/>
      <x/>
      <x v="67"/>
    </i>
    <i r="5">
      <x v="117"/>
      <x/>
      <x v="68"/>
    </i>
    <i t="blank" r="4">
      <x v="4"/>
    </i>
    <i r="2">
      <x v="10"/>
    </i>
    <i r="3">
      <x/>
      <x/>
    </i>
    <i r="5">
      <x/>
      <x/>
      <x/>
    </i>
    <i r="5">
      <x v="4"/>
      <x/>
      <x v="2"/>
    </i>
    <i r="5">
      <x v="6"/>
      <x/>
      <x v="111"/>
    </i>
    <i r="5">
      <x v="8"/>
      <x/>
      <x v="4"/>
    </i>
    <i r="5">
      <x v="11"/>
      <x v="1"/>
      <x v="6"/>
    </i>
    <i r="5">
      <x v="12"/>
      <x/>
      <x v="77"/>
    </i>
    <i r="5">
      <x v="13"/>
      <x/>
      <x v="85"/>
    </i>
    <i r="5">
      <x v="14"/>
      <x/>
      <x v="112"/>
    </i>
    <i r="5">
      <x v="16"/>
      <x/>
      <x v="93"/>
    </i>
    <i r="5">
      <x v="17"/>
      <x v="1"/>
      <x v="79"/>
    </i>
    <i r="5">
      <x v="18"/>
      <x/>
      <x v="7"/>
    </i>
    <i r="5">
      <x v="20"/>
      <x/>
      <x v="116"/>
    </i>
    <i r="5">
      <x v="22"/>
      <x v="1"/>
      <x v="8"/>
    </i>
    <i r="5">
      <x v="27"/>
      <x/>
      <x v="9"/>
    </i>
    <i r="5">
      <x v="28"/>
      <x/>
      <x v="10"/>
    </i>
    <i r="5">
      <x v="31"/>
      <x/>
      <x v="13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1"/>
      <x/>
      <x v="18"/>
    </i>
    <i r="5">
      <x v="42"/>
      <x v="1"/>
      <x v="19"/>
    </i>
    <i r="5">
      <x v="44"/>
      <x/>
      <x v="20"/>
    </i>
    <i r="5">
      <x v="45"/>
      <x v="1"/>
      <x v="21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1"/>
      <x/>
      <x v="25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4"/>
      <x/>
      <x v="86"/>
    </i>
    <i r="5">
      <x v="65"/>
      <x/>
      <x v="36"/>
    </i>
    <i r="5">
      <x v="66"/>
      <x/>
      <x v="37"/>
    </i>
    <i r="5">
      <x v="67"/>
      <x/>
      <x v="38"/>
    </i>
    <i r="5">
      <x v="68"/>
      <x/>
      <x v="113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8"/>
      <x v="1"/>
      <x v="48"/>
    </i>
    <i r="5">
      <x v="79"/>
      <x/>
      <x v="49"/>
    </i>
    <i r="5">
      <x v="80"/>
      <x/>
      <x v="114"/>
    </i>
    <i r="5">
      <x v="82"/>
      <x/>
      <x v="115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7"/>
      <x/>
      <x v="60"/>
    </i>
    <i r="5">
      <x v="108"/>
      <x/>
      <x v="61"/>
    </i>
    <i r="5">
      <x v="109"/>
      <x/>
      <x v="62"/>
    </i>
    <i r="5">
      <x v="111"/>
      <x/>
      <x v="63"/>
    </i>
    <i r="5">
      <x v="112"/>
      <x/>
      <x v="64"/>
    </i>
    <i r="5">
      <x v="113"/>
      <x/>
      <x v="65"/>
    </i>
    <i r="5">
      <x v="115"/>
      <x/>
      <x v="66"/>
    </i>
    <i r="5">
      <x v="116"/>
      <x/>
      <x v="67"/>
    </i>
    <i r="5">
      <x v="117"/>
      <x/>
      <x v="68"/>
    </i>
    <i t="blank" r="4">
      <x v="4"/>
    </i>
    <i r="2">
      <x v="11"/>
    </i>
    <i r="3">
      <x/>
      <x/>
    </i>
    <i r="5">
      <x/>
      <x/>
      <x/>
    </i>
    <i r="5">
      <x v="4"/>
      <x/>
      <x v="2"/>
    </i>
    <i r="5">
      <x v="6"/>
      <x/>
      <x v="111"/>
    </i>
    <i r="5">
      <x v="8"/>
      <x/>
      <x v="4"/>
    </i>
    <i r="5">
      <x v="11"/>
      <x v="1"/>
      <x v="6"/>
    </i>
    <i r="5">
      <x v="12"/>
      <x/>
      <x v="77"/>
    </i>
    <i r="5">
      <x v="13"/>
      <x/>
      <x v="85"/>
    </i>
    <i r="5">
      <x v="14"/>
      <x/>
      <x v="112"/>
    </i>
    <i r="5">
      <x v="16"/>
      <x/>
      <x v="93"/>
    </i>
    <i r="5">
      <x v="17"/>
      <x v="1"/>
      <x v="79"/>
    </i>
    <i r="5">
      <x v="18"/>
      <x/>
      <x v="7"/>
    </i>
    <i r="5">
      <x v="20"/>
      <x/>
      <x v="116"/>
    </i>
    <i r="5">
      <x v="22"/>
      <x v="1"/>
      <x v="8"/>
    </i>
    <i r="5">
      <x v="27"/>
      <x/>
      <x v="9"/>
    </i>
    <i r="5">
      <x v="28"/>
      <x/>
      <x v="10"/>
    </i>
    <i r="5">
      <x v="31"/>
      <x/>
      <x v="13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0"/>
      <x/>
      <x v="80"/>
    </i>
    <i r="5">
      <x v="42"/>
      <x v="1"/>
      <x v="19"/>
    </i>
    <i r="5">
      <x v="43"/>
      <x/>
      <x v="103"/>
    </i>
    <i r="5">
      <x v="45"/>
      <x v="1"/>
      <x v="21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0"/>
      <x/>
      <x v="104"/>
    </i>
    <i r="5">
      <x v="51"/>
      <x/>
      <x v="25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3"/>
      <x/>
      <x v="35"/>
    </i>
    <i r="5">
      <x v="64"/>
      <x/>
      <x v="86"/>
    </i>
    <i r="5">
      <x v="65"/>
      <x/>
      <x v="36"/>
    </i>
    <i r="5">
      <x v="67"/>
      <x/>
      <x v="38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79"/>
      <x/>
      <x v="49"/>
    </i>
    <i r="5">
      <x v="82"/>
      <x/>
      <x v="115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7"/>
      <x/>
      <x v="60"/>
    </i>
    <i r="5">
      <x v="108"/>
      <x/>
      <x v="61"/>
    </i>
    <i r="5">
      <x v="109"/>
      <x/>
      <x v="62"/>
    </i>
    <i r="5">
      <x v="111"/>
      <x/>
      <x v="63"/>
    </i>
    <i r="5">
      <x v="112"/>
      <x/>
      <x v="64"/>
    </i>
    <i r="5">
      <x v="113"/>
      <x/>
      <x v="65"/>
    </i>
    <i r="5">
      <x v="115"/>
      <x/>
      <x v="66"/>
    </i>
    <i r="5">
      <x v="116"/>
      <x/>
      <x v="67"/>
    </i>
    <i r="5">
      <x v="117"/>
      <x/>
      <x v="68"/>
    </i>
    <i t="blank" r="4">
      <x v="4"/>
    </i>
    <i r="2">
      <x v="12"/>
    </i>
    <i r="3">
      <x/>
      <x/>
    </i>
    <i r="5">
      <x/>
      <x/>
      <x/>
    </i>
    <i r="5">
      <x v="4"/>
      <x/>
      <x v="2"/>
    </i>
    <i r="5">
      <x v="6"/>
      <x/>
      <x v="111"/>
    </i>
    <i r="5">
      <x v="8"/>
      <x/>
      <x v="4"/>
    </i>
    <i r="5">
      <x v="11"/>
      <x v="1"/>
      <x v="6"/>
    </i>
    <i r="5">
      <x v="12"/>
      <x/>
      <x v="77"/>
    </i>
    <i r="5">
      <x v="13"/>
      <x/>
      <x v="85"/>
    </i>
    <i r="5">
      <x v="14"/>
      <x/>
      <x v="112"/>
    </i>
    <i r="5">
      <x v="16"/>
      <x/>
      <x v="93"/>
    </i>
    <i r="5">
      <x v="17"/>
      <x v="1"/>
      <x v="79"/>
    </i>
    <i r="5">
      <x v="18"/>
      <x/>
      <x v="7"/>
    </i>
    <i r="5">
      <x v="20"/>
      <x/>
      <x v="116"/>
    </i>
    <i r="5">
      <x v="22"/>
      <x v="1"/>
      <x v="8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0"/>
      <x/>
      <x v="80"/>
    </i>
    <i r="5">
      <x v="42"/>
      <x v="1"/>
      <x v="19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0"/>
      <x/>
      <x v="104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4"/>
      <x/>
      <x v="86"/>
    </i>
    <i r="5">
      <x v="65"/>
      <x/>
      <x v="36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82"/>
      <x/>
      <x v="115"/>
    </i>
    <i r="5">
      <x v="84"/>
      <x v="1"/>
      <x v="52"/>
    </i>
    <i r="5">
      <x v="85"/>
      <x v="1"/>
      <x v="53"/>
    </i>
    <i r="5">
      <x v="86"/>
      <x v="1"/>
      <x v="54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5"/>
      <x/>
      <x v="59"/>
    </i>
    <i r="5">
      <x v="107"/>
      <x/>
      <x v="60"/>
    </i>
    <i r="5">
      <x v="109"/>
      <x/>
      <x v="62"/>
    </i>
    <i r="5">
      <x v="111"/>
      <x/>
      <x v="63"/>
    </i>
    <i r="5">
      <x v="113"/>
      <x/>
      <x v="65"/>
    </i>
    <i r="5">
      <x v="115"/>
      <x/>
      <x v="66"/>
    </i>
    <i r="5">
      <x v="117"/>
      <x/>
      <x v="68"/>
    </i>
    <i t="blank" r="4">
      <x v="4"/>
    </i>
    <i r="2">
      <x v="13"/>
    </i>
    <i r="3">
      <x/>
      <x/>
    </i>
    <i r="5">
      <x/>
      <x/>
      <x/>
    </i>
    <i r="5">
      <x v="8"/>
      <x/>
      <x v="4"/>
    </i>
    <i r="5">
      <x v="11"/>
      <x v="1"/>
      <x v="6"/>
    </i>
    <i r="5">
      <x v="12"/>
      <x/>
      <x v="77"/>
    </i>
    <i r="5">
      <x v="16"/>
      <x/>
      <x v="93"/>
    </i>
    <i r="5">
      <x v="17"/>
      <x v="1"/>
      <x v="79"/>
    </i>
    <i r="5">
      <x v="39"/>
      <x v="1"/>
      <x v="17"/>
    </i>
    <i t="blank" r="4">
      <x/>
    </i>
    <i r="3">
      <x v="1"/>
      <x v="1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2"/>
      <x v="1"/>
      <x v="34"/>
    </i>
    <i r="5">
      <x v="65"/>
      <x/>
      <x v="36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4"/>
      <x/>
      <x v="44"/>
    </i>
    <i r="5">
      <x v="75"/>
      <x v="1"/>
      <x v="45"/>
    </i>
    <i r="5">
      <x v="77"/>
      <x/>
      <x v="47"/>
    </i>
    <i r="5">
      <x v="78"/>
      <x v="1"/>
      <x v="48"/>
    </i>
    <i r="5">
      <x v="82"/>
      <x/>
      <x v="115"/>
    </i>
    <i r="5">
      <x v="84"/>
      <x v="1"/>
      <x v="52"/>
    </i>
    <i r="5">
      <x v="86"/>
      <x v="1"/>
      <x v="54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5"/>
      <x/>
      <x v="59"/>
    </i>
    <i r="5">
      <x v="107"/>
      <x/>
      <x v="60"/>
    </i>
    <i r="5">
      <x v="109"/>
      <x/>
      <x v="62"/>
    </i>
    <i r="5">
      <x v="111"/>
      <x/>
      <x v="63"/>
    </i>
    <i r="5">
      <x v="113"/>
      <x/>
      <x v="65"/>
    </i>
    <i r="5">
      <x v="115"/>
      <x/>
      <x v="66"/>
    </i>
    <i r="5">
      <x v="117"/>
      <x/>
      <x v="68"/>
    </i>
    <i t="blank" r="4">
      <x v="4"/>
    </i>
    <i r="2">
      <x v="14"/>
    </i>
    <i r="3">
      <x/>
      <x/>
    </i>
    <i r="5">
      <x/>
      <x/>
      <x/>
    </i>
    <i r="5">
      <x v="4"/>
      <x/>
      <x v="2"/>
    </i>
    <i r="5">
      <x v="11"/>
      <x v="1"/>
      <x v="6"/>
    </i>
    <i r="5">
      <x v="12"/>
      <x/>
      <x v="77"/>
    </i>
    <i r="5">
      <x v="13"/>
      <x/>
      <x v="85"/>
    </i>
    <i r="5">
      <x v="17"/>
      <x v="1"/>
      <x v="79"/>
    </i>
    <i r="5">
      <x v="39"/>
      <x v="1"/>
      <x v="17"/>
    </i>
    <i t="blank" r="4">
      <x/>
    </i>
    <i r="3">
      <x v="1"/>
      <x v="1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4"/>
      <x/>
      <x v="86"/>
    </i>
    <i r="5">
      <x v="65"/>
      <x/>
      <x v="36"/>
    </i>
    <i r="5">
      <x v="70"/>
      <x v="1"/>
      <x v="40"/>
    </i>
    <i r="5">
      <x v="71"/>
      <x v="1"/>
      <x v="41"/>
    </i>
    <i t="blank" r="4">
      <x v="2"/>
    </i>
    <i r="3">
      <x v="4"/>
      <x v="4"/>
    </i>
    <i r="5">
      <x v="103"/>
      <x/>
      <x v="57"/>
    </i>
    <i r="5">
      <x v="105"/>
      <x/>
      <x v="59"/>
    </i>
    <i r="5">
      <x v="107"/>
      <x/>
      <x v="60"/>
    </i>
    <i r="5">
      <x v="109"/>
      <x/>
      <x v="62"/>
    </i>
    <i r="5">
      <x v="111"/>
      <x/>
      <x v="63"/>
    </i>
    <i r="5">
      <x v="113"/>
      <x/>
      <x v="65"/>
    </i>
    <i r="5">
      <x v="115"/>
      <x/>
      <x v="66"/>
    </i>
    <i r="5">
      <x v="117"/>
      <x/>
      <x v="68"/>
    </i>
    <i t="blank" r="4">
      <x v="4"/>
    </i>
    <i r="2">
      <x v="15"/>
    </i>
    <i r="3">
      <x/>
      <x/>
    </i>
    <i r="5">
      <x/>
      <x/>
      <x/>
    </i>
    <i r="5">
      <x v="4"/>
      <x/>
      <x v="2"/>
    </i>
    <i r="5">
      <x v="7"/>
      <x/>
      <x v="76"/>
    </i>
    <i r="5">
      <x v="8"/>
      <x/>
      <x v="4"/>
    </i>
    <i r="5">
      <x v="11"/>
      <x v="1"/>
      <x v="6"/>
    </i>
    <i r="5">
      <x v="12"/>
      <x/>
      <x v="77"/>
    </i>
    <i r="5">
      <x v="13"/>
      <x/>
      <x v="85"/>
    </i>
    <i r="5">
      <x v="15"/>
      <x/>
      <x v="78"/>
    </i>
    <i r="5">
      <x v="16"/>
      <x/>
      <x v="93"/>
    </i>
    <i r="5">
      <x v="17"/>
      <x v="1"/>
      <x v="79"/>
    </i>
    <i r="5">
      <x v="23"/>
      <x/>
      <x v="87"/>
    </i>
    <i r="5">
      <x v="25"/>
      <x/>
      <x v="117"/>
    </i>
    <i r="5">
      <x v="26"/>
      <x v="1"/>
      <x v="89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1"/>
      <x/>
      <x v="18"/>
    </i>
    <i r="5">
      <x v="42"/>
      <x v="1"/>
      <x v="19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4"/>
      <x/>
      <x v="86"/>
    </i>
    <i r="5">
      <x v="65"/>
      <x/>
      <x v="36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87"/>
      <x v="1"/>
      <x v="90"/>
    </i>
    <i r="5">
      <x v="89"/>
      <x/>
      <x v="69"/>
    </i>
    <i r="5">
      <x v="90"/>
      <x/>
      <x v="70"/>
    </i>
    <i r="5">
      <x v="91"/>
      <x/>
      <x v="98"/>
    </i>
    <i r="5">
      <x v="92"/>
      <x/>
      <x v="94"/>
    </i>
    <i r="5">
      <x v="93"/>
      <x v="1"/>
      <x v="95"/>
    </i>
    <i r="5">
      <x v="96"/>
      <x/>
      <x v="96"/>
    </i>
    <i r="5">
      <x v="98"/>
      <x v="1"/>
      <x v="97"/>
    </i>
    <i r="5">
      <x v="99"/>
      <x v="1"/>
      <x v="92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6"/>
      <x/>
      <x v="72"/>
    </i>
    <i r="5">
      <x v="107"/>
      <x/>
      <x v="60"/>
    </i>
    <i r="5">
      <x v="110"/>
      <x/>
      <x v="73"/>
    </i>
    <i r="5">
      <x v="111"/>
      <x/>
      <x v="63"/>
    </i>
    <i r="5">
      <x v="114"/>
      <x/>
      <x v="84"/>
    </i>
    <i r="5">
      <x v="115"/>
      <x/>
      <x v="66"/>
    </i>
    <i r="5">
      <x v="118"/>
      <x/>
      <x v="74"/>
    </i>
    <i t="blank" r="4">
      <x v="4"/>
    </i>
    <i r="2">
      <x v="16"/>
    </i>
    <i r="3">
      <x/>
      <x/>
    </i>
    <i r="5">
      <x/>
      <x/>
      <x/>
    </i>
    <i r="5">
      <x v="1"/>
      <x/>
      <x v="110"/>
    </i>
    <i r="5">
      <x v="4"/>
      <x/>
      <x v="2"/>
    </i>
    <i r="5">
      <x v="8"/>
      <x/>
      <x v="4"/>
    </i>
    <i r="5">
      <x v="11"/>
      <x v="1"/>
      <x v="6"/>
    </i>
    <i r="5">
      <x v="18"/>
      <x/>
      <x v="7"/>
    </i>
    <i r="5">
      <x v="19"/>
      <x/>
      <x v="118"/>
    </i>
    <i r="5">
      <x v="20"/>
      <x/>
      <x v="116"/>
    </i>
    <i r="5">
      <x v="22"/>
      <x v="1"/>
      <x v="8"/>
    </i>
    <i r="5">
      <x v="27"/>
      <x/>
      <x v="9"/>
    </i>
    <i r="5">
      <x v="28"/>
      <x/>
      <x v="10"/>
    </i>
    <i r="5">
      <x v="31"/>
      <x/>
      <x v="13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0"/>
      <x/>
      <x v="80"/>
    </i>
    <i r="5">
      <x v="41"/>
      <x/>
      <x v="18"/>
    </i>
    <i r="5">
      <x v="42"/>
      <x v="1"/>
      <x v="19"/>
    </i>
    <i r="5">
      <x v="43"/>
      <x/>
      <x v="103"/>
    </i>
    <i r="5">
      <x v="45"/>
      <x v="1"/>
      <x v="21"/>
    </i>
    <i r="5">
      <x v="46"/>
      <x v="1"/>
      <x v="22"/>
    </i>
    <i r="5">
      <x v="48"/>
      <x v="1"/>
      <x v="23"/>
    </i>
    <i r="5">
      <x v="49"/>
      <x/>
      <x v="24"/>
    </i>
    <i r="5">
      <x v="50"/>
      <x/>
      <x v="104"/>
    </i>
    <i r="5">
      <x v="51"/>
      <x/>
      <x v="25"/>
    </i>
    <i r="5">
      <x v="52"/>
      <x/>
      <x v="26"/>
    </i>
    <i r="5">
      <x v="53"/>
      <x v="1"/>
      <x v="27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2"/>
      <x v="1"/>
      <x v="34"/>
    </i>
    <i r="5">
      <x v="63"/>
      <x/>
      <x v="35"/>
    </i>
    <i r="5">
      <x v="65"/>
      <x/>
      <x v="36"/>
    </i>
    <i r="5">
      <x v="66"/>
      <x/>
      <x v="37"/>
    </i>
    <i r="5">
      <x v="67"/>
      <x/>
      <x v="38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79"/>
      <x/>
      <x v="49"/>
    </i>
    <i r="5">
      <x v="81"/>
      <x/>
      <x v="50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89"/>
      <x/>
      <x v="69"/>
    </i>
    <i r="5">
      <x v="90"/>
      <x/>
      <x v="70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6"/>
      <x/>
      <x v="72"/>
    </i>
    <i r="5">
      <x v="107"/>
      <x/>
      <x v="60"/>
    </i>
    <i r="5">
      <x v="108"/>
      <x/>
      <x v="61"/>
    </i>
    <i r="5">
      <x v="109"/>
      <x/>
      <x v="62"/>
    </i>
    <i r="5">
      <x v="110"/>
      <x/>
      <x v="73"/>
    </i>
    <i r="5">
      <x v="111"/>
      <x/>
      <x v="63"/>
    </i>
    <i r="5">
      <x v="112"/>
      <x/>
      <x v="64"/>
    </i>
    <i r="5">
      <x v="113"/>
      <x/>
      <x v="65"/>
    </i>
    <i r="5">
      <x v="114"/>
      <x/>
      <x v="84"/>
    </i>
    <i r="5">
      <x v="115"/>
      <x/>
      <x v="66"/>
    </i>
    <i r="5">
      <x v="116"/>
      <x/>
      <x v="67"/>
    </i>
    <i r="5">
      <x v="117"/>
      <x/>
      <x v="68"/>
    </i>
    <i r="5">
      <x v="118"/>
      <x/>
      <x v="74"/>
    </i>
    <i t="blank" r="4">
      <x v="4"/>
    </i>
    <i r="2">
      <x v="17"/>
    </i>
    <i r="3">
      <x/>
      <x/>
    </i>
    <i r="5">
      <x/>
      <x/>
      <x/>
    </i>
    <i r="5">
      <x v="1"/>
      <x/>
      <x v="110"/>
    </i>
    <i r="5">
      <x v="2"/>
      <x/>
      <x v="108"/>
    </i>
    <i r="5">
      <x v="4"/>
      <x/>
      <x v="2"/>
    </i>
    <i r="5">
      <x v="8"/>
      <x/>
      <x v="4"/>
    </i>
    <i r="5">
      <x v="9"/>
      <x/>
      <x v="109"/>
    </i>
    <i r="5">
      <x v="10"/>
      <x/>
      <x v="5"/>
    </i>
    <i r="5">
      <x v="11"/>
      <x v="1"/>
      <x v="6"/>
    </i>
    <i r="5">
      <x v="18"/>
      <x/>
      <x v="7"/>
    </i>
    <i r="5">
      <x v="20"/>
      <x/>
      <x v="116"/>
    </i>
    <i r="5">
      <x v="22"/>
      <x v="1"/>
      <x v="8"/>
    </i>
    <i r="5">
      <x v="27"/>
      <x/>
      <x v="9"/>
    </i>
    <i r="5">
      <x v="28"/>
      <x/>
      <x v="10"/>
    </i>
    <i r="5">
      <x v="31"/>
      <x/>
      <x v="13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1"/>
      <x/>
      <x v="18"/>
    </i>
    <i r="5">
      <x v="42"/>
      <x v="1"/>
      <x v="19"/>
    </i>
    <i r="5">
      <x v="43"/>
      <x/>
      <x v="103"/>
    </i>
    <i r="5">
      <x v="45"/>
      <x v="1"/>
      <x v="21"/>
    </i>
    <i r="5">
      <x v="46"/>
      <x v="1"/>
      <x v="22"/>
    </i>
    <i r="5">
      <x v="48"/>
      <x v="1"/>
      <x v="23"/>
    </i>
    <i r="5">
      <x v="49"/>
      <x/>
      <x v="24"/>
    </i>
    <i r="5">
      <x v="51"/>
      <x/>
      <x v="25"/>
    </i>
    <i r="5">
      <x v="52"/>
      <x/>
      <x v="26"/>
    </i>
    <i r="5">
      <x v="53"/>
      <x v="1"/>
      <x v="27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2"/>
      <x v="1"/>
      <x v="34"/>
    </i>
    <i r="5">
      <x v="63"/>
      <x/>
      <x v="35"/>
    </i>
    <i r="5">
      <x v="65"/>
      <x/>
      <x v="36"/>
    </i>
    <i r="5">
      <x v="66"/>
      <x/>
      <x v="37"/>
    </i>
    <i r="5">
      <x v="67"/>
      <x/>
      <x v="38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79"/>
      <x/>
      <x v="49"/>
    </i>
    <i r="5">
      <x v="81"/>
      <x/>
      <x v="50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89"/>
      <x/>
      <x v="69"/>
    </i>
    <i r="5">
      <x v="90"/>
      <x/>
      <x v="70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6"/>
      <x/>
      <x v="72"/>
    </i>
    <i r="5">
      <x v="107"/>
      <x/>
      <x v="60"/>
    </i>
    <i r="5">
      <x v="108"/>
      <x/>
      <x v="61"/>
    </i>
    <i r="5">
      <x v="109"/>
      <x/>
      <x v="62"/>
    </i>
    <i r="5">
      <x v="110"/>
      <x/>
      <x v="73"/>
    </i>
    <i r="5">
      <x v="111"/>
      <x/>
      <x v="63"/>
    </i>
    <i r="5">
      <x v="112"/>
      <x/>
      <x v="64"/>
    </i>
    <i r="5">
      <x v="113"/>
      <x/>
      <x v="65"/>
    </i>
    <i r="5">
      <x v="114"/>
      <x/>
      <x v="84"/>
    </i>
    <i r="5">
      <x v="115"/>
      <x/>
      <x v="66"/>
    </i>
    <i r="5">
      <x v="116"/>
      <x/>
      <x v="67"/>
    </i>
    <i r="5">
      <x v="117"/>
      <x/>
      <x v="68"/>
    </i>
    <i r="5">
      <x v="118"/>
      <x/>
      <x v="74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3" hier="-1"/>
  </pageFields>
  <dataFields count="11">
    <dataField name="Sum of AMT_NOV" fld="27" baseField="0" baseItem="0"/>
    <dataField name="Sum of AMT1" fld="36" baseField="13" baseItem="106"/>
    <dataField name="Sum of AMT_JAN" fld="28" baseField="0" baseItem="0"/>
    <dataField name="Sum of AMT_FEB" fld="29" baseField="0" baseItem="0"/>
    <dataField name="Sum of AMT2" fld="37" baseField="13" baseItem="61"/>
    <dataField name="Sum of AMT_APR" fld="30" baseField="0" baseItem="0"/>
    <dataField name="Sum of AMT_MAY" fld="31" baseField="0" baseItem="0"/>
    <dataField name="Sum of AMT3" fld="38" baseField="17" baseItem="0"/>
    <dataField name="Sum of AMT_JUL" fld="32" baseField="0" baseItem="0"/>
    <dataField name="Sum of AMT_AUG" fld="33" baseField="0" baseItem="0"/>
    <dataField name="Sum of AMT4" fld="39" baseField="13" baseItem="61"/>
  </dataFields>
  <formats count="20">
    <format dxfId="121">
      <pivotArea outline="0" collapsedLevelsAreSubtotals="1" fieldPosition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13" type="button" dataOnly="0" labelOnly="1" outline="0"/>
    </format>
    <format dxfId="117">
      <pivotArea outline="0" collapsedLevelsAreSubtotals="1" fieldPosition="0"/>
    </format>
    <format dxfId="116">
      <pivotArea dataOnly="0" labelOnly="1" outline="0" axis="axisValues" fieldPosition="0"/>
    </format>
    <format dxfId="115">
      <pivotArea outline="0" collapsedLevelsAreSubtotals="1" fieldPosition="0"/>
    </format>
    <format dxfId="114">
      <pivotArea dataOnly="0" labelOnly="1" outline="0" axis="axisValues" fieldPosition="0"/>
    </format>
    <format dxfId="113">
      <pivotArea field="1" type="button" dataOnly="0" labelOnly="1" outline="0"/>
    </format>
    <format dxfId="112">
      <pivotArea field="2" type="button" dataOnly="0" labelOnly="1" outline="0" axis="axisPage" fieldPosition="0"/>
    </format>
    <format dxfId="111">
      <pivotArea dataOnly="0" labelOnly="1" outline="0" fieldPosition="0">
        <references count="1">
          <reference field="2" count="0"/>
        </references>
      </pivotArea>
    </format>
    <format dxfId="110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6">
            <x v="1"/>
            <x v="4"/>
            <x v="7"/>
            <x v="8"/>
            <x v="9"/>
            <x v="10"/>
          </reference>
        </references>
      </pivotArea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17" count="0"/>
        </references>
      </pivotArea>
    </format>
    <format dxfId="104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103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02">
      <pivotArea dataOnly="0" labelOnly="1" fieldPosition="0">
        <references count="1">
          <reference field="23" count="0"/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createdVersion="4" indent="0" showHeaders="0" compact="0" compactData="0" multipleFieldFilters="0">
  <location ref="A10:S344" firstHeaderRow="0" firstDataRow="1" firstDataCol="8" rowPageCount="2" colPageCount="1"/>
  <pivotFields count="44">
    <pivotField compact="0" outline="0" showAll="0"/>
    <pivotField compact="0" subtotalTop="0" showAll="0" defaultSubtotal="0"/>
    <pivotField axis="axisPage" compact="0" subtotalTop="0" multipleItemSelectionAllowed="1" showAll="0" insertBlankRow="1" sortType="ascending" defaultSubtotal="0">
      <items count="3">
        <item x="2"/>
        <item x="0"/>
        <item x="1"/>
      </items>
    </pivotField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1">
        <item x="0"/>
      </items>
    </pivotField>
    <pivotField compact="0" outline="0" showAll="0"/>
    <pivotField axis="axisRow" compact="0" outline="0" subtotalTop="0" showAll="0" sortType="ascending" defaultSubtotal="0">
      <items count="119">
        <item x="0"/>
        <item x="110"/>
        <item x="108"/>
        <item x="1"/>
        <item x="2"/>
        <item x="3"/>
        <item x="111"/>
        <item x="76"/>
        <item x="4"/>
        <item x="109"/>
        <item x="5"/>
        <item x="6"/>
        <item x="77"/>
        <item x="85"/>
        <item x="112"/>
        <item x="78"/>
        <item x="93"/>
        <item x="79"/>
        <item x="7"/>
        <item x="118"/>
        <item x="116"/>
        <item x="75"/>
        <item x="8"/>
        <item x="87"/>
        <item x="88"/>
        <item x="117"/>
        <item x="89"/>
        <item x="9"/>
        <item x="10"/>
        <item x="11"/>
        <item x="12"/>
        <item x="13"/>
        <item x="14"/>
        <item x="15"/>
        <item x="99"/>
        <item x="100"/>
        <item x="101"/>
        <item x="102"/>
        <item x="16"/>
        <item x="17"/>
        <item x="80"/>
        <item x="18"/>
        <item x="19"/>
        <item x="103"/>
        <item x="20"/>
        <item x="21"/>
        <item x="22"/>
        <item x="81"/>
        <item x="23"/>
        <item x="24"/>
        <item x="104"/>
        <item x="25"/>
        <item x="26"/>
        <item x="27"/>
        <item x="82"/>
        <item x="28"/>
        <item x="29"/>
        <item x="30"/>
        <item x="31"/>
        <item x="32"/>
        <item x="33"/>
        <item x="83"/>
        <item x="34"/>
        <item x="35"/>
        <item x="86"/>
        <item x="36"/>
        <item x="37"/>
        <item x="38"/>
        <item x="113"/>
        <item x="39"/>
        <item x="40"/>
        <item x="41"/>
        <item x="42"/>
        <item x="43"/>
        <item x="44"/>
        <item x="45"/>
        <item x="46"/>
        <item x="47"/>
        <item x="48"/>
        <item x="49"/>
        <item x="114"/>
        <item x="50"/>
        <item x="115"/>
        <item x="51"/>
        <item x="52"/>
        <item x="53"/>
        <item x="54"/>
        <item x="90"/>
        <item x="91"/>
        <item x="69"/>
        <item x="70"/>
        <item x="98"/>
        <item x="94"/>
        <item x="95"/>
        <item x="105"/>
        <item x="106"/>
        <item x="96"/>
        <item x="107"/>
        <item x="97"/>
        <item x="92"/>
        <item x="71"/>
        <item x="55"/>
        <item x="56"/>
        <item x="57"/>
        <item x="58"/>
        <item x="59"/>
        <item x="72"/>
        <item x="60"/>
        <item x="61"/>
        <item x="62"/>
        <item x="73"/>
        <item x="63"/>
        <item x="64"/>
        <item x="65"/>
        <item x="84"/>
        <item x="66"/>
        <item x="67"/>
        <item x="68"/>
        <item x="74"/>
      </items>
    </pivotField>
    <pivotField compact="0" outline="0" showAll="0" defaultSubtotal="0"/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Row" compact="0" subtotalTop="0" showAll="0" insertPageBreak="1" defaultSubtotal="0">
      <items count="3">
        <item x="0"/>
        <item x="1"/>
        <item x="2"/>
      </items>
    </pivotField>
    <pivotField compact="0" outline="0" showAll="0" defaultSubtotal="0"/>
    <pivotField axis="axisPage" compact="0" outline="0" multipleItemSelectionAllowed="1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10"/>
    <field x="20"/>
    <field x="19"/>
    <field x="12"/>
    <field x="21"/>
    <field x="40"/>
  </rowFields>
  <rowItems count="334">
    <i>
      <x/>
    </i>
    <i r="1">
      <x/>
    </i>
    <i r="2">
      <x/>
    </i>
    <i r="3">
      <x/>
      <x/>
    </i>
    <i r="5">
      <x/>
      <x/>
      <x/>
    </i>
    <i r="5">
      <x v="3"/>
      <x/>
      <x v="1"/>
    </i>
    <i r="5">
      <x v="4"/>
      <x/>
      <x v="2"/>
    </i>
    <i r="5">
      <x v="5"/>
      <x/>
      <x v="3"/>
    </i>
    <i r="5">
      <x v="7"/>
      <x/>
      <x v="76"/>
    </i>
    <i r="5">
      <x v="8"/>
      <x/>
      <x v="4"/>
    </i>
    <i r="5">
      <x v="10"/>
      <x/>
      <x v="5"/>
    </i>
    <i r="5">
      <x v="11"/>
      <x v="1"/>
      <x v="6"/>
    </i>
    <i r="5">
      <x v="12"/>
      <x/>
      <x v="77"/>
    </i>
    <i r="5">
      <x v="13"/>
      <x/>
      <x v="85"/>
    </i>
    <i r="5">
      <x v="15"/>
      <x/>
      <x v="78"/>
    </i>
    <i r="5">
      <x v="17"/>
      <x v="1"/>
      <x v="79"/>
    </i>
    <i r="5">
      <x v="18"/>
      <x/>
      <x v="7"/>
    </i>
    <i r="5">
      <x v="21"/>
      <x/>
      <x v="75"/>
    </i>
    <i r="5">
      <x v="22"/>
      <x v="1"/>
      <x v="8"/>
    </i>
    <i r="5">
      <x v="23"/>
      <x/>
      <x v="87"/>
    </i>
    <i r="5">
      <x v="24"/>
      <x/>
      <x v="88"/>
    </i>
    <i r="5">
      <x v="26"/>
      <x v="1"/>
      <x v="89"/>
    </i>
    <i r="5">
      <x v="27"/>
      <x/>
      <x v="9"/>
    </i>
    <i r="5">
      <x v="28"/>
      <x/>
      <x v="10"/>
    </i>
    <i r="5">
      <x v="29"/>
      <x/>
      <x v="11"/>
    </i>
    <i r="5">
      <x v="30"/>
      <x/>
      <x v="12"/>
    </i>
    <i r="5">
      <x v="31"/>
      <x/>
      <x v="13"/>
    </i>
    <i r="5">
      <x v="32"/>
      <x/>
      <x v="14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0"/>
      <x/>
      <x v="80"/>
    </i>
    <i r="5">
      <x v="41"/>
      <x/>
      <x v="18"/>
    </i>
    <i r="5">
      <x v="42"/>
      <x v="1"/>
      <x v="19"/>
    </i>
    <i r="5">
      <x v="44"/>
      <x/>
      <x v="20"/>
    </i>
    <i r="5">
      <x v="45"/>
      <x v="1"/>
      <x v="21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1"/>
      <x/>
      <x v="25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59"/>
      <x/>
      <x v="32"/>
    </i>
    <i r="5">
      <x v="60"/>
      <x/>
      <x v="33"/>
    </i>
    <i r="5">
      <x v="61"/>
      <x/>
      <x v="83"/>
    </i>
    <i r="5">
      <x v="62"/>
      <x v="1"/>
      <x v="34"/>
    </i>
    <i r="5">
      <x v="63"/>
      <x/>
      <x v="35"/>
    </i>
    <i r="5">
      <x v="64"/>
      <x/>
      <x v="86"/>
    </i>
    <i r="5">
      <x v="65"/>
      <x/>
      <x v="36"/>
    </i>
    <i r="5">
      <x v="66"/>
      <x/>
      <x v="37"/>
    </i>
    <i r="5">
      <x v="67"/>
      <x/>
      <x v="38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79"/>
      <x/>
      <x v="49"/>
    </i>
    <i r="5">
      <x v="81"/>
      <x/>
      <x v="50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87"/>
      <x v="1"/>
      <x v="90"/>
    </i>
    <i r="5">
      <x v="88"/>
      <x/>
      <x v="91"/>
    </i>
    <i r="5">
      <x v="89"/>
      <x/>
      <x v="69"/>
    </i>
    <i r="5">
      <x v="90"/>
      <x/>
      <x v="70"/>
    </i>
    <i r="5">
      <x v="99"/>
      <x v="1"/>
      <x v="92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6"/>
      <x/>
      <x v="72"/>
    </i>
    <i r="5">
      <x v="107"/>
      <x/>
      <x v="60"/>
    </i>
    <i r="5">
      <x v="108"/>
      <x/>
      <x v="61"/>
    </i>
    <i r="5">
      <x v="109"/>
      <x/>
      <x v="62"/>
    </i>
    <i r="5">
      <x v="110"/>
      <x/>
      <x v="73"/>
    </i>
    <i r="5">
      <x v="111"/>
      <x/>
      <x v="63"/>
    </i>
    <i r="5">
      <x v="112"/>
      <x/>
      <x v="64"/>
    </i>
    <i r="5">
      <x v="113"/>
      <x/>
      <x v="65"/>
    </i>
    <i r="5">
      <x v="114"/>
      <x/>
      <x v="84"/>
    </i>
    <i r="5">
      <x v="115"/>
      <x/>
      <x v="66"/>
    </i>
    <i r="5">
      <x v="116"/>
      <x/>
      <x v="67"/>
    </i>
    <i r="5">
      <x v="117"/>
      <x/>
      <x v="68"/>
    </i>
    <i r="5">
      <x v="118"/>
      <x/>
      <x v="74"/>
    </i>
    <i t="blank" r="4">
      <x v="4"/>
    </i>
    <i r="1">
      <x v="1"/>
    </i>
    <i r="2">
      <x/>
    </i>
    <i r="3">
      <x/>
      <x/>
    </i>
    <i r="5">
      <x/>
      <x/>
      <x/>
    </i>
    <i r="5">
      <x v="1"/>
      <x/>
      <x v="110"/>
    </i>
    <i r="5">
      <x v="2"/>
      <x/>
      <x v="108"/>
    </i>
    <i r="5">
      <x v="4"/>
      <x/>
      <x v="2"/>
    </i>
    <i r="5">
      <x v="5"/>
      <x/>
      <x v="3"/>
    </i>
    <i r="5">
      <x v="7"/>
      <x/>
      <x v="76"/>
    </i>
    <i r="5">
      <x v="8"/>
      <x/>
      <x v="4"/>
    </i>
    <i r="5">
      <x v="9"/>
      <x/>
      <x v="109"/>
    </i>
    <i r="5">
      <x v="10"/>
      <x/>
      <x v="5"/>
    </i>
    <i r="5">
      <x v="11"/>
      <x v="1"/>
      <x v="6"/>
    </i>
    <i r="5">
      <x v="12"/>
      <x/>
      <x v="77"/>
    </i>
    <i r="5">
      <x v="13"/>
      <x/>
      <x v="85"/>
    </i>
    <i r="5">
      <x v="15"/>
      <x/>
      <x v="78"/>
    </i>
    <i r="5">
      <x v="16"/>
      <x/>
      <x v="93"/>
    </i>
    <i r="5">
      <x v="17"/>
      <x v="1"/>
      <x v="79"/>
    </i>
    <i r="5">
      <x v="18"/>
      <x/>
      <x v="7"/>
    </i>
    <i r="5">
      <x v="22"/>
      <x v="1"/>
      <x v="8"/>
    </i>
    <i r="5">
      <x v="23"/>
      <x/>
      <x v="87"/>
    </i>
    <i r="5">
      <x v="24"/>
      <x/>
      <x v="88"/>
    </i>
    <i r="5">
      <x v="26"/>
      <x v="1"/>
      <x v="89"/>
    </i>
    <i r="5">
      <x v="27"/>
      <x/>
      <x v="9"/>
    </i>
    <i r="5">
      <x v="31"/>
      <x/>
      <x v="13"/>
    </i>
    <i r="5">
      <x v="33"/>
      <x v="1"/>
      <x v="15"/>
    </i>
    <i r="5">
      <x v="34"/>
      <x/>
      <x v="99"/>
    </i>
    <i r="5">
      <x v="35"/>
      <x/>
      <x v="100"/>
    </i>
    <i r="5">
      <x v="36"/>
      <x/>
      <x v="101"/>
    </i>
    <i r="5">
      <x v="37"/>
      <x v="1"/>
      <x v="102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0"/>
      <x/>
      <x v="80"/>
    </i>
    <i r="5">
      <x v="41"/>
      <x/>
      <x v="18"/>
    </i>
    <i r="5">
      <x v="42"/>
      <x v="1"/>
      <x v="19"/>
    </i>
    <i r="5">
      <x v="43"/>
      <x/>
      <x v="103"/>
    </i>
    <i r="5">
      <x v="44"/>
      <x/>
      <x v="20"/>
    </i>
    <i r="5">
      <x v="45"/>
      <x v="1"/>
      <x v="21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0"/>
      <x/>
      <x v="104"/>
    </i>
    <i r="5">
      <x v="51"/>
      <x/>
      <x v="25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3"/>
      <x/>
      <x v="35"/>
    </i>
    <i r="5">
      <x v="64"/>
      <x/>
      <x v="86"/>
    </i>
    <i r="5">
      <x v="65"/>
      <x/>
      <x v="36"/>
    </i>
    <i r="5">
      <x v="66"/>
      <x/>
      <x v="37"/>
    </i>
    <i r="5">
      <x v="67"/>
      <x/>
      <x v="38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81"/>
      <x/>
      <x v="50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87"/>
      <x v="1"/>
      <x v="90"/>
    </i>
    <i r="5">
      <x v="88"/>
      <x/>
      <x v="91"/>
    </i>
    <i r="5">
      <x v="89"/>
      <x/>
      <x v="69"/>
    </i>
    <i r="5">
      <x v="90"/>
      <x/>
      <x v="70"/>
    </i>
    <i r="5">
      <x v="91"/>
      <x/>
      <x v="98"/>
    </i>
    <i r="5">
      <x v="92"/>
      <x/>
      <x v="94"/>
    </i>
    <i r="5">
      <x v="93"/>
      <x v="1"/>
      <x v="95"/>
    </i>
    <i r="5">
      <x v="94"/>
      <x/>
      <x v="105"/>
    </i>
    <i r="5">
      <x v="95"/>
      <x/>
      <x v="106"/>
    </i>
    <i r="5">
      <x v="96"/>
      <x/>
      <x v="96"/>
    </i>
    <i r="5">
      <x v="97"/>
      <x/>
      <x v="107"/>
    </i>
    <i r="5">
      <x v="98"/>
      <x v="1"/>
      <x v="97"/>
    </i>
    <i r="5">
      <x v="99"/>
      <x v="1"/>
      <x v="92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6"/>
      <x/>
      <x v="72"/>
    </i>
    <i r="5">
      <x v="107"/>
      <x/>
      <x v="60"/>
    </i>
    <i r="5">
      <x v="108"/>
      <x/>
      <x v="61"/>
    </i>
    <i r="5">
      <x v="109"/>
      <x/>
      <x v="62"/>
    </i>
    <i r="5">
      <x v="110"/>
      <x/>
      <x v="73"/>
    </i>
    <i r="5">
      <x v="111"/>
      <x/>
      <x v="63"/>
    </i>
    <i r="5">
      <x v="112"/>
      <x/>
      <x v="64"/>
    </i>
    <i r="5">
      <x v="114"/>
      <x/>
      <x v="84"/>
    </i>
    <i r="5">
      <x v="115"/>
      <x/>
      <x v="66"/>
    </i>
    <i r="5">
      <x v="116"/>
      <x/>
      <x v="67"/>
    </i>
    <i r="5">
      <x v="118"/>
      <x/>
      <x v="74"/>
    </i>
    <i t="blank" r="4">
      <x v="4"/>
    </i>
    <i r="1">
      <x v="2"/>
    </i>
    <i r="2">
      <x/>
    </i>
    <i r="3">
      <x/>
      <x/>
    </i>
    <i r="5">
      <x/>
      <x/>
      <x/>
    </i>
    <i r="5">
      <x v="1"/>
      <x/>
      <x v="110"/>
    </i>
    <i r="5">
      <x v="2"/>
      <x/>
      <x v="108"/>
    </i>
    <i r="5">
      <x v="4"/>
      <x/>
      <x v="2"/>
    </i>
    <i r="5">
      <x v="6"/>
      <x/>
      <x v="111"/>
    </i>
    <i r="5">
      <x v="7"/>
      <x/>
      <x v="76"/>
    </i>
    <i r="5">
      <x v="8"/>
      <x/>
      <x v="4"/>
    </i>
    <i r="5">
      <x v="9"/>
      <x/>
      <x v="109"/>
    </i>
    <i r="5">
      <x v="10"/>
      <x/>
      <x v="5"/>
    </i>
    <i r="5">
      <x v="11"/>
      <x v="1"/>
      <x v="6"/>
    </i>
    <i r="5">
      <x v="12"/>
      <x/>
      <x v="77"/>
    </i>
    <i r="5">
      <x v="13"/>
      <x/>
      <x v="85"/>
    </i>
    <i r="5">
      <x v="14"/>
      <x/>
      <x v="112"/>
    </i>
    <i r="5">
      <x v="15"/>
      <x/>
      <x v="78"/>
    </i>
    <i r="5">
      <x v="16"/>
      <x/>
      <x v="93"/>
    </i>
    <i r="5">
      <x v="17"/>
      <x v="1"/>
      <x v="79"/>
    </i>
    <i r="5">
      <x v="18"/>
      <x/>
      <x v="7"/>
    </i>
    <i r="5">
      <x v="19"/>
      <x/>
      <x v="118"/>
    </i>
    <i r="5">
      <x v="20"/>
      <x/>
      <x v="116"/>
    </i>
    <i r="5">
      <x v="22"/>
      <x v="1"/>
      <x v="8"/>
    </i>
    <i r="5">
      <x v="23"/>
      <x/>
      <x v="87"/>
    </i>
    <i r="5">
      <x v="25"/>
      <x/>
      <x v="117"/>
    </i>
    <i r="5">
      <x v="26"/>
      <x v="1"/>
      <x v="89"/>
    </i>
    <i r="5">
      <x v="27"/>
      <x/>
      <x v="9"/>
    </i>
    <i r="5">
      <x v="28"/>
      <x/>
      <x v="10"/>
    </i>
    <i r="5">
      <x v="31"/>
      <x/>
      <x v="13"/>
    </i>
    <i r="5">
      <x v="33"/>
      <x v="1"/>
      <x v="15"/>
    </i>
    <i r="5">
      <x v="38"/>
      <x v="1"/>
      <x v="16"/>
    </i>
    <i r="5">
      <x v="39"/>
      <x v="1"/>
      <x v="17"/>
    </i>
    <i t="blank" r="4">
      <x/>
    </i>
    <i r="3">
      <x v="1"/>
      <x v="1"/>
    </i>
    <i r="5">
      <x v="40"/>
      <x/>
      <x v="80"/>
    </i>
    <i r="5">
      <x v="41"/>
      <x/>
      <x v="18"/>
    </i>
    <i r="5">
      <x v="42"/>
      <x v="1"/>
      <x v="19"/>
    </i>
    <i r="5">
      <x v="43"/>
      <x/>
      <x v="103"/>
    </i>
    <i r="5">
      <x v="44"/>
      <x/>
      <x v="20"/>
    </i>
    <i r="5">
      <x v="45"/>
      <x v="1"/>
      <x v="21"/>
    </i>
    <i r="5">
      <x v="46"/>
      <x v="1"/>
      <x v="22"/>
    </i>
    <i r="5">
      <x v="47"/>
      <x v="1"/>
      <x v="81"/>
    </i>
    <i r="5">
      <x v="48"/>
      <x v="1"/>
      <x v="23"/>
    </i>
    <i r="5">
      <x v="49"/>
      <x/>
      <x v="24"/>
    </i>
    <i r="5">
      <x v="50"/>
      <x/>
      <x v="104"/>
    </i>
    <i r="5">
      <x v="51"/>
      <x/>
      <x v="25"/>
    </i>
    <i r="5">
      <x v="52"/>
      <x/>
      <x v="26"/>
    </i>
    <i r="5">
      <x v="53"/>
      <x v="1"/>
      <x v="27"/>
    </i>
    <i r="5">
      <x v="54"/>
      <x/>
      <x v="82"/>
    </i>
    <i r="5">
      <x v="55"/>
      <x v="1"/>
      <x v="28"/>
    </i>
    <i r="5">
      <x v="56"/>
      <x v="1"/>
      <x v="29"/>
    </i>
    <i r="5">
      <x v="57"/>
      <x/>
      <x v="30"/>
    </i>
    <i t="blank" r="4">
      <x v="1"/>
    </i>
    <i r="3">
      <x v="2"/>
      <x v="2"/>
    </i>
    <i r="5">
      <x v="58"/>
      <x/>
      <x v="31"/>
    </i>
    <i r="5">
      <x v="60"/>
      <x/>
      <x v="33"/>
    </i>
    <i r="5">
      <x v="61"/>
      <x/>
      <x v="83"/>
    </i>
    <i r="5">
      <x v="62"/>
      <x v="1"/>
      <x v="34"/>
    </i>
    <i r="5">
      <x v="63"/>
      <x/>
      <x v="35"/>
    </i>
    <i r="5">
      <x v="64"/>
      <x/>
      <x v="86"/>
    </i>
    <i r="5">
      <x v="65"/>
      <x/>
      <x v="36"/>
    </i>
    <i r="5">
      <x v="66"/>
      <x/>
      <x v="37"/>
    </i>
    <i r="5">
      <x v="67"/>
      <x/>
      <x v="38"/>
    </i>
    <i r="5">
      <x v="68"/>
      <x/>
      <x v="113"/>
    </i>
    <i r="5">
      <x v="69"/>
      <x/>
      <x v="39"/>
    </i>
    <i r="5">
      <x v="70"/>
      <x v="1"/>
      <x v="40"/>
    </i>
    <i r="5">
      <x v="71"/>
      <x v="1"/>
      <x v="41"/>
    </i>
    <i t="blank" r="4">
      <x v="2"/>
    </i>
    <i r="3">
      <x v="3"/>
      <x v="3"/>
    </i>
    <i r="5">
      <x v="72"/>
      <x v="1"/>
      <x v="42"/>
    </i>
    <i r="5">
      <x v="73"/>
      <x/>
      <x v="43"/>
    </i>
    <i r="5">
      <x v="74"/>
      <x/>
      <x v="44"/>
    </i>
    <i r="5">
      <x v="75"/>
      <x v="1"/>
      <x v="45"/>
    </i>
    <i r="5">
      <x v="76"/>
      <x/>
      <x v="46"/>
    </i>
    <i r="5">
      <x v="77"/>
      <x/>
      <x v="47"/>
    </i>
    <i r="5">
      <x v="78"/>
      <x v="1"/>
      <x v="48"/>
    </i>
    <i r="5">
      <x v="79"/>
      <x/>
      <x v="49"/>
    </i>
    <i r="5">
      <x v="80"/>
      <x/>
      <x v="114"/>
    </i>
    <i r="5">
      <x v="81"/>
      <x/>
      <x v="50"/>
    </i>
    <i r="5">
      <x v="82"/>
      <x/>
      <x v="115"/>
    </i>
    <i r="5">
      <x v="83"/>
      <x/>
      <x v="51"/>
    </i>
    <i r="5">
      <x v="84"/>
      <x v="1"/>
      <x v="52"/>
    </i>
    <i r="5">
      <x v="85"/>
      <x v="1"/>
      <x v="53"/>
    </i>
    <i r="5">
      <x v="86"/>
      <x v="1"/>
      <x v="54"/>
    </i>
    <i r="5">
      <x v="87"/>
      <x v="1"/>
      <x v="90"/>
    </i>
    <i r="5">
      <x v="89"/>
      <x/>
      <x v="69"/>
    </i>
    <i r="5">
      <x v="90"/>
      <x/>
      <x v="70"/>
    </i>
    <i r="5">
      <x v="91"/>
      <x/>
      <x v="98"/>
    </i>
    <i r="5">
      <x v="92"/>
      <x/>
      <x v="94"/>
    </i>
    <i r="5">
      <x v="93"/>
      <x v="1"/>
      <x v="95"/>
    </i>
    <i r="5">
      <x v="96"/>
      <x/>
      <x v="96"/>
    </i>
    <i r="5">
      <x v="98"/>
      <x v="1"/>
      <x v="97"/>
    </i>
    <i r="5">
      <x v="99"/>
      <x v="1"/>
      <x v="92"/>
    </i>
    <i r="5">
      <x v="100"/>
      <x v="1"/>
      <x v="71"/>
    </i>
    <i r="5">
      <x v="101"/>
      <x v="1"/>
      <x v="55"/>
    </i>
    <i r="5">
      <x v="102"/>
      <x v="1"/>
      <x v="56"/>
    </i>
    <i t="blank" r="4">
      <x v="3"/>
    </i>
    <i r="3">
      <x v="4"/>
      <x v="4"/>
    </i>
    <i r="5">
      <x v="103"/>
      <x/>
      <x v="57"/>
    </i>
    <i r="5">
      <x v="104"/>
      <x/>
      <x v="58"/>
    </i>
    <i r="5">
      <x v="105"/>
      <x/>
      <x v="59"/>
    </i>
    <i r="5">
      <x v="106"/>
      <x/>
      <x v="72"/>
    </i>
    <i r="5">
      <x v="107"/>
      <x/>
      <x v="60"/>
    </i>
    <i r="5">
      <x v="108"/>
      <x/>
      <x v="61"/>
    </i>
    <i r="5">
      <x v="109"/>
      <x/>
      <x v="62"/>
    </i>
    <i r="5">
      <x v="110"/>
      <x/>
      <x v="73"/>
    </i>
    <i r="5">
      <x v="111"/>
      <x/>
      <x v="63"/>
    </i>
    <i r="5">
      <x v="112"/>
      <x/>
      <x v="64"/>
    </i>
    <i r="5">
      <x v="113"/>
      <x/>
      <x v="65"/>
    </i>
    <i r="5">
      <x v="114"/>
      <x/>
      <x v="84"/>
    </i>
    <i r="5">
      <x v="115"/>
      <x/>
      <x v="66"/>
    </i>
    <i r="5">
      <x v="116"/>
      <x/>
      <x v="67"/>
    </i>
    <i r="5">
      <x v="117"/>
      <x/>
      <x v="68"/>
    </i>
    <i r="5">
      <x v="118"/>
      <x/>
      <x v="74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6">
    <format dxfId="101">
      <pivotArea field="-2" type="button" dataOnly="0" labelOnly="1" outline="0" axis="axisCol" fieldPosition="0"/>
    </format>
    <format dxfId="100">
      <pivotArea field="12" type="button" dataOnly="0" labelOnly="1" outline="0" axis="axisRow" fieldPosition="5"/>
    </format>
    <format dxfId="99">
      <pivotArea outline="0" collapsedLevelsAreSubtotals="1" fieldPosition="0"/>
    </format>
    <format dxfId="98">
      <pivotArea type="topRight" dataOnly="0" labelOnly="1" outline="0" fieldPosition="0"/>
    </format>
    <format dxfId="97">
      <pivotArea outline="0" collapsedLevelsAreSubtotals="1" fieldPosition="0"/>
    </format>
    <format dxfId="96">
      <pivotArea type="topRight" dataOnly="0" labelOnly="1" outline="0" fieldPosition="0"/>
    </format>
    <format dxfId="95">
      <pivotArea type="topRight" dataOnly="0" labelOnly="1" outline="0" fieldPosition="0"/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17" count="0"/>
        </references>
      </pivotArea>
    </format>
    <format dxfId="87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86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9:Q139" firstHeaderRow="0" firstDataRow="1" firstDataCol="6" rowPageCount="1" colPageCount="1"/>
  <pivotFields count="44">
    <pivotField compact="0" outline="0" showAll="0" defaultSubtotal="0"/>
    <pivotField compact="0" subtotalTop="0" showAll="0" defaultSubtotal="0"/>
    <pivotField compact="0" subtotalTop="0" showAll="0" sortType="ascending" defaultSubtotal="0"/>
    <pivotField compact="0" subtotalTop="0" showAll="0" sortType="ascending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Row" compact="0" outline="0" subtotalTop="0" showAll="0" sortType="ascending" defaultSubtotal="0">
      <items count="119">
        <item x="0"/>
        <item x="110"/>
        <item x="108"/>
        <item x="1"/>
        <item x="2"/>
        <item x="3"/>
        <item x="111"/>
        <item x="76"/>
        <item x="4"/>
        <item x="109"/>
        <item x="5"/>
        <item x="6"/>
        <item x="77"/>
        <item x="85"/>
        <item x="112"/>
        <item x="78"/>
        <item x="93"/>
        <item x="79"/>
        <item x="7"/>
        <item x="118"/>
        <item x="116"/>
        <item x="75"/>
        <item x="8"/>
        <item x="87"/>
        <item x="88"/>
        <item x="117"/>
        <item x="89"/>
        <item x="9"/>
        <item x="10"/>
        <item x="11"/>
        <item x="12"/>
        <item x="13"/>
        <item x="14"/>
        <item x="15"/>
        <item x="99"/>
        <item x="100"/>
        <item x="101"/>
        <item x="102"/>
        <item x="16"/>
        <item x="17"/>
        <item x="80"/>
        <item x="18"/>
        <item x="19"/>
        <item x="103"/>
        <item x="20"/>
        <item x="21"/>
        <item x="22"/>
        <item x="81"/>
        <item x="23"/>
        <item x="24"/>
        <item x="104"/>
        <item x="25"/>
        <item x="26"/>
        <item x="27"/>
        <item x="82"/>
        <item x="28"/>
        <item x="29"/>
        <item x="30"/>
        <item x="31"/>
        <item x="32"/>
        <item x="33"/>
        <item x="83"/>
        <item x="34"/>
        <item x="35"/>
        <item x="86"/>
        <item x="36"/>
        <item x="37"/>
        <item x="38"/>
        <item x="113"/>
        <item x="39"/>
        <item x="40"/>
        <item x="41"/>
        <item x="42"/>
        <item x="43"/>
        <item x="44"/>
        <item x="45"/>
        <item x="46"/>
        <item x="47"/>
        <item x="48"/>
        <item x="49"/>
        <item x="114"/>
        <item x="50"/>
        <item x="115"/>
        <item x="51"/>
        <item x="52"/>
        <item x="53"/>
        <item x="54"/>
        <item x="90"/>
        <item x="91"/>
        <item x="69"/>
        <item x="70"/>
        <item x="98"/>
        <item x="94"/>
        <item x="95"/>
        <item x="105"/>
        <item x="106"/>
        <item x="96"/>
        <item x="107"/>
        <item x="97"/>
        <item x="92"/>
        <item x="71"/>
        <item x="55"/>
        <item x="56"/>
        <item x="57"/>
        <item x="58"/>
        <item x="59"/>
        <item x="72"/>
        <item x="60"/>
        <item x="61"/>
        <item x="62"/>
        <item x="73"/>
        <item x="63"/>
        <item x="64"/>
        <item x="65"/>
        <item x="84"/>
        <item x="66"/>
        <item x="67"/>
        <item x="68"/>
        <item x="7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subtotalTop="0" showAll="0" sortType="ascending" defaultSubtotal="0"/>
    <pivotField compact="0" showAll="0" insertBlankRow="1" insertPageBreak="1" defaultSubtotal="0"/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</items>
    </pivotField>
    <pivotField compact="0" outline="0" showAll="0"/>
    <pivotField compact="0" outline="0" showAll="0"/>
    <pivotField compact="0" outline="0" showAll="0"/>
  </pivotFields>
  <rowFields count="6">
    <field x="10"/>
    <field x="20"/>
    <field x="19"/>
    <field x="12"/>
    <field x="21"/>
    <field x="40"/>
  </rowFields>
  <rowItems count="130">
    <i>
      <x/>
    </i>
    <i r="1">
      <x/>
      <x/>
    </i>
    <i r="3">
      <x/>
      <x/>
      <x/>
    </i>
    <i r="3">
      <x v="1"/>
      <x/>
      <x v="110"/>
    </i>
    <i r="3">
      <x v="2"/>
      <x/>
      <x v="108"/>
    </i>
    <i r="3">
      <x v="3"/>
      <x/>
      <x v="1"/>
    </i>
    <i r="3">
      <x v="4"/>
      <x/>
      <x v="2"/>
    </i>
    <i r="3">
      <x v="5"/>
      <x/>
      <x v="3"/>
    </i>
    <i r="3">
      <x v="6"/>
      <x/>
      <x v="111"/>
    </i>
    <i r="3">
      <x v="7"/>
      <x/>
      <x v="76"/>
    </i>
    <i r="3">
      <x v="8"/>
      <x/>
      <x v="4"/>
    </i>
    <i r="3">
      <x v="9"/>
      <x/>
      <x v="109"/>
    </i>
    <i r="3">
      <x v="10"/>
      <x/>
      <x v="5"/>
    </i>
    <i r="3">
      <x v="11"/>
      <x v="1"/>
      <x v="6"/>
    </i>
    <i r="3">
      <x v="12"/>
      <x/>
      <x v="77"/>
    </i>
    <i r="3">
      <x v="13"/>
      <x/>
      <x v="85"/>
    </i>
    <i r="3">
      <x v="14"/>
      <x/>
      <x v="112"/>
    </i>
    <i r="3">
      <x v="15"/>
      <x/>
      <x v="78"/>
    </i>
    <i r="3">
      <x v="16"/>
      <x/>
      <x v="93"/>
    </i>
    <i r="3">
      <x v="17"/>
      <x v="1"/>
      <x v="79"/>
    </i>
    <i r="3">
      <x v="18"/>
      <x/>
      <x v="7"/>
    </i>
    <i r="3">
      <x v="19"/>
      <x/>
      <x v="118"/>
    </i>
    <i r="3">
      <x v="20"/>
      <x/>
      <x v="116"/>
    </i>
    <i r="3">
      <x v="21"/>
      <x/>
      <x v="75"/>
    </i>
    <i r="3">
      <x v="22"/>
      <x v="1"/>
      <x v="8"/>
    </i>
    <i r="3">
      <x v="23"/>
      <x/>
      <x v="87"/>
    </i>
    <i r="3">
      <x v="24"/>
      <x/>
      <x v="88"/>
    </i>
    <i r="3">
      <x v="25"/>
      <x/>
      <x v="117"/>
    </i>
    <i r="3">
      <x v="26"/>
      <x v="1"/>
      <x v="89"/>
    </i>
    <i r="3">
      <x v="27"/>
      <x/>
      <x v="9"/>
    </i>
    <i r="3">
      <x v="28"/>
      <x/>
      <x v="10"/>
    </i>
    <i r="3">
      <x v="29"/>
      <x/>
      <x v="11"/>
    </i>
    <i r="3">
      <x v="30"/>
      <x/>
      <x v="12"/>
    </i>
    <i r="3">
      <x v="31"/>
      <x/>
      <x v="13"/>
    </i>
    <i r="3">
      <x v="32"/>
      <x/>
      <x v="14"/>
    </i>
    <i r="3">
      <x v="33"/>
      <x v="1"/>
      <x v="15"/>
    </i>
    <i r="3">
      <x v="34"/>
      <x/>
      <x v="99"/>
    </i>
    <i r="3">
      <x v="35"/>
      <x/>
      <x v="100"/>
    </i>
    <i r="3">
      <x v="36"/>
      <x/>
      <x v="101"/>
    </i>
    <i r="3">
      <x v="37"/>
      <x v="1"/>
      <x v="102"/>
    </i>
    <i r="3">
      <x v="38"/>
      <x v="1"/>
      <x v="16"/>
    </i>
    <i r="3">
      <x v="39"/>
      <x v="1"/>
      <x v="17"/>
    </i>
    <i t="blank" r="2">
      <x/>
    </i>
    <i r="1">
      <x v="1"/>
      <x v="1"/>
    </i>
    <i r="3">
      <x v="40"/>
      <x/>
      <x v="80"/>
    </i>
    <i r="3">
      <x v="41"/>
      <x/>
      <x v="18"/>
    </i>
    <i r="3">
      <x v="42"/>
      <x v="1"/>
      <x v="19"/>
    </i>
    <i r="3">
      <x v="43"/>
      <x/>
      <x v="103"/>
    </i>
    <i r="3">
      <x v="44"/>
      <x/>
      <x v="20"/>
    </i>
    <i r="3">
      <x v="45"/>
      <x v="1"/>
      <x v="21"/>
    </i>
    <i r="3">
      <x v="46"/>
      <x v="1"/>
      <x v="22"/>
    </i>
    <i r="3">
      <x v="47"/>
      <x v="1"/>
      <x v="81"/>
    </i>
    <i r="3">
      <x v="48"/>
      <x v="1"/>
      <x v="23"/>
    </i>
    <i r="3">
      <x v="49"/>
      <x/>
      <x v="24"/>
    </i>
    <i r="3">
      <x v="50"/>
      <x/>
      <x v="104"/>
    </i>
    <i r="3">
      <x v="51"/>
      <x/>
      <x v="25"/>
    </i>
    <i r="3">
      <x v="52"/>
      <x/>
      <x v="26"/>
    </i>
    <i r="3">
      <x v="53"/>
      <x v="1"/>
      <x v="27"/>
    </i>
    <i r="3">
      <x v="54"/>
      <x/>
      <x v="82"/>
    </i>
    <i r="3">
      <x v="55"/>
      <x v="1"/>
      <x v="28"/>
    </i>
    <i r="3">
      <x v="56"/>
      <x v="1"/>
      <x v="29"/>
    </i>
    <i r="3">
      <x v="57"/>
      <x/>
      <x v="30"/>
    </i>
    <i t="blank" r="2">
      <x v="1"/>
    </i>
    <i r="1">
      <x v="2"/>
      <x v="2"/>
    </i>
    <i r="3">
      <x v="58"/>
      <x/>
      <x v="31"/>
    </i>
    <i r="3">
      <x v="59"/>
      <x/>
      <x v="32"/>
    </i>
    <i r="3">
      <x v="60"/>
      <x/>
      <x v="33"/>
    </i>
    <i r="3">
      <x v="61"/>
      <x/>
      <x v="83"/>
    </i>
    <i r="3">
      <x v="62"/>
      <x v="1"/>
      <x v="34"/>
    </i>
    <i r="3">
      <x v="63"/>
      <x/>
      <x v="35"/>
    </i>
    <i r="3">
      <x v="64"/>
      <x/>
      <x v="86"/>
    </i>
    <i r="3">
      <x v="65"/>
      <x/>
      <x v="36"/>
    </i>
    <i r="3">
      <x v="66"/>
      <x/>
      <x v="37"/>
    </i>
    <i r="3">
      <x v="67"/>
      <x/>
      <x v="38"/>
    </i>
    <i r="3">
      <x v="68"/>
      <x/>
      <x v="113"/>
    </i>
    <i r="3">
      <x v="69"/>
      <x/>
      <x v="39"/>
    </i>
    <i r="3">
      <x v="70"/>
      <x v="1"/>
      <x v="40"/>
    </i>
    <i r="3">
      <x v="71"/>
      <x v="1"/>
      <x v="41"/>
    </i>
    <i t="blank" r="2">
      <x v="2"/>
    </i>
    <i r="1">
      <x v="3"/>
      <x v="3"/>
    </i>
    <i r="3">
      <x v="72"/>
      <x v="1"/>
      <x v="42"/>
    </i>
    <i r="3">
      <x v="73"/>
      <x/>
      <x v="43"/>
    </i>
    <i r="3">
      <x v="74"/>
      <x/>
      <x v="44"/>
    </i>
    <i r="3">
      <x v="75"/>
      <x v="1"/>
      <x v="45"/>
    </i>
    <i r="3">
      <x v="76"/>
      <x/>
      <x v="46"/>
    </i>
    <i r="3">
      <x v="77"/>
      <x/>
      <x v="47"/>
    </i>
    <i r="3">
      <x v="78"/>
      <x v="1"/>
      <x v="48"/>
    </i>
    <i r="3">
      <x v="79"/>
      <x/>
      <x v="49"/>
    </i>
    <i r="3">
      <x v="80"/>
      <x/>
      <x v="114"/>
    </i>
    <i r="3">
      <x v="81"/>
      <x/>
      <x v="50"/>
    </i>
    <i r="3">
      <x v="82"/>
      <x/>
      <x v="115"/>
    </i>
    <i r="3">
      <x v="83"/>
      <x/>
      <x v="51"/>
    </i>
    <i r="3">
      <x v="84"/>
      <x v="1"/>
      <x v="52"/>
    </i>
    <i r="3">
      <x v="85"/>
      <x v="1"/>
      <x v="53"/>
    </i>
    <i r="3">
      <x v="86"/>
      <x v="1"/>
      <x v="54"/>
    </i>
    <i r="3">
      <x v="87"/>
      <x v="1"/>
      <x v="90"/>
    </i>
    <i r="3">
      <x v="88"/>
      <x/>
      <x v="91"/>
    </i>
    <i r="3">
      <x v="89"/>
      <x/>
      <x v="69"/>
    </i>
    <i r="3">
      <x v="90"/>
      <x/>
      <x v="70"/>
    </i>
    <i r="3">
      <x v="91"/>
      <x/>
      <x v="98"/>
    </i>
    <i r="3">
      <x v="92"/>
      <x/>
      <x v="94"/>
    </i>
    <i r="3">
      <x v="93"/>
      <x v="1"/>
      <x v="95"/>
    </i>
    <i r="3">
      <x v="94"/>
      <x/>
      <x v="105"/>
    </i>
    <i r="3">
      <x v="95"/>
      <x/>
      <x v="106"/>
    </i>
    <i r="3">
      <x v="96"/>
      <x/>
      <x v="96"/>
    </i>
    <i r="3">
      <x v="97"/>
      <x/>
      <x v="107"/>
    </i>
    <i r="3">
      <x v="98"/>
      <x v="1"/>
      <x v="97"/>
    </i>
    <i r="3">
      <x v="99"/>
      <x v="1"/>
      <x v="92"/>
    </i>
    <i r="3">
      <x v="100"/>
      <x v="1"/>
      <x v="71"/>
    </i>
    <i r="3">
      <x v="101"/>
      <x v="1"/>
      <x v="55"/>
    </i>
    <i r="3">
      <x v="102"/>
      <x v="1"/>
      <x v="56"/>
    </i>
    <i t="blank" r="2">
      <x v="3"/>
    </i>
    <i r="1">
      <x v="4"/>
      <x v="4"/>
    </i>
    <i r="3">
      <x v="103"/>
      <x/>
      <x v="57"/>
    </i>
    <i r="3">
      <x v="104"/>
      <x/>
      <x v="58"/>
    </i>
    <i r="3">
      <x v="105"/>
      <x/>
      <x v="59"/>
    </i>
    <i r="3">
      <x v="106"/>
      <x/>
      <x v="72"/>
    </i>
    <i r="3">
      <x v="107"/>
      <x/>
      <x v="60"/>
    </i>
    <i r="3">
      <x v="108"/>
      <x/>
      <x v="61"/>
    </i>
    <i r="3">
      <x v="109"/>
      <x/>
      <x v="62"/>
    </i>
    <i r="3">
      <x v="110"/>
      <x/>
      <x v="73"/>
    </i>
    <i r="3">
      <x v="111"/>
      <x/>
      <x v="63"/>
    </i>
    <i r="3">
      <x v="112"/>
      <x/>
      <x v="64"/>
    </i>
    <i r="3">
      <x v="113"/>
      <x/>
      <x v="65"/>
    </i>
    <i r="3">
      <x v="114"/>
      <x/>
      <x v="84"/>
    </i>
    <i r="3">
      <x v="115"/>
      <x/>
      <x v="66"/>
    </i>
    <i r="3">
      <x v="116"/>
      <x/>
      <x v="67"/>
    </i>
    <i r="3">
      <x v="117"/>
      <x/>
      <x v="68"/>
    </i>
    <i r="3">
      <x v="118"/>
      <x/>
      <x v="74"/>
    </i>
    <i t="blank" r="2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5">
    <format dxfId="85">
      <pivotArea field="-2" type="button" dataOnly="0" labelOnly="1" outline="0" axis="axisCol" fieldPosition="0"/>
    </format>
    <format dxfId="84">
      <pivotArea type="topRight" dataOnly="0" labelOnly="1" outline="0" fieldPosition="0"/>
    </format>
    <format dxfId="83">
      <pivotArea field="12" type="button" dataOnly="0" labelOnly="1" outline="0" axis="axisRow" fieldPosition="3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outline="0" collapsedLevelsAreSubtotals="1" fieldPosition="0"/>
    </format>
    <format dxfId="79">
      <pivotArea dataOnly="0" labelOnly="1" outline="0" axis="axisValues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74">
      <pivotArea dataOnly="0" outline="0" fieldPosition="0">
        <references count="1">
          <reference field="20" count="1">
            <x v="0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57">
    <queryTableFields count="44">
      <queryTableField id="1" name="RPT_YR" tableColumnId="1"/>
      <queryTableField id="2" name="AGENCY" tableColumnId="2"/>
      <queryTableField id="3" name="BUREAU" tableColumnId="3"/>
      <queryTableField id="4" name="OMB_ACCT" tableColumnId="4"/>
      <queryTableField id="5" name="TRAG" tableColumnId="5"/>
      <queryTableField id="6" name="ALLOC" tableColumnId="6"/>
      <queryTableField id="7" name="TRACCT" tableColumnId="7"/>
      <queryTableField id="8" name="FY1" tableColumnId="8"/>
      <queryTableField id="9" name="FY2" tableColumnId="9"/>
      <queryTableField id="10" name="STAT" tableColumnId="10"/>
      <queryTableField id="11" name="CRED_IND" tableColumnId="11"/>
      <queryTableField id="12" name="COHORT" tableColumnId="12"/>
      <queryTableField id="13" name="LINENO" tableColumnId="13"/>
      <queryTableField id="14" name="LINE_DESC" tableColumnId="14"/>
      <queryTableField id="15" name="CAT_B" tableColumnId="15"/>
      <queryTableField id="20" name="F2_USER_ID" tableColumnId="20"/>
      <queryTableField id="21" name="TAFS" tableColumnId="21"/>
      <queryTableField id="22" name="AGENCY_TITLE" tableColumnId="22"/>
      <queryTableField id="23" name="LAST_UPDATED" tableColumnId="23"/>
      <queryTableField id="24" name="SECTION" tableColumnId="24"/>
      <queryTableField id="25" name="SECTION_NO" tableColumnId="25"/>
      <queryTableField id="26" name="LINE_TYPE" tableColumnId="26"/>
      <queryTableField id="28" name="TAFS_ACCT" tableColumnId="17"/>
      <queryTableField id="29" name="BUREAU_TITLE" tableColumnId="18"/>
      <queryTableField id="30" name="OMB_ACCOUNT" tableColumnId="19"/>
      <queryTableField id="31" name="FIN_ACCTS" tableColumnId="27"/>
      <queryTableField id="32" name="F2_USER" tableColumnId="28"/>
      <queryTableField id="40" name="AMT_NOV" tableColumnId="29"/>
      <queryTableField id="41" name="AMT_JAN" tableColumnId="30"/>
      <queryTableField id="42" name="AMT_FEB" tableColumnId="31"/>
      <queryTableField id="43" name="AMT_APR" tableColumnId="32"/>
      <queryTableField id="44" name="AMT_MAY" tableColumnId="33"/>
      <queryTableField id="45" name="AMT_JUL" tableColumnId="34"/>
      <queryTableField id="46" name="AMT_AUG" tableColumnId="35"/>
      <queryTableField id="47" name="AGEUP" tableColumnId="36"/>
      <queryTableField id="48" name="AMT_OCT" tableColumnId="16"/>
      <queryTableField id="49" name="AMT1" tableColumnId="37"/>
      <queryTableField id="50" name="AMT2" tableColumnId="38"/>
      <queryTableField id="51" name="AMT3" tableColumnId="39"/>
      <queryTableField id="52" name="AMT4" tableColumnId="40"/>
      <queryTableField id="53" name="LINE_DESC_SHORT" tableColumnId="41"/>
      <queryTableField id="54" name="PGM_CAT" tableColumnId="42"/>
      <queryTableField id="55" name="PGM_CAT_STUB" tableColumnId="43"/>
      <queryTableField id="56" name="CAT_B_STUB" tableColumnId="4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AR2878" tableType="queryTable" totalsRowShown="0" headerRowDxfId="70" dataDxfId="69">
  <autoFilter ref="A1:AR2878"/>
  <tableColumns count="44">
    <tableColumn id="1" uniqueName="1" name="RPT_YR" queryTableFieldId="1" dataDxfId="43"/>
    <tableColumn id="2" uniqueName="2" name="AGENCY" queryTableFieldId="2" dataDxfId="42"/>
    <tableColumn id="3" uniqueName="3" name="BUREAU" queryTableFieldId="3" dataDxfId="41"/>
    <tableColumn id="4" uniqueName="4" name="OMB_ACCT" queryTableFieldId="4" dataDxfId="40"/>
    <tableColumn id="5" uniqueName="5" name="TRAG" queryTableFieldId="5" dataDxfId="39"/>
    <tableColumn id="6" uniqueName="6" name="ALLOC" queryTableFieldId="6" dataDxfId="38"/>
    <tableColumn id="7" uniqueName="7" name="TRACCT" queryTableFieldId="7" dataDxfId="37"/>
    <tableColumn id="8" uniqueName="8" name="FY1" queryTableFieldId="8" dataDxfId="36"/>
    <tableColumn id="9" uniqueName="9" name="FY2" queryTableFieldId="9" dataDxfId="35"/>
    <tableColumn id="10" uniqueName="10" name="STAT" queryTableFieldId="10" dataDxfId="34"/>
    <tableColumn id="11" uniqueName="11" name="CRED_IND" queryTableFieldId="11" dataDxfId="33"/>
    <tableColumn id="12" uniqueName="12" name="COHORT" queryTableFieldId="12" dataDxfId="32"/>
    <tableColumn id="13" uniqueName="13" name="LINENO" queryTableFieldId="13" dataDxfId="31"/>
    <tableColumn id="14" uniqueName="14" name="LINE_DESC" queryTableFieldId="14" dataDxfId="30"/>
    <tableColumn id="15" uniqueName="15" name="CAT_B" queryTableFieldId="15" dataDxfId="29"/>
    <tableColumn id="20" uniqueName="20" name="F2_USER_ID" queryTableFieldId="20" dataDxfId="28"/>
    <tableColumn id="21" uniqueName="21" name="TAFS" queryTableFieldId="21" dataDxfId="27"/>
    <tableColumn id="22" uniqueName="22" name="AGENCY_TITLE" queryTableFieldId="22" dataDxfId="26"/>
    <tableColumn id="23" uniqueName="23" name="LAST_UPDATED" queryTableFieldId="23" dataDxfId="25"/>
    <tableColumn id="24" uniqueName="24" name="SECTION" queryTableFieldId="24" dataDxfId="24"/>
    <tableColumn id="25" uniqueName="25" name="SECTION_NO" queryTableFieldId="25" dataDxfId="23"/>
    <tableColumn id="26" uniqueName="26" name="LINE_TYPE" queryTableFieldId="26" dataDxfId="22"/>
    <tableColumn id="17" uniqueName="17" name="TAFS_ACCT" queryTableFieldId="28" dataDxfId="21"/>
    <tableColumn id="18" uniqueName="18" name="BUREAU_TITLE" queryTableFieldId="29" dataDxfId="20"/>
    <tableColumn id="19" uniqueName="19" name="OMB_ACCOUNT" queryTableFieldId="30" dataDxfId="19"/>
    <tableColumn id="27" uniqueName="27" name="FIN_ACCTS" queryTableFieldId="31" dataDxfId="18"/>
    <tableColumn id="28" uniqueName="28" name="F2_USER" queryTableFieldId="32" dataDxfId="17"/>
    <tableColumn id="29" uniqueName="29" name="AMT_NOV" queryTableFieldId="40" dataDxfId="16"/>
    <tableColumn id="30" uniqueName="30" name="AMT_JAN" queryTableFieldId="41" dataDxfId="15"/>
    <tableColumn id="31" uniqueName="31" name="AMT_FEB" queryTableFieldId="42" dataDxfId="14"/>
    <tableColumn id="32" uniqueName="32" name="AMT_APR" queryTableFieldId="43" dataDxfId="13"/>
    <tableColumn id="33" uniqueName="33" name="AMT_MAY" queryTableFieldId="44" dataDxfId="12"/>
    <tableColumn id="34" uniqueName="34" name="AMT_JUL" queryTableFieldId="45" dataDxfId="11"/>
    <tableColumn id="35" uniqueName="35" name="AMT_AUG" queryTableFieldId="46" dataDxfId="10"/>
    <tableColumn id="36" uniqueName="36" name="AGEUP" queryTableFieldId="47" dataDxfId="9"/>
    <tableColumn id="16" uniqueName="16" name="AMT_OCT" queryTableFieldId="48" dataDxfId="8"/>
    <tableColumn id="37" uniqueName="37" name="AMT1" queryTableFieldId="49" dataDxfId="7"/>
    <tableColumn id="38" uniqueName="38" name="AMT2" queryTableFieldId="50" dataDxfId="6"/>
    <tableColumn id="39" uniqueName="39" name="AMT3" queryTableFieldId="51" dataDxfId="5"/>
    <tableColumn id="40" uniqueName="40" name="AMT4" queryTableFieldId="52" dataDxfId="4"/>
    <tableColumn id="41" uniqueName="41" name="LINE_DESC_SHORT" queryTableFieldId="53" dataDxfId="3"/>
    <tableColumn id="42" uniqueName="42" name="PGM_CAT" queryTableFieldId="54" dataDxfId="2"/>
    <tableColumn id="43" uniqueName="43" name="PGM_CAT_STUB" queryTableFieldId="55" dataDxfId="1"/>
    <tableColumn id="44" uniqueName="44" name="CAT_B_STUB" queryTableFieldId="5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"/>
  <sheetViews>
    <sheetView showGridLines="0" zoomScaleNormal="100" workbookViewId="0">
      <selection activeCell="P13" sqref="P13"/>
    </sheetView>
  </sheetViews>
  <sheetFormatPr defaultRowHeight="15" x14ac:dyDescent="0.25"/>
  <cols>
    <col min="1" max="2" width="4.85546875" customWidth="1"/>
    <col min="11" max="11" width="3.140625" customWidth="1"/>
  </cols>
  <sheetData/>
  <pageMargins left="0.7" right="0.7" top="0.75" bottom="0.75" header="0.3" footer="0.3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17090"/>
  <sheetViews>
    <sheetView showGridLines="0" tabSelected="1" zoomScaleNormal="100" workbookViewId="0">
      <pane ySplit="10" topLeftCell="A11" activePane="bottomLeft" state="frozen"/>
      <selection pane="bottomLeft" activeCell="A9" sqref="A9"/>
    </sheetView>
  </sheetViews>
  <sheetFormatPr defaultRowHeight="12.75" customHeight="1" x14ac:dyDescent="0.2"/>
  <cols>
    <col min="1" max="1" width="8.28515625" style="6" customWidth="1"/>
    <col min="2" max="2" width="2.7109375" style="6" customWidth="1"/>
    <col min="3" max="3" width="3.28515625" style="6" hidden="1" customWidth="1"/>
    <col min="4" max="4" width="2.140625" style="6" hidden="1" customWidth="1"/>
    <col min="5" max="5" width="2.140625" style="6" customWidth="1"/>
    <col min="6" max="6" width="2.85546875" style="6" hidden="1" customWidth="1"/>
    <col min="7" max="7" width="3" style="6" customWidth="1"/>
    <col min="8" max="8" width="7.42578125" style="6" customWidth="1"/>
    <col min="9" max="9" width="7.5703125" style="6" hidden="1" customWidth="1"/>
    <col min="10" max="10" width="51.7109375" style="6" bestFit="1" customWidth="1"/>
    <col min="11" max="11" width="17.42578125" style="6" customWidth="1"/>
    <col min="12" max="13" width="17.28515625" style="6" customWidth="1"/>
    <col min="14" max="14" width="17.28515625" style="2" customWidth="1"/>
    <col min="15" max="18" width="17.28515625" style="3" customWidth="1"/>
    <col min="19" max="20" width="15.7109375" style="3" customWidth="1"/>
    <col min="21" max="21" width="17.85546875" style="3" customWidth="1"/>
    <col min="22" max="25" width="17.85546875" style="4" customWidth="1"/>
    <col min="26" max="16384" width="9.140625" style="1"/>
  </cols>
  <sheetData>
    <row r="1" spans="1:28" s="32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8" s="32" customFormat="1" ht="12.75" customHeight="1" x14ac:dyDescent="0.25">
      <c r="A2" s="45" t="str">
        <f>" FY "&amp;Table_Query_from_MAXP[[#This Row],[RPT_YR]]&amp;" GTAS Cross Walk to the SF 133 - TAFS Detail"</f>
        <v xml:space="preserve"> FY 2023 GTAS Cross Walk to the SF 133 - TAFS Detail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8" s="32" customFormat="1" ht="12.75" customHeight="1" x14ac:dyDescent="0.25">
      <c r="A3" s="45" t="str">
        <f>'Raw Data'!B2878</f>
        <v>General Services Administration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8" s="32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8" ht="12.75" customHeight="1" x14ac:dyDescent="0.2">
      <c r="A5" s="1" t="s">
        <v>27</v>
      </c>
      <c r="B5" s="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U5" s="5" t="str">
        <f>"Data Last updated: "&amp;'Raw Data'!S2878</f>
        <v>Data Last updated: 2023-11-14</v>
      </c>
      <c r="V5" s="3"/>
      <c r="W5" s="1"/>
      <c r="X5" s="3"/>
      <c r="Z5" s="4"/>
      <c r="AA5" s="4"/>
      <c r="AB5" s="4"/>
    </row>
    <row r="6" spans="1:28" x14ac:dyDescent="0.2">
      <c r="A6" s="29" t="s">
        <v>2</v>
      </c>
      <c r="B6" s="6" t="s">
        <v>710</v>
      </c>
      <c r="C6" s="11"/>
      <c r="D6" s="11"/>
      <c r="E6" s="11"/>
      <c r="F6" s="11"/>
      <c r="G6" s="11"/>
    </row>
    <row r="7" spans="1:28" x14ac:dyDescent="0.2">
      <c r="A7" s="29" t="s">
        <v>3</v>
      </c>
      <c r="B7" s="6" t="s">
        <v>710</v>
      </c>
      <c r="C7" s="7"/>
      <c r="D7" s="7"/>
      <c r="E7" s="7"/>
      <c r="F7" s="7"/>
      <c r="G7" s="7"/>
      <c r="S7" s="12"/>
      <c r="T7" s="12"/>
      <c r="U7" s="12"/>
      <c r="V7" s="12"/>
      <c r="W7" s="12"/>
      <c r="X7" s="12"/>
      <c r="Y7" s="12"/>
    </row>
    <row r="8" spans="1:28" x14ac:dyDescent="0.2">
      <c r="A8" s="29" t="s">
        <v>16</v>
      </c>
      <c r="B8" s="6" t="s">
        <v>710</v>
      </c>
      <c r="L8" s="44" t="str">
        <f xml:space="preserve"> "FY " &amp; 'Raw Data'!$A$2878 &amp; " Reporting Period Amounts"</f>
        <v>FY 2023 Reporting Period Amounts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1"/>
      <c r="X8" s="1"/>
      <c r="Y8" s="1"/>
    </row>
    <row r="9" spans="1:28" ht="12.75" customHeight="1" x14ac:dyDescent="0.2">
      <c r="A9" s="8"/>
      <c r="H9" s="30" t="s">
        <v>29</v>
      </c>
      <c r="J9" s="30" t="s">
        <v>26</v>
      </c>
      <c r="K9" s="33" t="s">
        <v>44</v>
      </c>
      <c r="L9" s="34" t="s">
        <v>55</v>
      </c>
      <c r="M9" s="34" t="s">
        <v>72</v>
      </c>
      <c r="N9" s="34" t="s">
        <v>73</v>
      </c>
      <c r="O9" s="34" t="s">
        <v>57</v>
      </c>
      <c r="P9" s="34" t="s">
        <v>67</v>
      </c>
      <c r="Q9" s="34" t="s">
        <v>69</v>
      </c>
      <c r="R9" s="34" t="s">
        <v>59</v>
      </c>
      <c r="S9" s="34" t="s">
        <v>45</v>
      </c>
      <c r="T9" s="34" t="s">
        <v>46</v>
      </c>
      <c r="U9" s="34" t="s">
        <v>61</v>
      </c>
      <c r="V9" s="3"/>
      <c r="W9" s="3"/>
      <c r="X9" s="3"/>
      <c r="Z9" s="4"/>
      <c r="AA9" s="4"/>
      <c r="AB9" s="4"/>
    </row>
    <row r="10" spans="1:28" ht="15" hidden="1" x14ac:dyDescent="0.25">
      <c r="K10" s="3" t="s">
        <v>41</v>
      </c>
      <c r="L10" s="3" t="s">
        <v>54</v>
      </c>
      <c r="M10" s="6" t="s">
        <v>70</v>
      </c>
      <c r="N10" s="6" t="s">
        <v>71</v>
      </c>
      <c r="O10" s="3" t="s">
        <v>56</v>
      </c>
      <c r="P10" s="6" t="s">
        <v>66</v>
      </c>
      <c r="Q10" s="6" t="s">
        <v>68</v>
      </c>
      <c r="R10" s="3" t="s">
        <v>58</v>
      </c>
      <c r="S10" s="3" t="s">
        <v>42</v>
      </c>
      <c r="T10" s="3" t="s">
        <v>43</v>
      </c>
      <c r="U10" s="3" t="s">
        <v>60</v>
      </c>
      <c r="V10"/>
      <c r="W10" s="1"/>
      <c r="X10" s="1"/>
      <c r="Y10" s="1"/>
    </row>
    <row r="11" spans="1:28" ht="15" x14ac:dyDescent="0.25">
      <c r="A11" s="6" t="s">
        <v>85</v>
      </c>
      <c r="K11" s="3"/>
      <c r="L11" s="3"/>
      <c r="M11" s="3"/>
      <c r="N11" s="3"/>
      <c r="V11"/>
      <c r="W11" s="1"/>
      <c r="X11" s="1"/>
      <c r="Y11" s="1"/>
    </row>
    <row r="12" spans="1:28" ht="15" x14ac:dyDescent="0.25">
      <c r="B12" s="6" t="s">
        <v>86</v>
      </c>
      <c r="K12" s="3"/>
      <c r="L12" s="3"/>
      <c r="M12" s="3"/>
      <c r="N12" s="3"/>
      <c r="V12"/>
      <c r="W12" s="1"/>
      <c r="X12" s="1"/>
      <c r="Y12" s="1"/>
    </row>
    <row r="13" spans="1:28" ht="15" x14ac:dyDescent="0.25">
      <c r="C13" s="6" t="s">
        <v>89</v>
      </c>
      <c r="D13" s="6" t="s">
        <v>62</v>
      </c>
      <c r="E13" s="6" t="s">
        <v>92</v>
      </c>
      <c r="K13" s="3"/>
      <c r="L13" s="3"/>
      <c r="M13" s="3"/>
      <c r="N13" s="3"/>
      <c r="V13"/>
      <c r="W13" s="1"/>
      <c r="X13" s="1"/>
      <c r="Y13" s="1"/>
    </row>
    <row r="14" spans="1:28" ht="15" x14ac:dyDescent="0.25">
      <c r="F14" s="6" t="s">
        <v>31</v>
      </c>
      <c r="G14" s="6" t="s">
        <v>48</v>
      </c>
      <c r="K14" s="3"/>
      <c r="L14" s="3"/>
      <c r="M14" s="3"/>
      <c r="N14" s="3"/>
      <c r="V14"/>
      <c r="W14" s="1"/>
      <c r="X14" s="1"/>
      <c r="Y14" s="1"/>
    </row>
    <row r="15" spans="1:28" ht="15" x14ac:dyDescent="0.25">
      <c r="H15" s="6" t="s">
        <v>81</v>
      </c>
      <c r="I15" s="6" t="s">
        <v>32</v>
      </c>
      <c r="J15" s="6" t="s">
        <v>82</v>
      </c>
      <c r="K15" s="3">
        <v>9744883193.7299995</v>
      </c>
      <c r="L15" s="3">
        <v>9744883193.7299995</v>
      </c>
      <c r="M15" s="3">
        <v>9744883193.7299995</v>
      </c>
      <c r="N15" s="3">
        <v>9744883193.7299995</v>
      </c>
      <c r="O15" s="3">
        <v>9744883193.7299995</v>
      </c>
      <c r="P15" s="3">
        <v>9744883193.7299995</v>
      </c>
      <c r="Q15" s="3">
        <v>9744883193.7299995</v>
      </c>
      <c r="R15" s="3">
        <v>9744883193.7299995</v>
      </c>
      <c r="S15" s="3">
        <v>9744883193.7299995</v>
      </c>
      <c r="T15" s="3">
        <v>9744883193.7299995</v>
      </c>
      <c r="U15" s="3">
        <v>9744883193.7299995</v>
      </c>
      <c r="V15"/>
      <c r="W15" s="1"/>
      <c r="X15" s="1"/>
      <c r="Y15" s="1"/>
    </row>
    <row r="16" spans="1:28" ht="15" x14ac:dyDescent="0.25">
      <c r="H16" s="6" t="s">
        <v>97</v>
      </c>
      <c r="I16" s="6" t="s">
        <v>32</v>
      </c>
      <c r="J16" s="6" t="s">
        <v>98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-6661158.7300000004</v>
      </c>
      <c r="V16"/>
      <c r="W16" s="1"/>
      <c r="X16" s="1"/>
      <c r="Y16" s="1"/>
    </row>
    <row r="17" spans="8:25" ht="15" x14ac:dyDescent="0.25">
      <c r="H17" s="6" t="s">
        <v>100</v>
      </c>
      <c r="I17" s="6" t="s">
        <v>32</v>
      </c>
      <c r="J17" s="6" t="s">
        <v>101</v>
      </c>
      <c r="K17" s="3">
        <v>19891597.68</v>
      </c>
      <c r="L17" s="3">
        <v>32732927.059999999</v>
      </c>
      <c r="M17" s="3">
        <v>44144821.68</v>
      </c>
      <c r="N17" s="3">
        <v>53542958.740000002</v>
      </c>
      <c r="O17" s="3">
        <v>72935484.560000002</v>
      </c>
      <c r="P17" s="3">
        <v>86745964.700000003</v>
      </c>
      <c r="Q17" s="3">
        <v>101486481.27</v>
      </c>
      <c r="R17" s="3">
        <v>106455290.87</v>
      </c>
      <c r="S17" s="3">
        <v>110779437.56999999</v>
      </c>
      <c r="T17" s="3">
        <v>120908713.14</v>
      </c>
      <c r="U17" s="3">
        <v>134972337.81</v>
      </c>
      <c r="V17"/>
      <c r="W17" s="1"/>
      <c r="X17" s="1"/>
      <c r="Y17" s="1"/>
    </row>
    <row r="18" spans="8:25" ht="15" x14ac:dyDescent="0.25">
      <c r="H18" s="6" t="s">
        <v>103</v>
      </c>
      <c r="I18" s="6" t="s">
        <v>32</v>
      </c>
      <c r="J18" s="6" t="s">
        <v>104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-60123.71</v>
      </c>
      <c r="U18" s="3">
        <v>-60123.71</v>
      </c>
      <c r="V18"/>
      <c r="W18" s="1"/>
      <c r="X18" s="1"/>
      <c r="Y18" s="1"/>
    </row>
    <row r="19" spans="8:25" ht="15" x14ac:dyDescent="0.25">
      <c r="H19" s="6" t="s">
        <v>106</v>
      </c>
      <c r="I19" s="6" t="s">
        <v>32</v>
      </c>
      <c r="J19" s="6" t="s">
        <v>107</v>
      </c>
      <c r="K19" s="3">
        <v>1848006.45</v>
      </c>
      <c r="L19" s="3">
        <v>2451519.33</v>
      </c>
      <c r="M19" s="3">
        <v>3179061.65</v>
      </c>
      <c r="N19" s="3">
        <v>3324753</v>
      </c>
      <c r="O19" s="3">
        <v>3861718.54</v>
      </c>
      <c r="P19" s="3">
        <v>4166088.34</v>
      </c>
      <c r="Q19" s="3">
        <v>4816045.33</v>
      </c>
      <c r="R19" s="3">
        <v>5060493.2300000004</v>
      </c>
      <c r="S19" s="3">
        <v>5135149.07</v>
      </c>
      <c r="T19" s="3">
        <v>5299189.0199999996</v>
      </c>
      <c r="U19" s="3">
        <v>5307266.41</v>
      </c>
      <c r="V19"/>
      <c r="W19" s="1"/>
      <c r="X19" s="1"/>
      <c r="Y19" s="1"/>
    </row>
    <row r="20" spans="8:25" ht="15" x14ac:dyDescent="0.25">
      <c r="H20" s="6" t="s">
        <v>109</v>
      </c>
      <c r="I20" s="6" t="s">
        <v>32</v>
      </c>
      <c r="J20" s="6" t="s">
        <v>110</v>
      </c>
      <c r="K20" s="3">
        <v>238015089.94</v>
      </c>
      <c r="L20" s="3">
        <v>224570247.68000001</v>
      </c>
      <c r="M20" s="3">
        <v>212672985.74000001</v>
      </c>
      <c r="N20" s="3">
        <v>203129157.33000001</v>
      </c>
      <c r="O20" s="3">
        <v>183137355.12</v>
      </c>
      <c r="P20" s="3">
        <v>169087946.96000001</v>
      </c>
      <c r="Q20" s="3">
        <v>153697473.40000001</v>
      </c>
      <c r="R20" s="3">
        <v>148484215.90000001</v>
      </c>
      <c r="S20" s="3">
        <v>144085413.36000001</v>
      </c>
      <c r="T20" s="3">
        <v>133792097.84</v>
      </c>
      <c r="U20" s="3">
        <v>0</v>
      </c>
      <c r="V20"/>
      <c r="W20" s="1"/>
      <c r="X20" s="1"/>
      <c r="Y20" s="1"/>
    </row>
    <row r="21" spans="8:25" ht="15" x14ac:dyDescent="0.25">
      <c r="H21" s="6" t="s">
        <v>112</v>
      </c>
      <c r="I21" s="6" t="s">
        <v>115</v>
      </c>
      <c r="J21" s="6" t="s">
        <v>113</v>
      </c>
      <c r="K21" s="3">
        <v>10004637887.799999</v>
      </c>
      <c r="L21" s="3">
        <v>10004637887.799999</v>
      </c>
      <c r="M21" s="3">
        <v>10004880062.799999</v>
      </c>
      <c r="N21" s="3">
        <v>10004880062.799999</v>
      </c>
      <c r="O21" s="3">
        <v>10004817751.950001</v>
      </c>
      <c r="P21" s="3">
        <v>10004883193.73</v>
      </c>
      <c r="Q21" s="3">
        <v>10004883193.73</v>
      </c>
      <c r="R21" s="3">
        <v>10004883193.73</v>
      </c>
      <c r="S21" s="3">
        <v>10004883193.73</v>
      </c>
      <c r="T21" s="3">
        <v>10004823070.02</v>
      </c>
      <c r="U21" s="3">
        <v>9878441515.5100002</v>
      </c>
      <c r="V21"/>
      <c r="W21" s="1"/>
      <c r="X21" s="1"/>
      <c r="Y21" s="1"/>
    </row>
    <row r="22" spans="8:25" ht="15" x14ac:dyDescent="0.25">
      <c r="H22" s="6" t="s">
        <v>116</v>
      </c>
      <c r="I22" s="6" t="s">
        <v>32</v>
      </c>
      <c r="J22" s="6" t="s">
        <v>117</v>
      </c>
      <c r="K22" s="3">
        <v>0</v>
      </c>
      <c r="L22" s="3">
        <v>0</v>
      </c>
      <c r="M22" s="3">
        <v>36788390</v>
      </c>
      <c r="N22" s="3">
        <v>36788390</v>
      </c>
      <c r="O22" s="3">
        <v>36788390</v>
      </c>
      <c r="P22" s="3">
        <v>36788390</v>
      </c>
      <c r="Q22" s="3">
        <v>36788390</v>
      </c>
      <c r="R22" s="3">
        <v>36788390</v>
      </c>
      <c r="S22" s="3">
        <v>36788390</v>
      </c>
      <c r="T22" s="3">
        <v>36788390</v>
      </c>
      <c r="U22" s="3">
        <v>36788390</v>
      </c>
      <c r="V22"/>
      <c r="W22" s="1"/>
      <c r="X22" s="1"/>
      <c r="Y22" s="1"/>
    </row>
    <row r="23" spans="8:25" ht="15" x14ac:dyDescent="0.25">
      <c r="H23" s="6" t="s">
        <v>119</v>
      </c>
      <c r="I23" s="6" t="s">
        <v>115</v>
      </c>
      <c r="J23" s="6" t="s">
        <v>120</v>
      </c>
      <c r="K23" s="3">
        <v>0</v>
      </c>
      <c r="L23" s="3">
        <v>0</v>
      </c>
      <c r="M23" s="3">
        <v>36788390</v>
      </c>
      <c r="N23" s="3">
        <v>36788390</v>
      </c>
      <c r="O23" s="3">
        <v>36788390</v>
      </c>
      <c r="P23" s="3">
        <v>36788390</v>
      </c>
      <c r="Q23" s="3">
        <v>36788390</v>
      </c>
      <c r="R23" s="3">
        <v>36788390</v>
      </c>
      <c r="S23" s="3">
        <v>36788390</v>
      </c>
      <c r="T23" s="3">
        <v>36788390</v>
      </c>
      <c r="U23" s="3">
        <v>36788390</v>
      </c>
      <c r="V23"/>
      <c r="W23" s="1"/>
      <c r="X23" s="1"/>
      <c r="Y23" s="1"/>
    </row>
    <row r="24" spans="8:25" ht="15" x14ac:dyDescent="0.25">
      <c r="H24" s="6" t="s">
        <v>122</v>
      </c>
      <c r="I24" s="6" t="s">
        <v>32</v>
      </c>
      <c r="J24" s="6" t="s">
        <v>123</v>
      </c>
      <c r="K24" s="3">
        <v>1918228153.24</v>
      </c>
      <c r="L24" s="3">
        <v>2888085721.6900001</v>
      </c>
      <c r="M24" s="3">
        <v>3901897506.0500002</v>
      </c>
      <c r="N24" s="3">
        <v>4865616361.25</v>
      </c>
      <c r="O24" s="3">
        <v>5856961363.9399996</v>
      </c>
      <c r="P24" s="3">
        <v>6876722214.4799995</v>
      </c>
      <c r="Q24" s="3">
        <v>7850092648.5600004</v>
      </c>
      <c r="R24" s="3">
        <v>8839809472.3899994</v>
      </c>
      <c r="S24" s="3">
        <v>9810098400.8099995</v>
      </c>
      <c r="T24" s="3">
        <v>10890195109.040001</v>
      </c>
      <c r="U24" s="3">
        <v>11966925736.709999</v>
      </c>
      <c r="V24"/>
      <c r="W24" s="1"/>
      <c r="X24" s="1"/>
      <c r="Y24" s="1"/>
    </row>
    <row r="25" spans="8:25" ht="15" x14ac:dyDescent="0.25">
      <c r="H25" s="6" t="s">
        <v>125</v>
      </c>
      <c r="I25" s="6" t="s">
        <v>32</v>
      </c>
      <c r="J25" s="6" t="s">
        <v>126</v>
      </c>
      <c r="K25" s="3">
        <v>-93585206.170000002</v>
      </c>
      <c r="L25" s="3">
        <v>-163374489.77000001</v>
      </c>
      <c r="M25" s="3">
        <v>-229968828.53</v>
      </c>
      <c r="N25" s="3">
        <v>-208141454.16</v>
      </c>
      <c r="O25" s="3">
        <v>-234905344.05000001</v>
      </c>
      <c r="P25" s="3">
        <v>-278914660.00999999</v>
      </c>
      <c r="Q25" s="3">
        <v>-248025889</v>
      </c>
      <c r="R25" s="3">
        <v>-204446462.44999999</v>
      </c>
      <c r="S25" s="3">
        <v>-184470368.02000001</v>
      </c>
      <c r="T25" s="3">
        <v>-53339667.869999997</v>
      </c>
      <c r="U25" s="3">
        <v>447929813.17000002</v>
      </c>
      <c r="V25"/>
      <c r="W25" s="1"/>
      <c r="X25" s="1"/>
      <c r="Y25" s="1"/>
    </row>
    <row r="26" spans="8:25" ht="15" x14ac:dyDescent="0.25">
      <c r="H26" s="6" t="s">
        <v>127</v>
      </c>
      <c r="I26" s="6" t="s">
        <v>32</v>
      </c>
      <c r="J26" s="6" t="s">
        <v>128</v>
      </c>
      <c r="K26" s="3">
        <v>8529689618.5</v>
      </c>
      <c r="L26" s="3">
        <v>8529689618.5</v>
      </c>
      <c r="M26" s="3">
        <v>8529689618.5</v>
      </c>
      <c r="N26" s="3">
        <v>8529603817.8800001</v>
      </c>
      <c r="O26" s="3">
        <v>8529603817.8800001</v>
      </c>
      <c r="P26" s="3">
        <v>8529603817.8800001</v>
      </c>
      <c r="Q26" s="3">
        <v>8529603817.8800001</v>
      </c>
      <c r="R26" s="3">
        <v>8529603817.8800001</v>
      </c>
      <c r="S26" s="3">
        <v>8529603817.8800001</v>
      </c>
      <c r="T26" s="3">
        <v>8529603817.8800001</v>
      </c>
      <c r="U26" s="3">
        <v>8529603817.8800001</v>
      </c>
      <c r="V26"/>
      <c r="W26" s="1"/>
      <c r="X26" s="1"/>
      <c r="Y26" s="1"/>
    </row>
    <row r="27" spans="8:25" ht="15" x14ac:dyDescent="0.25">
      <c r="H27" s="6" t="s">
        <v>130</v>
      </c>
      <c r="I27" s="6" t="s">
        <v>32</v>
      </c>
      <c r="J27" s="6" t="s">
        <v>131</v>
      </c>
      <c r="K27" s="3">
        <v>-9576077354.0599995</v>
      </c>
      <c r="L27" s="3">
        <v>-8529603817.8800001</v>
      </c>
      <c r="M27" s="3">
        <v>-8529603817.8800001</v>
      </c>
      <c r="N27" s="3">
        <v>-8529603817.8800001</v>
      </c>
      <c r="O27" s="3">
        <v>-8529603817.8800001</v>
      </c>
      <c r="P27" s="3">
        <v>-8529603817.8800001</v>
      </c>
      <c r="Q27" s="3">
        <v>-8529603817.8800001</v>
      </c>
      <c r="R27" s="3">
        <v>-8529603817.8800001</v>
      </c>
      <c r="S27" s="3">
        <v>-8529603817.8800001</v>
      </c>
      <c r="T27" s="3">
        <v>-8529603817.8800001</v>
      </c>
      <c r="U27" s="3">
        <v>-8752464732.75</v>
      </c>
      <c r="V27"/>
      <c r="W27" s="1"/>
      <c r="X27" s="1"/>
      <c r="Y27" s="1"/>
    </row>
    <row r="28" spans="8:25" ht="15" x14ac:dyDescent="0.25">
      <c r="H28" s="6" t="s">
        <v>133</v>
      </c>
      <c r="I28" s="6" t="s">
        <v>32</v>
      </c>
      <c r="J28" s="6" t="s">
        <v>134</v>
      </c>
      <c r="K28" s="3">
        <v>10785148247.860001</v>
      </c>
      <c r="L28" s="3">
        <v>9655809865.1299992</v>
      </c>
      <c r="M28" s="3">
        <v>8490471322.4799995</v>
      </c>
      <c r="N28" s="3">
        <v>7504925092.9099998</v>
      </c>
      <c r="O28" s="3">
        <v>6540343980.1099997</v>
      </c>
      <c r="P28" s="3">
        <v>5564592445.5299997</v>
      </c>
      <c r="Q28" s="3">
        <v>4560333240.4399996</v>
      </c>
      <c r="R28" s="3">
        <v>3527036990.0599999</v>
      </c>
      <c r="S28" s="3">
        <v>2536771967.21</v>
      </c>
      <c r="T28" s="3">
        <v>1325544558.8299999</v>
      </c>
      <c r="U28" s="3">
        <v>0</v>
      </c>
      <c r="V28"/>
      <c r="W28" s="1"/>
      <c r="X28" s="1"/>
      <c r="Y28" s="1"/>
    </row>
    <row r="29" spans="8:25" ht="15" x14ac:dyDescent="0.25">
      <c r="H29" s="6" t="s">
        <v>135</v>
      </c>
      <c r="I29" s="6" t="s">
        <v>32</v>
      </c>
      <c r="J29" s="6" t="s">
        <v>136</v>
      </c>
      <c r="K29" s="3">
        <v>-8517651745</v>
      </c>
      <c r="L29" s="3">
        <v>-1255997363.05</v>
      </c>
      <c r="M29" s="3">
        <v>-475680000</v>
      </c>
      <c r="N29" s="3">
        <v>-475680000</v>
      </c>
      <c r="O29" s="3">
        <v>-475680000</v>
      </c>
      <c r="P29" s="3">
        <v>-475680000</v>
      </c>
      <c r="Q29" s="3">
        <v>-475680000</v>
      </c>
      <c r="R29" s="3">
        <v>-475680000</v>
      </c>
      <c r="S29" s="3">
        <v>-475680000</v>
      </c>
      <c r="T29" s="3">
        <v>-475680000</v>
      </c>
      <c r="U29" s="3">
        <v>0</v>
      </c>
      <c r="V29"/>
      <c r="W29" s="1"/>
      <c r="X29" s="1"/>
      <c r="Y29" s="1"/>
    </row>
    <row r="30" spans="8:25" ht="15" x14ac:dyDescent="0.25">
      <c r="H30" s="6" t="s">
        <v>138</v>
      </c>
      <c r="I30" s="6" t="s">
        <v>115</v>
      </c>
      <c r="J30" s="6" t="s">
        <v>139</v>
      </c>
      <c r="K30" s="3">
        <v>3045751714.3699999</v>
      </c>
      <c r="L30" s="3">
        <v>11124609534.620001</v>
      </c>
      <c r="M30" s="3">
        <v>11686805800.620001</v>
      </c>
      <c r="N30" s="3">
        <v>11686720000</v>
      </c>
      <c r="O30" s="3">
        <v>11686720000</v>
      </c>
      <c r="P30" s="3">
        <v>11686720000</v>
      </c>
      <c r="Q30" s="3">
        <v>11686720000</v>
      </c>
      <c r="R30" s="3">
        <v>11686720000</v>
      </c>
      <c r="S30" s="3">
        <v>11686720000</v>
      </c>
      <c r="T30" s="3">
        <v>11686720000</v>
      </c>
      <c r="U30" s="3">
        <v>12191994635.01</v>
      </c>
      <c r="V30"/>
      <c r="W30" s="1"/>
      <c r="X30" s="1"/>
      <c r="Y30" s="1"/>
    </row>
    <row r="31" spans="8:25" ht="15" x14ac:dyDescent="0.25">
      <c r="H31" s="6" t="s">
        <v>141</v>
      </c>
      <c r="I31" s="6" t="s">
        <v>115</v>
      </c>
      <c r="J31" s="6" t="s">
        <v>142</v>
      </c>
      <c r="K31" s="3">
        <v>3045751714.3699999</v>
      </c>
      <c r="L31" s="3">
        <v>11124609534.620001</v>
      </c>
      <c r="M31" s="3">
        <v>11723594190.620001</v>
      </c>
      <c r="N31" s="3">
        <v>11723508390</v>
      </c>
      <c r="O31" s="3">
        <v>11723508390</v>
      </c>
      <c r="P31" s="3">
        <v>11723508390</v>
      </c>
      <c r="Q31" s="3">
        <v>11723508390</v>
      </c>
      <c r="R31" s="3">
        <v>11723508390</v>
      </c>
      <c r="S31" s="3">
        <v>11723508390</v>
      </c>
      <c r="T31" s="3">
        <v>11723508390</v>
      </c>
      <c r="U31" s="3">
        <v>12228783025.01</v>
      </c>
      <c r="V31"/>
      <c r="W31" s="1"/>
      <c r="X31" s="1"/>
      <c r="Y31" s="1"/>
    </row>
    <row r="32" spans="8:25" ht="15" x14ac:dyDescent="0.25">
      <c r="H32" s="6" t="s">
        <v>144</v>
      </c>
      <c r="I32" s="6" t="s">
        <v>115</v>
      </c>
      <c r="J32" s="6" t="s">
        <v>145</v>
      </c>
      <c r="K32" s="3">
        <v>13050389602.17</v>
      </c>
      <c r="L32" s="3">
        <v>21129247422.419998</v>
      </c>
      <c r="M32" s="3">
        <v>21728474253.419998</v>
      </c>
      <c r="N32" s="3">
        <v>21728388452.799999</v>
      </c>
      <c r="O32" s="3">
        <v>21728326141.950001</v>
      </c>
      <c r="P32" s="3">
        <v>21728391583.73</v>
      </c>
      <c r="Q32" s="3">
        <v>21728391583.73</v>
      </c>
      <c r="R32" s="3">
        <v>21728391583.73</v>
      </c>
      <c r="S32" s="3">
        <v>21728391583.73</v>
      </c>
      <c r="T32" s="3">
        <v>21728331460.02</v>
      </c>
      <c r="U32" s="3">
        <v>22107224540.52</v>
      </c>
      <c r="V32"/>
      <c r="W32" s="1"/>
      <c r="X32" s="1"/>
      <c r="Y32" s="1"/>
    </row>
    <row r="33" spans="6:25" ht="15" x14ac:dyDescent="0.25">
      <c r="K33" s="3"/>
      <c r="L33" s="3"/>
      <c r="M33" s="3"/>
      <c r="N33" s="3"/>
      <c r="V33"/>
      <c r="W33" s="1"/>
      <c r="X33" s="1"/>
      <c r="Y33" s="1"/>
    </row>
    <row r="34" spans="6:25" ht="15" x14ac:dyDescent="0.25">
      <c r="F34" s="6" t="s">
        <v>152</v>
      </c>
      <c r="G34" s="6" t="s">
        <v>151</v>
      </c>
      <c r="K34" s="3"/>
      <c r="L34" s="3"/>
      <c r="M34" s="3"/>
      <c r="N34" s="3"/>
      <c r="V34"/>
      <c r="W34" s="1"/>
      <c r="X34" s="1"/>
      <c r="Y34" s="1"/>
    </row>
    <row r="35" spans="6:25" ht="15" x14ac:dyDescent="0.25">
      <c r="H35" s="6" t="s">
        <v>147</v>
      </c>
      <c r="I35" s="6" t="s">
        <v>32</v>
      </c>
      <c r="J35" s="6" t="s">
        <v>148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51671902.270000003</v>
      </c>
      <c r="V35"/>
      <c r="W35" s="1"/>
      <c r="X35" s="1"/>
      <c r="Y35" s="1"/>
    </row>
    <row r="36" spans="6:25" ht="15" x14ac:dyDescent="0.25">
      <c r="H36" s="6" t="s">
        <v>147</v>
      </c>
      <c r="I36" s="6" t="s">
        <v>32</v>
      </c>
      <c r="J36" s="6" t="s">
        <v>154</v>
      </c>
      <c r="K36" s="3">
        <v>81117.960000000006</v>
      </c>
      <c r="L36" s="3">
        <v>142007.96</v>
      </c>
      <c r="M36" s="3">
        <v>1708264.25</v>
      </c>
      <c r="N36" s="3">
        <v>1722868.97</v>
      </c>
      <c r="O36" s="3">
        <v>2102066.46</v>
      </c>
      <c r="P36" s="3">
        <v>2221389.46</v>
      </c>
      <c r="Q36" s="3">
        <v>2874825.46</v>
      </c>
      <c r="R36" s="3">
        <v>2958839.37</v>
      </c>
      <c r="S36" s="3">
        <v>2959992.27</v>
      </c>
      <c r="T36" s="3">
        <v>3776741.97</v>
      </c>
      <c r="U36" s="3">
        <v>4162815.12</v>
      </c>
      <c r="V36"/>
      <c r="W36" s="1"/>
      <c r="X36" s="1"/>
      <c r="Y36" s="1"/>
    </row>
    <row r="37" spans="6:25" ht="15" x14ac:dyDescent="0.25">
      <c r="H37" s="6" t="s">
        <v>147</v>
      </c>
      <c r="I37" s="6" t="s">
        <v>32</v>
      </c>
      <c r="J37" s="6" t="s">
        <v>157</v>
      </c>
      <c r="K37" s="3">
        <v>2796664.37</v>
      </c>
      <c r="L37" s="3">
        <v>3750252.9</v>
      </c>
      <c r="M37" s="3">
        <v>4628723.1399999997</v>
      </c>
      <c r="N37" s="3">
        <v>5125547.4800000004</v>
      </c>
      <c r="O37" s="3">
        <v>6893228.7599999998</v>
      </c>
      <c r="P37" s="3">
        <v>7754337.4400000004</v>
      </c>
      <c r="Q37" s="3">
        <v>13388343.130000001</v>
      </c>
      <c r="R37" s="3">
        <v>18078637.120000001</v>
      </c>
      <c r="S37" s="3">
        <v>21078887.940000001</v>
      </c>
      <c r="T37" s="3">
        <v>28382539.809999999</v>
      </c>
      <c r="U37" s="3">
        <v>32758558.73</v>
      </c>
      <c r="V37"/>
      <c r="W37" s="1"/>
      <c r="X37" s="1"/>
      <c r="Y37" s="1"/>
    </row>
    <row r="38" spans="6:25" ht="15" x14ac:dyDescent="0.25">
      <c r="H38" s="6" t="s">
        <v>147</v>
      </c>
      <c r="I38" s="6" t="s">
        <v>32</v>
      </c>
      <c r="J38" s="6" t="s">
        <v>160</v>
      </c>
      <c r="K38" s="3">
        <v>5711641.7400000002</v>
      </c>
      <c r="L38" s="3">
        <v>60034318.700000003</v>
      </c>
      <c r="M38" s="3">
        <v>60037132.700000003</v>
      </c>
      <c r="N38" s="3">
        <v>63763178.450000003</v>
      </c>
      <c r="O38" s="3">
        <v>65567988.740000002</v>
      </c>
      <c r="P38" s="3">
        <v>69475903.739999995</v>
      </c>
      <c r="Q38" s="3">
        <v>70159103.170000002</v>
      </c>
      <c r="R38" s="3">
        <v>71056738.420000002</v>
      </c>
      <c r="S38" s="3">
        <v>93313756.349999994</v>
      </c>
      <c r="T38" s="3">
        <v>96139002.349999994</v>
      </c>
      <c r="U38" s="3">
        <v>99871667.650000006</v>
      </c>
      <c r="V38"/>
      <c r="W38" s="1"/>
      <c r="X38" s="1"/>
      <c r="Y38" s="1"/>
    </row>
    <row r="39" spans="6:25" ht="15" x14ac:dyDescent="0.25">
      <c r="H39" s="6" t="s">
        <v>147</v>
      </c>
      <c r="I39" s="6" t="s">
        <v>32</v>
      </c>
      <c r="J39" s="6" t="s">
        <v>163</v>
      </c>
      <c r="K39" s="3">
        <v>28055.61</v>
      </c>
      <c r="L39" s="3">
        <v>1439755.87</v>
      </c>
      <c r="M39" s="3">
        <v>1829791.44</v>
      </c>
      <c r="N39" s="3">
        <v>1946830.16</v>
      </c>
      <c r="O39" s="3">
        <v>3179204.89</v>
      </c>
      <c r="P39" s="3">
        <v>3812176.17</v>
      </c>
      <c r="Q39" s="3">
        <v>4025387.97</v>
      </c>
      <c r="R39" s="3">
        <v>5000236.59</v>
      </c>
      <c r="S39" s="3">
        <v>5634062.1299999999</v>
      </c>
      <c r="T39" s="3">
        <v>12442985.050000001</v>
      </c>
      <c r="U39" s="3">
        <v>26305902.699999999</v>
      </c>
      <c r="V39"/>
      <c r="W39" s="1"/>
      <c r="X39" s="1"/>
      <c r="Y39" s="1"/>
    </row>
    <row r="40" spans="6:25" ht="15" x14ac:dyDescent="0.25">
      <c r="H40" s="6" t="s">
        <v>147</v>
      </c>
      <c r="I40" s="6" t="s">
        <v>32</v>
      </c>
      <c r="J40" s="6" t="s">
        <v>166</v>
      </c>
      <c r="K40" s="3">
        <v>115715</v>
      </c>
      <c r="L40" s="3">
        <v>1965330.6</v>
      </c>
      <c r="M40" s="3">
        <v>1965330.6</v>
      </c>
      <c r="N40" s="3">
        <v>2000572</v>
      </c>
      <c r="O40" s="3">
        <v>2000572</v>
      </c>
      <c r="P40" s="3">
        <v>2000572</v>
      </c>
      <c r="Q40" s="3">
        <v>2000572</v>
      </c>
      <c r="R40" s="3">
        <v>2000572</v>
      </c>
      <c r="S40" s="3">
        <v>2022505</v>
      </c>
      <c r="T40" s="3">
        <v>3032762</v>
      </c>
      <c r="U40" s="3">
        <v>3032762</v>
      </c>
      <c r="V40"/>
      <c r="W40" s="1"/>
      <c r="X40" s="1"/>
      <c r="Y40" s="1"/>
    </row>
    <row r="41" spans="6:25" ht="15" x14ac:dyDescent="0.25">
      <c r="H41" s="6" t="s">
        <v>147</v>
      </c>
      <c r="I41" s="6" t="s">
        <v>32</v>
      </c>
      <c r="J41" s="6" t="s">
        <v>168</v>
      </c>
      <c r="K41" s="3">
        <v>0</v>
      </c>
      <c r="L41" s="3">
        <v>0</v>
      </c>
      <c r="M41" s="3">
        <v>90973</v>
      </c>
      <c r="N41" s="3">
        <v>109373</v>
      </c>
      <c r="O41" s="3">
        <v>109373</v>
      </c>
      <c r="P41" s="3">
        <v>109373</v>
      </c>
      <c r="Q41" s="3">
        <v>109373</v>
      </c>
      <c r="R41" s="3">
        <v>109373</v>
      </c>
      <c r="S41" s="3">
        <v>109373</v>
      </c>
      <c r="T41" s="3">
        <v>109373</v>
      </c>
      <c r="U41" s="3">
        <v>109373</v>
      </c>
      <c r="V41"/>
      <c r="W41" s="1"/>
      <c r="X41" s="1"/>
      <c r="Y41" s="1"/>
    </row>
    <row r="42" spans="6:25" ht="15" x14ac:dyDescent="0.25">
      <c r="H42" s="6" t="s">
        <v>171</v>
      </c>
      <c r="I42" s="6" t="s">
        <v>115</v>
      </c>
      <c r="J42" s="6" t="s">
        <v>172</v>
      </c>
      <c r="K42" s="3">
        <v>8733194.6799999997</v>
      </c>
      <c r="L42" s="3">
        <v>67331666.030000001</v>
      </c>
      <c r="M42" s="3">
        <v>70260215.129999995</v>
      </c>
      <c r="N42" s="3">
        <v>74668370.060000002</v>
      </c>
      <c r="O42" s="3">
        <v>79852433.849999994</v>
      </c>
      <c r="P42" s="3">
        <v>85373751.810000002</v>
      </c>
      <c r="Q42" s="3">
        <v>92557604.730000004</v>
      </c>
      <c r="R42" s="3">
        <v>99204396.5</v>
      </c>
      <c r="S42" s="3">
        <v>125118576.69</v>
      </c>
      <c r="T42" s="3">
        <v>143883404.18000001</v>
      </c>
      <c r="U42" s="3">
        <v>217912981.47</v>
      </c>
      <c r="V42"/>
      <c r="W42" s="1"/>
      <c r="X42" s="1"/>
      <c r="Y42" s="1"/>
    </row>
    <row r="43" spans="6:25" ht="15" x14ac:dyDescent="0.25">
      <c r="H43" s="6" t="s">
        <v>174</v>
      </c>
      <c r="I43" s="6" t="s">
        <v>32</v>
      </c>
      <c r="J43" s="6" t="s">
        <v>175</v>
      </c>
      <c r="K43" s="3">
        <v>20169198.059999999</v>
      </c>
      <c r="L43" s="3">
        <v>26157642.039999999</v>
      </c>
      <c r="M43" s="3">
        <v>223299915.38999999</v>
      </c>
      <c r="N43" s="3">
        <v>225896999.02000001</v>
      </c>
      <c r="O43" s="3">
        <v>236862665.69</v>
      </c>
      <c r="P43" s="3">
        <v>241259730.50999999</v>
      </c>
      <c r="Q43" s="3">
        <v>243887707.06</v>
      </c>
      <c r="R43" s="3">
        <v>252169274.65000001</v>
      </c>
      <c r="S43" s="3">
        <v>255536766.63</v>
      </c>
      <c r="T43" s="3">
        <v>278209154.76999998</v>
      </c>
      <c r="U43" s="3">
        <v>290930701.20999998</v>
      </c>
      <c r="V43"/>
      <c r="W43" s="1"/>
      <c r="X43" s="1"/>
      <c r="Y43" s="1"/>
    </row>
    <row r="44" spans="6:25" ht="15" x14ac:dyDescent="0.25">
      <c r="H44" s="6" t="s">
        <v>174</v>
      </c>
      <c r="I44" s="6" t="s">
        <v>32</v>
      </c>
      <c r="J44" s="6" t="s">
        <v>179</v>
      </c>
      <c r="K44" s="3">
        <v>97447077.400000006</v>
      </c>
      <c r="L44" s="3">
        <v>172322128.81999999</v>
      </c>
      <c r="M44" s="3">
        <v>212853821.16</v>
      </c>
      <c r="N44" s="3">
        <v>250399414.77000001</v>
      </c>
      <c r="O44" s="3">
        <v>329842336.31999999</v>
      </c>
      <c r="P44" s="3">
        <v>366155283.85000002</v>
      </c>
      <c r="Q44" s="3">
        <v>420143687.10000002</v>
      </c>
      <c r="R44" s="3">
        <v>533482637.79000002</v>
      </c>
      <c r="S44" s="3">
        <v>586009876.33000004</v>
      </c>
      <c r="T44" s="3">
        <v>662506462.10000002</v>
      </c>
      <c r="U44" s="3">
        <v>751623930.34000003</v>
      </c>
      <c r="V44"/>
      <c r="W44" s="1"/>
      <c r="X44" s="1"/>
      <c r="Y44" s="1"/>
    </row>
    <row r="45" spans="6:25" ht="15" x14ac:dyDescent="0.25">
      <c r="H45" s="6" t="s">
        <v>174</v>
      </c>
      <c r="I45" s="6" t="s">
        <v>32</v>
      </c>
      <c r="J45" s="6" t="s">
        <v>182</v>
      </c>
      <c r="K45" s="3">
        <v>930088465.55999994</v>
      </c>
      <c r="L45" s="3">
        <v>1404510224.6500001</v>
      </c>
      <c r="M45" s="3">
        <v>1873308280.9400001</v>
      </c>
      <c r="N45" s="3">
        <v>2363763083.8400002</v>
      </c>
      <c r="O45" s="3">
        <v>2834633332.4200001</v>
      </c>
      <c r="P45" s="3">
        <v>3300484862.3499999</v>
      </c>
      <c r="Q45" s="3">
        <v>3769190791.52</v>
      </c>
      <c r="R45" s="3">
        <v>4241144698.7399998</v>
      </c>
      <c r="S45" s="3">
        <v>4699502474.3900003</v>
      </c>
      <c r="T45" s="3">
        <v>5170949053.8900003</v>
      </c>
      <c r="U45" s="3">
        <v>5645494693.0500002</v>
      </c>
      <c r="V45"/>
      <c r="W45" s="1"/>
      <c r="X45" s="1"/>
      <c r="Y45" s="1"/>
    </row>
    <row r="46" spans="6:25" ht="15" x14ac:dyDescent="0.25">
      <c r="H46" s="6" t="s">
        <v>174</v>
      </c>
      <c r="I46" s="6" t="s">
        <v>32</v>
      </c>
      <c r="J46" s="6" t="s">
        <v>185</v>
      </c>
      <c r="K46" s="3">
        <v>216646596.53</v>
      </c>
      <c r="L46" s="3">
        <v>335353784.00999999</v>
      </c>
      <c r="M46" s="3">
        <v>471737003.66000003</v>
      </c>
      <c r="N46" s="3">
        <v>643994583.50999999</v>
      </c>
      <c r="O46" s="3">
        <v>892608991.62</v>
      </c>
      <c r="P46" s="3">
        <v>1019058840.84</v>
      </c>
      <c r="Q46" s="3">
        <v>1159486760.01</v>
      </c>
      <c r="R46" s="3">
        <v>1311773836.47</v>
      </c>
      <c r="S46" s="3">
        <v>1436616868.49</v>
      </c>
      <c r="T46" s="3">
        <v>1592640889.3800001</v>
      </c>
      <c r="U46" s="3">
        <v>1831342962.5699999</v>
      </c>
      <c r="V46"/>
      <c r="W46" s="1"/>
      <c r="X46" s="1"/>
      <c r="Y46" s="1"/>
    </row>
    <row r="47" spans="6:25" ht="15" x14ac:dyDescent="0.25">
      <c r="H47" s="6" t="s">
        <v>174</v>
      </c>
      <c r="I47" s="6" t="s">
        <v>32</v>
      </c>
      <c r="J47" s="6" t="s">
        <v>188</v>
      </c>
      <c r="K47" s="3">
        <v>201768032.49000001</v>
      </c>
      <c r="L47" s="3">
        <v>307624015.45999998</v>
      </c>
      <c r="M47" s="3">
        <v>490389590.94</v>
      </c>
      <c r="N47" s="3">
        <v>570543642.38</v>
      </c>
      <c r="O47" s="3">
        <v>864758600.60000002</v>
      </c>
      <c r="P47" s="3">
        <v>936638783.66999996</v>
      </c>
      <c r="Q47" s="3">
        <v>1015552230.63</v>
      </c>
      <c r="R47" s="3">
        <v>1101095628.9300001</v>
      </c>
      <c r="S47" s="3">
        <v>1180076313.4400001</v>
      </c>
      <c r="T47" s="3">
        <v>1288225773.8</v>
      </c>
      <c r="U47" s="3">
        <v>1374506075.6700001</v>
      </c>
      <c r="V47"/>
      <c r="W47" s="1"/>
      <c r="X47" s="1"/>
      <c r="Y47" s="1"/>
    </row>
    <row r="48" spans="6:25" ht="15" x14ac:dyDescent="0.25">
      <c r="H48" s="6" t="s">
        <v>174</v>
      </c>
      <c r="I48" s="6" t="s">
        <v>32</v>
      </c>
      <c r="J48" s="6" t="s">
        <v>191</v>
      </c>
      <c r="K48" s="3">
        <v>198716819.59999999</v>
      </c>
      <c r="L48" s="3">
        <v>357119163.42000002</v>
      </c>
      <c r="M48" s="3">
        <v>481035076.01999998</v>
      </c>
      <c r="N48" s="3">
        <v>562341617.16999996</v>
      </c>
      <c r="O48" s="3">
        <v>671887323.96000004</v>
      </c>
      <c r="P48" s="3">
        <v>763925348.92999995</v>
      </c>
      <c r="Q48" s="3">
        <v>872070302.08000004</v>
      </c>
      <c r="R48" s="3">
        <v>1004427286.45</v>
      </c>
      <c r="S48" s="3">
        <v>1116857118.77</v>
      </c>
      <c r="T48" s="3">
        <v>1432689345.78</v>
      </c>
      <c r="U48" s="3">
        <v>1713768152.51</v>
      </c>
      <c r="V48"/>
      <c r="W48" s="1"/>
      <c r="X48" s="1"/>
      <c r="Y48" s="1"/>
    </row>
    <row r="49" spans="6:25" ht="15" x14ac:dyDescent="0.25">
      <c r="H49" s="6" t="s">
        <v>192</v>
      </c>
      <c r="I49" s="6" t="s">
        <v>115</v>
      </c>
      <c r="J49" s="6" t="s">
        <v>193</v>
      </c>
      <c r="K49" s="3">
        <v>1664836189.6400001</v>
      </c>
      <c r="L49" s="3">
        <v>2603086958.4000001</v>
      </c>
      <c r="M49" s="3">
        <v>3752623688.1100001</v>
      </c>
      <c r="N49" s="3">
        <v>4616939340.6899996</v>
      </c>
      <c r="O49" s="3">
        <v>5830593250.6099997</v>
      </c>
      <c r="P49" s="3">
        <v>6627522850.1499996</v>
      </c>
      <c r="Q49" s="3">
        <v>7480331478.3999996</v>
      </c>
      <c r="R49" s="3">
        <v>8444093363.0299997</v>
      </c>
      <c r="S49" s="3">
        <v>9274599418.0499992</v>
      </c>
      <c r="T49" s="3">
        <v>10425220679.719999</v>
      </c>
      <c r="U49" s="3">
        <v>11607666515.35</v>
      </c>
      <c r="V49"/>
      <c r="W49" s="1"/>
      <c r="X49" s="1"/>
      <c r="Y49" s="1"/>
    </row>
    <row r="50" spans="6:25" ht="15" x14ac:dyDescent="0.25">
      <c r="H50" s="6" t="s">
        <v>195</v>
      </c>
      <c r="I50" s="6" t="s">
        <v>115</v>
      </c>
      <c r="J50" s="6" t="s">
        <v>196</v>
      </c>
      <c r="K50" s="3">
        <v>1673569384.3199997</v>
      </c>
      <c r="L50" s="3">
        <v>2670418624.4299998</v>
      </c>
      <c r="M50" s="3">
        <v>3822883903.2399993</v>
      </c>
      <c r="N50" s="3">
        <v>4691607710.75</v>
      </c>
      <c r="O50" s="3">
        <v>5910445684.460001</v>
      </c>
      <c r="P50" s="3">
        <v>6712896601.96</v>
      </c>
      <c r="Q50" s="3">
        <v>7572889083.1300011</v>
      </c>
      <c r="R50" s="3">
        <v>8543297759.5300007</v>
      </c>
      <c r="S50" s="3">
        <v>9399717994.7400017</v>
      </c>
      <c r="T50" s="3">
        <v>10569104083.9</v>
      </c>
      <c r="U50" s="3">
        <v>11825579496.820002</v>
      </c>
      <c r="V50"/>
      <c r="W50" s="1"/>
      <c r="X50" s="1"/>
      <c r="Y50" s="1"/>
    </row>
    <row r="51" spans="6:25" ht="15" x14ac:dyDescent="0.25">
      <c r="H51" s="6" t="s">
        <v>198</v>
      </c>
      <c r="I51" s="6" t="s">
        <v>115</v>
      </c>
      <c r="J51" s="6" t="s">
        <v>199</v>
      </c>
      <c r="K51" s="3">
        <v>1673569384.3199999</v>
      </c>
      <c r="L51" s="3">
        <v>2670418624.4299998</v>
      </c>
      <c r="M51" s="3">
        <v>3822883903.2399998</v>
      </c>
      <c r="N51" s="3">
        <v>4691607710.75</v>
      </c>
      <c r="O51" s="3">
        <v>5910445684.46</v>
      </c>
      <c r="P51" s="3">
        <v>6712896601.96</v>
      </c>
      <c r="Q51" s="3">
        <v>7572889083.1300001</v>
      </c>
      <c r="R51" s="3">
        <v>8543297759.5299997</v>
      </c>
      <c r="S51" s="3">
        <v>9399717994.7399998</v>
      </c>
      <c r="T51" s="3">
        <v>10569104083.9</v>
      </c>
      <c r="U51" s="3">
        <v>11825579496.82</v>
      </c>
      <c r="V51"/>
      <c r="W51" s="1"/>
      <c r="X51" s="1"/>
      <c r="Y51" s="1"/>
    </row>
    <row r="52" spans="6:25" ht="15" x14ac:dyDescent="0.25">
      <c r="H52" s="6" t="s">
        <v>201</v>
      </c>
      <c r="I52" s="6" t="s">
        <v>32</v>
      </c>
      <c r="J52" s="6" t="s">
        <v>202</v>
      </c>
      <c r="K52" s="3">
        <v>11136189600.08</v>
      </c>
      <c r="L52" s="3">
        <v>9605154224.7299995</v>
      </c>
      <c r="M52" s="3">
        <v>10472474630.309999</v>
      </c>
      <c r="N52" s="3">
        <v>10635542733.629999</v>
      </c>
      <c r="O52" s="3">
        <v>10401213027.700001</v>
      </c>
      <c r="P52" s="3">
        <v>10588626180.42</v>
      </c>
      <c r="Q52" s="3">
        <v>10748279611.360001</v>
      </c>
      <c r="R52" s="3">
        <v>10816379245.719999</v>
      </c>
      <c r="S52" s="3">
        <v>10954622596.639999</v>
      </c>
      <c r="T52" s="3">
        <v>11006697065.530001</v>
      </c>
      <c r="U52" s="3">
        <v>9674827840.9500008</v>
      </c>
      <c r="V52"/>
      <c r="W52" s="1"/>
      <c r="X52" s="1"/>
      <c r="Y52" s="1"/>
    </row>
    <row r="53" spans="6:25" ht="15" x14ac:dyDescent="0.25">
      <c r="H53" s="6" t="s">
        <v>203</v>
      </c>
      <c r="I53" s="6" t="s">
        <v>32</v>
      </c>
      <c r="J53" s="6" t="s">
        <v>204</v>
      </c>
      <c r="K53" s="3">
        <v>238015089.94999999</v>
      </c>
      <c r="L53" s="3">
        <v>1990935902.4400001</v>
      </c>
      <c r="M53" s="3">
        <v>7393711802.0500002</v>
      </c>
      <c r="N53" s="3">
        <v>6398622480.6000004</v>
      </c>
      <c r="O53" s="3">
        <v>5414051901.9700003</v>
      </c>
      <c r="P53" s="3">
        <v>4424253273.5299997</v>
      </c>
      <c r="Q53" s="3">
        <v>3404607361.4200001</v>
      </c>
      <c r="R53" s="3">
        <v>2366099050.6599998</v>
      </c>
      <c r="S53" s="3">
        <v>1371435464.53</v>
      </c>
      <c r="T53" s="3">
        <v>149914782.77000001</v>
      </c>
      <c r="U53" s="3">
        <v>0</v>
      </c>
      <c r="V53"/>
      <c r="W53" s="1"/>
      <c r="X53" s="1"/>
      <c r="Y53" s="1"/>
    </row>
    <row r="54" spans="6:25" ht="15" x14ac:dyDescent="0.25">
      <c r="H54" s="6" t="s">
        <v>206</v>
      </c>
      <c r="I54" s="6" t="s">
        <v>32</v>
      </c>
      <c r="J54" s="6" t="s">
        <v>207</v>
      </c>
      <c r="K54" s="3">
        <v>2615527.8199999998</v>
      </c>
      <c r="L54" s="3">
        <v>6862738670.8199997</v>
      </c>
      <c r="M54" s="3">
        <v>39403917.82</v>
      </c>
      <c r="N54" s="3">
        <v>2615527.8199999998</v>
      </c>
      <c r="O54" s="3">
        <v>2615527.8199999998</v>
      </c>
      <c r="P54" s="3">
        <v>2615527.8199999998</v>
      </c>
      <c r="Q54" s="3">
        <v>2615527.8199999998</v>
      </c>
      <c r="R54" s="3">
        <v>2615527.8199999998</v>
      </c>
      <c r="S54" s="3">
        <v>2615527.8199999998</v>
      </c>
      <c r="T54" s="3">
        <v>2615527.8199999998</v>
      </c>
      <c r="U54" s="3">
        <v>606817202.75</v>
      </c>
      <c r="V54"/>
      <c r="W54" s="1"/>
      <c r="X54" s="1"/>
      <c r="Y54" s="1"/>
    </row>
    <row r="55" spans="6:25" ht="15" x14ac:dyDescent="0.25">
      <c r="H55" s="6" t="s">
        <v>209</v>
      </c>
      <c r="I55" s="6" t="s">
        <v>115</v>
      </c>
      <c r="J55" s="6" t="s">
        <v>210</v>
      </c>
      <c r="K55" s="3">
        <v>11376820217.85</v>
      </c>
      <c r="L55" s="3">
        <v>18458828797.990002</v>
      </c>
      <c r="M55" s="3">
        <v>17905590350.18</v>
      </c>
      <c r="N55" s="3">
        <v>17036780742.049999</v>
      </c>
      <c r="O55" s="3">
        <v>15817880457.49</v>
      </c>
      <c r="P55" s="3">
        <v>15015494981.77</v>
      </c>
      <c r="Q55" s="3">
        <v>14155502500.6</v>
      </c>
      <c r="R55" s="3">
        <v>13185093824.200001</v>
      </c>
      <c r="S55" s="3">
        <v>12328673588.99</v>
      </c>
      <c r="T55" s="3">
        <v>11159227376.120001</v>
      </c>
      <c r="U55" s="3">
        <v>10281645043.700001</v>
      </c>
      <c r="V55"/>
      <c r="W55" s="1"/>
      <c r="X55" s="1"/>
      <c r="Y55" s="1"/>
    </row>
    <row r="56" spans="6:25" ht="15" x14ac:dyDescent="0.25">
      <c r="H56" s="6" t="s">
        <v>212</v>
      </c>
      <c r="I56" s="6" t="s">
        <v>115</v>
      </c>
      <c r="J56" s="6" t="s">
        <v>213</v>
      </c>
      <c r="K56" s="3">
        <v>11376820217.85</v>
      </c>
      <c r="L56" s="3">
        <v>18458828797.990002</v>
      </c>
      <c r="M56" s="3">
        <v>17905590350.18</v>
      </c>
      <c r="N56" s="3">
        <v>17036780742.049999</v>
      </c>
      <c r="O56" s="3">
        <v>15817880457.49</v>
      </c>
      <c r="P56" s="3">
        <v>15015494981.77</v>
      </c>
      <c r="Q56" s="3">
        <v>14155502500.6</v>
      </c>
      <c r="R56" s="3">
        <v>13185093824.200001</v>
      </c>
      <c r="S56" s="3">
        <v>12328673588.99</v>
      </c>
      <c r="T56" s="3">
        <v>11159227376.120001</v>
      </c>
      <c r="U56" s="3">
        <v>10281645043.700001</v>
      </c>
      <c r="V56"/>
      <c r="W56" s="1"/>
      <c r="X56" s="1"/>
      <c r="Y56" s="1"/>
    </row>
    <row r="57" spans="6:25" ht="15" x14ac:dyDescent="0.25">
      <c r="H57" s="6" t="s">
        <v>215</v>
      </c>
      <c r="I57" s="6" t="s">
        <v>115</v>
      </c>
      <c r="J57" s="6" t="s">
        <v>216</v>
      </c>
      <c r="K57" s="3">
        <v>13050389602.17</v>
      </c>
      <c r="L57" s="3">
        <v>21129247422.419998</v>
      </c>
      <c r="M57" s="3">
        <v>21728474253.419998</v>
      </c>
      <c r="N57" s="3">
        <v>21728388452.799999</v>
      </c>
      <c r="O57" s="3">
        <v>21728326141.950001</v>
      </c>
      <c r="P57" s="3">
        <v>21728391583.73</v>
      </c>
      <c r="Q57" s="3">
        <v>21728391583.73</v>
      </c>
      <c r="R57" s="3">
        <v>21728391583.73</v>
      </c>
      <c r="S57" s="3">
        <v>21728391583.73</v>
      </c>
      <c r="T57" s="3">
        <v>21728331460.02</v>
      </c>
      <c r="U57" s="3">
        <v>22107224540.52</v>
      </c>
      <c r="V57"/>
      <c r="W57" s="1"/>
      <c r="X57" s="1"/>
      <c r="Y57" s="1"/>
    </row>
    <row r="58" spans="6:25" ht="15" x14ac:dyDescent="0.25">
      <c r="H58" s="6" t="s">
        <v>218</v>
      </c>
      <c r="I58" s="6" t="s">
        <v>32</v>
      </c>
      <c r="J58" s="6" t="s">
        <v>219</v>
      </c>
      <c r="K58" s="3">
        <v>11138805127.9</v>
      </c>
      <c r="L58" s="3">
        <v>16467892895.549999</v>
      </c>
      <c r="M58" s="3">
        <v>10511878548.129999</v>
      </c>
      <c r="N58" s="3">
        <v>10638158261.450001</v>
      </c>
      <c r="O58" s="3">
        <v>10403828555.52</v>
      </c>
      <c r="P58" s="3">
        <v>10591241708.24</v>
      </c>
      <c r="Q58" s="3">
        <v>10750895139.18</v>
      </c>
      <c r="R58" s="3">
        <v>10818994773.540001</v>
      </c>
      <c r="S58" s="3">
        <v>10957238124.459999</v>
      </c>
      <c r="T58" s="3">
        <v>11009312593.35</v>
      </c>
      <c r="U58" s="3">
        <v>10281645043.700001</v>
      </c>
      <c r="V58"/>
      <c r="W58" s="1"/>
      <c r="X58" s="1"/>
      <c r="Y58" s="1"/>
    </row>
    <row r="59" spans="6:25" ht="15" x14ac:dyDescent="0.25">
      <c r="K59" s="3"/>
      <c r="L59" s="3"/>
      <c r="M59" s="3"/>
      <c r="N59" s="3"/>
      <c r="V59"/>
      <c r="W59" s="1"/>
      <c r="X59" s="1"/>
      <c r="Y59" s="1"/>
    </row>
    <row r="60" spans="6:25" ht="15" x14ac:dyDescent="0.25">
      <c r="F60" s="6" t="s">
        <v>225</v>
      </c>
      <c r="G60" s="6" t="s">
        <v>224</v>
      </c>
      <c r="K60" s="3"/>
      <c r="L60" s="3"/>
      <c r="M60" s="3"/>
      <c r="N60" s="3"/>
      <c r="V60"/>
      <c r="W60" s="1"/>
      <c r="X60" s="1"/>
      <c r="Y60" s="1"/>
    </row>
    <row r="61" spans="6:25" ht="15" x14ac:dyDescent="0.25">
      <c r="H61" s="6" t="s">
        <v>221</v>
      </c>
      <c r="I61" s="6" t="s">
        <v>32</v>
      </c>
      <c r="J61" s="6" t="s">
        <v>222</v>
      </c>
      <c r="K61" s="3">
        <v>4711888720.9499998</v>
      </c>
      <c r="L61" s="3">
        <v>4711888720.9499998</v>
      </c>
      <c r="M61" s="3">
        <v>4711888720.9499998</v>
      </c>
      <c r="N61" s="3">
        <v>4711888720.9499998</v>
      </c>
      <c r="O61" s="3">
        <v>4711888720.9499998</v>
      </c>
      <c r="P61" s="3">
        <v>4711888720.9499998</v>
      </c>
      <c r="Q61" s="3">
        <v>4711888720.9499998</v>
      </c>
      <c r="R61" s="3">
        <v>4711888720.9499998</v>
      </c>
      <c r="S61" s="3">
        <v>4711888720.9499998</v>
      </c>
      <c r="T61" s="3">
        <v>4711888720.9499998</v>
      </c>
      <c r="U61" s="3">
        <v>4711888720.9499998</v>
      </c>
      <c r="V61"/>
      <c r="W61" s="1"/>
      <c r="X61" s="1"/>
      <c r="Y61" s="1"/>
    </row>
    <row r="62" spans="6:25" ht="15" x14ac:dyDescent="0.25">
      <c r="H62" s="6" t="s">
        <v>226</v>
      </c>
      <c r="I62" s="6" t="s">
        <v>32</v>
      </c>
      <c r="J62" s="6" t="s">
        <v>227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6661158.7300000004</v>
      </c>
      <c r="V62"/>
      <c r="W62" s="1"/>
      <c r="X62" s="1"/>
      <c r="Y62" s="1"/>
    </row>
    <row r="63" spans="6:25" ht="15" x14ac:dyDescent="0.25">
      <c r="H63" s="6" t="s">
        <v>229</v>
      </c>
      <c r="I63" s="6" t="s">
        <v>32</v>
      </c>
      <c r="J63" s="6" t="s">
        <v>230</v>
      </c>
      <c r="K63" s="3">
        <v>1673569384.3199999</v>
      </c>
      <c r="L63" s="3">
        <v>2670418624.4299998</v>
      </c>
      <c r="M63" s="3">
        <v>3822883903.2399998</v>
      </c>
      <c r="N63" s="3">
        <v>4691607710.75</v>
      </c>
      <c r="O63" s="3">
        <v>5910445684.46</v>
      </c>
      <c r="P63" s="3">
        <v>6712896601.96</v>
      </c>
      <c r="Q63" s="3">
        <v>7572889083.1300001</v>
      </c>
      <c r="R63" s="3">
        <v>8543297759.5299997</v>
      </c>
      <c r="S63" s="3">
        <v>9399717994.7399998</v>
      </c>
      <c r="T63" s="3">
        <v>10569104083.9</v>
      </c>
      <c r="U63" s="3">
        <v>11825579496.82</v>
      </c>
      <c r="V63"/>
      <c r="W63" s="1"/>
      <c r="X63" s="1"/>
      <c r="Y63" s="1"/>
    </row>
    <row r="64" spans="6:25" ht="15" x14ac:dyDescent="0.25">
      <c r="H64" s="6" t="s">
        <v>232</v>
      </c>
      <c r="I64" s="6" t="s">
        <v>115</v>
      </c>
      <c r="J64" s="6" t="s">
        <v>233</v>
      </c>
      <c r="K64" s="3">
        <v>-1764480508.78</v>
      </c>
      <c r="L64" s="3">
        <v>-2695846189.8299999</v>
      </c>
      <c r="M64" s="3">
        <v>-3597498482.1900001</v>
      </c>
      <c r="N64" s="3">
        <v>-4508776983.1199999</v>
      </c>
      <c r="O64" s="3">
        <v>-5587662565.5900002</v>
      </c>
      <c r="P64" s="3">
        <v>-6393884255.1700001</v>
      </c>
      <c r="Q64" s="3">
        <v>-7310401770.0100002</v>
      </c>
      <c r="R64" s="3">
        <v>-8245424175.0699997</v>
      </c>
      <c r="S64" s="3">
        <v>-9169161390.3299999</v>
      </c>
      <c r="T64" s="3">
        <v>-10162970097.84</v>
      </c>
      <c r="U64" s="3">
        <v>-11137548699.67</v>
      </c>
      <c r="V64"/>
      <c r="W64" s="1"/>
      <c r="X64" s="1"/>
      <c r="Y64" s="1"/>
    </row>
    <row r="65" spans="6:25" ht="15" x14ac:dyDescent="0.25">
      <c r="H65" s="6" t="s">
        <v>235</v>
      </c>
      <c r="I65" s="6" t="s">
        <v>32</v>
      </c>
      <c r="J65" s="6" t="s">
        <v>236</v>
      </c>
      <c r="K65" s="3">
        <v>-19891597.68</v>
      </c>
      <c r="L65" s="3">
        <v>-32732927.059999999</v>
      </c>
      <c r="M65" s="3">
        <v>-44144821.68</v>
      </c>
      <c r="N65" s="3">
        <v>-53542958.740000002</v>
      </c>
      <c r="O65" s="3">
        <v>-72935484.560000002</v>
      </c>
      <c r="P65" s="3">
        <v>-86745964.700000003</v>
      </c>
      <c r="Q65" s="3">
        <v>-101486481.27</v>
      </c>
      <c r="R65" s="3">
        <v>-106455290.87</v>
      </c>
      <c r="S65" s="3">
        <v>-110779437.56999999</v>
      </c>
      <c r="T65" s="3">
        <v>-120908713.14</v>
      </c>
      <c r="U65" s="3">
        <v>-134972337.81</v>
      </c>
      <c r="V65"/>
      <c r="W65" s="1"/>
      <c r="X65" s="1"/>
      <c r="Y65" s="1"/>
    </row>
    <row r="66" spans="6:25" ht="15" x14ac:dyDescent="0.25">
      <c r="H66" s="6" t="s">
        <v>238</v>
      </c>
      <c r="I66" s="6" t="s">
        <v>32</v>
      </c>
      <c r="J66" s="6" t="s">
        <v>239</v>
      </c>
      <c r="K66" s="3">
        <v>4601085998.8100004</v>
      </c>
      <c r="L66" s="3">
        <v>4653728228.4899998</v>
      </c>
      <c r="M66" s="3">
        <v>4893129320.3199997</v>
      </c>
      <c r="N66" s="3">
        <v>4841176489.8400002</v>
      </c>
      <c r="O66" s="3">
        <v>4961736355.2600002</v>
      </c>
      <c r="P66" s="3">
        <v>4944155103.04</v>
      </c>
      <c r="Q66" s="3">
        <v>4872889552.8000002</v>
      </c>
      <c r="R66" s="3">
        <v>4903307014.54</v>
      </c>
      <c r="S66" s="3">
        <v>4831665887.79</v>
      </c>
      <c r="T66" s="3">
        <v>4997113993.8699999</v>
      </c>
      <c r="U66" s="3">
        <v>5271608339.0200005</v>
      </c>
      <c r="V66"/>
      <c r="W66" s="1"/>
      <c r="X66" s="1"/>
      <c r="Y66" s="1"/>
    </row>
    <row r="67" spans="6:25" ht="15" x14ac:dyDescent="0.25">
      <c r="H67" s="6" t="s">
        <v>241</v>
      </c>
      <c r="I67" s="6" t="s">
        <v>32</v>
      </c>
      <c r="J67" s="6" t="s">
        <v>242</v>
      </c>
      <c r="K67" s="3">
        <v>-5106804139.0200005</v>
      </c>
      <c r="L67" s="3">
        <v>-5106804139.0200005</v>
      </c>
      <c r="M67" s="3">
        <v>-5106804139.0200005</v>
      </c>
      <c r="N67" s="3">
        <v>-5106804139.0200005</v>
      </c>
      <c r="O67" s="3">
        <v>-5106804139.0200005</v>
      </c>
      <c r="P67" s="3">
        <v>-5106804139.0200005</v>
      </c>
      <c r="Q67" s="3">
        <v>-5106804139.0200005</v>
      </c>
      <c r="R67" s="3">
        <v>-5106804139.0200005</v>
      </c>
      <c r="S67" s="3">
        <v>-5106804139.0200005</v>
      </c>
      <c r="T67" s="3">
        <v>-5106804139.0200005</v>
      </c>
      <c r="U67" s="3">
        <v>-5106804139.0200005</v>
      </c>
      <c r="V67"/>
      <c r="W67" s="1"/>
      <c r="X67" s="1"/>
      <c r="Y67" s="1"/>
    </row>
    <row r="68" spans="6:25" ht="15" x14ac:dyDescent="0.25">
      <c r="H68" s="6" t="s">
        <v>243</v>
      </c>
      <c r="I68" s="6" t="s">
        <v>32</v>
      </c>
      <c r="J68" s="6" t="s">
        <v>244</v>
      </c>
      <c r="K68" s="3">
        <v>93585206.170000002</v>
      </c>
      <c r="L68" s="3">
        <v>163374489.77000001</v>
      </c>
      <c r="M68" s="3">
        <v>229968828.53</v>
      </c>
      <c r="N68" s="3">
        <v>208141454.16</v>
      </c>
      <c r="O68" s="3">
        <v>234905344.05000001</v>
      </c>
      <c r="P68" s="3">
        <v>278914660.00999999</v>
      </c>
      <c r="Q68" s="3">
        <v>248025889</v>
      </c>
      <c r="R68" s="3">
        <v>204446462.44999999</v>
      </c>
      <c r="S68" s="3">
        <v>184470368.02000001</v>
      </c>
      <c r="T68" s="3">
        <v>53339667.869999997</v>
      </c>
      <c r="U68" s="3">
        <v>-447929813.17000002</v>
      </c>
      <c r="V68"/>
      <c r="W68" s="1"/>
      <c r="X68" s="1"/>
      <c r="Y68" s="1"/>
    </row>
    <row r="69" spans="6:25" ht="15" x14ac:dyDescent="0.25">
      <c r="H69" s="6" t="s">
        <v>246</v>
      </c>
      <c r="I69" s="6" t="s">
        <v>32</v>
      </c>
      <c r="J69" s="6" t="s">
        <v>247</v>
      </c>
      <c r="K69" s="3">
        <v>-5013218932.8500004</v>
      </c>
      <c r="L69" s="3">
        <v>-4943429649.25</v>
      </c>
      <c r="M69" s="3">
        <v>-4876835310.4899998</v>
      </c>
      <c r="N69" s="3">
        <v>-4898662684.8599997</v>
      </c>
      <c r="O69" s="3">
        <v>-4871898794.9700003</v>
      </c>
      <c r="P69" s="3">
        <v>-4827889479.0100002</v>
      </c>
      <c r="Q69" s="3">
        <v>-4858778250.0200005</v>
      </c>
      <c r="R69" s="3">
        <v>-4902357676.5699997</v>
      </c>
      <c r="S69" s="3">
        <v>-4922333771</v>
      </c>
      <c r="T69" s="3">
        <v>-5053464471.1499996</v>
      </c>
      <c r="U69" s="3">
        <v>-5554733952.1899996</v>
      </c>
      <c r="V69"/>
      <c r="W69" s="1"/>
      <c r="X69" s="1"/>
      <c r="Y69" s="1"/>
    </row>
    <row r="70" spans="6:25" ht="15" x14ac:dyDescent="0.25">
      <c r="H70" s="6" t="s">
        <v>249</v>
      </c>
      <c r="I70" s="6" t="s">
        <v>115</v>
      </c>
      <c r="J70" s="6" t="s">
        <v>250</v>
      </c>
      <c r="K70" s="3">
        <v>-394915418.06999999</v>
      </c>
      <c r="L70" s="3">
        <v>-394915418.06999999</v>
      </c>
      <c r="M70" s="3">
        <v>-394915418.06999999</v>
      </c>
      <c r="N70" s="3">
        <v>-394915418.06999999</v>
      </c>
      <c r="O70" s="3">
        <v>-394915418.06999999</v>
      </c>
      <c r="P70" s="3">
        <v>-394915418.06999999</v>
      </c>
      <c r="Q70" s="3">
        <v>-394915418.06999999</v>
      </c>
      <c r="R70" s="3">
        <v>-394915418.06999999</v>
      </c>
      <c r="S70" s="3">
        <v>-394915418.06999999</v>
      </c>
      <c r="T70" s="3">
        <v>-394915418.06999999</v>
      </c>
      <c r="U70" s="3">
        <v>-388254259.33999997</v>
      </c>
      <c r="V70"/>
      <c r="W70" s="1"/>
      <c r="X70" s="1"/>
      <c r="Y70" s="1"/>
    </row>
    <row r="71" spans="6:25" ht="15" x14ac:dyDescent="0.25">
      <c r="H71" s="6" t="s">
        <v>252</v>
      </c>
      <c r="I71" s="6" t="s">
        <v>115</v>
      </c>
      <c r="J71" s="6" t="s">
        <v>253</v>
      </c>
      <c r="K71" s="3">
        <v>-412132934.04000002</v>
      </c>
      <c r="L71" s="3">
        <v>-289701420.75999999</v>
      </c>
      <c r="M71" s="3">
        <v>16294009.83</v>
      </c>
      <c r="N71" s="3">
        <v>-57486195.020000003</v>
      </c>
      <c r="O71" s="3">
        <v>89837560.290000007</v>
      </c>
      <c r="P71" s="3">
        <v>116265624.03</v>
      </c>
      <c r="Q71" s="3">
        <v>14111302.779999999</v>
      </c>
      <c r="R71" s="3">
        <v>949337.97</v>
      </c>
      <c r="S71" s="3">
        <v>-90667883.209999993</v>
      </c>
      <c r="T71" s="3">
        <v>-56350477.280000001</v>
      </c>
      <c r="U71" s="3">
        <v>-283125613.17000002</v>
      </c>
      <c r="V71"/>
      <c r="W71" s="1"/>
      <c r="X71" s="1"/>
      <c r="Y71" s="1"/>
    </row>
    <row r="72" spans="6:25" ht="15" x14ac:dyDescent="0.25">
      <c r="K72" s="3"/>
      <c r="L72" s="3"/>
      <c r="M72" s="3"/>
      <c r="N72" s="3"/>
      <c r="V72"/>
      <c r="W72" s="1"/>
      <c r="X72" s="1"/>
      <c r="Y72" s="1"/>
    </row>
    <row r="73" spans="6:25" ht="15" x14ac:dyDescent="0.25">
      <c r="F73" s="6" t="s">
        <v>259</v>
      </c>
      <c r="G73" s="6" t="s">
        <v>258</v>
      </c>
      <c r="K73" s="3"/>
      <c r="L73" s="3"/>
      <c r="M73" s="3"/>
      <c r="N73" s="3"/>
      <c r="V73"/>
      <c r="W73" s="1"/>
      <c r="X73" s="1"/>
      <c r="Y73" s="1"/>
    </row>
    <row r="74" spans="6:25" ht="15" x14ac:dyDescent="0.25">
      <c r="H74" s="6" t="s">
        <v>255</v>
      </c>
      <c r="I74" s="6" t="s">
        <v>115</v>
      </c>
      <c r="J74" s="6" t="s">
        <v>256</v>
      </c>
      <c r="K74" s="3">
        <v>3045751714.3699999</v>
      </c>
      <c r="L74" s="3">
        <v>11124609534.620001</v>
      </c>
      <c r="M74" s="3">
        <v>11723594190.620001</v>
      </c>
      <c r="N74" s="3">
        <v>11723508390</v>
      </c>
      <c r="O74" s="3">
        <v>11723508390</v>
      </c>
      <c r="P74" s="3">
        <v>11723508390</v>
      </c>
      <c r="Q74" s="3">
        <v>11723508390</v>
      </c>
      <c r="R74" s="3">
        <v>11723508390</v>
      </c>
      <c r="S74" s="3">
        <v>11723508390</v>
      </c>
      <c r="T74" s="3">
        <v>11723508390</v>
      </c>
      <c r="U74" s="3">
        <v>12228783025.01</v>
      </c>
      <c r="V74"/>
      <c r="W74" s="1"/>
      <c r="X74" s="1"/>
      <c r="Y74" s="1"/>
    </row>
    <row r="75" spans="6:25" ht="15" x14ac:dyDescent="0.25">
      <c r="H75" s="6" t="s">
        <v>260</v>
      </c>
      <c r="I75" s="6" t="s">
        <v>32</v>
      </c>
      <c r="J75" s="6" t="s">
        <v>261</v>
      </c>
      <c r="K75" s="3">
        <v>743405912.84000003</v>
      </c>
      <c r="L75" s="3">
        <v>1365938090.5699999</v>
      </c>
      <c r="M75" s="3">
        <v>2045504758.8900001</v>
      </c>
      <c r="N75" s="3">
        <v>2714251496.02</v>
      </c>
      <c r="O75" s="3">
        <v>3560513933.6700001</v>
      </c>
      <c r="P75" s="3">
        <v>4176606814.9000001</v>
      </c>
      <c r="Q75" s="3">
        <v>4903075494.7399998</v>
      </c>
      <c r="R75" s="3">
        <v>5650989477.7799997</v>
      </c>
      <c r="S75" s="3">
        <v>6413602576.3800001</v>
      </c>
      <c r="T75" s="3">
        <v>7200475509.6899996</v>
      </c>
      <c r="U75" s="3">
        <v>8052081267.8400002</v>
      </c>
      <c r="V75"/>
      <c r="W75" s="1"/>
      <c r="X75" s="1"/>
      <c r="Y75" s="1"/>
    </row>
    <row r="76" spans="6:25" ht="15" x14ac:dyDescent="0.25">
      <c r="H76" s="6" t="s">
        <v>263</v>
      </c>
      <c r="I76" s="6" t="s">
        <v>32</v>
      </c>
      <c r="J76" s="6" t="s">
        <v>264</v>
      </c>
      <c r="K76" s="3">
        <v>1021074595.9400001</v>
      </c>
      <c r="L76" s="3">
        <v>1329908099.26</v>
      </c>
      <c r="M76" s="3">
        <v>1551993723.3</v>
      </c>
      <c r="N76" s="3">
        <v>1794525487.0999999</v>
      </c>
      <c r="O76" s="3">
        <v>2027148631.9200001</v>
      </c>
      <c r="P76" s="3">
        <v>2217277440.27</v>
      </c>
      <c r="Q76" s="3">
        <v>2407326275.27</v>
      </c>
      <c r="R76" s="3">
        <v>2594434697.29</v>
      </c>
      <c r="S76" s="3">
        <v>2755558813.9499998</v>
      </c>
      <c r="T76" s="3">
        <v>2962494588.1500001</v>
      </c>
      <c r="U76" s="3">
        <v>3085467431.8299999</v>
      </c>
      <c r="V76"/>
      <c r="W76" s="1"/>
      <c r="X76" s="1"/>
      <c r="Y76" s="1"/>
    </row>
    <row r="77" spans="6:25" ht="15" x14ac:dyDescent="0.25">
      <c r="H77" s="6" t="s">
        <v>266</v>
      </c>
      <c r="I77" s="6" t="s">
        <v>115</v>
      </c>
      <c r="J77" s="6" t="s">
        <v>267</v>
      </c>
      <c r="K77" s="3">
        <v>1764480508.78</v>
      </c>
      <c r="L77" s="3">
        <v>2695846189.8299999</v>
      </c>
      <c r="M77" s="3">
        <v>3597498482.1900001</v>
      </c>
      <c r="N77" s="3">
        <v>4508776983.1199999</v>
      </c>
      <c r="O77" s="3">
        <v>5587662565.5900002</v>
      </c>
      <c r="P77" s="3">
        <v>6393884255.1700001</v>
      </c>
      <c r="Q77" s="3">
        <v>7310401770.0100002</v>
      </c>
      <c r="R77" s="3">
        <v>8245424175.0699997</v>
      </c>
      <c r="S77" s="3">
        <v>9169161390.3299999</v>
      </c>
      <c r="T77" s="3">
        <v>10162970097.84</v>
      </c>
      <c r="U77" s="3">
        <v>11137548699.67</v>
      </c>
      <c r="V77"/>
      <c r="W77" s="1"/>
      <c r="X77" s="1"/>
      <c r="Y77" s="1"/>
    </row>
    <row r="78" spans="6:25" ht="15" x14ac:dyDescent="0.25">
      <c r="H78" s="6" t="s">
        <v>269</v>
      </c>
      <c r="I78" s="6" t="s">
        <v>32</v>
      </c>
      <c r="J78" s="6" t="s">
        <v>270</v>
      </c>
      <c r="K78" s="3">
        <v>-1910892627.5699999</v>
      </c>
      <c r="L78" s="3">
        <v>-2875933345.9099998</v>
      </c>
      <c r="M78" s="3">
        <v>-3873176578.27</v>
      </c>
      <c r="N78" s="3">
        <v>-4833215081.5200005</v>
      </c>
      <c r="O78" s="3">
        <v>-5817218721.4899998</v>
      </c>
      <c r="P78" s="3">
        <v>-6833367465.9099998</v>
      </c>
      <c r="Q78" s="3">
        <v>-7799718483.4399996</v>
      </c>
      <c r="R78" s="3">
        <v>-8784495443.7900009</v>
      </c>
      <c r="S78" s="3">
        <v>-9750756525.3400002</v>
      </c>
      <c r="T78" s="3">
        <v>-10795761266.66</v>
      </c>
      <c r="U78" s="3">
        <v>-11848912962.540001</v>
      </c>
      <c r="V78"/>
      <c r="W78" s="1"/>
      <c r="X78" s="1"/>
      <c r="Y78" s="1"/>
    </row>
    <row r="79" spans="6:25" ht="15" x14ac:dyDescent="0.25">
      <c r="H79" s="6" t="s">
        <v>272</v>
      </c>
      <c r="I79" s="6" t="s">
        <v>32</v>
      </c>
      <c r="J79" s="6" t="s">
        <v>273</v>
      </c>
      <c r="K79" s="3">
        <v>-9183532.1199999992</v>
      </c>
      <c r="L79" s="3">
        <v>-14603895.109999999</v>
      </c>
      <c r="M79" s="3">
        <v>-31899989.43</v>
      </c>
      <c r="N79" s="3">
        <v>-35726032.729999997</v>
      </c>
      <c r="O79" s="3">
        <v>-43604360.990000002</v>
      </c>
      <c r="P79" s="3">
        <v>-47520836.909999996</v>
      </c>
      <c r="Q79" s="3">
        <v>-55190210.450000003</v>
      </c>
      <c r="R79" s="3">
        <v>-60374521.829999998</v>
      </c>
      <c r="S79" s="3">
        <v>-64477024.539999999</v>
      </c>
      <c r="T79" s="3">
        <v>-99733031.400000006</v>
      </c>
      <c r="U79" s="3">
        <v>-123320040.58</v>
      </c>
      <c r="V79"/>
      <c r="W79" s="1"/>
      <c r="X79" s="1"/>
      <c r="Y79" s="1"/>
    </row>
    <row r="80" spans="6:25" ht="15" x14ac:dyDescent="0.25">
      <c r="H80" s="6" t="s">
        <v>274</v>
      </c>
      <c r="I80" s="6" t="s">
        <v>115</v>
      </c>
      <c r="J80" s="6" t="s">
        <v>275</v>
      </c>
      <c r="K80" s="3">
        <v>-1920076159.6900001</v>
      </c>
      <c r="L80" s="3">
        <v>-2890537241.02</v>
      </c>
      <c r="M80" s="3">
        <v>-3905076567.6999998</v>
      </c>
      <c r="N80" s="3">
        <v>-4868941114.25</v>
      </c>
      <c r="O80" s="3">
        <v>-5860823082.4799995</v>
      </c>
      <c r="P80" s="3">
        <v>-6880888302.8199997</v>
      </c>
      <c r="Q80" s="3">
        <v>-7854908693.8900003</v>
      </c>
      <c r="R80" s="3">
        <v>-8844869965.6200008</v>
      </c>
      <c r="S80" s="3">
        <v>-9815233549.8799992</v>
      </c>
      <c r="T80" s="3">
        <v>-10895494298.059999</v>
      </c>
      <c r="U80" s="3">
        <v>-11972233003.120001</v>
      </c>
      <c r="V80"/>
      <c r="W80" s="1"/>
      <c r="X80" s="1"/>
      <c r="Y80" s="1"/>
    </row>
    <row r="81" spans="6:25" ht="15" x14ac:dyDescent="0.25">
      <c r="H81" s="6" t="s">
        <v>276</v>
      </c>
      <c r="I81" s="6" t="s">
        <v>32</v>
      </c>
      <c r="J81" s="6" t="s">
        <v>277</v>
      </c>
      <c r="K81" s="3">
        <v>93585206.170000002</v>
      </c>
      <c r="L81" s="3">
        <v>163374489.77000001</v>
      </c>
      <c r="M81" s="3">
        <v>229968828.53</v>
      </c>
      <c r="N81" s="3">
        <v>208141454.16</v>
      </c>
      <c r="O81" s="3">
        <v>234905344.05000001</v>
      </c>
      <c r="P81" s="3">
        <v>278914660.00999999</v>
      </c>
      <c r="Q81" s="3">
        <v>248025889</v>
      </c>
      <c r="R81" s="3">
        <v>204446462.44999999</v>
      </c>
      <c r="S81" s="3">
        <v>184470368.02000001</v>
      </c>
      <c r="T81" s="3">
        <v>53339667.869999997</v>
      </c>
      <c r="U81" s="3">
        <v>-447929813.17000002</v>
      </c>
      <c r="V81"/>
      <c r="W81" s="1"/>
      <c r="X81" s="1"/>
      <c r="Y81" s="1"/>
    </row>
    <row r="82" spans="6:25" ht="15" x14ac:dyDescent="0.25">
      <c r="H82" s="6" t="s">
        <v>278</v>
      </c>
      <c r="I82" s="6" t="s">
        <v>32</v>
      </c>
      <c r="J82" s="6" t="s">
        <v>279</v>
      </c>
      <c r="K82" s="3">
        <v>1848006.45</v>
      </c>
      <c r="L82" s="3">
        <v>2451519.33</v>
      </c>
      <c r="M82" s="3">
        <v>3179061.65</v>
      </c>
      <c r="N82" s="3">
        <v>3324753</v>
      </c>
      <c r="O82" s="3">
        <v>3861718.54</v>
      </c>
      <c r="P82" s="3">
        <v>4166088.34</v>
      </c>
      <c r="Q82" s="3">
        <v>4816045.33</v>
      </c>
      <c r="R82" s="3">
        <v>5060493.2300000004</v>
      </c>
      <c r="S82" s="3">
        <v>5135149.07</v>
      </c>
      <c r="T82" s="3">
        <v>5299189.0199999996</v>
      </c>
      <c r="U82" s="3">
        <v>5307266.41</v>
      </c>
      <c r="V82"/>
      <c r="W82" s="1"/>
      <c r="X82" s="1"/>
      <c r="Y82" s="1"/>
    </row>
    <row r="83" spans="6:25" ht="15" x14ac:dyDescent="0.25">
      <c r="H83" s="6" t="s">
        <v>280</v>
      </c>
      <c r="I83" s="6" t="s">
        <v>32</v>
      </c>
      <c r="J83" s="6" t="s">
        <v>281</v>
      </c>
      <c r="K83" s="3">
        <v>-10785148247.860001</v>
      </c>
      <c r="L83" s="3">
        <v>-9655809865.1299992</v>
      </c>
      <c r="M83" s="3">
        <v>-8490471322.4799995</v>
      </c>
      <c r="N83" s="3">
        <v>-7504925092.9099998</v>
      </c>
      <c r="O83" s="3">
        <v>-6540343980.1099997</v>
      </c>
      <c r="P83" s="3">
        <v>-5564592445.5299997</v>
      </c>
      <c r="Q83" s="3">
        <v>-4560333240.4399996</v>
      </c>
      <c r="R83" s="3">
        <v>-3527036990.0599999</v>
      </c>
      <c r="S83" s="3">
        <v>-2536771967.21</v>
      </c>
      <c r="T83" s="3">
        <v>-1325544558.8299999</v>
      </c>
      <c r="U83" s="3">
        <v>0</v>
      </c>
      <c r="V83"/>
      <c r="W83" s="1"/>
      <c r="X83" s="1"/>
      <c r="Y83" s="1"/>
    </row>
    <row r="84" spans="6:25" ht="15" x14ac:dyDescent="0.25">
      <c r="H84" s="6" t="s">
        <v>283</v>
      </c>
      <c r="I84" s="6" t="s">
        <v>115</v>
      </c>
      <c r="J84" s="6" t="s">
        <v>284</v>
      </c>
      <c r="K84" s="3">
        <v>-10689715035.24</v>
      </c>
      <c r="L84" s="3">
        <v>-9489983856.0300007</v>
      </c>
      <c r="M84" s="3">
        <v>-8257323432.3000002</v>
      </c>
      <c r="N84" s="3">
        <v>-7293458885.75</v>
      </c>
      <c r="O84" s="3">
        <v>-6301576917.5200005</v>
      </c>
      <c r="P84" s="3">
        <v>-5281511697.1800003</v>
      </c>
      <c r="Q84" s="3">
        <v>-4307491306.1099997</v>
      </c>
      <c r="R84" s="3">
        <v>-3317530034.3800001</v>
      </c>
      <c r="S84" s="3">
        <v>-2347166450.1199999</v>
      </c>
      <c r="T84" s="3">
        <v>-1266905701.9400001</v>
      </c>
      <c r="U84" s="3">
        <v>-442622546.75999999</v>
      </c>
      <c r="V84"/>
      <c r="W84" s="1"/>
      <c r="X84" s="1"/>
      <c r="Y84" s="1"/>
    </row>
    <row r="85" spans="6:25" ht="15" x14ac:dyDescent="0.25">
      <c r="H85" s="6" t="s">
        <v>286</v>
      </c>
      <c r="I85" s="6" t="s">
        <v>115</v>
      </c>
      <c r="J85" s="6" t="s">
        <v>287</v>
      </c>
      <c r="K85" s="3">
        <v>-9564039480.5599995</v>
      </c>
      <c r="L85" s="3">
        <v>-1255911562.4300001</v>
      </c>
      <c r="M85" s="3">
        <v>-438805809.38</v>
      </c>
      <c r="N85" s="3">
        <v>-438891610</v>
      </c>
      <c r="O85" s="3">
        <v>-438891610</v>
      </c>
      <c r="P85" s="3">
        <v>-438891610</v>
      </c>
      <c r="Q85" s="3">
        <v>-438891610</v>
      </c>
      <c r="R85" s="3">
        <v>-438891610</v>
      </c>
      <c r="S85" s="3">
        <v>-438891610</v>
      </c>
      <c r="T85" s="3">
        <v>-438891610</v>
      </c>
      <c r="U85" s="3">
        <v>-186072524.87</v>
      </c>
      <c r="V85"/>
      <c r="W85" s="1"/>
      <c r="X85" s="1"/>
      <c r="Y85" s="1"/>
    </row>
    <row r="86" spans="6:25" ht="15" x14ac:dyDescent="0.25">
      <c r="H86" s="6" t="s">
        <v>289</v>
      </c>
      <c r="I86" s="6" t="s">
        <v>115</v>
      </c>
      <c r="J86" s="6" t="s">
        <v>290</v>
      </c>
      <c r="K86" s="3">
        <v>-155595650.91</v>
      </c>
      <c r="L86" s="3">
        <v>-194691051.19</v>
      </c>
      <c r="M86" s="3">
        <v>-307578085.50999999</v>
      </c>
      <c r="N86" s="3">
        <v>-360164131.13</v>
      </c>
      <c r="O86" s="3">
        <v>-273160516.88999999</v>
      </c>
      <c r="P86" s="3">
        <v>-487004047.64999998</v>
      </c>
      <c r="Q86" s="3">
        <v>-544506923.88</v>
      </c>
      <c r="R86" s="3">
        <v>-599445790.54999995</v>
      </c>
      <c r="S86" s="3">
        <v>-646072159.54999995</v>
      </c>
      <c r="T86" s="3">
        <v>-732524200.22000003</v>
      </c>
      <c r="U86" s="3">
        <v>-834684303.45000005</v>
      </c>
      <c r="V86"/>
      <c r="W86" s="1"/>
      <c r="X86" s="1"/>
      <c r="Y86" s="1"/>
    </row>
    <row r="87" spans="6:25" ht="15" x14ac:dyDescent="0.25">
      <c r="H87" s="6" t="s">
        <v>292</v>
      </c>
      <c r="I87" s="6" t="s">
        <v>115</v>
      </c>
      <c r="J87" s="6" t="s">
        <v>293</v>
      </c>
      <c r="K87" s="3">
        <v>-9564039480.5599995</v>
      </c>
      <c r="L87" s="3">
        <v>-1255911562.4300001</v>
      </c>
      <c r="M87" s="3">
        <v>-438805809.38</v>
      </c>
      <c r="N87" s="3">
        <v>-438891610</v>
      </c>
      <c r="O87" s="3">
        <v>-438891610</v>
      </c>
      <c r="P87" s="3">
        <v>-438891610</v>
      </c>
      <c r="Q87" s="3">
        <v>-438891610</v>
      </c>
      <c r="R87" s="3">
        <v>-438891610</v>
      </c>
      <c r="S87" s="3">
        <v>-438891610</v>
      </c>
      <c r="T87" s="3">
        <v>-438891610</v>
      </c>
      <c r="U87" s="3">
        <v>-186072524.87</v>
      </c>
      <c r="V87"/>
      <c r="W87" s="1"/>
      <c r="X87" s="1"/>
      <c r="Y87" s="1"/>
    </row>
    <row r="88" spans="6:25" ht="15" x14ac:dyDescent="0.25">
      <c r="H88" s="6" t="s">
        <v>295</v>
      </c>
      <c r="I88" s="6" t="s">
        <v>115</v>
      </c>
      <c r="J88" s="6" t="s">
        <v>296</v>
      </c>
      <c r="K88" s="3">
        <v>-155595650.91</v>
      </c>
      <c r="L88" s="3">
        <v>-194691051.19</v>
      </c>
      <c r="M88" s="3">
        <v>-307578085.50999999</v>
      </c>
      <c r="N88" s="3">
        <v>-360164131.13</v>
      </c>
      <c r="O88" s="3">
        <v>-273160516.88999999</v>
      </c>
      <c r="P88" s="3">
        <v>-487004047.64999998</v>
      </c>
      <c r="Q88" s="3">
        <v>-544506923.88</v>
      </c>
      <c r="R88" s="3">
        <v>-599445790.54999995</v>
      </c>
      <c r="S88" s="3">
        <v>-646072159.54999995</v>
      </c>
      <c r="T88" s="3">
        <v>-732524200.22000003</v>
      </c>
      <c r="U88" s="3">
        <v>-834684303.45000005</v>
      </c>
      <c r="V88"/>
      <c r="W88" s="1"/>
      <c r="X88" s="1"/>
      <c r="Y88" s="1"/>
    </row>
    <row r="89" spans="6:25" ht="15" x14ac:dyDescent="0.25">
      <c r="K89" s="3"/>
      <c r="L89" s="3"/>
      <c r="M89" s="3"/>
      <c r="N89" s="3"/>
      <c r="V89"/>
      <c r="W89" s="1"/>
      <c r="X89" s="1"/>
      <c r="Y89" s="1"/>
    </row>
    <row r="90" spans="6:25" ht="15" x14ac:dyDescent="0.25">
      <c r="F90" s="6" t="s">
        <v>302</v>
      </c>
      <c r="G90" s="6" t="s">
        <v>301</v>
      </c>
      <c r="K90" s="3"/>
      <c r="L90" s="3"/>
      <c r="M90" s="3"/>
      <c r="N90" s="3"/>
      <c r="V90"/>
      <c r="W90" s="1"/>
      <c r="X90" s="1"/>
      <c r="Y90" s="1"/>
    </row>
    <row r="91" spans="6:25" ht="15" x14ac:dyDescent="0.25">
      <c r="H91" s="6" t="s">
        <v>298</v>
      </c>
      <c r="I91" s="6" t="s">
        <v>32</v>
      </c>
      <c r="J91" s="6" t="s">
        <v>299</v>
      </c>
      <c r="K91" s="3">
        <v>3510317174.3899999</v>
      </c>
      <c r="L91" s="3">
        <v>3510317174.3899999</v>
      </c>
      <c r="M91" s="3">
        <v>3510317174.3899999</v>
      </c>
      <c r="N91" s="3">
        <v>3510317174.3899999</v>
      </c>
      <c r="O91" s="3">
        <v>3510317174.3899999</v>
      </c>
      <c r="P91" s="3">
        <v>3510317174.3899999</v>
      </c>
      <c r="Q91" s="3">
        <v>3510317174.3899999</v>
      </c>
      <c r="R91" s="3">
        <v>3510317174.3899999</v>
      </c>
      <c r="S91" s="3">
        <v>3510317174.3899999</v>
      </c>
      <c r="T91" s="3">
        <v>3510317174.3899999</v>
      </c>
      <c r="U91" s="3">
        <v>3510317174.3899999</v>
      </c>
      <c r="V91"/>
      <c r="W91" s="1"/>
      <c r="X91" s="1"/>
      <c r="Y91" s="1"/>
    </row>
    <row r="92" spans="6:25" ht="15" x14ac:dyDescent="0.25">
      <c r="H92" s="6" t="s">
        <v>303</v>
      </c>
      <c r="I92" s="6" t="s">
        <v>32</v>
      </c>
      <c r="J92" s="6" t="s">
        <v>304</v>
      </c>
      <c r="K92" s="3">
        <v>6234566019.3400002</v>
      </c>
      <c r="L92" s="3">
        <v>6234566019.3400002</v>
      </c>
      <c r="M92" s="3">
        <v>6234566019.3400002</v>
      </c>
      <c r="N92" s="3">
        <v>6234566019.3400002</v>
      </c>
      <c r="O92" s="3">
        <v>6234566019.3400002</v>
      </c>
      <c r="P92" s="3">
        <v>6234566019.3400002</v>
      </c>
      <c r="Q92" s="3">
        <v>6234566019.3400002</v>
      </c>
      <c r="R92" s="3">
        <v>6234566019.3400002</v>
      </c>
      <c r="S92" s="3">
        <v>6234566019.3400002</v>
      </c>
      <c r="T92" s="3">
        <v>6234566019.3400002</v>
      </c>
      <c r="U92" s="3">
        <v>6234566019.3400002</v>
      </c>
      <c r="V92"/>
      <c r="W92" s="1"/>
      <c r="X92" s="1"/>
      <c r="Y92" s="1"/>
    </row>
    <row r="93" spans="6:25" ht="15" x14ac:dyDescent="0.25">
      <c r="H93" s="6" t="s">
        <v>306</v>
      </c>
      <c r="I93" s="6" t="s">
        <v>32</v>
      </c>
      <c r="J93" s="6" t="s">
        <v>307</v>
      </c>
      <c r="K93" s="3">
        <v>9744883193.7299995</v>
      </c>
      <c r="L93" s="3">
        <v>9744883193.7299995</v>
      </c>
      <c r="M93" s="3">
        <v>9744883193.7299995</v>
      </c>
      <c r="N93" s="3">
        <v>9744883193.7299995</v>
      </c>
      <c r="O93" s="3">
        <v>9744883193.7299995</v>
      </c>
      <c r="P93" s="3">
        <v>9744883193.7299995</v>
      </c>
      <c r="Q93" s="3">
        <v>9744883193.7299995</v>
      </c>
      <c r="R93" s="3">
        <v>9744883193.7299995</v>
      </c>
      <c r="S93" s="3">
        <v>9744883193.7299995</v>
      </c>
      <c r="T93" s="3">
        <v>9744883193.7299995</v>
      </c>
      <c r="U93" s="3">
        <v>9744883193.7299995</v>
      </c>
      <c r="V93"/>
      <c r="W93" s="1"/>
      <c r="X93" s="1"/>
      <c r="Y93" s="1"/>
    </row>
    <row r="94" spans="6:25" ht="15" x14ac:dyDescent="0.25">
      <c r="H94" s="6" t="s">
        <v>309</v>
      </c>
      <c r="I94" s="6" t="s">
        <v>32</v>
      </c>
      <c r="J94" s="6" t="s">
        <v>310</v>
      </c>
      <c r="K94" s="3">
        <v>3433249943.4400001</v>
      </c>
      <c r="L94" s="3">
        <v>3374736838.5500002</v>
      </c>
      <c r="M94" s="3">
        <v>3408699920.27</v>
      </c>
      <c r="N94" s="3">
        <v>3404294030.54</v>
      </c>
      <c r="O94" s="3">
        <v>3399195204.73</v>
      </c>
      <c r="P94" s="3">
        <v>3393676266.2600002</v>
      </c>
      <c r="Q94" s="3">
        <v>3386915522.46</v>
      </c>
      <c r="R94" s="3">
        <v>3380326322.96</v>
      </c>
      <c r="S94" s="3">
        <v>3354420600.7199998</v>
      </c>
      <c r="T94" s="3">
        <v>3335830673.4299998</v>
      </c>
      <c r="U94" s="3">
        <v>3647484277.6999998</v>
      </c>
      <c r="V94"/>
      <c r="W94" s="1"/>
      <c r="X94" s="1"/>
      <c r="Y94" s="1"/>
    </row>
    <row r="95" spans="6:25" ht="15" x14ac:dyDescent="0.25">
      <c r="H95" s="6" t="s">
        <v>312</v>
      </c>
      <c r="I95" s="6" t="s">
        <v>32</v>
      </c>
      <c r="J95" s="6" t="s">
        <v>313</v>
      </c>
      <c r="K95" s="3">
        <v>7705555184.46</v>
      </c>
      <c r="L95" s="3">
        <v>13093156057</v>
      </c>
      <c r="M95" s="3">
        <v>7103178627.8599997</v>
      </c>
      <c r="N95" s="3">
        <v>7233864230.9099998</v>
      </c>
      <c r="O95" s="3">
        <v>7004633350.79</v>
      </c>
      <c r="P95" s="3">
        <v>7197565441.9799995</v>
      </c>
      <c r="Q95" s="3">
        <v>7363979616.7200003</v>
      </c>
      <c r="R95" s="3">
        <v>7438668450.5799999</v>
      </c>
      <c r="S95" s="3">
        <v>7602817523.7399998</v>
      </c>
      <c r="T95" s="3">
        <v>7673481919.9200001</v>
      </c>
      <c r="U95" s="3">
        <v>6634160766</v>
      </c>
      <c r="V95"/>
      <c r="W95" s="1"/>
      <c r="X95" s="1"/>
      <c r="Y95" s="1"/>
    </row>
    <row r="96" spans="6:25" ht="15" x14ac:dyDescent="0.25">
      <c r="H96" s="6" t="s">
        <v>315</v>
      </c>
      <c r="I96" s="6" t="s">
        <v>32</v>
      </c>
      <c r="J96" s="6" t="s">
        <v>316</v>
      </c>
      <c r="K96" s="3">
        <v>11138805127.9</v>
      </c>
      <c r="L96" s="3">
        <v>16467892895.549999</v>
      </c>
      <c r="M96" s="3">
        <v>10511878548.129999</v>
      </c>
      <c r="N96" s="3">
        <v>10638158261.450001</v>
      </c>
      <c r="O96" s="3">
        <v>10403828555.52</v>
      </c>
      <c r="P96" s="3">
        <v>10591241708.24</v>
      </c>
      <c r="Q96" s="3">
        <v>10750895139.18</v>
      </c>
      <c r="R96" s="3">
        <v>10818994773.540001</v>
      </c>
      <c r="S96" s="3">
        <v>10957238124.459999</v>
      </c>
      <c r="T96" s="3">
        <v>11009312593.35</v>
      </c>
      <c r="U96" s="3">
        <v>10281645043.700001</v>
      </c>
      <c r="V96"/>
      <c r="W96" s="1"/>
      <c r="X96" s="1"/>
      <c r="Y96" s="1"/>
    </row>
    <row r="97" spans="3:25" ht="15" x14ac:dyDescent="0.25">
      <c r="H97" s="6" t="s">
        <v>318</v>
      </c>
      <c r="I97" s="6" t="s">
        <v>32</v>
      </c>
      <c r="J97" s="6" t="s">
        <v>319</v>
      </c>
      <c r="K97" s="3">
        <v>264547814.19</v>
      </c>
      <c r="L97" s="3">
        <v>264547814.19</v>
      </c>
      <c r="M97" s="3">
        <v>264547814.19</v>
      </c>
      <c r="N97" s="3">
        <v>264547814.19</v>
      </c>
      <c r="O97" s="3">
        <v>264547814.19</v>
      </c>
      <c r="P97" s="3">
        <v>264547814.19</v>
      </c>
      <c r="Q97" s="3">
        <v>264547814.19</v>
      </c>
      <c r="R97" s="3">
        <v>264547814.19</v>
      </c>
      <c r="S97" s="3">
        <v>264547814.19</v>
      </c>
      <c r="T97" s="3">
        <v>264547814.19</v>
      </c>
      <c r="U97" s="3">
        <v>264547814.19</v>
      </c>
      <c r="V97"/>
      <c r="W97" s="1"/>
      <c r="X97" s="1"/>
      <c r="Y97" s="1"/>
    </row>
    <row r="98" spans="3:25" ht="15" x14ac:dyDescent="0.25">
      <c r="H98" s="6" t="s">
        <v>321</v>
      </c>
      <c r="I98" s="6" t="s">
        <v>32</v>
      </c>
      <c r="J98" s="6" t="s">
        <v>322</v>
      </c>
      <c r="K98" s="3">
        <v>-659463232.25999999</v>
      </c>
      <c r="L98" s="3">
        <v>-659463232.25999999</v>
      </c>
      <c r="M98" s="3">
        <v>-659463232.25999999</v>
      </c>
      <c r="N98" s="3">
        <v>-659463232.25999999</v>
      </c>
      <c r="O98" s="3">
        <v>-659463232.25999999</v>
      </c>
      <c r="P98" s="3">
        <v>-659463232.25999999</v>
      </c>
      <c r="Q98" s="3">
        <v>-659463232.25999999</v>
      </c>
      <c r="R98" s="3">
        <v>-659463232.25999999</v>
      </c>
      <c r="S98" s="3">
        <v>-659463232.25999999</v>
      </c>
      <c r="T98" s="3">
        <v>-659463232.25999999</v>
      </c>
      <c r="U98" s="3">
        <v>-659463232.25999999</v>
      </c>
      <c r="V98"/>
      <c r="W98" s="1"/>
      <c r="X98" s="1"/>
      <c r="Y98" s="1"/>
    </row>
    <row r="99" spans="3:25" ht="15" x14ac:dyDescent="0.25">
      <c r="H99" s="6" t="s">
        <v>324</v>
      </c>
      <c r="I99" s="6" t="s">
        <v>32</v>
      </c>
      <c r="J99" s="6" t="s">
        <v>325</v>
      </c>
      <c r="K99" s="3">
        <v>-394915418.06999999</v>
      </c>
      <c r="L99" s="3">
        <v>-394915418.06999999</v>
      </c>
      <c r="M99" s="3">
        <v>-394915418.06999999</v>
      </c>
      <c r="N99" s="3">
        <v>-394915418.06999999</v>
      </c>
      <c r="O99" s="3">
        <v>-394915418.06999999</v>
      </c>
      <c r="P99" s="3">
        <v>-394915418.06999999</v>
      </c>
      <c r="Q99" s="3">
        <v>-394915418.06999999</v>
      </c>
      <c r="R99" s="3">
        <v>-394915418.06999999</v>
      </c>
      <c r="S99" s="3">
        <v>-394915418.06999999</v>
      </c>
      <c r="T99" s="3">
        <v>-394915418.06999999</v>
      </c>
      <c r="U99" s="3">
        <v>-394915418.06999999</v>
      </c>
      <c r="V99"/>
      <c r="W99" s="1"/>
      <c r="X99" s="1"/>
      <c r="Y99" s="1"/>
    </row>
    <row r="100" spans="3:25" ht="15" x14ac:dyDescent="0.25">
      <c r="H100" s="6" t="s">
        <v>327</v>
      </c>
      <c r="I100" s="6" t="s">
        <v>32</v>
      </c>
      <c r="J100" s="6" t="s">
        <v>328</v>
      </c>
      <c r="K100" s="3">
        <v>263923620.11000001</v>
      </c>
      <c r="L100" s="3">
        <v>315416250.88</v>
      </c>
      <c r="M100" s="3">
        <v>314177857.42000002</v>
      </c>
      <c r="N100" s="3">
        <v>312292164.56</v>
      </c>
      <c r="O100" s="3">
        <v>313652865.99000001</v>
      </c>
      <c r="P100" s="3">
        <v>312337640.75999999</v>
      </c>
      <c r="Q100" s="3">
        <v>315314207.44999999</v>
      </c>
      <c r="R100" s="3">
        <v>315387783.17000002</v>
      </c>
      <c r="S100" s="3">
        <v>336683368.66000003</v>
      </c>
      <c r="T100" s="3">
        <v>349803629.47000003</v>
      </c>
      <c r="U100" s="3">
        <v>369177650.20999998</v>
      </c>
      <c r="V100"/>
      <c r="W100" s="1"/>
      <c r="X100" s="1"/>
      <c r="Y100" s="1"/>
    </row>
    <row r="101" spans="3:25" ht="15" x14ac:dyDescent="0.25">
      <c r="H101" s="6" t="s">
        <v>330</v>
      </c>
      <c r="I101" s="6" t="s">
        <v>32</v>
      </c>
      <c r="J101" s="6" t="s">
        <v>331</v>
      </c>
      <c r="K101" s="3">
        <v>-676056554.14999998</v>
      </c>
      <c r="L101" s="3">
        <v>-605117671.63999999</v>
      </c>
      <c r="M101" s="3">
        <v>-297883847.58999997</v>
      </c>
      <c r="N101" s="3">
        <v>-369778359.57999998</v>
      </c>
      <c r="O101" s="3">
        <v>-223815305.69999999</v>
      </c>
      <c r="P101" s="3">
        <v>-196072016.72999999</v>
      </c>
      <c r="Q101" s="3">
        <v>-301202904.67000002</v>
      </c>
      <c r="R101" s="3">
        <v>-314438445.19999999</v>
      </c>
      <c r="S101" s="3">
        <v>-427351251.87</v>
      </c>
      <c r="T101" s="3">
        <v>-406154106.75</v>
      </c>
      <c r="U101" s="3">
        <v>-652303263.38</v>
      </c>
      <c r="V101"/>
      <c r="W101" s="1"/>
      <c r="X101" s="1"/>
      <c r="Y101" s="1"/>
    </row>
    <row r="102" spans="3:25" ht="15" x14ac:dyDescent="0.25">
      <c r="H102" s="6" t="s">
        <v>333</v>
      </c>
      <c r="I102" s="6" t="s">
        <v>32</v>
      </c>
      <c r="J102" s="6" t="s">
        <v>334</v>
      </c>
      <c r="K102" s="3">
        <v>-412132934.04000002</v>
      </c>
      <c r="L102" s="3">
        <v>-289701420.75999999</v>
      </c>
      <c r="M102" s="3">
        <v>16294009.83</v>
      </c>
      <c r="N102" s="3">
        <v>-57486195.020000003</v>
      </c>
      <c r="O102" s="3">
        <v>89837560.290000007</v>
      </c>
      <c r="P102" s="3">
        <v>116265624.03</v>
      </c>
      <c r="Q102" s="3">
        <v>14111302.779999999</v>
      </c>
      <c r="R102" s="3">
        <v>949337.97</v>
      </c>
      <c r="S102" s="3">
        <v>-90667883.209999993</v>
      </c>
      <c r="T102" s="3">
        <v>-56350477.280000001</v>
      </c>
      <c r="U102" s="3">
        <v>-283125613.17000002</v>
      </c>
      <c r="V102"/>
      <c r="W102" s="1"/>
      <c r="X102" s="1"/>
      <c r="Y102" s="1"/>
    </row>
    <row r="103" spans="3:25" ht="15" x14ac:dyDescent="0.25">
      <c r="K103" s="3"/>
      <c r="L103" s="3"/>
      <c r="M103" s="3"/>
      <c r="N103" s="3"/>
      <c r="V103"/>
      <c r="W103" s="1"/>
      <c r="X103" s="1"/>
      <c r="Y103" s="1"/>
    </row>
    <row r="104" spans="3:25" ht="15" x14ac:dyDescent="0.25">
      <c r="C104" s="6" t="s">
        <v>364</v>
      </c>
      <c r="D104" s="6" t="s">
        <v>336</v>
      </c>
      <c r="E104" s="6" t="s">
        <v>365</v>
      </c>
      <c r="K104" s="3"/>
      <c r="L104" s="3"/>
      <c r="M104" s="3"/>
      <c r="N104" s="3"/>
      <c r="V104"/>
      <c r="W104" s="1"/>
      <c r="X104" s="1"/>
      <c r="Y104" s="1"/>
    </row>
    <row r="105" spans="3:25" ht="15" x14ac:dyDescent="0.25">
      <c r="F105" s="6" t="s">
        <v>31</v>
      </c>
      <c r="G105" s="6" t="s">
        <v>48</v>
      </c>
      <c r="K105" s="3"/>
      <c r="L105" s="3"/>
      <c r="M105" s="3"/>
      <c r="N105" s="3"/>
      <c r="V105"/>
      <c r="W105" s="1"/>
      <c r="X105" s="1"/>
      <c r="Y105" s="1"/>
    </row>
    <row r="106" spans="3:25" ht="15" x14ac:dyDescent="0.25">
      <c r="H106" s="6" t="s">
        <v>81</v>
      </c>
      <c r="I106" s="6" t="s">
        <v>32</v>
      </c>
      <c r="J106" s="6" t="s">
        <v>82</v>
      </c>
      <c r="K106" s="3">
        <v>250000000</v>
      </c>
      <c r="L106" s="3">
        <v>250000000</v>
      </c>
      <c r="M106" s="3">
        <v>250000000</v>
      </c>
      <c r="N106" s="3">
        <v>250000000</v>
      </c>
      <c r="O106" s="3">
        <v>250000000</v>
      </c>
      <c r="P106" s="3">
        <v>250000000</v>
      </c>
      <c r="Q106" s="3">
        <v>250000000</v>
      </c>
      <c r="R106" s="3">
        <v>250000000</v>
      </c>
      <c r="S106" s="3">
        <v>250000000</v>
      </c>
      <c r="T106" s="3">
        <v>250000000</v>
      </c>
      <c r="U106" s="3">
        <v>250000000</v>
      </c>
      <c r="V106"/>
      <c r="W106" s="1"/>
      <c r="X106" s="1"/>
      <c r="Y106" s="1"/>
    </row>
    <row r="107" spans="3:25" ht="15" x14ac:dyDescent="0.25">
      <c r="H107" s="6" t="s">
        <v>112</v>
      </c>
      <c r="I107" s="6" t="s">
        <v>115</v>
      </c>
      <c r="J107" s="6" t="s">
        <v>113</v>
      </c>
      <c r="K107" s="3">
        <v>250000000</v>
      </c>
      <c r="L107" s="3">
        <v>250000000</v>
      </c>
      <c r="M107" s="3">
        <v>250000000</v>
      </c>
      <c r="N107" s="3">
        <v>250000000</v>
      </c>
      <c r="O107" s="3">
        <v>250000000</v>
      </c>
      <c r="P107" s="3">
        <v>250000000</v>
      </c>
      <c r="Q107" s="3">
        <v>250000000</v>
      </c>
      <c r="R107" s="3">
        <v>250000000</v>
      </c>
      <c r="S107" s="3">
        <v>250000000</v>
      </c>
      <c r="T107" s="3">
        <v>250000000</v>
      </c>
      <c r="U107" s="3">
        <v>250000000</v>
      </c>
      <c r="V107"/>
      <c r="W107" s="1"/>
      <c r="X107" s="1"/>
      <c r="Y107" s="1"/>
    </row>
    <row r="108" spans="3:25" ht="15" x14ac:dyDescent="0.25">
      <c r="H108" s="6" t="s">
        <v>144</v>
      </c>
      <c r="I108" s="6" t="s">
        <v>115</v>
      </c>
      <c r="J108" s="6" t="s">
        <v>145</v>
      </c>
      <c r="K108" s="3">
        <v>250000000</v>
      </c>
      <c r="L108" s="3">
        <v>250000000</v>
      </c>
      <c r="M108" s="3">
        <v>250000000</v>
      </c>
      <c r="N108" s="3">
        <v>250000000</v>
      </c>
      <c r="O108" s="3">
        <v>250000000</v>
      </c>
      <c r="P108" s="3">
        <v>250000000</v>
      </c>
      <c r="Q108" s="3">
        <v>250000000</v>
      </c>
      <c r="R108" s="3">
        <v>250000000</v>
      </c>
      <c r="S108" s="3">
        <v>250000000</v>
      </c>
      <c r="T108" s="3">
        <v>250000000</v>
      </c>
      <c r="U108" s="3">
        <v>250000000</v>
      </c>
      <c r="V108"/>
      <c r="W108" s="1"/>
      <c r="X108" s="1"/>
      <c r="Y108" s="1"/>
    </row>
    <row r="109" spans="3:25" ht="15" x14ac:dyDescent="0.25">
      <c r="K109" s="3"/>
      <c r="L109" s="3"/>
      <c r="M109" s="3"/>
      <c r="N109" s="3"/>
      <c r="V109"/>
      <c r="W109" s="1"/>
      <c r="X109" s="1"/>
      <c r="Y109" s="1"/>
    </row>
    <row r="110" spans="3:25" ht="15" x14ac:dyDescent="0.25">
      <c r="F110" s="6" t="s">
        <v>152</v>
      </c>
      <c r="G110" s="6" t="s">
        <v>151</v>
      </c>
      <c r="K110" s="3"/>
      <c r="L110" s="3"/>
      <c r="M110" s="3"/>
      <c r="N110" s="3"/>
      <c r="V110"/>
      <c r="W110" s="1"/>
      <c r="X110" s="1"/>
      <c r="Y110" s="1"/>
    </row>
    <row r="111" spans="3:25" ht="15" x14ac:dyDescent="0.25">
      <c r="H111" s="6" t="s">
        <v>147</v>
      </c>
      <c r="I111" s="6" t="s">
        <v>32</v>
      </c>
      <c r="J111" s="6" t="s">
        <v>366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94624.36</v>
      </c>
      <c r="Q111" s="3">
        <v>1287800.51</v>
      </c>
      <c r="R111" s="3">
        <v>1287800.51</v>
      </c>
      <c r="S111" s="3">
        <v>1287800.51</v>
      </c>
      <c r="T111" s="3">
        <v>1287800.51</v>
      </c>
      <c r="U111" s="3">
        <v>2673074.4</v>
      </c>
      <c r="V111"/>
      <c r="W111" s="1"/>
      <c r="X111" s="1"/>
      <c r="Y111" s="1"/>
    </row>
    <row r="112" spans="3:25" ht="15" x14ac:dyDescent="0.25">
      <c r="H112" s="6" t="s">
        <v>171</v>
      </c>
      <c r="I112" s="6" t="s">
        <v>115</v>
      </c>
      <c r="J112" s="6" t="s">
        <v>172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94624.36</v>
      </c>
      <c r="Q112" s="3">
        <v>1287800.51</v>
      </c>
      <c r="R112" s="3">
        <v>1287800.51</v>
      </c>
      <c r="S112" s="3">
        <v>1287800.51</v>
      </c>
      <c r="T112" s="3">
        <v>1287800.51</v>
      </c>
      <c r="U112" s="3">
        <v>2673074.4</v>
      </c>
      <c r="V112"/>
      <c r="W112" s="1"/>
      <c r="X112" s="1"/>
      <c r="Y112" s="1"/>
    </row>
    <row r="113" spans="6:25" ht="15" x14ac:dyDescent="0.25">
      <c r="H113" s="6" t="s">
        <v>195</v>
      </c>
      <c r="I113" s="6" t="s">
        <v>115</v>
      </c>
      <c r="J113" s="6" t="s">
        <v>196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94624.36</v>
      </c>
      <c r="Q113" s="3">
        <v>1287800.51</v>
      </c>
      <c r="R113" s="3">
        <v>1287800.51</v>
      </c>
      <c r="S113" s="3">
        <v>1287800.51</v>
      </c>
      <c r="T113" s="3">
        <v>1287800.51</v>
      </c>
      <c r="U113" s="3">
        <v>2673074.4</v>
      </c>
      <c r="V113"/>
      <c r="W113" s="1"/>
      <c r="X113" s="1"/>
      <c r="Y113" s="1"/>
    </row>
    <row r="114" spans="6:25" ht="15" x14ac:dyDescent="0.25">
      <c r="H114" s="6" t="s">
        <v>198</v>
      </c>
      <c r="I114" s="6" t="s">
        <v>115</v>
      </c>
      <c r="J114" s="6" t="s">
        <v>199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94624.36</v>
      </c>
      <c r="Q114" s="3">
        <v>1287800.51</v>
      </c>
      <c r="R114" s="3">
        <v>1287800.51</v>
      </c>
      <c r="S114" s="3">
        <v>1287800.51</v>
      </c>
      <c r="T114" s="3">
        <v>1287800.51</v>
      </c>
      <c r="U114" s="3">
        <v>2673074.4</v>
      </c>
      <c r="V114"/>
      <c r="W114" s="1"/>
      <c r="X114" s="1"/>
      <c r="Y114" s="1"/>
    </row>
    <row r="115" spans="6:25" ht="15" x14ac:dyDescent="0.25">
      <c r="H115" s="6" t="s">
        <v>201</v>
      </c>
      <c r="I115" s="6" t="s">
        <v>32</v>
      </c>
      <c r="J115" s="6" t="s">
        <v>202</v>
      </c>
      <c r="K115" s="3">
        <v>0</v>
      </c>
      <c r="L115" s="3">
        <v>0</v>
      </c>
      <c r="M115" s="3">
        <v>16100000</v>
      </c>
      <c r="N115" s="3">
        <v>16100000</v>
      </c>
      <c r="O115" s="3">
        <v>16100000</v>
      </c>
      <c r="P115" s="3">
        <v>80033375.640000001</v>
      </c>
      <c r="Q115" s="3">
        <v>78840199.489999995</v>
      </c>
      <c r="R115" s="3">
        <v>78840199.489999995</v>
      </c>
      <c r="S115" s="3">
        <v>78840199.489999995</v>
      </c>
      <c r="T115" s="3">
        <v>78840199.489999995</v>
      </c>
      <c r="U115" s="3">
        <v>77454925.599999994</v>
      </c>
      <c r="V115"/>
      <c r="W115" s="1"/>
      <c r="X115" s="1"/>
      <c r="Y115" s="1"/>
    </row>
    <row r="116" spans="6:25" ht="15" x14ac:dyDescent="0.25">
      <c r="H116" s="6" t="s">
        <v>206</v>
      </c>
      <c r="I116" s="6" t="s">
        <v>32</v>
      </c>
      <c r="J116" s="6" t="s">
        <v>207</v>
      </c>
      <c r="K116" s="3">
        <v>250000000</v>
      </c>
      <c r="L116" s="3">
        <v>250000000</v>
      </c>
      <c r="M116" s="3">
        <v>233900000</v>
      </c>
      <c r="N116" s="3">
        <v>233900000</v>
      </c>
      <c r="O116" s="3">
        <v>233900000</v>
      </c>
      <c r="P116" s="3">
        <v>169872000</v>
      </c>
      <c r="Q116" s="3">
        <v>169872000</v>
      </c>
      <c r="R116" s="3">
        <v>169872000</v>
      </c>
      <c r="S116" s="3">
        <v>169872000</v>
      </c>
      <c r="T116" s="3">
        <v>169872000</v>
      </c>
      <c r="U116" s="3">
        <v>169872000</v>
      </c>
      <c r="V116"/>
      <c r="W116" s="1"/>
      <c r="X116" s="1"/>
      <c r="Y116" s="1"/>
    </row>
    <row r="117" spans="6:25" ht="15" x14ac:dyDescent="0.25">
      <c r="H117" s="6" t="s">
        <v>209</v>
      </c>
      <c r="I117" s="6" t="s">
        <v>115</v>
      </c>
      <c r="J117" s="6" t="s">
        <v>210</v>
      </c>
      <c r="K117" s="3">
        <v>250000000</v>
      </c>
      <c r="L117" s="3">
        <v>250000000</v>
      </c>
      <c r="M117" s="3">
        <v>250000000</v>
      </c>
      <c r="N117" s="3">
        <v>250000000</v>
      </c>
      <c r="O117" s="3">
        <v>250000000</v>
      </c>
      <c r="P117" s="3">
        <v>249905375.63999999</v>
      </c>
      <c r="Q117" s="3">
        <v>248712199.49000001</v>
      </c>
      <c r="R117" s="3">
        <v>248712199.49000001</v>
      </c>
      <c r="S117" s="3">
        <v>248712199.49000001</v>
      </c>
      <c r="T117" s="3">
        <v>248712199.49000001</v>
      </c>
      <c r="U117" s="3">
        <v>247326925.59999999</v>
      </c>
      <c r="V117"/>
      <c r="W117" s="1"/>
      <c r="X117" s="1"/>
      <c r="Y117" s="1"/>
    </row>
    <row r="118" spans="6:25" ht="15" x14ac:dyDescent="0.25">
      <c r="H118" s="6" t="s">
        <v>212</v>
      </c>
      <c r="I118" s="6" t="s">
        <v>115</v>
      </c>
      <c r="J118" s="6" t="s">
        <v>213</v>
      </c>
      <c r="K118" s="3">
        <v>250000000</v>
      </c>
      <c r="L118" s="3">
        <v>250000000</v>
      </c>
      <c r="M118" s="3">
        <v>250000000</v>
      </c>
      <c r="N118" s="3">
        <v>250000000</v>
      </c>
      <c r="O118" s="3">
        <v>250000000</v>
      </c>
      <c r="P118" s="3">
        <v>249905375.63999999</v>
      </c>
      <c r="Q118" s="3">
        <v>248712199.49000001</v>
      </c>
      <c r="R118" s="3">
        <v>248712199.49000001</v>
      </c>
      <c r="S118" s="3">
        <v>248712199.49000001</v>
      </c>
      <c r="T118" s="3">
        <v>248712199.49000001</v>
      </c>
      <c r="U118" s="3">
        <v>247326925.59999999</v>
      </c>
      <c r="V118"/>
      <c r="W118" s="1"/>
      <c r="X118" s="1"/>
      <c r="Y118" s="1"/>
    </row>
    <row r="119" spans="6:25" ht="15" x14ac:dyDescent="0.25">
      <c r="H119" s="6" t="s">
        <v>215</v>
      </c>
      <c r="I119" s="6" t="s">
        <v>115</v>
      </c>
      <c r="J119" s="6" t="s">
        <v>216</v>
      </c>
      <c r="K119" s="3">
        <v>250000000</v>
      </c>
      <c r="L119" s="3">
        <v>250000000</v>
      </c>
      <c r="M119" s="3">
        <v>250000000</v>
      </c>
      <c r="N119" s="3">
        <v>250000000</v>
      </c>
      <c r="O119" s="3">
        <v>250000000</v>
      </c>
      <c r="P119" s="3">
        <v>250000000</v>
      </c>
      <c r="Q119" s="3">
        <v>250000000</v>
      </c>
      <c r="R119" s="3">
        <v>250000000</v>
      </c>
      <c r="S119" s="3">
        <v>250000000</v>
      </c>
      <c r="T119" s="3">
        <v>250000000</v>
      </c>
      <c r="U119" s="3">
        <v>250000000</v>
      </c>
      <c r="V119"/>
      <c r="W119" s="1"/>
      <c r="X119" s="1"/>
      <c r="Y119" s="1"/>
    </row>
    <row r="120" spans="6:25" ht="15" x14ac:dyDescent="0.25">
      <c r="H120" s="6" t="s">
        <v>218</v>
      </c>
      <c r="I120" s="6" t="s">
        <v>32</v>
      </c>
      <c r="J120" s="6" t="s">
        <v>219</v>
      </c>
      <c r="K120" s="3">
        <v>250000000</v>
      </c>
      <c r="L120" s="3">
        <v>250000000</v>
      </c>
      <c r="M120" s="3">
        <v>250000000</v>
      </c>
      <c r="N120" s="3">
        <v>250000000</v>
      </c>
      <c r="O120" s="3">
        <v>250000000</v>
      </c>
      <c r="P120" s="3">
        <v>249905375.63999999</v>
      </c>
      <c r="Q120" s="3">
        <v>248712199.49000001</v>
      </c>
      <c r="R120" s="3">
        <v>248712199.49000001</v>
      </c>
      <c r="S120" s="3">
        <v>248712199.49000001</v>
      </c>
      <c r="T120" s="3">
        <v>248712199.49000001</v>
      </c>
      <c r="U120" s="3">
        <v>247326925.59999999</v>
      </c>
      <c r="V120"/>
      <c r="W120" s="1"/>
      <c r="X120" s="1"/>
      <c r="Y120" s="1"/>
    </row>
    <row r="121" spans="6:25" ht="15" x14ac:dyDescent="0.25">
      <c r="K121" s="3"/>
      <c r="L121" s="3"/>
      <c r="M121" s="3"/>
      <c r="N121" s="3"/>
      <c r="V121"/>
      <c r="W121" s="1"/>
      <c r="X121" s="1"/>
      <c r="Y121" s="1"/>
    </row>
    <row r="122" spans="6:25" ht="15" x14ac:dyDescent="0.25">
      <c r="F122" s="6" t="s">
        <v>225</v>
      </c>
      <c r="G122" s="6" t="s">
        <v>224</v>
      </c>
      <c r="K122" s="3"/>
      <c r="L122" s="3"/>
      <c r="M122" s="3"/>
      <c r="N122" s="3"/>
      <c r="V122"/>
      <c r="W122" s="1"/>
      <c r="X122" s="1"/>
      <c r="Y122" s="1"/>
    </row>
    <row r="123" spans="6:25" ht="15" x14ac:dyDescent="0.25">
      <c r="H123" s="6" t="s">
        <v>229</v>
      </c>
      <c r="I123" s="6" t="s">
        <v>32</v>
      </c>
      <c r="J123" s="6" t="s">
        <v>230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94624.36</v>
      </c>
      <c r="Q123" s="3">
        <v>1287800.51</v>
      </c>
      <c r="R123" s="3">
        <v>1287800.51</v>
      </c>
      <c r="S123" s="3">
        <v>1287800.51</v>
      </c>
      <c r="T123" s="3">
        <v>1287800.51</v>
      </c>
      <c r="U123" s="3">
        <v>2673074.4</v>
      </c>
      <c r="V123"/>
      <c r="W123" s="1"/>
      <c r="X123" s="1"/>
      <c r="Y123" s="1"/>
    </row>
    <row r="124" spans="6:25" ht="15" x14ac:dyDescent="0.25">
      <c r="H124" s="6" t="s">
        <v>232</v>
      </c>
      <c r="I124" s="6" t="s">
        <v>115</v>
      </c>
      <c r="J124" s="6" t="s">
        <v>233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-85161.919999999998</v>
      </c>
      <c r="Q124" s="3">
        <v>-94624.36</v>
      </c>
      <c r="R124" s="3">
        <v>-492429.29</v>
      </c>
      <c r="S124" s="3">
        <v>-691331.75</v>
      </c>
      <c r="T124" s="3">
        <v>-691331.75</v>
      </c>
      <c r="U124" s="3">
        <v>-1497771.56</v>
      </c>
      <c r="V124"/>
      <c r="W124" s="1"/>
      <c r="X124" s="1"/>
      <c r="Y124" s="1"/>
    </row>
    <row r="125" spans="6:25" ht="15" x14ac:dyDescent="0.25">
      <c r="H125" s="6" t="s">
        <v>238</v>
      </c>
      <c r="I125" s="6" t="s">
        <v>32</v>
      </c>
      <c r="J125" s="6" t="s">
        <v>239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9462.44</v>
      </c>
      <c r="Q125" s="3">
        <v>1193176.1499999999</v>
      </c>
      <c r="R125" s="3">
        <v>795371.22</v>
      </c>
      <c r="S125" s="3">
        <v>596468.76</v>
      </c>
      <c r="T125" s="3">
        <v>596468.76</v>
      </c>
      <c r="U125" s="3">
        <v>1175302.8400000001</v>
      </c>
      <c r="V125"/>
      <c r="W125" s="1"/>
      <c r="X125" s="1"/>
      <c r="Y125" s="1"/>
    </row>
    <row r="126" spans="6:25" ht="15" x14ac:dyDescent="0.25">
      <c r="H126" s="6" t="s">
        <v>252</v>
      </c>
      <c r="I126" s="6" t="s">
        <v>115</v>
      </c>
      <c r="J126" s="6" t="s">
        <v>253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9462.44</v>
      </c>
      <c r="Q126" s="3">
        <v>1193176.1499999999</v>
      </c>
      <c r="R126" s="3">
        <v>795371.22</v>
      </c>
      <c r="S126" s="3">
        <v>596468.76</v>
      </c>
      <c r="T126" s="3">
        <v>596468.76</v>
      </c>
      <c r="U126" s="3">
        <v>1175302.8400000001</v>
      </c>
      <c r="V126"/>
      <c r="W126" s="1"/>
      <c r="X126" s="1"/>
      <c r="Y126" s="1"/>
    </row>
    <row r="127" spans="6:25" ht="15" x14ac:dyDescent="0.25">
      <c r="K127" s="3"/>
      <c r="L127" s="3"/>
      <c r="M127" s="3"/>
      <c r="N127" s="3"/>
      <c r="V127"/>
      <c r="W127" s="1"/>
      <c r="X127" s="1"/>
      <c r="Y127" s="1"/>
    </row>
    <row r="128" spans="6:25" ht="15" x14ac:dyDescent="0.25">
      <c r="F128" s="6" t="s">
        <v>259</v>
      </c>
      <c r="G128" s="6" t="s">
        <v>258</v>
      </c>
      <c r="K128" s="3"/>
      <c r="L128" s="3"/>
      <c r="M128" s="3"/>
      <c r="N128" s="3"/>
      <c r="V128"/>
      <c r="W128" s="1"/>
      <c r="X128" s="1"/>
      <c r="Y128" s="1"/>
    </row>
    <row r="129" spans="3:25" ht="15" x14ac:dyDescent="0.25">
      <c r="H129" s="6" t="s">
        <v>346</v>
      </c>
      <c r="I129" s="6" t="s">
        <v>32</v>
      </c>
      <c r="J129" s="6" t="s">
        <v>347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85161.919999999998</v>
      </c>
      <c r="Q129" s="3">
        <v>94624.36</v>
      </c>
      <c r="R129" s="3">
        <v>492429.29</v>
      </c>
      <c r="S129" s="3">
        <v>691331.75</v>
      </c>
      <c r="T129" s="3">
        <v>691331.75</v>
      </c>
      <c r="U129" s="3">
        <v>1497771.56</v>
      </c>
      <c r="V129"/>
      <c r="W129" s="1"/>
      <c r="X129" s="1"/>
      <c r="Y129" s="1"/>
    </row>
    <row r="130" spans="3:25" ht="15" x14ac:dyDescent="0.25">
      <c r="H130" s="6" t="s">
        <v>349</v>
      </c>
      <c r="I130" s="6" t="s">
        <v>32</v>
      </c>
      <c r="J130" s="6" t="s">
        <v>350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85161.919999999998</v>
      </c>
      <c r="Q130" s="3">
        <v>94624.36</v>
      </c>
      <c r="R130" s="3">
        <v>492429.29</v>
      </c>
      <c r="S130" s="3">
        <v>691331.75</v>
      </c>
      <c r="T130" s="3">
        <v>691331.75</v>
      </c>
      <c r="U130" s="3">
        <v>1497771.56</v>
      </c>
      <c r="V130"/>
      <c r="W130" s="1"/>
      <c r="X130" s="1"/>
      <c r="Y130" s="1"/>
    </row>
    <row r="131" spans="3:25" ht="15" x14ac:dyDescent="0.25">
      <c r="H131" s="6" t="s">
        <v>352</v>
      </c>
      <c r="I131" s="6" t="s">
        <v>115</v>
      </c>
      <c r="J131" s="6" t="s">
        <v>353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85161.919999999998</v>
      </c>
      <c r="Q131" s="3">
        <v>94624.36</v>
      </c>
      <c r="R131" s="3">
        <v>492429.29</v>
      </c>
      <c r="S131" s="3">
        <v>691331.75</v>
      </c>
      <c r="T131" s="3">
        <v>691331.75</v>
      </c>
      <c r="U131" s="3">
        <v>1497771.56</v>
      </c>
      <c r="V131"/>
      <c r="W131" s="1"/>
      <c r="X131" s="1"/>
      <c r="Y131" s="1"/>
    </row>
    <row r="132" spans="3:25" ht="15" x14ac:dyDescent="0.25">
      <c r="H132" s="6" t="s">
        <v>295</v>
      </c>
      <c r="I132" s="6" t="s">
        <v>115</v>
      </c>
      <c r="J132" s="6" t="s">
        <v>296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85161.919999999998</v>
      </c>
      <c r="Q132" s="3">
        <v>94624.36</v>
      </c>
      <c r="R132" s="3">
        <v>492429.29</v>
      </c>
      <c r="S132" s="3">
        <v>691331.75</v>
      </c>
      <c r="T132" s="3">
        <v>691331.75</v>
      </c>
      <c r="U132" s="3">
        <v>1497771.56</v>
      </c>
      <c r="V132"/>
      <c r="W132" s="1"/>
      <c r="X132" s="1"/>
      <c r="Y132" s="1"/>
    </row>
    <row r="133" spans="3:25" ht="15" x14ac:dyDescent="0.25">
      <c r="K133" s="3"/>
      <c r="L133" s="3"/>
      <c r="M133" s="3"/>
      <c r="N133" s="3"/>
      <c r="V133"/>
      <c r="W133" s="1"/>
      <c r="X133" s="1"/>
      <c r="Y133" s="1"/>
    </row>
    <row r="134" spans="3:25" ht="15" x14ac:dyDescent="0.25">
      <c r="F134" s="6" t="s">
        <v>302</v>
      </c>
      <c r="G134" s="6" t="s">
        <v>301</v>
      </c>
      <c r="K134" s="3"/>
      <c r="L134" s="3"/>
      <c r="M134" s="3"/>
      <c r="N134" s="3"/>
      <c r="V134"/>
      <c r="W134" s="1"/>
      <c r="X134" s="1"/>
      <c r="Y134" s="1"/>
    </row>
    <row r="135" spans="3:25" ht="15" x14ac:dyDescent="0.25">
      <c r="H135" s="6" t="s">
        <v>298</v>
      </c>
      <c r="I135" s="6" t="s">
        <v>32</v>
      </c>
      <c r="J135" s="6" t="s">
        <v>299</v>
      </c>
      <c r="K135" s="3">
        <v>250000000</v>
      </c>
      <c r="L135" s="3">
        <v>250000000</v>
      </c>
      <c r="M135" s="3">
        <v>250000000</v>
      </c>
      <c r="N135" s="3">
        <v>250000000</v>
      </c>
      <c r="O135" s="3">
        <v>250000000</v>
      </c>
      <c r="P135" s="3">
        <v>250000000</v>
      </c>
      <c r="Q135" s="3">
        <v>250000000</v>
      </c>
      <c r="R135" s="3">
        <v>250000000</v>
      </c>
      <c r="S135" s="3">
        <v>250000000</v>
      </c>
      <c r="T135" s="3">
        <v>250000000</v>
      </c>
      <c r="U135" s="3">
        <v>250000000</v>
      </c>
      <c r="V135"/>
      <c r="W135" s="1"/>
      <c r="X135" s="1"/>
      <c r="Y135" s="1"/>
    </row>
    <row r="136" spans="3:25" ht="15" x14ac:dyDescent="0.25">
      <c r="H136" s="6" t="s">
        <v>355</v>
      </c>
      <c r="I136" s="6" t="s">
        <v>32</v>
      </c>
      <c r="J136" s="6" t="s">
        <v>356</v>
      </c>
      <c r="K136" s="3">
        <v>250000000</v>
      </c>
      <c r="L136" s="3">
        <v>250000000</v>
      </c>
      <c r="M136" s="3">
        <v>250000000</v>
      </c>
      <c r="N136" s="3">
        <v>250000000</v>
      </c>
      <c r="O136" s="3">
        <v>250000000</v>
      </c>
      <c r="P136" s="3">
        <v>250000000</v>
      </c>
      <c r="Q136" s="3">
        <v>250000000</v>
      </c>
      <c r="R136" s="3">
        <v>250000000</v>
      </c>
      <c r="S136" s="3">
        <v>250000000</v>
      </c>
      <c r="T136" s="3">
        <v>250000000</v>
      </c>
      <c r="U136" s="3">
        <v>250000000</v>
      </c>
      <c r="V136"/>
      <c r="W136" s="1"/>
      <c r="X136" s="1"/>
      <c r="Y136" s="1"/>
    </row>
    <row r="137" spans="3:25" ht="15" x14ac:dyDescent="0.25">
      <c r="H137" s="6" t="s">
        <v>309</v>
      </c>
      <c r="I137" s="6" t="s">
        <v>32</v>
      </c>
      <c r="J137" s="6" t="s">
        <v>310</v>
      </c>
      <c r="K137" s="3">
        <v>250000000</v>
      </c>
      <c r="L137" s="3">
        <v>250000000</v>
      </c>
      <c r="M137" s="3">
        <v>250000000</v>
      </c>
      <c r="N137" s="3">
        <v>250000000</v>
      </c>
      <c r="O137" s="3">
        <v>250000000</v>
      </c>
      <c r="P137" s="3">
        <v>249905375.63999999</v>
      </c>
      <c r="Q137" s="3">
        <v>248712199.49000001</v>
      </c>
      <c r="R137" s="3">
        <v>248712199.49000001</v>
      </c>
      <c r="S137" s="3">
        <v>248712199.49000001</v>
      </c>
      <c r="T137" s="3">
        <v>248712199.49000001</v>
      </c>
      <c r="U137" s="3">
        <v>247326925.59999999</v>
      </c>
      <c r="V137"/>
      <c r="W137" s="1"/>
      <c r="X137" s="1"/>
      <c r="Y137" s="1"/>
    </row>
    <row r="138" spans="3:25" ht="15" x14ac:dyDescent="0.25">
      <c r="H138" s="6" t="s">
        <v>358</v>
      </c>
      <c r="I138" s="6" t="s">
        <v>32</v>
      </c>
      <c r="J138" s="6" t="s">
        <v>359</v>
      </c>
      <c r="K138" s="3">
        <v>250000000</v>
      </c>
      <c r="L138" s="3">
        <v>250000000</v>
      </c>
      <c r="M138" s="3">
        <v>250000000</v>
      </c>
      <c r="N138" s="3">
        <v>250000000</v>
      </c>
      <c r="O138" s="3">
        <v>250000000</v>
      </c>
      <c r="P138" s="3">
        <v>249905375.63999999</v>
      </c>
      <c r="Q138" s="3">
        <v>248712199.49000001</v>
      </c>
      <c r="R138" s="3">
        <v>248712199.49000001</v>
      </c>
      <c r="S138" s="3">
        <v>248712199.49000001</v>
      </c>
      <c r="T138" s="3">
        <v>248712199.49000001</v>
      </c>
      <c r="U138" s="3">
        <v>247326925.59999999</v>
      </c>
      <c r="V138"/>
      <c r="W138" s="1"/>
      <c r="X138" s="1"/>
      <c r="Y138" s="1"/>
    </row>
    <row r="139" spans="3:25" ht="15" x14ac:dyDescent="0.25">
      <c r="H139" s="6" t="s">
        <v>327</v>
      </c>
      <c r="I139" s="6" t="s">
        <v>32</v>
      </c>
      <c r="J139" s="6" t="s">
        <v>328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9462.44</v>
      </c>
      <c r="Q139" s="3">
        <v>1193176.1499999999</v>
      </c>
      <c r="R139" s="3">
        <v>795371.22</v>
      </c>
      <c r="S139" s="3">
        <v>596468.76</v>
      </c>
      <c r="T139" s="3">
        <v>596468.76</v>
      </c>
      <c r="U139" s="3">
        <v>1175302.8400000001</v>
      </c>
      <c r="V139"/>
      <c r="W139" s="1"/>
      <c r="X139" s="1"/>
      <c r="Y139" s="1"/>
    </row>
    <row r="140" spans="3:25" ht="15" x14ac:dyDescent="0.25">
      <c r="H140" s="6" t="s">
        <v>361</v>
      </c>
      <c r="I140" s="6" t="s">
        <v>32</v>
      </c>
      <c r="J140" s="6" t="s">
        <v>362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9462.44</v>
      </c>
      <c r="Q140" s="3">
        <v>1193176.1499999999</v>
      </c>
      <c r="R140" s="3">
        <v>795371.22</v>
      </c>
      <c r="S140" s="3">
        <v>596468.76</v>
      </c>
      <c r="T140" s="3">
        <v>596468.76</v>
      </c>
      <c r="U140" s="3">
        <v>1175302.8400000001</v>
      </c>
      <c r="V140"/>
      <c r="W140" s="1"/>
      <c r="X140" s="1"/>
      <c r="Y140" s="1"/>
    </row>
    <row r="141" spans="3:25" ht="15" x14ac:dyDescent="0.25">
      <c r="K141" s="3"/>
      <c r="L141" s="3"/>
      <c r="M141" s="3"/>
      <c r="N141" s="3"/>
      <c r="V141"/>
      <c r="W141" s="1"/>
      <c r="X141" s="1"/>
      <c r="Y141" s="1"/>
    </row>
    <row r="142" spans="3:25" ht="15" x14ac:dyDescent="0.25">
      <c r="C142" s="6" t="s">
        <v>337</v>
      </c>
      <c r="D142" s="6" t="s">
        <v>336</v>
      </c>
      <c r="E142" s="6" t="s">
        <v>339</v>
      </c>
      <c r="K142" s="3"/>
      <c r="L142" s="3"/>
      <c r="M142" s="3"/>
      <c r="N142" s="3"/>
      <c r="V142"/>
      <c r="W142" s="1"/>
      <c r="X142" s="1"/>
      <c r="Y142" s="1"/>
    </row>
    <row r="143" spans="3:25" ht="15" x14ac:dyDescent="0.25">
      <c r="F143" s="6" t="s">
        <v>31</v>
      </c>
      <c r="G143" s="6" t="s">
        <v>48</v>
      </c>
      <c r="K143" s="3"/>
      <c r="L143" s="3"/>
      <c r="M143" s="3"/>
      <c r="N143" s="3"/>
      <c r="V143"/>
      <c r="W143" s="1"/>
      <c r="X143" s="1"/>
      <c r="Y143" s="1"/>
    </row>
    <row r="144" spans="3:25" ht="15" x14ac:dyDescent="0.25">
      <c r="H144" s="6" t="s">
        <v>81</v>
      </c>
      <c r="I144" s="6" t="s">
        <v>32</v>
      </c>
      <c r="J144" s="6" t="s">
        <v>82</v>
      </c>
      <c r="K144" s="3">
        <v>3125000000</v>
      </c>
      <c r="L144" s="3">
        <v>3125000000</v>
      </c>
      <c r="M144" s="3">
        <v>3125000000</v>
      </c>
      <c r="N144" s="3">
        <v>3125000000</v>
      </c>
      <c r="O144" s="3">
        <v>3125000000</v>
      </c>
      <c r="P144" s="3">
        <v>3125000000</v>
      </c>
      <c r="Q144" s="3">
        <v>3125000000</v>
      </c>
      <c r="R144" s="3">
        <v>3125000000</v>
      </c>
      <c r="S144" s="3">
        <v>3125000000</v>
      </c>
      <c r="T144" s="3">
        <v>3125000000</v>
      </c>
      <c r="U144" s="3">
        <v>3125000000</v>
      </c>
      <c r="V144"/>
      <c r="W144" s="1"/>
      <c r="X144" s="1"/>
      <c r="Y144" s="1"/>
    </row>
    <row r="145" spans="6:25" ht="15" x14ac:dyDescent="0.25">
      <c r="H145" s="6" t="s">
        <v>112</v>
      </c>
      <c r="I145" s="6" t="s">
        <v>115</v>
      </c>
      <c r="J145" s="6" t="s">
        <v>113</v>
      </c>
      <c r="K145" s="3">
        <v>3125000000</v>
      </c>
      <c r="L145" s="3">
        <v>3125000000</v>
      </c>
      <c r="M145" s="3">
        <v>3125000000</v>
      </c>
      <c r="N145" s="3">
        <v>3125000000</v>
      </c>
      <c r="O145" s="3">
        <v>3125000000</v>
      </c>
      <c r="P145" s="3">
        <v>3125000000</v>
      </c>
      <c r="Q145" s="3">
        <v>3125000000</v>
      </c>
      <c r="R145" s="3">
        <v>3125000000</v>
      </c>
      <c r="S145" s="3">
        <v>3125000000</v>
      </c>
      <c r="T145" s="3">
        <v>3125000000</v>
      </c>
      <c r="U145" s="3">
        <v>3125000000</v>
      </c>
      <c r="V145"/>
      <c r="W145" s="1"/>
      <c r="X145" s="1"/>
      <c r="Y145" s="1"/>
    </row>
    <row r="146" spans="6:25" ht="15" x14ac:dyDescent="0.25">
      <c r="H146" s="6" t="s">
        <v>144</v>
      </c>
      <c r="I146" s="6" t="s">
        <v>115</v>
      </c>
      <c r="J146" s="6" t="s">
        <v>145</v>
      </c>
      <c r="K146" s="3">
        <v>3125000000</v>
      </c>
      <c r="L146" s="3">
        <v>3125000000</v>
      </c>
      <c r="M146" s="3">
        <v>3125000000</v>
      </c>
      <c r="N146" s="3">
        <v>3125000000</v>
      </c>
      <c r="O146" s="3">
        <v>3125000000</v>
      </c>
      <c r="P146" s="3">
        <v>3125000000</v>
      </c>
      <c r="Q146" s="3">
        <v>3125000000</v>
      </c>
      <c r="R146" s="3">
        <v>3125000000</v>
      </c>
      <c r="S146" s="3">
        <v>3125000000</v>
      </c>
      <c r="T146" s="3">
        <v>3125000000</v>
      </c>
      <c r="U146" s="3">
        <v>3125000000</v>
      </c>
      <c r="V146"/>
      <c r="W146" s="1"/>
      <c r="X146" s="1"/>
      <c r="Y146" s="1"/>
    </row>
    <row r="147" spans="6:25" ht="15" x14ac:dyDescent="0.25">
      <c r="K147" s="3"/>
      <c r="L147" s="3"/>
      <c r="M147" s="3"/>
      <c r="N147" s="3"/>
      <c r="V147"/>
      <c r="W147" s="1"/>
      <c r="X147" s="1"/>
      <c r="Y147" s="1"/>
    </row>
    <row r="148" spans="6:25" ht="15" x14ac:dyDescent="0.25">
      <c r="F148" s="6" t="s">
        <v>152</v>
      </c>
      <c r="G148" s="6" t="s">
        <v>151</v>
      </c>
      <c r="K148" s="3"/>
      <c r="L148" s="3"/>
      <c r="M148" s="3"/>
      <c r="N148" s="3"/>
      <c r="V148"/>
      <c r="W148" s="1"/>
      <c r="X148" s="1"/>
      <c r="Y148" s="1"/>
    </row>
    <row r="149" spans="6:25" ht="15" x14ac:dyDescent="0.25">
      <c r="H149" s="6" t="s">
        <v>147</v>
      </c>
      <c r="I149" s="6" t="s">
        <v>32</v>
      </c>
      <c r="J149" s="6" t="s">
        <v>341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835677.04</v>
      </c>
      <c r="S149" s="3">
        <v>935677.04</v>
      </c>
      <c r="T149" s="3">
        <v>25986216.039999999</v>
      </c>
      <c r="U149" s="3">
        <v>31306877.039999999</v>
      </c>
      <c r="V149"/>
      <c r="W149" s="1"/>
      <c r="X149" s="1"/>
      <c r="Y149" s="1"/>
    </row>
    <row r="150" spans="6:25" ht="15" x14ac:dyDescent="0.25">
      <c r="H150" s="6" t="s">
        <v>147</v>
      </c>
      <c r="I150" s="6" t="s">
        <v>32</v>
      </c>
      <c r="J150" s="6" t="s">
        <v>343</v>
      </c>
      <c r="K150" s="3">
        <v>0</v>
      </c>
      <c r="L150" s="3">
        <v>0</v>
      </c>
      <c r="M150" s="3">
        <v>0</v>
      </c>
      <c r="N150" s="3">
        <v>0</v>
      </c>
      <c r="O150" s="3">
        <v>19392653</v>
      </c>
      <c r="P150" s="3">
        <v>20374933</v>
      </c>
      <c r="Q150" s="3">
        <v>20374933</v>
      </c>
      <c r="R150" s="3">
        <v>20868579.809999999</v>
      </c>
      <c r="S150" s="3">
        <v>20868579.809999999</v>
      </c>
      <c r="T150" s="3">
        <v>20868579.809999999</v>
      </c>
      <c r="U150" s="3">
        <v>20880872.16</v>
      </c>
      <c r="V150"/>
      <c r="W150" s="1"/>
      <c r="X150" s="1"/>
      <c r="Y150" s="1"/>
    </row>
    <row r="151" spans="6:25" ht="15" x14ac:dyDescent="0.25">
      <c r="H151" s="6" t="s">
        <v>171</v>
      </c>
      <c r="I151" s="6" t="s">
        <v>115</v>
      </c>
      <c r="J151" s="6" t="s">
        <v>172</v>
      </c>
      <c r="K151" s="3">
        <v>0</v>
      </c>
      <c r="L151" s="3">
        <v>0</v>
      </c>
      <c r="M151" s="3">
        <v>0</v>
      </c>
      <c r="N151" s="3">
        <v>0</v>
      </c>
      <c r="O151" s="3">
        <v>19392653</v>
      </c>
      <c r="P151" s="3">
        <v>20374933</v>
      </c>
      <c r="Q151" s="3">
        <v>20374933</v>
      </c>
      <c r="R151" s="3">
        <v>21704256.850000001</v>
      </c>
      <c r="S151" s="3">
        <v>21804256.850000001</v>
      </c>
      <c r="T151" s="3">
        <v>46854795.850000001</v>
      </c>
      <c r="U151" s="3">
        <v>52187749.200000003</v>
      </c>
      <c r="V151"/>
      <c r="W151" s="1"/>
      <c r="X151" s="1"/>
      <c r="Y151" s="1"/>
    </row>
    <row r="152" spans="6:25" ht="15" x14ac:dyDescent="0.25">
      <c r="H152" s="6" t="s">
        <v>195</v>
      </c>
      <c r="I152" s="6" t="s">
        <v>115</v>
      </c>
      <c r="J152" s="6" t="s">
        <v>196</v>
      </c>
      <c r="K152" s="3">
        <v>0</v>
      </c>
      <c r="L152" s="3">
        <v>0</v>
      </c>
      <c r="M152" s="3">
        <v>0</v>
      </c>
      <c r="N152" s="3">
        <v>0</v>
      </c>
      <c r="O152" s="3">
        <v>19392653</v>
      </c>
      <c r="P152" s="3">
        <v>20374933</v>
      </c>
      <c r="Q152" s="3">
        <v>20374933</v>
      </c>
      <c r="R152" s="3">
        <v>21704256.849999998</v>
      </c>
      <c r="S152" s="3">
        <v>21804256.849999998</v>
      </c>
      <c r="T152" s="3">
        <v>46854795.849999994</v>
      </c>
      <c r="U152" s="3">
        <v>52187749.200000003</v>
      </c>
      <c r="V152"/>
      <c r="W152" s="1"/>
      <c r="X152" s="1"/>
      <c r="Y152" s="1"/>
    </row>
    <row r="153" spans="6:25" ht="15" x14ac:dyDescent="0.25">
      <c r="H153" s="6" t="s">
        <v>198</v>
      </c>
      <c r="I153" s="6" t="s">
        <v>115</v>
      </c>
      <c r="J153" s="6" t="s">
        <v>199</v>
      </c>
      <c r="K153" s="3">
        <v>0</v>
      </c>
      <c r="L153" s="3">
        <v>0</v>
      </c>
      <c r="M153" s="3">
        <v>0</v>
      </c>
      <c r="N153" s="3">
        <v>0</v>
      </c>
      <c r="O153" s="3">
        <v>19392653</v>
      </c>
      <c r="P153" s="3">
        <v>20374933</v>
      </c>
      <c r="Q153" s="3">
        <v>20374933</v>
      </c>
      <c r="R153" s="3">
        <v>21704256.850000001</v>
      </c>
      <c r="S153" s="3">
        <v>21804256.850000001</v>
      </c>
      <c r="T153" s="3">
        <v>46854795.850000001</v>
      </c>
      <c r="U153" s="3">
        <v>52187749.200000003</v>
      </c>
      <c r="V153"/>
      <c r="W153" s="1"/>
      <c r="X153" s="1"/>
      <c r="Y153" s="1"/>
    </row>
    <row r="154" spans="6:25" ht="15" x14ac:dyDescent="0.25">
      <c r="H154" s="6" t="s">
        <v>201</v>
      </c>
      <c r="I154" s="6" t="s">
        <v>32</v>
      </c>
      <c r="J154" s="6" t="s">
        <v>202</v>
      </c>
      <c r="K154" s="3">
        <v>0</v>
      </c>
      <c r="L154" s="3">
        <v>0</v>
      </c>
      <c r="M154" s="3">
        <v>1209500000</v>
      </c>
      <c r="N154" s="3">
        <v>1209500000</v>
      </c>
      <c r="O154" s="3">
        <v>1190107347</v>
      </c>
      <c r="P154" s="3">
        <v>2310479067</v>
      </c>
      <c r="Q154" s="3">
        <v>2310479067</v>
      </c>
      <c r="R154" s="3">
        <v>2309149743.1500001</v>
      </c>
      <c r="S154" s="3">
        <v>2309049743.1500001</v>
      </c>
      <c r="T154" s="3">
        <v>2283999204.1500001</v>
      </c>
      <c r="U154" s="3">
        <v>2278666250.8000002</v>
      </c>
      <c r="V154"/>
      <c r="W154" s="1"/>
      <c r="X154" s="1"/>
      <c r="Y154" s="1"/>
    </row>
    <row r="155" spans="6:25" ht="15" x14ac:dyDescent="0.25">
      <c r="H155" s="6" t="s">
        <v>206</v>
      </c>
      <c r="I155" s="6" t="s">
        <v>32</v>
      </c>
      <c r="J155" s="6" t="s">
        <v>207</v>
      </c>
      <c r="K155" s="3">
        <v>3125000000</v>
      </c>
      <c r="L155" s="3">
        <v>3125000000</v>
      </c>
      <c r="M155" s="3">
        <v>1915500000</v>
      </c>
      <c r="N155" s="3">
        <v>1915500000</v>
      </c>
      <c r="O155" s="3">
        <v>1915500000</v>
      </c>
      <c r="P155" s="3">
        <v>794146000</v>
      </c>
      <c r="Q155" s="3">
        <v>794146000</v>
      </c>
      <c r="R155" s="3">
        <v>794146000</v>
      </c>
      <c r="S155" s="3">
        <v>794146000</v>
      </c>
      <c r="T155" s="3">
        <v>794146000</v>
      </c>
      <c r="U155" s="3">
        <v>794146000</v>
      </c>
      <c r="V155"/>
      <c r="W155" s="1"/>
      <c r="X155" s="1"/>
      <c r="Y155" s="1"/>
    </row>
    <row r="156" spans="6:25" ht="15" x14ac:dyDescent="0.25">
      <c r="H156" s="6" t="s">
        <v>209</v>
      </c>
      <c r="I156" s="6" t="s">
        <v>115</v>
      </c>
      <c r="J156" s="6" t="s">
        <v>210</v>
      </c>
      <c r="K156" s="3">
        <v>3125000000</v>
      </c>
      <c r="L156" s="3">
        <v>3125000000</v>
      </c>
      <c r="M156" s="3">
        <v>3125000000</v>
      </c>
      <c r="N156" s="3">
        <v>3125000000</v>
      </c>
      <c r="O156" s="3">
        <v>3105607347</v>
      </c>
      <c r="P156" s="3">
        <v>3104625067</v>
      </c>
      <c r="Q156" s="3">
        <v>3104625067</v>
      </c>
      <c r="R156" s="3">
        <v>3103295743.1500001</v>
      </c>
      <c r="S156" s="3">
        <v>3103195743.1500001</v>
      </c>
      <c r="T156" s="3">
        <v>3078145204.1500001</v>
      </c>
      <c r="U156" s="3">
        <v>3072812250.8000002</v>
      </c>
      <c r="V156"/>
      <c r="W156" s="1"/>
      <c r="X156" s="1"/>
      <c r="Y156" s="1"/>
    </row>
    <row r="157" spans="6:25" ht="15" x14ac:dyDescent="0.25">
      <c r="H157" s="6" t="s">
        <v>212</v>
      </c>
      <c r="I157" s="6" t="s">
        <v>115</v>
      </c>
      <c r="J157" s="6" t="s">
        <v>213</v>
      </c>
      <c r="K157" s="3">
        <v>3125000000</v>
      </c>
      <c r="L157" s="3">
        <v>3125000000</v>
      </c>
      <c r="M157" s="3">
        <v>3125000000</v>
      </c>
      <c r="N157" s="3">
        <v>3125000000</v>
      </c>
      <c r="O157" s="3">
        <v>3105607347</v>
      </c>
      <c r="P157" s="3">
        <v>3104625067</v>
      </c>
      <c r="Q157" s="3">
        <v>3104625067</v>
      </c>
      <c r="R157" s="3">
        <v>3103295743.1500001</v>
      </c>
      <c r="S157" s="3">
        <v>3103195743.1500001</v>
      </c>
      <c r="T157" s="3">
        <v>3078145204.1500001</v>
      </c>
      <c r="U157" s="3">
        <v>3072812250.8000002</v>
      </c>
      <c r="V157"/>
      <c r="W157" s="1"/>
      <c r="X157" s="1"/>
      <c r="Y157" s="1"/>
    </row>
    <row r="158" spans="6:25" ht="15" x14ac:dyDescent="0.25">
      <c r="H158" s="6" t="s">
        <v>215</v>
      </c>
      <c r="I158" s="6" t="s">
        <v>115</v>
      </c>
      <c r="J158" s="6" t="s">
        <v>216</v>
      </c>
      <c r="K158" s="3">
        <v>3125000000</v>
      </c>
      <c r="L158" s="3">
        <v>3125000000</v>
      </c>
      <c r="M158" s="3">
        <v>3125000000</v>
      </c>
      <c r="N158" s="3">
        <v>3125000000</v>
      </c>
      <c r="O158" s="3">
        <v>3125000000</v>
      </c>
      <c r="P158" s="3">
        <v>3125000000</v>
      </c>
      <c r="Q158" s="3">
        <v>3125000000</v>
      </c>
      <c r="R158" s="3">
        <v>3125000000</v>
      </c>
      <c r="S158" s="3">
        <v>3125000000</v>
      </c>
      <c r="T158" s="3">
        <v>3125000000</v>
      </c>
      <c r="U158" s="3">
        <v>3125000000</v>
      </c>
      <c r="V158"/>
      <c r="W158" s="1"/>
      <c r="X158" s="1"/>
      <c r="Y158" s="1"/>
    </row>
    <row r="159" spans="6:25" ht="15" x14ac:dyDescent="0.25">
      <c r="H159" s="6" t="s">
        <v>218</v>
      </c>
      <c r="I159" s="6" t="s">
        <v>32</v>
      </c>
      <c r="J159" s="6" t="s">
        <v>219</v>
      </c>
      <c r="K159" s="3">
        <v>3125000000</v>
      </c>
      <c r="L159" s="3">
        <v>3125000000</v>
      </c>
      <c r="M159" s="3">
        <v>3125000000</v>
      </c>
      <c r="N159" s="3">
        <v>3125000000</v>
      </c>
      <c r="O159" s="3">
        <v>3105607347</v>
      </c>
      <c r="P159" s="3">
        <v>3104625067</v>
      </c>
      <c r="Q159" s="3">
        <v>3104625067</v>
      </c>
      <c r="R159" s="3">
        <v>3103295743.1500001</v>
      </c>
      <c r="S159" s="3">
        <v>3103195743.1500001</v>
      </c>
      <c r="T159" s="3">
        <v>3078145204.1500001</v>
      </c>
      <c r="U159" s="3">
        <v>3072812250.8000002</v>
      </c>
      <c r="V159"/>
      <c r="W159" s="1"/>
      <c r="X159" s="1"/>
      <c r="Y159" s="1"/>
    </row>
    <row r="160" spans="6:25" ht="15" x14ac:dyDescent="0.25">
      <c r="K160" s="3"/>
      <c r="L160" s="3"/>
      <c r="M160" s="3"/>
      <c r="N160" s="3"/>
      <c r="V160"/>
      <c r="W160" s="1"/>
      <c r="X160" s="1"/>
      <c r="Y160" s="1"/>
    </row>
    <row r="161" spans="6:25" ht="15" x14ac:dyDescent="0.25">
      <c r="F161" s="6" t="s">
        <v>225</v>
      </c>
      <c r="G161" s="6" t="s">
        <v>224</v>
      </c>
      <c r="K161" s="3"/>
      <c r="L161" s="3"/>
      <c r="M161" s="3"/>
      <c r="N161" s="3"/>
      <c r="V161"/>
      <c r="W161" s="1"/>
      <c r="X161" s="1"/>
      <c r="Y161" s="1"/>
    </row>
    <row r="162" spans="6:25" ht="15" x14ac:dyDescent="0.25">
      <c r="H162" s="6" t="s">
        <v>229</v>
      </c>
      <c r="I162" s="6" t="s">
        <v>32</v>
      </c>
      <c r="J162" s="6" t="s">
        <v>230</v>
      </c>
      <c r="K162" s="3">
        <v>0</v>
      </c>
      <c r="L162" s="3">
        <v>0</v>
      </c>
      <c r="M162" s="3">
        <v>0</v>
      </c>
      <c r="N162" s="3">
        <v>0</v>
      </c>
      <c r="O162" s="3">
        <v>19392653</v>
      </c>
      <c r="P162" s="3">
        <v>20374933</v>
      </c>
      <c r="Q162" s="3">
        <v>20374933</v>
      </c>
      <c r="R162" s="3">
        <v>21704256.850000001</v>
      </c>
      <c r="S162" s="3">
        <v>21804256.850000001</v>
      </c>
      <c r="T162" s="3">
        <v>46854795.850000001</v>
      </c>
      <c r="U162" s="3">
        <v>52187749.200000003</v>
      </c>
      <c r="V162"/>
      <c r="W162" s="1"/>
      <c r="X162" s="1"/>
      <c r="Y162" s="1"/>
    </row>
    <row r="163" spans="6:25" ht="15" x14ac:dyDescent="0.25">
      <c r="H163" s="6" t="s">
        <v>232</v>
      </c>
      <c r="I163" s="6" t="s">
        <v>115</v>
      </c>
      <c r="J163" s="6" t="s">
        <v>233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-257658</v>
      </c>
      <c r="T163" s="3">
        <v>-393250.48</v>
      </c>
      <c r="U163" s="3">
        <v>-506732.96</v>
      </c>
      <c r="V163"/>
      <c r="W163" s="1"/>
      <c r="X163" s="1"/>
      <c r="Y163" s="1"/>
    </row>
    <row r="164" spans="6:25" ht="15" x14ac:dyDescent="0.25">
      <c r="H164" s="6" t="s">
        <v>238</v>
      </c>
      <c r="I164" s="6" t="s">
        <v>32</v>
      </c>
      <c r="J164" s="6" t="s">
        <v>239</v>
      </c>
      <c r="K164" s="3">
        <v>0</v>
      </c>
      <c r="L164" s="3">
        <v>0</v>
      </c>
      <c r="M164" s="3">
        <v>0</v>
      </c>
      <c r="N164" s="3">
        <v>0</v>
      </c>
      <c r="O164" s="3">
        <v>19392653</v>
      </c>
      <c r="P164" s="3">
        <v>20374933</v>
      </c>
      <c r="Q164" s="3">
        <v>20374933</v>
      </c>
      <c r="R164" s="3">
        <v>21704256.850000001</v>
      </c>
      <c r="S164" s="3">
        <v>21546598.850000001</v>
      </c>
      <c r="T164" s="3">
        <v>46461545.369999997</v>
      </c>
      <c r="U164" s="3">
        <v>51681016.240000002</v>
      </c>
      <c r="V164"/>
      <c r="W164" s="1"/>
      <c r="X164" s="1"/>
      <c r="Y164" s="1"/>
    </row>
    <row r="165" spans="6:25" ht="15" x14ac:dyDescent="0.25">
      <c r="H165" s="6" t="s">
        <v>252</v>
      </c>
      <c r="I165" s="6" t="s">
        <v>115</v>
      </c>
      <c r="J165" s="6" t="s">
        <v>253</v>
      </c>
      <c r="K165" s="3">
        <v>0</v>
      </c>
      <c r="L165" s="3">
        <v>0</v>
      </c>
      <c r="M165" s="3">
        <v>0</v>
      </c>
      <c r="N165" s="3">
        <v>0</v>
      </c>
      <c r="O165" s="3">
        <v>19392653</v>
      </c>
      <c r="P165" s="3">
        <v>20374933</v>
      </c>
      <c r="Q165" s="3">
        <v>20374933</v>
      </c>
      <c r="R165" s="3">
        <v>21704256.850000001</v>
      </c>
      <c r="S165" s="3">
        <v>21546598.850000001</v>
      </c>
      <c r="T165" s="3">
        <v>46461545.369999997</v>
      </c>
      <c r="U165" s="3">
        <v>51681016.240000002</v>
      </c>
      <c r="V165"/>
      <c r="W165" s="1"/>
      <c r="X165" s="1"/>
      <c r="Y165" s="1"/>
    </row>
    <row r="166" spans="6:25" ht="15" x14ac:dyDescent="0.25">
      <c r="K166" s="3"/>
      <c r="L166" s="3"/>
      <c r="M166" s="3"/>
      <c r="N166" s="3"/>
      <c r="V166"/>
      <c r="W166" s="1"/>
      <c r="X166" s="1"/>
      <c r="Y166" s="1"/>
    </row>
    <row r="167" spans="6:25" ht="15" x14ac:dyDescent="0.25">
      <c r="F167" s="6" t="s">
        <v>259</v>
      </c>
      <c r="G167" s="6" t="s">
        <v>258</v>
      </c>
      <c r="K167" s="3"/>
      <c r="L167" s="3"/>
      <c r="M167" s="3"/>
      <c r="N167" s="3"/>
      <c r="V167"/>
      <c r="W167" s="1"/>
      <c r="X167" s="1"/>
      <c r="Y167" s="1"/>
    </row>
    <row r="168" spans="6:25" ht="15" x14ac:dyDescent="0.25">
      <c r="H168" s="6" t="s">
        <v>346</v>
      </c>
      <c r="I168" s="6" t="s">
        <v>32</v>
      </c>
      <c r="J168" s="6" t="s">
        <v>347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257658</v>
      </c>
      <c r="T168" s="3">
        <v>393250.48</v>
      </c>
      <c r="U168" s="3">
        <v>506732.96</v>
      </c>
      <c r="V168"/>
      <c r="W168" s="1"/>
      <c r="X168" s="1"/>
      <c r="Y168" s="1"/>
    </row>
    <row r="169" spans="6:25" ht="15" x14ac:dyDescent="0.25">
      <c r="H169" s="6" t="s">
        <v>349</v>
      </c>
      <c r="I169" s="6" t="s">
        <v>32</v>
      </c>
      <c r="J169" s="6" t="s">
        <v>350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257658</v>
      </c>
      <c r="T169" s="3">
        <v>393250.48</v>
      </c>
      <c r="U169" s="3">
        <v>506732.96</v>
      </c>
      <c r="V169"/>
      <c r="W169" s="1"/>
      <c r="X169" s="1"/>
      <c r="Y169" s="1"/>
    </row>
    <row r="170" spans="6:25" ht="15" x14ac:dyDescent="0.25">
      <c r="H170" s="6" t="s">
        <v>352</v>
      </c>
      <c r="I170" s="6" t="s">
        <v>115</v>
      </c>
      <c r="J170" s="6" t="s">
        <v>353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257658</v>
      </c>
      <c r="T170" s="3">
        <v>393250.48</v>
      </c>
      <c r="U170" s="3">
        <v>506732.96</v>
      </c>
      <c r="V170"/>
      <c r="W170" s="1"/>
      <c r="X170" s="1"/>
      <c r="Y170" s="1"/>
    </row>
    <row r="171" spans="6:25" ht="15" x14ac:dyDescent="0.25">
      <c r="H171" s="6" t="s">
        <v>295</v>
      </c>
      <c r="I171" s="6" t="s">
        <v>115</v>
      </c>
      <c r="J171" s="6" t="s">
        <v>296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257658</v>
      </c>
      <c r="T171" s="3">
        <v>393250.48</v>
      </c>
      <c r="U171" s="3">
        <v>506732.96</v>
      </c>
      <c r="V171"/>
      <c r="W171" s="1"/>
      <c r="X171" s="1"/>
      <c r="Y171" s="1"/>
    </row>
    <row r="172" spans="6:25" ht="15" x14ac:dyDescent="0.25">
      <c r="K172" s="3"/>
      <c r="L172" s="3"/>
      <c r="M172" s="3"/>
      <c r="N172" s="3"/>
      <c r="V172"/>
      <c r="W172" s="1"/>
      <c r="X172" s="1"/>
      <c r="Y172" s="1"/>
    </row>
    <row r="173" spans="6:25" ht="15" x14ac:dyDescent="0.25">
      <c r="F173" s="6" t="s">
        <v>302</v>
      </c>
      <c r="G173" s="6" t="s">
        <v>301</v>
      </c>
      <c r="K173" s="3"/>
      <c r="L173" s="3"/>
      <c r="M173" s="3"/>
      <c r="N173" s="3"/>
      <c r="V173"/>
      <c r="W173" s="1"/>
      <c r="X173" s="1"/>
      <c r="Y173" s="1"/>
    </row>
    <row r="174" spans="6:25" ht="15" x14ac:dyDescent="0.25">
      <c r="H174" s="6" t="s">
        <v>298</v>
      </c>
      <c r="I174" s="6" t="s">
        <v>32</v>
      </c>
      <c r="J174" s="6" t="s">
        <v>299</v>
      </c>
      <c r="K174" s="3">
        <v>3125000000</v>
      </c>
      <c r="L174" s="3">
        <v>3125000000</v>
      </c>
      <c r="M174" s="3">
        <v>3125000000</v>
      </c>
      <c r="N174" s="3">
        <v>3125000000</v>
      </c>
      <c r="O174" s="3">
        <v>3125000000</v>
      </c>
      <c r="P174" s="3">
        <v>3125000000</v>
      </c>
      <c r="Q174" s="3">
        <v>3125000000</v>
      </c>
      <c r="R174" s="3">
        <v>3125000000</v>
      </c>
      <c r="S174" s="3">
        <v>3125000000</v>
      </c>
      <c r="T174" s="3">
        <v>3125000000</v>
      </c>
      <c r="U174" s="3">
        <v>3125000000</v>
      </c>
      <c r="V174"/>
      <c r="W174" s="1"/>
      <c r="X174" s="1"/>
      <c r="Y174" s="1"/>
    </row>
    <row r="175" spans="6:25" ht="15" x14ac:dyDescent="0.25">
      <c r="H175" s="6" t="s">
        <v>355</v>
      </c>
      <c r="I175" s="6" t="s">
        <v>32</v>
      </c>
      <c r="J175" s="6" t="s">
        <v>356</v>
      </c>
      <c r="K175" s="3">
        <v>3125000000</v>
      </c>
      <c r="L175" s="3">
        <v>3125000000</v>
      </c>
      <c r="M175" s="3">
        <v>3125000000</v>
      </c>
      <c r="N175" s="3">
        <v>3125000000</v>
      </c>
      <c r="O175" s="3">
        <v>3125000000</v>
      </c>
      <c r="P175" s="3">
        <v>3125000000</v>
      </c>
      <c r="Q175" s="3">
        <v>3125000000</v>
      </c>
      <c r="R175" s="3">
        <v>3125000000</v>
      </c>
      <c r="S175" s="3">
        <v>3125000000</v>
      </c>
      <c r="T175" s="3">
        <v>3125000000</v>
      </c>
      <c r="U175" s="3">
        <v>3125000000</v>
      </c>
      <c r="V175"/>
      <c r="W175" s="1"/>
      <c r="X175" s="1"/>
      <c r="Y175" s="1"/>
    </row>
    <row r="176" spans="6:25" ht="15" x14ac:dyDescent="0.25">
      <c r="H176" s="6" t="s">
        <v>309</v>
      </c>
      <c r="I176" s="6" t="s">
        <v>32</v>
      </c>
      <c r="J176" s="6" t="s">
        <v>310</v>
      </c>
      <c r="K176" s="3">
        <v>3125000000</v>
      </c>
      <c r="L176" s="3">
        <v>3125000000</v>
      </c>
      <c r="M176" s="3">
        <v>3125000000</v>
      </c>
      <c r="N176" s="3">
        <v>3125000000</v>
      </c>
      <c r="O176" s="3">
        <v>3105607347</v>
      </c>
      <c r="P176" s="3">
        <v>3104625067</v>
      </c>
      <c r="Q176" s="3">
        <v>3104625067</v>
      </c>
      <c r="R176" s="3">
        <v>3103295743.1500001</v>
      </c>
      <c r="S176" s="3">
        <v>3103195743.1500001</v>
      </c>
      <c r="T176" s="3">
        <v>3078145204.1500001</v>
      </c>
      <c r="U176" s="3">
        <v>3072812250.8000002</v>
      </c>
      <c r="V176"/>
      <c r="W176" s="1"/>
      <c r="X176" s="1"/>
      <c r="Y176" s="1"/>
    </row>
    <row r="177" spans="2:25" ht="15" x14ac:dyDescent="0.25">
      <c r="H177" s="6" t="s">
        <v>358</v>
      </c>
      <c r="I177" s="6" t="s">
        <v>32</v>
      </c>
      <c r="J177" s="6" t="s">
        <v>359</v>
      </c>
      <c r="K177" s="3">
        <v>3125000000</v>
      </c>
      <c r="L177" s="3">
        <v>3125000000</v>
      </c>
      <c r="M177" s="3">
        <v>3125000000</v>
      </c>
      <c r="N177" s="3">
        <v>3125000000</v>
      </c>
      <c r="O177" s="3">
        <v>3105607347</v>
      </c>
      <c r="P177" s="3">
        <v>3104625067</v>
      </c>
      <c r="Q177" s="3">
        <v>3104625067</v>
      </c>
      <c r="R177" s="3">
        <v>3103295743.1500001</v>
      </c>
      <c r="S177" s="3">
        <v>3103195743.1500001</v>
      </c>
      <c r="T177" s="3">
        <v>3078145204.1500001</v>
      </c>
      <c r="U177" s="3">
        <v>3072812250.8000002</v>
      </c>
      <c r="V177"/>
      <c r="W177" s="1"/>
      <c r="X177" s="1"/>
      <c r="Y177" s="1"/>
    </row>
    <row r="178" spans="2:25" ht="15" x14ac:dyDescent="0.25">
      <c r="H178" s="6" t="s">
        <v>327</v>
      </c>
      <c r="I178" s="6" t="s">
        <v>32</v>
      </c>
      <c r="J178" s="6" t="s">
        <v>328</v>
      </c>
      <c r="K178" s="3">
        <v>0</v>
      </c>
      <c r="L178" s="3">
        <v>0</v>
      </c>
      <c r="M178" s="3">
        <v>0</v>
      </c>
      <c r="N178" s="3">
        <v>0</v>
      </c>
      <c r="O178" s="3">
        <v>19392653</v>
      </c>
      <c r="P178" s="3">
        <v>20374933</v>
      </c>
      <c r="Q178" s="3">
        <v>20374933</v>
      </c>
      <c r="R178" s="3">
        <v>21704256.850000001</v>
      </c>
      <c r="S178" s="3">
        <v>21546598.850000001</v>
      </c>
      <c r="T178" s="3">
        <v>46461545.369999997</v>
      </c>
      <c r="U178" s="3">
        <v>51681016.240000002</v>
      </c>
      <c r="V178"/>
      <c r="W178" s="1"/>
      <c r="X178" s="1"/>
      <c r="Y178" s="1"/>
    </row>
    <row r="179" spans="2:25" ht="15" x14ac:dyDescent="0.25">
      <c r="H179" s="6" t="s">
        <v>361</v>
      </c>
      <c r="I179" s="6" t="s">
        <v>32</v>
      </c>
      <c r="J179" s="6" t="s">
        <v>362</v>
      </c>
      <c r="K179" s="3">
        <v>0</v>
      </c>
      <c r="L179" s="3">
        <v>0</v>
      </c>
      <c r="M179" s="3">
        <v>0</v>
      </c>
      <c r="N179" s="3">
        <v>0</v>
      </c>
      <c r="O179" s="3">
        <v>19392653</v>
      </c>
      <c r="P179" s="3">
        <v>20374933</v>
      </c>
      <c r="Q179" s="3">
        <v>20374933</v>
      </c>
      <c r="R179" s="3">
        <v>21704256.850000001</v>
      </c>
      <c r="S179" s="3">
        <v>21546598.850000001</v>
      </c>
      <c r="T179" s="3">
        <v>46461545.369999997</v>
      </c>
      <c r="U179" s="3">
        <v>51681016.240000002</v>
      </c>
      <c r="V179"/>
      <c r="W179" s="1"/>
      <c r="X179" s="1"/>
      <c r="Y179" s="1"/>
    </row>
    <row r="180" spans="2:25" ht="15" x14ac:dyDescent="0.25">
      <c r="K180" s="3"/>
      <c r="L180" s="3"/>
      <c r="M180" s="3"/>
      <c r="N180" s="3"/>
      <c r="V180"/>
      <c r="W180" s="1"/>
      <c r="X180" s="1"/>
      <c r="Y180" s="1"/>
    </row>
    <row r="181" spans="2:25" ht="15" x14ac:dyDescent="0.25">
      <c r="B181" s="6" t="s">
        <v>368</v>
      </c>
      <c r="K181" s="3"/>
      <c r="L181" s="3"/>
      <c r="M181" s="3"/>
      <c r="N181" s="3"/>
      <c r="V181"/>
      <c r="W181" s="1"/>
      <c r="X181" s="1"/>
      <c r="Y181" s="1"/>
    </row>
    <row r="182" spans="2:25" ht="15" x14ac:dyDescent="0.25">
      <c r="C182" s="6" t="s">
        <v>89</v>
      </c>
      <c r="D182" s="6" t="s">
        <v>62</v>
      </c>
      <c r="E182" s="6" t="s">
        <v>371</v>
      </c>
      <c r="K182" s="3"/>
      <c r="L182" s="3"/>
      <c r="M182" s="3"/>
      <c r="N182" s="3"/>
      <c r="V182"/>
      <c r="W182" s="1"/>
      <c r="X182" s="1"/>
      <c r="Y182" s="1"/>
    </row>
    <row r="183" spans="2:25" ht="15" x14ac:dyDescent="0.25">
      <c r="F183" s="6" t="s">
        <v>31</v>
      </c>
      <c r="G183" s="6" t="s">
        <v>48</v>
      </c>
      <c r="K183" s="3"/>
      <c r="L183" s="3"/>
      <c r="M183" s="3"/>
      <c r="N183" s="3"/>
      <c r="V183"/>
      <c r="W183" s="1"/>
      <c r="X183" s="1"/>
      <c r="Y183" s="1"/>
    </row>
    <row r="184" spans="2:25" ht="15" x14ac:dyDescent="0.25">
      <c r="H184" s="6" t="s">
        <v>81</v>
      </c>
      <c r="I184" s="6" t="s">
        <v>32</v>
      </c>
      <c r="J184" s="6" t="s">
        <v>82</v>
      </c>
      <c r="K184" s="3">
        <v>35585330.75</v>
      </c>
      <c r="L184" s="3">
        <v>35585330.75</v>
      </c>
      <c r="M184" s="3">
        <v>35585330.75</v>
      </c>
      <c r="N184" s="3">
        <v>35585330.75</v>
      </c>
      <c r="O184" s="3">
        <v>35585330.75</v>
      </c>
      <c r="P184" s="3">
        <v>35585330.75</v>
      </c>
      <c r="Q184" s="3">
        <v>35585330.75</v>
      </c>
      <c r="R184" s="3">
        <v>35585330.75</v>
      </c>
      <c r="S184" s="3">
        <v>35585330.75</v>
      </c>
      <c r="T184" s="3">
        <v>35585330.75</v>
      </c>
      <c r="U184" s="3">
        <v>35585330.75</v>
      </c>
      <c r="V184"/>
      <c r="W184" s="1"/>
      <c r="X184" s="1"/>
      <c r="Y184" s="1"/>
    </row>
    <row r="185" spans="2:25" ht="15" x14ac:dyDescent="0.25">
      <c r="H185" s="6" t="s">
        <v>100</v>
      </c>
      <c r="I185" s="6" t="s">
        <v>32</v>
      </c>
      <c r="J185" s="6" t="s">
        <v>101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85242.5</v>
      </c>
      <c r="V185"/>
      <c r="W185" s="1"/>
      <c r="X185" s="1"/>
      <c r="Y185" s="1"/>
    </row>
    <row r="186" spans="2:25" ht="15" x14ac:dyDescent="0.25">
      <c r="H186" s="6" t="s">
        <v>112</v>
      </c>
      <c r="I186" s="6" t="s">
        <v>115</v>
      </c>
      <c r="J186" s="6" t="s">
        <v>113</v>
      </c>
      <c r="K186" s="3">
        <v>35585330.75</v>
      </c>
      <c r="L186" s="3">
        <v>35585330.75</v>
      </c>
      <c r="M186" s="3">
        <v>35585330.75</v>
      </c>
      <c r="N186" s="3">
        <v>35585330.75</v>
      </c>
      <c r="O186" s="3">
        <v>35585330.75</v>
      </c>
      <c r="P186" s="3">
        <v>35585330.75</v>
      </c>
      <c r="Q186" s="3">
        <v>35585330.75</v>
      </c>
      <c r="R186" s="3">
        <v>35585330.75</v>
      </c>
      <c r="S186" s="3">
        <v>35585330.75</v>
      </c>
      <c r="T186" s="3">
        <v>35585330.75</v>
      </c>
      <c r="U186" s="3">
        <v>35670573.25</v>
      </c>
      <c r="V186"/>
      <c r="W186" s="1"/>
      <c r="X186" s="1"/>
      <c r="Y186" s="1"/>
    </row>
    <row r="187" spans="2:25" ht="15" x14ac:dyDescent="0.25">
      <c r="H187" s="6" t="s">
        <v>116</v>
      </c>
      <c r="I187" s="6" t="s">
        <v>32</v>
      </c>
      <c r="J187" s="6" t="s">
        <v>117</v>
      </c>
      <c r="K187" s="3">
        <v>4000000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/>
      <c r="W187" s="1"/>
      <c r="X187" s="1"/>
      <c r="Y187" s="1"/>
    </row>
    <row r="188" spans="2:25" ht="15" x14ac:dyDescent="0.25">
      <c r="H188" s="6" t="s">
        <v>376</v>
      </c>
      <c r="I188" s="6" t="s">
        <v>32</v>
      </c>
      <c r="J188" s="6" t="s">
        <v>377</v>
      </c>
      <c r="K188" s="3">
        <v>-3156000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/>
      <c r="W188" s="1"/>
      <c r="X188" s="1"/>
      <c r="Y188" s="1"/>
    </row>
    <row r="189" spans="2:25" ht="15" x14ac:dyDescent="0.25">
      <c r="H189" s="6" t="s">
        <v>119</v>
      </c>
      <c r="I189" s="6" t="s">
        <v>115</v>
      </c>
      <c r="J189" s="6" t="s">
        <v>120</v>
      </c>
      <c r="K189" s="3">
        <v>844000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/>
      <c r="W189" s="1"/>
      <c r="X189" s="1"/>
      <c r="Y189" s="1"/>
    </row>
    <row r="190" spans="2:25" ht="15" x14ac:dyDescent="0.25">
      <c r="H190" s="6" t="s">
        <v>141</v>
      </c>
      <c r="I190" s="6" t="s">
        <v>115</v>
      </c>
      <c r="J190" s="6" t="s">
        <v>142</v>
      </c>
      <c r="K190" s="3">
        <v>844000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/>
      <c r="W190" s="1"/>
      <c r="X190" s="1"/>
      <c r="Y190" s="1"/>
    </row>
    <row r="191" spans="2:25" ht="15" x14ac:dyDescent="0.25">
      <c r="H191" s="6" t="s">
        <v>144</v>
      </c>
      <c r="I191" s="6" t="s">
        <v>115</v>
      </c>
      <c r="J191" s="6" t="s">
        <v>145</v>
      </c>
      <c r="K191" s="3">
        <v>36429330.75</v>
      </c>
      <c r="L191" s="3">
        <v>35585330.75</v>
      </c>
      <c r="M191" s="3">
        <v>35585330.75</v>
      </c>
      <c r="N191" s="3">
        <v>35585330.75</v>
      </c>
      <c r="O191" s="3">
        <v>35585330.75</v>
      </c>
      <c r="P191" s="3">
        <v>35585330.75</v>
      </c>
      <c r="Q191" s="3">
        <v>35585330.75</v>
      </c>
      <c r="R191" s="3">
        <v>35585330.75</v>
      </c>
      <c r="S191" s="3">
        <v>35585330.75</v>
      </c>
      <c r="T191" s="3">
        <v>35585330.75</v>
      </c>
      <c r="U191" s="3">
        <v>35670573.25</v>
      </c>
      <c r="V191"/>
      <c r="W191" s="1"/>
      <c r="X191" s="1"/>
      <c r="Y191" s="1"/>
    </row>
    <row r="192" spans="2:25" ht="15" x14ac:dyDescent="0.25">
      <c r="K192" s="3"/>
      <c r="L192" s="3"/>
      <c r="M192" s="3"/>
      <c r="N192" s="3"/>
      <c r="V192"/>
      <c r="W192" s="1"/>
      <c r="X192" s="1"/>
      <c r="Y192" s="1"/>
    </row>
    <row r="193" spans="6:25" ht="15" x14ac:dyDescent="0.25">
      <c r="F193" s="6" t="s">
        <v>152</v>
      </c>
      <c r="G193" s="6" t="s">
        <v>151</v>
      </c>
      <c r="K193" s="3"/>
      <c r="L193" s="3"/>
      <c r="M193" s="3"/>
      <c r="N193" s="3"/>
      <c r="V193"/>
      <c r="W193" s="1"/>
      <c r="X193" s="1"/>
      <c r="Y193" s="1"/>
    </row>
    <row r="194" spans="6:25" ht="15" x14ac:dyDescent="0.25">
      <c r="H194" s="6" t="s">
        <v>147</v>
      </c>
      <c r="I194" s="6" t="s">
        <v>32</v>
      </c>
      <c r="J194" s="6" t="s">
        <v>379</v>
      </c>
      <c r="K194" s="3">
        <v>76099.360000000001</v>
      </c>
      <c r="L194" s="3">
        <v>98979.36</v>
      </c>
      <c r="M194" s="3">
        <v>98979.36</v>
      </c>
      <c r="N194" s="3">
        <v>102767.99</v>
      </c>
      <c r="O194" s="3">
        <v>104016.99</v>
      </c>
      <c r="P194" s="3">
        <v>105265.99</v>
      </c>
      <c r="Q194" s="3">
        <v>106514.99</v>
      </c>
      <c r="R194" s="3">
        <v>106514.99</v>
      </c>
      <c r="S194" s="3">
        <v>106514.99</v>
      </c>
      <c r="T194" s="3">
        <v>106514.99</v>
      </c>
      <c r="U194" s="3">
        <v>106523.9</v>
      </c>
      <c r="V194"/>
      <c r="W194" s="1"/>
      <c r="X194" s="1"/>
      <c r="Y194" s="1"/>
    </row>
    <row r="195" spans="6:25" ht="15" x14ac:dyDescent="0.25">
      <c r="H195" s="6" t="s">
        <v>147</v>
      </c>
      <c r="I195" s="6" t="s">
        <v>32</v>
      </c>
      <c r="J195" s="6" t="s">
        <v>381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1496978.35</v>
      </c>
      <c r="T195" s="3">
        <v>1496978.35</v>
      </c>
      <c r="U195" s="3">
        <v>2979729.35</v>
      </c>
      <c r="V195"/>
      <c r="W195" s="1"/>
      <c r="X195" s="1"/>
      <c r="Y195" s="1"/>
    </row>
    <row r="196" spans="6:25" ht="15" x14ac:dyDescent="0.25">
      <c r="H196" s="6" t="s">
        <v>171</v>
      </c>
      <c r="I196" s="6" t="s">
        <v>115</v>
      </c>
      <c r="J196" s="6" t="s">
        <v>172</v>
      </c>
      <c r="K196" s="3">
        <v>76099.360000000001</v>
      </c>
      <c r="L196" s="3">
        <v>98979.36</v>
      </c>
      <c r="M196" s="3">
        <v>98979.36</v>
      </c>
      <c r="N196" s="3">
        <v>102767.99</v>
      </c>
      <c r="O196" s="3">
        <v>104016.99</v>
      </c>
      <c r="P196" s="3">
        <v>105265.99</v>
      </c>
      <c r="Q196" s="3">
        <v>106514.99</v>
      </c>
      <c r="R196" s="3">
        <v>106514.99</v>
      </c>
      <c r="S196" s="3">
        <v>1603493.34</v>
      </c>
      <c r="T196" s="3">
        <v>1603493.34</v>
      </c>
      <c r="U196" s="3">
        <v>3086253.25</v>
      </c>
      <c r="V196"/>
      <c r="W196" s="1"/>
      <c r="X196" s="1"/>
      <c r="Y196" s="1"/>
    </row>
    <row r="197" spans="6:25" ht="15" x14ac:dyDescent="0.25">
      <c r="H197" s="6" t="s">
        <v>195</v>
      </c>
      <c r="I197" s="6" t="s">
        <v>115</v>
      </c>
      <c r="J197" s="6" t="s">
        <v>196</v>
      </c>
      <c r="K197" s="3">
        <v>76099.360000000001</v>
      </c>
      <c r="L197" s="3">
        <v>98979.36</v>
      </c>
      <c r="M197" s="3">
        <v>98979.36</v>
      </c>
      <c r="N197" s="3">
        <v>102767.99</v>
      </c>
      <c r="O197" s="3">
        <v>104016.99</v>
      </c>
      <c r="P197" s="3">
        <v>105265.99</v>
      </c>
      <c r="Q197" s="3">
        <v>106514.99</v>
      </c>
      <c r="R197" s="3">
        <v>106514.99</v>
      </c>
      <c r="S197" s="3">
        <v>1603493.34</v>
      </c>
      <c r="T197" s="3">
        <v>1603493.34</v>
      </c>
      <c r="U197" s="3">
        <v>3086253.25</v>
      </c>
      <c r="V197"/>
      <c r="W197" s="1"/>
      <c r="X197" s="1"/>
      <c r="Y197" s="1"/>
    </row>
    <row r="198" spans="6:25" ht="15" x14ac:dyDescent="0.25">
      <c r="H198" s="6" t="s">
        <v>198</v>
      </c>
      <c r="I198" s="6" t="s">
        <v>115</v>
      </c>
      <c r="J198" s="6" t="s">
        <v>199</v>
      </c>
      <c r="K198" s="3">
        <v>76099.360000000001</v>
      </c>
      <c r="L198" s="3">
        <v>98979.36</v>
      </c>
      <c r="M198" s="3">
        <v>98979.36</v>
      </c>
      <c r="N198" s="3">
        <v>102767.99</v>
      </c>
      <c r="O198" s="3">
        <v>104016.99</v>
      </c>
      <c r="P198" s="3">
        <v>105265.99</v>
      </c>
      <c r="Q198" s="3">
        <v>106514.99</v>
      </c>
      <c r="R198" s="3">
        <v>106514.99</v>
      </c>
      <c r="S198" s="3">
        <v>1603493.34</v>
      </c>
      <c r="T198" s="3">
        <v>1603493.34</v>
      </c>
      <c r="U198" s="3">
        <v>3086253.25</v>
      </c>
      <c r="V198"/>
      <c r="W198" s="1"/>
      <c r="X198" s="1"/>
      <c r="Y198" s="1"/>
    </row>
    <row r="199" spans="6:25" ht="15" x14ac:dyDescent="0.25">
      <c r="H199" s="6" t="s">
        <v>201</v>
      </c>
      <c r="I199" s="6" t="s">
        <v>32</v>
      </c>
      <c r="J199" s="6" t="s">
        <v>202</v>
      </c>
      <c r="K199" s="3">
        <v>824895.64</v>
      </c>
      <c r="L199" s="3">
        <v>802015.64</v>
      </c>
      <c r="M199" s="3">
        <v>802015.64</v>
      </c>
      <c r="N199" s="3">
        <v>798227.01</v>
      </c>
      <c r="O199" s="3">
        <v>3446978.01</v>
      </c>
      <c r="P199" s="3">
        <v>3445729.01</v>
      </c>
      <c r="Q199" s="3">
        <v>3444480.01</v>
      </c>
      <c r="R199" s="3">
        <v>3444480.01</v>
      </c>
      <c r="S199" s="3">
        <v>1947501.66</v>
      </c>
      <c r="T199" s="3">
        <v>1947501.66</v>
      </c>
      <c r="U199" s="3">
        <v>464741.75</v>
      </c>
      <c r="V199"/>
      <c r="W199" s="1"/>
      <c r="X199" s="1"/>
      <c r="Y199" s="1"/>
    </row>
    <row r="200" spans="6:25" ht="15" x14ac:dyDescent="0.25">
      <c r="H200" s="6" t="s">
        <v>206</v>
      </c>
      <c r="I200" s="6" t="s">
        <v>32</v>
      </c>
      <c r="J200" s="6" t="s">
        <v>207</v>
      </c>
      <c r="K200" s="3">
        <v>35528335.75</v>
      </c>
      <c r="L200" s="3">
        <v>34684335.75</v>
      </c>
      <c r="M200" s="3">
        <v>34684335.75</v>
      </c>
      <c r="N200" s="3">
        <v>34684335.75</v>
      </c>
      <c r="O200" s="3">
        <v>32034335.75</v>
      </c>
      <c r="P200" s="3">
        <v>32034335.75</v>
      </c>
      <c r="Q200" s="3">
        <v>32034335.75</v>
      </c>
      <c r="R200" s="3">
        <v>32034335.75</v>
      </c>
      <c r="S200" s="3">
        <v>32034335.75</v>
      </c>
      <c r="T200" s="3">
        <v>32034335.75</v>
      </c>
      <c r="U200" s="3">
        <v>32119578.25</v>
      </c>
      <c r="V200"/>
      <c r="W200" s="1"/>
      <c r="X200" s="1"/>
      <c r="Y200" s="1"/>
    </row>
    <row r="201" spans="6:25" ht="15" x14ac:dyDescent="0.25">
      <c r="H201" s="6" t="s">
        <v>209</v>
      </c>
      <c r="I201" s="6" t="s">
        <v>115</v>
      </c>
      <c r="J201" s="6" t="s">
        <v>210</v>
      </c>
      <c r="K201" s="3">
        <v>36353231.390000001</v>
      </c>
      <c r="L201" s="3">
        <v>35486351.390000001</v>
      </c>
      <c r="M201" s="3">
        <v>35486351.390000001</v>
      </c>
      <c r="N201" s="3">
        <v>35482562.759999998</v>
      </c>
      <c r="O201" s="3">
        <v>35481313.759999998</v>
      </c>
      <c r="P201" s="3">
        <v>35480064.759999998</v>
      </c>
      <c r="Q201" s="3">
        <v>35478815.759999998</v>
      </c>
      <c r="R201" s="3">
        <v>35478815.759999998</v>
      </c>
      <c r="S201" s="3">
        <v>33981837.409999996</v>
      </c>
      <c r="T201" s="3">
        <v>33981837.409999996</v>
      </c>
      <c r="U201" s="3">
        <v>32584320</v>
      </c>
      <c r="V201"/>
      <c r="W201" s="1"/>
      <c r="X201" s="1"/>
      <c r="Y201" s="1"/>
    </row>
    <row r="202" spans="6:25" ht="15" x14ac:dyDescent="0.25">
      <c r="H202" s="6" t="s">
        <v>212</v>
      </c>
      <c r="I202" s="6" t="s">
        <v>115</v>
      </c>
      <c r="J202" s="6" t="s">
        <v>213</v>
      </c>
      <c r="K202" s="3">
        <v>36353231.390000001</v>
      </c>
      <c r="L202" s="3">
        <v>35486351.390000001</v>
      </c>
      <c r="M202" s="3">
        <v>35486351.390000001</v>
      </c>
      <c r="N202" s="3">
        <v>35482562.759999998</v>
      </c>
      <c r="O202" s="3">
        <v>35481313.759999998</v>
      </c>
      <c r="P202" s="3">
        <v>35480064.759999998</v>
      </c>
      <c r="Q202" s="3">
        <v>35478815.759999998</v>
      </c>
      <c r="R202" s="3">
        <v>35478815.759999998</v>
      </c>
      <c r="S202" s="3">
        <v>33981837.409999996</v>
      </c>
      <c r="T202" s="3">
        <v>33981837.409999996</v>
      </c>
      <c r="U202" s="3">
        <v>32584320</v>
      </c>
      <c r="V202"/>
      <c r="W202" s="1"/>
      <c r="X202" s="1"/>
      <c r="Y202" s="1"/>
    </row>
    <row r="203" spans="6:25" ht="15" x14ac:dyDescent="0.25">
      <c r="H203" s="6" t="s">
        <v>215</v>
      </c>
      <c r="I203" s="6" t="s">
        <v>115</v>
      </c>
      <c r="J203" s="6" t="s">
        <v>216</v>
      </c>
      <c r="K203" s="3">
        <v>36429330.75</v>
      </c>
      <c r="L203" s="3">
        <v>35585330.75</v>
      </c>
      <c r="M203" s="3">
        <v>35585330.75</v>
      </c>
      <c r="N203" s="3">
        <v>35585330.75</v>
      </c>
      <c r="O203" s="3">
        <v>35585330.75</v>
      </c>
      <c r="P203" s="3">
        <v>35585330.75</v>
      </c>
      <c r="Q203" s="3">
        <v>35585330.75</v>
      </c>
      <c r="R203" s="3">
        <v>35585330.75</v>
      </c>
      <c r="S203" s="3">
        <v>35585330.75</v>
      </c>
      <c r="T203" s="3">
        <v>35585330.75</v>
      </c>
      <c r="U203" s="3">
        <v>35670573.25</v>
      </c>
      <c r="V203"/>
      <c r="W203" s="1"/>
      <c r="X203" s="1"/>
      <c r="Y203" s="1"/>
    </row>
    <row r="204" spans="6:25" ht="15" x14ac:dyDescent="0.25">
      <c r="H204" s="6" t="s">
        <v>218</v>
      </c>
      <c r="I204" s="6" t="s">
        <v>32</v>
      </c>
      <c r="J204" s="6" t="s">
        <v>219</v>
      </c>
      <c r="K204" s="3">
        <v>36353231.390000001</v>
      </c>
      <c r="L204" s="3">
        <v>35486351.390000001</v>
      </c>
      <c r="M204" s="3">
        <v>35486351.390000001</v>
      </c>
      <c r="N204" s="3">
        <v>35482562.759999998</v>
      </c>
      <c r="O204" s="3">
        <v>35481313.759999998</v>
      </c>
      <c r="P204" s="3">
        <v>35480064.759999998</v>
      </c>
      <c r="Q204" s="3">
        <v>35478815.759999998</v>
      </c>
      <c r="R204" s="3">
        <v>35478815.759999998</v>
      </c>
      <c r="S204" s="3">
        <v>33981837.409999996</v>
      </c>
      <c r="T204" s="3">
        <v>33981837.409999996</v>
      </c>
      <c r="U204" s="3">
        <v>32584320</v>
      </c>
      <c r="V204"/>
      <c r="W204" s="1"/>
      <c r="X204" s="1"/>
      <c r="Y204" s="1"/>
    </row>
    <row r="205" spans="6:25" ht="15" x14ac:dyDescent="0.25">
      <c r="K205" s="3"/>
      <c r="L205" s="3"/>
      <c r="M205" s="3"/>
      <c r="N205" s="3"/>
      <c r="V205"/>
      <c r="W205" s="1"/>
      <c r="X205" s="1"/>
      <c r="Y205" s="1"/>
    </row>
    <row r="206" spans="6:25" ht="15" x14ac:dyDescent="0.25">
      <c r="F206" s="6" t="s">
        <v>225</v>
      </c>
      <c r="G206" s="6" t="s">
        <v>224</v>
      </c>
      <c r="K206" s="3"/>
      <c r="L206" s="3"/>
      <c r="M206" s="3"/>
      <c r="N206" s="3"/>
      <c r="V206"/>
      <c r="W206" s="1"/>
      <c r="X206" s="1"/>
      <c r="Y206" s="1"/>
    </row>
    <row r="207" spans="6:25" ht="15" x14ac:dyDescent="0.25">
      <c r="H207" s="6" t="s">
        <v>221</v>
      </c>
      <c r="I207" s="6" t="s">
        <v>32</v>
      </c>
      <c r="J207" s="6" t="s">
        <v>222</v>
      </c>
      <c r="K207" s="3">
        <v>11054485.27</v>
      </c>
      <c r="L207" s="3">
        <v>11054485.27</v>
      </c>
      <c r="M207" s="3">
        <v>11054485.27</v>
      </c>
      <c r="N207" s="3">
        <v>11054485.27</v>
      </c>
      <c r="O207" s="3">
        <v>11054485.27</v>
      </c>
      <c r="P207" s="3">
        <v>11054485.27</v>
      </c>
      <c r="Q207" s="3">
        <v>11054485.27</v>
      </c>
      <c r="R207" s="3">
        <v>11054485.27</v>
      </c>
      <c r="S207" s="3">
        <v>11054485.27</v>
      </c>
      <c r="T207" s="3">
        <v>11054485.27</v>
      </c>
      <c r="U207" s="3">
        <v>11054485.27</v>
      </c>
      <c r="V207"/>
      <c r="W207" s="1"/>
      <c r="X207" s="1"/>
      <c r="Y207" s="1"/>
    </row>
    <row r="208" spans="6:25" ht="15" x14ac:dyDescent="0.25">
      <c r="H208" s="6" t="s">
        <v>229</v>
      </c>
      <c r="I208" s="6" t="s">
        <v>32</v>
      </c>
      <c r="J208" s="6" t="s">
        <v>230</v>
      </c>
      <c r="K208" s="3">
        <v>76099.360000000001</v>
      </c>
      <c r="L208" s="3">
        <v>98979.36</v>
      </c>
      <c r="M208" s="3">
        <v>98979.36</v>
      </c>
      <c r="N208" s="3">
        <v>102767.99</v>
      </c>
      <c r="O208" s="3">
        <v>104016.99</v>
      </c>
      <c r="P208" s="3">
        <v>105265.99</v>
      </c>
      <c r="Q208" s="3">
        <v>106514.99</v>
      </c>
      <c r="R208" s="3">
        <v>106514.99</v>
      </c>
      <c r="S208" s="3">
        <v>1603493.34</v>
      </c>
      <c r="T208" s="3">
        <v>1603493.34</v>
      </c>
      <c r="U208" s="3">
        <v>3086253.25</v>
      </c>
      <c r="V208"/>
      <c r="W208" s="1"/>
      <c r="X208" s="1"/>
      <c r="Y208" s="1"/>
    </row>
    <row r="209" spans="6:25" ht="15" x14ac:dyDescent="0.25">
      <c r="H209" s="6" t="s">
        <v>232</v>
      </c>
      <c r="I209" s="6" t="s">
        <v>115</v>
      </c>
      <c r="J209" s="6" t="s">
        <v>233</v>
      </c>
      <c r="K209" s="3">
        <v>-17016.36</v>
      </c>
      <c r="L209" s="3">
        <v>-39896.36</v>
      </c>
      <c r="M209" s="3">
        <v>-39896.36</v>
      </c>
      <c r="N209" s="3">
        <v>-51733.83</v>
      </c>
      <c r="O209" s="3">
        <v>-78505.710000000006</v>
      </c>
      <c r="P209" s="3">
        <v>-90405.35</v>
      </c>
      <c r="Q209" s="3">
        <v>-106514.99</v>
      </c>
      <c r="R209" s="3">
        <v>-106514.99</v>
      </c>
      <c r="S209" s="3">
        <v>-106514.99</v>
      </c>
      <c r="T209" s="3">
        <v>-106514.99</v>
      </c>
      <c r="U209" s="3">
        <v>-1589423.4</v>
      </c>
      <c r="V209"/>
      <c r="W209" s="1"/>
      <c r="X209" s="1"/>
      <c r="Y209" s="1"/>
    </row>
    <row r="210" spans="6:25" ht="15" x14ac:dyDescent="0.25">
      <c r="H210" s="6" t="s">
        <v>235</v>
      </c>
      <c r="I210" s="6" t="s">
        <v>32</v>
      </c>
      <c r="J210" s="6" t="s">
        <v>236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-85242.5</v>
      </c>
      <c r="V210"/>
      <c r="W210" s="1"/>
      <c r="X210" s="1"/>
      <c r="Y210" s="1"/>
    </row>
    <row r="211" spans="6:25" ht="15" x14ac:dyDescent="0.25">
      <c r="H211" s="6" t="s">
        <v>238</v>
      </c>
      <c r="I211" s="6" t="s">
        <v>32</v>
      </c>
      <c r="J211" s="6" t="s">
        <v>239</v>
      </c>
      <c r="K211" s="3">
        <v>11113568.27</v>
      </c>
      <c r="L211" s="3">
        <v>11113568.27</v>
      </c>
      <c r="M211" s="3">
        <v>11113568.27</v>
      </c>
      <c r="N211" s="3">
        <v>11105519.43</v>
      </c>
      <c r="O211" s="3">
        <v>11079996.550000001</v>
      </c>
      <c r="P211" s="3">
        <v>11069345.91</v>
      </c>
      <c r="Q211" s="3">
        <v>11054485.27</v>
      </c>
      <c r="R211" s="3">
        <v>11054485.27</v>
      </c>
      <c r="S211" s="3">
        <v>12551463.619999999</v>
      </c>
      <c r="T211" s="3">
        <v>12551463.619999999</v>
      </c>
      <c r="U211" s="3">
        <v>12466072.619999999</v>
      </c>
      <c r="V211"/>
      <c r="W211" s="1"/>
      <c r="X211" s="1"/>
      <c r="Y211" s="1"/>
    </row>
    <row r="212" spans="6:25" ht="15" x14ac:dyDescent="0.25">
      <c r="H212" s="6" t="s">
        <v>249</v>
      </c>
      <c r="I212" s="6" t="s">
        <v>115</v>
      </c>
      <c r="J212" s="6" t="s">
        <v>250</v>
      </c>
      <c r="K212" s="3">
        <v>11054485.27</v>
      </c>
      <c r="L212" s="3">
        <v>11054485.27</v>
      </c>
      <c r="M212" s="3">
        <v>11054485.27</v>
      </c>
      <c r="N212" s="3">
        <v>11054485.27</v>
      </c>
      <c r="O212" s="3">
        <v>11054485.27</v>
      </c>
      <c r="P212" s="3">
        <v>11054485.27</v>
      </c>
      <c r="Q212" s="3">
        <v>11054485.27</v>
      </c>
      <c r="R212" s="3">
        <v>11054485.27</v>
      </c>
      <c r="S212" s="3">
        <v>11054485.27</v>
      </c>
      <c r="T212" s="3">
        <v>11054485.27</v>
      </c>
      <c r="U212" s="3">
        <v>11054485.27</v>
      </c>
      <c r="V212"/>
      <c r="W212" s="1"/>
      <c r="X212" s="1"/>
      <c r="Y212" s="1"/>
    </row>
    <row r="213" spans="6:25" ht="15" x14ac:dyDescent="0.25">
      <c r="H213" s="6" t="s">
        <v>252</v>
      </c>
      <c r="I213" s="6" t="s">
        <v>115</v>
      </c>
      <c r="J213" s="6" t="s">
        <v>253</v>
      </c>
      <c r="K213" s="3">
        <v>11113568.27</v>
      </c>
      <c r="L213" s="3">
        <v>11113568.27</v>
      </c>
      <c r="M213" s="3">
        <v>11113568.27</v>
      </c>
      <c r="N213" s="3">
        <v>11105519.43</v>
      </c>
      <c r="O213" s="3">
        <v>11079996.550000001</v>
      </c>
      <c r="P213" s="3">
        <v>11069345.91</v>
      </c>
      <c r="Q213" s="3">
        <v>11054485.27</v>
      </c>
      <c r="R213" s="3">
        <v>11054485.27</v>
      </c>
      <c r="S213" s="3">
        <v>12551463.619999999</v>
      </c>
      <c r="T213" s="3">
        <v>12551463.619999999</v>
      </c>
      <c r="U213" s="3">
        <v>12466072.619999999</v>
      </c>
      <c r="V213"/>
      <c r="W213" s="1"/>
      <c r="X213" s="1"/>
      <c r="Y213" s="1"/>
    </row>
    <row r="214" spans="6:25" ht="15" x14ac:dyDescent="0.25">
      <c r="K214" s="3"/>
      <c r="L214" s="3"/>
      <c r="M214" s="3"/>
      <c r="N214" s="3"/>
      <c r="V214"/>
      <c r="W214" s="1"/>
      <c r="X214" s="1"/>
      <c r="Y214" s="1"/>
    </row>
    <row r="215" spans="6:25" ht="15" x14ac:dyDescent="0.25">
      <c r="F215" s="6" t="s">
        <v>259</v>
      </c>
      <c r="G215" s="6" t="s">
        <v>258</v>
      </c>
      <c r="K215" s="3"/>
      <c r="L215" s="3"/>
      <c r="M215" s="3"/>
      <c r="N215" s="3"/>
      <c r="V215"/>
      <c r="W215" s="1"/>
      <c r="X215" s="1"/>
      <c r="Y215" s="1"/>
    </row>
    <row r="216" spans="6:25" ht="15" x14ac:dyDescent="0.25">
      <c r="H216" s="6" t="s">
        <v>255</v>
      </c>
      <c r="I216" s="6" t="s">
        <v>115</v>
      </c>
      <c r="J216" s="6" t="s">
        <v>256</v>
      </c>
      <c r="K216" s="3">
        <v>844000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/>
      <c r="W216" s="1"/>
      <c r="X216" s="1"/>
      <c r="Y216" s="1"/>
    </row>
    <row r="217" spans="6:25" ht="15" x14ac:dyDescent="0.25">
      <c r="H217" s="6" t="s">
        <v>260</v>
      </c>
      <c r="I217" s="6" t="s">
        <v>32</v>
      </c>
      <c r="J217" s="6" t="s">
        <v>261</v>
      </c>
      <c r="K217" s="3">
        <v>17016.36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/>
      <c r="W217" s="1"/>
      <c r="X217" s="1"/>
      <c r="Y217" s="1"/>
    </row>
    <row r="218" spans="6:25" ht="15" x14ac:dyDescent="0.25">
      <c r="H218" s="6" t="s">
        <v>263</v>
      </c>
      <c r="I218" s="6" t="s">
        <v>32</v>
      </c>
      <c r="J218" s="6" t="s">
        <v>264</v>
      </c>
      <c r="K218" s="3">
        <v>0</v>
      </c>
      <c r="L218" s="3">
        <v>39896.36</v>
      </c>
      <c r="M218" s="3">
        <v>39896.36</v>
      </c>
      <c r="N218" s="3">
        <v>51733.83</v>
      </c>
      <c r="O218" s="3">
        <v>78505.710000000006</v>
      </c>
      <c r="P218" s="3">
        <v>90405.35</v>
      </c>
      <c r="Q218" s="3">
        <v>106514.99</v>
      </c>
      <c r="R218" s="3">
        <v>106514.99</v>
      </c>
      <c r="S218" s="3">
        <v>106514.99</v>
      </c>
      <c r="T218" s="3">
        <v>106514.99</v>
      </c>
      <c r="U218" s="3">
        <v>1589423.4</v>
      </c>
      <c r="V218"/>
      <c r="W218" s="1"/>
      <c r="X218" s="1"/>
      <c r="Y218" s="1"/>
    </row>
    <row r="219" spans="6:25" ht="15" x14ac:dyDescent="0.25">
      <c r="H219" s="6" t="s">
        <v>266</v>
      </c>
      <c r="I219" s="6" t="s">
        <v>115</v>
      </c>
      <c r="J219" s="6" t="s">
        <v>267</v>
      </c>
      <c r="K219" s="3">
        <v>17016.36</v>
      </c>
      <c r="L219" s="3">
        <v>39896.36</v>
      </c>
      <c r="M219" s="3">
        <v>39896.36</v>
      </c>
      <c r="N219" s="3">
        <v>51733.83</v>
      </c>
      <c r="O219" s="3">
        <v>78505.710000000006</v>
      </c>
      <c r="P219" s="3">
        <v>90405.35</v>
      </c>
      <c r="Q219" s="3">
        <v>106514.99</v>
      </c>
      <c r="R219" s="3">
        <v>106514.99</v>
      </c>
      <c r="S219" s="3">
        <v>106514.99</v>
      </c>
      <c r="T219" s="3">
        <v>106514.99</v>
      </c>
      <c r="U219" s="3">
        <v>1589423.4</v>
      </c>
      <c r="V219"/>
      <c r="W219" s="1"/>
      <c r="X219" s="1"/>
      <c r="Y219" s="1"/>
    </row>
    <row r="220" spans="6:25" ht="15" x14ac:dyDescent="0.25">
      <c r="H220" s="6" t="s">
        <v>286</v>
      </c>
      <c r="I220" s="6" t="s">
        <v>115</v>
      </c>
      <c r="J220" s="6" t="s">
        <v>287</v>
      </c>
      <c r="K220" s="3">
        <v>844000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/>
      <c r="W220" s="1"/>
      <c r="X220" s="1"/>
      <c r="Y220" s="1"/>
    </row>
    <row r="221" spans="6:25" ht="15" x14ac:dyDescent="0.25">
      <c r="H221" s="6" t="s">
        <v>289</v>
      </c>
      <c r="I221" s="6" t="s">
        <v>115</v>
      </c>
      <c r="J221" s="6" t="s">
        <v>290</v>
      </c>
      <c r="K221" s="3">
        <v>17016.36</v>
      </c>
      <c r="L221" s="3">
        <v>39896.36</v>
      </c>
      <c r="M221" s="3">
        <v>39896.36</v>
      </c>
      <c r="N221" s="3">
        <v>51733.83</v>
      </c>
      <c r="O221" s="3">
        <v>78505.710000000006</v>
      </c>
      <c r="P221" s="3">
        <v>90405.35</v>
      </c>
      <c r="Q221" s="3">
        <v>106514.99</v>
      </c>
      <c r="R221" s="3">
        <v>106514.99</v>
      </c>
      <c r="S221" s="3">
        <v>106514.99</v>
      </c>
      <c r="T221" s="3">
        <v>106514.99</v>
      </c>
      <c r="U221" s="3">
        <v>1589423.4</v>
      </c>
      <c r="V221"/>
      <c r="W221" s="1"/>
      <c r="X221" s="1"/>
      <c r="Y221" s="1"/>
    </row>
    <row r="222" spans="6:25" ht="15" x14ac:dyDescent="0.25">
      <c r="H222" s="6" t="s">
        <v>292</v>
      </c>
      <c r="I222" s="6" t="s">
        <v>115</v>
      </c>
      <c r="J222" s="6" t="s">
        <v>293</v>
      </c>
      <c r="K222" s="3">
        <v>844000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/>
      <c r="W222" s="1"/>
      <c r="X222" s="1"/>
      <c r="Y222" s="1"/>
    </row>
    <row r="223" spans="6:25" ht="15" x14ac:dyDescent="0.25">
      <c r="H223" s="6" t="s">
        <v>295</v>
      </c>
      <c r="I223" s="6" t="s">
        <v>115</v>
      </c>
      <c r="J223" s="6" t="s">
        <v>296</v>
      </c>
      <c r="K223" s="3">
        <v>17016.36</v>
      </c>
      <c r="L223" s="3">
        <v>39896.36</v>
      </c>
      <c r="M223" s="3">
        <v>39896.36</v>
      </c>
      <c r="N223" s="3">
        <v>51733.83</v>
      </c>
      <c r="O223" s="3">
        <v>78505.710000000006</v>
      </c>
      <c r="P223" s="3">
        <v>90405.35</v>
      </c>
      <c r="Q223" s="3">
        <v>106514.99</v>
      </c>
      <c r="R223" s="3">
        <v>106514.99</v>
      </c>
      <c r="S223" s="3">
        <v>106514.99</v>
      </c>
      <c r="T223" s="3">
        <v>106514.99</v>
      </c>
      <c r="U223" s="3">
        <v>1589423.4</v>
      </c>
      <c r="V223"/>
      <c r="W223" s="1"/>
      <c r="X223" s="1"/>
      <c r="Y223" s="1"/>
    </row>
    <row r="224" spans="6:25" ht="15" x14ac:dyDescent="0.25">
      <c r="K224" s="3"/>
      <c r="L224" s="3"/>
      <c r="M224" s="3"/>
      <c r="N224" s="3"/>
      <c r="V224"/>
      <c r="W224" s="1"/>
      <c r="X224" s="1"/>
      <c r="Y224" s="1"/>
    </row>
    <row r="225" spans="2:25" ht="15" x14ac:dyDescent="0.25">
      <c r="F225" s="6" t="s">
        <v>302</v>
      </c>
      <c r="G225" s="6" t="s">
        <v>301</v>
      </c>
      <c r="K225" s="3"/>
      <c r="L225" s="3"/>
      <c r="M225" s="3"/>
      <c r="N225" s="3"/>
      <c r="V225"/>
      <c r="W225" s="1"/>
      <c r="X225" s="1"/>
      <c r="Y225" s="1"/>
    </row>
    <row r="226" spans="2:25" ht="15" x14ac:dyDescent="0.25">
      <c r="H226" s="6" t="s">
        <v>298</v>
      </c>
      <c r="I226" s="6" t="s">
        <v>32</v>
      </c>
      <c r="J226" s="6" t="s">
        <v>299</v>
      </c>
      <c r="K226" s="3">
        <v>35585330.75</v>
      </c>
      <c r="L226" s="3">
        <v>35585330.75</v>
      </c>
      <c r="M226" s="3">
        <v>35585330.75</v>
      </c>
      <c r="N226" s="3">
        <v>35585330.75</v>
      </c>
      <c r="O226" s="3">
        <v>35585330.75</v>
      </c>
      <c r="P226" s="3">
        <v>35585330.75</v>
      </c>
      <c r="Q226" s="3">
        <v>35585330.75</v>
      </c>
      <c r="R226" s="3">
        <v>35585330.75</v>
      </c>
      <c r="S226" s="3">
        <v>35585330.75</v>
      </c>
      <c r="T226" s="3">
        <v>35585330.75</v>
      </c>
      <c r="U226" s="3">
        <v>35585330.75</v>
      </c>
      <c r="V226"/>
      <c r="W226" s="1"/>
      <c r="X226" s="1"/>
      <c r="Y226" s="1"/>
    </row>
    <row r="227" spans="2:25" ht="15" x14ac:dyDescent="0.25">
      <c r="H227" s="6" t="s">
        <v>306</v>
      </c>
      <c r="I227" s="6" t="s">
        <v>32</v>
      </c>
      <c r="J227" s="6" t="s">
        <v>307</v>
      </c>
      <c r="K227" s="3">
        <v>35585330.75</v>
      </c>
      <c r="L227" s="3">
        <v>35585330.75</v>
      </c>
      <c r="M227" s="3">
        <v>35585330.75</v>
      </c>
      <c r="N227" s="3">
        <v>35585330.75</v>
      </c>
      <c r="O227" s="3">
        <v>35585330.75</v>
      </c>
      <c r="P227" s="3">
        <v>35585330.75</v>
      </c>
      <c r="Q227" s="3">
        <v>35585330.75</v>
      </c>
      <c r="R227" s="3">
        <v>35585330.75</v>
      </c>
      <c r="S227" s="3">
        <v>35585330.75</v>
      </c>
      <c r="T227" s="3">
        <v>35585330.75</v>
      </c>
      <c r="U227" s="3">
        <v>35585330.75</v>
      </c>
      <c r="V227"/>
      <c r="W227" s="1"/>
      <c r="X227" s="1"/>
      <c r="Y227" s="1"/>
    </row>
    <row r="228" spans="2:25" ht="15" x14ac:dyDescent="0.25">
      <c r="H228" s="6" t="s">
        <v>309</v>
      </c>
      <c r="I228" s="6" t="s">
        <v>32</v>
      </c>
      <c r="J228" s="6" t="s">
        <v>310</v>
      </c>
      <c r="K228" s="3">
        <v>36353231.390000001</v>
      </c>
      <c r="L228" s="3">
        <v>35486351.390000001</v>
      </c>
      <c r="M228" s="3">
        <v>35486351.390000001</v>
      </c>
      <c r="N228" s="3">
        <v>35482562.759999998</v>
      </c>
      <c r="O228" s="3">
        <v>35481313.759999998</v>
      </c>
      <c r="P228" s="3">
        <v>35480064.759999998</v>
      </c>
      <c r="Q228" s="3">
        <v>35478815.759999998</v>
      </c>
      <c r="R228" s="3">
        <v>35478815.759999998</v>
      </c>
      <c r="S228" s="3">
        <v>33981837.409999996</v>
      </c>
      <c r="T228" s="3">
        <v>33981837.409999996</v>
      </c>
      <c r="U228" s="3">
        <v>32584320</v>
      </c>
      <c r="V228"/>
      <c r="W228" s="1"/>
      <c r="X228" s="1"/>
      <c r="Y228" s="1"/>
    </row>
    <row r="229" spans="2:25" ht="15" x14ac:dyDescent="0.25">
      <c r="H229" s="6" t="s">
        <v>315</v>
      </c>
      <c r="I229" s="6" t="s">
        <v>32</v>
      </c>
      <c r="J229" s="6" t="s">
        <v>316</v>
      </c>
      <c r="K229" s="3">
        <v>36353231.390000001</v>
      </c>
      <c r="L229" s="3">
        <v>35486351.390000001</v>
      </c>
      <c r="M229" s="3">
        <v>35486351.390000001</v>
      </c>
      <c r="N229" s="3">
        <v>35482562.759999998</v>
      </c>
      <c r="O229" s="3">
        <v>35481313.759999998</v>
      </c>
      <c r="P229" s="3">
        <v>35480064.759999998</v>
      </c>
      <c r="Q229" s="3">
        <v>35478815.759999998</v>
      </c>
      <c r="R229" s="3">
        <v>35478815.759999998</v>
      </c>
      <c r="S229" s="3">
        <v>33981837.409999996</v>
      </c>
      <c r="T229" s="3">
        <v>33981837.409999996</v>
      </c>
      <c r="U229" s="3">
        <v>32584320</v>
      </c>
      <c r="V229"/>
      <c r="W229" s="1"/>
      <c r="X229" s="1"/>
      <c r="Y229" s="1"/>
    </row>
    <row r="230" spans="2:25" ht="15" x14ac:dyDescent="0.25">
      <c r="H230" s="6" t="s">
        <v>318</v>
      </c>
      <c r="I230" s="6" t="s">
        <v>32</v>
      </c>
      <c r="J230" s="6" t="s">
        <v>319</v>
      </c>
      <c r="K230" s="3">
        <v>11054485.27</v>
      </c>
      <c r="L230" s="3">
        <v>11054485.27</v>
      </c>
      <c r="M230" s="3">
        <v>11054485.27</v>
      </c>
      <c r="N230" s="3">
        <v>11054485.27</v>
      </c>
      <c r="O230" s="3">
        <v>11054485.27</v>
      </c>
      <c r="P230" s="3">
        <v>11054485.27</v>
      </c>
      <c r="Q230" s="3">
        <v>11054485.27</v>
      </c>
      <c r="R230" s="3">
        <v>11054485.27</v>
      </c>
      <c r="S230" s="3">
        <v>11054485.27</v>
      </c>
      <c r="T230" s="3">
        <v>11054485.27</v>
      </c>
      <c r="U230" s="3">
        <v>11054485.27</v>
      </c>
      <c r="V230"/>
      <c r="W230" s="1"/>
      <c r="X230" s="1"/>
      <c r="Y230" s="1"/>
    </row>
    <row r="231" spans="2:25" ht="15" x14ac:dyDescent="0.25">
      <c r="H231" s="6" t="s">
        <v>324</v>
      </c>
      <c r="I231" s="6" t="s">
        <v>32</v>
      </c>
      <c r="J231" s="6" t="s">
        <v>325</v>
      </c>
      <c r="K231" s="3">
        <v>11054485.27</v>
      </c>
      <c r="L231" s="3">
        <v>11054485.27</v>
      </c>
      <c r="M231" s="3">
        <v>11054485.27</v>
      </c>
      <c r="N231" s="3">
        <v>11054485.27</v>
      </c>
      <c r="O231" s="3">
        <v>11054485.27</v>
      </c>
      <c r="P231" s="3">
        <v>11054485.27</v>
      </c>
      <c r="Q231" s="3">
        <v>11054485.27</v>
      </c>
      <c r="R231" s="3">
        <v>11054485.27</v>
      </c>
      <c r="S231" s="3">
        <v>11054485.27</v>
      </c>
      <c r="T231" s="3">
        <v>11054485.27</v>
      </c>
      <c r="U231" s="3">
        <v>11054485.27</v>
      </c>
      <c r="V231"/>
      <c r="W231" s="1"/>
      <c r="X231" s="1"/>
      <c r="Y231" s="1"/>
    </row>
    <row r="232" spans="2:25" ht="15" x14ac:dyDescent="0.25">
      <c r="H232" s="6" t="s">
        <v>327</v>
      </c>
      <c r="I232" s="6" t="s">
        <v>32</v>
      </c>
      <c r="J232" s="6" t="s">
        <v>328</v>
      </c>
      <c r="K232" s="3">
        <v>11113568.27</v>
      </c>
      <c r="L232" s="3">
        <v>11113568.27</v>
      </c>
      <c r="M232" s="3">
        <v>11113568.27</v>
      </c>
      <c r="N232" s="3">
        <v>11105519.43</v>
      </c>
      <c r="O232" s="3">
        <v>11079996.550000001</v>
      </c>
      <c r="P232" s="3">
        <v>11069345.91</v>
      </c>
      <c r="Q232" s="3">
        <v>11054485.27</v>
      </c>
      <c r="R232" s="3">
        <v>11054485.27</v>
      </c>
      <c r="S232" s="3">
        <v>12551463.619999999</v>
      </c>
      <c r="T232" s="3">
        <v>12551463.619999999</v>
      </c>
      <c r="U232" s="3">
        <v>12466072.619999999</v>
      </c>
      <c r="V232"/>
      <c r="W232" s="1"/>
      <c r="X232" s="1"/>
      <c r="Y232" s="1"/>
    </row>
    <row r="233" spans="2:25" ht="15" x14ac:dyDescent="0.25">
      <c r="H233" s="6" t="s">
        <v>333</v>
      </c>
      <c r="I233" s="6" t="s">
        <v>32</v>
      </c>
      <c r="J233" s="6" t="s">
        <v>334</v>
      </c>
      <c r="K233" s="3">
        <v>11113568.27</v>
      </c>
      <c r="L233" s="3">
        <v>11113568.27</v>
      </c>
      <c r="M233" s="3">
        <v>11113568.27</v>
      </c>
      <c r="N233" s="3">
        <v>11105519.43</v>
      </c>
      <c r="O233" s="3">
        <v>11079996.550000001</v>
      </c>
      <c r="P233" s="3">
        <v>11069345.91</v>
      </c>
      <c r="Q233" s="3">
        <v>11054485.27</v>
      </c>
      <c r="R233" s="3">
        <v>11054485.27</v>
      </c>
      <c r="S233" s="3">
        <v>12551463.619999999</v>
      </c>
      <c r="T233" s="3">
        <v>12551463.619999999</v>
      </c>
      <c r="U233" s="3">
        <v>12466072.619999999</v>
      </c>
      <c r="V233"/>
      <c r="W233" s="1"/>
      <c r="X233" s="1"/>
      <c r="Y233" s="1"/>
    </row>
    <row r="234" spans="2:25" ht="15" x14ac:dyDescent="0.25">
      <c r="K234" s="3"/>
      <c r="L234" s="3"/>
      <c r="M234" s="3"/>
      <c r="N234" s="3"/>
      <c r="V234"/>
      <c r="W234" s="1"/>
      <c r="X234" s="1"/>
      <c r="Y234" s="1"/>
    </row>
    <row r="235" spans="2:25" ht="15" x14ac:dyDescent="0.25">
      <c r="B235" s="6" t="s">
        <v>383</v>
      </c>
      <c r="K235" s="3"/>
      <c r="L235" s="3"/>
      <c r="M235" s="3"/>
      <c r="N235" s="3"/>
      <c r="V235"/>
      <c r="W235" s="1"/>
      <c r="X235" s="1"/>
      <c r="Y235" s="1"/>
    </row>
    <row r="236" spans="2:25" ht="15" x14ac:dyDescent="0.25">
      <c r="C236" s="6" t="s">
        <v>89</v>
      </c>
      <c r="D236" s="6" t="s">
        <v>62</v>
      </c>
      <c r="E236" s="6" t="s">
        <v>386</v>
      </c>
      <c r="K236" s="3"/>
      <c r="L236" s="3"/>
      <c r="M236" s="3"/>
      <c r="N236" s="3"/>
      <c r="V236"/>
      <c r="W236" s="1"/>
      <c r="X236" s="1"/>
      <c r="Y236" s="1"/>
    </row>
    <row r="237" spans="2:25" ht="15" x14ac:dyDescent="0.25">
      <c r="F237" s="6" t="s">
        <v>31</v>
      </c>
      <c r="G237" s="6" t="s">
        <v>48</v>
      </c>
      <c r="K237" s="3"/>
      <c r="L237" s="3"/>
      <c r="M237" s="3"/>
      <c r="N237" s="3"/>
      <c r="V237"/>
      <c r="W237" s="1"/>
      <c r="X237" s="1"/>
      <c r="Y237" s="1"/>
    </row>
    <row r="238" spans="2:25" ht="15" x14ac:dyDescent="0.25">
      <c r="H238" s="6" t="s">
        <v>81</v>
      </c>
      <c r="I238" s="6" t="s">
        <v>32</v>
      </c>
      <c r="J238" s="6" t="s">
        <v>82</v>
      </c>
      <c r="K238" s="3">
        <v>11380887.140000001</v>
      </c>
      <c r="L238" s="3">
        <v>11380887.140000001</v>
      </c>
      <c r="M238" s="3">
        <v>11380887.140000001</v>
      </c>
      <c r="N238" s="3">
        <v>11380887.140000001</v>
      </c>
      <c r="O238" s="3">
        <v>11380887.140000001</v>
      </c>
      <c r="P238" s="3">
        <v>11380887.140000001</v>
      </c>
      <c r="Q238" s="3">
        <v>11380887.140000001</v>
      </c>
      <c r="R238" s="3">
        <v>11380887.140000001</v>
      </c>
      <c r="S238" s="3">
        <v>11380887.140000001</v>
      </c>
      <c r="T238" s="3">
        <v>11380887.140000001</v>
      </c>
      <c r="U238" s="3">
        <v>11380887.140000001</v>
      </c>
      <c r="V238"/>
      <c r="W238" s="1"/>
      <c r="X238" s="1"/>
      <c r="Y238" s="1"/>
    </row>
    <row r="239" spans="2:25" ht="15" x14ac:dyDescent="0.25">
      <c r="H239" s="6" t="s">
        <v>112</v>
      </c>
      <c r="I239" s="6" t="s">
        <v>115</v>
      </c>
      <c r="J239" s="6" t="s">
        <v>113</v>
      </c>
      <c r="K239" s="3">
        <v>11380887.140000001</v>
      </c>
      <c r="L239" s="3">
        <v>11380887.140000001</v>
      </c>
      <c r="M239" s="3">
        <v>11380887.140000001</v>
      </c>
      <c r="N239" s="3">
        <v>11380887.140000001</v>
      </c>
      <c r="O239" s="3">
        <v>11380887.140000001</v>
      </c>
      <c r="P239" s="3">
        <v>11380887.140000001</v>
      </c>
      <c r="Q239" s="3">
        <v>11380887.140000001</v>
      </c>
      <c r="R239" s="3">
        <v>11380887.140000001</v>
      </c>
      <c r="S239" s="3">
        <v>11380887.140000001</v>
      </c>
      <c r="T239" s="3">
        <v>11380887.140000001</v>
      </c>
      <c r="U239" s="3">
        <v>11380887.140000001</v>
      </c>
      <c r="V239"/>
      <c r="W239" s="1"/>
      <c r="X239" s="1"/>
      <c r="Y239" s="1"/>
    </row>
    <row r="240" spans="2:25" ht="15" x14ac:dyDescent="0.25">
      <c r="H240" s="6" t="s">
        <v>144</v>
      </c>
      <c r="I240" s="6" t="s">
        <v>115</v>
      </c>
      <c r="J240" s="6" t="s">
        <v>145</v>
      </c>
      <c r="K240" s="3">
        <v>11380887.140000001</v>
      </c>
      <c r="L240" s="3">
        <v>11380887.140000001</v>
      </c>
      <c r="M240" s="3">
        <v>11380887.140000001</v>
      </c>
      <c r="N240" s="3">
        <v>11380887.140000001</v>
      </c>
      <c r="O240" s="3">
        <v>11380887.140000001</v>
      </c>
      <c r="P240" s="3">
        <v>11380887.140000001</v>
      </c>
      <c r="Q240" s="3">
        <v>11380887.140000001</v>
      </c>
      <c r="R240" s="3">
        <v>11380887.140000001</v>
      </c>
      <c r="S240" s="3">
        <v>11380887.140000001</v>
      </c>
      <c r="T240" s="3">
        <v>11380887.140000001</v>
      </c>
      <c r="U240" s="3">
        <v>11380887.140000001</v>
      </c>
      <c r="V240"/>
      <c r="W240" s="1"/>
      <c r="X240" s="1"/>
      <c r="Y240" s="1"/>
    </row>
    <row r="241" spans="2:25" ht="15" x14ac:dyDescent="0.25">
      <c r="K241" s="3"/>
      <c r="L241" s="3"/>
      <c r="M241" s="3"/>
      <c r="N241" s="3"/>
      <c r="V241"/>
      <c r="W241" s="1"/>
      <c r="X241" s="1"/>
      <c r="Y241" s="1"/>
    </row>
    <row r="242" spans="2:25" ht="15" x14ac:dyDescent="0.25">
      <c r="F242" s="6" t="s">
        <v>152</v>
      </c>
      <c r="G242" s="6" t="s">
        <v>151</v>
      </c>
      <c r="K242" s="3"/>
      <c r="L242" s="3"/>
      <c r="M242" s="3"/>
      <c r="N242" s="3"/>
      <c r="V242"/>
      <c r="W242" s="1"/>
      <c r="X242" s="1"/>
      <c r="Y242" s="1"/>
    </row>
    <row r="243" spans="2:25" ht="15" x14ac:dyDescent="0.25">
      <c r="H243" s="6" t="s">
        <v>206</v>
      </c>
      <c r="I243" s="6" t="s">
        <v>32</v>
      </c>
      <c r="J243" s="6" t="s">
        <v>207</v>
      </c>
      <c r="K243" s="3">
        <v>11380887.140000001</v>
      </c>
      <c r="L243" s="3">
        <v>11380887.140000001</v>
      </c>
      <c r="M243" s="3">
        <v>11380887.140000001</v>
      </c>
      <c r="N243" s="3">
        <v>11380887.140000001</v>
      </c>
      <c r="O243" s="3">
        <v>11380887.140000001</v>
      </c>
      <c r="P243" s="3">
        <v>11380887.140000001</v>
      </c>
      <c r="Q243" s="3">
        <v>11380887.140000001</v>
      </c>
      <c r="R243" s="3">
        <v>11380887.140000001</v>
      </c>
      <c r="S243" s="3">
        <v>11380887.140000001</v>
      </c>
      <c r="T243" s="3">
        <v>11380887.140000001</v>
      </c>
      <c r="U243" s="3">
        <v>11380887.140000001</v>
      </c>
      <c r="V243"/>
      <c r="W243" s="1"/>
      <c r="X243" s="1"/>
      <c r="Y243" s="1"/>
    </row>
    <row r="244" spans="2:25" ht="15" x14ac:dyDescent="0.25">
      <c r="H244" s="6" t="s">
        <v>209</v>
      </c>
      <c r="I244" s="6" t="s">
        <v>115</v>
      </c>
      <c r="J244" s="6" t="s">
        <v>210</v>
      </c>
      <c r="K244" s="3">
        <v>11380887.140000001</v>
      </c>
      <c r="L244" s="3">
        <v>11380887.140000001</v>
      </c>
      <c r="M244" s="3">
        <v>11380887.140000001</v>
      </c>
      <c r="N244" s="3">
        <v>11380887.140000001</v>
      </c>
      <c r="O244" s="3">
        <v>11380887.140000001</v>
      </c>
      <c r="P244" s="3">
        <v>11380887.140000001</v>
      </c>
      <c r="Q244" s="3">
        <v>11380887.140000001</v>
      </c>
      <c r="R244" s="3">
        <v>11380887.140000001</v>
      </c>
      <c r="S244" s="3">
        <v>11380887.140000001</v>
      </c>
      <c r="T244" s="3">
        <v>11380887.140000001</v>
      </c>
      <c r="U244" s="3">
        <v>11380887.140000001</v>
      </c>
      <c r="V244"/>
      <c r="W244" s="1"/>
      <c r="X244" s="1"/>
      <c r="Y244" s="1"/>
    </row>
    <row r="245" spans="2:25" ht="15" x14ac:dyDescent="0.25">
      <c r="H245" s="6" t="s">
        <v>212</v>
      </c>
      <c r="I245" s="6" t="s">
        <v>115</v>
      </c>
      <c r="J245" s="6" t="s">
        <v>213</v>
      </c>
      <c r="K245" s="3">
        <v>11380887.140000001</v>
      </c>
      <c r="L245" s="3">
        <v>11380887.140000001</v>
      </c>
      <c r="M245" s="3">
        <v>11380887.140000001</v>
      </c>
      <c r="N245" s="3">
        <v>11380887.140000001</v>
      </c>
      <c r="O245" s="3">
        <v>11380887.140000001</v>
      </c>
      <c r="P245" s="3">
        <v>11380887.140000001</v>
      </c>
      <c r="Q245" s="3">
        <v>11380887.140000001</v>
      </c>
      <c r="R245" s="3">
        <v>11380887.140000001</v>
      </c>
      <c r="S245" s="3">
        <v>11380887.140000001</v>
      </c>
      <c r="T245" s="3">
        <v>11380887.140000001</v>
      </c>
      <c r="U245" s="3">
        <v>11380887.140000001</v>
      </c>
      <c r="V245"/>
      <c r="W245" s="1"/>
      <c r="X245" s="1"/>
      <c r="Y245" s="1"/>
    </row>
    <row r="246" spans="2:25" ht="15" x14ac:dyDescent="0.25">
      <c r="H246" s="6" t="s">
        <v>215</v>
      </c>
      <c r="I246" s="6" t="s">
        <v>115</v>
      </c>
      <c r="J246" s="6" t="s">
        <v>216</v>
      </c>
      <c r="K246" s="3">
        <v>11380887.140000001</v>
      </c>
      <c r="L246" s="3">
        <v>11380887.140000001</v>
      </c>
      <c r="M246" s="3">
        <v>11380887.140000001</v>
      </c>
      <c r="N246" s="3">
        <v>11380887.140000001</v>
      </c>
      <c r="O246" s="3">
        <v>11380887.140000001</v>
      </c>
      <c r="P246" s="3">
        <v>11380887.140000001</v>
      </c>
      <c r="Q246" s="3">
        <v>11380887.140000001</v>
      </c>
      <c r="R246" s="3">
        <v>11380887.140000001</v>
      </c>
      <c r="S246" s="3">
        <v>11380887.140000001</v>
      </c>
      <c r="T246" s="3">
        <v>11380887.140000001</v>
      </c>
      <c r="U246" s="3">
        <v>11380887.140000001</v>
      </c>
      <c r="V246"/>
      <c r="W246" s="1"/>
      <c r="X246" s="1"/>
      <c r="Y246" s="1"/>
    </row>
    <row r="247" spans="2:25" ht="15" x14ac:dyDescent="0.25">
      <c r="H247" s="6" t="s">
        <v>218</v>
      </c>
      <c r="I247" s="6" t="s">
        <v>32</v>
      </c>
      <c r="J247" s="6" t="s">
        <v>219</v>
      </c>
      <c r="K247" s="3">
        <v>11380887.140000001</v>
      </c>
      <c r="L247" s="3">
        <v>11380887.140000001</v>
      </c>
      <c r="M247" s="3">
        <v>11380887.140000001</v>
      </c>
      <c r="N247" s="3">
        <v>11380887.140000001</v>
      </c>
      <c r="O247" s="3">
        <v>11380887.140000001</v>
      </c>
      <c r="P247" s="3">
        <v>11380887.140000001</v>
      </c>
      <c r="Q247" s="3">
        <v>11380887.140000001</v>
      </c>
      <c r="R247" s="3">
        <v>11380887.140000001</v>
      </c>
      <c r="S247" s="3">
        <v>11380887.140000001</v>
      </c>
      <c r="T247" s="3">
        <v>11380887.140000001</v>
      </c>
      <c r="U247" s="3">
        <v>11380887.140000001</v>
      </c>
      <c r="V247"/>
      <c r="W247" s="1"/>
      <c r="X247" s="1"/>
      <c r="Y247" s="1"/>
    </row>
    <row r="248" spans="2:25" ht="15" x14ac:dyDescent="0.25">
      <c r="K248" s="3"/>
      <c r="L248" s="3"/>
      <c r="M248" s="3"/>
      <c r="N248" s="3"/>
      <c r="V248"/>
      <c r="W248" s="1"/>
      <c r="X248" s="1"/>
      <c r="Y248" s="1"/>
    </row>
    <row r="249" spans="2:25" ht="15" x14ac:dyDescent="0.25">
      <c r="F249" s="6" t="s">
        <v>302</v>
      </c>
      <c r="G249" s="6" t="s">
        <v>301</v>
      </c>
      <c r="K249" s="3"/>
      <c r="L249" s="3"/>
      <c r="M249" s="3"/>
      <c r="N249" s="3"/>
      <c r="V249"/>
      <c r="W249" s="1"/>
      <c r="X249" s="1"/>
      <c r="Y249" s="1"/>
    </row>
    <row r="250" spans="2:25" ht="15" x14ac:dyDescent="0.25">
      <c r="H250" s="6" t="s">
        <v>298</v>
      </c>
      <c r="I250" s="6" t="s">
        <v>32</v>
      </c>
      <c r="J250" s="6" t="s">
        <v>299</v>
      </c>
      <c r="K250" s="3">
        <v>11380887.140000001</v>
      </c>
      <c r="L250" s="3">
        <v>11380887.140000001</v>
      </c>
      <c r="M250" s="3">
        <v>11380887.140000001</v>
      </c>
      <c r="N250" s="3">
        <v>11380887.140000001</v>
      </c>
      <c r="O250" s="3">
        <v>11380887.140000001</v>
      </c>
      <c r="P250" s="3">
        <v>11380887.140000001</v>
      </c>
      <c r="Q250" s="3">
        <v>11380887.140000001</v>
      </c>
      <c r="R250" s="3">
        <v>11380887.140000001</v>
      </c>
      <c r="S250" s="3">
        <v>11380887.140000001</v>
      </c>
      <c r="T250" s="3">
        <v>11380887.140000001</v>
      </c>
      <c r="U250" s="3">
        <v>11380887.140000001</v>
      </c>
      <c r="V250"/>
      <c r="W250" s="1"/>
      <c r="X250" s="1"/>
      <c r="Y250" s="1"/>
    </row>
    <row r="251" spans="2:25" ht="15" x14ac:dyDescent="0.25">
      <c r="H251" s="6" t="s">
        <v>306</v>
      </c>
      <c r="I251" s="6" t="s">
        <v>32</v>
      </c>
      <c r="J251" s="6" t="s">
        <v>307</v>
      </c>
      <c r="K251" s="3">
        <v>11380887.140000001</v>
      </c>
      <c r="L251" s="3">
        <v>11380887.140000001</v>
      </c>
      <c r="M251" s="3">
        <v>11380887.140000001</v>
      </c>
      <c r="N251" s="3">
        <v>11380887.140000001</v>
      </c>
      <c r="O251" s="3">
        <v>11380887.140000001</v>
      </c>
      <c r="P251" s="3">
        <v>11380887.140000001</v>
      </c>
      <c r="Q251" s="3">
        <v>11380887.140000001</v>
      </c>
      <c r="R251" s="3">
        <v>11380887.140000001</v>
      </c>
      <c r="S251" s="3">
        <v>11380887.140000001</v>
      </c>
      <c r="T251" s="3">
        <v>11380887.140000001</v>
      </c>
      <c r="U251" s="3">
        <v>11380887.140000001</v>
      </c>
      <c r="V251"/>
      <c r="W251" s="1"/>
      <c r="X251" s="1"/>
      <c r="Y251" s="1"/>
    </row>
    <row r="252" spans="2:25" ht="15" x14ac:dyDescent="0.25">
      <c r="H252" s="6" t="s">
        <v>309</v>
      </c>
      <c r="I252" s="6" t="s">
        <v>32</v>
      </c>
      <c r="J252" s="6" t="s">
        <v>310</v>
      </c>
      <c r="K252" s="3">
        <v>11380887.140000001</v>
      </c>
      <c r="L252" s="3">
        <v>11380887.140000001</v>
      </c>
      <c r="M252" s="3">
        <v>11380887.140000001</v>
      </c>
      <c r="N252" s="3">
        <v>11380887.140000001</v>
      </c>
      <c r="O252" s="3">
        <v>11380887.140000001</v>
      </c>
      <c r="P252" s="3">
        <v>11380887.140000001</v>
      </c>
      <c r="Q252" s="3">
        <v>11380887.140000001</v>
      </c>
      <c r="R252" s="3">
        <v>11380887.140000001</v>
      </c>
      <c r="S252" s="3">
        <v>11380887.140000001</v>
      </c>
      <c r="T252" s="3">
        <v>11380887.140000001</v>
      </c>
      <c r="U252" s="3">
        <v>11380887.140000001</v>
      </c>
      <c r="V252"/>
      <c r="W252" s="1"/>
      <c r="X252" s="1"/>
      <c r="Y252" s="1"/>
    </row>
    <row r="253" spans="2:25" ht="15" x14ac:dyDescent="0.25">
      <c r="H253" s="6" t="s">
        <v>315</v>
      </c>
      <c r="I253" s="6" t="s">
        <v>32</v>
      </c>
      <c r="J253" s="6" t="s">
        <v>316</v>
      </c>
      <c r="K253" s="3">
        <v>11380887.140000001</v>
      </c>
      <c r="L253" s="3">
        <v>11380887.140000001</v>
      </c>
      <c r="M253" s="3">
        <v>11380887.140000001</v>
      </c>
      <c r="N253" s="3">
        <v>11380887.140000001</v>
      </c>
      <c r="O253" s="3">
        <v>11380887.140000001</v>
      </c>
      <c r="P253" s="3">
        <v>11380887.140000001</v>
      </c>
      <c r="Q253" s="3">
        <v>11380887.140000001</v>
      </c>
      <c r="R253" s="3">
        <v>11380887.140000001</v>
      </c>
      <c r="S253" s="3">
        <v>11380887.140000001</v>
      </c>
      <c r="T253" s="3">
        <v>11380887.140000001</v>
      </c>
      <c r="U253" s="3">
        <v>11380887.140000001</v>
      </c>
      <c r="V253"/>
      <c r="W253" s="1"/>
      <c r="X253" s="1"/>
      <c r="Y253" s="1"/>
    </row>
    <row r="254" spans="2:25" ht="15" x14ac:dyDescent="0.25">
      <c r="K254" s="3"/>
      <c r="L254" s="3"/>
      <c r="M254" s="3"/>
      <c r="N254" s="3"/>
      <c r="V254"/>
      <c r="W254" s="1"/>
      <c r="X254" s="1"/>
      <c r="Y254" s="1"/>
    </row>
    <row r="255" spans="2:25" ht="15" x14ac:dyDescent="0.25">
      <c r="B255" s="6" t="s">
        <v>389</v>
      </c>
      <c r="K255" s="3"/>
      <c r="L255" s="3"/>
      <c r="M255" s="3"/>
      <c r="N255" s="3"/>
      <c r="V255"/>
      <c r="W255" s="1"/>
      <c r="X255" s="1"/>
      <c r="Y255" s="1"/>
    </row>
    <row r="256" spans="2:25" ht="15" x14ac:dyDescent="0.25">
      <c r="C256" s="6" t="s">
        <v>434</v>
      </c>
      <c r="D256" s="6" t="s">
        <v>62</v>
      </c>
      <c r="E256" s="6" t="s">
        <v>438</v>
      </c>
      <c r="K256" s="3"/>
      <c r="L256" s="3"/>
      <c r="M256" s="3"/>
      <c r="N256" s="3"/>
      <c r="V256"/>
      <c r="W256" s="1"/>
      <c r="X256" s="1"/>
      <c r="Y256" s="1"/>
    </row>
    <row r="257" spans="6:25" ht="15" x14ac:dyDescent="0.25">
      <c r="F257" s="6" t="s">
        <v>31</v>
      </c>
      <c r="G257" s="6" t="s">
        <v>48</v>
      </c>
      <c r="K257" s="3"/>
      <c r="L257" s="3"/>
      <c r="M257" s="3"/>
      <c r="N257" s="3"/>
      <c r="V257"/>
      <c r="W257" s="1"/>
      <c r="X257" s="1"/>
      <c r="Y257" s="1"/>
    </row>
    <row r="258" spans="6:25" ht="15" x14ac:dyDescent="0.25">
      <c r="H258" s="6" t="s">
        <v>435</v>
      </c>
      <c r="I258" s="6" t="s">
        <v>32</v>
      </c>
      <c r="J258" s="6" t="s">
        <v>436</v>
      </c>
      <c r="K258" s="3">
        <v>10876000</v>
      </c>
      <c r="L258" s="3">
        <v>10876000</v>
      </c>
      <c r="M258" s="3">
        <v>10876000</v>
      </c>
      <c r="N258" s="3">
        <v>10876000</v>
      </c>
      <c r="O258" s="3">
        <v>10876000</v>
      </c>
      <c r="P258" s="3">
        <v>10876000</v>
      </c>
      <c r="Q258" s="3">
        <v>10876000</v>
      </c>
      <c r="R258" s="3">
        <v>10876000</v>
      </c>
      <c r="S258" s="3">
        <v>10876000</v>
      </c>
      <c r="T258" s="3">
        <v>10876000</v>
      </c>
      <c r="U258" s="3">
        <v>1329932</v>
      </c>
      <c r="V258"/>
      <c r="W258" s="1"/>
      <c r="X258" s="1"/>
      <c r="Y258" s="1"/>
    </row>
    <row r="259" spans="6:25" ht="15" x14ac:dyDescent="0.25">
      <c r="H259" s="6" t="s">
        <v>439</v>
      </c>
      <c r="I259" s="6" t="s">
        <v>32</v>
      </c>
      <c r="J259" s="6" t="s">
        <v>440</v>
      </c>
      <c r="K259" s="3">
        <v>-619932</v>
      </c>
      <c r="L259" s="3">
        <v>-619932</v>
      </c>
      <c r="M259" s="3">
        <v>-619932</v>
      </c>
      <c r="N259" s="3">
        <v>-619932</v>
      </c>
      <c r="O259" s="3">
        <v>-619932</v>
      </c>
      <c r="P259" s="3">
        <v>-619932</v>
      </c>
      <c r="Q259" s="3">
        <v>-619932</v>
      </c>
      <c r="R259" s="3">
        <v>-619932</v>
      </c>
      <c r="S259" s="3">
        <v>-619932</v>
      </c>
      <c r="T259" s="3">
        <v>-619932</v>
      </c>
      <c r="U259" s="3">
        <v>-619932</v>
      </c>
      <c r="V259"/>
      <c r="W259" s="1"/>
      <c r="X259" s="1"/>
      <c r="Y259" s="1"/>
    </row>
    <row r="260" spans="6:25" ht="15" x14ac:dyDescent="0.25">
      <c r="H260" s="6" t="s">
        <v>442</v>
      </c>
      <c r="I260" s="6" t="s">
        <v>115</v>
      </c>
      <c r="J260" s="6" t="s">
        <v>443</v>
      </c>
      <c r="K260" s="3">
        <v>10256068</v>
      </c>
      <c r="L260" s="3">
        <v>10256068</v>
      </c>
      <c r="M260" s="3">
        <v>10256068</v>
      </c>
      <c r="N260" s="3">
        <v>10256068</v>
      </c>
      <c r="O260" s="3">
        <v>10256068</v>
      </c>
      <c r="P260" s="3">
        <v>10256068</v>
      </c>
      <c r="Q260" s="3">
        <v>10256068</v>
      </c>
      <c r="R260" s="3">
        <v>10256068</v>
      </c>
      <c r="S260" s="3">
        <v>10256068</v>
      </c>
      <c r="T260" s="3">
        <v>10256068</v>
      </c>
      <c r="U260" s="3">
        <v>710000</v>
      </c>
      <c r="V260"/>
      <c r="W260" s="1"/>
      <c r="X260" s="1"/>
      <c r="Y260" s="1"/>
    </row>
    <row r="261" spans="6:25" ht="15" x14ac:dyDescent="0.25">
      <c r="H261" s="6" t="s">
        <v>141</v>
      </c>
      <c r="I261" s="6" t="s">
        <v>115</v>
      </c>
      <c r="J261" s="6" t="s">
        <v>142</v>
      </c>
      <c r="K261" s="3">
        <v>10256068</v>
      </c>
      <c r="L261" s="3">
        <v>10256068</v>
      </c>
      <c r="M261" s="3">
        <v>10256068</v>
      </c>
      <c r="N261" s="3">
        <v>10256068</v>
      </c>
      <c r="O261" s="3">
        <v>10256068</v>
      </c>
      <c r="P261" s="3">
        <v>10256068</v>
      </c>
      <c r="Q261" s="3">
        <v>10256068</v>
      </c>
      <c r="R261" s="3">
        <v>10256068</v>
      </c>
      <c r="S261" s="3">
        <v>10256068</v>
      </c>
      <c r="T261" s="3">
        <v>10256068</v>
      </c>
      <c r="U261" s="3">
        <v>710000</v>
      </c>
      <c r="V261"/>
      <c r="W261" s="1"/>
      <c r="X261" s="1"/>
      <c r="Y261" s="1"/>
    </row>
    <row r="262" spans="6:25" ht="15" x14ac:dyDescent="0.25">
      <c r="H262" s="6" t="s">
        <v>144</v>
      </c>
      <c r="I262" s="6" t="s">
        <v>115</v>
      </c>
      <c r="J262" s="6" t="s">
        <v>145</v>
      </c>
      <c r="K262" s="3">
        <v>10256068</v>
      </c>
      <c r="L262" s="3">
        <v>10256068</v>
      </c>
      <c r="M262" s="3">
        <v>10256068</v>
      </c>
      <c r="N262" s="3">
        <v>10256068</v>
      </c>
      <c r="O262" s="3">
        <v>10256068</v>
      </c>
      <c r="P262" s="3">
        <v>10256068</v>
      </c>
      <c r="Q262" s="3">
        <v>10256068</v>
      </c>
      <c r="R262" s="3">
        <v>10256068</v>
      </c>
      <c r="S262" s="3">
        <v>10256068</v>
      </c>
      <c r="T262" s="3">
        <v>10256068</v>
      </c>
      <c r="U262" s="3">
        <v>710000</v>
      </c>
      <c r="V262"/>
      <c r="W262" s="1"/>
      <c r="X262" s="1"/>
      <c r="Y262" s="1"/>
    </row>
    <row r="263" spans="6:25" ht="15" x14ac:dyDescent="0.25">
      <c r="K263" s="3"/>
      <c r="L263" s="3"/>
      <c r="M263" s="3"/>
      <c r="N263" s="3"/>
      <c r="V263"/>
      <c r="W263" s="1"/>
      <c r="X263" s="1"/>
      <c r="Y263" s="1"/>
    </row>
    <row r="264" spans="6:25" ht="15" x14ac:dyDescent="0.25">
      <c r="F264" s="6" t="s">
        <v>152</v>
      </c>
      <c r="G264" s="6" t="s">
        <v>151</v>
      </c>
      <c r="K264" s="3"/>
      <c r="L264" s="3"/>
      <c r="M264" s="3"/>
      <c r="N264" s="3"/>
      <c r="V264"/>
      <c r="W264" s="1"/>
      <c r="X264" s="1"/>
      <c r="Y264" s="1"/>
    </row>
    <row r="265" spans="6:25" ht="15" x14ac:dyDescent="0.25">
      <c r="H265" s="6" t="s">
        <v>406</v>
      </c>
      <c r="I265" s="6" t="s">
        <v>32</v>
      </c>
      <c r="J265" s="6" t="s">
        <v>407</v>
      </c>
      <c r="K265" s="3">
        <v>30956.01</v>
      </c>
      <c r="L265" s="3">
        <v>30956.01</v>
      </c>
      <c r="M265" s="3">
        <v>42556.01</v>
      </c>
      <c r="N265" s="3">
        <v>78695.91</v>
      </c>
      <c r="O265" s="3">
        <v>106832.37</v>
      </c>
      <c r="P265" s="3">
        <v>160738.37</v>
      </c>
      <c r="Q265" s="3">
        <v>248556.37</v>
      </c>
      <c r="R265" s="3">
        <v>266253.46999999997</v>
      </c>
      <c r="S265" s="3">
        <v>270730.25</v>
      </c>
      <c r="T265" s="3">
        <v>366440.69</v>
      </c>
      <c r="U265" s="3">
        <v>407665.89</v>
      </c>
      <c r="V265"/>
      <c r="W265" s="1"/>
      <c r="X265" s="1"/>
      <c r="Y265" s="1"/>
    </row>
    <row r="266" spans="6:25" ht="15" x14ac:dyDescent="0.25">
      <c r="H266" s="6" t="s">
        <v>171</v>
      </c>
      <c r="I266" s="6" t="s">
        <v>115</v>
      </c>
      <c r="J266" s="6" t="s">
        <v>172</v>
      </c>
      <c r="K266" s="3">
        <v>30956.01</v>
      </c>
      <c r="L266" s="3">
        <v>30956.01</v>
      </c>
      <c r="M266" s="3">
        <v>42556.01</v>
      </c>
      <c r="N266" s="3">
        <v>78695.91</v>
      </c>
      <c r="O266" s="3">
        <v>106832.37</v>
      </c>
      <c r="P266" s="3">
        <v>160738.37</v>
      </c>
      <c r="Q266" s="3">
        <v>248556.37</v>
      </c>
      <c r="R266" s="3">
        <v>266253.46999999997</v>
      </c>
      <c r="S266" s="3">
        <v>270730.25</v>
      </c>
      <c r="T266" s="3">
        <v>366440.69</v>
      </c>
      <c r="U266" s="3">
        <v>407665.89</v>
      </c>
      <c r="V266"/>
      <c r="W266" s="1"/>
      <c r="X266" s="1"/>
      <c r="Y266" s="1"/>
    </row>
    <row r="267" spans="6:25" ht="15" x14ac:dyDescent="0.25">
      <c r="H267" s="6" t="s">
        <v>195</v>
      </c>
      <c r="I267" s="6" t="s">
        <v>115</v>
      </c>
      <c r="J267" s="6" t="s">
        <v>196</v>
      </c>
      <c r="K267" s="3">
        <v>30956.01</v>
      </c>
      <c r="L267" s="3">
        <v>30956.01</v>
      </c>
      <c r="M267" s="3">
        <v>42556.01</v>
      </c>
      <c r="N267" s="3">
        <v>78695.91</v>
      </c>
      <c r="O267" s="3">
        <v>106832.37</v>
      </c>
      <c r="P267" s="3">
        <v>160738.37</v>
      </c>
      <c r="Q267" s="3">
        <v>248556.37</v>
      </c>
      <c r="R267" s="3">
        <v>266253.46999999997</v>
      </c>
      <c r="S267" s="3">
        <v>270730.25</v>
      </c>
      <c r="T267" s="3">
        <v>366440.69</v>
      </c>
      <c r="U267" s="3">
        <v>407665.89</v>
      </c>
      <c r="V267"/>
      <c r="W267" s="1"/>
      <c r="X267" s="1"/>
      <c r="Y267" s="1"/>
    </row>
    <row r="268" spans="6:25" ht="15" x14ac:dyDescent="0.25">
      <c r="H268" s="6" t="s">
        <v>198</v>
      </c>
      <c r="I268" s="6" t="s">
        <v>115</v>
      </c>
      <c r="J268" s="6" t="s">
        <v>199</v>
      </c>
      <c r="K268" s="3">
        <v>30956.01</v>
      </c>
      <c r="L268" s="3">
        <v>30956.01</v>
      </c>
      <c r="M268" s="3">
        <v>42556.01</v>
      </c>
      <c r="N268" s="3">
        <v>78695.91</v>
      </c>
      <c r="O268" s="3">
        <v>106832.37</v>
      </c>
      <c r="P268" s="3">
        <v>160738.37</v>
      </c>
      <c r="Q268" s="3">
        <v>248556.37</v>
      </c>
      <c r="R268" s="3">
        <v>266253.46999999997</v>
      </c>
      <c r="S268" s="3">
        <v>270730.25</v>
      </c>
      <c r="T268" s="3">
        <v>366440.69</v>
      </c>
      <c r="U268" s="3">
        <v>407665.89</v>
      </c>
      <c r="V268"/>
      <c r="W268" s="1"/>
      <c r="X268" s="1"/>
      <c r="Y268" s="1"/>
    </row>
    <row r="269" spans="6:25" ht="15" x14ac:dyDescent="0.25">
      <c r="H269" s="6" t="s">
        <v>201</v>
      </c>
      <c r="I269" s="6" t="s">
        <v>32</v>
      </c>
      <c r="J269" s="6" t="s">
        <v>202</v>
      </c>
      <c r="K269" s="3">
        <v>3684043.99</v>
      </c>
      <c r="L269" s="3">
        <v>3684043.99</v>
      </c>
      <c r="M269" s="3">
        <v>3672443.99</v>
      </c>
      <c r="N269" s="3">
        <v>3636304.09</v>
      </c>
      <c r="O269" s="3">
        <v>3608167.63</v>
      </c>
      <c r="P269" s="3">
        <v>3554261.63</v>
      </c>
      <c r="Q269" s="3">
        <v>3466443.63</v>
      </c>
      <c r="R269" s="3">
        <v>3448746.53</v>
      </c>
      <c r="S269" s="3">
        <v>3444269.75</v>
      </c>
      <c r="T269" s="3">
        <v>3348559.31</v>
      </c>
      <c r="U269" s="3">
        <v>302334.11</v>
      </c>
      <c r="V269"/>
      <c r="W269" s="1"/>
      <c r="X269" s="1"/>
      <c r="Y269" s="1"/>
    </row>
    <row r="270" spans="6:25" ht="15" x14ac:dyDescent="0.25">
      <c r="H270" s="6" t="s">
        <v>206</v>
      </c>
      <c r="I270" s="6" t="s">
        <v>32</v>
      </c>
      <c r="J270" s="6" t="s">
        <v>207</v>
      </c>
      <c r="K270" s="3">
        <v>6541068</v>
      </c>
      <c r="L270" s="3">
        <v>6541068</v>
      </c>
      <c r="M270" s="3">
        <v>6541068</v>
      </c>
      <c r="N270" s="3">
        <v>6541068</v>
      </c>
      <c r="O270" s="3">
        <v>6541068</v>
      </c>
      <c r="P270" s="3">
        <v>6541068</v>
      </c>
      <c r="Q270" s="3">
        <v>6541068</v>
      </c>
      <c r="R270" s="3">
        <v>6541068</v>
      </c>
      <c r="S270" s="3">
        <v>6541068</v>
      </c>
      <c r="T270" s="3">
        <v>6541068</v>
      </c>
      <c r="U270" s="3">
        <v>0</v>
      </c>
      <c r="V270"/>
      <c r="W270" s="1"/>
      <c r="X270" s="1"/>
      <c r="Y270" s="1"/>
    </row>
    <row r="271" spans="6:25" ht="15" x14ac:dyDescent="0.25">
      <c r="H271" s="6" t="s">
        <v>209</v>
      </c>
      <c r="I271" s="6" t="s">
        <v>115</v>
      </c>
      <c r="J271" s="6" t="s">
        <v>210</v>
      </c>
      <c r="K271" s="3">
        <v>10225111.99</v>
      </c>
      <c r="L271" s="3">
        <v>10225111.99</v>
      </c>
      <c r="M271" s="3">
        <v>10213511.99</v>
      </c>
      <c r="N271" s="3">
        <v>10177372.09</v>
      </c>
      <c r="O271" s="3">
        <v>10149235.630000001</v>
      </c>
      <c r="P271" s="3">
        <v>10095329.630000001</v>
      </c>
      <c r="Q271" s="3">
        <v>10007511.630000001</v>
      </c>
      <c r="R271" s="3">
        <v>9989814.5299999993</v>
      </c>
      <c r="S271" s="3">
        <v>9985337.75</v>
      </c>
      <c r="T271" s="3">
        <v>9889627.3100000005</v>
      </c>
      <c r="U271" s="3">
        <v>302334.11</v>
      </c>
      <c r="V271"/>
      <c r="W271" s="1"/>
      <c r="X271" s="1"/>
      <c r="Y271" s="1"/>
    </row>
    <row r="272" spans="6:25" ht="15" x14ac:dyDescent="0.25">
      <c r="H272" s="6" t="s">
        <v>212</v>
      </c>
      <c r="I272" s="6" t="s">
        <v>115</v>
      </c>
      <c r="J272" s="6" t="s">
        <v>213</v>
      </c>
      <c r="K272" s="3">
        <v>10225111.99</v>
      </c>
      <c r="L272" s="3">
        <v>10225111.99</v>
      </c>
      <c r="M272" s="3">
        <v>10213511.99</v>
      </c>
      <c r="N272" s="3">
        <v>10177372.09</v>
      </c>
      <c r="O272" s="3">
        <v>10149235.630000001</v>
      </c>
      <c r="P272" s="3">
        <v>10095329.630000001</v>
      </c>
      <c r="Q272" s="3">
        <v>10007511.630000001</v>
      </c>
      <c r="R272" s="3">
        <v>9989814.5299999993</v>
      </c>
      <c r="S272" s="3">
        <v>9985337.75</v>
      </c>
      <c r="T272" s="3">
        <v>9889627.3100000005</v>
      </c>
      <c r="U272" s="3">
        <v>302334.11</v>
      </c>
      <c r="V272"/>
      <c r="W272" s="1"/>
      <c r="X272" s="1"/>
      <c r="Y272" s="1"/>
    </row>
    <row r="273" spans="6:25" ht="15" x14ac:dyDescent="0.25">
      <c r="H273" s="6" t="s">
        <v>215</v>
      </c>
      <c r="I273" s="6" t="s">
        <v>115</v>
      </c>
      <c r="J273" s="6" t="s">
        <v>216</v>
      </c>
      <c r="K273" s="3">
        <v>10256068</v>
      </c>
      <c r="L273" s="3">
        <v>10256068</v>
      </c>
      <c r="M273" s="3">
        <v>10256068</v>
      </c>
      <c r="N273" s="3">
        <v>10256068</v>
      </c>
      <c r="O273" s="3">
        <v>10256068</v>
      </c>
      <c r="P273" s="3">
        <v>10256068</v>
      </c>
      <c r="Q273" s="3">
        <v>10256068</v>
      </c>
      <c r="R273" s="3">
        <v>10256068</v>
      </c>
      <c r="S273" s="3">
        <v>10256068</v>
      </c>
      <c r="T273" s="3">
        <v>10256068</v>
      </c>
      <c r="U273" s="3">
        <v>710000</v>
      </c>
      <c r="V273"/>
      <c r="W273" s="1"/>
      <c r="X273" s="1"/>
      <c r="Y273" s="1"/>
    </row>
    <row r="274" spans="6:25" ht="15" x14ac:dyDescent="0.25">
      <c r="H274" s="6" t="s">
        <v>218</v>
      </c>
      <c r="I274" s="6" t="s">
        <v>32</v>
      </c>
      <c r="J274" s="6" t="s">
        <v>219</v>
      </c>
      <c r="K274" s="3">
        <v>10225111.99</v>
      </c>
      <c r="L274" s="3">
        <v>10225111.99</v>
      </c>
      <c r="M274" s="3">
        <v>10213511.99</v>
      </c>
      <c r="N274" s="3">
        <v>10177372.09</v>
      </c>
      <c r="O274" s="3">
        <v>10149235.630000001</v>
      </c>
      <c r="P274" s="3">
        <v>10095329.630000001</v>
      </c>
      <c r="Q274" s="3">
        <v>10007511.630000001</v>
      </c>
      <c r="R274" s="3">
        <v>9989814.5299999993</v>
      </c>
      <c r="S274" s="3">
        <v>9985337.75</v>
      </c>
      <c r="T274" s="3">
        <v>9889627.3100000005</v>
      </c>
      <c r="U274" s="3">
        <v>302334.11</v>
      </c>
      <c r="V274"/>
      <c r="W274" s="1"/>
      <c r="X274" s="1"/>
      <c r="Y274" s="1"/>
    </row>
    <row r="275" spans="6:25" ht="15" x14ac:dyDescent="0.25">
      <c r="K275" s="3"/>
      <c r="L275" s="3"/>
      <c r="M275" s="3"/>
      <c r="N275" s="3"/>
      <c r="V275"/>
      <c r="W275" s="1"/>
      <c r="X275" s="1"/>
      <c r="Y275" s="1"/>
    </row>
    <row r="276" spans="6:25" ht="15" x14ac:dyDescent="0.25">
      <c r="F276" s="6" t="s">
        <v>225</v>
      </c>
      <c r="G276" s="6" t="s">
        <v>224</v>
      </c>
      <c r="K276" s="3"/>
      <c r="L276" s="3"/>
      <c r="M276" s="3"/>
      <c r="N276" s="3"/>
      <c r="V276"/>
      <c r="W276" s="1"/>
      <c r="X276" s="1"/>
      <c r="Y276" s="1"/>
    </row>
    <row r="277" spans="6:25" ht="15" x14ac:dyDescent="0.25">
      <c r="H277" s="6" t="s">
        <v>229</v>
      </c>
      <c r="I277" s="6" t="s">
        <v>32</v>
      </c>
      <c r="J277" s="6" t="s">
        <v>230</v>
      </c>
      <c r="K277" s="3">
        <v>30956.01</v>
      </c>
      <c r="L277" s="3">
        <v>30956.01</v>
      </c>
      <c r="M277" s="3">
        <v>42556.01</v>
      </c>
      <c r="N277" s="3">
        <v>78695.91</v>
      </c>
      <c r="O277" s="3">
        <v>106832.37</v>
      </c>
      <c r="P277" s="3">
        <v>160738.37</v>
      </c>
      <c r="Q277" s="3">
        <v>248556.37</v>
      </c>
      <c r="R277" s="3">
        <v>266253.46999999997</v>
      </c>
      <c r="S277" s="3">
        <v>270730.25</v>
      </c>
      <c r="T277" s="3">
        <v>366440.69</v>
      </c>
      <c r="U277" s="3">
        <v>407665.89</v>
      </c>
      <c r="V277"/>
      <c r="W277" s="1"/>
      <c r="X277" s="1"/>
      <c r="Y277" s="1"/>
    </row>
    <row r="278" spans="6:25" ht="15" x14ac:dyDescent="0.25">
      <c r="H278" s="6" t="s">
        <v>232</v>
      </c>
      <c r="I278" s="6" t="s">
        <v>115</v>
      </c>
      <c r="J278" s="6" t="s">
        <v>233</v>
      </c>
      <c r="K278" s="3">
        <v>-30956.01</v>
      </c>
      <c r="L278" s="3">
        <v>-30956.01</v>
      </c>
      <c r="M278" s="3">
        <v>-41706.01</v>
      </c>
      <c r="N278" s="3">
        <v>-58706.01</v>
      </c>
      <c r="O278" s="3">
        <v>-83581.37</v>
      </c>
      <c r="P278" s="3">
        <v>-96177.37</v>
      </c>
      <c r="Q278" s="3">
        <v>-115043.89</v>
      </c>
      <c r="R278" s="3">
        <v>-134448.99</v>
      </c>
      <c r="S278" s="3">
        <v>-139998.53</v>
      </c>
      <c r="T278" s="3">
        <v>-164505.96</v>
      </c>
      <c r="U278" s="3">
        <v>-267888.65000000002</v>
      </c>
      <c r="V278"/>
      <c r="W278" s="1"/>
      <c r="X278" s="1"/>
      <c r="Y278" s="1"/>
    </row>
    <row r="279" spans="6:25" ht="15" x14ac:dyDescent="0.25">
      <c r="H279" s="6" t="s">
        <v>238</v>
      </c>
      <c r="I279" s="6" t="s">
        <v>32</v>
      </c>
      <c r="J279" s="6" t="s">
        <v>239</v>
      </c>
      <c r="K279" s="3">
        <v>0</v>
      </c>
      <c r="L279" s="3">
        <v>0</v>
      </c>
      <c r="M279" s="3">
        <v>850</v>
      </c>
      <c r="N279" s="3">
        <v>19989.900000000001</v>
      </c>
      <c r="O279" s="3">
        <v>23251</v>
      </c>
      <c r="P279" s="3">
        <v>64561</v>
      </c>
      <c r="Q279" s="3">
        <v>133512.48000000001</v>
      </c>
      <c r="R279" s="3">
        <v>131804.48000000001</v>
      </c>
      <c r="S279" s="3">
        <v>130731.72</v>
      </c>
      <c r="T279" s="3">
        <v>201934.73</v>
      </c>
      <c r="U279" s="3">
        <v>139777.24</v>
      </c>
      <c r="V279"/>
      <c r="W279" s="1"/>
      <c r="X279" s="1"/>
      <c r="Y279" s="1"/>
    </row>
    <row r="280" spans="6:25" ht="15" x14ac:dyDescent="0.25">
      <c r="H280" s="6" t="s">
        <v>252</v>
      </c>
      <c r="I280" s="6" t="s">
        <v>115</v>
      </c>
      <c r="J280" s="6" t="s">
        <v>253</v>
      </c>
      <c r="K280" s="3">
        <v>0</v>
      </c>
      <c r="L280" s="3">
        <v>0</v>
      </c>
      <c r="M280" s="3">
        <v>850</v>
      </c>
      <c r="N280" s="3">
        <v>19989.900000000001</v>
      </c>
      <c r="O280" s="3">
        <v>23251</v>
      </c>
      <c r="P280" s="3">
        <v>64561</v>
      </c>
      <c r="Q280" s="3">
        <v>133512.48000000001</v>
      </c>
      <c r="R280" s="3">
        <v>131804.48000000001</v>
      </c>
      <c r="S280" s="3">
        <v>130731.72</v>
      </c>
      <c r="T280" s="3">
        <v>201934.73</v>
      </c>
      <c r="U280" s="3">
        <v>139777.24</v>
      </c>
      <c r="V280"/>
      <c r="W280" s="1"/>
      <c r="X280" s="1"/>
      <c r="Y280" s="1"/>
    </row>
    <row r="281" spans="6:25" ht="15" x14ac:dyDescent="0.25">
      <c r="K281" s="3"/>
      <c r="L281" s="3"/>
      <c r="M281" s="3"/>
      <c r="N281" s="3"/>
      <c r="V281"/>
      <c r="W281" s="1"/>
      <c r="X281" s="1"/>
      <c r="Y281" s="1"/>
    </row>
    <row r="282" spans="6:25" ht="15" x14ac:dyDescent="0.25">
      <c r="F282" s="6" t="s">
        <v>259</v>
      </c>
      <c r="G282" s="6" t="s">
        <v>258</v>
      </c>
      <c r="K282" s="3"/>
      <c r="L282" s="3"/>
      <c r="M282" s="3"/>
      <c r="N282" s="3"/>
      <c r="V282"/>
      <c r="W282" s="1"/>
      <c r="X282" s="1"/>
      <c r="Y282" s="1"/>
    </row>
    <row r="283" spans="6:25" ht="15" x14ac:dyDescent="0.25">
      <c r="H283" s="6" t="s">
        <v>445</v>
      </c>
      <c r="I283" s="6" t="s">
        <v>115</v>
      </c>
      <c r="J283" s="6" t="s">
        <v>446</v>
      </c>
      <c r="K283" s="3">
        <v>10256068</v>
      </c>
      <c r="L283" s="3">
        <v>10256068</v>
      </c>
      <c r="M283" s="3">
        <v>10256068</v>
      </c>
      <c r="N283" s="3">
        <v>10256068</v>
      </c>
      <c r="O283" s="3">
        <v>10256068</v>
      </c>
      <c r="P283" s="3">
        <v>10256068</v>
      </c>
      <c r="Q283" s="3">
        <v>10256068</v>
      </c>
      <c r="R283" s="3">
        <v>10256068</v>
      </c>
      <c r="S283" s="3">
        <v>10256068</v>
      </c>
      <c r="T283" s="3">
        <v>10256068</v>
      </c>
      <c r="U283" s="3">
        <v>710000</v>
      </c>
      <c r="V283"/>
      <c r="W283" s="1"/>
      <c r="X283" s="1"/>
      <c r="Y283" s="1"/>
    </row>
    <row r="284" spans="6:25" ht="15" x14ac:dyDescent="0.25">
      <c r="H284" s="6" t="s">
        <v>448</v>
      </c>
      <c r="I284" s="6" t="s">
        <v>32</v>
      </c>
      <c r="J284" s="6" t="s">
        <v>449</v>
      </c>
      <c r="K284" s="3">
        <v>30956.01</v>
      </c>
      <c r="L284" s="3">
        <v>30956.01</v>
      </c>
      <c r="M284" s="3">
        <v>41706.01</v>
      </c>
      <c r="N284" s="3">
        <v>58706.01</v>
      </c>
      <c r="O284" s="3">
        <v>83581.37</v>
      </c>
      <c r="P284" s="3">
        <v>96177.37</v>
      </c>
      <c r="Q284" s="3">
        <v>115043.89</v>
      </c>
      <c r="R284" s="3">
        <v>134448.99</v>
      </c>
      <c r="S284" s="3">
        <v>139998.53</v>
      </c>
      <c r="T284" s="3">
        <v>164505.96</v>
      </c>
      <c r="U284" s="3">
        <v>267888.65000000002</v>
      </c>
      <c r="V284"/>
      <c r="W284" s="1"/>
      <c r="X284" s="1"/>
      <c r="Y284" s="1"/>
    </row>
    <row r="285" spans="6:25" ht="15" x14ac:dyDescent="0.25">
      <c r="H285" s="6" t="s">
        <v>349</v>
      </c>
      <c r="I285" s="6" t="s">
        <v>32</v>
      </c>
      <c r="J285" s="6" t="s">
        <v>350</v>
      </c>
      <c r="K285" s="3">
        <v>30956.01</v>
      </c>
      <c r="L285" s="3">
        <v>30956.01</v>
      </c>
      <c r="M285" s="3">
        <v>41706.01</v>
      </c>
      <c r="N285" s="3">
        <v>58706.01</v>
      </c>
      <c r="O285" s="3">
        <v>83581.37</v>
      </c>
      <c r="P285" s="3">
        <v>96177.37</v>
      </c>
      <c r="Q285" s="3">
        <v>115043.89</v>
      </c>
      <c r="R285" s="3">
        <v>134448.99</v>
      </c>
      <c r="S285" s="3">
        <v>139998.53</v>
      </c>
      <c r="T285" s="3">
        <v>164505.96</v>
      </c>
      <c r="U285" s="3">
        <v>267888.65000000002</v>
      </c>
      <c r="V285"/>
      <c r="W285" s="1"/>
      <c r="X285" s="1"/>
      <c r="Y285" s="1"/>
    </row>
    <row r="286" spans="6:25" ht="15" x14ac:dyDescent="0.25">
      <c r="H286" s="6" t="s">
        <v>451</v>
      </c>
      <c r="I286" s="6" t="s">
        <v>115</v>
      </c>
      <c r="J286" s="6" t="s">
        <v>452</v>
      </c>
      <c r="K286" s="3">
        <v>10256068</v>
      </c>
      <c r="L286" s="3">
        <v>10256068</v>
      </c>
      <c r="M286" s="3">
        <v>10256068</v>
      </c>
      <c r="N286" s="3">
        <v>10256068</v>
      </c>
      <c r="O286" s="3">
        <v>10256068</v>
      </c>
      <c r="P286" s="3">
        <v>10256068</v>
      </c>
      <c r="Q286" s="3">
        <v>10256068</v>
      </c>
      <c r="R286" s="3">
        <v>10256068</v>
      </c>
      <c r="S286" s="3">
        <v>10256068</v>
      </c>
      <c r="T286" s="3">
        <v>10256068</v>
      </c>
      <c r="U286" s="3">
        <v>710000</v>
      </c>
      <c r="V286"/>
      <c r="W286" s="1"/>
      <c r="X286" s="1"/>
      <c r="Y286" s="1"/>
    </row>
    <row r="287" spans="6:25" ht="15" x14ac:dyDescent="0.25">
      <c r="H287" s="6" t="s">
        <v>352</v>
      </c>
      <c r="I287" s="6" t="s">
        <v>115</v>
      </c>
      <c r="J287" s="6" t="s">
        <v>353</v>
      </c>
      <c r="K287" s="3">
        <v>30956.01</v>
      </c>
      <c r="L287" s="3">
        <v>30956.01</v>
      </c>
      <c r="M287" s="3">
        <v>41706.01</v>
      </c>
      <c r="N287" s="3">
        <v>58706.01</v>
      </c>
      <c r="O287" s="3">
        <v>83581.37</v>
      </c>
      <c r="P287" s="3">
        <v>96177.37</v>
      </c>
      <c r="Q287" s="3">
        <v>115043.89</v>
      </c>
      <c r="R287" s="3">
        <v>134448.99</v>
      </c>
      <c r="S287" s="3">
        <v>139998.53</v>
      </c>
      <c r="T287" s="3">
        <v>164505.96</v>
      </c>
      <c r="U287" s="3">
        <v>267888.65000000002</v>
      </c>
      <c r="V287"/>
      <c r="W287" s="1"/>
      <c r="X287" s="1"/>
      <c r="Y287" s="1"/>
    </row>
    <row r="288" spans="6:25" ht="15" x14ac:dyDescent="0.25">
      <c r="H288" s="6" t="s">
        <v>292</v>
      </c>
      <c r="I288" s="6" t="s">
        <v>115</v>
      </c>
      <c r="J288" s="6" t="s">
        <v>293</v>
      </c>
      <c r="K288" s="3">
        <v>10256068</v>
      </c>
      <c r="L288" s="3">
        <v>10256068</v>
      </c>
      <c r="M288" s="3">
        <v>10256068</v>
      </c>
      <c r="N288" s="3">
        <v>10256068</v>
      </c>
      <c r="O288" s="3">
        <v>10256068</v>
      </c>
      <c r="P288" s="3">
        <v>10256068</v>
      </c>
      <c r="Q288" s="3">
        <v>10256068</v>
      </c>
      <c r="R288" s="3">
        <v>10256068</v>
      </c>
      <c r="S288" s="3">
        <v>10256068</v>
      </c>
      <c r="T288" s="3">
        <v>10256068</v>
      </c>
      <c r="U288" s="3">
        <v>710000</v>
      </c>
      <c r="V288"/>
      <c r="W288" s="1"/>
      <c r="X288" s="1"/>
      <c r="Y288" s="1"/>
    </row>
    <row r="289" spans="3:25" ht="15" x14ac:dyDescent="0.25">
      <c r="H289" s="6" t="s">
        <v>295</v>
      </c>
      <c r="I289" s="6" t="s">
        <v>115</v>
      </c>
      <c r="J289" s="6" t="s">
        <v>296</v>
      </c>
      <c r="K289" s="3">
        <v>30956.01</v>
      </c>
      <c r="L289" s="3">
        <v>30956.01</v>
      </c>
      <c r="M289" s="3">
        <v>41706.01</v>
      </c>
      <c r="N289" s="3">
        <v>58706.01</v>
      </c>
      <c r="O289" s="3">
        <v>83581.37</v>
      </c>
      <c r="P289" s="3">
        <v>96177.37</v>
      </c>
      <c r="Q289" s="3">
        <v>115043.89</v>
      </c>
      <c r="R289" s="3">
        <v>134448.99</v>
      </c>
      <c r="S289" s="3">
        <v>139998.53</v>
      </c>
      <c r="T289" s="3">
        <v>164505.96</v>
      </c>
      <c r="U289" s="3">
        <v>267888.65000000002</v>
      </c>
      <c r="V289"/>
      <c r="W289" s="1"/>
      <c r="X289" s="1"/>
      <c r="Y289" s="1"/>
    </row>
    <row r="290" spans="3:25" ht="15" x14ac:dyDescent="0.25">
      <c r="K290" s="3"/>
      <c r="L290" s="3"/>
      <c r="M290" s="3"/>
      <c r="N290" s="3"/>
      <c r="V290"/>
      <c r="W290" s="1"/>
      <c r="X290" s="1"/>
      <c r="Y290" s="1"/>
    </row>
    <row r="291" spans="3:25" ht="15" x14ac:dyDescent="0.25">
      <c r="F291" s="6" t="s">
        <v>302</v>
      </c>
      <c r="G291" s="6" t="s">
        <v>301</v>
      </c>
      <c r="K291" s="3"/>
      <c r="L291" s="3"/>
      <c r="M291" s="3"/>
      <c r="N291" s="3"/>
      <c r="V291"/>
      <c r="W291" s="1"/>
      <c r="X291" s="1"/>
      <c r="Y291" s="1"/>
    </row>
    <row r="292" spans="3:25" ht="15" x14ac:dyDescent="0.25">
      <c r="H292" s="6" t="s">
        <v>309</v>
      </c>
      <c r="I292" s="6" t="s">
        <v>32</v>
      </c>
      <c r="J292" s="6" t="s">
        <v>310</v>
      </c>
      <c r="K292" s="3">
        <v>10225111.99</v>
      </c>
      <c r="L292" s="3">
        <v>10225111.99</v>
      </c>
      <c r="M292" s="3">
        <v>10213511.99</v>
      </c>
      <c r="N292" s="3">
        <v>10177372.09</v>
      </c>
      <c r="O292" s="3">
        <v>10149235.630000001</v>
      </c>
      <c r="P292" s="3">
        <v>10095329.630000001</v>
      </c>
      <c r="Q292" s="3">
        <v>10007511.630000001</v>
      </c>
      <c r="R292" s="3">
        <v>9989814.5299999993</v>
      </c>
      <c r="S292" s="3">
        <v>9985337.75</v>
      </c>
      <c r="T292" s="3">
        <v>9889627.3100000005</v>
      </c>
      <c r="U292" s="3">
        <v>302334.11</v>
      </c>
      <c r="V292"/>
      <c r="W292" s="1"/>
      <c r="X292" s="1"/>
      <c r="Y292" s="1"/>
    </row>
    <row r="293" spans="3:25" ht="15" x14ac:dyDescent="0.25">
      <c r="H293" s="6" t="s">
        <v>358</v>
      </c>
      <c r="I293" s="6" t="s">
        <v>32</v>
      </c>
      <c r="J293" s="6" t="s">
        <v>359</v>
      </c>
      <c r="K293" s="3">
        <v>10225111.99</v>
      </c>
      <c r="L293" s="3">
        <v>10225111.99</v>
      </c>
      <c r="M293" s="3">
        <v>10213511.99</v>
      </c>
      <c r="N293" s="3">
        <v>10177372.09</v>
      </c>
      <c r="O293" s="3">
        <v>10149235.630000001</v>
      </c>
      <c r="P293" s="3">
        <v>10095329.630000001</v>
      </c>
      <c r="Q293" s="3">
        <v>10007511.630000001</v>
      </c>
      <c r="R293" s="3">
        <v>9989814.5299999993</v>
      </c>
      <c r="S293" s="3">
        <v>9985337.75</v>
      </c>
      <c r="T293" s="3">
        <v>9889627.3100000005</v>
      </c>
      <c r="U293" s="3">
        <v>302334.11</v>
      </c>
      <c r="V293"/>
      <c r="W293" s="1"/>
      <c r="X293" s="1"/>
      <c r="Y293" s="1"/>
    </row>
    <row r="294" spans="3:25" ht="15" x14ac:dyDescent="0.25">
      <c r="H294" s="6" t="s">
        <v>327</v>
      </c>
      <c r="I294" s="6" t="s">
        <v>32</v>
      </c>
      <c r="J294" s="6" t="s">
        <v>328</v>
      </c>
      <c r="K294" s="3">
        <v>0</v>
      </c>
      <c r="L294" s="3">
        <v>0</v>
      </c>
      <c r="M294" s="3">
        <v>850</v>
      </c>
      <c r="N294" s="3">
        <v>19989.900000000001</v>
      </c>
      <c r="O294" s="3">
        <v>23251</v>
      </c>
      <c r="P294" s="3">
        <v>64561</v>
      </c>
      <c r="Q294" s="3">
        <v>133512.48000000001</v>
      </c>
      <c r="R294" s="3">
        <v>131804.48000000001</v>
      </c>
      <c r="S294" s="3">
        <v>130731.72</v>
      </c>
      <c r="T294" s="3">
        <v>201934.73</v>
      </c>
      <c r="U294" s="3">
        <v>139777.24</v>
      </c>
      <c r="V294"/>
      <c r="W294" s="1"/>
      <c r="X294" s="1"/>
      <c r="Y294" s="1"/>
    </row>
    <row r="295" spans="3:25" ht="15" x14ac:dyDescent="0.25">
      <c r="H295" s="6" t="s">
        <v>361</v>
      </c>
      <c r="I295" s="6" t="s">
        <v>32</v>
      </c>
      <c r="J295" s="6" t="s">
        <v>362</v>
      </c>
      <c r="K295" s="3">
        <v>0</v>
      </c>
      <c r="L295" s="3">
        <v>0</v>
      </c>
      <c r="M295" s="3">
        <v>850</v>
      </c>
      <c r="N295" s="3">
        <v>19989.900000000001</v>
      </c>
      <c r="O295" s="3">
        <v>23251</v>
      </c>
      <c r="P295" s="3">
        <v>64561</v>
      </c>
      <c r="Q295" s="3">
        <v>133512.48000000001</v>
      </c>
      <c r="R295" s="3">
        <v>131804.48000000001</v>
      </c>
      <c r="S295" s="3">
        <v>130731.72</v>
      </c>
      <c r="T295" s="3">
        <v>201934.73</v>
      </c>
      <c r="U295" s="3">
        <v>139777.24</v>
      </c>
      <c r="V295"/>
      <c r="W295" s="1"/>
      <c r="X295" s="1"/>
      <c r="Y295" s="1"/>
    </row>
    <row r="296" spans="3:25" ht="15" x14ac:dyDescent="0.25">
      <c r="K296" s="3"/>
      <c r="L296" s="3"/>
      <c r="M296" s="3"/>
      <c r="N296" s="3"/>
      <c r="V296"/>
      <c r="W296" s="1"/>
      <c r="X296" s="1"/>
      <c r="Y296" s="1"/>
    </row>
    <row r="297" spans="3:25" ht="15" x14ac:dyDescent="0.25">
      <c r="C297" s="6" t="s">
        <v>336</v>
      </c>
      <c r="D297" s="6" t="s">
        <v>62</v>
      </c>
      <c r="E297" s="6" t="s">
        <v>427</v>
      </c>
      <c r="K297" s="3"/>
      <c r="L297" s="3"/>
      <c r="M297" s="3"/>
      <c r="N297" s="3"/>
      <c r="V297"/>
      <c r="W297" s="1"/>
      <c r="X297" s="1"/>
      <c r="Y297" s="1"/>
    </row>
    <row r="298" spans="3:25" ht="15" x14ac:dyDescent="0.25">
      <c r="F298" s="6" t="s">
        <v>31</v>
      </c>
      <c r="G298" s="6" t="s">
        <v>48</v>
      </c>
      <c r="K298" s="3"/>
      <c r="L298" s="3"/>
      <c r="M298" s="3"/>
      <c r="N298" s="3"/>
      <c r="V298"/>
      <c r="W298" s="1"/>
      <c r="X298" s="1"/>
      <c r="Y298" s="1"/>
    </row>
    <row r="299" spans="3:25" ht="15" x14ac:dyDescent="0.25">
      <c r="H299" s="6" t="s">
        <v>81</v>
      </c>
      <c r="I299" s="6" t="s">
        <v>32</v>
      </c>
      <c r="J299" s="6" t="s">
        <v>82</v>
      </c>
      <c r="K299" s="3">
        <v>1038550.21</v>
      </c>
      <c r="L299" s="3">
        <v>1038550.21</v>
      </c>
      <c r="M299" s="3">
        <v>1038550.21</v>
      </c>
      <c r="N299" s="3">
        <v>1038550.21</v>
      </c>
      <c r="O299" s="3">
        <v>1038550.21</v>
      </c>
      <c r="P299" s="3">
        <v>1038550.21</v>
      </c>
      <c r="Q299" s="3">
        <v>1038550.21</v>
      </c>
      <c r="R299" s="3">
        <v>1038550.21</v>
      </c>
      <c r="S299" s="3">
        <v>1038550.21</v>
      </c>
      <c r="T299" s="3">
        <v>1038550.21</v>
      </c>
      <c r="U299" s="3">
        <v>1038550.21</v>
      </c>
      <c r="V299"/>
      <c r="W299" s="1"/>
      <c r="X299" s="1"/>
      <c r="Y299" s="1"/>
    </row>
    <row r="300" spans="3:25" ht="15" x14ac:dyDescent="0.25">
      <c r="H300" s="6" t="s">
        <v>100</v>
      </c>
      <c r="I300" s="6" t="s">
        <v>32</v>
      </c>
      <c r="J300" s="6" t="s">
        <v>101</v>
      </c>
      <c r="K300" s="3">
        <v>301.39999999999998</v>
      </c>
      <c r="L300" s="3">
        <v>3782.96</v>
      </c>
      <c r="M300" s="3">
        <v>3782.96</v>
      </c>
      <c r="N300" s="3">
        <v>3782.96</v>
      </c>
      <c r="O300" s="3">
        <v>3782.96</v>
      </c>
      <c r="P300" s="3">
        <v>6782.96</v>
      </c>
      <c r="Q300" s="3">
        <v>6782.96</v>
      </c>
      <c r="R300" s="3">
        <v>9931.9599999999991</v>
      </c>
      <c r="S300" s="3">
        <v>9931.9599999999991</v>
      </c>
      <c r="T300" s="3">
        <v>9931.9599999999991</v>
      </c>
      <c r="U300" s="3">
        <v>9931.9599999999991</v>
      </c>
      <c r="V300"/>
      <c r="W300" s="1"/>
      <c r="X300" s="1"/>
      <c r="Y300" s="1"/>
    </row>
    <row r="301" spans="3:25" ht="15" x14ac:dyDescent="0.25">
      <c r="H301" s="6" t="s">
        <v>112</v>
      </c>
      <c r="I301" s="6" t="s">
        <v>115</v>
      </c>
      <c r="J301" s="6" t="s">
        <v>113</v>
      </c>
      <c r="K301" s="3">
        <v>1038851.61</v>
      </c>
      <c r="L301" s="3">
        <v>1042333.17</v>
      </c>
      <c r="M301" s="3">
        <v>1042333.17</v>
      </c>
      <c r="N301" s="3">
        <v>1042333.17</v>
      </c>
      <c r="O301" s="3">
        <v>1042333.17</v>
      </c>
      <c r="P301" s="3">
        <v>1045333.17</v>
      </c>
      <c r="Q301" s="3">
        <v>1045333.17</v>
      </c>
      <c r="R301" s="3">
        <v>1048482.17</v>
      </c>
      <c r="S301" s="3">
        <v>1048482.17</v>
      </c>
      <c r="T301" s="3">
        <v>1048482.17</v>
      </c>
      <c r="U301" s="3">
        <v>1048482.17</v>
      </c>
      <c r="V301"/>
      <c r="W301" s="1"/>
      <c r="X301" s="1"/>
      <c r="Y301" s="1"/>
    </row>
    <row r="302" spans="3:25" ht="15" x14ac:dyDescent="0.25">
      <c r="H302" s="6" t="s">
        <v>398</v>
      </c>
      <c r="I302" s="6" t="s">
        <v>32</v>
      </c>
      <c r="J302" s="6" t="s">
        <v>399</v>
      </c>
      <c r="K302" s="3">
        <v>1038550.21</v>
      </c>
      <c r="L302" s="3">
        <v>1038550.21</v>
      </c>
      <c r="M302" s="3">
        <v>1038550.21</v>
      </c>
      <c r="N302" s="3">
        <v>1038550.21</v>
      </c>
      <c r="O302" s="3">
        <v>1038550.21</v>
      </c>
      <c r="P302" s="3">
        <v>1038550.21</v>
      </c>
      <c r="Q302" s="3">
        <v>1038550.21</v>
      </c>
      <c r="R302" s="3">
        <v>1038550.21</v>
      </c>
      <c r="S302" s="3">
        <v>1038550.21</v>
      </c>
      <c r="T302" s="3">
        <v>1038550.21</v>
      </c>
      <c r="U302" s="3">
        <v>1038550.21</v>
      </c>
      <c r="V302"/>
      <c r="W302" s="1"/>
      <c r="X302" s="1"/>
      <c r="Y302" s="1"/>
    </row>
    <row r="303" spans="3:25" ht="15" x14ac:dyDescent="0.25">
      <c r="H303" s="6" t="s">
        <v>428</v>
      </c>
      <c r="I303" s="6" t="s">
        <v>32</v>
      </c>
      <c r="J303" s="6" t="s">
        <v>429</v>
      </c>
      <c r="K303" s="3">
        <v>301.39999999999998</v>
      </c>
      <c r="L303" s="3">
        <v>3782.96</v>
      </c>
      <c r="M303" s="3">
        <v>3782.96</v>
      </c>
      <c r="N303" s="3">
        <v>3782.96</v>
      </c>
      <c r="O303" s="3">
        <v>3782.96</v>
      </c>
      <c r="P303" s="3">
        <v>6782.96</v>
      </c>
      <c r="Q303" s="3">
        <v>6782.96</v>
      </c>
      <c r="R303" s="3">
        <v>9931.9599999999991</v>
      </c>
      <c r="S303" s="3">
        <v>9931.9599999999991</v>
      </c>
      <c r="T303" s="3">
        <v>9931.9599999999991</v>
      </c>
      <c r="U303" s="3">
        <v>9931.9599999999991</v>
      </c>
      <c r="V303"/>
      <c r="W303" s="1"/>
      <c r="X303" s="1"/>
      <c r="Y303" s="1"/>
    </row>
    <row r="304" spans="3:25" ht="15" x14ac:dyDescent="0.25">
      <c r="H304" s="6" t="s">
        <v>403</v>
      </c>
      <c r="I304" s="6" t="s">
        <v>115</v>
      </c>
      <c r="J304" s="6" t="s">
        <v>404</v>
      </c>
      <c r="K304" s="3">
        <v>1038851.61</v>
      </c>
      <c r="L304" s="3">
        <v>1042333.17</v>
      </c>
      <c r="M304" s="3">
        <v>1042333.17</v>
      </c>
      <c r="N304" s="3">
        <v>1042333.17</v>
      </c>
      <c r="O304" s="3">
        <v>1042333.17</v>
      </c>
      <c r="P304" s="3">
        <v>1045333.17</v>
      </c>
      <c r="Q304" s="3">
        <v>1045333.17</v>
      </c>
      <c r="R304" s="3">
        <v>1048482.17</v>
      </c>
      <c r="S304" s="3">
        <v>1048482.17</v>
      </c>
      <c r="T304" s="3">
        <v>1048482.17</v>
      </c>
      <c r="U304" s="3">
        <v>1048482.17</v>
      </c>
      <c r="V304"/>
      <c r="W304" s="1"/>
      <c r="X304" s="1"/>
      <c r="Y304" s="1"/>
    </row>
    <row r="305" spans="6:25" ht="15" x14ac:dyDescent="0.25">
      <c r="H305" s="6" t="s">
        <v>144</v>
      </c>
      <c r="I305" s="6" t="s">
        <v>115</v>
      </c>
      <c r="J305" s="6" t="s">
        <v>145</v>
      </c>
      <c r="K305" s="3">
        <v>1038851.61</v>
      </c>
      <c r="L305" s="3">
        <v>1042333.17</v>
      </c>
      <c r="M305" s="3">
        <v>1042333.17</v>
      </c>
      <c r="N305" s="3">
        <v>1042333.17</v>
      </c>
      <c r="O305" s="3">
        <v>1042333.17</v>
      </c>
      <c r="P305" s="3">
        <v>1045333.17</v>
      </c>
      <c r="Q305" s="3">
        <v>1045333.17</v>
      </c>
      <c r="R305" s="3">
        <v>1048482.17</v>
      </c>
      <c r="S305" s="3">
        <v>1048482.17</v>
      </c>
      <c r="T305" s="3">
        <v>1048482.17</v>
      </c>
      <c r="U305" s="3">
        <v>1048482.17</v>
      </c>
      <c r="V305"/>
      <c r="W305" s="1"/>
      <c r="X305" s="1"/>
      <c r="Y305" s="1"/>
    </row>
    <row r="306" spans="6:25" ht="15" x14ac:dyDescent="0.25">
      <c r="K306" s="3"/>
      <c r="L306" s="3"/>
      <c r="M306" s="3"/>
      <c r="N306" s="3"/>
      <c r="V306"/>
      <c r="W306" s="1"/>
      <c r="X306" s="1"/>
      <c r="Y306" s="1"/>
    </row>
    <row r="307" spans="6:25" ht="15" x14ac:dyDescent="0.25">
      <c r="F307" s="6" t="s">
        <v>152</v>
      </c>
      <c r="G307" s="6" t="s">
        <v>151</v>
      </c>
      <c r="K307" s="3"/>
      <c r="L307" s="3"/>
      <c r="M307" s="3"/>
      <c r="N307" s="3"/>
      <c r="V307"/>
      <c r="W307" s="1"/>
      <c r="X307" s="1"/>
      <c r="Y307" s="1"/>
    </row>
    <row r="308" spans="6:25" ht="15" x14ac:dyDescent="0.25">
      <c r="H308" s="6" t="s">
        <v>412</v>
      </c>
      <c r="I308" s="6" t="s">
        <v>32</v>
      </c>
      <c r="J308" s="6" t="s">
        <v>413</v>
      </c>
      <c r="K308" s="3">
        <v>1038851.61</v>
      </c>
      <c r="L308" s="3">
        <v>1042333.17</v>
      </c>
      <c r="M308" s="3">
        <v>1042333.17</v>
      </c>
      <c r="N308" s="3">
        <v>1042333.17</v>
      </c>
      <c r="O308" s="3">
        <v>1042333.17</v>
      </c>
      <c r="P308" s="3">
        <v>1045333.17</v>
      </c>
      <c r="Q308" s="3">
        <v>1045333.17</v>
      </c>
      <c r="R308" s="3">
        <v>1048482.17</v>
      </c>
      <c r="S308" s="3">
        <v>1048482.17</v>
      </c>
      <c r="T308" s="3">
        <v>1048482.17</v>
      </c>
      <c r="U308" s="3">
        <v>1048482.17</v>
      </c>
      <c r="V308"/>
      <c r="W308" s="1"/>
      <c r="X308" s="1"/>
      <c r="Y308" s="1"/>
    </row>
    <row r="309" spans="6:25" ht="15" x14ac:dyDescent="0.25">
      <c r="H309" s="6" t="s">
        <v>212</v>
      </c>
      <c r="I309" s="6" t="s">
        <v>115</v>
      </c>
      <c r="J309" s="6" t="s">
        <v>213</v>
      </c>
      <c r="K309" s="3">
        <v>1038851.61</v>
      </c>
      <c r="L309" s="3">
        <v>1042333.17</v>
      </c>
      <c r="M309" s="3">
        <v>1042333.17</v>
      </c>
      <c r="N309" s="3">
        <v>1042333.17</v>
      </c>
      <c r="O309" s="3">
        <v>1042333.17</v>
      </c>
      <c r="P309" s="3">
        <v>1045333.17</v>
      </c>
      <c r="Q309" s="3">
        <v>1045333.17</v>
      </c>
      <c r="R309" s="3">
        <v>1048482.17</v>
      </c>
      <c r="S309" s="3">
        <v>1048482.17</v>
      </c>
      <c r="T309" s="3">
        <v>1048482.17</v>
      </c>
      <c r="U309" s="3">
        <v>1048482.17</v>
      </c>
      <c r="V309"/>
      <c r="W309" s="1"/>
      <c r="X309" s="1"/>
      <c r="Y309" s="1"/>
    </row>
    <row r="310" spans="6:25" ht="15" x14ac:dyDescent="0.25">
      <c r="H310" s="6" t="s">
        <v>215</v>
      </c>
      <c r="I310" s="6" t="s">
        <v>115</v>
      </c>
      <c r="J310" s="6" t="s">
        <v>216</v>
      </c>
      <c r="K310" s="3">
        <v>1038851.61</v>
      </c>
      <c r="L310" s="3">
        <v>1042333.17</v>
      </c>
      <c r="M310" s="3">
        <v>1042333.17</v>
      </c>
      <c r="N310" s="3">
        <v>1042333.17</v>
      </c>
      <c r="O310" s="3">
        <v>1042333.17</v>
      </c>
      <c r="P310" s="3">
        <v>1045333.17</v>
      </c>
      <c r="Q310" s="3">
        <v>1045333.17</v>
      </c>
      <c r="R310" s="3">
        <v>1048482.17</v>
      </c>
      <c r="S310" s="3">
        <v>1048482.17</v>
      </c>
      <c r="T310" s="3">
        <v>1048482.17</v>
      </c>
      <c r="U310" s="3">
        <v>1048482.17</v>
      </c>
      <c r="V310"/>
      <c r="W310" s="1"/>
      <c r="X310" s="1"/>
      <c r="Y310" s="1"/>
    </row>
    <row r="311" spans="6:25" ht="15" x14ac:dyDescent="0.25">
      <c r="H311" s="6" t="s">
        <v>218</v>
      </c>
      <c r="I311" s="6" t="s">
        <v>32</v>
      </c>
      <c r="J311" s="6" t="s">
        <v>219</v>
      </c>
      <c r="K311" s="3">
        <v>1038851.61</v>
      </c>
      <c r="L311" s="3">
        <v>1042333.17</v>
      </c>
      <c r="M311" s="3">
        <v>1042333.17</v>
      </c>
      <c r="N311" s="3">
        <v>1042333.17</v>
      </c>
      <c r="O311" s="3">
        <v>1042333.17</v>
      </c>
      <c r="P311" s="3">
        <v>1045333.17</v>
      </c>
      <c r="Q311" s="3">
        <v>1045333.17</v>
      </c>
      <c r="R311" s="3">
        <v>1048482.17</v>
      </c>
      <c r="S311" s="3">
        <v>1048482.17</v>
      </c>
      <c r="T311" s="3">
        <v>1048482.17</v>
      </c>
      <c r="U311" s="3">
        <v>1048482.17</v>
      </c>
      <c r="V311"/>
      <c r="W311" s="1"/>
      <c r="X311" s="1"/>
      <c r="Y311" s="1"/>
    </row>
    <row r="312" spans="6:25" ht="15" x14ac:dyDescent="0.25">
      <c r="K312" s="3"/>
      <c r="L312" s="3"/>
      <c r="M312" s="3"/>
      <c r="N312" s="3"/>
      <c r="V312"/>
      <c r="W312" s="1"/>
      <c r="X312" s="1"/>
      <c r="Y312" s="1"/>
    </row>
    <row r="313" spans="6:25" ht="15" x14ac:dyDescent="0.25">
      <c r="F313" s="6" t="s">
        <v>225</v>
      </c>
      <c r="G313" s="6" t="s">
        <v>224</v>
      </c>
      <c r="K313" s="3"/>
      <c r="L313" s="3"/>
      <c r="M313" s="3"/>
      <c r="N313" s="3"/>
      <c r="V313"/>
      <c r="W313" s="1"/>
      <c r="X313" s="1"/>
      <c r="Y313" s="1"/>
    </row>
    <row r="314" spans="6:25" ht="15" x14ac:dyDescent="0.25">
      <c r="H314" s="6" t="s">
        <v>221</v>
      </c>
      <c r="I314" s="6" t="s">
        <v>32</v>
      </c>
      <c r="J314" s="6" t="s">
        <v>222</v>
      </c>
      <c r="K314" s="3">
        <v>106679.56</v>
      </c>
      <c r="L314" s="3">
        <v>106679.56</v>
      </c>
      <c r="M314" s="3">
        <v>106679.56</v>
      </c>
      <c r="N314" s="3">
        <v>106679.56</v>
      </c>
      <c r="O314" s="3">
        <v>106679.56</v>
      </c>
      <c r="P314" s="3">
        <v>106679.56</v>
      </c>
      <c r="Q314" s="3">
        <v>106679.56</v>
      </c>
      <c r="R314" s="3">
        <v>106679.56</v>
      </c>
      <c r="S314" s="3">
        <v>106679.56</v>
      </c>
      <c r="T314" s="3">
        <v>106679.56</v>
      </c>
      <c r="U314" s="3">
        <v>106679.56</v>
      </c>
      <c r="V314"/>
      <c r="W314" s="1"/>
      <c r="X314" s="1"/>
      <c r="Y314" s="1"/>
    </row>
    <row r="315" spans="6:25" ht="15" x14ac:dyDescent="0.25">
      <c r="H315" s="6" t="s">
        <v>232</v>
      </c>
      <c r="I315" s="6" t="s">
        <v>115</v>
      </c>
      <c r="J315" s="6" t="s">
        <v>233</v>
      </c>
      <c r="K315" s="3">
        <v>-21862.6</v>
      </c>
      <c r="L315" s="3">
        <v>-22769.599999999999</v>
      </c>
      <c r="M315" s="3">
        <v>-33676.6</v>
      </c>
      <c r="N315" s="3">
        <v>-34583.599999999999</v>
      </c>
      <c r="O315" s="3">
        <v>-34583.599999999999</v>
      </c>
      <c r="P315" s="3">
        <v>-36397.599999999999</v>
      </c>
      <c r="Q315" s="3">
        <v>-36397.599999999999</v>
      </c>
      <c r="R315" s="3">
        <v>-36397.599999999999</v>
      </c>
      <c r="S315" s="3">
        <v>-36747.599999999999</v>
      </c>
      <c r="T315" s="3">
        <v>-36747.599999999999</v>
      </c>
      <c r="U315" s="3">
        <v>-36747.599999999999</v>
      </c>
      <c r="V315"/>
      <c r="W315" s="1"/>
      <c r="X315" s="1"/>
      <c r="Y315" s="1"/>
    </row>
    <row r="316" spans="6:25" ht="15" x14ac:dyDescent="0.25">
      <c r="H316" s="6" t="s">
        <v>431</v>
      </c>
      <c r="I316" s="6" t="s">
        <v>32</v>
      </c>
      <c r="J316" s="6" t="s">
        <v>432</v>
      </c>
      <c r="K316" s="3">
        <v>-301.39999999999998</v>
      </c>
      <c r="L316" s="3">
        <v>-3782.96</v>
      </c>
      <c r="M316" s="3">
        <v>-3782.96</v>
      </c>
      <c r="N316" s="3">
        <v>-3782.96</v>
      </c>
      <c r="O316" s="3">
        <v>-3782.96</v>
      </c>
      <c r="P316" s="3">
        <v>-6782.96</v>
      </c>
      <c r="Q316" s="3">
        <v>-6782.96</v>
      </c>
      <c r="R316" s="3">
        <v>-9931.9599999999991</v>
      </c>
      <c r="S316" s="3">
        <v>-9931.9599999999991</v>
      </c>
      <c r="T316" s="3">
        <v>-9931.9599999999991</v>
      </c>
      <c r="U316" s="3">
        <v>-9931.9599999999991</v>
      </c>
      <c r="V316"/>
      <c r="W316" s="1"/>
      <c r="X316" s="1"/>
      <c r="Y316" s="1"/>
    </row>
    <row r="317" spans="6:25" ht="15" x14ac:dyDescent="0.25">
      <c r="H317" s="6" t="s">
        <v>238</v>
      </c>
      <c r="I317" s="6" t="s">
        <v>32</v>
      </c>
      <c r="J317" s="6" t="s">
        <v>239</v>
      </c>
      <c r="K317" s="3">
        <v>84515.56</v>
      </c>
      <c r="L317" s="3">
        <v>80127</v>
      </c>
      <c r="M317" s="3">
        <v>69220</v>
      </c>
      <c r="N317" s="3">
        <v>68313</v>
      </c>
      <c r="O317" s="3">
        <v>68313</v>
      </c>
      <c r="P317" s="3">
        <v>63499</v>
      </c>
      <c r="Q317" s="3">
        <v>63499</v>
      </c>
      <c r="R317" s="3">
        <v>60350</v>
      </c>
      <c r="S317" s="3">
        <v>60000</v>
      </c>
      <c r="T317" s="3">
        <v>60000</v>
      </c>
      <c r="U317" s="3">
        <v>60000</v>
      </c>
      <c r="V317"/>
      <c r="W317" s="1"/>
      <c r="X317" s="1"/>
      <c r="Y317" s="1"/>
    </row>
    <row r="318" spans="6:25" ht="15" x14ac:dyDescent="0.25">
      <c r="H318" s="6" t="s">
        <v>249</v>
      </c>
      <c r="I318" s="6" t="s">
        <v>115</v>
      </c>
      <c r="J318" s="6" t="s">
        <v>250</v>
      </c>
      <c r="K318" s="3">
        <v>106679.56</v>
      </c>
      <c r="L318" s="3">
        <v>106679.56</v>
      </c>
      <c r="M318" s="3">
        <v>106679.56</v>
      </c>
      <c r="N318" s="3">
        <v>106679.56</v>
      </c>
      <c r="O318" s="3">
        <v>106679.56</v>
      </c>
      <c r="P318" s="3">
        <v>106679.56</v>
      </c>
      <c r="Q318" s="3">
        <v>106679.56</v>
      </c>
      <c r="R318" s="3">
        <v>106679.56</v>
      </c>
      <c r="S318" s="3">
        <v>106679.56</v>
      </c>
      <c r="T318" s="3">
        <v>106679.56</v>
      </c>
      <c r="U318" s="3">
        <v>106679.56</v>
      </c>
      <c r="V318"/>
      <c r="W318" s="1"/>
      <c r="X318" s="1"/>
      <c r="Y318" s="1"/>
    </row>
    <row r="319" spans="6:25" ht="15" x14ac:dyDescent="0.25">
      <c r="H319" s="6" t="s">
        <v>252</v>
      </c>
      <c r="I319" s="6" t="s">
        <v>115</v>
      </c>
      <c r="J319" s="6" t="s">
        <v>253</v>
      </c>
      <c r="K319" s="3">
        <v>84515.56</v>
      </c>
      <c r="L319" s="3">
        <v>80127</v>
      </c>
      <c r="M319" s="3">
        <v>69220</v>
      </c>
      <c r="N319" s="3">
        <v>68313</v>
      </c>
      <c r="O319" s="3">
        <v>68313</v>
      </c>
      <c r="P319" s="3">
        <v>63499</v>
      </c>
      <c r="Q319" s="3">
        <v>63499</v>
      </c>
      <c r="R319" s="3">
        <v>60350</v>
      </c>
      <c r="S319" s="3">
        <v>60000</v>
      </c>
      <c r="T319" s="3">
        <v>60000</v>
      </c>
      <c r="U319" s="3">
        <v>60000</v>
      </c>
      <c r="V319"/>
      <c r="W319" s="1"/>
      <c r="X319" s="1"/>
      <c r="Y319" s="1"/>
    </row>
    <row r="320" spans="6:25" ht="15" x14ac:dyDescent="0.25">
      <c r="K320" s="3"/>
      <c r="L320" s="3"/>
      <c r="M320" s="3"/>
      <c r="N320" s="3"/>
      <c r="V320"/>
      <c r="W320" s="1"/>
      <c r="X320" s="1"/>
      <c r="Y320" s="1"/>
    </row>
    <row r="321" spans="6:25" ht="15" x14ac:dyDescent="0.25">
      <c r="F321" s="6" t="s">
        <v>259</v>
      </c>
      <c r="G321" s="6" t="s">
        <v>258</v>
      </c>
      <c r="K321" s="3"/>
      <c r="L321" s="3"/>
      <c r="M321" s="3"/>
      <c r="N321" s="3"/>
      <c r="V321"/>
      <c r="W321" s="1"/>
      <c r="X321" s="1"/>
      <c r="Y321" s="1"/>
    </row>
    <row r="322" spans="6:25" ht="15" x14ac:dyDescent="0.25">
      <c r="H322" s="6" t="s">
        <v>346</v>
      </c>
      <c r="I322" s="6" t="s">
        <v>32</v>
      </c>
      <c r="J322" s="6" t="s">
        <v>347</v>
      </c>
      <c r="K322" s="3">
        <v>21862.6</v>
      </c>
      <c r="L322" s="3">
        <v>22769.599999999999</v>
      </c>
      <c r="M322" s="3">
        <v>33676.6</v>
      </c>
      <c r="N322" s="3">
        <v>34583.599999999999</v>
      </c>
      <c r="O322" s="3">
        <v>34583.599999999999</v>
      </c>
      <c r="P322" s="3">
        <v>36397.599999999999</v>
      </c>
      <c r="Q322" s="3">
        <v>36397.599999999999</v>
      </c>
      <c r="R322" s="3">
        <v>36397.599999999999</v>
      </c>
      <c r="S322" s="3">
        <v>36747.599999999999</v>
      </c>
      <c r="T322" s="3">
        <v>36747.599999999999</v>
      </c>
      <c r="U322" s="3">
        <v>36747.599999999999</v>
      </c>
      <c r="V322"/>
      <c r="W322" s="1"/>
      <c r="X322" s="1"/>
      <c r="Y322" s="1"/>
    </row>
    <row r="323" spans="6:25" ht="15" x14ac:dyDescent="0.25">
      <c r="H323" s="6" t="s">
        <v>349</v>
      </c>
      <c r="I323" s="6" t="s">
        <v>32</v>
      </c>
      <c r="J323" s="6" t="s">
        <v>350</v>
      </c>
      <c r="K323" s="3">
        <v>21862.6</v>
      </c>
      <c r="L323" s="3">
        <v>22769.599999999999</v>
      </c>
      <c r="M323" s="3">
        <v>33676.6</v>
      </c>
      <c r="N323" s="3">
        <v>34583.599999999999</v>
      </c>
      <c r="O323" s="3">
        <v>34583.599999999999</v>
      </c>
      <c r="P323" s="3">
        <v>36397.599999999999</v>
      </c>
      <c r="Q323" s="3">
        <v>36397.599999999999</v>
      </c>
      <c r="R323" s="3">
        <v>36397.599999999999</v>
      </c>
      <c r="S323" s="3">
        <v>36747.599999999999</v>
      </c>
      <c r="T323" s="3">
        <v>36747.599999999999</v>
      </c>
      <c r="U323" s="3">
        <v>36747.599999999999</v>
      </c>
      <c r="V323"/>
      <c r="W323" s="1"/>
      <c r="X323" s="1"/>
      <c r="Y323" s="1"/>
    </row>
    <row r="324" spans="6:25" ht="15" x14ac:dyDescent="0.25">
      <c r="H324" s="6" t="s">
        <v>352</v>
      </c>
      <c r="I324" s="6" t="s">
        <v>115</v>
      </c>
      <c r="J324" s="6" t="s">
        <v>353</v>
      </c>
      <c r="K324" s="3">
        <v>21862.6</v>
      </c>
      <c r="L324" s="3">
        <v>22769.599999999999</v>
      </c>
      <c r="M324" s="3">
        <v>33676.6</v>
      </c>
      <c r="N324" s="3">
        <v>34583.599999999999</v>
      </c>
      <c r="O324" s="3">
        <v>34583.599999999999</v>
      </c>
      <c r="P324" s="3">
        <v>36397.599999999999</v>
      </c>
      <c r="Q324" s="3">
        <v>36397.599999999999</v>
      </c>
      <c r="R324" s="3">
        <v>36397.599999999999</v>
      </c>
      <c r="S324" s="3">
        <v>36747.599999999999</v>
      </c>
      <c r="T324" s="3">
        <v>36747.599999999999</v>
      </c>
      <c r="U324" s="3">
        <v>36747.599999999999</v>
      </c>
      <c r="V324"/>
      <c r="W324" s="1"/>
      <c r="X324" s="1"/>
      <c r="Y324" s="1"/>
    </row>
    <row r="325" spans="6:25" ht="15" x14ac:dyDescent="0.25">
      <c r="H325" s="6" t="s">
        <v>295</v>
      </c>
      <c r="I325" s="6" t="s">
        <v>115</v>
      </c>
      <c r="J325" s="6" t="s">
        <v>296</v>
      </c>
      <c r="K325" s="3">
        <v>21862.6</v>
      </c>
      <c r="L325" s="3">
        <v>22769.599999999999</v>
      </c>
      <c r="M325" s="3">
        <v>33676.6</v>
      </c>
      <c r="N325" s="3">
        <v>34583.599999999999</v>
      </c>
      <c r="O325" s="3">
        <v>34583.599999999999</v>
      </c>
      <c r="P325" s="3">
        <v>36397.599999999999</v>
      </c>
      <c r="Q325" s="3">
        <v>36397.599999999999</v>
      </c>
      <c r="R325" s="3">
        <v>36397.599999999999</v>
      </c>
      <c r="S325" s="3">
        <v>36747.599999999999</v>
      </c>
      <c r="T325" s="3">
        <v>36747.599999999999</v>
      </c>
      <c r="U325" s="3">
        <v>36747.599999999999</v>
      </c>
      <c r="V325"/>
      <c r="W325" s="1"/>
      <c r="X325" s="1"/>
      <c r="Y325" s="1"/>
    </row>
    <row r="326" spans="6:25" ht="15" x14ac:dyDescent="0.25">
      <c r="K326" s="3"/>
      <c r="L326" s="3"/>
      <c r="M326" s="3"/>
      <c r="N326" s="3"/>
      <c r="V326"/>
      <c r="W326" s="1"/>
      <c r="X326" s="1"/>
      <c r="Y326" s="1"/>
    </row>
    <row r="327" spans="6:25" ht="15" x14ac:dyDescent="0.25">
      <c r="F327" s="6" t="s">
        <v>302</v>
      </c>
      <c r="G327" s="6" t="s">
        <v>301</v>
      </c>
      <c r="K327" s="3"/>
      <c r="L327" s="3"/>
      <c r="M327" s="3"/>
      <c r="N327" s="3"/>
      <c r="V327"/>
      <c r="W327" s="1"/>
      <c r="X327" s="1"/>
      <c r="Y327" s="1"/>
    </row>
    <row r="328" spans="6:25" ht="15" x14ac:dyDescent="0.25">
      <c r="H328" s="6" t="s">
        <v>298</v>
      </c>
      <c r="I328" s="6" t="s">
        <v>32</v>
      </c>
      <c r="J328" s="6" t="s">
        <v>299</v>
      </c>
      <c r="K328" s="3">
        <v>1038550.21</v>
      </c>
      <c r="L328" s="3">
        <v>1038550.21</v>
      </c>
      <c r="M328" s="3">
        <v>1038550.21</v>
      </c>
      <c r="N328" s="3">
        <v>1038550.21</v>
      </c>
      <c r="O328" s="3">
        <v>1038550.21</v>
      </c>
      <c r="P328" s="3">
        <v>1038550.21</v>
      </c>
      <c r="Q328" s="3">
        <v>1038550.21</v>
      </c>
      <c r="R328" s="3">
        <v>1038550.21</v>
      </c>
      <c r="S328" s="3">
        <v>1038550.21</v>
      </c>
      <c r="T328" s="3">
        <v>1038550.21</v>
      </c>
      <c r="U328" s="3">
        <v>1038550.21</v>
      </c>
      <c r="V328"/>
      <c r="W328" s="1"/>
      <c r="X328" s="1"/>
      <c r="Y328" s="1"/>
    </row>
    <row r="329" spans="6:25" ht="15" x14ac:dyDescent="0.25">
      <c r="H329" s="6" t="s">
        <v>355</v>
      </c>
      <c r="I329" s="6" t="s">
        <v>32</v>
      </c>
      <c r="J329" s="6" t="s">
        <v>356</v>
      </c>
      <c r="K329" s="3">
        <v>1038550.21</v>
      </c>
      <c r="L329" s="3">
        <v>1038550.21</v>
      </c>
      <c r="M329" s="3">
        <v>1038550.21</v>
      </c>
      <c r="N329" s="3">
        <v>1038550.21</v>
      </c>
      <c r="O329" s="3">
        <v>1038550.21</v>
      </c>
      <c r="P329" s="3">
        <v>1038550.21</v>
      </c>
      <c r="Q329" s="3">
        <v>1038550.21</v>
      </c>
      <c r="R329" s="3">
        <v>1038550.21</v>
      </c>
      <c r="S329" s="3">
        <v>1038550.21</v>
      </c>
      <c r="T329" s="3">
        <v>1038550.21</v>
      </c>
      <c r="U329" s="3">
        <v>1038550.21</v>
      </c>
      <c r="V329"/>
      <c r="W329" s="1"/>
      <c r="X329" s="1"/>
      <c r="Y329" s="1"/>
    </row>
    <row r="330" spans="6:25" ht="15" x14ac:dyDescent="0.25">
      <c r="H330" s="6" t="s">
        <v>309</v>
      </c>
      <c r="I330" s="6" t="s">
        <v>32</v>
      </c>
      <c r="J330" s="6" t="s">
        <v>310</v>
      </c>
      <c r="K330" s="3">
        <v>1038851.61</v>
      </c>
      <c r="L330" s="3">
        <v>1042333.17</v>
      </c>
      <c r="M330" s="3">
        <v>1042333.17</v>
      </c>
      <c r="N330" s="3">
        <v>1042333.17</v>
      </c>
      <c r="O330" s="3">
        <v>1042333.17</v>
      </c>
      <c r="P330" s="3">
        <v>1045333.17</v>
      </c>
      <c r="Q330" s="3">
        <v>1045333.17</v>
      </c>
      <c r="R330" s="3">
        <v>1048482.17</v>
      </c>
      <c r="S330" s="3">
        <v>1048482.17</v>
      </c>
      <c r="T330" s="3">
        <v>1048482.17</v>
      </c>
      <c r="U330" s="3">
        <v>1048482.17</v>
      </c>
      <c r="V330"/>
      <c r="W330" s="1"/>
      <c r="X330" s="1"/>
      <c r="Y330" s="1"/>
    </row>
    <row r="331" spans="6:25" ht="15" x14ac:dyDescent="0.25">
      <c r="H331" s="6" t="s">
        <v>358</v>
      </c>
      <c r="I331" s="6" t="s">
        <v>32</v>
      </c>
      <c r="J331" s="6" t="s">
        <v>359</v>
      </c>
      <c r="K331" s="3">
        <v>1038851.61</v>
      </c>
      <c r="L331" s="3">
        <v>1042333.17</v>
      </c>
      <c r="M331" s="3">
        <v>1042333.17</v>
      </c>
      <c r="N331" s="3">
        <v>1042333.17</v>
      </c>
      <c r="O331" s="3">
        <v>1042333.17</v>
      </c>
      <c r="P331" s="3">
        <v>1045333.17</v>
      </c>
      <c r="Q331" s="3">
        <v>1045333.17</v>
      </c>
      <c r="R331" s="3">
        <v>1048482.17</v>
      </c>
      <c r="S331" s="3">
        <v>1048482.17</v>
      </c>
      <c r="T331" s="3">
        <v>1048482.17</v>
      </c>
      <c r="U331" s="3">
        <v>1048482.17</v>
      </c>
      <c r="V331"/>
      <c r="W331" s="1"/>
      <c r="X331" s="1"/>
      <c r="Y331" s="1"/>
    </row>
    <row r="332" spans="6:25" ht="15" x14ac:dyDescent="0.25">
      <c r="H332" s="6" t="s">
        <v>318</v>
      </c>
      <c r="I332" s="6" t="s">
        <v>32</v>
      </c>
      <c r="J332" s="6" t="s">
        <v>319</v>
      </c>
      <c r="K332" s="3">
        <v>106679.56</v>
      </c>
      <c r="L332" s="3">
        <v>106679.56</v>
      </c>
      <c r="M332" s="3">
        <v>106679.56</v>
      </c>
      <c r="N332" s="3">
        <v>106679.56</v>
      </c>
      <c r="O332" s="3">
        <v>106679.56</v>
      </c>
      <c r="P332" s="3">
        <v>106679.56</v>
      </c>
      <c r="Q332" s="3">
        <v>106679.56</v>
      </c>
      <c r="R332" s="3">
        <v>106679.56</v>
      </c>
      <c r="S332" s="3">
        <v>106679.56</v>
      </c>
      <c r="T332" s="3">
        <v>106679.56</v>
      </c>
      <c r="U332" s="3">
        <v>106679.56</v>
      </c>
      <c r="V332"/>
      <c r="W332" s="1"/>
      <c r="X332" s="1"/>
      <c r="Y332" s="1"/>
    </row>
    <row r="333" spans="6:25" ht="15" x14ac:dyDescent="0.25">
      <c r="H333" s="6" t="s">
        <v>420</v>
      </c>
      <c r="I333" s="6" t="s">
        <v>32</v>
      </c>
      <c r="J333" s="6" t="s">
        <v>421</v>
      </c>
      <c r="K333" s="3">
        <v>106679.56</v>
      </c>
      <c r="L333" s="3">
        <v>106679.56</v>
      </c>
      <c r="M333" s="3">
        <v>106679.56</v>
      </c>
      <c r="N333" s="3">
        <v>106679.56</v>
      </c>
      <c r="O333" s="3">
        <v>106679.56</v>
      </c>
      <c r="P333" s="3">
        <v>106679.56</v>
      </c>
      <c r="Q333" s="3">
        <v>106679.56</v>
      </c>
      <c r="R333" s="3">
        <v>106679.56</v>
      </c>
      <c r="S333" s="3">
        <v>106679.56</v>
      </c>
      <c r="T333" s="3">
        <v>106679.56</v>
      </c>
      <c r="U333" s="3">
        <v>106679.56</v>
      </c>
      <c r="V333"/>
      <c r="W333" s="1"/>
      <c r="X333" s="1"/>
      <c r="Y333" s="1"/>
    </row>
    <row r="334" spans="6:25" ht="15" x14ac:dyDescent="0.25">
      <c r="H334" s="6" t="s">
        <v>327</v>
      </c>
      <c r="I334" s="6" t="s">
        <v>32</v>
      </c>
      <c r="J334" s="6" t="s">
        <v>328</v>
      </c>
      <c r="K334" s="3">
        <v>84515.56</v>
      </c>
      <c r="L334" s="3">
        <v>80127</v>
      </c>
      <c r="M334" s="3">
        <v>69220</v>
      </c>
      <c r="N334" s="3">
        <v>68313</v>
      </c>
      <c r="O334" s="3">
        <v>68313</v>
      </c>
      <c r="P334" s="3">
        <v>63499</v>
      </c>
      <c r="Q334" s="3">
        <v>63499</v>
      </c>
      <c r="R334" s="3">
        <v>60350</v>
      </c>
      <c r="S334" s="3">
        <v>60000</v>
      </c>
      <c r="T334" s="3">
        <v>60000</v>
      </c>
      <c r="U334" s="3">
        <v>60000</v>
      </c>
      <c r="V334"/>
      <c r="W334" s="1"/>
      <c r="X334" s="1"/>
      <c r="Y334" s="1"/>
    </row>
    <row r="335" spans="6:25" ht="15" x14ac:dyDescent="0.25">
      <c r="H335" s="6" t="s">
        <v>361</v>
      </c>
      <c r="I335" s="6" t="s">
        <v>32</v>
      </c>
      <c r="J335" s="6" t="s">
        <v>362</v>
      </c>
      <c r="K335" s="3">
        <v>84515.56</v>
      </c>
      <c r="L335" s="3">
        <v>80127</v>
      </c>
      <c r="M335" s="3">
        <v>69220</v>
      </c>
      <c r="N335" s="3">
        <v>68313</v>
      </c>
      <c r="O335" s="3">
        <v>68313</v>
      </c>
      <c r="P335" s="3">
        <v>63499</v>
      </c>
      <c r="Q335" s="3">
        <v>63499</v>
      </c>
      <c r="R335" s="3">
        <v>60350</v>
      </c>
      <c r="S335" s="3">
        <v>60000</v>
      </c>
      <c r="T335" s="3">
        <v>60000</v>
      </c>
      <c r="U335" s="3">
        <v>60000</v>
      </c>
      <c r="V335"/>
      <c r="W335" s="1"/>
      <c r="X335" s="1"/>
      <c r="Y335" s="1"/>
    </row>
    <row r="336" spans="6:25" ht="15" x14ac:dyDescent="0.25">
      <c r="K336" s="3"/>
      <c r="L336" s="3"/>
      <c r="M336" s="3"/>
      <c r="N336" s="3"/>
      <c r="V336"/>
      <c r="W336" s="1"/>
      <c r="X336" s="1"/>
      <c r="Y336" s="1"/>
    </row>
    <row r="337" spans="3:25" ht="15" x14ac:dyDescent="0.25">
      <c r="C337" s="6" t="s">
        <v>425</v>
      </c>
      <c r="D337" s="6" t="s">
        <v>62</v>
      </c>
      <c r="E337" s="6" t="s">
        <v>426</v>
      </c>
      <c r="K337" s="3"/>
      <c r="L337" s="3"/>
      <c r="M337" s="3"/>
      <c r="N337" s="3"/>
      <c r="V337"/>
      <c r="W337" s="1"/>
      <c r="X337" s="1"/>
      <c r="Y337" s="1"/>
    </row>
    <row r="338" spans="3:25" ht="15" x14ac:dyDescent="0.25">
      <c r="F338" s="6" t="s">
        <v>31</v>
      </c>
      <c r="G338" s="6" t="s">
        <v>48</v>
      </c>
      <c r="K338" s="3"/>
      <c r="L338" s="3"/>
      <c r="M338" s="3"/>
      <c r="N338" s="3"/>
      <c r="V338"/>
      <c r="W338" s="1"/>
      <c r="X338" s="1"/>
      <c r="Y338" s="1"/>
    </row>
    <row r="339" spans="3:25" ht="15" x14ac:dyDescent="0.25">
      <c r="H339" s="6" t="s">
        <v>81</v>
      </c>
      <c r="I339" s="6" t="s">
        <v>32</v>
      </c>
      <c r="J339" s="6" t="s">
        <v>82</v>
      </c>
      <c r="K339" s="3">
        <v>706328.12</v>
      </c>
      <c r="L339" s="3">
        <v>706328.12</v>
      </c>
      <c r="M339" s="3">
        <v>706328.12</v>
      </c>
      <c r="N339" s="3">
        <v>706328.12</v>
      </c>
      <c r="O339" s="3">
        <v>706328.12</v>
      </c>
      <c r="P339" s="3">
        <v>706328.12</v>
      </c>
      <c r="Q339" s="3">
        <v>706328.12</v>
      </c>
      <c r="R339" s="3">
        <v>706328.12</v>
      </c>
      <c r="S339" s="3">
        <v>706328.12</v>
      </c>
      <c r="T339" s="3">
        <v>706328.12</v>
      </c>
      <c r="U339" s="3">
        <v>706328.12</v>
      </c>
      <c r="V339"/>
      <c r="W339" s="1"/>
      <c r="X339" s="1"/>
      <c r="Y339" s="1"/>
    </row>
    <row r="340" spans="3:25" ht="15" x14ac:dyDescent="0.25">
      <c r="H340" s="6" t="s">
        <v>112</v>
      </c>
      <c r="I340" s="6" t="s">
        <v>115</v>
      </c>
      <c r="J340" s="6" t="s">
        <v>113</v>
      </c>
      <c r="K340" s="3">
        <v>706328.12</v>
      </c>
      <c r="L340" s="3">
        <v>706328.12</v>
      </c>
      <c r="M340" s="3">
        <v>706328.12</v>
      </c>
      <c r="N340" s="3">
        <v>706328.12</v>
      </c>
      <c r="O340" s="3">
        <v>706328.12</v>
      </c>
      <c r="P340" s="3">
        <v>706328.12</v>
      </c>
      <c r="Q340" s="3">
        <v>706328.12</v>
      </c>
      <c r="R340" s="3">
        <v>706328.12</v>
      </c>
      <c r="S340" s="3">
        <v>706328.12</v>
      </c>
      <c r="T340" s="3">
        <v>706328.12</v>
      </c>
      <c r="U340" s="3">
        <v>706328.12</v>
      </c>
      <c r="V340"/>
      <c r="W340" s="1"/>
      <c r="X340" s="1"/>
      <c r="Y340" s="1"/>
    </row>
    <row r="341" spans="3:25" ht="15" x14ac:dyDescent="0.25">
      <c r="H341" s="6" t="s">
        <v>398</v>
      </c>
      <c r="I341" s="6" t="s">
        <v>32</v>
      </c>
      <c r="J341" s="6" t="s">
        <v>399</v>
      </c>
      <c r="K341" s="3">
        <v>706328.12</v>
      </c>
      <c r="L341" s="3">
        <v>706328.12</v>
      </c>
      <c r="M341" s="3">
        <v>706328.12</v>
      </c>
      <c r="N341" s="3">
        <v>706328.12</v>
      </c>
      <c r="O341" s="3">
        <v>706328.12</v>
      </c>
      <c r="P341" s="3">
        <v>706328.12</v>
      </c>
      <c r="Q341" s="3">
        <v>706328.12</v>
      </c>
      <c r="R341" s="3">
        <v>706328.12</v>
      </c>
      <c r="S341" s="3">
        <v>706328.12</v>
      </c>
      <c r="T341" s="3">
        <v>706328.12</v>
      </c>
      <c r="U341" s="3">
        <v>706328.12</v>
      </c>
      <c r="V341"/>
      <c r="W341" s="1"/>
      <c r="X341" s="1"/>
      <c r="Y341" s="1"/>
    </row>
    <row r="342" spans="3:25" ht="15" x14ac:dyDescent="0.25">
      <c r="H342" s="6" t="s">
        <v>403</v>
      </c>
      <c r="I342" s="6" t="s">
        <v>115</v>
      </c>
      <c r="J342" s="6" t="s">
        <v>404</v>
      </c>
      <c r="K342" s="3">
        <v>706328.12</v>
      </c>
      <c r="L342" s="3">
        <v>706328.12</v>
      </c>
      <c r="M342" s="3">
        <v>706328.12</v>
      </c>
      <c r="N342" s="3">
        <v>706328.12</v>
      </c>
      <c r="O342" s="3">
        <v>706328.12</v>
      </c>
      <c r="P342" s="3">
        <v>706328.12</v>
      </c>
      <c r="Q342" s="3">
        <v>706328.12</v>
      </c>
      <c r="R342" s="3">
        <v>706328.12</v>
      </c>
      <c r="S342" s="3">
        <v>706328.12</v>
      </c>
      <c r="T342" s="3">
        <v>706328.12</v>
      </c>
      <c r="U342" s="3">
        <v>706328.12</v>
      </c>
      <c r="V342"/>
      <c r="W342" s="1"/>
      <c r="X342" s="1"/>
      <c r="Y342" s="1"/>
    </row>
    <row r="343" spans="3:25" ht="15" x14ac:dyDescent="0.25">
      <c r="H343" s="6" t="s">
        <v>144</v>
      </c>
      <c r="I343" s="6" t="s">
        <v>115</v>
      </c>
      <c r="J343" s="6" t="s">
        <v>145</v>
      </c>
      <c r="K343" s="3">
        <v>706328.12</v>
      </c>
      <c r="L343" s="3">
        <v>706328.12</v>
      </c>
      <c r="M343" s="3">
        <v>706328.12</v>
      </c>
      <c r="N343" s="3">
        <v>706328.12</v>
      </c>
      <c r="O343" s="3">
        <v>706328.12</v>
      </c>
      <c r="P343" s="3">
        <v>706328.12</v>
      </c>
      <c r="Q343" s="3">
        <v>706328.12</v>
      </c>
      <c r="R343" s="3">
        <v>706328.12</v>
      </c>
      <c r="S343" s="3">
        <v>706328.12</v>
      </c>
      <c r="T343" s="3">
        <v>706328.12</v>
      </c>
      <c r="U343" s="3">
        <v>706328.12</v>
      </c>
      <c r="V343"/>
      <c r="W343" s="1"/>
      <c r="X343" s="1"/>
      <c r="Y343" s="1"/>
    </row>
    <row r="344" spans="3:25" ht="15" x14ac:dyDescent="0.25">
      <c r="K344" s="3"/>
      <c r="L344" s="3"/>
      <c r="M344" s="3"/>
      <c r="N344" s="3"/>
      <c r="V344"/>
      <c r="W344" s="1"/>
      <c r="X344" s="1"/>
      <c r="Y344" s="1"/>
    </row>
    <row r="345" spans="3:25" ht="15" x14ac:dyDescent="0.25">
      <c r="F345" s="6" t="s">
        <v>152</v>
      </c>
      <c r="G345" s="6" t="s">
        <v>151</v>
      </c>
      <c r="K345" s="3"/>
      <c r="L345" s="3"/>
      <c r="M345" s="3"/>
      <c r="N345" s="3"/>
      <c r="V345"/>
      <c r="W345" s="1"/>
      <c r="X345" s="1"/>
      <c r="Y345" s="1"/>
    </row>
    <row r="346" spans="3:25" ht="15" x14ac:dyDescent="0.25">
      <c r="H346" s="6" t="s">
        <v>412</v>
      </c>
      <c r="I346" s="6" t="s">
        <v>32</v>
      </c>
      <c r="J346" s="6" t="s">
        <v>413</v>
      </c>
      <c r="K346" s="3">
        <v>706328.12</v>
      </c>
      <c r="L346" s="3">
        <v>706328.12</v>
      </c>
      <c r="M346" s="3">
        <v>706328.12</v>
      </c>
      <c r="N346" s="3">
        <v>706328.12</v>
      </c>
      <c r="O346" s="3">
        <v>706328.12</v>
      </c>
      <c r="P346" s="3">
        <v>706328.12</v>
      </c>
      <c r="Q346" s="3">
        <v>706328.12</v>
      </c>
      <c r="R346" s="3">
        <v>706328.12</v>
      </c>
      <c r="S346" s="3">
        <v>706328.12</v>
      </c>
      <c r="T346" s="3">
        <v>706328.12</v>
      </c>
      <c r="U346" s="3">
        <v>706328.12</v>
      </c>
      <c r="V346"/>
      <c r="W346" s="1"/>
      <c r="X346" s="1"/>
      <c r="Y346" s="1"/>
    </row>
    <row r="347" spans="3:25" ht="15" x14ac:dyDescent="0.25">
      <c r="H347" s="6" t="s">
        <v>212</v>
      </c>
      <c r="I347" s="6" t="s">
        <v>115</v>
      </c>
      <c r="J347" s="6" t="s">
        <v>213</v>
      </c>
      <c r="K347" s="3">
        <v>706328.12</v>
      </c>
      <c r="L347" s="3">
        <v>706328.12</v>
      </c>
      <c r="M347" s="3">
        <v>706328.12</v>
      </c>
      <c r="N347" s="3">
        <v>706328.12</v>
      </c>
      <c r="O347" s="3">
        <v>706328.12</v>
      </c>
      <c r="P347" s="3">
        <v>706328.12</v>
      </c>
      <c r="Q347" s="3">
        <v>706328.12</v>
      </c>
      <c r="R347" s="3">
        <v>706328.12</v>
      </c>
      <c r="S347" s="3">
        <v>706328.12</v>
      </c>
      <c r="T347" s="3">
        <v>706328.12</v>
      </c>
      <c r="U347" s="3">
        <v>706328.12</v>
      </c>
      <c r="V347"/>
      <c r="W347" s="1"/>
      <c r="X347" s="1"/>
      <c r="Y347" s="1"/>
    </row>
    <row r="348" spans="3:25" ht="15" x14ac:dyDescent="0.25">
      <c r="H348" s="6" t="s">
        <v>215</v>
      </c>
      <c r="I348" s="6" t="s">
        <v>115</v>
      </c>
      <c r="J348" s="6" t="s">
        <v>216</v>
      </c>
      <c r="K348" s="3">
        <v>706328.12</v>
      </c>
      <c r="L348" s="3">
        <v>706328.12</v>
      </c>
      <c r="M348" s="3">
        <v>706328.12</v>
      </c>
      <c r="N348" s="3">
        <v>706328.12</v>
      </c>
      <c r="O348" s="3">
        <v>706328.12</v>
      </c>
      <c r="P348" s="3">
        <v>706328.12</v>
      </c>
      <c r="Q348" s="3">
        <v>706328.12</v>
      </c>
      <c r="R348" s="3">
        <v>706328.12</v>
      </c>
      <c r="S348" s="3">
        <v>706328.12</v>
      </c>
      <c r="T348" s="3">
        <v>706328.12</v>
      </c>
      <c r="U348" s="3">
        <v>706328.12</v>
      </c>
      <c r="V348"/>
      <c r="W348" s="1"/>
      <c r="X348" s="1"/>
      <c r="Y348" s="1"/>
    </row>
    <row r="349" spans="3:25" ht="15" x14ac:dyDescent="0.25">
      <c r="H349" s="6" t="s">
        <v>218</v>
      </c>
      <c r="I349" s="6" t="s">
        <v>32</v>
      </c>
      <c r="J349" s="6" t="s">
        <v>219</v>
      </c>
      <c r="K349" s="3">
        <v>706328.12</v>
      </c>
      <c r="L349" s="3">
        <v>706328.12</v>
      </c>
      <c r="M349" s="3">
        <v>706328.12</v>
      </c>
      <c r="N349" s="3">
        <v>706328.12</v>
      </c>
      <c r="O349" s="3">
        <v>706328.12</v>
      </c>
      <c r="P349" s="3">
        <v>706328.12</v>
      </c>
      <c r="Q349" s="3">
        <v>706328.12</v>
      </c>
      <c r="R349" s="3">
        <v>706328.12</v>
      </c>
      <c r="S349" s="3">
        <v>706328.12</v>
      </c>
      <c r="T349" s="3">
        <v>706328.12</v>
      </c>
      <c r="U349" s="3">
        <v>706328.12</v>
      </c>
      <c r="V349"/>
      <c r="W349" s="1"/>
      <c r="X349" s="1"/>
      <c r="Y349" s="1"/>
    </row>
    <row r="350" spans="3:25" ht="15" x14ac:dyDescent="0.25">
      <c r="K350" s="3"/>
      <c r="L350" s="3"/>
      <c r="M350" s="3"/>
      <c r="N350" s="3"/>
      <c r="V350"/>
      <c r="W350" s="1"/>
      <c r="X350" s="1"/>
      <c r="Y350" s="1"/>
    </row>
    <row r="351" spans="3:25" ht="15" x14ac:dyDescent="0.25">
      <c r="F351" s="6" t="s">
        <v>225</v>
      </c>
      <c r="G351" s="6" t="s">
        <v>224</v>
      </c>
      <c r="K351" s="3"/>
      <c r="L351" s="3"/>
      <c r="M351" s="3"/>
      <c r="N351" s="3"/>
      <c r="V351"/>
      <c r="W351" s="1"/>
      <c r="X351" s="1"/>
      <c r="Y351" s="1"/>
    </row>
    <row r="352" spans="3:25" ht="15" x14ac:dyDescent="0.25">
      <c r="H352" s="6" t="s">
        <v>221</v>
      </c>
      <c r="I352" s="6" t="s">
        <v>32</v>
      </c>
      <c r="J352" s="6" t="s">
        <v>222</v>
      </c>
      <c r="K352" s="3">
        <v>46440</v>
      </c>
      <c r="L352" s="3">
        <v>46440</v>
      </c>
      <c r="M352" s="3">
        <v>46440</v>
      </c>
      <c r="N352" s="3">
        <v>46440</v>
      </c>
      <c r="O352" s="3">
        <v>46440</v>
      </c>
      <c r="P352" s="3">
        <v>46440</v>
      </c>
      <c r="Q352" s="3">
        <v>46440</v>
      </c>
      <c r="R352" s="3">
        <v>46440</v>
      </c>
      <c r="S352" s="3">
        <v>46440</v>
      </c>
      <c r="T352" s="3">
        <v>46440</v>
      </c>
      <c r="U352" s="3">
        <v>46440</v>
      </c>
      <c r="V352"/>
      <c r="W352" s="1"/>
      <c r="X352" s="1"/>
      <c r="Y352" s="1"/>
    </row>
    <row r="353" spans="6:25" ht="15" x14ac:dyDescent="0.25">
      <c r="H353" s="6" t="s">
        <v>232</v>
      </c>
      <c r="I353" s="6" t="s">
        <v>115</v>
      </c>
      <c r="J353" s="6" t="s">
        <v>233</v>
      </c>
      <c r="K353" s="3">
        <v>0</v>
      </c>
      <c r="L353" s="3">
        <v>-18016.7</v>
      </c>
      <c r="M353" s="3">
        <v>-18016.7</v>
      </c>
      <c r="N353" s="3">
        <v>-18016.7</v>
      </c>
      <c r="O353" s="3">
        <v>-18016.7</v>
      </c>
      <c r="P353" s="3">
        <v>-18016.7</v>
      </c>
      <c r="Q353" s="3">
        <v>-18016.7</v>
      </c>
      <c r="R353" s="3">
        <v>-18016.7</v>
      </c>
      <c r="S353" s="3">
        <v>-18016.7</v>
      </c>
      <c r="T353" s="3">
        <v>-18016.7</v>
      </c>
      <c r="U353" s="3">
        <v>-42844.89</v>
      </c>
      <c r="V353"/>
      <c r="W353" s="1"/>
      <c r="X353" s="1"/>
      <c r="Y353" s="1"/>
    </row>
    <row r="354" spans="6:25" ht="15" x14ac:dyDescent="0.25">
      <c r="H354" s="6" t="s">
        <v>238</v>
      </c>
      <c r="I354" s="6" t="s">
        <v>32</v>
      </c>
      <c r="J354" s="6" t="s">
        <v>239</v>
      </c>
      <c r="K354" s="3">
        <v>46440</v>
      </c>
      <c r="L354" s="3">
        <v>28423.3</v>
      </c>
      <c r="M354" s="3">
        <v>28423.3</v>
      </c>
      <c r="N354" s="3">
        <v>28423.3</v>
      </c>
      <c r="O354" s="3">
        <v>28423.3</v>
      </c>
      <c r="P354" s="3">
        <v>28423.3</v>
      </c>
      <c r="Q354" s="3">
        <v>28423.3</v>
      </c>
      <c r="R354" s="3">
        <v>28423.3</v>
      </c>
      <c r="S354" s="3">
        <v>28423.3</v>
      </c>
      <c r="T354" s="3">
        <v>28423.3</v>
      </c>
      <c r="U354" s="3">
        <v>3595.11</v>
      </c>
      <c r="V354"/>
      <c r="W354" s="1"/>
      <c r="X354" s="1"/>
      <c r="Y354" s="1"/>
    </row>
    <row r="355" spans="6:25" ht="15" x14ac:dyDescent="0.25">
      <c r="H355" s="6" t="s">
        <v>249</v>
      </c>
      <c r="I355" s="6" t="s">
        <v>115</v>
      </c>
      <c r="J355" s="6" t="s">
        <v>250</v>
      </c>
      <c r="K355" s="3">
        <v>46440</v>
      </c>
      <c r="L355" s="3">
        <v>46440</v>
      </c>
      <c r="M355" s="3">
        <v>46440</v>
      </c>
      <c r="N355" s="3">
        <v>46440</v>
      </c>
      <c r="O355" s="3">
        <v>46440</v>
      </c>
      <c r="P355" s="3">
        <v>46440</v>
      </c>
      <c r="Q355" s="3">
        <v>46440</v>
      </c>
      <c r="R355" s="3">
        <v>46440</v>
      </c>
      <c r="S355" s="3">
        <v>46440</v>
      </c>
      <c r="T355" s="3">
        <v>46440</v>
      </c>
      <c r="U355" s="3">
        <v>46440</v>
      </c>
      <c r="V355"/>
      <c r="W355" s="1"/>
      <c r="X355" s="1"/>
      <c r="Y355" s="1"/>
    </row>
    <row r="356" spans="6:25" ht="15" x14ac:dyDescent="0.25">
      <c r="H356" s="6" t="s">
        <v>252</v>
      </c>
      <c r="I356" s="6" t="s">
        <v>115</v>
      </c>
      <c r="J356" s="6" t="s">
        <v>253</v>
      </c>
      <c r="K356" s="3">
        <v>46440</v>
      </c>
      <c r="L356" s="3">
        <v>28423.3</v>
      </c>
      <c r="M356" s="3">
        <v>28423.3</v>
      </c>
      <c r="N356" s="3">
        <v>28423.3</v>
      </c>
      <c r="O356" s="3">
        <v>28423.3</v>
      </c>
      <c r="P356" s="3">
        <v>28423.3</v>
      </c>
      <c r="Q356" s="3">
        <v>28423.3</v>
      </c>
      <c r="R356" s="3">
        <v>28423.3</v>
      </c>
      <c r="S356" s="3">
        <v>28423.3</v>
      </c>
      <c r="T356" s="3">
        <v>28423.3</v>
      </c>
      <c r="U356" s="3">
        <v>3595.11</v>
      </c>
      <c r="V356"/>
      <c r="W356" s="1"/>
      <c r="X356" s="1"/>
      <c r="Y356" s="1"/>
    </row>
    <row r="357" spans="6:25" ht="15" x14ac:dyDescent="0.25">
      <c r="K357" s="3"/>
      <c r="L357" s="3"/>
      <c r="M357" s="3"/>
      <c r="N357" s="3"/>
      <c r="V357"/>
      <c r="W357" s="1"/>
      <c r="X357" s="1"/>
      <c r="Y357" s="1"/>
    </row>
    <row r="358" spans="6:25" ht="15" x14ac:dyDescent="0.25">
      <c r="F358" s="6" t="s">
        <v>259</v>
      </c>
      <c r="G358" s="6" t="s">
        <v>258</v>
      </c>
      <c r="K358" s="3"/>
      <c r="L358" s="3"/>
      <c r="M358" s="3"/>
      <c r="N358" s="3"/>
      <c r="V358"/>
      <c r="W358" s="1"/>
      <c r="X358" s="1"/>
      <c r="Y358" s="1"/>
    </row>
    <row r="359" spans="6:25" ht="15" x14ac:dyDescent="0.25">
      <c r="H359" s="6" t="s">
        <v>346</v>
      </c>
      <c r="I359" s="6" t="s">
        <v>32</v>
      </c>
      <c r="J359" s="6" t="s">
        <v>347</v>
      </c>
      <c r="K359" s="3">
        <v>0</v>
      </c>
      <c r="L359" s="3">
        <v>18016.7</v>
      </c>
      <c r="M359" s="3">
        <v>18016.7</v>
      </c>
      <c r="N359" s="3">
        <v>18016.7</v>
      </c>
      <c r="O359" s="3">
        <v>18016.7</v>
      </c>
      <c r="P359" s="3">
        <v>18016.7</v>
      </c>
      <c r="Q359" s="3">
        <v>18016.7</v>
      </c>
      <c r="R359" s="3">
        <v>18016.7</v>
      </c>
      <c r="S359" s="3">
        <v>18016.7</v>
      </c>
      <c r="T359" s="3">
        <v>18016.7</v>
      </c>
      <c r="U359" s="3">
        <v>42844.89</v>
      </c>
      <c r="V359"/>
      <c r="W359" s="1"/>
      <c r="X359" s="1"/>
      <c r="Y359" s="1"/>
    </row>
    <row r="360" spans="6:25" ht="15" x14ac:dyDescent="0.25">
      <c r="H360" s="6" t="s">
        <v>349</v>
      </c>
      <c r="I360" s="6" t="s">
        <v>32</v>
      </c>
      <c r="J360" s="6" t="s">
        <v>350</v>
      </c>
      <c r="K360" s="3">
        <v>0</v>
      </c>
      <c r="L360" s="3">
        <v>18016.7</v>
      </c>
      <c r="M360" s="3">
        <v>18016.7</v>
      </c>
      <c r="N360" s="3">
        <v>18016.7</v>
      </c>
      <c r="O360" s="3">
        <v>18016.7</v>
      </c>
      <c r="P360" s="3">
        <v>18016.7</v>
      </c>
      <c r="Q360" s="3">
        <v>18016.7</v>
      </c>
      <c r="R360" s="3">
        <v>18016.7</v>
      </c>
      <c r="S360" s="3">
        <v>18016.7</v>
      </c>
      <c r="T360" s="3">
        <v>18016.7</v>
      </c>
      <c r="U360" s="3">
        <v>42844.89</v>
      </c>
      <c r="V360"/>
      <c r="W360" s="1"/>
      <c r="X360" s="1"/>
      <c r="Y360" s="1"/>
    </row>
    <row r="361" spans="6:25" ht="15" x14ac:dyDescent="0.25">
      <c r="H361" s="6" t="s">
        <v>352</v>
      </c>
      <c r="I361" s="6" t="s">
        <v>115</v>
      </c>
      <c r="J361" s="6" t="s">
        <v>353</v>
      </c>
      <c r="K361" s="3">
        <v>0</v>
      </c>
      <c r="L361" s="3">
        <v>18016.7</v>
      </c>
      <c r="M361" s="3">
        <v>18016.7</v>
      </c>
      <c r="N361" s="3">
        <v>18016.7</v>
      </c>
      <c r="O361" s="3">
        <v>18016.7</v>
      </c>
      <c r="P361" s="3">
        <v>18016.7</v>
      </c>
      <c r="Q361" s="3">
        <v>18016.7</v>
      </c>
      <c r="R361" s="3">
        <v>18016.7</v>
      </c>
      <c r="S361" s="3">
        <v>18016.7</v>
      </c>
      <c r="T361" s="3">
        <v>18016.7</v>
      </c>
      <c r="U361" s="3">
        <v>42844.89</v>
      </c>
      <c r="V361"/>
      <c r="W361" s="1"/>
      <c r="X361" s="1"/>
      <c r="Y361" s="1"/>
    </row>
    <row r="362" spans="6:25" ht="15" x14ac:dyDescent="0.25">
      <c r="H362" s="6" t="s">
        <v>295</v>
      </c>
      <c r="I362" s="6" t="s">
        <v>115</v>
      </c>
      <c r="J362" s="6" t="s">
        <v>296</v>
      </c>
      <c r="K362" s="3">
        <v>0</v>
      </c>
      <c r="L362" s="3">
        <v>18016.7</v>
      </c>
      <c r="M362" s="3">
        <v>18016.7</v>
      </c>
      <c r="N362" s="3">
        <v>18016.7</v>
      </c>
      <c r="O362" s="3">
        <v>18016.7</v>
      </c>
      <c r="P362" s="3">
        <v>18016.7</v>
      </c>
      <c r="Q362" s="3">
        <v>18016.7</v>
      </c>
      <c r="R362" s="3">
        <v>18016.7</v>
      </c>
      <c r="S362" s="3">
        <v>18016.7</v>
      </c>
      <c r="T362" s="3">
        <v>18016.7</v>
      </c>
      <c r="U362" s="3">
        <v>42844.89</v>
      </c>
      <c r="V362"/>
      <c r="W362" s="1"/>
      <c r="X362" s="1"/>
      <c r="Y362" s="1"/>
    </row>
    <row r="363" spans="6:25" ht="15" x14ac:dyDescent="0.25">
      <c r="K363" s="3"/>
      <c r="L363" s="3"/>
      <c r="M363" s="3"/>
      <c r="N363" s="3"/>
      <c r="V363"/>
      <c r="W363" s="1"/>
      <c r="X363" s="1"/>
      <c r="Y363" s="1"/>
    </row>
    <row r="364" spans="6:25" ht="15" x14ac:dyDescent="0.25">
      <c r="F364" s="6" t="s">
        <v>302</v>
      </c>
      <c r="G364" s="6" t="s">
        <v>301</v>
      </c>
      <c r="K364" s="3"/>
      <c r="L364" s="3"/>
      <c r="M364" s="3"/>
      <c r="N364" s="3"/>
      <c r="V364"/>
      <c r="W364" s="1"/>
      <c r="X364" s="1"/>
      <c r="Y364" s="1"/>
    </row>
    <row r="365" spans="6:25" ht="15" x14ac:dyDescent="0.25">
      <c r="H365" s="6" t="s">
        <v>298</v>
      </c>
      <c r="I365" s="6" t="s">
        <v>32</v>
      </c>
      <c r="J365" s="6" t="s">
        <v>299</v>
      </c>
      <c r="K365" s="3">
        <v>706328.12</v>
      </c>
      <c r="L365" s="3">
        <v>706328.12</v>
      </c>
      <c r="M365" s="3">
        <v>706328.12</v>
      </c>
      <c r="N365" s="3">
        <v>706328.12</v>
      </c>
      <c r="O365" s="3">
        <v>706328.12</v>
      </c>
      <c r="P365" s="3">
        <v>706328.12</v>
      </c>
      <c r="Q365" s="3">
        <v>706328.12</v>
      </c>
      <c r="R365" s="3">
        <v>706328.12</v>
      </c>
      <c r="S365" s="3">
        <v>706328.12</v>
      </c>
      <c r="T365" s="3">
        <v>706328.12</v>
      </c>
      <c r="U365" s="3">
        <v>706328.12</v>
      </c>
      <c r="V365"/>
      <c r="W365" s="1"/>
      <c r="X365" s="1"/>
      <c r="Y365" s="1"/>
    </row>
    <row r="366" spans="6:25" ht="15" x14ac:dyDescent="0.25">
      <c r="H366" s="6" t="s">
        <v>355</v>
      </c>
      <c r="I366" s="6" t="s">
        <v>32</v>
      </c>
      <c r="J366" s="6" t="s">
        <v>356</v>
      </c>
      <c r="K366" s="3">
        <v>706328.12</v>
      </c>
      <c r="L366" s="3">
        <v>706328.12</v>
      </c>
      <c r="M366" s="3">
        <v>706328.12</v>
      </c>
      <c r="N366" s="3">
        <v>706328.12</v>
      </c>
      <c r="O366" s="3">
        <v>706328.12</v>
      </c>
      <c r="P366" s="3">
        <v>706328.12</v>
      </c>
      <c r="Q366" s="3">
        <v>706328.12</v>
      </c>
      <c r="R366" s="3">
        <v>706328.12</v>
      </c>
      <c r="S366" s="3">
        <v>706328.12</v>
      </c>
      <c r="T366" s="3">
        <v>706328.12</v>
      </c>
      <c r="U366" s="3">
        <v>706328.12</v>
      </c>
      <c r="V366"/>
      <c r="W366" s="1"/>
      <c r="X366" s="1"/>
      <c r="Y366" s="1"/>
    </row>
    <row r="367" spans="6:25" ht="15" x14ac:dyDescent="0.25">
      <c r="H367" s="6" t="s">
        <v>309</v>
      </c>
      <c r="I367" s="6" t="s">
        <v>32</v>
      </c>
      <c r="J367" s="6" t="s">
        <v>310</v>
      </c>
      <c r="K367" s="3">
        <v>706328.12</v>
      </c>
      <c r="L367" s="3">
        <v>706328.12</v>
      </c>
      <c r="M367" s="3">
        <v>706328.12</v>
      </c>
      <c r="N367" s="3">
        <v>706328.12</v>
      </c>
      <c r="O367" s="3">
        <v>706328.12</v>
      </c>
      <c r="P367" s="3">
        <v>706328.12</v>
      </c>
      <c r="Q367" s="3">
        <v>706328.12</v>
      </c>
      <c r="R367" s="3">
        <v>706328.12</v>
      </c>
      <c r="S367" s="3">
        <v>706328.12</v>
      </c>
      <c r="T367" s="3">
        <v>706328.12</v>
      </c>
      <c r="U367" s="3">
        <v>706328.12</v>
      </c>
      <c r="V367"/>
      <c r="W367" s="1"/>
      <c r="X367" s="1"/>
      <c r="Y367" s="1"/>
    </row>
    <row r="368" spans="6:25" ht="15" x14ac:dyDescent="0.25">
      <c r="H368" s="6" t="s">
        <v>358</v>
      </c>
      <c r="I368" s="6" t="s">
        <v>32</v>
      </c>
      <c r="J368" s="6" t="s">
        <v>359</v>
      </c>
      <c r="K368" s="3">
        <v>706328.12</v>
      </c>
      <c r="L368" s="3">
        <v>706328.12</v>
      </c>
      <c r="M368" s="3">
        <v>706328.12</v>
      </c>
      <c r="N368" s="3">
        <v>706328.12</v>
      </c>
      <c r="O368" s="3">
        <v>706328.12</v>
      </c>
      <c r="P368" s="3">
        <v>706328.12</v>
      </c>
      <c r="Q368" s="3">
        <v>706328.12</v>
      </c>
      <c r="R368" s="3">
        <v>706328.12</v>
      </c>
      <c r="S368" s="3">
        <v>706328.12</v>
      </c>
      <c r="T368" s="3">
        <v>706328.12</v>
      </c>
      <c r="U368" s="3">
        <v>706328.12</v>
      </c>
      <c r="V368"/>
      <c r="W368" s="1"/>
      <c r="X368" s="1"/>
      <c r="Y368" s="1"/>
    </row>
    <row r="369" spans="3:25" ht="15" x14ac:dyDescent="0.25">
      <c r="H369" s="6" t="s">
        <v>318</v>
      </c>
      <c r="I369" s="6" t="s">
        <v>32</v>
      </c>
      <c r="J369" s="6" t="s">
        <v>319</v>
      </c>
      <c r="K369" s="3">
        <v>46440</v>
      </c>
      <c r="L369" s="3">
        <v>46440</v>
      </c>
      <c r="M369" s="3">
        <v>46440</v>
      </c>
      <c r="N369" s="3">
        <v>46440</v>
      </c>
      <c r="O369" s="3">
        <v>46440</v>
      </c>
      <c r="P369" s="3">
        <v>46440</v>
      </c>
      <c r="Q369" s="3">
        <v>46440</v>
      </c>
      <c r="R369" s="3">
        <v>46440</v>
      </c>
      <c r="S369" s="3">
        <v>46440</v>
      </c>
      <c r="T369" s="3">
        <v>46440</v>
      </c>
      <c r="U369" s="3">
        <v>46440</v>
      </c>
      <c r="V369"/>
      <c r="W369" s="1"/>
      <c r="X369" s="1"/>
      <c r="Y369" s="1"/>
    </row>
    <row r="370" spans="3:25" ht="15" x14ac:dyDescent="0.25">
      <c r="H370" s="6" t="s">
        <v>420</v>
      </c>
      <c r="I370" s="6" t="s">
        <v>32</v>
      </c>
      <c r="J370" s="6" t="s">
        <v>421</v>
      </c>
      <c r="K370" s="3">
        <v>46440</v>
      </c>
      <c r="L370" s="3">
        <v>46440</v>
      </c>
      <c r="M370" s="3">
        <v>46440</v>
      </c>
      <c r="N370" s="3">
        <v>46440</v>
      </c>
      <c r="O370" s="3">
        <v>46440</v>
      </c>
      <c r="P370" s="3">
        <v>46440</v>
      </c>
      <c r="Q370" s="3">
        <v>46440</v>
      </c>
      <c r="R370" s="3">
        <v>46440</v>
      </c>
      <c r="S370" s="3">
        <v>46440</v>
      </c>
      <c r="T370" s="3">
        <v>46440</v>
      </c>
      <c r="U370" s="3">
        <v>46440</v>
      </c>
      <c r="V370"/>
      <c r="W370" s="1"/>
      <c r="X370" s="1"/>
      <c r="Y370" s="1"/>
    </row>
    <row r="371" spans="3:25" ht="15" x14ac:dyDescent="0.25">
      <c r="H371" s="6" t="s">
        <v>327</v>
      </c>
      <c r="I371" s="6" t="s">
        <v>32</v>
      </c>
      <c r="J371" s="6" t="s">
        <v>328</v>
      </c>
      <c r="K371" s="3">
        <v>46440</v>
      </c>
      <c r="L371" s="3">
        <v>28423.3</v>
      </c>
      <c r="M371" s="3">
        <v>28423.3</v>
      </c>
      <c r="N371" s="3">
        <v>28423.3</v>
      </c>
      <c r="O371" s="3">
        <v>28423.3</v>
      </c>
      <c r="P371" s="3">
        <v>28423.3</v>
      </c>
      <c r="Q371" s="3">
        <v>28423.3</v>
      </c>
      <c r="R371" s="3">
        <v>28423.3</v>
      </c>
      <c r="S371" s="3">
        <v>28423.3</v>
      </c>
      <c r="T371" s="3">
        <v>28423.3</v>
      </c>
      <c r="U371" s="3">
        <v>3595.11</v>
      </c>
      <c r="V371"/>
      <c r="W371" s="1"/>
      <c r="X371" s="1"/>
      <c r="Y371" s="1"/>
    </row>
    <row r="372" spans="3:25" ht="15" x14ac:dyDescent="0.25">
      <c r="H372" s="6" t="s">
        <v>361</v>
      </c>
      <c r="I372" s="6" t="s">
        <v>32</v>
      </c>
      <c r="J372" s="6" t="s">
        <v>362</v>
      </c>
      <c r="K372" s="3">
        <v>46440</v>
      </c>
      <c r="L372" s="3">
        <v>28423.3</v>
      </c>
      <c r="M372" s="3">
        <v>28423.3</v>
      </c>
      <c r="N372" s="3">
        <v>28423.3</v>
      </c>
      <c r="O372" s="3">
        <v>28423.3</v>
      </c>
      <c r="P372" s="3">
        <v>28423.3</v>
      </c>
      <c r="Q372" s="3">
        <v>28423.3</v>
      </c>
      <c r="R372" s="3">
        <v>28423.3</v>
      </c>
      <c r="S372" s="3">
        <v>28423.3</v>
      </c>
      <c r="T372" s="3">
        <v>28423.3</v>
      </c>
      <c r="U372" s="3">
        <v>3595.11</v>
      </c>
      <c r="V372"/>
      <c r="W372" s="1"/>
      <c r="X372" s="1"/>
      <c r="Y372" s="1"/>
    </row>
    <row r="373" spans="3:25" ht="15" x14ac:dyDescent="0.25">
      <c r="K373" s="3"/>
      <c r="L373" s="3"/>
      <c r="M373" s="3"/>
      <c r="N373" s="3"/>
      <c r="V373"/>
      <c r="W373" s="1"/>
      <c r="X373" s="1"/>
      <c r="Y373" s="1"/>
    </row>
    <row r="374" spans="3:25" ht="15" x14ac:dyDescent="0.25">
      <c r="C374" s="6" t="s">
        <v>423</v>
      </c>
      <c r="D374" s="6" t="s">
        <v>62</v>
      </c>
      <c r="E374" s="6" t="s">
        <v>424</v>
      </c>
      <c r="K374" s="3"/>
      <c r="L374" s="3"/>
      <c r="M374" s="3"/>
      <c r="N374" s="3"/>
      <c r="V374"/>
      <c r="W374" s="1"/>
      <c r="X374" s="1"/>
      <c r="Y374" s="1"/>
    </row>
    <row r="375" spans="3:25" ht="15" x14ac:dyDescent="0.25">
      <c r="F375" s="6" t="s">
        <v>31</v>
      </c>
      <c r="G375" s="6" t="s">
        <v>48</v>
      </c>
      <c r="K375" s="3"/>
      <c r="L375" s="3"/>
      <c r="M375" s="3"/>
      <c r="N375" s="3"/>
      <c r="V375"/>
      <c r="W375" s="1"/>
      <c r="X375" s="1"/>
      <c r="Y375" s="1"/>
    </row>
    <row r="376" spans="3:25" ht="15" x14ac:dyDescent="0.25">
      <c r="H376" s="6" t="s">
        <v>81</v>
      </c>
      <c r="I376" s="6" t="s">
        <v>32</v>
      </c>
      <c r="J376" s="6" t="s">
        <v>82</v>
      </c>
      <c r="K376" s="3">
        <v>1488606.27</v>
      </c>
      <c r="L376" s="3">
        <v>1488606.27</v>
      </c>
      <c r="M376" s="3">
        <v>1488606.27</v>
      </c>
      <c r="N376" s="3">
        <v>1488606.27</v>
      </c>
      <c r="O376" s="3">
        <v>1488606.27</v>
      </c>
      <c r="P376" s="3">
        <v>1488606.27</v>
      </c>
      <c r="Q376" s="3">
        <v>1488606.27</v>
      </c>
      <c r="R376" s="3">
        <v>1488606.27</v>
      </c>
      <c r="S376" s="3">
        <v>1488606.27</v>
      </c>
      <c r="T376" s="3">
        <v>1488606.27</v>
      </c>
      <c r="U376" s="3">
        <v>1488606.27</v>
      </c>
      <c r="V376"/>
      <c r="W376" s="1"/>
      <c r="X376" s="1"/>
      <c r="Y376" s="1"/>
    </row>
    <row r="377" spans="3:25" ht="15" x14ac:dyDescent="0.25">
      <c r="H377" s="6" t="s">
        <v>112</v>
      </c>
      <c r="I377" s="6" t="s">
        <v>115</v>
      </c>
      <c r="J377" s="6" t="s">
        <v>113</v>
      </c>
      <c r="K377" s="3">
        <v>1488606.27</v>
      </c>
      <c r="L377" s="3">
        <v>1488606.27</v>
      </c>
      <c r="M377" s="3">
        <v>1488606.27</v>
      </c>
      <c r="N377" s="3">
        <v>1488606.27</v>
      </c>
      <c r="O377" s="3">
        <v>1488606.27</v>
      </c>
      <c r="P377" s="3">
        <v>1488606.27</v>
      </c>
      <c r="Q377" s="3">
        <v>1488606.27</v>
      </c>
      <c r="R377" s="3">
        <v>1488606.27</v>
      </c>
      <c r="S377" s="3">
        <v>1488606.27</v>
      </c>
      <c r="T377" s="3">
        <v>1488606.27</v>
      </c>
      <c r="U377" s="3">
        <v>1488606.27</v>
      </c>
      <c r="V377"/>
      <c r="W377" s="1"/>
      <c r="X377" s="1"/>
      <c r="Y377" s="1"/>
    </row>
    <row r="378" spans="3:25" ht="15" x14ac:dyDescent="0.25">
      <c r="H378" s="6" t="s">
        <v>398</v>
      </c>
      <c r="I378" s="6" t="s">
        <v>32</v>
      </c>
      <c r="J378" s="6" t="s">
        <v>399</v>
      </c>
      <c r="K378" s="3">
        <v>1488606.27</v>
      </c>
      <c r="L378" s="3">
        <v>1488606.27</v>
      </c>
      <c r="M378" s="3">
        <v>1488606.27</v>
      </c>
      <c r="N378" s="3">
        <v>1488606.27</v>
      </c>
      <c r="O378" s="3">
        <v>1488606.27</v>
      </c>
      <c r="P378" s="3">
        <v>1488606.27</v>
      </c>
      <c r="Q378" s="3">
        <v>1488606.27</v>
      </c>
      <c r="R378" s="3">
        <v>1488606.27</v>
      </c>
      <c r="S378" s="3">
        <v>1488606.27</v>
      </c>
      <c r="T378" s="3">
        <v>1488606.27</v>
      </c>
      <c r="U378" s="3">
        <v>1488606.27</v>
      </c>
      <c r="V378"/>
      <c r="W378" s="1"/>
      <c r="X378" s="1"/>
      <c r="Y378" s="1"/>
    </row>
    <row r="379" spans="3:25" ht="15" x14ac:dyDescent="0.25">
      <c r="H379" s="6" t="s">
        <v>403</v>
      </c>
      <c r="I379" s="6" t="s">
        <v>115</v>
      </c>
      <c r="J379" s="6" t="s">
        <v>404</v>
      </c>
      <c r="K379" s="3">
        <v>1488606.27</v>
      </c>
      <c r="L379" s="3">
        <v>1488606.27</v>
      </c>
      <c r="M379" s="3">
        <v>1488606.27</v>
      </c>
      <c r="N379" s="3">
        <v>1488606.27</v>
      </c>
      <c r="O379" s="3">
        <v>1488606.27</v>
      </c>
      <c r="P379" s="3">
        <v>1488606.27</v>
      </c>
      <c r="Q379" s="3">
        <v>1488606.27</v>
      </c>
      <c r="R379" s="3">
        <v>1488606.27</v>
      </c>
      <c r="S379" s="3">
        <v>1488606.27</v>
      </c>
      <c r="T379" s="3">
        <v>1488606.27</v>
      </c>
      <c r="U379" s="3">
        <v>1488606.27</v>
      </c>
      <c r="V379"/>
      <c r="W379" s="1"/>
      <c r="X379" s="1"/>
      <c r="Y379" s="1"/>
    </row>
    <row r="380" spans="3:25" ht="15" x14ac:dyDescent="0.25">
      <c r="H380" s="6" t="s">
        <v>144</v>
      </c>
      <c r="I380" s="6" t="s">
        <v>115</v>
      </c>
      <c r="J380" s="6" t="s">
        <v>145</v>
      </c>
      <c r="K380" s="3">
        <v>1488606.27</v>
      </c>
      <c r="L380" s="3">
        <v>1488606.27</v>
      </c>
      <c r="M380" s="3">
        <v>1488606.27</v>
      </c>
      <c r="N380" s="3">
        <v>1488606.27</v>
      </c>
      <c r="O380" s="3">
        <v>1488606.27</v>
      </c>
      <c r="P380" s="3">
        <v>1488606.27</v>
      </c>
      <c r="Q380" s="3">
        <v>1488606.27</v>
      </c>
      <c r="R380" s="3">
        <v>1488606.27</v>
      </c>
      <c r="S380" s="3">
        <v>1488606.27</v>
      </c>
      <c r="T380" s="3">
        <v>1488606.27</v>
      </c>
      <c r="U380" s="3">
        <v>1488606.27</v>
      </c>
      <c r="V380"/>
      <c r="W380" s="1"/>
      <c r="X380" s="1"/>
      <c r="Y380" s="1"/>
    </row>
    <row r="381" spans="3:25" ht="15" x14ac:dyDescent="0.25">
      <c r="K381" s="3"/>
      <c r="L381" s="3"/>
      <c r="M381" s="3"/>
      <c r="N381" s="3"/>
      <c r="V381"/>
      <c r="W381" s="1"/>
      <c r="X381" s="1"/>
      <c r="Y381" s="1"/>
    </row>
    <row r="382" spans="3:25" ht="15" x14ac:dyDescent="0.25">
      <c r="F382" s="6" t="s">
        <v>152</v>
      </c>
      <c r="G382" s="6" t="s">
        <v>151</v>
      </c>
      <c r="K382" s="3"/>
      <c r="L382" s="3"/>
      <c r="M382" s="3"/>
      <c r="N382" s="3"/>
      <c r="V382"/>
      <c r="W382" s="1"/>
      <c r="X382" s="1"/>
      <c r="Y382" s="1"/>
    </row>
    <row r="383" spans="3:25" ht="15" x14ac:dyDescent="0.25">
      <c r="H383" s="6" t="s">
        <v>412</v>
      </c>
      <c r="I383" s="6" t="s">
        <v>32</v>
      </c>
      <c r="J383" s="6" t="s">
        <v>413</v>
      </c>
      <c r="K383" s="3">
        <v>1488606.27</v>
      </c>
      <c r="L383" s="3">
        <v>1488606.27</v>
      </c>
      <c r="M383" s="3">
        <v>1488606.27</v>
      </c>
      <c r="N383" s="3">
        <v>1488606.27</v>
      </c>
      <c r="O383" s="3">
        <v>1488606.27</v>
      </c>
      <c r="P383" s="3">
        <v>1488606.27</v>
      </c>
      <c r="Q383" s="3">
        <v>1488606.27</v>
      </c>
      <c r="R383" s="3">
        <v>1488606.27</v>
      </c>
      <c r="S383" s="3">
        <v>1488606.27</v>
      </c>
      <c r="T383" s="3">
        <v>1488606.27</v>
      </c>
      <c r="U383" s="3">
        <v>1488606.27</v>
      </c>
      <c r="V383"/>
      <c r="W383" s="1"/>
      <c r="X383" s="1"/>
      <c r="Y383" s="1"/>
    </row>
    <row r="384" spans="3:25" ht="15" x14ac:dyDescent="0.25">
      <c r="H384" s="6" t="s">
        <v>212</v>
      </c>
      <c r="I384" s="6" t="s">
        <v>115</v>
      </c>
      <c r="J384" s="6" t="s">
        <v>213</v>
      </c>
      <c r="K384" s="3">
        <v>1488606.27</v>
      </c>
      <c r="L384" s="3">
        <v>1488606.27</v>
      </c>
      <c r="M384" s="3">
        <v>1488606.27</v>
      </c>
      <c r="N384" s="3">
        <v>1488606.27</v>
      </c>
      <c r="O384" s="3">
        <v>1488606.27</v>
      </c>
      <c r="P384" s="3">
        <v>1488606.27</v>
      </c>
      <c r="Q384" s="3">
        <v>1488606.27</v>
      </c>
      <c r="R384" s="3">
        <v>1488606.27</v>
      </c>
      <c r="S384" s="3">
        <v>1488606.27</v>
      </c>
      <c r="T384" s="3">
        <v>1488606.27</v>
      </c>
      <c r="U384" s="3">
        <v>1488606.27</v>
      </c>
      <c r="V384"/>
      <c r="W384" s="1"/>
      <c r="X384" s="1"/>
      <c r="Y384" s="1"/>
    </row>
    <row r="385" spans="3:25" ht="15" x14ac:dyDescent="0.25">
      <c r="H385" s="6" t="s">
        <v>215</v>
      </c>
      <c r="I385" s="6" t="s">
        <v>115</v>
      </c>
      <c r="J385" s="6" t="s">
        <v>216</v>
      </c>
      <c r="K385" s="3">
        <v>1488606.27</v>
      </c>
      <c r="L385" s="3">
        <v>1488606.27</v>
      </c>
      <c r="M385" s="3">
        <v>1488606.27</v>
      </c>
      <c r="N385" s="3">
        <v>1488606.27</v>
      </c>
      <c r="O385" s="3">
        <v>1488606.27</v>
      </c>
      <c r="P385" s="3">
        <v>1488606.27</v>
      </c>
      <c r="Q385" s="3">
        <v>1488606.27</v>
      </c>
      <c r="R385" s="3">
        <v>1488606.27</v>
      </c>
      <c r="S385" s="3">
        <v>1488606.27</v>
      </c>
      <c r="T385" s="3">
        <v>1488606.27</v>
      </c>
      <c r="U385" s="3">
        <v>1488606.27</v>
      </c>
      <c r="V385"/>
      <c r="W385" s="1"/>
      <c r="X385" s="1"/>
      <c r="Y385" s="1"/>
    </row>
    <row r="386" spans="3:25" ht="15" x14ac:dyDescent="0.25">
      <c r="H386" s="6" t="s">
        <v>218</v>
      </c>
      <c r="I386" s="6" t="s">
        <v>32</v>
      </c>
      <c r="J386" s="6" t="s">
        <v>219</v>
      </c>
      <c r="K386" s="3">
        <v>1488606.27</v>
      </c>
      <c r="L386" s="3">
        <v>1488606.27</v>
      </c>
      <c r="M386" s="3">
        <v>1488606.27</v>
      </c>
      <c r="N386" s="3">
        <v>1488606.27</v>
      </c>
      <c r="O386" s="3">
        <v>1488606.27</v>
      </c>
      <c r="P386" s="3">
        <v>1488606.27</v>
      </c>
      <c r="Q386" s="3">
        <v>1488606.27</v>
      </c>
      <c r="R386" s="3">
        <v>1488606.27</v>
      </c>
      <c r="S386" s="3">
        <v>1488606.27</v>
      </c>
      <c r="T386" s="3">
        <v>1488606.27</v>
      </c>
      <c r="U386" s="3">
        <v>1488606.27</v>
      </c>
      <c r="V386"/>
      <c r="W386" s="1"/>
      <c r="X386" s="1"/>
      <c r="Y386" s="1"/>
    </row>
    <row r="387" spans="3:25" ht="15" x14ac:dyDescent="0.25">
      <c r="K387" s="3"/>
      <c r="L387" s="3"/>
      <c r="M387" s="3"/>
      <c r="N387" s="3"/>
      <c r="V387"/>
      <c r="W387" s="1"/>
      <c r="X387" s="1"/>
      <c r="Y387" s="1"/>
    </row>
    <row r="388" spans="3:25" ht="15" x14ac:dyDescent="0.25">
      <c r="F388" s="6" t="s">
        <v>302</v>
      </c>
      <c r="G388" s="6" t="s">
        <v>301</v>
      </c>
      <c r="K388" s="3"/>
      <c r="L388" s="3"/>
      <c r="M388" s="3"/>
      <c r="N388" s="3"/>
      <c r="V388"/>
      <c r="W388" s="1"/>
      <c r="X388" s="1"/>
      <c r="Y388" s="1"/>
    </row>
    <row r="389" spans="3:25" ht="15" x14ac:dyDescent="0.25">
      <c r="H389" s="6" t="s">
        <v>298</v>
      </c>
      <c r="I389" s="6" t="s">
        <v>32</v>
      </c>
      <c r="J389" s="6" t="s">
        <v>299</v>
      </c>
      <c r="K389" s="3">
        <v>1488606.27</v>
      </c>
      <c r="L389" s="3">
        <v>1488606.27</v>
      </c>
      <c r="M389" s="3">
        <v>1488606.27</v>
      </c>
      <c r="N389" s="3">
        <v>1488606.27</v>
      </c>
      <c r="O389" s="3">
        <v>1488606.27</v>
      </c>
      <c r="P389" s="3">
        <v>1488606.27</v>
      </c>
      <c r="Q389" s="3">
        <v>1488606.27</v>
      </c>
      <c r="R389" s="3">
        <v>1488606.27</v>
      </c>
      <c r="S389" s="3">
        <v>1488606.27</v>
      </c>
      <c r="T389" s="3">
        <v>1488606.27</v>
      </c>
      <c r="U389" s="3">
        <v>1488606.27</v>
      </c>
      <c r="V389"/>
      <c r="W389" s="1"/>
      <c r="X389" s="1"/>
      <c r="Y389" s="1"/>
    </row>
    <row r="390" spans="3:25" ht="15" x14ac:dyDescent="0.25">
      <c r="H390" s="6" t="s">
        <v>355</v>
      </c>
      <c r="I390" s="6" t="s">
        <v>32</v>
      </c>
      <c r="J390" s="6" t="s">
        <v>356</v>
      </c>
      <c r="K390" s="3">
        <v>1488606.27</v>
      </c>
      <c r="L390" s="3">
        <v>1488606.27</v>
      </c>
      <c r="M390" s="3">
        <v>1488606.27</v>
      </c>
      <c r="N390" s="3">
        <v>1488606.27</v>
      </c>
      <c r="O390" s="3">
        <v>1488606.27</v>
      </c>
      <c r="P390" s="3">
        <v>1488606.27</v>
      </c>
      <c r="Q390" s="3">
        <v>1488606.27</v>
      </c>
      <c r="R390" s="3">
        <v>1488606.27</v>
      </c>
      <c r="S390" s="3">
        <v>1488606.27</v>
      </c>
      <c r="T390" s="3">
        <v>1488606.27</v>
      </c>
      <c r="U390" s="3">
        <v>1488606.27</v>
      </c>
      <c r="V390"/>
      <c r="W390" s="1"/>
      <c r="X390" s="1"/>
      <c r="Y390" s="1"/>
    </row>
    <row r="391" spans="3:25" ht="15" x14ac:dyDescent="0.25">
      <c r="H391" s="6" t="s">
        <v>309</v>
      </c>
      <c r="I391" s="6" t="s">
        <v>32</v>
      </c>
      <c r="J391" s="6" t="s">
        <v>310</v>
      </c>
      <c r="K391" s="3">
        <v>1488606.27</v>
      </c>
      <c r="L391" s="3">
        <v>1488606.27</v>
      </c>
      <c r="M391" s="3">
        <v>1488606.27</v>
      </c>
      <c r="N391" s="3">
        <v>1488606.27</v>
      </c>
      <c r="O391" s="3">
        <v>1488606.27</v>
      </c>
      <c r="P391" s="3">
        <v>1488606.27</v>
      </c>
      <c r="Q391" s="3">
        <v>1488606.27</v>
      </c>
      <c r="R391" s="3">
        <v>1488606.27</v>
      </c>
      <c r="S391" s="3">
        <v>1488606.27</v>
      </c>
      <c r="T391" s="3">
        <v>1488606.27</v>
      </c>
      <c r="U391" s="3">
        <v>1488606.27</v>
      </c>
      <c r="V391"/>
      <c r="W391" s="1"/>
      <c r="X391" s="1"/>
      <c r="Y391" s="1"/>
    </row>
    <row r="392" spans="3:25" ht="15" x14ac:dyDescent="0.25">
      <c r="H392" s="6" t="s">
        <v>358</v>
      </c>
      <c r="I392" s="6" t="s">
        <v>32</v>
      </c>
      <c r="J392" s="6" t="s">
        <v>359</v>
      </c>
      <c r="K392" s="3">
        <v>1488606.27</v>
      </c>
      <c r="L392" s="3">
        <v>1488606.27</v>
      </c>
      <c r="M392" s="3">
        <v>1488606.27</v>
      </c>
      <c r="N392" s="3">
        <v>1488606.27</v>
      </c>
      <c r="O392" s="3">
        <v>1488606.27</v>
      </c>
      <c r="P392" s="3">
        <v>1488606.27</v>
      </c>
      <c r="Q392" s="3">
        <v>1488606.27</v>
      </c>
      <c r="R392" s="3">
        <v>1488606.27</v>
      </c>
      <c r="S392" s="3">
        <v>1488606.27</v>
      </c>
      <c r="T392" s="3">
        <v>1488606.27</v>
      </c>
      <c r="U392" s="3">
        <v>1488606.27</v>
      </c>
      <c r="V392"/>
      <c r="W392" s="1"/>
      <c r="X392" s="1"/>
      <c r="Y392" s="1"/>
    </row>
    <row r="393" spans="3:25" ht="15" x14ac:dyDescent="0.25">
      <c r="K393" s="3"/>
      <c r="L393" s="3"/>
      <c r="M393" s="3"/>
      <c r="N393" s="3"/>
      <c r="V393"/>
      <c r="W393" s="1"/>
      <c r="X393" s="1"/>
      <c r="Y393" s="1"/>
    </row>
    <row r="394" spans="3:25" ht="15" x14ac:dyDescent="0.25">
      <c r="C394" s="6" t="s">
        <v>418</v>
      </c>
      <c r="D394" s="6" t="s">
        <v>62</v>
      </c>
      <c r="E394" s="6" t="s">
        <v>419</v>
      </c>
      <c r="K394" s="3"/>
      <c r="L394" s="3"/>
      <c r="M394" s="3"/>
      <c r="N394" s="3"/>
      <c r="V394"/>
      <c r="W394" s="1"/>
      <c r="X394" s="1"/>
      <c r="Y394" s="1"/>
    </row>
    <row r="395" spans="3:25" ht="15" x14ac:dyDescent="0.25">
      <c r="F395" s="6" t="s">
        <v>31</v>
      </c>
      <c r="G395" s="6" t="s">
        <v>48</v>
      </c>
      <c r="K395" s="3"/>
      <c r="L395" s="3"/>
      <c r="M395" s="3"/>
      <c r="N395" s="3"/>
      <c r="V395"/>
      <c r="W395" s="1"/>
      <c r="X395" s="1"/>
      <c r="Y395" s="1"/>
    </row>
    <row r="396" spans="3:25" ht="15" x14ac:dyDescent="0.25">
      <c r="H396" s="6" t="s">
        <v>81</v>
      </c>
      <c r="I396" s="6" t="s">
        <v>32</v>
      </c>
      <c r="J396" s="6" t="s">
        <v>82</v>
      </c>
      <c r="K396" s="3">
        <v>1064061.46</v>
      </c>
      <c r="L396" s="3">
        <v>1064061.46</v>
      </c>
      <c r="M396" s="3">
        <v>1064061.46</v>
      </c>
      <c r="N396" s="3">
        <v>1064061.46</v>
      </c>
      <c r="O396" s="3">
        <v>1064061.46</v>
      </c>
      <c r="P396" s="3">
        <v>1064061.46</v>
      </c>
      <c r="Q396" s="3">
        <v>1064061.46</v>
      </c>
      <c r="R396" s="3">
        <v>1064061.46</v>
      </c>
      <c r="S396" s="3">
        <v>1064061.46</v>
      </c>
      <c r="T396" s="3">
        <v>1064061.46</v>
      </c>
      <c r="U396" s="3">
        <v>1064061.46</v>
      </c>
      <c r="V396"/>
      <c r="W396" s="1"/>
      <c r="X396" s="1"/>
      <c r="Y396" s="1"/>
    </row>
    <row r="397" spans="3:25" ht="15" x14ac:dyDescent="0.25">
      <c r="H397" s="6" t="s">
        <v>112</v>
      </c>
      <c r="I397" s="6" t="s">
        <v>115</v>
      </c>
      <c r="J397" s="6" t="s">
        <v>113</v>
      </c>
      <c r="K397" s="3">
        <v>1064061.46</v>
      </c>
      <c r="L397" s="3">
        <v>1064061.46</v>
      </c>
      <c r="M397" s="3">
        <v>1064061.46</v>
      </c>
      <c r="N397" s="3">
        <v>1064061.46</v>
      </c>
      <c r="O397" s="3">
        <v>1064061.46</v>
      </c>
      <c r="P397" s="3">
        <v>1064061.46</v>
      </c>
      <c r="Q397" s="3">
        <v>1064061.46</v>
      </c>
      <c r="R397" s="3">
        <v>1064061.46</v>
      </c>
      <c r="S397" s="3">
        <v>1064061.46</v>
      </c>
      <c r="T397" s="3">
        <v>1064061.46</v>
      </c>
      <c r="U397" s="3">
        <v>1064061.46</v>
      </c>
      <c r="V397"/>
      <c r="W397" s="1"/>
      <c r="X397" s="1"/>
      <c r="Y397" s="1"/>
    </row>
    <row r="398" spans="3:25" ht="15" x14ac:dyDescent="0.25">
      <c r="H398" s="6" t="s">
        <v>398</v>
      </c>
      <c r="I398" s="6" t="s">
        <v>32</v>
      </c>
      <c r="J398" s="6" t="s">
        <v>399</v>
      </c>
      <c r="K398" s="3">
        <v>1064061.46</v>
      </c>
      <c r="L398" s="3">
        <v>1064061.46</v>
      </c>
      <c r="M398" s="3">
        <v>1064061.46</v>
      </c>
      <c r="N398" s="3">
        <v>1064061.46</v>
      </c>
      <c r="O398" s="3">
        <v>1064061.46</v>
      </c>
      <c r="P398" s="3">
        <v>1064061.46</v>
      </c>
      <c r="Q398" s="3">
        <v>1064061.46</v>
      </c>
      <c r="R398" s="3">
        <v>1064061.46</v>
      </c>
      <c r="S398" s="3">
        <v>1064061.46</v>
      </c>
      <c r="T398" s="3">
        <v>1064061.46</v>
      </c>
      <c r="U398" s="3">
        <v>1064061.46</v>
      </c>
      <c r="V398"/>
      <c r="W398" s="1"/>
      <c r="X398" s="1"/>
      <c r="Y398" s="1"/>
    </row>
    <row r="399" spans="3:25" ht="15" x14ac:dyDescent="0.25">
      <c r="H399" s="6" t="s">
        <v>403</v>
      </c>
      <c r="I399" s="6" t="s">
        <v>115</v>
      </c>
      <c r="J399" s="6" t="s">
        <v>404</v>
      </c>
      <c r="K399" s="3">
        <v>1064061.46</v>
      </c>
      <c r="L399" s="3">
        <v>1064061.46</v>
      </c>
      <c r="M399" s="3">
        <v>1064061.46</v>
      </c>
      <c r="N399" s="3">
        <v>1064061.46</v>
      </c>
      <c r="O399" s="3">
        <v>1064061.46</v>
      </c>
      <c r="P399" s="3">
        <v>1064061.46</v>
      </c>
      <c r="Q399" s="3">
        <v>1064061.46</v>
      </c>
      <c r="R399" s="3">
        <v>1064061.46</v>
      </c>
      <c r="S399" s="3">
        <v>1064061.46</v>
      </c>
      <c r="T399" s="3">
        <v>1064061.46</v>
      </c>
      <c r="U399" s="3">
        <v>1064061.46</v>
      </c>
      <c r="V399"/>
      <c r="W399" s="1"/>
      <c r="X399" s="1"/>
      <c r="Y399" s="1"/>
    </row>
    <row r="400" spans="3:25" ht="15" x14ac:dyDescent="0.25">
      <c r="H400" s="6" t="s">
        <v>144</v>
      </c>
      <c r="I400" s="6" t="s">
        <v>115</v>
      </c>
      <c r="J400" s="6" t="s">
        <v>145</v>
      </c>
      <c r="K400" s="3">
        <v>1064061.46</v>
      </c>
      <c r="L400" s="3">
        <v>1064061.46</v>
      </c>
      <c r="M400" s="3">
        <v>1064061.46</v>
      </c>
      <c r="N400" s="3">
        <v>1064061.46</v>
      </c>
      <c r="O400" s="3">
        <v>1064061.46</v>
      </c>
      <c r="P400" s="3">
        <v>1064061.46</v>
      </c>
      <c r="Q400" s="3">
        <v>1064061.46</v>
      </c>
      <c r="R400" s="3">
        <v>1064061.46</v>
      </c>
      <c r="S400" s="3">
        <v>1064061.46</v>
      </c>
      <c r="T400" s="3">
        <v>1064061.46</v>
      </c>
      <c r="U400" s="3">
        <v>1064061.46</v>
      </c>
      <c r="V400"/>
      <c r="W400" s="1"/>
      <c r="X400" s="1"/>
      <c r="Y400" s="1"/>
    </row>
    <row r="401" spans="6:25" ht="15" x14ac:dyDescent="0.25">
      <c r="K401" s="3"/>
      <c r="L401" s="3"/>
      <c r="M401" s="3"/>
      <c r="N401" s="3"/>
      <c r="V401"/>
      <c r="W401" s="1"/>
      <c r="X401" s="1"/>
      <c r="Y401" s="1"/>
    </row>
    <row r="402" spans="6:25" ht="15" x14ac:dyDescent="0.25">
      <c r="F402" s="6" t="s">
        <v>152</v>
      </c>
      <c r="G402" s="6" t="s">
        <v>151</v>
      </c>
      <c r="K402" s="3"/>
      <c r="L402" s="3"/>
      <c r="M402" s="3"/>
      <c r="N402" s="3"/>
      <c r="V402"/>
      <c r="W402" s="1"/>
      <c r="X402" s="1"/>
      <c r="Y402" s="1"/>
    </row>
    <row r="403" spans="6:25" ht="15" x14ac:dyDescent="0.25">
      <c r="H403" s="6" t="s">
        <v>412</v>
      </c>
      <c r="I403" s="6" t="s">
        <v>32</v>
      </c>
      <c r="J403" s="6" t="s">
        <v>413</v>
      </c>
      <c r="K403" s="3">
        <v>1064061.46</v>
      </c>
      <c r="L403" s="3">
        <v>1064061.46</v>
      </c>
      <c r="M403" s="3">
        <v>1064061.46</v>
      </c>
      <c r="N403" s="3">
        <v>1064061.46</v>
      </c>
      <c r="O403" s="3">
        <v>1064061.46</v>
      </c>
      <c r="P403" s="3">
        <v>1064061.46</v>
      </c>
      <c r="Q403" s="3">
        <v>1064061.46</v>
      </c>
      <c r="R403" s="3">
        <v>1064061.46</v>
      </c>
      <c r="S403" s="3">
        <v>1064061.46</v>
      </c>
      <c r="T403" s="3">
        <v>1064061.46</v>
      </c>
      <c r="U403" s="3">
        <v>1064061.46</v>
      </c>
      <c r="V403"/>
      <c r="W403" s="1"/>
      <c r="X403" s="1"/>
      <c r="Y403" s="1"/>
    </row>
    <row r="404" spans="6:25" ht="15" x14ac:dyDescent="0.25">
      <c r="H404" s="6" t="s">
        <v>212</v>
      </c>
      <c r="I404" s="6" t="s">
        <v>115</v>
      </c>
      <c r="J404" s="6" t="s">
        <v>213</v>
      </c>
      <c r="K404" s="3">
        <v>1064061.46</v>
      </c>
      <c r="L404" s="3">
        <v>1064061.46</v>
      </c>
      <c r="M404" s="3">
        <v>1064061.46</v>
      </c>
      <c r="N404" s="3">
        <v>1064061.46</v>
      </c>
      <c r="O404" s="3">
        <v>1064061.46</v>
      </c>
      <c r="P404" s="3">
        <v>1064061.46</v>
      </c>
      <c r="Q404" s="3">
        <v>1064061.46</v>
      </c>
      <c r="R404" s="3">
        <v>1064061.46</v>
      </c>
      <c r="S404" s="3">
        <v>1064061.46</v>
      </c>
      <c r="T404" s="3">
        <v>1064061.46</v>
      </c>
      <c r="U404" s="3">
        <v>1064061.46</v>
      </c>
      <c r="V404"/>
      <c r="W404" s="1"/>
      <c r="X404" s="1"/>
      <c r="Y404" s="1"/>
    </row>
    <row r="405" spans="6:25" ht="15" x14ac:dyDescent="0.25">
      <c r="H405" s="6" t="s">
        <v>215</v>
      </c>
      <c r="I405" s="6" t="s">
        <v>115</v>
      </c>
      <c r="J405" s="6" t="s">
        <v>216</v>
      </c>
      <c r="K405" s="3">
        <v>1064061.46</v>
      </c>
      <c r="L405" s="3">
        <v>1064061.46</v>
      </c>
      <c r="M405" s="3">
        <v>1064061.46</v>
      </c>
      <c r="N405" s="3">
        <v>1064061.46</v>
      </c>
      <c r="O405" s="3">
        <v>1064061.46</v>
      </c>
      <c r="P405" s="3">
        <v>1064061.46</v>
      </c>
      <c r="Q405" s="3">
        <v>1064061.46</v>
      </c>
      <c r="R405" s="3">
        <v>1064061.46</v>
      </c>
      <c r="S405" s="3">
        <v>1064061.46</v>
      </c>
      <c r="T405" s="3">
        <v>1064061.46</v>
      </c>
      <c r="U405" s="3">
        <v>1064061.46</v>
      </c>
      <c r="V405"/>
      <c r="W405" s="1"/>
      <c r="X405" s="1"/>
      <c r="Y405" s="1"/>
    </row>
    <row r="406" spans="6:25" ht="15" x14ac:dyDescent="0.25">
      <c r="H406" s="6" t="s">
        <v>218</v>
      </c>
      <c r="I406" s="6" t="s">
        <v>32</v>
      </c>
      <c r="J406" s="6" t="s">
        <v>219</v>
      </c>
      <c r="K406" s="3">
        <v>1064061.46</v>
      </c>
      <c r="L406" s="3">
        <v>1064061.46</v>
      </c>
      <c r="M406" s="3">
        <v>1064061.46</v>
      </c>
      <c r="N406" s="3">
        <v>1064061.46</v>
      </c>
      <c r="O406" s="3">
        <v>1064061.46</v>
      </c>
      <c r="P406" s="3">
        <v>1064061.46</v>
      </c>
      <c r="Q406" s="3">
        <v>1064061.46</v>
      </c>
      <c r="R406" s="3">
        <v>1064061.46</v>
      </c>
      <c r="S406" s="3">
        <v>1064061.46</v>
      </c>
      <c r="T406" s="3">
        <v>1064061.46</v>
      </c>
      <c r="U406" s="3">
        <v>1064061.46</v>
      </c>
      <c r="V406"/>
      <c r="W406" s="1"/>
      <c r="X406" s="1"/>
      <c r="Y406" s="1"/>
    </row>
    <row r="407" spans="6:25" ht="15" x14ac:dyDescent="0.25">
      <c r="K407" s="3"/>
      <c r="L407" s="3"/>
      <c r="M407" s="3"/>
      <c r="N407" s="3"/>
      <c r="V407"/>
      <c r="W407" s="1"/>
      <c r="X407" s="1"/>
      <c r="Y407" s="1"/>
    </row>
    <row r="408" spans="6:25" ht="15" x14ac:dyDescent="0.25">
      <c r="F408" s="6" t="s">
        <v>225</v>
      </c>
      <c r="G408" s="6" t="s">
        <v>224</v>
      </c>
      <c r="K408" s="3"/>
      <c r="L408" s="3"/>
      <c r="M408" s="3"/>
      <c r="N408" s="3"/>
      <c r="V408"/>
      <c r="W408" s="1"/>
      <c r="X408" s="1"/>
      <c r="Y408" s="1"/>
    </row>
    <row r="409" spans="6:25" ht="15" x14ac:dyDescent="0.25">
      <c r="H409" s="6" t="s">
        <v>221</v>
      </c>
      <c r="I409" s="6" t="s">
        <v>32</v>
      </c>
      <c r="J409" s="6" t="s">
        <v>222</v>
      </c>
      <c r="K409" s="3">
        <v>42044.800000000003</v>
      </c>
      <c r="L409" s="3">
        <v>42044.800000000003</v>
      </c>
      <c r="M409" s="3">
        <v>42044.800000000003</v>
      </c>
      <c r="N409" s="3">
        <v>42044.800000000003</v>
      </c>
      <c r="O409" s="3">
        <v>42044.800000000003</v>
      </c>
      <c r="P409" s="3">
        <v>42044.800000000003</v>
      </c>
      <c r="Q409" s="3">
        <v>42044.800000000003</v>
      </c>
      <c r="R409" s="3">
        <v>42044.800000000003</v>
      </c>
      <c r="S409" s="3">
        <v>42044.800000000003</v>
      </c>
      <c r="T409" s="3">
        <v>42044.800000000003</v>
      </c>
      <c r="U409" s="3">
        <v>42044.800000000003</v>
      </c>
      <c r="V409"/>
      <c r="W409" s="1"/>
      <c r="X409" s="1"/>
      <c r="Y409" s="1"/>
    </row>
    <row r="410" spans="6:25" ht="15" x14ac:dyDescent="0.25">
      <c r="H410" s="6" t="s">
        <v>232</v>
      </c>
      <c r="I410" s="6" t="s">
        <v>115</v>
      </c>
      <c r="J410" s="6" t="s">
        <v>233</v>
      </c>
      <c r="K410" s="3">
        <v>0</v>
      </c>
      <c r="L410" s="3">
        <v>0</v>
      </c>
      <c r="M410" s="3">
        <v>-258.60000000000002</v>
      </c>
      <c r="N410" s="3">
        <v>-258.60000000000002</v>
      </c>
      <c r="O410" s="3">
        <v>-258.60000000000002</v>
      </c>
      <c r="P410" s="3">
        <v>-258.60000000000002</v>
      </c>
      <c r="Q410" s="3">
        <v>-258.60000000000002</v>
      </c>
      <c r="R410" s="3">
        <v>-258.60000000000002</v>
      </c>
      <c r="S410" s="3">
        <v>-258.60000000000002</v>
      </c>
      <c r="T410" s="3">
        <v>-258.60000000000002</v>
      </c>
      <c r="U410" s="3">
        <v>-258.60000000000002</v>
      </c>
      <c r="V410"/>
      <c r="W410" s="1"/>
      <c r="X410" s="1"/>
      <c r="Y410" s="1"/>
    </row>
    <row r="411" spans="6:25" ht="15" x14ac:dyDescent="0.25">
      <c r="H411" s="6" t="s">
        <v>238</v>
      </c>
      <c r="I411" s="6" t="s">
        <v>32</v>
      </c>
      <c r="J411" s="6" t="s">
        <v>239</v>
      </c>
      <c r="K411" s="3">
        <v>42044.800000000003</v>
      </c>
      <c r="L411" s="3">
        <v>42044.800000000003</v>
      </c>
      <c r="M411" s="3">
        <v>41786.199999999997</v>
      </c>
      <c r="N411" s="3">
        <v>41786.199999999997</v>
      </c>
      <c r="O411" s="3">
        <v>41786.199999999997</v>
      </c>
      <c r="P411" s="3">
        <v>41786.199999999997</v>
      </c>
      <c r="Q411" s="3">
        <v>41786.199999999997</v>
      </c>
      <c r="R411" s="3">
        <v>41786.199999999997</v>
      </c>
      <c r="S411" s="3">
        <v>41786.199999999997</v>
      </c>
      <c r="T411" s="3">
        <v>41786.199999999997</v>
      </c>
      <c r="U411" s="3">
        <v>41786.199999999997</v>
      </c>
      <c r="V411"/>
      <c r="W411" s="1"/>
      <c r="X411" s="1"/>
      <c r="Y411" s="1"/>
    </row>
    <row r="412" spans="6:25" ht="15" x14ac:dyDescent="0.25">
      <c r="H412" s="6" t="s">
        <v>249</v>
      </c>
      <c r="I412" s="6" t="s">
        <v>115</v>
      </c>
      <c r="J412" s="6" t="s">
        <v>250</v>
      </c>
      <c r="K412" s="3">
        <v>42044.800000000003</v>
      </c>
      <c r="L412" s="3">
        <v>42044.800000000003</v>
      </c>
      <c r="M412" s="3">
        <v>42044.800000000003</v>
      </c>
      <c r="N412" s="3">
        <v>42044.800000000003</v>
      </c>
      <c r="O412" s="3">
        <v>42044.800000000003</v>
      </c>
      <c r="P412" s="3">
        <v>42044.800000000003</v>
      </c>
      <c r="Q412" s="3">
        <v>42044.800000000003</v>
      </c>
      <c r="R412" s="3">
        <v>42044.800000000003</v>
      </c>
      <c r="S412" s="3">
        <v>42044.800000000003</v>
      </c>
      <c r="T412" s="3">
        <v>42044.800000000003</v>
      </c>
      <c r="U412" s="3">
        <v>42044.800000000003</v>
      </c>
      <c r="V412"/>
      <c r="W412" s="1"/>
      <c r="X412" s="1"/>
      <c r="Y412" s="1"/>
    </row>
    <row r="413" spans="6:25" ht="15" x14ac:dyDescent="0.25">
      <c r="H413" s="6" t="s">
        <v>252</v>
      </c>
      <c r="I413" s="6" t="s">
        <v>115</v>
      </c>
      <c r="J413" s="6" t="s">
        <v>253</v>
      </c>
      <c r="K413" s="3">
        <v>42044.800000000003</v>
      </c>
      <c r="L413" s="3">
        <v>42044.800000000003</v>
      </c>
      <c r="M413" s="3">
        <v>41786.199999999997</v>
      </c>
      <c r="N413" s="3">
        <v>41786.199999999997</v>
      </c>
      <c r="O413" s="3">
        <v>41786.199999999997</v>
      </c>
      <c r="P413" s="3">
        <v>41786.199999999997</v>
      </c>
      <c r="Q413" s="3">
        <v>41786.199999999997</v>
      </c>
      <c r="R413" s="3">
        <v>41786.199999999997</v>
      </c>
      <c r="S413" s="3">
        <v>41786.199999999997</v>
      </c>
      <c r="T413" s="3">
        <v>41786.199999999997</v>
      </c>
      <c r="U413" s="3">
        <v>41786.199999999997</v>
      </c>
      <c r="V413"/>
      <c r="W413" s="1"/>
      <c r="X413" s="1"/>
      <c r="Y413" s="1"/>
    </row>
    <row r="414" spans="6:25" ht="15" x14ac:dyDescent="0.25">
      <c r="K414" s="3"/>
      <c r="L414" s="3"/>
      <c r="M414" s="3"/>
      <c r="N414" s="3"/>
      <c r="V414"/>
      <c r="W414" s="1"/>
      <c r="X414" s="1"/>
      <c r="Y414" s="1"/>
    </row>
    <row r="415" spans="6:25" ht="15" x14ac:dyDescent="0.25">
      <c r="F415" s="6" t="s">
        <v>259</v>
      </c>
      <c r="G415" s="6" t="s">
        <v>258</v>
      </c>
      <c r="K415" s="3"/>
      <c r="L415" s="3"/>
      <c r="M415" s="3"/>
      <c r="N415" s="3"/>
      <c r="V415"/>
      <c r="W415" s="1"/>
      <c r="X415" s="1"/>
      <c r="Y415" s="1"/>
    </row>
    <row r="416" spans="6:25" ht="15" x14ac:dyDescent="0.25">
      <c r="H416" s="6" t="s">
        <v>346</v>
      </c>
      <c r="I416" s="6" t="s">
        <v>32</v>
      </c>
      <c r="J416" s="6" t="s">
        <v>347</v>
      </c>
      <c r="K416" s="3">
        <v>0</v>
      </c>
      <c r="L416" s="3">
        <v>0</v>
      </c>
      <c r="M416" s="3">
        <v>258.60000000000002</v>
      </c>
      <c r="N416" s="3">
        <v>258.60000000000002</v>
      </c>
      <c r="O416" s="3">
        <v>258.60000000000002</v>
      </c>
      <c r="P416" s="3">
        <v>258.60000000000002</v>
      </c>
      <c r="Q416" s="3">
        <v>258.60000000000002</v>
      </c>
      <c r="R416" s="3">
        <v>258.60000000000002</v>
      </c>
      <c r="S416" s="3">
        <v>258.60000000000002</v>
      </c>
      <c r="T416" s="3">
        <v>258.60000000000002</v>
      </c>
      <c r="U416" s="3">
        <v>258.60000000000002</v>
      </c>
      <c r="V416"/>
      <c r="W416" s="1"/>
      <c r="X416" s="1"/>
      <c r="Y416" s="1"/>
    </row>
    <row r="417" spans="3:25" ht="15" x14ac:dyDescent="0.25">
      <c r="H417" s="6" t="s">
        <v>349</v>
      </c>
      <c r="I417" s="6" t="s">
        <v>32</v>
      </c>
      <c r="J417" s="6" t="s">
        <v>350</v>
      </c>
      <c r="K417" s="3">
        <v>0</v>
      </c>
      <c r="L417" s="3">
        <v>0</v>
      </c>
      <c r="M417" s="3">
        <v>258.60000000000002</v>
      </c>
      <c r="N417" s="3">
        <v>258.60000000000002</v>
      </c>
      <c r="O417" s="3">
        <v>258.60000000000002</v>
      </c>
      <c r="P417" s="3">
        <v>258.60000000000002</v>
      </c>
      <c r="Q417" s="3">
        <v>258.60000000000002</v>
      </c>
      <c r="R417" s="3">
        <v>258.60000000000002</v>
      </c>
      <c r="S417" s="3">
        <v>258.60000000000002</v>
      </c>
      <c r="T417" s="3">
        <v>258.60000000000002</v>
      </c>
      <c r="U417" s="3">
        <v>258.60000000000002</v>
      </c>
      <c r="V417"/>
      <c r="W417" s="1"/>
      <c r="X417" s="1"/>
      <c r="Y417" s="1"/>
    </row>
    <row r="418" spans="3:25" ht="15" x14ac:dyDescent="0.25">
      <c r="H418" s="6" t="s">
        <v>352</v>
      </c>
      <c r="I418" s="6" t="s">
        <v>115</v>
      </c>
      <c r="J418" s="6" t="s">
        <v>353</v>
      </c>
      <c r="K418" s="3">
        <v>0</v>
      </c>
      <c r="L418" s="3">
        <v>0</v>
      </c>
      <c r="M418" s="3">
        <v>258.60000000000002</v>
      </c>
      <c r="N418" s="3">
        <v>258.60000000000002</v>
      </c>
      <c r="O418" s="3">
        <v>258.60000000000002</v>
      </c>
      <c r="P418" s="3">
        <v>258.60000000000002</v>
      </c>
      <c r="Q418" s="3">
        <v>258.60000000000002</v>
      </c>
      <c r="R418" s="3">
        <v>258.60000000000002</v>
      </c>
      <c r="S418" s="3">
        <v>258.60000000000002</v>
      </c>
      <c r="T418" s="3">
        <v>258.60000000000002</v>
      </c>
      <c r="U418" s="3">
        <v>258.60000000000002</v>
      </c>
      <c r="V418"/>
      <c r="W418" s="1"/>
      <c r="X418" s="1"/>
      <c r="Y418" s="1"/>
    </row>
    <row r="419" spans="3:25" ht="15" x14ac:dyDescent="0.25">
      <c r="H419" s="6" t="s">
        <v>295</v>
      </c>
      <c r="I419" s="6" t="s">
        <v>115</v>
      </c>
      <c r="J419" s="6" t="s">
        <v>296</v>
      </c>
      <c r="K419" s="3">
        <v>0</v>
      </c>
      <c r="L419" s="3">
        <v>0</v>
      </c>
      <c r="M419" s="3">
        <v>258.60000000000002</v>
      </c>
      <c r="N419" s="3">
        <v>258.60000000000002</v>
      </c>
      <c r="O419" s="3">
        <v>258.60000000000002</v>
      </c>
      <c r="P419" s="3">
        <v>258.60000000000002</v>
      </c>
      <c r="Q419" s="3">
        <v>258.60000000000002</v>
      </c>
      <c r="R419" s="3">
        <v>258.60000000000002</v>
      </c>
      <c r="S419" s="3">
        <v>258.60000000000002</v>
      </c>
      <c r="T419" s="3">
        <v>258.60000000000002</v>
      </c>
      <c r="U419" s="3">
        <v>258.60000000000002</v>
      </c>
      <c r="V419"/>
      <c r="W419" s="1"/>
      <c r="X419" s="1"/>
      <c r="Y419" s="1"/>
    </row>
    <row r="420" spans="3:25" ht="15" x14ac:dyDescent="0.25">
      <c r="K420" s="3"/>
      <c r="L420" s="3"/>
      <c r="M420" s="3"/>
      <c r="N420" s="3"/>
      <c r="V420"/>
      <c r="W420" s="1"/>
      <c r="X420" s="1"/>
      <c r="Y420" s="1"/>
    </row>
    <row r="421" spans="3:25" ht="15" x14ac:dyDescent="0.25">
      <c r="F421" s="6" t="s">
        <v>302</v>
      </c>
      <c r="G421" s="6" t="s">
        <v>301</v>
      </c>
      <c r="K421" s="3"/>
      <c r="L421" s="3"/>
      <c r="M421" s="3"/>
      <c r="N421" s="3"/>
      <c r="V421"/>
      <c r="W421" s="1"/>
      <c r="X421" s="1"/>
      <c r="Y421" s="1"/>
    </row>
    <row r="422" spans="3:25" ht="15" x14ac:dyDescent="0.25">
      <c r="H422" s="6" t="s">
        <v>298</v>
      </c>
      <c r="I422" s="6" t="s">
        <v>32</v>
      </c>
      <c r="J422" s="6" t="s">
        <v>299</v>
      </c>
      <c r="K422" s="3">
        <v>1064061.46</v>
      </c>
      <c r="L422" s="3">
        <v>1064061.46</v>
      </c>
      <c r="M422" s="3">
        <v>1064061.46</v>
      </c>
      <c r="N422" s="3">
        <v>1064061.46</v>
      </c>
      <c r="O422" s="3">
        <v>1064061.46</v>
      </c>
      <c r="P422" s="3">
        <v>1064061.46</v>
      </c>
      <c r="Q422" s="3">
        <v>1064061.46</v>
      </c>
      <c r="R422" s="3">
        <v>1064061.46</v>
      </c>
      <c r="S422" s="3">
        <v>1064061.46</v>
      </c>
      <c r="T422" s="3">
        <v>1064061.46</v>
      </c>
      <c r="U422" s="3">
        <v>1064061.46</v>
      </c>
      <c r="V422"/>
      <c r="W422" s="1"/>
      <c r="X422" s="1"/>
      <c r="Y422" s="1"/>
    </row>
    <row r="423" spans="3:25" ht="15" x14ac:dyDescent="0.25">
      <c r="H423" s="6" t="s">
        <v>355</v>
      </c>
      <c r="I423" s="6" t="s">
        <v>32</v>
      </c>
      <c r="J423" s="6" t="s">
        <v>356</v>
      </c>
      <c r="K423" s="3">
        <v>1064061.46</v>
      </c>
      <c r="L423" s="3">
        <v>1064061.46</v>
      </c>
      <c r="M423" s="3">
        <v>1064061.46</v>
      </c>
      <c r="N423" s="3">
        <v>1064061.46</v>
      </c>
      <c r="O423" s="3">
        <v>1064061.46</v>
      </c>
      <c r="P423" s="3">
        <v>1064061.46</v>
      </c>
      <c r="Q423" s="3">
        <v>1064061.46</v>
      </c>
      <c r="R423" s="3">
        <v>1064061.46</v>
      </c>
      <c r="S423" s="3">
        <v>1064061.46</v>
      </c>
      <c r="T423" s="3">
        <v>1064061.46</v>
      </c>
      <c r="U423" s="3">
        <v>1064061.46</v>
      </c>
      <c r="V423"/>
      <c r="W423" s="1"/>
      <c r="X423" s="1"/>
      <c r="Y423" s="1"/>
    </row>
    <row r="424" spans="3:25" ht="15" x14ac:dyDescent="0.25">
      <c r="H424" s="6" t="s">
        <v>309</v>
      </c>
      <c r="I424" s="6" t="s">
        <v>32</v>
      </c>
      <c r="J424" s="6" t="s">
        <v>310</v>
      </c>
      <c r="K424" s="3">
        <v>1064061.46</v>
      </c>
      <c r="L424" s="3">
        <v>1064061.46</v>
      </c>
      <c r="M424" s="3">
        <v>1064061.46</v>
      </c>
      <c r="N424" s="3">
        <v>1064061.46</v>
      </c>
      <c r="O424" s="3">
        <v>1064061.46</v>
      </c>
      <c r="P424" s="3">
        <v>1064061.46</v>
      </c>
      <c r="Q424" s="3">
        <v>1064061.46</v>
      </c>
      <c r="R424" s="3">
        <v>1064061.46</v>
      </c>
      <c r="S424" s="3">
        <v>1064061.46</v>
      </c>
      <c r="T424" s="3">
        <v>1064061.46</v>
      </c>
      <c r="U424" s="3">
        <v>1064061.46</v>
      </c>
      <c r="V424"/>
      <c r="W424" s="1"/>
      <c r="X424" s="1"/>
      <c r="Y424" s="1"/>
    </row>
    <row r="425" spans="3:25" ht="15" x14ac:dyDescent="0.25">
      <c r="H425" s="6" t="s">
        <v>358</v>
      </c>
      <c r="I425" s="6" t="s">
        <v>32</v>
      </c>
      <c r="J425" s="6" t="s">
        <v>359</v>
      </c>
      <c r="K425" s="3">
        <v>1064061.46</v>
      </c>
      <c r="L425" s="3">
        <v>1064061.46</v>
      </c>
      <c r="M425" s="3">
        <v>1064061.46</v>
      </c>
      <c r="N425" s="3">
        <v>1064061.46</v>
      </c>
      <c r="O425" s="3">
        <v>1064061.46</v>
      </c>
      <c r="P425" s="3">
        <v>1064061.46</v>
      </c>
      <c r="Q425" s="3">
        <v>1064061.46</v>
      </c>
      <c r="R425" s="3">
        <v>1064061.46</v>
      </c>
      <c r="S425" s="3">
        <v>1064061.46</v>
      </c>
      <c r="T425" s="3">
        <v>1064061.46</v>
      </c>
      <c r="U425" s="3">
        <v>1064061.46</v>
      </c>
      <c r="V425"/>
      <c r="W425" s="1"/>
      <c r="X425" s="1"/>
      <c r="Y425" s="1"/>
    </row>
    <row r="426" spans="3:25" ht="15" x14ac:dyDescent="0.25">
      <c r="H426" s="6" t="s">
        <v>318</v>
      </c>
      <c r="I426" s="6" t="s">
        <v>32</v>
      </c>
      <c r="J426" s="6" t="s">
        <v>319</v>
      </c>
      <c r="K426" s="3">
        <v>42044.800000000003</v>
      </c>
      <c r="L426" s="3">
        <v>42044.800000000003</v>
      </c>
      <c r="M426" s="3">
        <v>42044.800000000003</v>
      </c>
      <c r="N426" s="3">
        <v>42044.800000000003</v>
      </c>
      <c r="O426" s="3">
        <v>42044.800000000003</v>
      </c>
      <c r="P426" s="3">
        <v>42044.800000000003</v>
      </c>
      <c r="Q426" s="3">
        <v>42044.800000000003</v>
      </c>
      <c r="R426" s="3">
        <v>42044.800000000003</v>
      </c>
      <c r="S426" s="3">
        <v>42044.800000000003</v>
      </c>
      <c r="T426" s="3">
        <v>42044.800000000003</v>
      </c>
      <c r="U426" s="3">
        <v>42044.800000000003</v>
      </c>
      <c r="V426"/>
      <c r="W426" s="1"/>
      <c r="X426" s="1"/>
      <c r="Y426" s="1"/>
    </row>
    <row r="427" spans="3:25" ht="15" x14ac:dyDescent="0.25">
      <c r="H427" s="6" t="s">
        <v>420</v>
      </c>
      <c r="I427" s="6" t="s">
        <v>32</v>
      </c>
      <c r="J427" s="6" t="s">
        <v>421</v>
      </c>
      <c r="K427" s="3">
        <v>42044.800000000003</v>
      </c>
      <c r="L427" s="3">
        <v>42044.800000000003</v>
      </c>
      <c r="M427" s="3">
        <v>42044.800000000003</v>
      </c>
      <c r="N427" s="3">
        <v>42044.800000000003</v>
      </c>
      <c r="O427" s="3">
        <v>42044.800000000003</v>
      </c>
      <c r="P427" s="3">
        <v>42044.800000000003</v>
      </c>
      <c r="Q427" s="3">
        <v>42044.800000000003</v>
      </c>
      <c r="R427" s="3">
        <v>42044.800000000003</v>
      </c>
      <c r="S427" s="3">
        <v>42044.800000000003</v>
      </c>
      <c r="T427" s="3">
        <v>42044.800000000003</v>
      </c>
      <c r="U427" s="3">
        <v>42044.800000000003</v>
      </c>
      <c r="V427"/>
      <c r="W427" s="1"/>
      <c r="X427" s="1"/>
      <c r="Y427" s="1"/>
    </row>
    <row r="428" spans="3:25" ht="15" x14ac:dyDescent="0.25">
      <c r="H428" s="6" t="s">
        <v>327</v>
      </c>
      <c r="I428" s="6" t="s">
        <v>32</v>
      </c>
      <c r="J428" s="6" t="s">
        <v>328</v>
      </c>
      <c r="K428" s="3">
        <v>42044.800000000003</v>
      </c>
      <c r="L428" s="3">
        <v>42044.800000000003</v>
      </c>
      <c r="M428" s="3">
        <v>41786.199999999997</v>
      </c>
      <c r="N428" s="3">
        <v>41786.199999999997</v>
      </c>
      <c r="O428" s="3">
        <v>41786.199999999997</v>
      </c>
      <c r="P428" s="3">
        <v>41786.199999999997</v>
      </c>
      <c r="Q428" s="3">
        <v>41786.199999999997</v>
      </c>
      <c r="R428" s="3">
        <v>41786.199999999997</v>
      </c>
      <c r="S428" s="3">
        <v>41786.199999999997</v>
      </c>
      <c r="T428" s="3">
        <v>41786.199999999997</v>
      </c>
      <c r="U428" s="3">
        <v>41786.199999999997</v>
      </c>
      <c r="V428"/>
      <c r="W428" s="1"/>
      <c r="X428" s="1"/>
      <c r="Y428" s="1"/>
    </row>
    <row r="429" spans="3:25" ht="15" x14ac:dyDescent="0.25">
      <c r="H429" s="6" t="s">
        <v>361</v>
      </c>
      <c r="I429" s="6" t="s">
        <v>32</v>
      </c>
      <c r="J429" s="6" t="s">
        <v>362</v>
      </c>
      <c r="K429" s="3">
        <v>42044.800000000003</v>
      </c>
      <c r="L429" s="3">
        <v>42044.800000000003</v>
      </c>
      <c r="M429" s="3">
        <v>41786.199999999997</v>
      </c>
      <c r="N429" s="3">
        <v>41786.199999999997</v>
      </c>
      <c r="O429" s="3">
        <v>41786.199999999997</v>
      </c>
      <c r="P429" s="3">
        <v>41786.199999999997</v>
      </c>
      <c r="Q429" s="3">
        <v>41786.199999999997</v>
      </c>
      <c r="R429" s="3">
        <v>41786.199999999997</v>
      </c>
      <c r="S429" s="3">
        <v>41786.199999999997</v>
      </c>
      <c r="T429" s="3">
        <v>41786.199999999997</v>
      </c>
      <c r="U429" s="3">
        <v>41786.199999999997</v>
      </c>
      <c r="V429"/>
      <c r="W429" s="1"/>
      <c r="X429" s="1"/>
      <c r="Y429" s="1"/>
    </row>
    <row r="430" spans="3:25" ht="15" x14ac:dyDescent="0.25">
      <c r="K430" s="3"/>
      <c r="L430" s="3"/>
      <c r="M430" s="3"/>
      <c r="N430" s="3"/>
      <c r="V430"/>
      <c r="W430" s="1"/>
      <c r="X430" s="1"/>
      <c r="Y430" s="1"/>
    </row>
    <row r="431" spans="3:25" ht="15" x14ac:dyDescent="0.25">
      <c r="C431" s="6" t="s">
        <v>79</v>
      </c>
      <c r="D431" s="6" t="s">
        <v>62</v>
      </c>
      <c r="E431" s="6" t="s">
        <v>392</v>
      </c>
      <c r="K431" s="3"/>
      <c r="L431" s="3"/>
      <c r="M431" s="3"/>
      <c r="N431" s="3"/>
      <c r="V431"/>
      <c r="W431" s="1"/>
      <c r="X431" s="1"/>
      <c r="Y431" s="1"/>
    </row>
    <row r="432" spans="3:25" ht="15" x14ac:dyDescent="0.25">
      <c r="F432" s="6" t="s">
        <v>31</v>
      </c>
      <c r="G432" s="6" t="s">
        <v>48</v>
      </c>
      <c r="K432" s="3"/>
      <c r="L432" s="3"/>
      <c r="M432" s="3"/>
      <c r="N432" s="3"/>
      <c r="V432"/>
      <c r="W432" s="1"/>
      <c r="X432" s="1"/>
      <c r="Y432" s="1"/>
    </row>
    <row r="433" spans="6:25" ht="15" x14ac:dyDescent="0.25">
      <c r="H433" s="6" t="s">
        <v>81</v>
      </c>
      <c r="I433" s="6" t="s">
        <v>32</v>
      </c>
      <c r="J433" s="6" t="s">
        <v>82</v>
      </c>
      <c r="K433" s="3">
        <v>1296108.3500000001</v>
      </c>
      <c r="L433" s="3">
        <v>1296108.3500000001</v>
      </c>
      <c r="M433" s="3">
        <v>1296108.3500000001</v>
      </c>
      <c r="N433" s="3">
        <v>1296108.3500000001</v>
      </c>
      <c r="O433" s="3">
        <v>1296108.3500000001</v>
      </c>
      <c r="P433" s="3">
        <v>1296108.3500000001</v>
      </c>
      <c r="Q433" s="3">
        <v>1296108.3500000001</v>
      </c>
      <c r="R433" s="3">
        <v>1296108.3500000001</v>
      </c>
      <c r="S433" s="3">
        <v>1296108.3500000001</v>
      </c>
      <c r="T433" s="3">
        <v>1296108.3500000001</v>
      </c>
      <c r="U433" s="3">
        <v>1296108.3500000001</v>
      </c>
      <c r="V433"/>
      <c r="W433" s="1"/>
      <c r="X433" s="1"/>
      <c r="Y433" s="1"/>
    </row>
    <row r="434" spans="6:25" ht="15" x14ac:dyDescent="0.25">
      <c r="H434" s="6" t="s">
        <v>395</v>
      </c>
      <c r="I434" s="6" t="s">
        <v>32</v>
      </c>
      <c r="J434" s="6" t="s">
        <v>396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-1296108.3500000001</v>
      </c>
      <c r="V434"/>
      <c r="W434" s="1"/>
      <c r="X434" s="1"/>
      <c r="Y434" s="1"/>
    </row>
    <row r="435" spans="6:25" ht="15" x14ac:dyDescent="0.25">
      <c r="H435" s="6" t="s">
        <v>112</v>
      </c>
      <c r="I435" s="6" t="s">
        <v>115</v>
      </c>
      <c r="J435" s="6" t="s">
        <v>113</v>
      </c>
      <c r="K435" s="3">
        <v>1296108.3500000001</v>
      </c>
      <c r="L435" s="3">
        <v>1296108.3500000001</v>
      </c>
      <c r="M435" s="3">
        <v>1296108.3500000001</v>
      </c>
      <c r="N435" s="3">
        <v>1296108.3500000001</v>
      </c>
      <c r="O435" s="3">
        <v>1296108.3500000001</v>
      </c>
      <c r="P435" s="3">
        <v>1296108.3500000001</v>
      </c>
      <c r="Q435" s="3">
        <v>1296108.3500000001</v>
      </c>
      <c r="R435" s="3">
        <v>1296108.3500000001</v>
      </c>
      <c r="S435" s="3">
        <v>1296108.3500000001</v>
      </c>
      <c r="T435" s="3">
        <v>1296108.3500000001</v>
      </c>
      <c r="U435" s="3">
        <v>0</v>
      </c>
      <c r="V435"/>
      <c r="W435" s="1"/>
      <c r="X435" s="1"/>
      <c r="Y435" s="1"/>
    </row>
    <row r="436" spans="6:25" ht="15" x14ac:dyDescent="0.25">
      <c r="H436" s="6" t="s">
        <v>398</v>
      </c>
      <c r="I436" s="6" t="s">
        <v>32</v>
      </c>
      <c r="J436" s="6" t="s">
        <v>399</v>
      </c>
      <c r="K436" s="3">
        <v>1296108.3500000001</v>
      </c>
      <c r="L436" s="3">
        <v>1296108.3500000001</v>
      </c>
      <c r="M436" s="3">
        <v>1296108.3500000001</v>
      </c>
      <c r="N436" s="3">
        <v>1296108.3500000001</v>
      </c>
      <c r="O436" s="3">
        <v>1296108.3500000001</v>
      </c>
      <c r="P436" s="3">
        <v>1296108.3500000001</v>
      </c>
      <c r="Q436" s="3">
        <v>1296108.3500000001</v>
      </c>
      <c r="R436" s="3">
        <v>1296108.3500000001</v>
      </c>
      <c r="S436" s="3">
        <v>1296108.3500000001</v>
      </c>
      <c r="T436" s="3">
        <v>1296108.3500000001</v>
      </c>
      <c r="U436" s="3">
        <v>1296108.3500000001</v>
      </c>
      <c r="V436"/>
      <c r="W436" s="1"/>
      <c r="X436" s="1"/>
      <c r="Y436" s="1"/>
    </row>
    <row r="437" spans="6:25" ht="15" x14ac:dyDescent="0.25">
      <c r="H437" s="6" t="s">
        <v>401</v>
      </c>
      <c r="I437" s="6" t="s">
        <v>32</v>
      </c>
      <c r="J437" s="6" t="s">
        <v>402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-1296108.3500000001</v>
      </c>
      <c r="V437"/>
      <c r="W437" s="1"/>
      <c r="X437" s="1"/>
      <c r="Y437" s="1"/>
    </row>
    <row r="438" spans="6:25" ht="15" x14ac:dyDescent="0.25">
      <c r="H438" s="6" t="s">
        <v>403</v>
      </c>
      <c r="I438" s="6" t="s">
        <v>115</v>
      </c>
      <c r="J438" s="6" t="s">
        <v>404</v>
      </c>
      <c r="K438" s="3">
        <v>1296108.3500000001</v>
      </c>
      <c r="L438" s="3">
        <v>1296108.3500000001</v>
      </c>
      <c r="M438" s="3">
        <v>1296108.3500000001</v>
      </c>
      <c r="N438" s="3">
        <v>1296108.3500000001</v>
      </c>
      <c r="O438" s="3">
        <v>1296108.3500000001</v>
      </c>
      <c r="P438" s="3">
        <v>1296108.3500000001</v>
      </c>
      <c r="Q438" s="3">
        <v>1296108.3500000001</v>
      </c>
      <c r="R438" s="3">
        <v>1296108.3500000001</v>
      </c>
      <c r="S438" s="3">
        <v>1296108.3500000001</v>
      </c>
      <c r="T438" s="3">
        <v>1296108.3500000001</v>
      </c>
      <c r="U438" s="3">
        <v>0</v>
      </c>
      <c r="V438"/>
      <c r="W438" s="1"/>
      <c r="X438" s="1"/>
      <c r="Y438" s="1"/>
    </row>
    <row r="439" spans="6:25" ht="15" x14ac:dyDescent="0.25">
      <c r="H439" s="6" t="s">
        <v>144</v>
      </c>
      <c r="I439" s="6" t="s">
        <v>115</v>
      </c>
      <c r="J439" s="6" t="s">
        <v>145</v>
      </c>
      <c r="K439" s="3">
        <v>1296108.3500000001</v>
      </c>
      <c r="L439" s="3">
        <v>1296108.3500000001</v>
      </c>
      <c r="M439" s="3">
        <v>1296108.3500000001</v>
      </c>
      <c r="N439" s="3">
        <v>1296108.3500000001</v>
      </c>
      <c r="O439" s="3">
        <v>1296108.3500000001</v>
      </c>
      <c r="P439" s="3">
        <v>1296108.3500000001</v>
      </c>
      <c r="Q439" s="3">
        <v>1296108.3500000001</v>
      </c>
      <c r="R439" s="3">
        <v>1296108.3500000001</v>
      </c>
      <c r="S439" s="3">
        <v>1296108.3500000001</v>
      </c>
      <c r="T439" s="3">
        <v>1296108.3500000001</v>
      </c>
      <c r="U439" s="3">
        <v>0</v>
      </c>
      <c r="V439"/>
      <c r="W439" s="1"/>
      <c r="X439" s="1"/>
      <c r="Y439" s="1"/>
    </row>
    <row r="440" spans="6:25" ht="15" x14ac:dyDescent="0.25">
      <c r="K440" s="3"/>
      <c r="L440" s="3"/>
      <c r="M440" s="3"/>
      <c r="N440" s="3"/>
      <c r="V440"/>
      <c r="W440" s="1"/>
      <c r="X440" s="1"/>
      <c r="Y440" s="1"/>
    </row>
    <row r="441" spans="6:25" ht="15" x14ac:dyDescent="0.25">
      <c r="F441" s="6" t="s">
        <v>152</v>
      </c>
      <c r="G441" s="6" t="s">
        <v>151</v>
      </c>
      <c r="K441" s="3"/>
      <c r="L441" s="3"/>
      <c r="M441" s="3"/>
      <c r="N441" s="3"/>
      <c r="V441"/>
      <c r="W441" s="1"/>
      <c r="X441" s="1"/>
      <c r="Y441" s="1"/>
    </row>
    <row r="442" spans="6:25" ht="15" x14ac:dyDescent="0.25">
      <c r="H442" s="6" t="s">
        <v>406</v>
      </c>
      <c r="I442" s="6" t="s">
        <v>32</v>
      </c>
      <c r="J442" s="6" t="s">
        <v>407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765</v>
      </c>
      <c r="R442" s="3">
        <v>0</v>
      </c>
      <c r="S442" s="3">
        <v>0</v>
      </c>
      <c r="T442" s="3">
        <v>0</v>
      </c>
      <c r="U442" s="3">
        <v>0</v>
      </c>
      <c r="V442"/>
      <c r="W442" s="1"/>
      <c r="X442" s="1"/>
      <c r="Y442" s="1"/>
    </row>
    <row r="443" spans="6:25" ht="15" x14ac:dyDescent="0.25">
      <c r="H443" s="6" t="s">
        <v>171</v>
      </c>
      <c r="I443" s="6" t="s">
        <v>115</v>
      </c>
      <c r="J443" s="6" t="s">
        <v>172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765</v>
      </c>
      <c r="R443" s="3">
        <v>0</v>
      </c>
      <c r="S443" s="3">
        <v>0</v>
      </c>
      <c r="T443" s="3">
        <v>0</v>
      </c>
      <c r="U443" s="3">
        <v>0</v>
      </c>
      <c r="V443"/>
      <c r="W443" s="1"/>
      <c r="X443" s="1"/>
      <c r="Y443" s="1"/>
    </row>
    <row r="444" spans="6:25" ht="15" x14ac:dyDescent="0.25">
      <c r="H444" s="6" t="s">
        <v>409</v>
      </c>
      <c r="I444" s="6" t="s">
        <v>115</v>
      </c>
      <c r="J444" s="6" t="s">
        <v>410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765</v>
      </c>
      <c r="R444" s="3">
        <v>0</v>
      </c>
      <c r="S444" s="3">
        <v>0</v>
      </c>
      <c r="T444" s="3">
        <v>0</v>
      </c>
      <c r="U444" s="3">
        <v>0</v>
      </c>
      <c r="V444"/>
      <c r="W444" s="1"/>
      <c r="X444" s="1"/>
      <c r="Y444" s="1"/>
    </row>
    <row r="445" spans="6:25" ht="15" x14ac:dyDescent="0.25">
      <c r="H445" s="6" t="s">
        <v>198</v>
      </c>
      <c r="I445" s="6" t="s">
        <v>115</v>
      </c>
      <c r="J445" s="6" t="s">
        <v>199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765</v>
      </c>
      <c r="R445" s="3">
        <v>0</v>
      </c>
      <c r="S445" s="3">
        <v>0</v>
      </c>
      <c r="T445" s="3">
        <v>0</v>
      </c>
      <c r="U445" s="3">
        <v>0</v>
      </c>
      <c r="V445"/>
      <c r="W445" s="1"/>
      <c r="X445" s="1"/>
      <c r="Y445" s="1"/>
    </row>
    <row r="446" spans="6:25" ht="15" x14ac:dyDescent="0.25">
      <c r="H446" s="6" t="s">
        <v>412</v>
      </c>
      <c r="I446" s="6" t="s">
        <v>32</v>
      </c>
      <c r="J446" s="6" t="s">
        <v>413</v>
      </c>
      <c r="K446" s="3">
        <v>1296108.3500000001</v>
      </c>
      <c r="L446" s="3">
        <v>1296108.3500000001</v>
      </c>
      <c r="M446" s="3">
        <v>1296108.3500000001</v>
      </c>
      <c r="N446" s="3">
        <v>1296108.3500000001</v>
      </c>
      <c r="O446" s="3">
        <v>1296108.3500000001</v>
      </c>
      <c r="P446" s="3">
        <v>1296108.3500000001</v>
      </c>
      <c r="Q446" s="3">
        <v>1295343.3500000001</v>
      </c>
      <c r="R446" s="3">
        <v>1296108.3500000001</v>
      </c>
      <c r="S446" s="3">
        <v>1296108.3500000001</v>
      </c>
      <c r="T446" s="3">
        <v>1296108.3500000001</v>
      </c>
      <c r="U446" s="3">
        <v>0</v>
      </c>
      <c r="V446"/>
      <c r="W446" s="1"/>
      <c r="X446" s="1"/>
      <c r="Y446" s="1"/>
    </row>
    <row r="447" spans="6:25" ht="15" x14ac:dyDescent="0.25">
      <c r="H447" s="6" t="s">
        <v>212</v>
      </c>
      <c r="I447" s="6" t="s">
        <v>115</v>
      </c>
      <c r="J447" s="6" t="s">
        <v>213</v>
      </c>
      <c r="K447" s="3">
        <v>1296108.3500000001</v>
      </c>
      <c r="L447" s="3">
        <v>1296108.3500000001</v>
      </c>
      <c r="M447" s="3">
        <v>1296108.3500000001</v>
      </c>
      <c r="N447" s="3">
        <v>1296108.3500000001</v>
      </c>
      <c r="O447" s="3">
        <v>1296108.3500000001</v>
      </c>
      <c r="P447" s="3">
        <v>1296108.3500000001</v>
      </c>
      <c r="Q447" s="3">
        <v>1295343.3500000001</v>
      </c>
      <c r="R447" s="3">
        <v>1296108.3500000001</v>
      </c>
      <c r="S447" s="3">
        <v>1296108.3500000001</v>
      </c>
      <c r="T447" s="3">
        <v>1296108.3500000001</v>
      </c>
      <c r="U447" s="3">
        <v>0</v>
      </c>
      <c r="V447"/>
      <c r="W447" s="1"/>
      <c r="X447" s="1"/>
      <c r="Y447" s="1"/>
    </row>
    <row r="448" spans="6:25" ht="15" x14ac:dyDescent="0.25">
      <c r="H448" s="6" t="s">
        <v>215</v>
      </c>
      <c r="I448" s="6" t="s">
        <v>115</v>
      </c>
      <c r="J448" s="6" t="s">
        <v>216</v>
      </c>
      <c r="K448" s="3">
        <v>1296108.3500000001</v>
      </c>
      <c r="L448" s="3">
        <v>1296108.3500000001</v>
      </c>
      <c r="M448" s="3">
        <v>1296108.3500000001</v>
      </c>
      <c r="N448" s="3">
        <v>1296108.3500000001</v>
      </c>
      <c r="O448" s="3">
        <v>1296108.3500000001</v>
      </c>
      <c r="P448" s="3">
        <v>1296108.3500000001</v>
      </c>
      <c r="Q448" s="3">
        <v>1296108.3500000001</v>
      </c>
      <c r="R448" s="3">
        <v>1296108.3500000001</v>
      </c>
      <c r="S448" s="3">
        <v>1296108.3500000001</v>
      </c>
      <c r="T448" s="3">
        <v>1296108.3500000001</v>
      </c>
      <c r="U448" s="3">
        <v>0</v>
      </c>
      <c r="V448"/>
      <c r="W448" s="1"/>
      <c r="X448" s="1"/>
      <c r="Y448" s="1"/>
    </row>
    <row r="449" spans="6:25" ht="15" x14ac:dyDescent="0.25">
      <c r="H449" s="6" t="s">
        <v>218</v>
      </c>
      <c r="I449" s="6" t="s">
        <v>32</v>
      </c>
      <c r="J449" s="6" t="s">
        <v>219</v>
      </c>
      <c r="K449" s="3">
        <v>1296108.3500000001</v>
      </c>
      <c r="L449" s="3">
        <v>1296108.3500000001</v>
      </c>
      <c r="M449" s="3">
        <v>1296108.3500000001</v>
      </c>
      <c r="N449" s="3">
        <v>1296108.3500000001</v>
      </c>
      <c r="O449" s="3">
        <v>1296108.3500000001</v>
      </c>
      <c r="P449" s="3">
        <v>1296108.3500000001</v>
      </c>
      <c r="Q449" s="3">
        <v>1295343.3500000001</v>
      </c>
      <c r="R449" s="3">
        <v>1296108.3500000001</v>
      </c>
      <c r="S449" s="3">
        <v>1296108.3500000001</v>
      </c>
      <c r="T449" s="3">
        <v>1296108.3500000001</v>
      </c>
      <c r="U449" s="3">
        <v>0</v>
      </c>
      <c r="V449"/>
      <c r="W449" s="1"/>
      <c r="X449" s="1"/>
      <c r="Y449" s="1"/>
    </row>
    <row r="450" spans="6:25" ht="15" x14ac:dyDescent="0.25">
      <c r="K450" s="3"/>
      <c r="L450" s="3"/>
      <c r="M450" s="3"/>
      <c r="N450" s="3"/>
      <c r="V450"/>
      <c r="W450" s="1"/>
      <c r="X450" s="1"/>
      <c r="Y450" s="1"/>
    </row>
    <row r="451" spans="6:25" ht="15" x14ac:dyDescent="0.25">
      <c r="F451" s="6" t="s">
        <v>225</v>
      </c>
      <c r="G451" s="6" t="s">
        <v>224</v>
      </c>
      <c r="K451" s="3"/>
      <c r="L451" s="3"/>
      <c r="M451" s="3"/>
      <c r="N451" s="3"/>
      <c r="V451"/>
      <c r="W451" s="1"/>
      <c r="X451" s="1"/>
      <c r="Y451" s="1"/>
    </row>
    <row r="452" spans="6:25" ht="15" x14ac:dyDescent="0.25">
      <c r="H452" s="6" t="s">
        <v>415</v>
      </c>
      <c r="I452" s="6" t="s">
        <v>32</v>
      </c>
      <c r="J452" s="6" t="s">
        <v>416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765</v>
      </c>
      <c r="R452" s="3">
        <v>0</v>
      </c>
      <c r="S452" s="3">
        <v>0</v>
      </c>
      <c r="T452" s="3">
        <v>0</v>
      </c>
      <c r="U452" s="3">
        <v>0</v>
      </c>
      <c r="V452"/>
      <c r="W452" s="1"/>
      <c r="X452" s="1"/>
      <c r="Y452" s="1"/>
    </row>
    <row r="453" spans="6:25" ht="15" x14ac:dyDescent="0.25">
      <c r="H453" s="6" t="s">
        <v>232</v>
      </c>
      <c r="I453" s="6" t="s">
        <v>115</v>
      </c>
      <c r="J453" s="6" t="s">
        <v>233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-765</v>
      </c>
      <c r="R453" s="3">
        <v>0</v>
      </c>
      <c r="S453" s="3">
        <v>0</v>
      </c>
      <c r="T453" s="3">
        <v>0</v>
      </c>
      <c r="U453" s="3">
        <v>0</v>
      </c>
      <c r="V453"/>
      <c r="W453" s="1"/>
      <c r="X453" s="1"/>
      <c r="Y453" s="1"/>
    </row>
    <row r="454" spans="6:25" ht="15" x14ac:dyDescent="0.25">
      <c r="K454" s="3"/>
      <c r="L454" s="3"/>
      <c r="M454" s="3"/>
      <c r="N454" s="3"/>
      <c r="V454"/>
      <c r="W454" s="1"/>
      <c r="X454" s="1"/>
      <c r="Y454" s="1"/>
    </row>
    <row r="455" spans="6:25" ht="15" x14ac:dyDescent="0.25">
      <c r="F455" s="6" t="s">
        <v>259</v>
      </c>
      <c r="G455" s="6" t="s">
        <v>258</v>
      </c>
      <c r="K455" s="3"/>
      <c r="L455" s="3"/>
      <c r="M455" s="3"/>
      <c r="N455" s="3"/>
      <c r="V455"/>
      <c r="W455" s="1"/>
      <c r="X455" s="1"/>
      <c r="Y455" s="1"/>
    </row>
    <row r="456" spans="6:25" ht="15" x14ac:dyDescent="0.25">
      <c r="H456" s="6" t="s">
        <v>346</v>
      </c>
      <c r="I456" s="6" t="s">
        <v>32</v>
      </c>
      <c r="J456" s="6" t="s">
        <v>347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765</v>
      </c>
      <c r="R456" s="3">
        <v>0</v>
      </c>
      <c r="S456" s="3">
        <v>0</v>
      </c>
      <c r="T456" s="3">
        <v>0</v>
      </c>
      <c r="U456" s="3">
        <v>0</v>
      </c>
      <c r="V456"/>
      <c r="W456" s="1"/>
      <c r="X456" s="1"/>
      <c r="Y456" s="1"/>
    </row>
    <row r="457" spans="6:25" ht="15" x14ac:dyDescent="0.25">
      <c r="H457" s="6" t="s">
        <v>349</v>
      </c>
      <c r="I457" s="6" t="s">
        <v>32</v>
      </c>
      <c r="J457" s="6" t="s">
        <v>350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765</v>
      </c>
      <c r="R457" s="3">
        <v>0</v>
      </c>
      <c r="S457" s="3">
        <v>0</v>
      </c>
      <c r="T457" s="3">
        <v>0</v>
      </c>
      <c r="U457" s="3">
        <v>0</v>
      </c>
      <c r="V457"/>
      <c r="W457" s="1"/>
      <c r="X457" s="1"/>
      <c r="Y457" s="1"/>
    </row>
    <row r="458" spans="6:25" ht="15" x14ac:dyDescent="0.25">
      <c r="H458" s="6" t="s">
        <v>352</v>
      </c>
      <c r="I458" s="6" t="s">
        <v>115</v>
      </c>
      <c r="J458" s="6" t="s">
        <v>353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765</v>
      </c>
      <c r="R458" s="3">
        <v>0</v>
      </c>
      <c r="S458" s="3">
        <v>0</v>
      </c>
      <c r="T458" s="3">
        <v>0</v>
      </c>
      <c r="U458" s="3">
        <v>0</v>
      </c>
      <c r="V458"/>
      <c r="W458" s="1"/>
      <c r="X458" s="1"/>
      <c r="Y458" s="1"/>
    </row>
    <row r="459" spans="6:25" ht="15" x14ac:dyDescent="0.25">
      <c r="H459" s="6" t="s">
        <v>295</v>
      </c>
      <c r="I459" s="6" t="s">
        <v>115</v>
      </c>
      <c r="J459" s="6" t="s">
        <v>296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765</v>
      </c>
      <c r="R459" s="3">
        <v>0</v>
      </c>
      <c r="S459" s="3">
        <v>0</v>
      </c>
      <c r="T459" s="3">
        <v>0</v>
      </c>
      <c r="U459" s="3">
        <v>0</v>
      </c>
      <c r="V459"/>
      <c r="W459" s="1"/>
      <c r="X459" s="1"/>
      <c r="Y459" s="1"/>
    </row>
    <row r="460" spans="6:25" ht="15" x14ac:dyDescent="0.25">
      <c r="K460" s="3"/>
      <c r="L460" s="3"/>
      <c r="M460" s="3"/>
      <c r="N460" s="3"/>
      <c r="V460"/>
      <c r="W460" s="1"/>
      <c r="X460" s="1"/>
      <c r="Y460" s="1"/>
    </row>
    <row r="461" spans="6:25" ht="15" x14ac:dyDescent="0.25">
      <c r="F461" s="6" t="s">
        <v>302</v>
      </c>
      <c r="G461" s="6" t="s">
        <v>301</v>
      </c>
      <c r="K461" s="3"/>
      <c r="L461" s="3"/>
      <c r="M461" s="3"/>
      <c r="N461" s="3"/>
      <c r="V461"/>
      <c r="W461" s="1"/>
      <c r="X461" s="1"/>
      <c r="Y461" s="1"/>
    </row>
    <row r="462" spans="6:25" ht="15" x14ac:dyDescent="0.25">
      <c r="H462" s="6" t="s">
        <v>298</v>
      </c>
      <c r="I462" s="6" t="s">
        <v>32</v>
      </c>
      <c r="J462" s="6" t="s">
        <v>299</v>
      </c>
      <c r="K462" s="3">
        <v>1296108.3500000001</v>
      </c>
      <c r="L462" s="3">
        <v>1296108.3500000001</v>
      </c>
      <c r="M462" s="3">
        <v>1296108.3500000001</v>
      </c>
      <c r="N462" s="3">
        <v>1296108.3500000001</v>
      </c>
      <c r="O462" s="3">
        <v>1296108.3500000001</v>
      </c>
      <c r="P462" s="3">
        <v>1296108.3500000001</v>
      </c>
      <c r="Q462" s="3">
        <v>1296108.3500000001</v>
      </c>
      <c r="R462" s="3">
        <v>1296108.3500000001</v>
      </c>
      <c r="S462" s="3">
        <v>1296108.3500000001</v>
      </c>
      <c r="T462" s="3">
        <v>1296108.3500000001</v>
      </c>
      <c r="U462" s="3">
        <v>1296108.3500000001</v>
      </c>
      <c r="V462"/>
      <c r="W462" s="1"/>
      <c r="X462" s="1"/>
      <c r="Y462" s="1"/>
    </row>
    <row r="463" spans="6:25" ht="15" x14ac:dyDescent="0.25">
      <c r="H463" s="6" t="s">
        <v>355</v>
      </c>
      <c r="I463" s="6" t="s">
        <v>32</v>
      </c>
      <c r="J463" s="6" t="s">
        <v>356</v>
      </c>
      <c r="K463" s="3">
        <v>1296108.3500000001</v>
      </c>
      <c r="L463" s="3">
        <v>1296108.3500000001</v>
      </c>
      <c r="M463" s="3">
        <v>1296108.3500000001</v>
      </c>
      <c r="N463" s="3">
        <v>1296108.3500000001</v>
      </c>
      <c r="O463" s="3">
        <v>1296108.3500000001</v>
      </c>
      <c r="P463" s="3">
        <v>1296108.3500000001</v>
      </c>
      <c r="Q463" s="3">
        <v>1296108.3500000001</v>
      </c>
      <c r="R463" s="3">
        <v>1296108.3500000001</v>
      </c>
      <c r="S463" s="3">
        <v>1296108.3500000001</v>
      </c>
      <c r="T463" s="3">
        <v>1296108.3500000001</v>
      </c>
      <c r="U463" s="3">
        <v>1296108.3500000001</v>
      </c>
      <c r="V463"/>
      <c r="W463" s="1"/>
      <c r="X463" s="1"/>
      <c r="Y463" s="1"/>
    </row>
    <row r="464" spans="6:25" ht="15" x14ac:dyDescent="0.25">
      <c r="H464" s="6" t="s">
        <v>309</v>
      </c>
      <c r="I464" s="6" t="s">
        <v>32</v>
      </c>
      <c r="J464" s="6" t="s">
        <v>310</v>
      </c>
      <c r="K464" s="3">
        <v>1296108.3500000001</v>
      </c>
      <c r="L464" s="3">
        <v>1296108.3500000001</v>
      </c>
      <c r="M464" s="3">
        <v>1296108.3500000001</v>
      </c>
      <c r="N464" s="3">
        <v>1296108.3500000001</v>
      </c>
      <c r="O464" s="3">
        <v>1296108.3500000001</v>
      </c>
      <c r="P464" s="3">
        <v>1296108.3500000001</v>
      </c>
      <c r="Q464" s="3">
        <v>1295343.3500000001</v>
      </c>
      <c r="R464" s="3">
        <v>1296108.3500000001</v>
      </c>
      <c r="S464" s="3">
        <v>1296108.3500000001</v>
      </c>
      <c r="T464" s="3">
        <v>1296108.3500000001</v>
      </c>
      <c r="U464" s="3">
        <v>0</v>
      </c>
      <c r="V464"/>
      <c r="W464" s="1"/>
      <c r="X464" s="1"/>
      <c r="Y464" s="1"/>
    </row>
    <row r="465" spans="2:25" ht="15" x14ac:dyDescent="0.25">
      <c r="H465" s="6" t="s">
        <v>358</v>
      </c>
      <c r="I465" s="6" t="s">
        <v>32</v>
      </c>
      <c r="J465" s="6" t="s">
        <v>359</v>
      </c>
      <c r="K465" s="3">
        <v>1296108.3500000001</v>
      </c>
      <c r="L465" s="3">
        <v>1296108.3500000001</v>
      </c>
      <c r="M465" s="3">
        <v>1296108.3500000001</v>
      </c>
      <c r="N465" s="3">
        <v>1296108.3500000001</v>
      </c>
      <c r="O465" s="3">
        <v>1296108.3500000001</v>
      </c>
      <c r="P465" s="3">
        <v>1296108.3500000001</v>
      </c>
      <c r="Q465" s="3">
        <v>1295343.3500000001</v>
      </c>
      <c r="R465" s="3">
        <v>1296108.3500000001</v>
      </c>
      <c r="S465" s="3">
        <v>1296108.3500000001</v>
      </c>
      <c r="T465" s="3">
        <v>1296108.3500000001</v>
      </c>
      <c r="U465" s="3">
        <v>0</v>
      </c>
      <c r="V465"/>
      <c r="W465" s="1"/>
      <c r="X465" s="1"/>
      <c r="Y465" s="1"/>
    </row>
    <row r="466" spans="2:25" ht="15" x14ac:dyDescent="0.25">
      <c r="K466" s="3"/>
      <c r="L466" s="3"/>
      <c r="M466" s="3"/>
      <c r="N466" s="3"/>
      <c r="V466"/>
      <c r="W466" s="1"/>
      <c r="X466" s="1"/>
      <c r="Y466" s="1"/>
    </row>
    <row r="467" spans="2:25" ht="15" x14ac:dyDescent="0.25">
      <c r="B467" s="6" t="s">
        <v>454</v>
      </c>
      <c r="K467" s="3"/>
      <c r="L467" s="3"/>
      <c r="M467" s="3"/>
      <c r="N467" s="3"/>
      <c r="V467"/>
      <c r="W467" s="1"/>
      <c r="X467" s="1"/>
      <c r="Y467" s="1"/>
    </row>
    <row r="468" spans="2:25" ht="15" x14ac:dyDescent="0.25">
      <c r="C468" s="6" t="s">
        <v>89</v>
      </c>
      <c r="D468" s="6" t="s">
        <v>62</v>
      </c>
      <c r="E468" s="6" t="s">
        <v>456</v>
      </c>
      <c r="K468" s="3"/>
      <c r="L468" s="3"/>
      <c r="M468" s="3"/>
      <c r="N468" s="3"/>
      <c r="V468"/>
      <c r="W468" s="1"/>
      <c r="X468" s="1"/>
      <c r="Y468" s="1"/>
    </row>
    <row r="469" spans="2:25" ht="15" x14ac:dyDescent="0.25">
      <c r="F469" s="6" t="s">
        <v>31</v>
      </c>
      <c r="G469" s="6" t="s">
        <v>48</v>
      </c>
      <c r="K469" s="3"/>
      <c r="L469" s="3"/>
      <c r="M469" s="3"/>
      <c r="N469" s="3"/>
      <c r="V469"/>
      <c r="W469" s="1"/>
      <c r="X469" s="1"/>
      <c r="Y469" s="1"/>
    </row>
    <row r="470" spans="2:25" ht="15" x14ac:dyDescent="0.25">
      <c r="H470" s="6" t="s">
        <v>81</v>
      </c>
      <c r="I470" s="6" t="s">
        <v>32</v>
      </c>
      <c r="J470" s="6" t="s">
        <v>82</v>
      </c>
      <c r="K470" s="3">
        <v>282147.49</v>
      </c>
      <c r="L470" s="3">
        <v>282147.49</v>
      </c>
      <c r="M470" s="3">
        <v>282147.49</v>
      </c>
      <c r="N470" s="3">
        <v>282147.49</v>
      </c>
      <c r="O470" s="3">
        <v>282147.49</v>
      </c>
      <c r="P470" s="3">
        <v>282147.49</v>
      </c>
      <c r="Q470" s="3">
        <v>282147.49</v>
      </c>
      <c r="R470" s="3">
        <v>282147.49</v>
      </c>
      <c r="S470" s="3">
        <v>282147.49</v>
      </c>
      <c r="T470" s="3">
        <v>282147.49</v>
      </c>
      <c r="U470" s="3">
        <v>282147.49</v>
      </c>
      <c r="V470"/>
      <c r="W470" s="1"/>
      <c r="X470" s="1"/>
      <c r="Y470" s="1"/>
    </row>
    <row r="471" spans="2:25" ht="15" x14ac:dyDescent="0.25">
      <c r="H471" s="6" t="s">
        <v>112</v>
      </c>
      <c r="I471" s="6" t="s">
        <v>115</v>
      </c>
      <c r="J471" s="6" t="s">
        <v>113</v>
      </c>
      <c r="K471" s="3">
        <v>282147.49</v>
      </c>
      <c r="L471" s="3">
        <v>282147.49</v>
      </c>
      <c r="M471" s="3">
        <v>282147.49</v>
      </c>
      <c r="N471" s="3">
        <v>282147.49</v>
      </c>
      <c r="O471" s="3">
        <v>282147.49</v>
      </c>
      <c r="P471" s="3">
        <v>282147.49</v>
      </c>
      <c r="Q471" s="3">
        <v>282147.49</v>
      </c>
      <c r="R471" s="3">
        <v>282147.49</v>
      </c>
      <c r="S471" s="3">
        <v>282147.49</v>
      </c>
      <c r="T471" s="3">
        <v>282147.49</v>
      </c>
      <c r="U471" s="3">
        <v>282147.49</v>
      </c>
      <c r="V471"/>
      <c r="W471" s="1"/>
      <c r="X471" s="1"/>
      <c r="Y471" s="1"/>
    </row>
    <row r="472" spans="2:25" ht="15" x14ac:dyDescent="0.25">
      <c r="H472" s="6" t="s">
        <v>144</v>
      </c>
      <c r="I472" s="6" t="s">
        <v>115</v>
      </c>
      <c r="J472" s="6" t="s">
        <v>145</v>
      </c>
      <c r="K472" s="3">
        <v>282147.49</v>
      </c>
      <c r="L472" s="3">
        <v>282147.49</v>
      </c>
      <c r="M472" s="3">
        <v>282147.49</v>
      </c>
      <c r="N472" s="3">
        <v>282147.49</v>
      </c>
      <c r="O472" s="3">
        <v>282147.49</v>
      </c>
      <c r="P472" s="3">
        <v>282147.49</v>
      </c>
      <c r="Q472" s="3">
        <v>282147.49</v>
      </c>
      <c r="R472" s="3">
        <v>282147.49</v>
      </c>
      <c r="S472" s="3">
        <v>282147.49</v>
      </c>
      <c r="T472" s="3">
        <v>282147.49</v>
      </c>
      <c r="U472" s="3">
        <v>282147.49</v>
      </c>
      <c r="V472"/>
      <c r="W472" s="1"/>
      <c r="X472" s="1"/>
      <c r="Y472" s="1"/>
    </row>
    <row r="473" spans="2:25" ht="15" x14ac:dyDescent="0.25">
      <c r="K473" s="3"/>
      <c r="L473" s="3"/>
      <c r="M473" s="3"/>
      <c r="N473" s="3"/>
      <c r="V473"/>
      <c r="W473" s="1"/>
      <c r="X473" s="1"/>
      <c r="Y473" s="1"/>
    </row>
    <row r="474" spans="2:25" ht="15" x14ac:dyDescent="0.25">
      <c r="F474" s="6" t="s">
        <v>152</v>
      </c>
      <c r="G474" s="6" t="s">
        <v>151</v>
      </c>
      <c r="K474" s="3"/>
      <c r="L474" s="3"/>
      <c r="M474" s="3"/>
      <c r="N474" s="3"/>
      <c r="V474"/>
      <c r="W474" s="1"/>
      <c r="X474" s="1"/>
      <c r="Y474" s="1"/>
    </row>
    <row r="475" spans="2:25" ht="15" x14ac:dyDescent="0.25">
      <c r="H475" s="6" t="s">
        <v>206</v>
      </c>
      <c r="I475" s="6" t="s">
        <v>32</v>
      </c>
      <c r="J475" s="6" t="s">
        <v>207</v>
      </c>
      <c r="K475" s="3">
        <v>282147.49</v>
      </c>
      <c r="L475" s="3">
        <v>282147.49</v>
      </c>
      <c r="M475" s="3">
        <v>282147.49</v>
      </c>
      <c r="N475" s="3">
        <v>282147.49</v>
      </c>
      <c r="O475" s="3">
        <v>282147.49</v>
      </c>
      <c r="P475" s="3">
        <v>282147.49</v>
      </c>
      <c r="Q475" s="3">
        <v>282147.49</v>
      </c>
      <c r="R475" s="3">
        <v>282147.49</v>
      </c>
      <c r="S475" s="3">
        <v>282147.49</v>
      </c>
      <c r="T475" s="3">
        <v>282147.49</v>
      </c>
      <c r="U475" s="3">
        <v>282147.49</v>
      </c>
      <c r="V475"/>
      <c r="W475" s="1"/>
      <c r="X475" s="1"/>
      <c r="Y475" s="1"/>
    </row>
    <row r="476" spans="2:25" ht="15" x14ac:dyDescent="0.25">
      <c r="H476" s="6" t="s">
        <v>209</v>
      </c>
      <c r="I476" s="6" t="s">
        <v>115</v>
      </c>
      <c r="J476" s="6" t="s">
        <v>210</v>
      </c>
      <c r="K476" s="3">
        <v>282147.49</v>
      </c>
      <c r="L476" s="3">
        <v>282147.49</v>
      </c>
      <c r="M476" s="3">
        <v>282147.49</v>
      </c>
      <c r="N476" s="3">
        <v>282147.49</v>
      </c>
      <c r="O476" s="3">
        <v>282147.49</v>
      </c>
      <c r="P476" s="3">
        <v>282147.49</v>
      </c>
      <c r="Q476" s="3">
        <v>282147.49</v>
      </c>
      <c r="R476" s="3">
        <v>282147.49</v>
      </c>
      <c r="S476" s="3">
        <v>282147.49</v>
      </c>
      <c r="T476" s="3">
        <v>282147.49</v>
      </c>
      <c r="U476" s="3">
        <v>282147.49</v>
      </c>
      <c r="V476"/>
      <c r="W476" s="1"/>
      <c r="X476" s="1"/>
      <c r="Y476" s="1"/>
    </row>
    <row r="477" spans="2:25" ht="15" x14ac:dyDescent="0.25">
      <c r="H477" s="6" t="s">
        <v>212</v>
      </c>
      <c r="I477" s="6" t="s">
        <v>115</v>
      </c>
      <c r="J477" s="6" t="s">
        <v>213</v>
      </c>
      <c r="K477" s="3">
        <v>282147.49</v>
      </c>
      <c r="L477" s="3">
        <v>282147.49</v>
      </c>
      <c r="M477" s="3">
        <v>282147.49</v>
      </c>
      <c r="N477" s="3">
        <v>282147.49</v>
      </c>
      <c r="O477" s="3">
        <v>282147.49</v>
      </c>
      <c r="P477" s="3">
        <v>282147.49</v>
      </c>
      <c r="Q477" s="3">
        <v>282147.49</v>
      </c>
      <c r="R477" s="3">
        <v>282147.49</v>
      </c>
      <c r="S477" s="3">
        <v>282147.49</v>
      </c>
      <c r="T477" s="3">
        <v>282147.49</v>
      </c>
      <c r="U477" s="3">
        <v>282147.49</v>
      </c>
      <c r="V477"/>
      <c r="W477" s="1"/>
      <c r="X477" s="1"/>
      <c r="Y477" s="1"/>
    </row>
    <row r="478" spans="2:25" ht="15" x14ac:dyDescent="0.25">
      <c r="H478" s="6" t="s">
        <v>215</v>
      </c>
      <c r="I478" s="6" t="s">
        <v>115</v>
      </c>
      <c r="J478" s="6" t="s">
        <v>216</v>
      </c>
      <c r="K478" s="3">
        <v>282147.49</v>
      </c>
      <c r="L478" s="3">
        <v>282147.49</v>
      </c>
      <c r="M478" s="3">
        <v>282147.49</v>
      </c>
      <c r="N478" s="3">
        <v>282147.49</v>
      </c>
      <c r="O478" s="3">
        <v>282147.49</v>
      </c>
      <c r="P478" s="3">
        <v>282147.49</v>
      </c>
      <c r="Q478" s="3">
        <v>282147.49</v>
      </c>
      <c r="R478" s="3">
        <v>282147.49</v>
      </c>
      <c r="S478" s="3">
        <v>282147.49</v>
      </c>
      <c r="T478" s="3">
        <v>282147.49</v>
      </c>
      <c r="U478" s="3">
        <v>282147.49</v>
      </c>
      <c r="V478"/>
      <c r="W478" s="1"/>
      <c r="X478" s="1"/>
      <c r="Y478" s="1"/>
    </row>
    <row r="479" spans="2:25" ht="15" x14ac:dyDescent="0.25">
      <c r="H479" s="6" t="s">
        <v>218</v>
      </c>
      <c r="I479" s="6" t="s">
        <v>32</v>
      </c>
      <c r="J479" s="6" t="s">
        <v>219</v>
      </c>
      <c r="K479" s="3">
        <v>282147.49</v>
      </c>
      <c r="L479" s="3">
        <v>282147.49</v>
      </c>
      <c r="M479" s="3">
        <v>282147.49</v>
      </c>
      <c r="N479" s="3">
        <v>282147.49</v>
      </c>
      <c r="O479" s="3">
        <v>282147.49</v>
      </c>
      <c r="P479" s="3">
        <v>282147.49</v>
      </c>
      <c r="Q479" s="3">
        <v>282147.49</v>
      </c>
      <c r="R479" s="3">
        <v>282147.49</v>
      </c>
      <c r="S479" s="3">
        <v>282147.49</v>
      </c>
      <c r="T479" s="3">
        <v>282147.49</v>
      </c>
      <c r="U479" s="3">
        <v>282147.49</v>
      </c>
      <c r="V479"/>
      <c r="W479" s="1"/>
      <c r="X479" s="1"/>
      <c r="Y479" s="1"/>
    </row>
    <row r="480" spans="2:25" ht="15" x14ac:dyDescent="0.25">
      <c r="K480" s="3"/>
      <c r="L480" s="3"/>
      <c r="M480" s="3"/>
      <c r="N480" s="3"/>
      <c r="V480"/>
      <c r="W480" s="1"/>
      <c r="X480" s="1"/>
      <c r="Y480" s="1"/>
    </row>
    <row r="481" spans="1:25" ht="15" x14ac:dyDescent="0.25">
      <c r="F481" s="6" t="s">
        <v>302</v>
      </c>
      <c r="G481" s="6" t="s">
        <v>301</v>
      </c>
      <c r="K481" s="3"/>
      <c r="L481" s="3"/>
      <c r="M481" s="3"/>
      <c r="N481" s="3"/>
      <c r="V481"/>
      <c r="W481" s="1"/>
      <c r="X481" s="1"/>
      <c r="Y481" s="1"/>
    </row>
    <row r="482" spans="1:25" ht="15" x14ac:dyDescent="0.25">
      <c r="H482" s="6" t="s">
        <v>298</v>
      </c>
      <c r="I482" s="6" t="s">
        <v>32</v>
      </c>
      <c r="J482" s="6" t="s">
        <v>299</v>
      </c>
      <c r="K482" s="3">
        <v>282147.49</v>
      </c>
      <c r="L482" s="3">
        <v>282147.49</v>
      </c>
      <c r="M482" s="3">
        <v>282147.49</v>
      </c>
      <c r="N482" s="3">
        <v>282147.49</v>
      </c>
      <c r="O482" s="3">
        <v>282147.49</v>
      </c>
      <c r="P482" s="3">
        <v>282147.49</v>
      </c>
      <c r="Q482" s="3">
        <v>282147.49</v>
      </c>
      <c r="R482" s="3">
        <v>282147.49</v>
      </c>
      <c r="S482" s="3">
        <v>282147.49</v>
      </c>
      <c r="T482" s="3">
        <v>282147.49</v>
      </c>
      <c r="U482" s="3">
        <v>282147.49</v>
      </c>
      <c r="V482"/>
      <c r="W482" s="1"/>
      <c r="X482" s="1"/>
      <c r="Y482" s="1"/>
    </row>
    <row r="483" spans="1:25" ht="15" x14ac:dyDescent="0.25">
      <c r="H483" s="6" t="s">
        <v>355</v>
      </c>
      <c r="I483" s="6" t="s">
        <v>32</v>
      </c>
      <c r="J483" s="6" t="s">
        <v>356</v>
      </c>
      <c r="K483" s="3">
        <v>282147.49</v>
      </c>
      <c r="L483" s="3">
        <v>282147.49</v>
      </c>
      <c r="M483" s="3">
        <v>282147.49</v>
      </c>
      <c r="N483" s="3">
        <v>282147.49</v>
      </c>
      <c r="O483" s="3">
        <v>282147.49</v>
      </c>
      <c r="P483" s="3">
        <v>282147.49</v>
      </c>
      <c r="Q483" s="3">
        <v>282147.49</v>
      </c>
      <c r="R483" s="3">
        <v>282147.49</v>
      </c>
      <c r="S483" s="3">
        <v>282147.49</v>
      </c>
      <c r="T483" s="3">
        <v>282147.49</v>
      </c>
      <c r="U483" s="3">
        <v>282147.49</v>
      </c>
      <c r="V483"/>
      <c r="W483" s="1"/>
      <c r="X483" s="1"/>
      <c r="Y483" s="1"/>
    </row>
    <row r="484" spans="1:25" ht="15" x14ac:dyDescent="0.25">
      <c r="H484" s="6" t="s">
        <v>309</v>
      </c>
      <c r="I484" s="6" t="s">
        <v>32</v>
      </c>
      <c r="J484" s="6" t="s">
        <v>310</v>
      </c>
      <c r="K484" s="3">
        <v>282147.49</v>
      </c>
      <c r="L484" s="3">
        <v>282147.49</v>
      </c>
      <c r="M484" s="3">
        <v>282147.49</v>
      </c>
      <c r="N484" s="3">
        <v>282147.49</v>
      </c>
      <c r="O484" s="3">
        <v>282147.49</v>
      </c>
      <c r="P484" s="3">
        <v>282147.49</v>
      </c>
      <c r="Q484" s="3">
        <v>282147.49</v>
      </c>
      <c r="R484" s="3">
        <v>282147.49</v>
      </c>
      <c r="S484" s="3">
        <v>282147.49</v>
      </c>
      <c r="T484" s="3">
        <v>282147.49</v>
      </c>
      <c r="U484" s="3">
        <v>282147.49</v>
      </c>
      <c r="V484"/>
      <c r="W484" s="1"/>
      <c r="X484" s="1"/>
      <c r="Y484" s="1"/>
    </row>
    <row r="485" spans="1:25" ht="15" x14ac:dyDescent="0.25">
      <c r="H485" s="6" t="s">
        <v>358</v>
      </c>
      <c r="I485" s="6" t="s">
        <v>32</v>
      </c>
      <c r="J485" s="6" t="s">
        <v>359</v>
      </c>
      <c r="K485" s="3">
        <v>282147.49</v>
      </c>
      <c r="L485" s="3">
        <v>282147.49</v>
      </c>
      <c r="M485" s="3">
        <v>282147.49</v>
      </c>
      <c r="N485" s="3">
        <v>282147.49</v>
      </c>
      <c r="O485" s="3">
        <v>282147.49</v>
      </c>
      <c r="P485" s="3">
        <v>282147.49</v>
      </c>
      <c r="Q485" s="3">
        <v>282147.49</v>
      </c>
      <c r="R485" s="3">
        <v>282147.49</v>
      </c>
      <c r="S485" s="3">
        <v>282147.49</v>
      </c>
      <c r="T485" s="3">
        <v>282147.49</v>
      </c>
      <c r="U485" s="3">
        <v>282147.49</v>
      </c>
      <c r="V485"/>
      <c r="W485" s="1"/>
      <c r="X485" s="1"/>
      <c r="Y485" s="1"/>
    </row>
    <row r="486" spans="1:25" ht="15" x14ac:dyDescent="0.25">
      <c r="K486" s="3"/>
      <c r="L486" s="3"/>
      <c r="M486" s="3"/>
      <c r="N486" s="3"/>
      <c r="V486"/>
      <c r="W486" s="1"/>
      <c r="X486" s="1"/>
      <c r="Y486" s="1"/>
    </row>
    <row r="487" spans="1:25" ht="15" x14ac:dyDescent="0.25">
      <c r="A487" s="6" t="s">
        <v>458</v>
      </c>
      <c r="K487" s="3"/>
      <c r="L487" s="3"/>
      <c r="M487" s="3"/>
      <c r="N487" s="3"/>
      <c r="V487"/>
      <c r="W487" s="1"/>
      <c r="X487" s="1"/>
      <c r="Y487" s="1"/>
    </row>
    <row r="488" spans="1:25" ht="15" x14ac:dyDescent="0.25">
      <c r="B488" s="6" t="s">
        <v>459</v>
      </c>
      <c r="K488" s="3"/>
      <c r="L488" s="3"/>
      <c r="M488" s="3"/>
      <c r="N488" s="3"/>
      <c r="V488"/>
      <c r="W488" s="1"/>
      <c r="X488" s="1"/>
      <c r="Y488" s="1"/>
    </row>
    <row r="489" spans="1:25" ht="15" x14ac:dyDescent="0.25">
      <c r="C489" s="6" t="s">
        <v>434</v>
      </c>
      <c r="D489" s="6" t="s">
        <v>62</v>
      </c>
      <c r="E489" s="6" t="s">
        <v>485</v>
      </c>
      <c r="K489" s="3"/>
      <c r="L489" s="3"/>
      <c r="M489" s="3"/>
      <c r="N489" s="3"/>
      <c r="V489"/>
      <c r="W489" s="1"/>
      <c r="X489" s="1"/>
      <c r="Y489" s="1"/>
    </row>
    <row r="490" spans="1:25" ht="15" x14ac:dyDescent="0.25">
      <c r="F490" s="6" t="s">
        <v>31</v>
      </c>
      <c r="G490" s="6" t="s">
        <v>48</v>
      </c>
      <c r="K490" s="3"/>
      <c r="L490" s="3"/>
      <c r="M490" s="3"/>
      <c r="N490" s="3"/>
      <c r="V490"/>
      <c r="W490" s="1"/>
      <c r="X490" s="1"/>
      <c r="Y490" s="1"/>
    </row>
    <row r="491" spans="1:25" ht="15" x14ac:dyDescent="0.25">
      <c r="H491" s="6" t="s">
        <v>435</v>
      </c>
      <c r="I491" s="6" t="s">
        <v>32</v>
      </c>
      <c r="J491" s="6" t="s">
        <v>436</v>
      </c>
      <c r="K491" s="3">
        <v>12051000</v>
      </c>
      <c r="L491" s="3">
        <v>17030000</v>
      </c>
      <c r="M491" s="3">
        <v>17030000</v>
      </c>
      <c r="N491" s="3">
        <v>17030000</v>
      </c>
      <c r="O491" s="3">
        <v>17030000</v>
      </c>
      <c r="P491" s="3">
        <v>17030000</v>
      </c>
      <c r="Q491" s="3">
        <v>17030000</v>
      </c>
      <c r="R491" s="3">
        <v>17030000</v>
      </c>
      <c r="S491" s="3">
        <v>17030000</v>
      </c>
      <c r="T491" s="3">
        <v>17030000</v>
      </c>
      <c r="U491" s="3">
        <v>17030000</v>
      </c>
      <c r="V491"/>
      <c r="W491" s="1"/>
      <c r="X491" s="1"/>
      <c r="Y491" s="1"/>
    </row>
    <row r="492" spans="1:25" ht="15" x14ac:dyDescent="0.25">
      <c r="H492" s="6" t="s">
        <v>439</v>
      </c>
      <c r="I492" s="6" t="s">
        <v>32</v>
      </c>
      <c r="J492" s="6" t="s">
        <v>440</v>
      </c>
      <c r="K492" s="3">
        <v>-686907</v>
      </c>
      <c r="L492" s="3">
        <v>-970710</v>
      </c>
      <c r="M492" s="3">
        <v>-970710</v>
      </c>
      <c r="N492" s="3">
        <v>-970710</v>
      </c>
      <c r="O492" s="3">
        <v>-970710</v>
      </c>
      <c r="P492" s="3">
        <v>-970710</v>
      </c>
      <c r="Q492" s="3">
        <v>-970710</v>
      </c>
      <c r="R492" s="3">
        <v>-970710</v>
      </c>
      <c r="S492" s="3">
        <v>-970710</v>
      </c>
      <c r="T492" s="3">
        <v>-970710</v>
      </c>
      <c r="U492" s="3">
        <v>-970710</v>
      </c>
      <c r="V492"/>
      <c r="W492" s="1"/>
      <c r="X492" s="1"/>
      <c r="Y492" s="1"/>
    </row>
    <row r="493" spans="1:25" ht="15" x14ac:dyDescent="0.25">
      <c r="H493" s="6" t="s">
        <v>442</v>
      </c>
      <c r="I493" s="6" t="s">
        <v>115</v>
      </c>
      <c r="J493" s="6" t="s">
        <v>443</v>
      </c>
      <c r="K493" s="3">
        <v>11364093</v>
      </c>
      <c r="L493" s="3">
        <v>16059290</v>
      </c>
      <c r="M493" s="3">
        <v>16059290</v>
      </c>
      <c r="N493" s="3">
        <v>16059290</v>
      </c>
      <c r="O493" s="3">
        <v>16059290</v>
      </c>
      <c r="P493" s="3">
        <v>16059290</v>
      </c>
      <c r="Q493" s="3">
        <v>16059290</v>
      </c>
      <c r="R493" s="3">
        <v>16059290</v>
      </c>
      <c r="S493" s="3">
        <v>16059290</v>
      </c>
      <c r="T493" s="3">
        <v>16059290</v>
      </c>
      <c r="U493" s="3">
        <v>16059290</v>
      </c>
      <c r="V493"/>
      <c r="W493" s="1"/>
      <c r="X493" s="1"/>
      <c r="Y493" s="1"/>
    </row>
    <row r="494" spans="1:25" ht="15" x14ac:dyDescent="0.25">
      <c r="H494" s="6" t="s">
        <v>141</v>
      </c>
      <c r="I494" s="6" t="s">
        <v>115</v>
      </c>
      <c r="J494" s="6" t="s">
        <v>142</v>
      </c>
      <c r="K494" s="3">
        <v>11364093</v>
      </c>
      <c r="L494" s="3">
        <v>16059290</v>
      </c>
      <c r="M494" s="3">
        <v>16059290</v>
      </c>
      <c r="N494" s="3">
        <v>16059290</v>
      </c>
      <c r="O494" s="3">
        <v>16059290</v>
      </c>
      <c r="P494" s="3">
        <v>16059290</v>
      </c>
      <c r="Q494" s="3">
        <v>16059290</v>
      </c>
      <c r="R494" s="3">
        <v>16059290</v>
      </c>
      <c r="S494" s="3">
        <v>16059290</v>
      </c>
      <c r="T494" s="3">
        <v>16059290</v>
      </c>
      <c r="U494" s="3">
        <v>16059290</v>
      </c>
      <c r="V494"/>
      <c r="W494" s="1"/>
      <c r="X494" s="1"/>
      <c r="Y494" s="1"/>
    </row>
    <row r="495" spans="1:25" ht="15" x14ac:dyDescent="0.25">
      <c r="H495" s="6" t="s">
        <v>144</v>
      </c>
      <c r="I495" s="6" t="s">
        <v>115</v>
      </c>
      <c r="J495" s="6" t="s">
        <v>145</v>
      </c>
      <c r="K495" s="3">
        <v>11364093</v>
      </c>
      <c r="L495" s="3">
        <v>16059290</v>
      </c>
      <c r="M495" s="3">
        <v>16059290</v>
      </c>
      <c r="N495" s="3">
        <v>16059290</v>
      </c>
      <c r="O495" s="3">
        <v>16059290</v>
      </c>
      <c r="P495" s="3">
        <v>16059290</v>
      </c>
      <c r="Q495" s="3">
        <v>16059290</v>
      </c>
      <c r="R495" s="3">
        <v>16059290</v>
      </c>
      <c r="S495" s="3">
        <v>16059290</v>
      </c>
      <c r="T495" s="3">
        <v>16059290</v>
      </c>
      <c r="U495" s="3">
        <v>16059290</v>
      </c>
      <c r="V495"/>
      <c r="W495" s="1"/>
      <c r="X495" s="1"/>
      <c r="Y495" s="1"/>
    </row>
    <row r="496" spans="1:25" ht="15" x14ac:dyDescent="0.25">
      <c r="K496" s="3"/>
      <c r="L496" s="3"/>
      <c r="M496" s="3"/>
      <c r="N496" s="3"/>
      <c r="V496"/>
      <c r="W496" s="1"/>
      <c r="X496" s="1"/>
      <c r="Y496" s="1"/>
    </row>
    <row r="497" spans="6:25" ht="15" x14ac:dyDescent="0.25">
      <c r="F497" s="6" t="s">
        <v>152</v>
      </c>
      <c r="G497" s="6" t="s">
        <v>151</v>
      </c>
      <c r="K497" s="3"/>
      <c r="L497" s="3"/>
      <c r="M497" s="3"/>
      <c r="N497" s="3"/>
      <c r="V497"/>
      <c r="W497" s="1"/>
      <c r="X497" s="1"/>
      <c r="Y497" s="1"/>
    </row>
    <row r="498" spans="6:25" ht="15" x14ac:dyDescent="0.25">
      <c r="H498" s="6" t="s">
        <v>406</v>
      </c>
      <c r="I498" s="6" t="s">
        <v>32</v>
      </c>
      <c r="J498" s="6" t="s">
        <v>407</v>
      </c>
      <c r="K498" s="3">
        <v>5304725.09</v>
      </c>
      <c r="L498" s="3">
        <v>5767345.3799999999</v>
      </c>
      <c r="M498" s="3">
        <v>6271972.46</v>
      </c>
      <c r="N498" s="3">
        <v>7600693.9199999999</v>
      </c>
      <c r="O498" s="3">
        <v>8139184.7400000002</v>
      </c>
      <c r="P498" s="3">
        <v>8570359.7300000004</v>
      </c>
      <c r="Q498" s="3">
        <v>9048145.5500000007</v>
      </c>
      <c r="R498" s="3">
        <v>9510076.6199999992</v>
      </c>
      <c r="S498" s="3">
        <v>9955076.5600000005</v>
      </c>
      <c r="T498" s="3">
        <v>10505916.060000001</v>
      </c>
      <c r="U498" s="3">
        <v>10958374.720000001</v>
      </c>
      <c r="V498"/>
      <c r="W498" s="1"/>
      <c r="X498" s="1"/>
      <c r="Y498" s="1"/>
    </row>
    <row r="499" spans="6:25" ht="15" x14ac:dyDescent="0.25">
      <c r="H499" s="6" t="s">
        <v>171</v>
      </c>
      <c r="I499" s="6" t="s">
        <v>115</v>
      </c>
      <c r="J499" s="6" t="s">
        <v>172</v>
      </c>
      <c r="K499" s="3">
        <v>5304725.09</v>
      </c>
      <c r="L499" s="3">
        <v>5767345.3799999999</v>
      </c>
      <c r="M499" s="3">
        <v>6271972.46</v>
      </c>
      <c r="N499" s="3">
        <v>7600693.9199999999</v>
      </c>
      <c r="O499" s="3">
        <v>8139184.7400000002</v>
      </c>
      <c r="P499" s="3">
        <v>8570359.7300000004</v>
      </c>
      <c r="Q499" s="3">
        <v>9048145.5500000007</v>
      </c>
      <c r="R499" s="3">
        <v>9510076.6199999992</v>
      </c>
      <c r="S499" s="3">
        <v>9955076.5600000005</v>
      </c>
      <c r="T499" s="3">
        <v>10505916.060000001</v>
      </c>
      <c r="U499" s="3">
        <v>10958374.720000001</v>
      </c>
      <c r="V499"/>
      <c r="W499" s="1"/>
      <c r="X499" s="1"/>
      <c r="Y499" s="1"/>
    </row>
    <row r="500" spans="6:25" ht="15" x14ac:dyDescent="0.25">
      <c r="H500" s="6" t="s">
        <v>195</v>
      </c>
      <c r="I500" s="6" t="s">
        <v>115</v>
      </c>
      <c r="J500" s="6" t="s">
        <v>196</v>
      </c>
      <c r="K500" s="3">
        <v>5304725.09</v>
      </c>
      <c r="L500" s="3">
        <v>5767345.3799999999</v>
      </c>
      <c r="M500" s="3">
        <v>6271972.46</v>
      </c>
      <c r="N500" s="3">
        <v>7600693.9199999999</v>
      </c>
      <c r="O500" s="3">
        <v>8139184.7400000002</v>
      </c>
      <c r="P500" s="3">
        <v>8570359.7300000004</v>
      </c>
      <c r="Q500" s="3">
        <v>9048145.5500000007</v>
      </c>
      <c r="R500" s="3">
        <v>9510076.6199999992</v>
      </c>
      <c r="S500" s="3">
        <v>9955076.5600000005</v>
      </c>
      <c r="T500" s="3">
        <v>10505916.060000001</v>
      </c>
      <c r="U500" s="3">
        <v>10958374.720000001</v>
      </c>
      <c r="V500"/>
      <c r="W500" s="1"/>
      <c r="X500" s="1"/>
      <c r="Y500" s="1"/>
    </row>
    <row r="501" spans="6:25" ht="15" x14ac:dyDescent="0.25">
      <c r="H501" s="6" t="s">
        <v>198</v>
      </c>
      <c r="I501" s="6" t="s">
        <v>115</v>
      </c>
      <c r="J501" s="6" t="s">
        <v>199</v>
      </c>
      <c r="K501" s="3">
        <v>5304725.09</v>
      </c>
      <c r="L501" s="3">
        <v>5767345.3799999999</v>
      </c>
      <c r="M501" s="3">
        <v>6271972.46</v>
      </c>
      <c r="N501" s="3">
        <v>7600693.9199999999</v>
      </c>
      <c r="O501" s="3">
        <v>8139184.7400000002</v>
      </c>
      <c r="P501" s="3">
        <v>8570359.7300000004</v>
      </c>
      <c r="Q501" s="3">
        <v>9048145.5500000007</v>
      </c>
      <c r="R501" s="3">
        <v>9510076.6199999992</v>
      </c>
      <c r="S501" s="3">
        <v>9955076.5600000005</v>
      </c>
      <c r="T501" s="3">
        <v>10505916.060000001</v>
      </c>
      <c r="U501" s="3">
        <v>10958374.720000001</v>
      </c>
      <c r="V501"/>
      <c r="W501" s="1"/>
      <c r="X501" s="1"/>
      <c r="Y501" s="1"/>
    </row>
    <row r="502" spans="6:25" ht="15" x14ac:dyDescent="0.25">
      <c r="H502" s="6" t="s">
        <v>201</v>
      </c>
      <c r="I502" s="6" t="s">
        <v>32</v>
      </c>
      <c r="J502" s="6" t="s">
        <v>202</v>
      </c>
      <c r="K502" s="3">
        <v>6059367.9100000001</v>
      </c>
      <c r="L502" s="3">
        <v>10291944.619999999</v>
      </c>
      <c r="M502" s="3">
        <v>9787317.5399999991</v>
      </c>
      <c r="N502" s="3">
        <v>8458596.0800000001</v>
      </c>
      <c r="O502" s="3">
        <v>7920105.2599999998</v>
      </c>
      <c r="P502" s="3">
        <v>7488930.2699999996</v>
      </c>
      <c r="Q502" s="3">
        <v>7011144.4500000002</v>
      </c>
      <c r="R502" s="3">
        <v>6549213.3799999999</v>
      </c>
      <c r="S502" s="3">
        <v>6104213.4400000004</v>
      </c>
      <c r="T502" s="3">
        <v>5553373.9400000004</v>
      </c>
      <c r="U502" s="3">
        <v>5100915.28</v>
      </c>
      <c r="V502"/>
      <c r="W502" s="1"/>
      <c r="X502" s="1"/>
      <c r="Y502" s="1"/>
    </row>
    <row r="503" spans="6:25" ht="15" x14ac:dyDescent="0.25">
      <c r="H503" s="6" t="s">
        <v>209</v>
      </c>
      <c r="I503" s="6" t="s">
        <v>115</v>
      </c>
      <c r="J503" s="6" t="s">
        <v>210</v>
      </c>
      <c r="K503" s="3">
        <v>6059367.9100000001</v>
      </c>
      <c r="L503" s="3">
        <v>10291944.619999999</v>
      </c>
      <c r="M503" s="3">
        <v>9787317.5399999991</v>
      </c>
      <c r="N503" s="3">
        <v>8458596.0800000001</v>
      </c>
      <c r="O503" s="3">
        <v>7920105.2599999998</v>
      </c>
      <c r="P503" s="3">
        <v>7488930.2699999996</v>
      </c>
      <c r="Q503" s="3">
        <v>7011144.4500000002</v>
      </c>
      <c r="R503" s="3">
        <v>6549213.3799999999</v>
      </c>
      <c r="S503" s="3">
        <v>6104213.4400000004</v>
      </c>
      <c r="T503" s="3">
        <v>5553373.9400000004</v>
      </c>
      <c r="U503" s="3">
        <v>5100915.28</v>
      </c>
      <c r="V503"/>
      <c r="W503" s="1"/>
      <c r="X503" s="1"/>
      <c r="Y503" s="1"/>
    </row>
    <row r="504" spans="6:25" ht="15" x14ac:dyDescent="0.25">
      <c r="H504" s="6" t="s">
        <v>212</v>
      </c>
      <c r="I504" s="6" t="s">
        <v>115</v>
      </c>
      <c r="J504" s="6" t="s">
        <v>213</v>
      </c>
      <c r="K504" s="3">
        <v>6059367.9100000001</v>
      </c>
      <c r="L504" s="3">
        <v>10291944.619999999</v>
      </c>
      <c r="M504" s="3">
        <v>9787317.5399999991</v>
      </c>
      <c r="N504" s="3">
        <v>8458596.0800000001</v>
      </c>
      <c r="O504" s="3">
        <v>7920105.2599999998</v>
      </c>
      <c r="P504" s="3">
        <v>7488930.2699999996</v>
      </c>
      <c r="Q504" s="3">
        <v>7011144.4500000002</v>
      </c>
      <c r="R504" s="3">
        <v>6549213.3799999999</v>
      </c>
      <c r="S504" s="3">
        <v>6104213.4400000004</v>
      </c>
      <c r="T504" s="3">
        <v>5553373.9400000004</v>
      </c>
      <c r="U504" s="3">
        <v>5100915.28</v>
      </c>
      <c r="V504"/>
      <c r="W504" s="1"/>
      <c r="X504" s="1"/>
      <c r="Y504" s="1"/>
    </row>
    <row r="505" spans="6:25" ht="15" x14ac:dyDescent="0.25">
      <c r="H505" s="6" t="s">
        <v>215</v>
      </c>
      <c r="I505" s="6" t="s">
        <v>115</v>
      </c>
      <c r="J505" s="6" t="s">
        <v>216</v>
      </c>
      <c r="K505" s="3">
        <v>11364093</v>
      </c>
      <c r="L505" s="3">
        <v>16059290</v>
      </c>
      <c r="M505" s="3">
        <v>16059290</v>
      </c>
      <c r="N505" s="3">
        <v>16059290</v>
      </c>
      <c r="O505" s="3">
        <v>16059290</v>
      </c>
      <c r="P505" s="3">
        <v>16059290</v>
      </c>
      <c r="Q505" s="3">
        <v>16059290</v>
      </c>
      <c r="R505" s="3">
        <v>16059290</v>
      </c>
      <c r="S505" s="3">
        <v>16059290</v>
      </c>
      <c r="T505" s="3">
        <v>16059290</v>
      </c>
      <c r="U505" s="3">
        <v>16059290</v>
      </c>
      <c r="V505"/>
      <c r="W505" s="1"/>
      <c r="X505" s="1"/>
      <c r="Y505" s="1"/>
    </row>
    <row r="506" spans="6:25" ht="15" x14ac:dyDescent="0.25">
      <c r="H506" s="6" t="s">
        <v>218</v>
      </c>
      <c r="I506" s="6" t="s">
        <v>32</v>
      </c>
      <c r="J506" s="6" t="s">
        <v>219</v>
      </c>
      <c r="K506" s="3">
        <v>6059367.9100000001</v>
      </c>
      <c r="L506" s="3">
        <v>10291944.619999999</v>
      </c>
      <c r="M506" s="3">
        <v>9787317.5399999991</v>
      </c>
      <c r="N506" s="3">
        <v>8458596.0800000001</v>
      </c>
      <c r="O506" s="3">
        <v>7920105.2599999998</v>
      </c>
      <c r="P506" s="3">
        <v>7488930.2699999996</v>
      </c>
      <c r="Q506" s="3">
        <v>7011144.4500000002</v>
      </c>
      <c r="R506" s="3">
        <v>6549213.3799999999</v>
      </c>
      <c r="S506" s="3">
        <v>6104213.4400000004</v>
      </c>
      <c r="T506" s="3">
        <v>5553373.9400000004</v>
      </c>
      <c r="U506" s="3">
        <v>5100915.28</v>
      </c>
      <c r="V506"/>
      <c r="W506" s="1"/>
      <c r="X506" s="1"/>
      <c r="Y506" s="1"/>
    </row>
    <row r="507" spans="6:25" ht="15" x14ac:dyDescent="0.25">
      <c r="K507" s="3"/>
      <c r="L507" s="3"/>
      <c r="M507" s="3"/>
      <c r="N507" s="3"/>
      <c r="V507"/>
      <c r="W507" s="1"/>
      <c r="X507" s="1"/>
      <c r="Y507" s="1"/>
    </row>
    <row r="508" spans="6:25" ht="15" x14ac:dyDescent="0.25">
      <c r="F508" s="6" t="s">
        <v>225</v>
      </c>
      <c r="G508" s="6" t="s">
        <v>224</v>
      </c>
      <c r="K508" s="3"/>
      <c r="L508" s="3"/>
      <c r="M508" s="3"/>
      <c r="N508" s="3"/>
      <c r="V508"/>
      <c r="W508" s="1"/>
      <c r="X508" s="1"/>
      <c r="Y508" s="1"/>
    </row>
    <row r="509" spans="6:25" ht="15" x14ac:dyDescent="0.25">
      <c r="H509" s="6" t="s">
        <v>229</v>
      </c>
      <c r="I509" s="6" t="s">
        <v>32</v>
      </c>
      <c r="J509" s="6" t="s">
        <v>230</v>
      </c>
      <c r="K509" s="3">
        <v>5304725.09</v>
      </c>
      <c r="L509" s="3">
        <v>5767345.3799999999</v>
      </c>
      <c r="M509" s="3">
        <v>6271972.46</v>
      </c>
      <c r="N509" s="3">
        <v>7600693.9199999999</v>
      </c>
      <c r="O509" s="3">
        <v>8139184.7400000002</v>
      </c>
      <c r="P509" s="3">
        <v>8570359.7300000004</v>
      </c>
      <c r="Q509" s="3">
        <v>9048145.5500000007</v>
      </c>
      <c r="R509" s="3">
        <v>9510076.6199999992</v>
      </c>
      <c r="S509" s="3">
        <v>9955076.5600000005</v>
      </c>
      <c r="T509" s="3">
        <v>10505916.060000001</v>
      </c>
      <c r="U509" s="3">
        <v>10958374.720000001</v>
      </c>
      <c r="V509"/>
      <c r="W509" s="1"/>
      <c r="X509" s="1"/>
      <c r="Y509" s="1"/>
    </row>
    <row r="510" spans="6:25" ht="15" x14ac:dyDescent="0.25">
      <c r="H510" s="6" t="s">
        <v>232</v>
      </c>
      <c r="I510" s="6" t="s">
        <v>115</v>
      </c>
      <c r="J510" s="6" t="s">
        <v>233</v>
      </c>
      <c r="K510" s="3">
        <v>-751387.19</v>
      </c>
      <c r="L510" s="3">
        <v>-1253934.3799999999</v>
      </c>
      <c r="M510" s="3">
        <v>-1811580.47</v>
      </c>
      <c r="N510" s="3">
        <v>-2448314.5499999998</v>
      </c>
      <c r="O510" s="3">
        <v>-3374208.67</v>
      </c>
      <c r="P510" s="3">
        <v>-3885776.89</v>
      </c>
      <c r="Q510" s="3">
        <v>-4635908.32</v>
      </c>
      <c r="R510" s="3">
        <v>-5509332.1299999999</v>
      </c>
      <c r="S510" s="3">
        <v>-6213326.4299999997</v>
      </c>
      <c r="T510" s="3">
        <v>-6684662.9400000004</v>
      </c>
      <c r="U510" s="3">
        <v>-7673670.6100000003</v>
      </c>
      <c r="V510"/>
      <c r="W510" s="1"/>
      <c r="X510" s="1"/>
      <c r="Y510" s="1"/>
    </row>
    <row r="511" spans="6:25" ht="15" x14ac:dyDescent="0.25">
      <c r="H511" s="6" t="s">
        <v>238</v>
      </c>
      <c r="I511" s="6" t="s">
        <v>32</v>
      </c>
      <c r="J511" s="6" t="s">
        <v>239</v>
      </c>
      <c r="K511" s="3">
        <v>4553337.9000000004</v>
      </c>
      <c r="L511" s="3">
        <v>4513411</v>
      </c>
      <c r="M511" s="3">
        <v>4460391.99</v>
      </c>
      <c r="N511" s="3">
        <v>5152379.37</v>
      </c>
      <c r="O511" s="3">
        <v>4764976.07</v>
      </c>
      <c r="P511" s="3">
        <v>4684582.84</v>
      </c>
      <c r="Q511" s="3">
        <v>4412237.2300000004</v>
      </c>
      <c r="R511" s="3">
        <v>4000744.49</v>
      </c>
      <c r="S511" s="3">
        <v>3741750.13</v>
      </c>
      <c r="T511" s="3">
        <v>3821253.12</v>
      </c>
      <c r="U511" s="3">
        <v>3284704.11</v>
      </c>
      <c r="V511"/>
      <c r="W511" s="1"/>
      <c r="X511" s="1"/>
      <c r="Y511" s="1"/>
    </row>
    <row r="512" spans="6:25" ht="15" x14ac:dyDescent="0.25">
      <c r="H512" s="6" t="s">
        <v>252</v>
      </c>
      <c r="I512" s="6" t="s">
        <v>115</v>
      </c>
      <c r="J512" s="6" t="s">
        <v>253</v>
      </c>
      <c r="K512" s="3">
        <v>4553337.9000000004</v>
      </c>
      <c r="L512" s="3">
        <v>4513411</v>
      </c>
      <c r="M512" s="3">
        <v>4460391.99</v>
      </c>
      <c r="N512" s="3">
        <v>5152379.37</v>
      </c>
      <c r="O512" s="3">
        <v>4764976.07</v>
      </c>
      <c r="P512" s="3">
        <v>4684582.84</v>
      </c>
      <c r="Q512" s="3">
        <v>4412237.2300000004</v>
      </c>
      <c r="R512" s="3">
        <v>4000744.49</v>
      </c>
      <c r="S512" s="3">
        <v>3741750.13</v>
      </c>
      <c r="T512" s="3">
        <v>3821253.12</v>
      </c>
      <c r="U512" s="3">
        <v>3284704.11</v>
      </c>
      <c r="V512"/>
      <c r="W512" s="1"/>
      <c r="X512" s="1"/>
      <c r="Y512" s="1"/>
    </row>
    <row r="513" spans="6:25" ht="15" x14ac:dyDescent="0.25">
      <c r="K513" s="3"/>
      <c r="L513" s="3"/>
      <c r="M513" s="3"/>
      <c r="N513" s="3"/>
      <c r="V513"/>
      <c r="W513" s="1"/>
      <c r="X513" s="1"/>
      <c r="Y513" s="1"/>
    </row>
    <row r="514" spans="6:25" ht="15" x14ac:dyDescent="0.25">
      <c r="F514" s="6" t="s">
        <v>259</v>
      </c>
      <c r="G514" s="6" t="s">
        <v>258</v>
      </c>
      <c r="K514" s="3"/>
      <c r="L514" s="3"/>
      <c r="M514" s="3"/>
      <c r="N514" s="3"/>
      <c r="V514"/>
      <c r="W514" s="1"/>
      <c r="X514" s="1"/>
      <c r="Y514" s="1"/>
    </row>
    <row r="515" spans="6:25" ht="15" x14ac:dyDescent="0.25">
      <c r="H515" s="6" t="s">
        <v>445</v>
      </c>
      <c r="I515" s="6" t="s">
        <v>115</v>
      </c>
      <c r="J515" s="6" t="s">
        <v>446</v>
      </c>
      <c r="K515" s="3">
        <v>11364093</v>
      </c>
      <c r="L515" s="3">
        <v>16059290</v>
      </c>
      <c r="M515" s="3">
        <v>16059290</v>
      </c>
      <c r="N515" s="3">
        <v>16059290</v>
      </c>
      <c r="O515" s="3">
        <v>16059290</v>
      </c>
      <c r="P515" s="3">
        <v>16059290</v>
      </c>
      <c r="Q515" s="3">
        <v>16059290</v>
      </c>
      <c r="R515" s="3">
        <v>16059290</v>
      </c>
      <c r="S515" s="3">
        <v>16059290</v>
      </c>
      <c r="T515" s="3">
        <v>16059290</v>
      </c>
      <c r="U515" s="3">
        <v>16059290</v>
      </c>
      <c r="V515"/>
      <c r="W515" s="1"/>
      <c r="X515" s="1"/>
      <c r="Y515" s="1"/>
    </row>
    <row r="516" spans="6:25" ht="15" x14ac:dyDescent="0.25">
      <c r="H516" s="6" t="s">
        <v>448</v>
      </c>
      <c r="I516" s="6" t="s">
        <v>32</v>
      </c>
      <c r="J516" s="6" t="s">
        <v>449</v>
      </c>
      <c r="K516" s="3">
        <v>751387.19</v>
      </c>
      <c r="L516" s="3">
        <v>1253934.3799999999</v>
      </c>
      <c r="M516" s="3">
        <v>1811580.47</v>
      </c>
      <c r="N516" s="3">
        <v>2448314.5499999998</v>
      </c>
      <c r="O516" s="3">
        <v>3374208.67</v>
      </c>
      <c r="P516" s="3">
        <v>3885776.89</v>
      </c>
      <c r="Q516" s="3">
        <v>4635908.32</v>
      </c>
      <c r="R516" s="3">
        <v>5509332.1299999999</v>
      </c>
      <c r="S516" s="3">
        <v>6213326.4299999997</v>
      </c>
      <c r="T516" s="3">
        <v>6684662.9400000004</v>
      </c>
      <c r="U516" s="3">
        <v>7673670.6100000003</v>
      </c>
      <c r="V516"/>
      <c r="W516" s="1"/>
      <c r="X516" s="1"/>
      <c r="Y516" s="1"/>
    </row>
    <row r="517" spans="6:25" ht="15" x14ac:dyDescent="0.25">
      <c r="H517" s="6" t="s">
        <v>349</v>
      </c>
      <c r="I517" s="6" t="s">
        <v>32</v>
      </c>
      <c r="J517" s="6" t="s">
        <v>350</v>
      </c>
      <c r="K517" s="3">
        <v>751387.19</v>
      </c>
      <c r="L517" s="3">
        <v>1253934.3799999999</v>
      </c>
      <c r="M517" s="3">
        <v>1811580.47</v>
      </c>
      <c r="N517" s="3">
        <v>2448314.5499999998</v>
      </c>
      <c r="O517" s="3">
        <v>3374208.67</v>
      </c>
      <c r="P517" s="3">
        <v>3885776.89</v>
      </c>
      <c r="Q517" s="3">
        <v>4635908.32</v>
      </c>
      <c r="R517" s="3">
        <v>5509332.1299999999</v>
      </c>
      <c r="S517" s="3">
        <v>6213326.4299999997</v>
      </c>
      <c r="T517" s="3">
        <v>6684662.9400000004</v>
      </c>
      <c r="U517" s="3">
        <v>7673670.6100000003</v>
      </c>
      <c r="V517"/>
      <c r="W517" s="1"/>
      <c r="X517" s="1"/>
      <c r="Y517" s="1"/>
    </row>
    <row r="518" spans="6:25" ht="15" x14ac:dyDescent="0.25">
      <c r="H518" s="6" t="s">
        <v>451</v>
      </c>
      <c r="I518" s="6" t="s">
        <v>115</v>
      </c>
      <c r="J518" s="6" t="s">
        <v>452</v>
      </c>
      <c r="K518" s="3">
        <v>11364093</v>
      </c>
      <c r="L518" s="3">
        <v>16059290</v>
      </c>
      <c r="M518" s="3">
        <v>16059290</v>
      </c>
      <c r="N518" s="3">
        <v>16059290</v>
      </c>
      <c r="O518" s="3">
        <v>16059290</v>
      </c>
      <c r="P518" s="3">
        <v>16059290</v>
      </c>
      <c r="Q518" s="3">
        <v>16059290</v>
      </c>
      <c r="R518" s="3">
        <v>16059290</v>
      </c>
      <c r="S518" s="3">
        <v>16059290</v>
      </c>
      <c r="T518" s="3">
        <v>16059290</v>
      </c>
      <c r="U518" s="3">
        <v>16059290</v>
      </c>
      <c r="V518"/>
      <c r="W518" s="1"/>
      <c r="X518" s="1"/>
      <c r="Y518" s="1"/>
    </row>
    <row r="519" spans="6:25" ht="15" x14ac:dyDescent="0.25">
      <c r="H519" s="6" t="s">
        <v>352</v>
      </c>
      <c r="I519" s="6" t="s">
        <v>115</v>
      </c>
      <c r="J519" s="6" t="s">
        <v>353</v>
      </c>
      <c r="K519" s="3">
        <v>751387.19</v>
      </c>
      <c r="L519" s="3">
        <v>1253934.3799999999</v>
      </c>
      <c r="M519" s="3">
        <v>1811580.47</v>
      </c>
      <c r="N519" s="3">
        <v>2448314.5499999998</v>
      </c>
      <c r="O519" s="3">
        <v>3374208.67</v>
      </c>
      <c r="P519" s="3">
        <v>3885776.89</v>
      </c>
      <c r="Q519" s="3">
        <v>4635908.32</v>
      </c>
      <c r="R519" s="3">
        <v>5509332.1299999999</v>
      </c>
      <c r="S519" s="3">
        <v>6213326.4299999997</v>
      </c>
      <c r="T519" s="3">
        <v>6684662.9400000004</v>
      </c>
      <c r="U519" s="3">
        <v>7673670.6100000003</v>
      </c>
      <c r="V519"/>
      <c r="W519" s="1"/>
      <c r="X519" s="1"/>
      <c r="Y519" s="1"/>
    </row>
    <row r="520" spans="6:25" ht="15" x14ac:dyDescent="0.25">
      <c r="H520" s="6" t="s">
        <v>292</v>
      </c>
      <c r="I520" s="6" t="s">
        <v>115</v>
      </c>
      <c r="J520" s="6" t="s">
        <v>293</v>
      </c>
      <c r="K520" s="3">
        <v>11364093</v>
      </c>
      <c r="L520" s="3">
        <v>16059290</v>
      </c>
      <c r="M520" s="3">
        <v>16059290</v>
      </c>
      <c r="N520" s="3">
        <v>16059290</v>
      </c>
      <c r="O520" s="3">
        <v>16059290</v>
      </c>
      <c r="P520" s="3">
        <v>16059290</v>
      </c>
      <c r="Q520" s="3">
        <v>16059290</v>
      </c>
      <c r="R520" s="3">
        <v>16059290</v>
      </c>
      <c r="S520" s="3">
        <v>16059290</v>
      </c>
      <c r="T520" s="3">
        <v>16059290</v>
      </c>
      <c r="U520" s="3">
        <v>16059290</v>
      </c>
      <c r="V520"/>
      <c r="W520" s="1"/>
      <c r="X520" s="1"/>
      <c r="Y520" s="1"/>
    </row>
    <row r="521" spans="6:25" ht="15" x14ac:dyDescent="0.25">
      <c r="H521" s="6" t="s">
        <v>295</v>
      </c>
      <c r="I521" s="6" t="s">
        <v>115</v>
      </c>
      <c r="J521" s="6" t="s">
        <v>296</v>
      </c>
      <c r="K521" s="3">
        <v>751387.19</v>
      </c>
      <c r="L521" s="3">
        <v>1253934.3799999999</v>
      </c>
      <c r="M521" s="3">
        <v>1811580.47</v>
      </c>
      <c r="N521" s="3">
        <v>2448314.5499999998</v>
      </c>
      <c r="O521" s="3">
        <v>3374208.67</v>
      </c>
      <c r="P521" s="3">
        <v>3885776.89</v>
      </c>
      <c r="Q521" s="3">
        <v>4635908.32</v>
      </c>
      <c r="R521" s="3">
        <v>5509332.1299999999</v>
      </c>
      <c r="S521" s="3">
        <v>6213326.4299999997</v>
      </c>
      <c r="T521" s="3">
        <v>6684662.9400000004</v>
      </c>
      <c r="U521" s="3">
        <v>7673670.6100000003</v>
      </c>
      <c r="V521"/>
      <c r="W521" s="1"/>
      <c r="X521" s="1"/>
      <c r="Y521" s="1"/>
    </row>
    <row r="522" spans="6:25" ht="15" x14ac:dyDescent="0.25">
      <c r="K522" s="3"/>
      <c r="L522" s="3"/>
      <c r="M522" s="3"/>
      <c r="N522" s="3"/>
      <c r="V522"/>
      <c r="W522" s="1"/>
      <c r="X522" s="1"/>
      <c r="Y522" s="1"/>
    </row>
    <row r="523" spans="6:25" ht="15" x14ac:dyDescent="0.25">
      <c r="F523" s="6" t="s">
        <v>302</v>
      </c>
      <c r="G523" s="6" t="s">
        <v>301</v>
      </c>
      <c r="K523" s="3"/>
      <c r="L523" s="3"/>
      <c r="M523" s="3"/>
      <c r="N523" s="3"/>
      <c r="V523"/>
      <c r="W523" s="1"/>
      <c r="X523" s="1"/>
      <c r="Y523" s="1"/>
    </row>
    <row r="524" spans="6:25" ht="15" x14ac:dyDescent="0.25">
      <c r="H524" s="6" t="s">
        <v>309</v>
      </c>
      <c r="I524" s="6" t="s">
        <v>32</v>
      </c>
      <c r="J524" s="6" t="s">
        <v>310</v>
      </c>
      <c r="K524" s="3">
        <v>6059367.9100000001</v>
      </c>
      <c r="L524" s="3">
        <v>10291944.619999999</v>
      </c>
      <c r="M524" s="3">
        <v>9787317.5399999991</v>
      </c>
      <c r="N524" s="3">
        <v>8458596.0800000001</v>
      </c>
      <c r="O524" s="3">
        <v>7920105.2599999998</v>
      </c>
      <c r="P524" s="3">
        <v>7488930.2699999996</v>
      </c>
      <c r="Q524" s="3">
        <v>7011144.4500000002</v>
      </c>
      <c r="R524" s="3">
        <v>6549213.3799999999</v>
      </c>
      <c r="S524" s="3">
        <v>6104213.4400000004</v>
      </c>
      <c r="T524" s="3">
        <v>5553373.9400000004</v>
      </c>
      <c r="U524" s="3">
        <v>5100915.28</v>
      </c>
      <c r="V524"/>
      <c r="W524" s="1"/>
      <c r="X524" s="1"/>
      <c r="Y524" s="1"/>
    </row>
    <row r="525" spans="6:25" ht="15" x14ac:dyDescent="0.25">
      <c r="H525" s="6" t="s">
        <v>358</v>
      </c>
      <c r="I525" s="6" t="s">
        <v>32</v>
      </c>
      <c r="J525" s="6" t="s">
        <v>359</v>
      </c>
      <c r="K525" s="3">
        <v>6059367.9100000001</v>
      </c>
      <c r="L525" s="3">
        <v>10291944.619999999</v>
      </c>
      <c r="M525" s="3">
        <v>9787317.5399999991</v>
      </c>
      <c r="N525" s="3">
        <v>8458596.0800000001</v>
      </c>
      <c r="O525" s="3">
        <v>7920105.2599999998</v>
      </c>
      <c r="P525" s="3">
        <v>7488930.2699999996</v>
      </c>
      <c r="Q525" s="3">
        <v>7011144.4500000002</v>
      </c>
      <c r="R525" s="3">
        <v>6549213.3799999999</v>
      </c>
      <c r="S525" s="3">
        <v>6104213.4400000004</v>
      </c>
      <c r="T525" s="3">
        <v>5553373.9400000004</v>
      </c>
      <c r="U525" s="3">
        <v>5100915.28</v>
      </c>
      <c r="V525"/>
      <c r="W525" s="1"/>
      <c r="X525" s="1"/>
      <c r="Y525" s="1"/>
    </row>
    <row r="526" spans="6:25" ht="15" x14ac:dyDescent="0.25">
      <c r="H526" s="6" t="s">
        <v>327</v>
      </c>
      <c r="I526" s="6" t="s">
        <v>32</v>
      </c>
      <c r="J526" s="6" t="s">
        <v>328</v>
      </c>
      <c r="K526" s="3">
        <v>4553337.9000000004</v>
      </c>
      <c r="L526" s="3">
        <v>4513411</v>
      </c>
      <c r="M526" s="3">
        <v>4460391.99</v>
      </c>
      <c r="N526" s="3">
        <v>5152379.37</v>
      </c>
      <c r="O526" s="3">
        <v>4764976.07</v>
      </c>
      <c r="P526" s="3">
        <v>4684582.84</v>
      </c>
      <c r="Q526" s="3">
        <v>4412237.2300000004</v>
      </c>
      <c r="R526" s="3">
        <v>4000744.49</v>
      </c>
      <c r="S526" s="3">
        <v>3741750.13</v>
      </c>
      <c r="T526" s="3">
        <v>3821253.12</v>
      </c>
      <c r="U526" s="3">
        <v>3284704.11</v>
      </c>
      <c r="V526"/>
      <c r="W526" s="1"/>
      <c r="X526" s="1"/>
      <c r="Y526" s="1"/>
    </row>
    <row r="527" spans="6:25" ht="15" x14ac:dyDescent="0.25">
      <c r="H527" s="6" t="s">
        <v>361</v>
      </c>
      <c r="I527" s="6" t="s">
        <v>32</v>
      </c>
      <c r="J527" s="6" t="s">
        <v>362</v>
      </c>
      <c r="K527" s="3">
        <v>4553337.9000000004</v>
      </c>
      <c r="L527" s="3">
        <v>4513411</v>
      </c>
      <c r="M527" s="3">
        <v>4460391.99</v>
      </c>
      <c r="N527" s="3">
        <v>5152379.37</v>
      </c>
      <c r="O527" s="3">
        <v>4764976.07</v>
      </c>
      <c r="P527" s="3">
        <v>4684582.84</v>
      </c>
      <c r="Q527" s="3">
        <v>4412237.2300000004</v>
      </c>
      <c r="R527" s="3">
        <v>4000744.49</v>
      </c>
      <c r="S527" s="3">
        <v>3741750.13</v>
      </c>
      <c r="T527" s="3">
        <v>3821253.12</v>
      </c>
      <c r="U527" s="3">
        <v>3284704.11</v>
      </c>
      <c r="V527"/>
      <c r="W527" s="1"/>
      <c r="X527" s="1"/>
      <c r="Y527" s="1"/>
    </row>
    <row r="528" spans="6:25" ht="15" x14ac:dyDescent="0.25">
      <c r="K528" s="3"/>
      <c r="L528" s="3"/>
      <c r="M528" s="3"/>
      <c r="N528" s="3"/>
      <c r="V528"/>
      <c r="W528" s="1"/>
      <c r="X528" s="1"/>
      <c r="Y528" s="1"/>
    </row>
    <row r="529" spans="3:25" ht="15" x14ac:dyDescent="0.25">
      <c r="C529" s="6" t="s">
        <v>336</v>
      </c>
      <c r="D529" s="6" t="s">
        <v>62</v>
      </c>
      <c r="E529" s="6" t="s">
        <v>481</v>
      </c>
      <c r="K529" s="3"/>
      <c r="L529" s="3"/>
      <c r="M529" s="3"/>
      <c r="N529" s="3"/>
      <c r="V529"/>
      <c r="W529" s="1"/>
      <c r="X529" s="1"/>
      <c r="Y529" s="1"/>
    </row>
    <row r="530" spans="3:25" ht="15" x14ac:dyDescent="0.25">
      <c r="F530" s="6" t="s">
        <v>31</v>
      </c>
      <c r="G530" s="6" t="s">
        <v>48</v>
      </c>
      <c r="K530" s="3"/>
      <c r="L530" s="3"/>
      <c r="M530" s="3"/>
      <c r="N530" s="3"/>
      <c r="V530"/>
      <c r="W530" s="1"/>
      <c r="X530" s="1"/>
      <c r="Y530" s="1"/>
    </row>
    <row r="531" spans="3:25" ht="15" x14ac:dyDescent="0.25">
      <c r="H531" s="6" t="s">
        <v>81</v>
      </c>
      <c r="I531" s="6" t="s">
        <v>32</v>
      </c>
      <c r="J531" s="6" t="s">
        <v>82</v>
      </c>
      <c r="K531" s="3">
        <v>1718366.09</v>
      </c>
      <c r="L531" s="3">
        <v>1718366.09</v>
      </c>
      <c r="M531" s="3">
        <v>1718366.09</v>
      </c>
      <c r="N531" s="3">
        <v>1718366.09</v>
      </c>
      <c r="O531" s="3">
        <v>1718366.09</v>
      </c>
      <c r="P531" s="3">
        <v>1718366.09</v>
      </c>
      <c r="Q531" s="3">
        <v>1718366.09</v>
      </c>
      <c r="R531" s="3">
        <v>1718366.09</v>
      </c>
      <c r="S531" s="3">
        <v>1718366.09</v>
      </c>
      <c r="T531" s="3">
        <v>1718366.09</v>
      </c>
      <c r="U531" s="3">
        <v>1718366.09</v>
      </c>
      <c r="V531"/>
      <c r="W531" s="1"/>
      <c r="X531" s="1"/>
      <c r="Y531" s="1"/>
    </row>
    <row r="532" spans="3:25" ht="15" x14ac:dyDescent="0.25">
      <c r="H532" s="6" t="s">
        <v>100</v>
      </c>
      <c r="I532" s="6" t="s">
        <v>32</v>
      </c>
      <c r="J532" s="6" t="s">
        <v>101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0.02</v>
      </c>
      <c r="T532" s="3">
        <v>0.02</v>
      </c>
      <c r="U532" s="3">
        <v>0.02</v>
      </c>
      <c r="V532"/>
      <c r="W532" s="1"/>
      <c r="X532" s="1"/>
      <c r="Y532" s="1"/>
    </row>
    <row r="533" spans="3:25" ht="15" x14ac:dyDescent="0.25">
      <c r="H533" s="6" t="s">
        <v>395</v>
      </c>
      <c r="I533" s="6" t="s">
        <v>32</v>
      </c>
      <c r="J533" s="6" t="s">
        <v>396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-1468861</v>
      </c>
      <c r="U533" s="3">
        <v>-1468861</v>
      </c>
      <c r="V533"/>
      <c r="W533" s="1"/>
      <c r="X533" s="1"/>
      <c r="Y533" s="1"/>
    </row>
    <row r="534" spans="3:25" ht="15" x14ac:dyDescent="0.25">
      <c r="H534" s="6" t="s">
        <v>106</v>
      </c>
      <c r="I534" s="6" t="s">
        <v>32</v>
      </c>
      <c r="J534" s="6" t="s">
        <v>107</v>
      </c>
      <c r="K534" s="3">
        <v>527.92999999999995</v>
      </c>
      <c r="L534" s="3">
        <v>527.92999999999995</v>
      </c>
      <c r="M534" s="3">
        <v>527.92999999999995</v>
      </c>
      <c r="N534" s="3">
        <v>527.92999999999995</v>
      </c>
      <c r="O534" s="3">
        <v>527.92999999999995</v>
      </c>
      <c r="P534" s="3">
        <v>527.92999999999995</v>
      </c>
      <c r="Q534" s="3">
        <v>527.92999999999995</v>
      </c>
      <c r="R534" s="3">
        <v>527.92999999999995</v>
      </c>
      <c r="S534" s="3">
        <v>527.92999999999995</v>
      </c>
      <c r="T534" s="3">
        <v>527.92999999999995</v>
      </c>
      <c r="U534" s="3">
        <v>527.92999999999995</v>
      </c>
      <c r="V534"/>
      <c r="W534" s="1"/>
      <c r="X534" s="1"/>
      <c r="Y534" s="1"/>
    </row>
    <row r="535" spans="3:25" ht="15" x14ac:dyDescent="0.25">
      <c r="H535" s="6" t="s">
        <v>112</v>
      </c>
      <c r="I535" s="6" t="s">
        <v>115</v>
      </c>
      <c r="J535" s="6" t="s">
        <v>113</v>
      </c>
      <c r="K535" s="3">
        <v>1718894.02</v>
      </c>
      <c r="L535" s="3">
        <v>1718894.02</v>
      </c>
      <c r="M535" s="3">
        <v>1718894.02</v>
      </c>
      <c r="N535" s="3">
        <v>1718894.02</v>
      </c>
      <c r="O535" s="3">
        <v>1718894.02</v>
      </c>
      <c r="P535" s="3">
        <v>1718894.02</v>
      </c>
      <c r="Q535" s="3">
        <v>1718894.02</v>
      </c>
      <c r="R535" s="3">
        <v>1718894.02</v>
      </c>
      <c r="S535" s="3">
        <v>1718894.04</v>
      </c>
      <c r="T535" s="3">
        <v>250033.04</v>
      </c>
      <c r="U535" s="3">
        <v>250033.04</v>
      </c>
      <c r="V535"/>
      <c r="W535" s="1"/>
      <c r="X535" s="1"/>
      <c r="Y535" s="1"/>
    </row>
    <row r="536" spans="3:25" ht="15" x14ac:dyDescent="0.25">
      <c r="H536" s="6" t="s">
        <v>398</v>
      </c>
      <c r="I536" s="6" t="s">
        <v>32</v>
      </c>
      <c r="J536" s="6" t="s">
        <v>399</v>
      </c>
      <c r="K536" s="3">
        <v>1718366.09</v>
      </c>
      <c r="L536" s="3">
        <v>1718366.09</v>
      </c>
      <c r="M536" s="3">
        <v>1718366.09</v>
      </c>
      <c r="N536" s="3">
        <v>1718366.09</v>
      </c>
      <c r="O536" s="3">
        <v>1718366.09</v>
      </c>
      <c r="P536" s="3">
        <v>1718366.09</v>
      </c>
      <c r="Q536" s="3">
        <v>1718366.09</v>
      </c>
      <c r="R536" s="3">
        <v>1718366.09</v>
      </c>
      <c r="S536" s="3">
        <v>1718366.09</v>
      </c>
      <c r="T536" s="3">
        <v>1718366.09</v>
      </c>
      <c r="U536" s="3">
        <v>1718366.09</v>
      </c>
      <c r="V536"/>
      <c r="W536" s="1"/>
      <c r="X536" s="1"/>
      <c r="Y536" s="1"/>
    </row>
    <row r="537" spans="3:25" ht="15" x14ac:dyDescent="0.25">
      <c r="H537" s="6" t="s">
        <v>428</v>
      </c>
      <c r="I537" s="6" t="s">
        <v>32</v>
      </c>
      <c r="J537" s="6" t="s">
        <v>429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0.02</v>
      </c>
      <c r="T537" s="3">
        <v>0.02</v>
      </c>
      <c r="U537" s="3">
        <v>0.02</v>
      </c>
      <c r="V537"/>
      <c r="W537" s="1"/>
      <c r="X537" s="1"/>
      <c r="Y537" s="1"/>
    </row>
    <row r="538" spans="3:25" ht="15" x14ac:dyDescent="0.25">
      <c r="H538" s="6" t="s">
        <v>401</v>
      </c>
      <c r="I538" s="6" t="s">
        <v>32</v>
      </c>
      <c r="J538" s="6" t="s">
        <v>402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-1468861</v>
      </c>
      <c r="U538" s="3">
        <v>-1468861</v>
      </c>
      <c r="V538"/>
      <c r="W538" s="1"/>
      <c r="X538" s="1"/>
      <c r="Y538" s="1"/>
    </row>
    <row r="539" spans="3:25" ht="15" x14ac:dyDescent="0.25">
      <c r="H539" s="6" t="s">
        <v>465</v>
      </c>
      <c r="I539" s="6" t="s">
        <v>32</v>
      </c>
      <c r="J539" s="6" t="s">
        <v>466</v>
      </c>
      <c r="K539" s="3">
        <v>527.92999999999995</v>
      </c>
      <c r="L539" s="3">
        <v>527.92999999999995</v>
      </c>
      <c r="M539" s="3">
        <v>527.92999999999995</v>
      </c>
      <c r="N539" s="3">
        <v>527.92999999999995</v>
      </c>
      <c r="O539" s="3">
        <v>527.92999999999995</v>
      </c>
      <c r="P539" s="3">
        <v>527.92999999999995</v>
      </c>
      <c r="Q539" s="3">
        <v>527.92999999999995</v>
      </c>
      <c r="R539" s="3">
        <v>527.92999999999995</v>
      </c>
      <c r="S539" s="3">
        <v>527.92999999999995</v>
      </c>
      <c r="T539" s="3">
        <v>527.92999999999995</v>
      </c>
      <c r="U539" s="3">
        <v>527.92999999999995</v>
      </c>
      <c r="V539"/>
      <c r="W539" s="1"/>
      <c r="X539" s="1"/>
      <c r="Y539" s="1"/>
    </row>
    <row r="540" spans="3:25" ht="15" x14ac:dyDescent="0.25">
      <c r="H540" s="6" t="s">
        <v>403</v>
      </c>
      <c r="I540" s="6" t="s">
        <v>115</v>
      </c>
      <c r="J540" s="6" t="s">
        <v>404</v>
      </c>
      <c r="K540" s="3">
        <v>1718894.02</v>
      </c>
      <c r="L540" s="3">
        <v>1718894.02</v>
      </c>
      <c r="M540" s="3">
        <v>1718894.02</v>
      </c>
      <c r="N540" s="3">
        <v>1718894.02</v>
      </c>
      <c r="O540" s="3">
        <v>1718894.02</v>
      </c>
      <c r="P540" s="3">
        <v>1718894.02</v>
      </c>
      <c r="Q540" s="3">
        <v>1718894.02</v>
      </c>
      <c r="R540" s="3">
        <v>1718894.02</v>
      </c>
      <c r="S540" s="3">
        <v>1718894.04</v>
      </c>
      <c r="T540" s="3">
        <v>250033.04</v>
      </c>
      <c r="U540" s="3">
        <v>250033.04</v>
      </c>
      <c r="V540"/>
      <c r="W540" s="1"/>
      <c r="X540" s="1"/>
      <c r="Y540" s="1"/>
    </row>
    <row r="541" spans="3:25" ht="15" x14ac:dyDescent="0.25">
      <c r="H541" s="6" t="s">
        <v>144</v>
      </c>
      <c r="I541" s="6" t="s">
        <v>115</v>
      </c>
      <c r="J541" s="6" t="s">
        <v>145</v>
      </c>
      <c r="K541" s="3">
        <v>1718894.02</v>
      </c>
      <c r="L541" s="3">
        <v>1718894.02</v>
      </c>
      <c r="M541" s="3">
        <v>1718894.02</v>
      </c>
      <c r="N541" s="3">
        <v>1718894.02</v>
      </c>
      <c r="O541" s="3">
        <v>1718894.02</v>
      </c>
      <c r="P541" s="3">
        <v>1718894.02</v>
      </c>
      <c r="Q541" s="3">
        <v>1718894.02</v>
      </c>
      <c r="R541" s="3">
        <v>1718894.02</v>
      </c>
      <c r="S541" s="3">
        <v>1718894.04</v>
      </c>
      <c r="T541" s="3">
        <v>250033.04</v>
      </c>
      <c r="U541" s="3">
        <v>250033.04</v>
      </c>
      <c r="V541"/>
      <c r="W541" s="1"/>
      <c r="X541" s="1"/>
      <c r="Y541" s="1"/>
    </row>
    <row r="542" spans="3:25" ht="15" x14ac:dyDescent="0.25">
      <c r="K542" s="3"/>
      <c r="L542" s="3"/>
      <c r="M542" s="3"/>
      <c r="N542" s="3"/>
      <c r="V542"/>
      <c r="W542" s="1"/>
      <c r="X542" s="1"/>
      <c r="Y542" s="1"/>
    </row>
    <row r="543" spans="3:25" ht="15" x14ac:dyDescent="0.25">
      <c r="F543" s="6" t="s">
        <v>152</v>
      </c>
      <c r="G543" s="6" t="s">
        <v>151</v>
      </c>
      <c r="K543" s="3"/>
      <c r="L543" s="3"/>
      <c r="M543" s="3"/>
      <c r="N543" s="3"/>
      <c r="V543"/>
      <c r="W543" s="1"/>
      <c r="X543" s="1"/>
      <c r="Y543" s="1"/>
    </row>
    <row r="544" spans="3:25" ht="15" x14ac:dyDescent="0.25">
      <c r="H544" s="6" t="s">
        <v>406</v>
      </c>
      <c r="I544" s="6" t="s">
        <v>32</v>
      </c>
      <c r="J544" s="6" t="s">
        <v>407</v>
      </c>
      <c r="K544" s="3">
        <v>0.01</v>
      </c>
      <c r="L544" s="3">
        <v>32.86</v>
      </c>
      <c r="M544" s="3">
        <v>32.86</v>
      </c>
      <c r="N544" s="3">
        <v>32.86</v>
      </c>
      <c r="O544" s="3">
        <v>32.86</v>
      </c>
      <c r="P544" s="3">
        <v>32.86</v>
      </c>
      <c r="Q544" s="3">
        <v>32.86</v>
      </c>
      <c r="R544" s="3">
        <v>32.86</v>
      </c>
      <c r="S544" s="3">
        <v>32.86</v>
      </c>
      <c r="T544" s="3">
        <v>32.86</v>
      </c>
      <c r="U544" s="3">
        <v>32.86</v>
      </c>
      <c r="V544"/>
      <c r="W544" s="1"/>
      <c r="X544" s="1"/>
      <c r="Y544" s="1"/>
    </row>
    <row r="545" spans="6:25" ht="15" x14ac:dyDescent="0.25">
      <c r="H545" s="6" t="s">
        <v>171</v>
      </c>
      <c r="I545" s="6" t="s">
        <v>115</v>
      </c>
      <c r="J545" s="6" t="s">
        <v>172</v>
      </c>
      <c r="K545" s="3">
        <v>0.01</v>
      </c>
      <c r="L545" s="3">
        <v>32.86</v>
      </c>
      <c r="M545" s="3">
        <v>32.86</v>
      </c>
      <c r="N545" s="3">
        <v>32.86</v>
      </c>
      <c r="O545" s="3">
        <v>32.86</v>
      </c>
      <c r="P545" s="3">
        <v>32.86</v>
      </c>
      <c r="Q545" s="3">
        <v>32.86</v>
      </c>
      <c r="R545" s="3">
        <v>32.86</v>
      </c>
      <c r="S545" s="3">
        <v>32.86</v>
      </c>
      <c r="T545" s="3">
        <v>32.86</v>
      </c>
      <c r="U545" s="3">
        <v>32.86</v>
      </c>
      <c r="V545"/>
      <c r="W545" s="1"/>
      <c r="X545" s="1"/>
      <c r="Y545" s="1"/>
    </row>
    <row r="546" spans="6:25" ht="15" x14ac:dyDescent="0.25">
      <c r="H546" s="6" t="s">
        <v>409</v>
      </c>
      <c r="I546" s="6" t="s">
        <v>115</v>
      </c>
      <c r="J546" s="6" t="s">
        <v>410</v>
      </c>
      <c r="K546" s="3">
        <v>0.01</v>
      </c>
      <c r="L546" s="3">
        <v>32.86</v>
      </c>
      <c r="M546" s="3">
        <v>32.86</v>
      </c>
      <c r="N546" s="3">
        <v>32.86</v>
      </c>
      <c r="O546" s="3">
        <v>32.86</v>
      </c>
      <c r="P546" s="3">
        <v>32.86</v>
      </c>
      <c r="Q546" s="3">
        <v>32.86</v>
      </c>
      <c r="R546" s="3">
        <v>32.86</v>
      </c>
      <c r="S546" s="3">
        <v>32.86</v>
      </c>
      <c r="T546" s="3">
        <v>32.86</v>
      </c>
      <c r="U546" s="3">
        <v>32.86</v>
      </c>
      <c r="V546"/>
      <c r="W546" s="1"/>
      <c r="X546" s="1"/>
      <c r="Y546" s="1"/>
    </row>
    <row r="547" spans="6:25" ht="15" x14ac:dyDescent="0.25">
      <c r="H547" s="6" t="s">
        <v>198</v>
      </c>
      <c r="I547" s="6" t="s">
        <v>115</v>
      </c>
      <c r="J547" s="6" t="s">
        <v>199</v>
      </c>
      <c r="K547" s="3">
        <v>0.01</v>
      </c>
      <c r="L547" s="3">
        <v>32.86</v>
      </c>
      <c r="M547" s="3">
        <v>32.86</v>
      </c>
      <c r="N547" s="3">
        <v>32.86</v>
      </c>
      <c r="O547" s="3">
        <v>32.86</v>
      </c>
      <c r="P547" s="3">
        <v>32.86</v>
      </c>
      <c r="Q547" s="3">
        <v>32.86</v>
      </c>
      <c r="R547" s="3">
        <v>32.86</v>
      </c>
      <c r="S547" s="3">
        <v>32.86</v>
      </c>
      <c r="T547" s="3">
        <v>32.86</v>
      </c>
      <c r="U547" s="3">
        <v>32.86</v>
      </c>
      <c r="V547"/>
      <c r="W547" s="1"/>
      <c r="X547" s="1"/>
      <c r="Y547" s="1"/>
    </row>
    <row r="548" spans="6:25" ht="15" x14ac:dyDescent="0.25">
      <c r="H548" s="6" t="s">
        <v>412</v>
      </c>
      <c r="I548" s="6" t="s">
        <v>32</v>
      </c>
      <c r="J548" s="6" t="s">
        <v>413</v>
      </c>
      <c r="K548" s="3">
        <v>1718894.01</v>
      </c>
      <c r="L548" s="3">
        <v>1718861.16</v>
      </c>
      <c r="M548" s="3">
        <v>1718861.16</v>
      </c>
      <c r="N548" s="3">
        <v>1718861.16</v>
      </c>
      <c r="O548" s="3">
        <v>1718861.16</v>
      </c>
      <c r="P548" s="3">
        <v>1718861.16</v>
      </c>
      <c r="Q548" s="3">
        <v>1718861.16</v>
      </c>
      <c r="R548" s="3">
        <v>1718861.16</v>
      </c>
      <c r="S548" s="3">
        <v>1718861.18</v>
      </c>
      <c r="T548" s="3">
        <v>250000.18</v>
      </c>
      <c r="U548" s="3">
        <v>250000.18</v>
      </c>
      <c r="V548"/>
      <c r="W548" s="1"/>
      <c r="X548" s="1"/>
      <c r="Y548" s="1"/>
    </row>
    <row r="549" spans="6:25" ht="15" x14ac:dyDescent="0.25">
      <c r="H549" s="6" t="s">
        <v>212</v>
      </c>
      <c r="I549" s="6" t="s">
        <v>115</v>
      </c>
      <c r="J549" s="6" t="s">
        <v>213</v>
      </c>
      <c r="K549" s="3">
        <v>1718894.01</v>
      </c>
      <c r="L549" s="3">
        <v>1718861.16</v>
      </c>
      <c r="M549" s="3">
        <v>1718861.16</v>
      </c>
      <c r="N549" s="3">
        <v>1718861.16</v>
      </c>
      <c r="O549" s="3">
        <v>1718861.16</v>
      </c>
      <c r="P549" s="3">
        <v>1718861.16</v>
      </c>
      <c r="Q549" s="3">
        <v>1718861.16</v>
      </c>
      <c r="R549" s="3">
        <v>1718861.16</v>
      </c>
      <c r="S549" s="3">
        <v>1718861.18</v>
      </c>
      <c r="T549" s="3">
        <v>250000.18</v>
      </c>
      <c r="U549" s="3">
        <v>250000.18</v>
      </c>
      <c r="V549"/>
      <c r="W549" s="1"/>
      <c r="X549" s="1"/>
      <c r="Y549" s="1"/>
    </row>
    <row r="550" spans="6:25" ht="15" x14ac:dyDescent="0.25">
      <c r="H550" s="6" t="s">
        <v>215</v>
      </c>
      <c r="I550" s="6" t="s">
        <v>115</v>
      </c>
      <c r="J550" s="6" t="s">
        <v>216</v>
      </c>
      <c r="K550" s="3">
        <v>1718894.02</v>
      </c>
      <c r="L550" s="3">
        <v>1718894.02</v>
      </c>
      <c r="M550" s="3">
        <v>1718894.02</v>
      </c>
      <c r="N550" s="3">
        <v>1718894.02</v>
      </c>
      <c r="O550" s="3">
        <v>1718894.02</v>
      </c>
      <c r="P550" s="3">
        <v>1718894.02</v>
      </c>
      <c r="Q550" s="3">
        <v>1718894.02</v>
      </c>
      <c r="R550" s="3">
        <v>1718894.02</v>
      </c>
      <c r="S550" s="3">
        <v>1718894.04</v>
      </c>
      <c r="T550" s="3">
        <v>250033.04</v>
      </c>
      <c r="U550" s="3">
        <v>250033.04</v>
      </c>
      <c r="V550"/>
      <c r="W550" s="1"/>
      <c r="X550" s="1"/>
      <c r="Y550" s="1"/>
    </row>
    <row r="551" spans="6:25" ht="15" x14ac:dyDescent="0.25">
      <c r="H551" s="6" t="s">
        <v>218</v>
      </c>
      <c r="I551" s="6" t="s">
        <v>32</v>
      </c>
      <c r="J551" s="6" t="s">
        <v>219</v>
      </c>
      <c r="K551" s="3">
        <v>1718894.01</v>
      </c>
      <c r="L551" s="3">
        <v>1718861.16</v>
      </c>
      <c r="M551" s="3">
        <v>1718861.16</v>
      </c>
      <c r="N551" s="3">
        <v>1718861.16</v>
      </c>
      <c r="O551" s="3">
        <v>1718861.16</v>
      </c>
      <c r="P551" s="3">
        <v>1718861.16</v>
      </c>
      <c r="Q551" s="3">
        <v>1718861.16</v>
      </c>
      <c r="R551" s="3">
        <v>1718861.16</v>
      </c>
      <c r="S551" s="3">
        <v>1718861.18</v>
      </c>
      <c r="T551" s="3">
        <v>250000.18</v>
      </c>
      <c r="U551" s="3">
        <v>250000.18</v>
      </c>
      <c r="V551"/>
      <c r="W551" s="1"/>
      <c r="X551" s="1"/>
      <c r="Y551" s="1"/>
    </row>
    <row r="552" spans="6:25" ht="15" x14ac:dyDescent="0.25">
      <c r="K552" s="3"/>
      <c r="L552" s="3"/>
      <c r="M552" s="3"/>
      <c r="N552" s="3"/>
      <c r="V552"/>
      <c r="W552" s="1"/>
      <c r="X552" s="1"/>
      <c r="Y552" s="1"/>
    </row>
    <row r="553" spans="6:25" ht="15" x14ac:dyDescent="0.25">
      <c r="F553" s="6" t="s">
        <v>225</v>
      </c>
      <c r="G553" s="6" t="s">
        <v>224</v>
      </c>
      <c r="K553" s="3"/>
      <c r="L553" s="3"/>
      <c r="M553" s="3"/>
      <c r="N553" s="3"/>
      <c r="V553"/>
      <c r="W553" s="1"/>
      <c r="X553" s="1"/>
      <c r="Y553" s="1"/>
    </row>
    <row r="554" spans="6:25" ht="15" x14ac:dyDescent="0.25">
      <c r="H554" s="6" t="s">
        <v>221</v>
      </c>
      <c r="I554" s="6" t="s">
        <v>32</v>
      </c>
      <c r="J554" s="6" t="s">
        <v>222</v>
      </c>
      <c r="K554" s="3">
        <v>3703967.3</v>
      </c>
      <c r="L554" s="3">
        <v>3703967.3</v>
      </c>
      <c r="M554" s="3">
        <v>3703967.3</v>
      </c>
      <c r="N554" s="3">
        <v>3703967.3</v>
      </c>
      <c r="O554" s="3">
        <v>3703967.3</v>
      </c>
      <c r="P554" s="3">
        <v>3703967.3</v>
      </c>
      <c r="Q554" s="3">
        <v>3703967.3</v>
      </c>
      <c r="R554" s="3">
        <v>3703967.3</v>
      </c>
      <c r="S554" s="3">
        <v>3703967.3</v>
      </c>
      <c r="T554" s="3">
        <v>3703967.3</v>
      </c>
      <c r="U554" s="3">
        <v>3703967.3</v>
      </c>
      <c r="V554"/>
      <c r="W554" s="1"/>
      <c r="X554" s="1"/>
      <c r="Y554" s="1"/>
    </row>
    <row r="555" spans="6:25" ht="15" x14ac:dyDescent="0.25">
      <c r="H555" s="6" t="s">
        <v>415</v>
      </c>
      <c r="I555" s="6" t="s">
        <v>32</v>
      </c>
      <c r="J555" s="6" t="s">
        <v>416</v>
      </c>
      <c r="K555" s="3">
        <v>0.01</v>
      </c>
      <c r="L555" s="3">
        <v>32.86</v>
      </c>
      <c r="M555" s="3">
        <v>32.86</v>
      </c>
      <c r="N555" s="3">
        <v>32.86</v>
      </c>
      <c r="O555" s="3">
        <v>32.86</v>
      </c>
      <c r="P555" s="3">
        <v>32.86</v>
      </c>
      <c r="Q555" s="3">
        <v>32.86</v>
      </c>
      <c r="R555" s="3">
        <v>32.86</v>
      </c>
      <c r="S555" s="3">
        <v>32.86</v>
      </c>
      <c r="T555" s="3">
        <v>32.86</v>
      </c>
      <c r="U555" s="3">
        <v>32.86</v>
      </c>
      <c r="V555"/>
      <c r="W555" s="1"/>
      <c r="X555" s="1"/>
      <c r="Y555" s="1"/>
    </row>
    <row r="556" spans="6:25" ht="15" x14ac:dyDescent="0.25">
      <c r="H556" s="6" t="s">
        <v>232</v>
      </c>
      <c r="I556" s="6" t="s">
        <v>115</v>
      </c>
      <c r="J556" s="6" t="s">
        <v>233</v>
      </c>
      <c r="K556" s="3">
        <v>-422640.69</v>
      </c>
      <c r="L556" s="3">
        <v>-718135.7</v>
      </c>
      <c r="M556" s="3">
        <v>-883109.85</v>
      </c>
      <c r="N556" s="3">
        <v>-920044.71</v>
      </c>
      <c r="O556" s="3">
        <v>-958336.91</v>
      </c>
      <c r="P556" s="3">
        <v>-1384967.22</v>
      </c>
      <c r="Q556" s="3">
        <v>-1562526.04</v>
      </c>
      <c r="R556" s="3">
        <v>-1722487.18</v>
      </c>
      <c r="S556" s="3">
        <v>-1775719.41</v>
      </c>
      <c r="T556" s="3">
        <v>-1811565.67</v>
      </c>
      <c r="U556" s="3">
        <v>-1828586.02</v>
      </c>
      <c r="V556"/>
      <c r="W556" s="1"/>
      <c r="X556" s="1"/>
      <c r="Y556" s="1"/>
    </row>
    <row r="557" spans="6:25" ht="15" x14ac:dyDescent="0.25">
      <c r="H557" s="6" t="s">
        <v>431</v>
      </c>
      <c r="I557" s="6" t="s">
        <v>32</v>
      </c>
      <c r="J557" s="6" t="s">
        <v>432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0</v>
      </c>
      <c r="S557" s="3">
        <v>-0.02</v>
      </c>
      <c r="T557" s="3">
        <v>-0.02</v>
      </c>
      <c r="U557" s="3">
        <v>-0.02</v>
      </c>
      <c r="V557"/>
      <c r="W557" s="1"/>
      <c r="X557" s="1"/>
      <c r="Y557" s="1"/>
    </row>
    <row r="558" spans="6:25" ht="15" x14ac:dyDescent="0.25">
      <c r="H558" s="6" t="s">
        <v>238</v>
      </c>
      <c r="I558" s="6" t="s">
        <v>32</v>
      </c>
      <c r="J558" s="6" t="s">
        <v>239</v>
      </c>
      <c r="K558" s="3">
        <v>3281326.62</v>
      </c>
      <c r="L558" s="3">
        <v>2985864.46</v>
      </c>
      <c r="M558" s="3">
        <v>2820890.31</v>
      </c>
      <c r="N558" s="3">
        <v>2783955.45</v>
      </c>
      <c r="O558" s="3">
        <v>2745663.25</v>
      </c>
      <c r="P558" s="3">
        <v>2319032.94</v>
      </c>
      <c r="Q558" s="3">
        <v>2141474.12</v>
      </c>
      <c r="R558" s="3">
        <v>1981512.98</v>
      </c>
      <c r="S558" s="3">
        <v>1928280.73</v>
      </c>
      <c r="T558" s="3">
        <v>1892434.47</v>
      </c>
      <c r="U558" s="3">
        <v>1875414.12</v>
      </c>
      <c r="V558"/>
      <c r="W558" s="1"/>
      <c r="X558" s="1"/>
      <c r="Y558" s="1"/>
    </row>
    <row r="559" spans="6:25" ht="15" x14ac:dyDescent="0.25">
      <c r="H559" s="6" t="s">
        <v>249</v>
      </c>
      <c r="I559" s="6" t="s">
        <v>115</v>
      </c>
      <c r="J559" s="6" t="s">
        <v>250</v>
      </c>
      <c r="K559" s="3">
        <v>3703967.3</v>
      </c>
      <c r="L559" s="3">
        <v>3703967.3</v>
      </c>
      <c r="M559" s="3">
        <v>3703967.3</v>
      </c>
      <c r="N559" s="3">
        <v>3703967.3</v>
      </c>
      <c r="O559" s="3">
        <v>3703967.3</v>
      </c>
      <c r="P559" s="3">
        <v>3703967.3</v>
      </c>
      <c r="Q559" s="3">
        <v>3703967.3</v>
      </c>
      <c r="R559" s="3">
        <v>3703967.3</v>
      </c>
      <c r="S559" s="3">
        <v>3703967.3</v>
      </c>
      <c r="T559" s="3">
        <v>3703967.3</v>
      </c>
      <c r="U559" s="3">
        <v>3703967.3</v>
      </c>
      <c r="V559"/>
      <c r="W559" s="1"/>
      <c r="X559" s="1"/>
      <c r="Y559" s="1"/>
    </row>
    <row r="560" spans="6:25" ht="15" x14ac:dyDescent="0.25">
      <c r="H560" s="6" t="s">
        <v>252</v>
      </c>
      <c r="I560" s="6" t="s">
        <v>115</v>
      </c>
      <c r="J560" s="6" t="s">
        <v>253</v>
      </c>
      <c r="K560" s="3">
        <v>3281326.62</v>
      </c>
      <c r="L560" s="3">
        <v>2985864.46</v>
      </c>
      <c r="M560" s="3">
        <v>2820890.31</v>
      </c>
      <c r="N560" s="3">
        <v>2783955.45</v>
      </c>
      <c r="O560" s="3">
        <v>2745663.25</v>
      </c>
      <c r="P560" s="3">
        <v>2319032.94</v>
      </c>
      <c r="Q560" s="3">
        <v>2141474.12</v>
      </c>
      <c r="R560" s="3">
        <v>1981512.98</v>
      </c>
      <c r="S560" s="3">
        <v>1928280.73</v>
      </c>
      <c r="T560" s="3">
        <v>1892434.47</v>
      </c>
      <c r="U560" s="3">
        <v>1875414.12</v>
      </c>
      <c r="V560"/>
      <c r="W560" s="1"/>
      <c r="X560" s="1"/>
      <c r="Y560" s="1"/>
    </row>
    <row r="561" spans="6:25" ht="15" x14ac:dyDescent="0.25">
      <c r="K561" s="3"/>
      <c r="L561" s="3"/>
      <c r="M561" s="3"/>
      <c r="N561" s="3"/>
      <c r="V561"/>
      <c r="W561" s="1"/>
      <c r="X561" s="1"/>
      <c r="Y561" s="1"/>
    </row>
    <row r="562" spans="6:25" ht="15" x14ac:dyDescent="0.25">
      <c r="F562" s="6" t="s">
        <v>259</v>
      </c>
      <c r="G562" s="6" t="s">
        <v>258</v>
      </c>
      <c r="K562" s="3"/>
      <c r="L562" s="3"/>
      <c r="M562" s="3"/>
      <c r="N562" s="3"/>
      <c r="V562"/>
      <c r="W562" s="1"/>
      <c r="X562" s="1"/>
      <c r="Y562" s="1"/>
    </row>
    <row r="563" spans="6:25" ht="15" x14ac:dyDescent="0.25">
      <c r="H563" s="6" t="s">
        <v>346</v>
      </c>
      <c r="I563" s="6" t="s">
        <v>32</v>
      </c>
      <c r="J563" s="6" t="s">
        <v>347</v>
      </c>
      <c r="K563" s="3">
        <v>422640.69</v>
      </c>
      <c r="L563" s="3">
        <v>718135.7</v>
      </c>
      <c r="M563" s="3">
        <v>883109.85</v>
      </c>
      <c r="N563" s="3">
        <v>920044.71</v>
      </c>
      <c r="O563" s="3">
        <v>958336.91</v>
      </c>
      <c r="P563" s="3">
        <v>1384967.22</v>
      </c>
      <c r="Q563" s="3">
        <v>1562526.04</v>
      </c>
      <c r="R563" s="3">
        <v>1722487.18</v>
      </c>
      <c r="S563" s="3">
        <v>1775719.41</v>
      </c>
      <c r="T563" s="3">
        <v>1811565.67</v>
      </c>
      <c r="U563" s="3">
        <v>1828586.02</v>
      </c>
      <c r="V563"/>
      <c r="W563" s="1"/>
      <c r="X563" s="1"/>
      <c r="Y563" s="1"/>
    </row>
    <row r="564" spans="6:25" ht="15" x14ac:dyDescent="0.25">
      <c r="H564" s="6" t="s">
        <v>349</v>
      </c>
      <c r="I564" s="6" t="s">
        <v>32</v>
      </c>
      <c r="J564" s="6" t="s">
        <v>350</v>
      </c>
      <c r="K564" s="3">
        <v>422640.69</v>
      </c>
      <c r="L564" s="3">
        <v>718135.7</v>
      </c>
      <c r="M564" s="3">
        <v>883109.85</v>
      </c>
      <c r="N564" s="3">
        <v>920044.71</v>
      </c>
      <c r="O564" s="3">
        <v>958336.91</v>
      </c>
      <c r="P564" s="3">
        <v>1384967.22</v>
      </c>
      <c r="Q564" s="3">
        <v>1562526.04</v>
      </c>
      <c r="R564" s="3">
        <v>1722487.18</v>
      </c>
      <c r="S564" s="3">
        <v>1775719.41</v>
      </c>
      <c r="T564" s="3">
        <v>1811565.67</v>
      </c>
      <c r="U564" s="3">
        <v>1828586.02</v>
      </c>
      <c r="V564"/>
      <c r="W564" s="1"/>
      <c r="X564" s="1"/>
      <c r="Y564" s="1"/>
    </row>
    <row r="565" spans="6:25" ht="15" x14ac:dyDescent="0.25">
      <c r="H565" s="6" t="s">
        <v>482</v>
      </c>
      <c r="I565" s="6" t="s">
        <v>32</v>
      </c>
      <c r="J565" s="6" t="s">
        <v>483</v>
      </c>
      <c r="K565" s="3">
        <v>-3.93</v>
      </c>
      <c r="L565" s="3">
        <v>-3.93</v>
      </c>
      <c r="M565" s="3">
        <v>-3.93</v>
      </c>
      <c r="N565" s="3">
        <v>-3.93</v>
      </c>
      <c r="O565" s="3">
        <v>-3.93</v>
      </c>
      <c r="P565" s="3">
        <v>-3.93</v>
      </c>
      <c r="Q565" s="3">
        <v>-3.93</v>
      </c>
      <c r="R565" s="3">
        <v>-3.93</v>
      </c>
      <c r="S565" s="3">
        <v>-3.93</v>
      </c>
      <c r="T565" s="3">
        <v>-3.93</v>
      </c>
      <c r="U565" s="3">
        <v>-3.93</v>
      </c>
      <c r="V565"/>
      <c r="W565" s="1"/>
      <c r="X565" s="1"/>
      <c r="Y565" s="1"/>
    </row>
    <row r="566" spans="6:25" ht="15" x14ac:dyDescent="0.25">
      <c r="H566" s="6" t="s">
        <v>468</v>
      </c>
      <c r="I566" s="6" t="s">
        <v>32</v>
      </c>
      <c r="J566" s="6" t="s">
        <v>469</v>
      </c>
      <c r="K566" s="3">
        <v>-524</v>
      </c>
      <c r="L566" s="3">
        <v>-524</v>
      </c>
      <c r="M566" s="3">
        <v>-524</v>
      </c>
      <c r="N566" s="3">
        <v>-524</v>
      </c>
      <c r="O566" s="3">
        <v>-524</v>
      </c>
      <c r="P566" s="3">
        <v>-524</v>
      </c>
      <c r="Q566" s="3">
        <v>-524</v>
      </c>
      <c r="R566" s="3">
        <v>-524</v>
      </c>
      <c r="S566" s="3">
        <v>-524</v>
      </c>
      <c r="T566" s="3">
        <v>-524</v>
      </c>
      <c r="U566" s="3">
        <v>-524</v>
      </c>
      <c r="V566"/>
      <c r="W566" s="1"/>
      <c r="X566" s="1"/>
      <c r="Y566" s="1"/>
    </row>
    <row r="567" spans="6:25" ht="15" x14ac:dyDescent="0.25">
      <c r="H567" s="6" t="s">
        <v>470</v>
      </c>
      <c r="I567" s="6" t="s">
        <v>115</v>
      </c>
      <c r="J567" s="6" t="s">
        <v>471</v>
      </c>
      <c r="K567" s="3">
        <v>-527.92999999999995</v>
      </c>
      <c r="L567" s="3">
        <v>-527.92999999999995</v>
      </c>
      <c r="M567" s="3">
        <v>-527.92999999999995</v>
      </c>
      <c r="N567" s="3">
        <v>-527.92999999999995</v>
      </c>
      <c r="O567" s="3">
        <v>-527.92999999999995</v>
      </c>
      <c r="P567" s="3">
        <v>-527.92999999999995</v>
      </c>
      <c r="Q567" s="3">
        <v>-527.92999999999995</v>
      </c>
      <c r="R567" s="3">
        <v>-527.92999999999995</v>
      </c>
      <c r="S567" s="3">
        <v>-527.92999999999995</v>
      </c>
      <c r="T567" s="3">
        <v>-527.92999999999995</v>
      </c>
      <c r="U567" s="3">
        <v>-527.92999999999995</v>
      </c>
      <c r="V567"/>
      <c r="W567" s="1"/>
      <c r="X567" s="1"/>
      <c r="Y567" s="1"/>
    </row>
    <row r="568" spans="6:25" ht="15" x14ac:dyDescent="0.25">
      <c r="H568" s="6" t="s">
        <v>472</v>
      </c>
      <c r="I568" s="6" t="s">
        <v>32</v>
      </c>
      <c r="J568" s="6" t="s">
        <v>473</v>
      </c>
      <c r="K568" s="3">
        <v>527.92999999999995</v>
      </c>
      <c r="L568" s="3">
        <v>527.92999999999995</v>
      </c>
      <c r="M568" s="3">
        <v>527.92999999999995</v>
      </c>
      <c r="N568" s="3">
        <v>527.92999999999995</v>
      </c>
      <c r="O568" s="3">
        <v>527.92999999999995</v>
      </c>
      <c r="P568" s="3">
        <v>527.92999999999995</v>
      </c>
      <c r="Q568" s="3">
        <v>527.92999999999995</v>
      </c>
      <c r="R568" s="3">
        <v>527.92999999999995</v>
      </c>
      <c r="S568" s="3">
        <v>527.92999999999995</v>
      </c>
      <c r="T568" s="3">
        <v>527.92999999999995</v>
      </c>
      <c r="U568" s="3">
        <v>527.92999999999995</v>
      </c>
      <c r="V568"/>
      <c r="W568" s="1"/>
      <c r="X568" s="1"/>
      <c r="Y568" s="1"/>
    </row>
    <row r="569" spans="6:25" ht="15" x14ac:dyDescent="0.25">
      <c r="H569" s="6" t="s">
        <v>475</v>
      </c>
      <c r="I569" s="6" t="s">
        <v>115</v>
      </c>
      <c r="J569" s="6" t="s">
        <v>476</v>
      </c>
      <c r="K569" s="3">
        <v>527.92999999999995</v>
      </c>
      <c r="L569" s="3">
        <v>527.92999999999995</v>
      </c>
      <c r="M569" s="3">
        <v>527.92999999999995</v>
      </c>
      <c r="N569" s="3">
        <v>527.92999999999995</v>
      </c>
      <c r="O569" s="3">
        <v>527.92999999999995</v>
      </c>
      <c r="P569" s="3">
        <v>527.92999999999995</v>
      </c>
      <c r="Q569" s="3">
        <v>527.92999999999995</v>
      </c>
      <c r="R569" s="3">
        <v>527.92999999999995</v>
      </c>
      <c r="S569" s="3">
        <v>527.92999999999995</v>
      </c>
      <c r="T569" s="3">
        <v>527.92999999999995</v>
      </c>
      <c r="U569" s="3">
        <v>527.92999999999995</v>
      </c>
      <c r="V569"/>
      <c r="W569" s="1"/>
      <c r="X569" s="1"/>
      <c r="Y569" s="1"/>
    </row>
    <row r="570" spans="6:25" ht="15" x14ac:dyDescent="0.25">
      <c r="H570" s="6" t="s">
        <v>352</v>
      </c>
      <c r="I570" s="6" t="s">
        <v>115</v>
      </c>
      <c r="J570" s="6" t="s">
        <v>353</v>
      </c>
      <c r="K570" s="3">
        <v>422112.76</v>
      </c>
      <c r="L570" s="3">
        <v>717607.77</v>
      </c>
      <c r="M570" s="3">
        <v>882581.92</v>
      </c>
      <c r="N570" s="3">
        <v>919516.78</v>
      </c>
      <c r="O570" s="3">
        <v>957808.98</v>
      </c>
      <c r="P570" s="3">
        <v>1384439.29</v>
      </c>
      <c r="Q570" s="3">
        <v>1561998.11</v>
      </c>
      <c r="R570" s="3">
        <v>1721959.25</v>
      </c>
      <c r="S570" s="3">
        <v>1775191.48</v>
      </c>
      <c r="T570" s="3">
        <v>1811037.74</v>
      </c>
      <c r="U570" s="3">
        <v>1828058.09</v>
      </c>
      <c r="V570"/>
      <c r="W570" s="1"/>
      <c r="X570" s="1"/>
      <c r="Y570" s="1"/>
    </row>
    <row r="571" spans="6:25" ht="15" x14ac:dyDescent="0.25">
      <c r="H571" s="6" t="s">
        <v>295</v>
      </c>
      <c r="I571" s="6" t="s">
        <v>115</v>
      </c>
      <c r="J571" s="6" t="s">
        <v>296</v>
      </c>
      <c r="K571" s="3">
        <v>422112.76</v>
      </c>
      <c r="L571" s="3">
        <v>717607.77</v>
      </c>
      <c r="M571" s="3">
        <v>882581.92</v>
      </c>
      <c r="N571" s="3">
        <v>919516.78</v>
      </c>
      <c r="O571" s="3">
        <v>957808.98</v>
      </c>
      <c r="P571" s="3">
        <v>1384439.29</v>
      </c>
      <c r="Q571" s="3">
        <v>1561998.11</v>
      </c>
      <c r="R571" s="3">
        <v>1721959.25</v>
      </c>
      <c r="S571" s="3">
        <v>1775191.48</v>
      </c>
      <c r="T571" s="3">
        <v>1811037.74</v>
      </c>
      <c r="U571" s="3">
        <v>1828058.09</v>
      </c>
      <c r="V571"/>
      <c r="W571" s="1"/>
      <c r="X571" s="1"/>
      <c r="Y571" s="1"/>
    </row>
    <row r="572" spans="6:25" ht="15" x14ac:dyDescent="0.25">
      <c r="K572" s="3"/>
      <c r="L572" s="3"/>
      <c r="M572" s="3"/>
      <c r="N572" s="3"/>
      <c r="V572"/>
      <c r="W572" s="1"/>
      <c r="X572" s="1"/>
      <c r="Y572" s="1"/>
    </row>
    <row r="573" spans="6:25" ht="15" x14ac:dyDescent="0.25">
      <c r="F573" s="6" t="s">
        <v>302</v>
      </c>
      <c r="G573" s="6" t="s">
        <v>301</v>
      </c>
      <c r="K573" s="3"/>
      <c r="L573" s="3"/>
      <c r="M573" s="3"/>
      <c r="N573" s="3"/>
      <c r="V573"/>
      <c r="W573" s="1"/>
      <c r="X573" s="1"/>
      <c r="Y573" s="1"/>
    </row>
    <row r="574" spans="6:25" ht="15" x14ac:dyDescent="0.25">
      <c r="H574" s="6" t="s">
        <v>298</v>
      </c>
      <c r="I574" s="6" t="s">
        <v>32</v>
      </c>
      <c r="J574" s="6" t="s">
        <v>299</v>
      </c>
      <c r="K574" s="3">
        <v>1718366.09</v>
      </c>
      <c r="L574" s="3">
        <v>1718366.09</v>
      </c>
      <c r="M574" s="3">
        <v>1718366.09</v>
      </c>
      <c r="N574" s="3">
        <v>1718366.09</v>
      </c>
      <c r="O574" s="3">
        <v>1718366.09</v>
      </c>
      <c r="P574" s="3">
        <v>1718366.09</v>
      </c>
      <c r="Q574" s="3">
        <v>1718366.09</v>
      </c>
      <c r="R574" s="3">
        <v>1718366.09</v>
      </c>
      <c r="S574" s="3">
        <v>1718366.09</v>
      </c>
      <c r="T574" s="3">
        <v>1718366.09</v>
      </c>
      <c r="U574" s="3">
        <v>1718366.09</v>
      </c>
      <c r="V574"/>
      <c r="W574" s="1"/>
      <c r="X574" s="1"/>
      <c r="Y574" s="1"/>
    </row>
    <row r="575" spans="6:25" ht="15" x14ac:dyDescent="0.25">
      <c r="H575" s="6" t="s">
        <v>355</v>
      </c>
      <c r="I575" s="6" t="s">
        <v>32</v>
      </c>
      <c r="J575" s="6" t="s">
        <v>356</v>
      </c>
      <c r="K575" s="3">
        <v>1718366.09</v>
      </c>
      <c r="L575" s="3">
        <v>1718366.09</v>
      </c>
      <c r="M575" s="3">
        <v>1718366.09</v>
      </c>
      <c r="N575" s="3">
        <v>1718366.09</v>
      </c>
      <c r="O575" s="3">
        <v>1718366.09</v>
      </c>
      <c r="P575" s="3">
        <v>1718366.09</v>
      </c>
      <c r="Q575" s="3">
        <v>1718366.09</v>
      </c>
      <c r="R575" s="3">
        <v>1718366.09</v>
      </c>
      <c r="S575" s="3">
        <v>1718366.09</v>
      </c>
      <c r="T575" s="3">
        <v>1718366.09</v>
      </c>
      <c r="U575" s="3">
        <v>1718366.09</v>
      </c>
      <c r="V575"/>
      <c r="W575" s="1"/>
      <c r="X575" s="1"/>
      <c r="Y575" s="1"/>
    </row>
    <row r="576" spans="6:25" ht="15" x14ac:dyDescent="0.25">
      <c r="H576" s="6" t="s">
        <v>309</v>
      </c>
      <c r="I576" s="6" t="s">
        <v>32</v>
      </c>
      <c r="J576" s="6" t="s">
        <v>310</v>
      </c>
      <c r="K576" s="3">
        <v>1718894.01</v>
      </c>
      <c r="L576" s="3">
        <v>1718861.16</v>
      </c>
      <c r="M576" s="3">
        <v>1718861.16</v>
      </c>
      <c r="N576" s="3">
        <v>1718861.16</v>
      </c>
      <c r="O576" s="3">
        <v>1718861.16</v>
      </c>
      <c r="P576" s="3">
        <v>1718861.16</v>
      </c>
      <c r="Q576" s="3">
        <v>1718861.16</v>
      </c>
      <c r="R576" s="3">
        <v>1718861.16</v>
      </c>
      <c r="S576" s="3">
        <v>1718861.18</v>
      </c>
      <c r="T576" s="3">
        <v>250000.18</v>
      </c>
      <c r="U576" s="3">
        <v>250000.18</v>
      </c>
      <c r="V576"/>
      <c r="W576" s="1"/>
      <c r="X576" s="1"/>
      <c r="Y576" s="1"/>
    </row>
    <row r="577" spans="3:25" ht="15" x14ac:dyDescent="0.25">
      <c r="H577" s="6" t="s">
        <v>358</v>
      </c>
      <c r="I577" s="6" t="s">
        <v>32</v>
      </c>
      <c r="J577" s="6" t="s">
        <v>359</v>
      </c>
      <c r="K577" s="3">
        <v>1718894.01</v>
      </c>
      <c r="L577" s="3">
        <v>1718861.16</v>
      </c>
      <c r="M577" s="3">
        <v>1718861.16</v>
      </c>
      <c r="N577" s="3">
        <v>1718861.16</v>
      </c>
      <c r="O577" s="3">
        <v>1718861.16</v>
      </c>
      <c r="P577" s="3">
        <v>1718861.16</v>
      </c>
      <c r="Q577" s="3">
        <v>1718861.16</v>
      </c>
      <c r="R577" s="3">
        <v>1718861.16</v>
      </c>
      <c r="S577" s="3">
        <v>1718861.18</v>
      </c>
      <c r="T577" s="3">
        <v>250000.18</v>
      </c>
      <c r="U577" s="3">
        <v>250000.18</v>
      </c>
      <c r="V577"/>
      <c r="W577" s="1"/>
      <c r="X577" s="1"/>
      <c r="Y577" s="1"/>
    </row>
    <row r="578" spans="3:25" ht="15" x14ac:dyDescent="0.25">
      <c r="H578" s="6" t="s">
        <v>318</v>
      </c>
      <c r="I578" s="6" t="s">
        <v>32</v>
      </c>
      <c r="J578" s="6" t="s">
        <v>319</v>
      </c>
      <c r="K578" s="3">
        <v>3703967.3</v>
      </c>
      <c r="L578" s="3">
        <v>3703967.3</v>
      </c>
      <c r="M578" s="3">
        <v>3703967.3</v>
      </c>
      <c r="N578" s="3">
        <v>3703967.3</v>
      </c>
      <c r="O578" s="3">
        <v>3703967.3</v>
      </c>
      <c r="P578" s="3">
        <v>3703967.3</v>
      </c>
      <c r="Q578" s="3">
        <v>3703967.3</v>
      </c>
      <c r="R578" s="3">
        <v>3703967.3</v>
      </c>
      <c r="S578" s="3">
        <v>3703967.3</v>
      </c>
      <c r="T578" s="3">
        <v>3703967.3</v>
      </c>
      <c r="U578" s="3">
        <v>3703967.3</v>
      </c>
      <c r="V578"/>
      <c r="W578" s="1"/>
      <c r="X578" s="1"/>
      <c r="Y578" s="1"/>
    </row>
    <row r="579" spans="3:25" ht="15" x14ac:dyDescent="0.25">
      <c r="H579" s="6" t="s">
        <v>420</v>
      </c>
      <c r="I579" s="6" t="s">
        <v>32</v>
      </c>
      <c r="J579" s="6" t="s">
        <v>421</v>
      </c>
      <c r="K579" s="3">
        <v>3703967.3</v>
      </c>
      <c r="L579" s="3">
        <v>3703967.3</v>
      </c>
      <c r="M579" s="3">
        <v>3703967.3</v>
      </c>
      <c r="N579" s="3">
        <v>3703967.3</v>
      </c>
      <c r="O579" s="3">
        <v>3703967.3</v>
      </c>
      <c r="P579" s="3">
        <v>3703967.3</v>
      </c>
      <c r="Q579" s="3">
        <v>3703967.3</v>
      </c>
      <c r="R579" s="3">
        <v>3703967.3</v>
      </c>
      <c r="S579" s="3">
        <v>3703967.3</v>
      </c>
      <c r="T579" s="3">
        <v>3703967.3</v>
      </c>
      <c r="U579" s="3">
        <v>3703967.3</v>
      </c>
      <c r="V579"/>
      <c r="W579" s="1"/>
      <c r="X579" s="1"/>
      <c r="Y579" s="1"/>
    </row>
    <row r="580" spans="3:25" ht="15" x14ac:dyDescent="0.25">
      <c r="H580" s="6" t="s">
        <v>327</v>
      </c>
      <c r="I580" s="6" t="s">
        <v>32</v>
      </c>
      <c r="J580" s="6" t="s">
        <v>328</v>
      </c>
      <c r="K580" s="3">
        <v>3281326.62</v>
      </c>
      <c r="L580" s="3">
        <v>2985864.46</v>
      </c>
      <c r="M580" s="3">
        <v>2820890.31</v>
      </c>
      <c r="N580" s="3">
        <v>2783955.45</v>
      </c>
      <c r="O580" s="3">
        <v>2745663.25</v>
      </c>
      <c r="P580" s="3">
        <v>2319032.94</v>
      </c>
      <c r="Q580" s="3">
        <v>2141474.12</v>
      </c>
      <c r="R580" s="3">
        <v>1981512.98</v>
      </c>
      <c r="S580" s="3">
        <v>1928280.73</v>
      </c>
      <c r="T580" s="3">
        <v>1892434.47</v>
      </c>
      <c r="U580" s="3">
        <v>1875414.12</v>
      </c>
      <c r="V580"/>
      <c r="W580" s="1"/>
      <c r="X580" s="1"/>
      <c r="Y580" s="1"/>
    </row>
    <row r="581" spans="3:25" ht="15" x14ac:dyDescent="0.25">
      <c r="H581" s="6" t="s">
        <v>361</v>
      </c>
      <c r="I581" s="6" t="s">
        <v>32</v>
      </c>
      <c r="J581" s="6" t="s">
        <v>362</v>
      </c>
      <c r="K581" s="3">
        <v>3281326.62</v>
      </c>
      <c r="L581" s="3">
        <v>2985864.46</v>
      </c>
      <c r="M581" s="3">
        <v>2820890.31</v>
      </c>
      <c r="N581" s="3">
        <v>2783955.45</v>
      </c>
      <c r="O581" s="3">
        <v>2745663.25</v>
      </c>
      <c r="P581" s="3">
        <v>2319032.94</v>
      </c>
      <c r="Q581" s="3">
        <v>2141474.12</v>
      </c>
      <c r="R581" s="3">
        <v>1981512.98</v>
      </c>
      <c r="S581" s="3">
        <v>1928280.73</v>
      </c>
      <c r="T581" s="3">
        <v>1892434.47</v>
      </c>
      <c r="U581" s="3">
        <v>1875414.12</v>
      </c>
      <c r="V581"/>
      <c r="W581" s="1"/>
      <c r="X581" s="1"/>
      <c r="Y581" s="1"/>
    </row>
    <row r="582" spans="3:25" ht="15" x14ac:dyDescent="0.25">
      <c r="K582" s="3"/>
      <c r="L582" s="3"/>
      <c r="M582" s="3"/>
      <c r="N582" s="3"/>
      <c r="V582"/>
      <c r="W582" s="1"/>
      <c r="X582" s="1"/>
      <c r="Y582" s="1"/>
    </row>
    <row r="583" spans="3:25" ht="15" x14ac:dyDescent="0.25">
      <c r="C583" s="6" t="s">
        <v>425</v>
      </c>
      <c r="D583" s="6" t="s">
        <v>62</v>
      </c>
      <c r="E583" s="6" t="s">
        <v>480</v>
      </c>
      <c r="K583" s="3"/>
      <c r="L583" s="3"/>
      <c r="M583" s="3"/>
      <c r="N583" s="3"/>
      <c r="V583"/>
      <c r="W583" s="1"/>
      <c r="X583" s="1"/>
      <c r="Y583" s="1"/>
    </row>
    <row r="584" spans="3:25" ht="15" x14ac:dyDescent="0.25">
      <c r="F584" s="6" t="s">
        <v>31</v>
      </c>
      <c r="G584" s="6" t="s">
        <v>48</v>
      </c>
      <c r="K584" s="3"/>
      <c r="L584" s="3"/>
      <c r="M584" s="3"/>
      <c r="N584" s="3"/>
      <c r="V584"/>
      <c r="W584" s="1"/>
      <c r="X584" s="1"/>
      <c r="Y584" s="1"/>
    </row>
    <row r="585" spans="3:25" ht="15" x14ac:dyDescent="0.25">
      <c r="H585" s="6" t="s">
        <v>81</v>
      </c>
      <c r="I585" s="6" t="s">
        <v>32</v>
      </c>
      <c r="J585" s="6" t="s">
        <v>82</v>
      </c>
      <c r="K585" s="3">
        <v>2665370.4700000002</v>
      </c>
      <c r="L585" s="3">
        <v>2665370.4700000002</v>
      </c>
      <c r="M585" s="3">
        <v>2665370.4700000002</v>
      </c>
      <c r="N585" s="3">
        <v>2665370.4700000002</v>
      </c>
      <c r="O585" s="3">
        <v>2665370.4700000002</v>
      </c>
      <c r="P585" s="3">
        <v>2665370.4700000002</v>
      </c>
      <c r="Q585" s="3">
        <v>2665370.4700000002</v>
      </c>
      <c r="R585" s="3">
        <v>2665370.4700000002</v>
      </c>
      <c r="S585" s="3">
        <v>2665370.4700000002</v>
      </c>
      <c r="T585" s="3">
        <v>2665370.4700000002</v>
      </c>
      <c r="U585" s="3">
        <v>2665370.4700000002</v>
      </c>
      <c r="V585"/>
      <c r="W585" s="1"/>
      <c r="X585" s="1"/>
      <c r="Y585" s="1"/>
    </row>
    <row r="586" spans="3:25" ht="15" x14ac:dyDescent="0.25">
      <c r="H586" s="6" t="s">
        <v>100</v>
      </c>
      <c r="I586" s="6" t="s">
        <v>32</v>
      </c>
      <c r="J586" s="6" t="s">
        <v>101</v>
      </c>
      <c r="K586" s="3">
        <v>0</v>
      </c>
      <c r="L586" s="3">
        <v>0</v>
      </c>
      <c r="M586" s="3">
        <v>0</v>
      </c>
      <c r="N586" s="3">
        <v>28593.5</v>
      </c>
      <c r="O586" s="3">
        <v>28593.5</v>
      </c>
      <c r="P586" s="3">
        <v>28593.5</v>
      </c>
      <c r="Q586" s="3">
        <v>28593.5</v>
      </c>
      <c r="R586" s="3">
        <v>28593.5</v>
      </c>
      <c r="S586" s="3">
        <v>28593.62</v>
      </c>
      <c r="T586" s="3">
        <v>28593.62</v>
      </c>
      <c r="U586" s="3">
        <v>28593.62</v>
      </c>
      <c r="V586"/>
      <c r="W586" s="1"/>
      <c r="X586" s="1"/>
      <c r="Y586" s="1"/>
    </row>
    <row r="587" spans="3:25" ht="15" x14ac:dyDescent="0.25">
      <c r="H587" s="6" t="s">
        <v>395</v>
      </c>
      <c r="I587" s="6" t="s">
        <v>32</v>
      </c>
      <c r="J587" s="6" t="s">
        <v>396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-2443963</v>
      </c>
      <c r="U587" s="3">
        <v>-2443963</v>
      </c>
      <c r="V587"/>
      <c r="W587" s="1"/>
      <c r="X587" s="1"/>
      <c r="Y587" s="1"/>
    </row>
    <row r="588" spans="3:25" ht="15" x14ac:dyDescent="0.25">
      <c r="H588" s="6" t="s">
        <v>112</v>
      </c>
      <c r="I588" s="6" t="s">
        <v>115</v>
      </c>
      <c r="J588" s="6" t="s">
        <v>113</v>
      </c>
      <c r="K588" s="3">
        <v>2665370.4700000002</v>
      </c>
      <c r="L588" s="3">
        <v>2665370.4700000002</v>
      </c>
      <c r="M588" s="3">
        <v>2665370.4700000002</v>
      </c>
      <c r="N588" s="3">
        <v>2693963.97</v>
      </c>
      <c r="O588" s="3">
        <v>2693963.97</v>
      </c>
      <c r="P588" s="3">
        <v>2693963.97</v>
      </c>
      <c r="Q588" s="3">
        <v>2693963.97</v>
      </c>
      <c r="R588" s="3">
        <v>2693963.97</v>
      </c>
      <c r="S588" s="3">
        <v>2693964.09</v>
      </c>
      <c r="T588" s="3">
        <v>250001.09</v>
      </c>
      <c r="U588" s="3">
        <v>250001.09</v>
      </c>
      <c r="V588"/>
      <c r="W588" s="1"/>
      <c r="X588" s="1"/>
      <c r="Y588" s="1"/>
    </row>
    <row r="589" spans="3:25" ht="15" x14ac:dyDescent="0.25">
      <c r="H589" s="6" t="s">
        <v>398</v>
      </c>
      <c r="I589" s="6" t="s">
        <v>32</v>
      </c>
      <c r="J589" s="6" t="s">
        <v>399</v>
      </c>
      <c r="K589" s="3">
        <v>2665370.4700000002</v>
      </c>
      <c r="L589" s="3">
        <v>2665370.4700000002</v>
      </c>
      <c r="M589" s="3">
        <v>2665370.4700000002</v>
      </c>
      <c r="N589" s="3">
        <v>2665370.4700000002</v>
      </c>
      <c r="O589" s="3">
        <v>2665370.4700000002</v>
      </c>
      <c r="P589" s="3">
        <v>2665370.4700000002</v>
      </c>
      <c r="Q589" s="3">
        <v>2665370.4700000002</v>
      </c>
      <c r="R589" s="3">
        <v>2665370.4700000002</v>
      </c>
      <c r="S589" s="3">
        <v>2665370.4700000002</v>
      </c>
      <c r="T589" s="3">
        <v>2665370.4700000002</v>
      </c>
      <c r="U589" s="3">
        <v>2665370.4700000002</v>
      </c>
      <c r="V589"/>
      <c r="W589" s="1"/>
      <c r="X589" s="1"/>
      <c r="Y589" s="1"/>
    </row>
    <row r="590" spans="3:25" ht="15" x14ac:dyDescent="0.25">
      <c r="H590" s="6" t="s">
        <v>428</v>
      </c>
      <c r="I590" s="6" t="s">
        <v>32</v>
      </c>
      <c r="J590" s="6" t="s">
        <v>429</v>
      </c>
      <c r="K590" s="3">
        <v>0</v>
      </c>
      <c r="L590" s="3">
        <v>0</v>
      </c>
      <c r="M590" s="3">
        <v>0</v>
      </c>
      <c r="N590" s="3">
        <v>28593.5</v>
      </c>
      <c r="O590" s="3">
        <v>28593.5</v>
      </c>
      <c r="P590" s="3">
        <v>28593.5</v>
      </c>
      <c r="Q590" s="3">
        <v>28593.5</v>
      </c>
      <c r="R590" s="3">
        <v>28593.5</v>
      </c>
      <c r="S590" s="3">
        <v>28593.62</v>
      </c>
      <c r="T590" s="3">
        <v>28593.62</v>
      </c>
      <c r="U590" s="3">
        <v>28593.62</v>
      </c>
      <c r="V590"/>
      <c r="W590" s="1"/>
      <c r="X590" s="1"/>
      <c r="Y590" s="1"/>
    </row>
    <row r="591" spans="3:25" ht="15" x14ac:dyDescent="0.25">
      <c r="H591" s="6" t="s">
        <v>401</v>
      </c>
      <c r="I591" s="6" t="s">
        <v>32</v>
      </c>
      <c r="J591" s="6" t="s">
        <v>402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  <c r="T591" s="3">
        <v>-2443963</v>
      </c>
      <c r="U591" s="3">
        <v>-2443963</v>
      </c>
      <c r="V591"/>
      <c r="W591" s="1"/>
      <c r="X591" s="1"/>
      <c r="Y591" s="1"/>
    </row>
    <row r="592" spans="3:25" ht="15" x14ac:dyDescent="0.25">
      <c r="H592" s="6" t="s">
        <v>403</v>
      </c>
      <c r="I592" s="6" t="s">
        <v>115</v>
      </c>
      <c r="J592" s="6" t="s">
        <v>404</v>
      </c>
      <c r="K592" s="3">
        <v>2665370.4700000002</v>
      </c>
      <c r="L592" s="3">
        <v>2665370.4700000002</v>
      </c>
      <c r="M592" s="3">
        <v>2665370.4700000002</v>
      </c>
      <c r="N592" s="3">
        <v>2693963.97</v>
      </c>
      <c r="O592" s="3">
        <v>2693963.97</v>
      </c>
      <c r="P592" s="3">
        <v>2693963.97</v>
      </c>
      <c r="Q592" s="3">
        <v>2693963.97</v>
      </c>
      <c r="R592" s="3">
        <v>2693963.97</v>
      </c>
      <c r="S592" s="3">
        <v>2693964.09</v>
      </c>
      <c r="T592" s="3">
        <v>250001.09</v>
      </c>
      <c r="U592" s="3">
        <v>250001.09</v>
      </c>
      <c r="V592"/>
      <c r="W592" s="1"/>
      <c r="X592" s="1"/>
      <c r="Y592" s="1"/>
    </row>
    <row r="593" spans="6:25" ht="15" x14ac:dyDescent="0.25">
      <c r="H593" s="6" t="s">
        <v>144</v>
      </c>
      <c r="I593" s="6" t="s">
        <v>115</v>
      </c>
      <c r="J593" s="6" t="s">
        <v>145</v>
      </c>
      <c r="K593" s="3">
        <v>2665370.4700000002</v>
      </c>
      <c r="L593" s="3">
        <v>2665370.4700000002</v>
      </c>
      <c r="M593" s="3">
        <v>2665370.4700000002</v>
      </c>
      <c r="N593" s="3">
        <v>2693963.97</v>
      </c>
      <c r="O593" s="3">
        <v>2693963.97</v>
      </c>
      <c r="P593" s="3">
        <v>2693963.97</v>
      </c>
      <c r="Q593" s="3">
        <v>2693963.97</v>
      </c>
      <c r="R593" s="3">
        <v>2693963.97</v>
      </c>
      <c r="S593" s="3">
        <v>2693964.09</v>
      </c>
      <c r="T593" s="3">
        <v>250001.09</v>
      </c>
      <c r="U593" s="3">
        <v>250001.09</v>
      </c>
      <c r="V593"/>
      <c r="W593" s="1"/>
      <c r="X593" s="1"/>
      <c r="Y593" s="1"/>
    </row>
    <row r="594" spans="6:25" ht="15" x14ac:dyDescent="0.25">
      <c r="K594" s="3"/>
      <c r="L594" s="3"/>
      <c r="M594" s="3"/>
      <c r="N594" s="3"/>
      <c r="V594"/>
      <c r="W594" s="1"/>
      <c r="X594" s="1"/>
      <c r="Y594" s="1"/>
    </row>
    <row r="595" spans="6:25" ht="15" x14ac:dyDescent="0.25">
      <c r="F595" s="6" t="s">
        <v>152</v>
      </c>
      <c r="G595" s="6" t="s">
        <v>151</v>
      </c>
      <c r="K595" s="3"/>
      <c r="L595" s="3"/>
      <c r="M595" s="3"/>
      <c r="N595" s="3"/>
      <c r="V595"/>
      <c r="W595" s="1"/>
      <c r="X595" s="1"/>
      <c r="Y595" s="1"/>
    </row>
    <row r="596" spans="6:25" ht="15" x14ac:dyDescent="0.25">
      <c r="H596" s="6" t="s">
        <v>412</v>
      </c>
      <c r="I596" s="6" t="s">
        <v>32</v>
      </c>
      <c r="J596" s="6" t="s">
        <v>413</v>
      </c>
      <c r="K596" s="3">
        <v>2665370.4700000002</v>
      </c>
      <c r="L596" s="3">
        <v>2665370.4700000002</v>
      </c>
      <c r="M596" s="3">
        <v>2665370.4700000002</v>
      </c>
      <c r="N596" s="3">
        <v>2693963.97</v>
      </c>
      <c r="O596" s="3">
        <v>2693963.97</v>
      </c>
      <c r="P596" s="3">
        <v>2693963.97</v>
      </c>
      <c r="Q596" s="3">
        <v>2693963.97</v>
      </c>
      <c r="R596" s="3">
        <v>2693963.97</v>
      </c>
      <c r="S596" s="3">
        <v>2693964.09</v>
      </c>
      <c r="T596" s="3">
        <v>250001.09</v>
      </c>
      <c r="U596" s="3">
        <v>250001.09</v>
      </c>
      <c r="V596"/>
      <c r="W596" s="1"/>
      <c r="X596" s="1"/>
      <c r="Y596" s="1"/>
    </row>
    <row r="597" spans="6:25" ht="15" x14ac:dyDescent="0.25">
      <c r="H597" s="6" t="s">
        <v>212</v>
      </c>
      <c r="I597" s="6" t="s">
        <v>115</v>
      </c>
      <c r="J597" s="6" t="s">
        <v>213</v>
      </c>
      <c r="K597" s="3">
        <v>2665370.4700000002</v>
      </c>
      <c r="L597" s="3">
        <v>2665370.4700000002</v>
      </c>
      <c r="M597" s="3">
        <v>2665370.4700000002</v>
      </c>
      <c r="N597" s="3">
        <v>2693963.97</v>
      </c>
      <c r="O597" s="3">
        <v>2693963.97</v>
      </c>
      <c r="P597" s="3">
        <v>2693963.97</v>
      </c>
      <c r="Q597" s="3">
        <v>2693963.97</v>
      </c>
      <c r="R597" s="3">
        <v>2693963.97</v>
      </c>
      <c r="S597" s="3">
        <v>2693964.09</v>
      </c>
      <c r="T597" s="3">
        <v>250001.09</v>
      </c>
      <c r="U597" s="3">
        <v>250001.09</v>
      </c>
      <c r="V597"/>
      <c r="W597" s="1"/>
      <c r="X597" s="1"/>
      <c r="Y597" s="1"/>
    </row>
    <row r="598" spans="6:25" ht="15" x14ac:dyDescent="0.25">
      <c r="H598" s="6" t="s">
        <v>215</v>
      </c>
      <c r="I598" s="6" t="s">
        <v>115</v>
      </c>
      <c r="J598" s="6" t="s">
        <v>216</v>
      </c>
      <c r="K598" s="3">
        <v>2665370.4700000002</v>
      </c>
      <c r="L598" s="3">
        <v>2665370.4700000002</v>
      </c>
      <c r="M598" s="3">
        <v>2665370.4700000002</v>
      </c>
      <c r="N598" s="3">
        <v>2693963.97</v>
      </c>
      <c r="O598" s="3">
        <v>2693963.97</v>
      </c>
      <c r="P598" s="3">
        <v>2693963.97</v>
      </c>
      <c r="Q598" s="3">
        <v>2693963.97</v>
      </c>
      <c r="R598" s="3">
        <v>2693963.97</v>
      </c>
      <c r="S598" s="3">
        <v>2693964.09</v>
      </c>
      <c r="T598" s="3">
        <v>250001.09</v>
      </c>
      <c r="U598" s="3">
        <v>250001.09</v>
      </c>
      <c r="V598"/>
      <c r="W598" s="1"/>
      <c r="X598" s="1"/>
      <c r="Y598" s="1"/>
    </row>
    <row r="599" spans="6:25" ht="15" x14ac:dyDescent="0.25">
      <c r="H599" s="6" t="s">
        <v>218</v>
      </c>
      <c r="I599" s="6" t="s">
        <v>32</v>
      </c>
      <c r="J599" s="6" t="s">
        <v>219</v>
      </c>
      <c r="K599" s="3">
        <v>2665370.4700000002</v>
      </c>
      <c r="L599" s="3">
        <v>2665370.4700000002</v>
      </c>
      <c r="M599" s="3">
        <v>2665370.4700000002</v>
      </c>
      <c r="N599" s="3">
        <v>2693963.97</v>
      </c>
      <c r="O599" s="3">
        <v>2693963.97</v>
      </c>
      <c r="P599" s="3">
        <v>2693963.97</v>
      </c>
      <c r="Q599" s="3">
        <v>2693963.97</v>
      </c>
      <c r="R599" s="3">
        <v>2693963.97</v>
      </c>
      <c r="S599" s="3">
        <v>2693964.09</v>
      </c>
      <c r="T599" s="3">
        <v>250001.09</v>
      </c>
      <c r="U599" s="3">
        <v>250001.09</v>
      </c>
      <c r="V599"/>
      <c r="W599" s="1"/>
      <c r="X599" s="1"/>
      <c r="Y599" s="1"/>
    </row>
    <row r="600" spans="6:25" ht="15" x14ac:dyDescent="0.25">
      <c r="K600" s="3"/>
      <c r="L600" s="3"/>
      <c r="M600" s="3"/>
      <c r="N600" s="3"/>
      <c r="V600"/>
      <c r="W600" s="1"/>
      <c r="X600" s="1"/>
      <c r="Y600" s="1"/>
    </row>
    <row r="601" spans="6:25" ht="15" x14ac:dyDescent="0.25">
      <c r="F601" s="6" t="s">
        <v>225</v>
      </c>
      <c r="G601" s="6" t="s">
        <v>224</v>
      </c>
      <c r="K601" s="3"/>
      <c r="L601" s="3"/>
      <c r="M601" s="3"/>
      <c r="N601" s="3"/>
      <c r="V601"/>
      <c r="W601" s="1"/>
      <c r="X601" s="1"/>
      <c r="Y601" s="1"/>
    </row>
    <row r="602" spans="6:25" ht="15" x14ac:dyDescent="0.25">
      <c r="H602" s="6" t="s">
        <v>221</v>
      </c>
      <c r="I602" s="6" t="s">
        <v>32</v>
      </c>
      <c r="J602" s="6" t="s">
        <v>222</v>
      </c>
      <c r="K602" s="3">
        <v>28593.62</v>
      </c>
      <c r="L602" s="3">
        <v>28593.62</v>
      </c>
      <c r="M602" s="3">
        <v>28593.62</v>
      </c>
      <c r="N602" s="3">
        <v>28593.62</v>
      </c>
      <c r="O602" s="3">
        <v>28593.62</v>
      </c>
      <c r="P602" s="3">
        <v>28593.62</v>
      </c>
      <c r="Q602" s="3">
        <v>28593.62</v>
      </c>
      <c r="R602" s="3">
        <v>28593.62</v>
      </c>
      <c r="S602" s="3">
        <v>28593.62</v>
      </c>
      <c r="T602" s="3">
        <v>28593.62</v>
      </c>
      <c r="U602" s="3">
        <v>28593.62</v>
      </c>
      <c r="V602"/>
      <c r="W602" s="1"/>
      <c r="X602" s="1"/>
      <c r="Y602" s="1"/>
    </row>
    <row r="603" spans="6:25" ht="15" x14ac:dyDescent="0.25">
      <c r="H603" s="6" t="s">
        <v>431</v>
      </c>
      <c r="I603" s="6" t="s">
        <v>32</v>
      </c>
      <c r="J603" s="6" t="s">
        <v>432</v>
      </c>
      <c r="K603" s="3">
        <v>0</v>
      </c>
      <c r="L603" s="3">
        <v>0</v>
      </c>
      <c r="M603" s="3">
        <v>0</v>
      </c>
      <c r="N603" s="3">
        <v>-28593.5</v>
      </c>
      <c r="O603" s="3">
        <v>-28593.5</v>
      </c>
      <c r="P603" s="3">
        <v>-28593.5</v>
      </c>
      <c r="Q603" s="3">
        <v>-28593.5</v>
      </c>
      <c r="R603" s="3">
        <v>-28593.5</v>
      </c>
      <c r="S603" s="3">
        <v>-28593.62</v>
      </c>
      <c r="T603" s="3">
        <v>-28593.62</v>
      </c>
      <c r="U603" s="3">
        <v>-28593.62</v>
      </c>
      <c r="V603"/>
      <c r="W603" s="1"/>
      <c r="X603" s="1"/>
      <c r="Y603" s="1"/>
    </row>
    <row r="604" spans="6:25" ht="15" x14ac:dyDescent="0.25">
      <c r="H604" s="6" t="s">
        <v>238</v>
      </c>
      <c r="I604" s="6" t="s">
        <v>32</v>
      </c>
      <c r="J604" s="6" t="s">
        <v>239</v>
      </c>
      <c r="K604" s="3">
        <v>28593.62</v>
      </c>
      <c r="L604" s="3">
        <v>28593.62</v>
      </c>
      <c r="M604" s="3">
        <v>28593.62</v>
      </c>
      <c r="N604" s="3">
        <v>0.12</v>
      </c>
      <c r="O604" s="3">
        <v>0.12</v>
      </c>
      <c r="P604" s="3">
        <v>0.12</v>
      </c>
      <c r="Q604" s="3">
        <v>0.12</v>
      </c>
      <c r="R604" s="3">
        <v>0.12</v>
      </c>
      <c r="S604" s="3">
        <v>0</v>
      </c>
      <c r="T604" s="3">
        <v>0</v>
      </c>
      <c r="U604" s="3">
        <v>0</v>
      </c>
      <c r="V604"/>
      <c r="W604" s="1"/>
      <c r="X604" s="1"/>
      <c r="Y604" s="1"/>
    </row>
    <row r="605" spans="6:25" ht="15" x14ac:dyDescent="0.25">
      <c r="H605" s="6" t="s">
        <v>249</v>
      </c>
      <c r="I605" s="6" t="s">
        <v>115</v>
      </c>
      <c r="J605" s="6" t="s">
        <v>250</v>
      </c>
      <c r="K605" s="3">
        <v>28593.62</v>
      </c>
      <c r="L605" s="3">
        <v>28593.62</v>
      </c>
      <c r="M605" s="3">
        <v>28593.62</v>
      </c>
      <c r="N605" s="3">
        <v>28593.62</v>
      </c>
      <c r="O605" s="3">
        <v>28593.62</v>
      </c>
      <c r="P605" s="3">
        <v>28593.62</v>
      </c>
      <c r="Q605" s="3">
        <v>28593.62</v>
      </c>
      <c r="R605" s="3">
        <v>28593.62</v>
      </c>
      <c r="S605" s="3">
        <v>28593.62</v>
      </c>
      <c r="T605" s="3">
        <v>28593.62</v>
      </c>
      <c r="U605" s="3">
        <v>28593.62</v>
      </c>
      <c r="V605"/>
      <c r="W605" s="1"/>
      <c r="X605" s="1"/>
      <c r="Y605" s="1"/>
    </row>
    <row r="606" spans="6:25" ht="15" x14ac:dyDescent="0.25">
      <c r="H606" s="6" t="s">
        <v>252</v>
      </c>
      <c r="I606" s="6" t="s">
        <v>115</v>
      </c>
      <c r="J606" s="6" t="s">
        <v>253</v>
      </c>
      <c r="K606" s="3">
        <v>28593.62</v>
      </c>
      <c r="L606" s="3">
        <v>28593.62</v>
      </c>
      <c r="M606" s="3">
        <v>28593.62</v>
      </c>
      <c r="N606" s="3">
        <v>0.12</v>
      </c>
      <c r="O606" s="3">
        <v>0.12</v>
      </c>
      <c r="P606" s="3">
        <v>0.12</v>
      </c>
      <c r="Q606" s="3">
        <v>0.12</v>
      </c>
      <c r="R606" s="3">
        <v>0.12</v>
      </c>
      <c r="S606" s="3">
        <v>0</v>
      </c>
      <c r="T606" s="3">
        <v>0</v>
      </c>
      <c r="U606" s="3">
        <v>0</v>
      </c>
      <c r="V606"/>
      <c r="W606" s="1"/>
      <c r="X606" s="1"/>
      <c r="Y606" s="1"/>
    </row>
    <row r="607" spans="6:25" ht="15" x14ac:dyDescent="0.25">
      <c r="K607" s="3"/>
      <c r="L607" s="3"/>
      <c r="M607" s="3"/>
      <c r="N607" s="3"/>
      <c r="V607"/>
      <c r="W607" s="1"/>
      <c r="X607" s="1"/>
      <c r="Y607" s="1"/>
    </row>
    <row r="608" spans="6:25" ht="15" x14ac:dyDescent="0.25">
      <c r="F608" s="6" t="s">
        <v>302</v>
      </c>
      <c r="G608" s="6" t="s">
        <v>301</v>
      </c>
      <c r="K608" s="3"/>
      <c r="L608" s="3"/>
      <c r="M608" s="3"/>
      <c r="N608" s="3"/>
      <c r="V608"/>
      <c r="W608" s="1"/>
      <c r="X608" s="1"/>
      <c r="Y608" s="1"/>
    </row>
    <row r="609" spans="3:25" ht="15" x14ac:dyDescent="0.25">
      <c r="H609" s="6" t="s">
        <v>298</v>
      </c>
      <c r="I609" s="6" t="s">
        <v>32</v>
      </c>
      <c r="J609" s="6" t="s">
        <v>299</v>
      </c>
      <c r="K609" s="3">
        <v>2665370.4700000002</v>
      </c>
      <c r="L609" s="3">
        <v>2665370.4700000002</v>
      </c>
      <c r="M609" s="3">
        <v>2665370.4700000002</v>
      </c>
      <c r="N609" s="3">
        <v>2665370.4700000002</v>
      </c>
      <c r="O609" s="3">
        <v>2665370.4700000002</v>
      </c>
      <c r="P609" s="3">
        <v>2665370.4700000002</v>
      </c>
      <c r="Q609" s="3">
        <v>2665370.4700000002</v>
      </c>
      <c r="R609" s="3">
        <v>2665370.4700000002</v>
      </c>
      <c r="S609" s="3">
        <v>2665370.4700000002</v>
      </c>
      <c r="T609" s="3">
        <v>2665370.4700000002</v>
      </c>
      <c r="U609" s="3">
        <v>2665370.4700000002</v>
      </c>
      <c r="V609"/>
      <c r="W609" s="1"/>
      <c r="X609" s="1"/>
      <c r="Y609" s="1"/>
    </row>
    <row r="610" spans="3:25" ht="15" x14ac:dyDescent="0.25">
      <c r="H610" s="6" t="s">
        <v>355</v>
      </c>
      <c r="I610" s="6" t="s">
        <v>32</v>
      </c>
      <c r="J610" s="6" t="s">
        <v>356</v>
      </c>
      <c r="K610" s="3">
        <v>2665370.4700000002</v>
      </c>
      <c r="L610" s="3">
        <v>2665370.4700000002</v>
      </c>
      <c r="M610" s="3">
        <v>2665370.4700000002</v>
      </c>
      <c r="N610" s="3">
        <v>2665370.4700000002</v>
      </c>
      <c r="O610" s="3">
        <v>2665370.4700000002</v>
      </c>
      <c r="P610" s="3">
        <v>2665370.4700000002</v>
      </c>
      <c r="Q610" s="3">
        <v>2665370.4700000002</v>
      </c>
      <c r="R610" s="3">
        <v>2665370.4700000002</v>
      </c>
      <c r="S610" s="3">
        <v>2665370.4700000002</v>
      </c>
      <c r="T610" s="3">
        <v>2665370.4700000002</v>
      </c>
      <c r="U610" s="3">
        <v>2665370.4700000002</v>
      </c>
      <c r="V610"/>
      <c r="W610" s="1"/>
      <c r="X610" s="1"/>
      <c r="Y610" s="1"/>
    </row>
    <row r="611" spans="3:25" ht="15" x14ac:dyDescent="0.25">
      <c r="H611" s="6" t="s">
        <v>309</v>
      </c>
      <c r="I611" s="6" t="s">
        <v>32</v>
      </c>
      <c r="J611" s="6" t="s">
        <v>310</v>
      </c>
      <c r="K611" s="3">
        <v>2665370.4700000002</v>
      </c>
      <c r="L611" s="3">
        <v>2665370.4700000002</v>
      </c>
      <c r="M611" s="3">
        <v>2665370.4700000002</v>
      </c>
      <c r="N611" s="3">
        <v>2693963.97</v>
      </c>
      <c r="O611" s="3">
        <v>2693963.97</v>
      </c>
      <c r="P611" s="3">
        <v>2693963.97</v>
      </c>
      <c r="Q611" s="3">
        <v>2693963.97</v>
      </c>
      <c r="R611" s="3">
        <v>2693963.97</v>
      </c>
      <c r="S611" s="3">
        <v>2693964.09</v>
      </c>
      <c r="T611" s="3">
        <v>250001.09</v>
      </c>
      <c r="U611" s="3">
        <v>250001.09</v>
      </c>
      <c r="V611"/>
      <c r="W611" s="1"/>
      <c r="X611" s="1"/>
      <c r="Y611" s="1"/>
    </row>
    <row r="612" spans="3:25" ht="15" x14ac:dyDescent="0.25">
      <c r="H612" s="6" t="s">
        <v>358</v>
      </c>
      <c r="I612" s="6" t="s">
        <v>32</v>
      </c>
      <c r="J612" s="6" t="s">
        <v>359</v>
      </c>
      <c r="K612" s="3">
        <v>2665370.4700000002</v>
      </c>
      <c r="L612" s="3">
        <v>2665370.4700000002</v>
      </c>
      <c r="M612" s="3">
        <v>2665370.4700000002</v>
      </c>
      <c r="N612" s="3">
        <v>2693963.97</v>
      </c>
      <c r="O612" s="3">
        <v>2693963.97</v>
      </c>
      <c r="P612" s="3">
        <v>2693963.97</v>
      </c>
      <c r="Q612" s="3">
        <v>2693963.97</v>
      </c>
      <c r="R612" s="3">
        <v>2693963.97</v>
      </c>
      <c r="S612" s="3">
        <v>2693964.09</v>
      </c>
      <c r="T612" s="3">
        <v>250001.09</v>
      </c>
      <c r="U612" s="3">
        <v>250001.09</v>
      </c>
      <c r="V612"/>
      <c r="W612" s="1"/>
      <c r="X612" s="1"/>
      <c r="Y612" s="1"/>
    </row>
    <row r="613" spans="3:25" ht="15" x14ac:dyDescent="0.25">
      <c r="H613" s="6" t="s">
        <v>318</v>
      </c>
      <c r="I613" s="6" t="s">
        <v>32</v>
      </c>
      <c r="J613" s="6" t="s">
        <v>319</v>
      </c>
      <c r="K613" s="3">
        <v>28593.62</v>
      </c>
      <c r="L613" s="3">
        <v>28593.62</v>
      </c>
      <c r="M613" s="3">
        <v>28593.62</v>
      </c>
      <c r="N613" s="3">
        <v>28593.62</v>
      </c>
      <c r="O613" s="3">
        <v>28593.62</v>
      </c>
      <c r="P613" s="3">
        <v>28593.62</v>
      </c>
      <c r="Q613" s="3">
        <v>28593.62</v>
      </c>
      <c r="R613" s="3">
        <v>28593.62</v>
      </c>
      <c r="S613" s="3">
        <v>28593.62</v>
      </c>
      <c r="T613" s="3">
        <v>28593.62</v>
      </c>
      <c r="U613" s="3">
        <v>28593.62</v>
      </c>
      <c r="V613"/>
      <c r="W613" s="1"/>
      <c r="X613" s="1"/>
      <c r="Y613" s="1"/>
    </row>
    <row r="614" spans="3:25" ht="15" x14ac:dyDescent="0.25">
      <c r="H614" s="6" t="s">
        <v>420</v>
      </c>
      <c r="I614" s="6" t="s">
        <v>32</v>
      </c>
      <c r="J614" s="6" t="s">
        <v>421</v>
      </c>
      <c r="K614" s="3">
        <v>28593.62</v>
      </c>
      <c r="L614" s="3">
        <v>28593.62</v>
      </c>
      <c r="M614" s="3">
        <v>28593.62</v>
      </c>
      <c r="N614" s="3">
        <v>28593.62</v>
      </c>
      <c r="O614" s="3">
        <v>28593.62</v>
      </c>
      <c r="P614" s="3">
        <v>28593.62</v>
      </c>
      <c r="Q614" s="3">
        <v>28593.62</v>
      </c>
      <c r="R614" s="3">
        <v>28593.62</v>
      </c>
      <c r="S614" s="3">
        <v>28593.62</v>
      </c>
      <c r="T614" s="3">
        <v>28593.62</v>
      </c>
      <c r="U614" s="3">
        <v>28593.62</v>
      </c>
      <c r="V614"/>
      <c r="W614" s="1"/>
      <c r="X614" s="1"/>
      <c r="Y614" s="1"/>
    </row>
    <row r="615" spans="3:25" ht="15" x14ac:dyDescent="0.25">
      <c r="H615" s="6" t="s">
        <v>327</v>
      </c>
      <c r="I615" s="6" t="s">
        <v>32</v>
      </c>
      <c r="J615" s="6" t="s">
        <v>328</v>
      </c>
      <c r="K615" s="3">
        <v>28593.62</v>
      </c>
      <c r="L615" s="3">
        <v>28593.62</v>
      </c>
      <c r="M615" s="3">
        <v>28593.62</v>
      </c>
      <c r="N615" s="3">
        <v>0.12</v>
      </c>
      <c r="O615" s="3">
        <v>0.12</v>
      </c>
      <c r="P615" s="3">
        <v>0.12</v>
      </c>
      <c r="Q615" s="3">
        <v>0.12</v>
      </c>
      <c r="R615" s="3">
        <v>0.12</v>
      </c>
      <c r="S615" s="3">
        <v>0</v>
      </c>
      <c r="T615" s="3">
        <v>0</v>
      </c>
      <c r="U615" s="3">
        <v>0</v>
      </c>
      <c r="V615"/>
      <c r="W615" s="1"/>
      <c r="X615" s="1"/>
      <c r="Y615" s="1"/>
    </row>
    <row r="616" spans="3:25" ht="15" x14ac:dyDescent="0.25">
      <c r="H616" s="6" t="s">
        <v>361</v>
      </c>
      <c r="I616" s="6" t="s">
        <v>32</v>
      </c>
      <c r="J616" s="6" t="s">
        <v>362</v>
      </c>
      <c r="K616" s="3">
        <v>28593.62</v>
      </c>
      <c r="L616" s="3">
        <v>28593.62</v>
      </c>
      <c r="M616" s="3">
        <v>28593.62</v>
      </c>
      <c r="N616" s="3">
        <v>0.12</v>
      </c>
      <c r="O616" s="3">
        <v>0.12</v>
      </c>
      <c r="P616" s="3">
        <v>0.12</v>
      </c>
      <c r="Q616" s="3">
        <v>0.12</v>
      </c>
      <c r="R616" s="3">
        <v>0.12</v>
      </c>
      <c r="S616" s="3">
        <v>0</v>
      </c>
      <c r="T616" s="3">
        <v>0</v>
      </c>
      <c r="U616" s="3">
        <v>0</v>
      </c>
      <c r="V616"/>
      <c r="W616" s="1"/>
      <c r="X616" s="1"/>
      <c r="Y616" s="1"/>
    </row>
    <row r="617" spans="3:25" ht="15" x14ac:dyDescent="0.25">
      <c r="K617" s="3"/>
      <c r="L617" s="3"/>
      <c r="M617" s="3"/>
      <c r="N617" s="3"/>
      <c r="V617"/>
      <c r="W617" s="1"/>
      <c r="X617" s="1"/>
      <c r="Y617" s="1"/>
    </row>
    <row r="618" spans="3:25" ht="15" x14ac:dyDescent="0.25">
      <c r="C618" s="6" t="s">
        <v>423</v>
      </c>
      <c r="D618" s="6" t="s">
        <v>62</v>
      </c>
      <c r="E618" s="6" t="s">
        <v>479</v>
      </c>
      <c r="K618" s="3"/>
      <c r="L618" s="3"/>
      <c r="M618" s="3"/>
      <c r="N618" s="3"/>
      <c r="V618"/>
      <c r="W618" s="1"/>
      <c r="X618" s="1"/>
      <c r="Y618" s="1"/>
    </row>
    <row r="619" spans="3:25" ht="15" x14ac:dyDescent="0.25">
      <c r="F619" s="6" t="s">
        <v>31</v>
      </c>
      <c r="G619" s="6" t="s">
        <v>48</v>
      </c>
      <c r="K619" s="3"/>
      <c r="L619" s="3"/>
      <c r="M619" s="3"/>
      <c r="N619" s="3"/>
      <c r="V619"/>
      <c r="W619" s="1"/>
      <c r="X619" s="1"/>
      <c r="Y619" s="1"/>
    </row>
    <row r="620" spans="3:25" ht="15" x14ac:dyDescent="0.25">
      <c r="H620" s="6" t="s">
        <v>81</v>
      </c>
      <c r="I620" s="6" t="s">
        <v>32</v>
      </c>
      <c r="J620" s="6" t="s">
        <v>82</v>
      </c>
      <c r="K620" s="3">
        <v>1126953.81</v>
      </c>
      <c r="L620" s="3">
        <v>1126953.81</v>
      </c>
      <c r="M620" s="3">
        <v>1126953.81</v>
      </c>
      <c r="N620" s="3">
        <v>1126953.81</v>
      </c>
      <c r="O620" s="3">
        <v>1126953.81</v>
      </c>
      <c r="P620" s="3">
        <v>1126953.81</v>
      </c>
      <c r="Q620" s="3">
        <v>1126953.81</v>
      </c>
      <c r="R620" s="3">
        <v>1126953.81</v>
      </c>
      <c r="S620" s="3">
        <v>1126953.81</v>
      </c>
      <c r="T620" s="3">
        <v>1126953.81</v>
      </c>
      <c r="U620" s="3">
        <v>1126953.81</v>
      </c>
      <c r="V620"/>
      <c r="W620" s="1"/>
      <c r="X620" s="1"/>
      <c r="Y620" s="1"/>
    </row>
    <row r="621" spans="3:25" ht="15" x14ac:dyDescent="0.25">
      <c r="H621" s="6" t="s">
        <v>395</v>
      </c>
      <c r="I621" s="6" t="s">
        <v>32</v>
      </c>
      <c r="J621" s="6" t="s">
        <v>396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  <c r="T621" s="3">
        <v>-877051</v>
      </c>
      <c r="U621" s="3">
        <v>-877051</v>
      </c>
      <c r="V621"/>
      <c r="W621" s="1"/>
      <c r="X621" s="1"/>
      <c r="Y621" s="1"/>
    </row>
    <row r="622" spans="3:25" ht="15" x14ac:dyDescent="0.25">
      <c r="H622" s="6" t="s">
        <v>106</v>
      </c>
      <c r="I622" s="6" t="s">
        <v>32</v>
      </c>
      <c r="J622" s="6" t="s">
        <v>107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195.36</v>
      </c>
      <c r="Q622" s="3">
        <v>195.36</v>
      </c>
      <c r="R622" s="3">
        <v>195.36</v>
      </c>
      <c r="S622" s="3">
        <v>195.36</v>
      </c>
      <c r="T622" s="3">
        <v>195.36</v>
      </c>
      <c r="U622" s="3">
        <v>195.36</v>
      </c>
      <c r="V622"/>
      <c r="W622" s="1"/>
      <c r="X622" s="1"/>
      <c r="Y622" s="1"/>
    </row>
    <row r="623" spans="3:25" ht="15" x14ac:dyDescent="0.25">
      <c r="H623" s="6" t="s">
        <v>112</v>
      </c>
      <c r="I623" s="6" t="s">
        <v>115</v>
      </c>
      <c r="J623" s="6" t="s">
        <v>113</v>
      </c>
      <c r="K623" s="3">
        <v>1126953.81</v>
      </c>
      <c r="L623" s="3">
        <v>1126953.81</v>
      </c>
      <c r="M623" s="3">
        <v>1126953.81</v>
      </c>
      <c r="N623" s="3">
        <v>1126953.81</v>
      </c>
      <c r="O623" s="3">
        <v>1126953.81</v>
      </c>
      <c r="P623" s="3">
        <v>1127149.17</v>
      </c>
      <c r="Q623" s="3">
        <v>1127149.17</v>
      </c>
      <c r="R623" s="3">
        <v>1127149.17</v>
      </c>
      <c r="S623" s="3">
        <v>1127149.17</v>
      </c>
      <c r="T623" s="3">
        <v>250098.17</v>
      </c>
      <c r="U623" s="3">
        <v>250098.17</v>
      </c>
      <c r="V623"/>
      <c r="W623" s="1"/>
      <c r="X623" s="1"/>
      <c r="Y623" s="1"/>
    </row>
    <row r="624" spans="3:25" ht="15" x14ac:dyDescent="0.25">
      <c r="H624" s="6" t="s">
        <v>398</v>
      </c>
      <c r="I624" s="6" t="s">
        <v>32</v>
      </c>
      <c r="J624" s="6" t="s">
        <v>399</v>
      </c>
      <c r="K624" s="3">
        <v>1126953.81</v>
      </c>
      <c r="L624" s="3">
        <v>1126953.81</v>
      </c>
      <c r="M624" s="3">
        <v>1126953.81</v>
      </c>
      <c r="N624" s="3">
        <v>1126953.81</v>
      </c>
      <c r="O624" s="3">
        <v>1126953.81</v>
      </c>
      <c r="P624" s="3">
        <v>1126953.81</v>
      </c>
      <c r="Q624" s="3">
        <v>1126953.81</v>
      </c>
      <c r="R624" s="3">
        <v>1126953.81</v>
      </c>
      <c r="S624" s="3">
        <v>1126953.81</v>
      </c>
      <c r="T624" s="3">
        <v>1126953.81</v>
      </c>
      <c r="U624" s="3">
        <v>1126953.81</v>
      </c>
      <c r="V624"/>
      <c r="W624" s="1"/>
      <c r="X624" s="1"/>
      <c r="Y624" s="1"/>
    </row>
    <row r="625" spans="6:25" ht="15" x14ac:dyDescent="0.25">
      <c r="H625" s="6" t="s">
        <v>401</v>
      </c>
      <c r="I625" s="6" t="s">
        <v>32</v>
      </c>
      <c r="J625" s="6" t="s">
        <v>402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  <c r="T625" s="3">
        <v>-877051</v>
      </c>
      <c r="U625" s="3">
        <v>-877051</v>
      </c>
      <c r="V625"/>
      <c r="W625" s="1"/>
      <c r="X625" s="1"/>
      <c r="Y625" s="1"/>
    </row>
    <row r="626" spans="6:25" ht="15" x14ac:dyDescent="0.25">
      <c r="H626" s="6" t="s">
        <v>465</v>
      </c>
      <c r="I626" s="6" t="s">
        <v>32</v>
      </c>
      <c r="J626" s="6" t="s">
        <v>466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195.36</v>
      </c>
      <c r="Q626" s="3">
        <v>195.36</v>
      </c>
      <c r="R626" s="3">
        <v>195.36</v>
      </c>
      <c r="S626" s="3">
        <v>195.36</v>
      </c>
      <c r="T626" s="3">
        <v>195.36</v>
      </c>
      <c r="U626" s="3">
        <v>195.36</v>
      </c>
      <c r="V626"/>
      <c r="W626" s="1"/>
      <c r="X626" s="1"/>
      <c r="Y626" s="1"/>
    </row>
    <row r="627" spans="6:25" ht="15" x14ac:dyDescent="0.25">
      <c r="H627" s="6" t="s">
        <v>403</v>
      </c>
      <c r="I627" s="6" t="s">
        <v>115</v>
      </c>
      <c r="J627" s="6" t="s">
        <v>404</v>
      </c>
      <c r="K627" s="3">
        <v>1126953.81</v>
      </c>
      <c r="L627" s="3">
        <v>1126953.81</v>
      </c>
      <c r="M627" s="3">
        <v>1126953.81</v>
      </c>
      <c r="N627" s="3">
        <v>1126953.81</v>
      </c>
      <c r="O627" s="3">
        <v>1126953.81</v>
      </c>
      <c r="P627" s="3">
        <v>1127149.17</v>
      </c>
      <c r="Q627" s="3">
        <v>1127149.17</v>
      </c>
      <c r="R627" s="3">
        <v>1127149.17</v>
      </c>
      <c r="S627" s="3">
        <v>1127149.17</v>
      </c>
      <c r="T627" s="3">
        <v>250098.17</v>
      </c>
      <c r="U627" s="3">
        <v>250098.17</v>
      </c>
      <c r="V627"/>
      <c r="W627" s="1"/>
      <c r="X627" s="1"/>
      <c r="Y627" s="1"/>
    </row>
    <row r="628" spans="6:25" ht="15" x14ac:dyDescent="0.25">
      <c r="H628" s="6" t="s">
        <v>144</v>
      </c>
      <c r="I628" s="6" t="s">
        <v>115</v>
      </c>
      <c r="J628" s="6" t="s">
        <v>145</v>
      </c>
      <c r="K628" s="3">
        <v>1126953.81</v>
      </c>
      <c r="L628" s="3">
        <v>1126953.81</v>
      </c>
      <c r="M628" s="3">
        <v>1126953.81</v>
      </c>
      <c r="N628" s="3">
        <v>1126953.81</v>
      </c>
      <c r="O628" s="3">
        <v>1126953.81</v>
      </c>
      <c r="P628" s="3">
        <v>1127149.17</v>
      </c>
      <c r="Q628" s="3">
        <v>1127149.17</v>
      </c>
      <c r="R628" s="3">
        <v>1127149.17</v>
      </c>
      <c r="S628" s="3">
        <v>1127149.17</v>
      </c>
      <c r="T628" s="3">
        <v>250098.17</v>
      </c>
      <c r="U628" s="3">
        <v>250098.17</v>
      </c>
      <c r="V628"/>
      <c r="W628" s="1"/>
      <c r="X628" s="1"/>
      <c r="Y628" s="1"/>
    </row>
    <row r="629" spans="6:25" ht="15" x14ac:dyDescent="0.25">
      <c r="K629" s="3"/>
      <c r="L629" s="3"/>
      <c r="M629" s="3"/>
      <c r="N629" s="3"/>
      <c r="V629"/>
      <c r="W629" s="1"/>
      <c r="X629" s="1"/>
      <c r="Y629" s="1"/>
    </row>
    <row r="630" spans="6:25" ht="15" x14ac:dyDescent="0.25">
      <c r="F630" s="6" t="s">
        <v>152</v>
      </c>
      <c r="G630" s="6" t="s">
        <v>151</v>
      </c>
      <c r="K630" s="3"/>
      <c r="L630" s="3"/>
      <c r="M630" s="3"/>
      <c r="N630" s="3"/>
      <c r="V630"/>
      <c r="W630" s="1"/>
      <c r="X630" s="1"/>
      <c r="Y630" s="1"/>
    </row>
    <row r="631" spans="6:25" ht="15" x14ac:dyDescent="0.25">
      <c r="H631" s="6" t="s">
        <v>406</v>
      </c>
      <c r="I631" s="6" t="s">
        <v>32</v>
      </c>
      <c r="J631" s="6" t="s">
        <v>407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97.68</v>
      </c>
      <c r="Q631" s="3">
        <v>97.68</v>
      </c>
      <c r="R631" s="3">
        <v>97.68</v>
      </c>
      <c r="S631" s="3">
        <v>97.68</v>
      </c>
      <c r="T631" s="3">
        <v>97.68</v>
      </c>
      <c r="U631" s="3">
        <v>97.68</v>
      </c>
      <c r="V631"/>
      <c r="W631" s="1"/>
      <c r="X631" s="1"/>
      <c r="Y631" s="1"/>
    </row>
    <row r="632" spans="6:25" ht="15" x14ac:dyDescent="0.25">
      <c r="H632" s="6" t="s">
        <v>171</v>
      </c>
      <c r="I632" s="6" t="s">
        <v>115</v>
      </c>
      <c r="J632" s="6" t="s">
        <v>172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97.68</v>
      </c>
      <c r="Q632" s="3">
        <v>97.68</v>
      </c>
      <c r="R632" s="3">
        <v>97.68</v>
      </c>
      <c r="S632" s="3">
        <v>97.68</v>
      </c>
      <c r="T632" s="3">
        <v>97.68</v>
      </c>
      <c r="U632" s="3">
        <v>97.68</v>
      </c>
      <c r="V632"/>
      <c r="W632" s="1"/>
      <c r="X632" s="1"/>
      <c r="Y632" s="1"/>
    </row>
    <row r="633" spans="6:25" ht="15" x14ac:dyDescent="0.25">
      <c r="H633" s="6" t="s">
        <v>409</v>
      </c>
      <c r="I633" s="6" t="s">
        <v>115</v>
      </c>
      <c r="J633" s="6" t="s">
        <v>410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97.68</v>
      </c>
      <c r="Q633" s="3">
        <v>97.68</v>
      </c>
      <c r="R633" s="3">
        <v>97.68</v>
      </c>
      <c r="S633" s="3">
        <v>97.68</v>
      </c>
      <c r="T633" s="3">
        <v>97.68</v>
      </c>
      <c r="U633" s="3">
        <v>97.68</v>
      </c>
      <c r="V633"/>
      <c r="W633" s="1"/>
      <c r="X633" s="1"/>
      <c r="Y633" s="1"/>
    </row>
    <row r="634" spans="6:25" ht="15" x14ac:dyDescent="0.25">
      <c r="H634" s="6" t="s">
        <v>198</v>
      </c>
      <c r="I634" s="6" t="s">
        <v>115</v>
      </c>
      <c r="J634" s="6" t="s">
        <v>199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97.68</v>
      </c>
      <c r="Q634" s="3">
        <v>97.68</v>
      </c>
      <c r="R634" s="3">
        <v>97.68</v>
      </c>
      <c r="S634" s="3">
        <v>97.68</v>
      </c>
      <c r="T634" s="3">
        <v>97.68</v>
      </c>
      <c r="U634" s="3">
        <v>97.68</v>
      </c>
      <c r="V634"/>
      <c r="W634" s="1"/>
      <c r="X634" s="1"/>
      <c r="Y634" s="1"/>
    </row>
    <row r="635" spans="6:25" ht="15" x14ac:dyDescent="0.25">
      <c r="H635" s="6" t="s">
        <v>412</v>
      </c>
      <c r="I635" s="6" t="s">
        <v>32</v>
      </c>
      <c r="J635" s="6" t="s">
        <v>413</v>
      </c>
      <c r="K635" s="3">
        <v>1126953.81</v>
      </c>
      <c r="L635" s="3">
        <v>1126953.81</v>
      </c>
      <c r="M635" s="3">
        <v>1126953.81</v>
      </c>
      <c r="N635" s="3">
        <v>1126953.81</v>
      </c>
      <c r="O635" s="3">
        <v>1126953.81</v>
      </c>
      <c r="P635" s="3">
        <v>1127051.49</v>
      </c>
      <c r="Q635" s="3">
        <v>1127051.49</v>
      </c>
      <c r="R635" s="3">
        <v>1127051.49</v>
      </c>
      <c r="S635" s="3">
        <v>1127051.49</v>
      </c>
      <c r="T635" s="3">
        <v>250000.49</v>
      </c>
      <c r="U635" s="3">
        <v>250000.49</v>
      </c>
      <c r="V635"/>
      <c r="W635" s="1"/>
      <c r="X635" s="1"/>
      <c r="Y635" s="1"/>
    </row>
    <row r="636" spans="6:25" ht="15" x14ac:dyDescent="0.25">
      <c r="H636" s="6" t="s">
        <v>212</v>
      </c>
      <c r="I636" s="6" t="s">
        <v>115</v>
      </c>
      <c r="J636" s="6" t="s">
        <v>213</v>
      </c>
      <c r="K636" s="3">
        <v>1126953.81</v>
      </c>
      <c r="L636" s="3">
        <v>1126953.81</v>
      </c>
      <c r="M636" s="3">
        <v>1126953.81</v>
      </c>
      <c r="N636" s="3">
        <v>1126953.81</v>
      </c>
      <c r="O636" s="3">
        <v>1126953.81</v>
      </c>
      <c r="P636" s="3">
        <v>1127051.49</v>
      </c>
      <c r="Q636" s="3">
        <v>1127051.49</v>
      </c>
      <c r="R636" s="3">
        <v>1127051.49</v>
      </c>
      <c r="S636" s="3">
        <v>1127051.49</v>
      </c>
      <c r="T636" s="3">
        <v>250000.49</v>
      </c>
      <c r="U636" s="3">
        <v>250000.49</v>
      </c>
      <c r="V636"/>
      <c r="W636" s="1"/>
      <c r="X636" s="1"/>
      <c r="Y636" s="1"/>
    </row>
    <row r="637" spans="6:25" ht="15" x14ac:dyDescent="0.25">
      <c r="H637" s="6" t="s">
        <v>215</v>
      </c>
      <c r="I637" s="6" t="s">
        <v>115</v>
      </c>
      <c r="J637" s="6" t="s">
        <v>216</v>
      </c>
      <c r="K637" s="3">
        <v>1126953.81</v>
      </c>
      <c r="L637" s="3">
        <v>1126953.81</v>
      </c>
      <c r="M637" s="3">
        <v>1126953.81</v>
      </c>
      <c r="N637" s="3">
        <v>1126953.81</v>
      </c>
      <c r="O637" s="3">
        <v>1126953.81</v>
      </c>
      <c r="P637" s="3">
        <v>1127149.17</v>
      </c>
      <c r="Q637" s="3">
        <v>1127149.17</v>
      </c>
      <c r="R637" s="3">
        <v>1127149.17</v>
      </c>
      <c r="S637" s="3">
        <v>1127149.17</v>
      </c>
      <c r="T637" s="3">
        <v>250098.17</v>
      </c>
      <c r="U637" s="3">
        <v>250098.17</v>
      </c>
      <c r="V637"/>
      <c r="W637" s="1"/>
      <c r="X637" s="1"/>
      <c r="Y637" s="1"/>
    </row>
    <row r="638" spans="6:25" ht="15" x14ac:dyDescent="0.25">
      <c r="H638" s="6" t="s">
        <v>218</v>
      </c>
      <c r="I638" s="6" t="s">
        <v>32</v>
      </c>
      <c r="J638" s="6" t="s">
        <v>219</v>
      </c>
      <c r="K638" s="3">
        <v>1126953.81</v>
      </c>
      <c r="L638" s="3">
        <v>1126953.81</v>
      </c>
      <c r="M638" s="3">
        <v>1126953.81</v>
      </c>
      <c r="N638" s="3">
        <v>1126953.81</v>
      </c>
      <c r="O638" s="3">
        <v>1126953.81</v>
      </c>
      <c r="P638" s="3">
        <v>1127051.49</v>
      </c>
      <c r="Q638" s="3">
        <v>1127051.49</v>
      </c>
      <c r="R638" s="3">
        <v>1127051.49</v>
      </c>
      <c r="S638" s="3">
        <v>1127051.49</v>
      </c>
      <c r="T638" s="3">
        <v>250000.49</v>
      </c>
      <c r="U638" s="3">
        <v>250000.49</v>
      </c>
      <c r="V638"/>
      <c r="W638" s="1"/>
      <c r="X638" s="1"/>
      <c r="Y638" s="1"/>
    </row>
    <row r="639" spans="6:25" ht="15" x14ac:dyDescent="0.25">
      <c r="K639" s="3"/>
      <c r="L639" s="3"/>
      <c r="M639" s="3"/>
      <c r="N639" s="3"/>
      <c r="V639"/>
      <c r="W639" s="1"/>
      <c r="X639" s="1"/>
      <c r="Y639" s="1"/>
    </row>
    <row r="640" spans="6:25" ht="15" x14ac:dyDescent="0.25">
      <c r="F640" s="6" t="s">
        <v>225</v>
      </c>
      <c r="G640" s="6" t="s">
        <v>224</v>
      </c>
      <c r="K640" s="3"/>
      <c r="L640" s="3"/>
      <c r="M640" s="3"/>
      <c r="N640" s="3"/>
      <c r="V640"/>
      <c r="W640" s="1"/>
      <c r="X640" s="1"/>
      <c r="Y640" s="1"/>
    </row>
    <row r="641" spans="6:25" ht="15" x14ac:dyDescent="0.25">
      <c r="H641" s="6" t="s">
        <v>221</v>
      </c>
      <c r="I641" s="6" t="s">
        <v>32</v>
      </c>
      <c r="J641" s="6" t="s">
        <v>222</v>
      </c>
      <c r="K641" s="3">
        <v>13155.5</v>
      </c>
      <c r="L641" s="3">
        <v>13155.5</v>
      </c>
      <c r="M641" s="3">
        <v>13155.5</v>
      </c>
      <c r="N641" s="3">
        <v>13155.5</v>
      </c>
      <c r="O641" s="3">
        <v>13155.5</v>
      </c>
      <c r="P641" s="3">
        <v>13155.5</v>
      </c>
      <c r="Q641" s="3">
        <v>13155.5</v>
      </c>
      <c r="R641" s="3">
        <v>13155.5</v>
      </c>
      <c r="S641" s="3">
        <v>13155.5</v>
      </c>
      <c r="T641" s="3">
        <v>13155.5</v>
      </c>
      <c r="U641" s="3">
        <v>13155.5</v>
      </c>
      <c r="V641"/>
      <c r="W641" s="1"/>
      <c r="X641" s="1"/>
      <c r="Y641" s="1"/>
    </row>
    <row r="642" spans="6:25" ht="15" x14ac:dyDescent="0.25">
      <c r="H642" s="6" t="s">
        <v>415</v>
      </c>
      <c r="I642" s="6" t="s">
        <v>32</v>
      </c>
      <c r="J642" s="6" t="s">
        <v>416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97.68</v>
      </c>
      <c r="Q642" s="3">
        <v>97.68</v>
      </c>
      <c r="R642" s="3">
        <v>97.68</v>
      </c>
      <c r="S642" s="3">
        <v>97.68</v>
      </c>
      <c r="T642" s="3">
        <v>97.68</v>
      </c>
      <c r="U642" s="3">
        <v>97.68</v>
      </c>
      <c r="V642"/>
      <c r="W642" s="1"/>
      <c r="X642" s="1"/>
      <c r="Y642" s="1"/>
    </row>
    <row r="643" spans="6:25" ht="15" x14ac:dyDescent="0.25">
      <c r="H643" s="6" t="s">
        <v>232</v>
      </c>
      <c r="I643" s="6" t="s">
        <v>115</v>
      </c>
      <c r="J643" s="6" t="s">
        <v>233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-97.68</v>
      </c>
      <c r="Q643" s="3">
        <v>-97.68</v>
      </c>
      <c r="R643" s="3">
        <v>-97.68</v>
      </c>
      <c r="S643" s="3">
        <v>-97.68</v>
      </c>
      <c r="T643" s="3">
        <v>-97.68</v>
      </c>
      <c r="U643" s="3">
        <v>-97.68</v>
      </c>
      <c r="V643"/>
      <c r="W643" s="1"/>
      <c r="X643" s="1"/>
      <c r="Y643" s="1"/>
    </row>
    <row r="644" spans="6:25" ht="15" x14ac:dyDescent="0.25">
      <c r="H644" s="6" t="s">
        <v>238</v>
      </c>
      <c r="I644" s="6" t="s">
        <v>32</v>
      </c>
      <c r="J644" s="6" t="s">
        <v>239</v>
      </c>
      <c r="K644" s="3">
        <v>13155.5</v>
      </c>
      <c r="L644" s="3">
        <v>13155.5</v>
      </c>
      <c r="M644" s="3">
        <v>13155.5</v>
      </c>
      <c r="N644" s="3">
        <v>13155.5</v>
      </c>
      <c r="O644" s="3">
        <v>13155.5</v>
      </c>
      <c r="P644" s="3">
        <v>13155.5</v>
      </c>
      <c r="Q644" s="3">
        <v>13155.5</v>
      </c>
      <c r="R644" s="3">
        <v>13155.5</v>
      </c>
      <c r="S644" s="3">
        <v>13155.5</v>
      </c>
      <c r="T644" s="3">
        <v>13155.5</v>
      </c>
      <c r="U644" s="3">
        <v>13155.5</v>
      </c>
      <c r="V644"/>
      <c r="W644" s="1"/>
      <c r="X644" s="1"/>
      <c r="Y644" s="1"/>
    </row>
    <row r="645" spans="6:25" ht="15" x14ac:dyDescent="0.25">
      <c r="H645" s="6" t="s">
        <v>249</v>
      </c>
      <c r="I645" s="6" t="s">
        <v>115</v>
      </c>
      <c r="J645" s="6" t="s">
        <v>250</v>
      </c>
      <c r="K645" s="3">
        <v>13155.5</v>
      </c>
      <c r="L645" s="3">
        <v>13155.5</v>
      </c>
      <c r="M645" s="3">
        <v>13155.5</v>
      </c>
      <c r="N645" s="3">
        <v>13155.5</v>
      </c>
      <c r="O645" s="3">
        <v>13155.5</v>
      </c>
      <c r="P645" s="3">
        <v>13155.5</v>
      </c>
      <c r="Q645" s="3">
        <v>13155.5</v>
      </c>
      <c r="R645" s="3">
        <v>13155.5</v>
      </c>
      <c r="S645" s="3">
        <v>13155.5</v>
      </c>
      <c r="T645" s="3">
        <v>13155.5</v>
      </c>
      <c r="U645" s="3">
        <v>13155.5</v>
      </c>
      <c r="V645"/>
      <c r="W645" s="1"/>
      <c r="X645" s="1"/>
      <c r="Y645" s="1"/>
    </row>
    <row r="646" spans="6:25" ht="15" x14ac:dyDescent="0.25">
      <c r="H646" s="6" t="s">
        <v>252</v>
      </c>
      <c r="I646" s="6" t="s">
        <v>115</v>
      </c>
      <c r="J646" s="6" t="s">
        <v>253</v>
      </c>
      <c r="K646" s="3">
        <v>13155.5</v>
      </c>
      <c r="L646" s="3">
        <v>13155.5</v>
      </c>
      <c r="M646" s="3">
        <v>13155.5</v>
      </c>
      <c r="N646" s="3">
        <v>13155.5</v>
      </c>
      <c r="O646" s="3">
        <v>13155.5</v>
      </c>
      <c r="P646" s="3">
        <v>13155.5</v>
      </c>
      <c r="Q646" s="3">
        <v>13155.5</v>
      </c>
      <c r="R646" s="3">
        <v>13155.5</v>
      </c>
      <c r="S646" s="3">
        <v>13155.5</v>
      </c>
      <c r="T646" s="3">
        <v>13155.5</v>
      </c>
      <c r="U646" s="3">
        <v>13155.5</v>
      </c>
      <c r="V646"/>
      <c r="W646" s="1"/>
      <c r="X646" s="1"/>
      <c r="Y646" s="1"/>
    </row>
    <row r="647" spans="6:25" ht="15" x14ac:dyDescent="0.25">
      <c r="K647" s="3"/>
      <c r="L647" s="3"/>
      <c r="M647" s="3"/>
      <c r="N647" s="3"/>
      <c r="V647"/>
      <c r="W647" s="1"/>
      <c r="X647" s="1"/>
      <c r="Y647" s="1"/>
    </row>
    <row r="648" spans="6:25" ht="15" x14ac:dyDescent="0.25">
      <c r="F648" s="6" t="s">
        <v>259</v>
      </c>
      <c r="G648" s="6" t="s">
        <v>258</v>
      </c>
      <c r="K648" s="3"/>
      <c r="L648" s="3"/>
      <c r="M648" s="3"/>
      <c r="N648" s="3"/>
      <c r="V648"/>
      <c r="W648" s="1"/>
      <c r="X648" s="1"/>
      <c r="Y648" s="1"/>
    </row>
    <row r="649" spans="6:25" ht="15" x14ac:dyDescent="0.25">
      <c r="H649" s="6" t="s">
        <v>346</v>
      </c>
      <c r="I649" s="6" t="s">
        <v>32</v>
      </c>
      <c r="J649" s="6" t="s">
        <v>347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3">
        <v>97.68</v>
      </c>
      <c r="Q649" s="3">
        <v>97.68</v>
      </c>
      <c r="R649" s="3">
        <v>97.68</v>
      </c>
      <c r="S649" s="3">
        <v>97.68</v>
      </c>
      <c r="T649" s="3">
        <v>97.68</v>
      </c>
      <c r="U649" s="3">
        <v>97.68</v>
      </c>
      <c r="V649"/>
      <c r="W649" s="1"/>
      <c r="X649" s="1"/>
      <c r="Y649" s="1"/>
    </row>
    <row r="650" spans="6:25" ht="15" x14ac:dyDescent="0.25">
      <c r="H650" s="6" t="s">
        <v>349</v>
      </c>
      <c r="I650" s="6" t="s">
        <v>32</v>
      </c>
      <c r="J650" s="6" t="s">
        <v>350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97.68</v>
      </c>
      <c r="Q650" s="3">
        <v>97.68</v>
      </c>
      <c r="R650" s="3">
        <v>97.68</v>
      </c>
      <c r="S650" s="3">
        <v>97.68</v>
      </c>
      <c r="T650" s="3">
        <v>97.68</v>
      </c>
      <c r="U650" s="3">
        <v>97.68</v>
      </c>
      <c r="V650"/>
      <c r="W650" s="1"/>
      <c r="X650" s="1"/>
      <c r="Y650" s="1"/>
    </row>
    <row r="651" spans="6:25" ht="15" x14ac:dyDescent="0.25">
      <c r="H651" s="6" t="s">
        <v>468</v>
      </c>
      <c r="I651" s="6" t="s">
        <v>32</v>
      </c>
      <c r="J651" s="6" t="s">
        <v>469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-195.36</v>
      </c>
      <c r="Q651" s="3">
        <v>-195.36</v>
      </c>
      <c r="R651" s="3">
        <v>-195.36</v>
      </c>
      <c r="S651" s="3">
        <v>-195.36</v>
      </c>
      <c r="T651" s="3">
        <v>-195.36</v>
      </c>
      <c r="U651" s="3">
        <v>-195.36</v>
      </c>
      <c r="V651"/>
      <c r="W651" s="1"/>
      <c r="X651" s="1"/>
      <c r="Y651" s="1"/>
    </row>
    <row r="652" spans="6:25" ht="15" x14ac:dyDescent="0.25">
      <c r="H652" s="6" t="s">
        <v>470</v>
      </c>
      <c r="I652" s="6" t="s">
        <v>115</v>
      </c>
      <c r="J652" s="6" t="s">
        <v>471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-195.36</v>
      </c>
      <c r="Q652" s="3">
        <v>-195.36</v>
      </c>
      <c r="R652" s="3">
        <v>-195.36</v>
      </c>
      <c r="S652" s="3">
        <v>-195.36</v>
      </c>
      <c r="T652" s="3">
        <v>-195.36</v>
      </c>
      <c r="U652" s="3">
        <v>-195.36</v>
      </c>
      <c r="V652"/>
      <c r="W652" s="1"/>
      <c r="X652" s="1"/>
      <c r="Y652" s="1"/>
    </row>
    <row r="653" spans="6:25" ht="15" x14ac:dyDescent="0.25">
      <c r="H653" s="6" t="s">
        <v>472</v>
      </c>
      <c r="I653" s="6" t="s">
        <v>32</v>
      </c>
      <c r="J653" s="6" t="s">
        <v>473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195.36</v>
      </c>
      <c r="Q653" s="3">
        <v>195.36</v>
      </c>
      <c r="R653" s="3">
        <v>195.36</v>
      </c>
      <c r="S653" s="3">
        <v>195.36</v>
      </c>
      <c r="T653" s="3">
        <v>195.36</v>
      </c>
      <c r="U653" s="3">
        <v>195.36</v>
      </c>
      <c r="V653"/>
      <c r="W653" s="1"/>
      <c r="X653" s="1"/>
      <c r="Y653" s="1"/>
    </row>
    <row r="654" spans="6:25" ht="15" x14ac:dyDescent="0.25">
      <c r="H654" s="6" t="s">
        <v>475</v>
      </c>
      <c r="I654" s="6" t="s">
        <v>115</v>
      </c>
      <c r="J654" s="6" t="s">
        <v>476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195.36</v>
      </c>
      <c r="Q654" s="3">
        <v>195.36</v>
      </c>
      <c r="R654" s="3">
        <v>195.36</v>
      </c>
      <c r="S654" s="3">
        <v>195.36</v>
      </c>
      <c r="T654" s="3">
        <v>195.36</v>
      </c>
      <c r="U654" s="3">
        <v>195.36</v>
      </c>
      <c r="V654"/>
      <c r="W654" s="1"/>
      <c r="X654" s="1"/>
      <c r="Y654" s="1"/>
    </row>
    <row r="655" spans="6:25" ht="15" x14ac:dyDescent="0.25">
      <c r="H655" s="6" t="s">
        <v>352</v>
      </c>
      <c r="I655" s="6" t="s">
        <v>115</v>
      </c>
      <c r="J655" s="6" t="s">
        <v>353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-97.68</v>
      </c>
      <c r="Q655" s="3">
        <v>-97.68</v>
      </c>
      <c r="R655" s="3">
        <v>-97.68</v>
      </c>
      <c r="S655" s="3">
        <v>-97.68</v>
      </c>
      <c r="T655" s="3">
        <v>-97.68</v>
      </c>
      <c r="U655" s="3">
        <v>-97.68</v>
      </c>
      <c r="V655"/>
      <c r="W655" s="1"/>
      <c r="X655" s="1"/>
      <c r="Y655" s="1"/>
    </row>
    <row r="656" spans="6:25" ht="15" x14ac:dyDescent="0.25">
      <c r="H656" s="6" t="s">
        <v>295</v>
      </c>
      <c r="I656" s="6" t="s">
        <v>115</v>
      </c>
      <c r="J656" s="6" t="s">
        <v>296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-97.68</v>
      </c>
      <c r="Q656" s="3">
        <v>-97.68</v>
      </c>
      <c r="R656" s="3">
        <v>-97.68</v>
      </c>
      <c r="S656" s="3">
        <v>-97.68</v>
      </c>
      <c r="T656" s="3">
        <v>-97.68</v>
      </c>
      <c r="U656" s="3">
        <v>-97.68</v>
      </c>
      <c r="V656"/>
      <c r="W656" s="1"/>
      <c r="X656" s="1"/>
      <c r="Y656" s="1"/>
    </row>
    <row r="657" spans="3:25" ht="15" x14ac:dyDescent="0.25">
      <c r="K657" s="3"/>
      <c r="L657" s="3"/>
      <c r="M657" s="3"/>
      <c r="N657" s="3"/>
      <c r="V657"/>
      <c r="W657" s="1"/>
      <c r="X657" s="1"/>
      <c r="Y657" s="1"/>
    </row>
    <row r="658" spans="3:25" ht="15" x14ac:dyDescent="0.25">
      <c r="F658" s="6" t="s">
        <v>302</v>
      </c>
      <c r="G658" s="6" t="s">
        <v>301</v>
      </c>
      <c r="K658" s="3"/>
      <c r="L658" s="3"/>
      <c r="M658" s="3"/>
      <c r="N658" s="3"/>
      <c r="V658"/>
      <c r="W658" s="1"/>
      <c r="X658" s="1"/>
      <c r="Y658" s="1"/>
    </row>
    <row r="659" spans="3:25" ht="15" x14ac:dyDescent="0.25">
      <c r="H659" s="6" t="s">
        <v>298</v>
      </c>
      <c r="I659" s="6" t="s">
        <v>32</v>
      </c>
      <c r="J659" s="6" t="s">
        <v>299</v>
      </c>
      <c r="K659" s="3">
        <v>1126953.81</v>
      </c>
      <c r="L659" s="3">
        <v>1126953.81</v>
      </c>
      <c r="M659" s="3">
        <v>1126953.81</v>
      </c>
      <c r="N659" s="3">
        <v>1126953.81</v>
      </c>
      <c r="O659" s="3">
        <v>1126953.81</v>
      </c>
      <c r="P659" s="3">
        <v>1126953.81</v>
      </c>
      <c r="Q659" s="3">
        <v>1126953.81</v>
      </c>
      <c r="R659" s="3">
        <v>1126953.81</v>
      </c>
      <c r="S659" s="3">
        <v>1126953.81</v>
      </c>
      <c r="T659" s="3">
        <v>1126953.81</v>
      </c>
      <c r="U659" s="3">
        <v>1126953.81</v>
      </c>
      <c r="V659"/>
      <c r="W659" s="1"/>
      <c r="X659" s="1"/>
      <c r="Y659" s="1"/>
    </row>
    <row r="660" spans="3:25" ht="15" x14ac:dyDescent="0.25">
      <c r="H660" s="6" t="s">
        <v>355</v>
      </c>
      <c r="I660" s="6" t="s">
        <v>32</v>
      </c>
      <c r="J660" s="6" t="s">
        <v>356</v>
      </c>
      <c r="K660" s="3">
        <v>1126953.81</v>
      </c>
      <c r="L660" s="3">
        <v>1126953.81</v>
      </c>
      <c r="M660" s="3">
        <v>1126953.81</v>
      </c>
      <c r="N660" s="3">
        <v>1126953.81</v>
      </c>
      <c r="O660" s="3">
        <v>1126953.81</v>
      </c>
      <c r="P660" s="3">
        <v>1126953.81</v>
      </c>
      <c r="Q660" s="3">
        <v>1126953.81</v>
      </c>
      <c r="R660" s="3">
        <v>1126953.81</v>
      </c>
      <c r="S660" s="3">
        <v>1126953.81</v>
      </c>
      <c r="T660" s="3">
        <v>1126953.81</v>
      </c>
      <c r="U660" s="3">
        <v>1126953.81</v>
      </c>
      <c r="V660"/>
      <c r="W660" s="1"/>
      <c r="X660" s="1"/>
      <c r="Y660" s="1"/>
    </row>
    <row r="661" spans="3:25" ht="15" x14ac:dyDescent="0.25">
      <c r="H661" s="6" t="s">
        <v>309</v>
      </c>
      <c r="I661" s="6" t="s">
        <v>32</v>
      </c>
      <c r="J661" s="6" t="s">
        <v>310</v>
      </c>
      <c r="K661" s="3">
        <v>1126953.81</v>
      </c>
      <c r="L661" s="3">
        <v>1126953.81</v>
      </c>
      <c r="M661" s="3">
        <v>1126953.81</v>
      </c>
      <c r="N661" s="3">
        <v>1126953.81</v>
      </c>
      <c r="O661" s="3">
        <v>1126953.81</v>
      </c>
      <c r="P661" s="3">
        <v>1127051.49</v>
      </c>
      <c r="Q661" s="3">
        <v>1127051.49</v>
      </c>
      <c r="R661" s="3">
        <v>1127051.49</v>
      </c>
      <c r="S661" s="3">
        <v>1127051.49</v>
      </c>
      <c r="T661" s="3">
        <v>250000.49</v>
      </c>
      <c r="U661" s="3">
        <v>250000.49</v>
      </c>
      <c r="V661"/>
      <c r="W661" s="1"/>
      <c r="X661" s="1"/>
      <c r="Y661" s="1"/>
    </row>
    <row r="662" spans="3:25" ht="15" x14ac:dyDescent="0.25">
      <c r="H662" s="6" t="s">
        <v>358</v>
      </c>
      <c r="I662" s="6" t="s">
        <v>32</v>
      </c>
      <c r="J662" s="6" t="s">
        <v>359</v>
      </c>
      <c r="K662" s="3">
        <v>1126953.81</v>
      </c>
      <c r="L662" s="3">
        <v>1126953.81</v>
      </c>
      <c r="M662" s="3">
        <v>1126953.81</v>
      </c>
      <c r="N662" s="3">
        <v>1126953.81</v>
      </c>
      <c r="O662" s="3">
        <v>1126953.81</v>
      </c>
      <c r="P662" s="3">
        <v>1127051.49</v>
      </c>
      <c r="Q662" s="3">
        <v>1127051.49</v>
      </c>
      <c r="R662" s="3">
        <v>1127051.49</v>
      </c>
      <c r="S662" s="3">
        <v>1127051.49</v>
      </c>
      <c r="T662" s="3">
        <v>250000.49</v>
      </c>
      <c r="U662" s="3">
        <v>250000.49</v>
      </c>
      <c r="V662"/>
      <c r="W662" s="1"/>
      <c r="X662" s="1"/>
      <c r="Y662" s="1"/>
    </row>
    <row r="663" spans="3:25" ht="15" x14ac:dyDescent="0.25">
      <c r="H663" s="6" t="s">
        <v>318</v>
      </c>
      <c r="I663" s="6" t="s">
        <v>32</v>
      </c>
      <c r="J663" s="6" t="s">
        <v>319</v>
      </c>
      <c r="K663" s="3">
        <v>13155.5</v>
      </c>
      <c r="L663" s="3">
        <v>13155.5</v>
      </c>
      <c r="M663" s="3">
        <v>13155.5</v>
      </c>
      <c r="N663" s="3">
        <v>13155.5</v>
      </c>
      <c r="O663" s="3">
        <v>13155.5</v>
      </c>
      <c r="P663" s="3">
        <v>13155.5</v>
      </c>
      <c r="Q663" s="3">
        <v>13155.5</v>
      </c>
      <c r="R663" s="3">
        <v>13155.5</v>
      </c>
      <c r="S663" s="3">
        <v>13155.5</v>
      </c>
      <c r="T663" s="3">
        <v>13155.5</v>
      </c>
      <c r="U663" s="3">
        <v>13155.5</v>
      </c>
      <c r="V663"/>
      <c r="W663" s="1"/>
      <c r="X663" s="1"/>
      <c r="Y663" s="1"/>
    </row>
    <row r="664" spans="3:25" ht="15" x14ac:dyDescent="0.25">
      <c r="H664" s="6" t="s">
        <v>420</v>
      </c>
      <c r="I664" s="6" t="s">
        <v>32</v>
      </c>
      <c r="J664" s="6" t="s">
        <v>421</v>
      </c>
      <c r="K664" s="3">
        <v>13155.5</v>
      </c>
      <c r="L664" s="3">
        <v>13155.5</v>
      </c>
      <c r="M664" s="3">
        <v>13155.5</v>
      </c>
      <c r="N664" s="3">
        <v>13155.5</v>
      </c>
      <c r="O664" s="3">
        <v>13155.5</v>
      </c>
      <c r="P664" s="3">
        <v>13155.5</v>
      </c>
      <c r="Q664" s="3">
        <v>13155.5</v>
      </c>
      <c r="R664" s="3">
        <v>13155.5</v>
      </c>
      <c r="S664" s="3">
        <v>13155.5</v>
      </c>
      <c r="T664" s="3">
        <v>13155.5</v>
      </c>
      <c r="U664" s="3">
        <v>13155.5</v>
      </c>
      <c r="V664"/>
      <c r="W664" s="1"/>
      <c r="X664" s="1"/>
      <c r="Y664" s="1"/>
    </row>
    <row r="665" spans="3:25" ht="15" x14ac:dyDescent="0.25">
      <c r="H665" s="6" t="s">
        <v>327</v>
      </c>
      <c r="I665" s="6" t="s">
        <v>32</v>
      </c>
      <c r="J665" s="6" t="s">
        <v>328</v>
      </c>
      <c r="K665" s="3">
        <v>13155.5</v>
      </c>
      <c r="L665" s="3">
        <v>13155.5</v>
      </c>
      <c r="M665" s="3">
        <v>13155.5</v>
      </c>
      <c r="N665" s="3">
        <v>13155.5</v>
      </c>
      <c r="O665" s="3">
        <v>13155.5</v>
      </c>
      <c r="P665" s="3">
        <v>13155.5</v>
      </c>
      <c r="Q665" s="3">
        <v>13155.5</v>
      </c>
      <c r="R665" s="3">
        <v>13155.5</v>
      </c>
      <c r="S665" s="3">
        <v>13155.5</v>
      </c>
      <c r="T665" s="3">
        <v>13155.5</v>
      </c>
      <c r="U665" s="3">
        <v>13155.5</v>
      </c>
      <c r="V665"/>
      <c r="W665" s="1"/>
      <c r="X665" s="1"/>
      <c r="Y665" s="1"/>
    </row>
    <row r="666" spans="3:25" ht="15" x14ac:dyDescent="0.25">
      <c r="H666" s="6" t="s">
        <v>361</v>
      </c>
      <c r="I666" s="6" t="s">
        <v>32</v>
      </c>
      <c r="J666" s="6" t="s">
        <v>362</v>
      </c>
      <c r="K666" s="3">
        <v>13155.5</v>
      </c>
      <c r="L666" s="3">
        <v>13155.5</v>
      </c>
      <c r="M666" s="3">
        <v>13155.5</v>
      </c>
      <c r="N666" s="3">
        <v>13155.5</v>
      </c>
      <c r="O666" s="3">
        <v>13155.5</v>
      </c>
      <c r="P666" s="3">
        <v>13155.5</v>
      </c>
      <c r="Q666" s="3">
        <v>13155.5</v>
      </c>
      <c r="R666" s="3">
        <v>13155.5</v>
      </c>
      <c r="S666" s="3">
        <v>13155.5</v>
      </c>
      <c r="T666" s="3">
        <v>13155.5</v>
      </c>
      <c r="U666" s="3">
        <v>13155.5</v>
      </c>
      <c r="V666"/>
      <c r="W666" s="1"/>
      <c r="X666" s="1"/>
      <c r="Y666" s="1"/>
    </row>
    <row r="667" spans="3:25" ht="15" x14ac:dyDescent="0.25">
      <c r="K667" s="3"/>
      <c r="L667" s="3"/>
      <c r="M667" s="3"/>
      <c r="N667" s="3"/>
      <c r="V667"/>
      <c r="W667" s="1"/>
      <c r="X667" s="1"/>
      <c r="Y667" s="1"/>
    </row>
    <row r="668" spans="3:25" ht="15" x14ac:dyDescent="0.25">
      <c r="C668" s="6" t="s">
        <v>418</v>
      </c>
      <c r="D668" s="6" t="s">
        <v>62</v>
      </c>
      <c r="E668" s="6" t="s">
        <v>478</v>
      </c>
      <c r="K668" s="3"/>
      <c r="L668" s="3"/>
      <c r="M668" s="3"/>
      <c r="N668" s="3"/>
      <c r="V668"/>
      <c r="W668" s="1"/>
      <c r="X668" s="1"/>
      <c r="Y668" s="1"/>
    </row>
    <row r="669" spans="3:25" ht="15" x14ac:dyDescent="0.25">
      <c r="F669" s="6" t="s">
        <v>31</v>
      </c>
      <c r="G669" s="6" t="s">
        <v>48</v>
      </c>
      <c r="K669" s="3"/>
      <c r="L669" s="3"/>
      <c r="M669" s="3"/>
      <c r="N669" s="3"/>
      <c r="V669"/>
      <c r="W669" s="1"/>
      <c r="X669" s="1"/>
      <c r="Y669" s="1"/>
    </row>
    <row r="670" spans="3:25" ht="15" x14ac:dyDescent="0.25">
      <c r="H670" s="6" t="s">
        <v>81</v>
      </c>
      <c r="I670" s="6" t="s">
        <v>32</v>
      </c>
      <c r="J670" s="6" t="s">
        <v>82</v>
      </c>
      <c r="K670" s="3">
        <v>5152239.63</v>
      </c>
      <c r="L670" s="3">
        <v>5152239.63</v>
      </c>
      <c r="M670" s="3">
        <v>5152239.63</v>
      </c>
      <c r="N670" s="3">
        <v>5152239.63</v>
      </c>
      <c r="O670" s="3">
        <v>5152239.63</v>
      </c>
      <c r="P670" s="3">
        <v>5152239.63</v>
      </c>
      <c r="Q670" s="3">
        <v>5152239.63</v>
      </c>
      <c r="R670" s="3">
        <v>5152239.63</v>
      </c>
      <c r="S670" s="3">
        <v>5152239.63</v>
      </c>
      <c r="T670" s="3">
        <v>5152239.63</v>
      </c>
      <c r="U670" s="3">
        <v>5152239.63</v>
      </c>
      <c r="V670"/>
      <c r="W670" s="1"/>
      <c r="X670" s="1"/>
      <c r="Y670" s="1"/>
    </row>
    <row r="671" spans="3:25" ht="15" x14ac:dyDescent="0.25">
      <c r="H671" s="6" t="s">
        <v>100</v>
      </c>
      <c r="I671" s="6" t="s">
        <v>32</v>
      </c>
      <c r="J671" s="6" t="s">
        <v>101</v>
      </c>
      <c r="K671" s="3">
        <v>0</v>
      </c>
      <c r="L671" s="3">
        <v>0</v>
      </c>
      <c r="M671" s="3">
        <v>0</v>
      </c>
      <c r="N671" s="3">
        <v>193888.93</v>
      </c>
      <c r="O671" s="3">
        <v>193888.93</v>
      </c>
      <c r="P671" s="3">
        <v>774348.51</v>
      </c>
      <c r="Q671" s="3">
        <v>774348.51</v>
      </c>
      <c r="R671" s="3">
        <v>774348.51</v>
      </c>
      <c r="S671" s="3">
        <v>774348.51</v>
      </c>
      <c r="T671" s="3">
        <v>774348.51</v>
      </c>
      <c r="U671" s="3">
        <v>774348.51</v>
      </c>
      <c r="V671"/>
      <c r="W671" s="1"/>
      <c r="X671" s="1"/>
      <c r="Y671" s="1"/>
    </row>
    <row r="672" spans="3:25" ht="15" x14ac:dyDescent="0.25">
      <c r="H672" s="6" t="s">
        <v>395</v>
      </c>
      <c r="I672" s="6" t="s">
        <v>32</v>
      </c>
      <c r="J672" s="6" t="s">
        <v>396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0</v>
      </c>
      <c r="T672" s="3">
        <v>-5683535</v>
      </c>
      <c r="U672" s="3">
        <v>-5683535</v>
      </c>
      <c r="V672"/>
      <c r="W672" s="1"/>
      <c r="X672" s="1"/>
      <c r="Y672" s="1"/>
    </row>
    <row r="673" spans="6:25" ht="15" x14ac:dyDescent="0.25">
      <c r="H673" s="6" t="s">
        <v>106</v>
      </c>
      <c r="I673" s="6" t="s">
        <v>32</v>
      </c>
      <c r="J673" s="6" t="s">
        <v>107</v>
      </c>
      <c r="K673" s="3">
        <v>1428.38</v>
      </c>
      <c r="L673" s="3">
        <v>2856.76</v>
      </c>
      <c r="M673" s="3">
        <v>4285.1400000000003</v>
      </c>
      <c r="N673" s="3">
        <v>5713.52</v>
      </c>
      <c r="O673" s="3">
        <v>5713.52</v>
      </c>
      <c r="P673" s="3">
        <v>7054.67</v>
      </c>
      <c r="Q673" s="3">
        <v>7054.67</v>
      </c>
      <c r="R673" s="3">
        <v>7054.67</v>
      </c>
      <c r="S673" s="3">
        <v>7054.67</v>
      </c>
      <c r="T673" s="3">
        <v>7054.67</v>
      </c>
      <c r="U673" s="3">
        <v>7054.67</v>
      </c>
      <c r="V673"/>
      <c r="W673" s="1"/>
      <c r="X673" s="1"/>
      <c r="Y673" s="1"/>
    </row>
    <row r="674" spans="6:25" ht="15" x14ac:dyDescent="0.25">
      <c r="H674" s="6" t="s">
        <v>112</v>
      </c>
      <c r="I674" s="6" t="s">
        <v>115</v>
      </c>
      <c r="J674" s="6" t="s">
        <v>113</v>
      </c>
      <c r="K674" s="3">
        <v>5153668.01</v>
      </c>
      <c r="L674" s="3">
        <v>5155096.3899999997</v>
      </c>
      <c r="M674" s="3">
        <v>5156524.7699999996</v>
      </c>
      <c r="N674" s="3">
        <v>5351842.08</v>
      </c>
      <c r="O674" s="3">
        <v>5351842.08</v>
      </c>
      <c r="P674" s="3">
        <v>5933642.8099999996</v>
      </c>
      <c r="Q674" s="3">
        <v>5933642.8099999996</v>
      </c>
      <c r="R674" s="3">
        <v>5933642.8099999996</v>
      </c>
      <c r="S674" s="3">
        <v>5933642.8099999996</v>
      </c>
      <c r="T674" s="3">
        <v>250107.81</v>
      </c>
      <c r="U674" s="3">
        <v>250107.81</v>
      </c>
      <c r="V674"/>
      <c r="W674" s="1"/>
      <c r="X674" s="1"/>
      <c r="Y674" s="1"/>
    </row>
    <row r="675" spans="6:25" ht="15" x14ac:dyDescent="0.25">
      <c r="H675" s="6" t="s">
        <v>398</v>
      </c>
      <c r="I675" s="6" t="s">
        <v>32</v>
      </c>
      <c r="J675" s="6" t="s">
        <v>399</v>
      </c>
      <c r="K675" s="3">
        <v>5152239.63</v>
      </c>
      <c r="L675" s="3">
        <v>5152239.63</v>
      </c>
      <c r="M675" s="3">
        <v>5152239.63</v>
      </c>
      <c r="N675" s="3">
        <v>5152239.63</v>
      </c>
      <c r="O675" s="3">
        <v>5152239.63</v>
      </c>
      <c r="P675" s="3">
        <v>5152239.63</v>
      </c>
      <c r="Q675" s="3">
        <v>5152239.63</v>
      </c>
      <c r="R675" s="3">
        <v>5152239.63</v>
      </c>
      <c r="S675" s="3">
        <v>5152239.63</v>
      </c>
      <c r="T675" s="3">
        <v>5152239.63</v>
      </c>
      <c r="U675" s="3">
        <v>5152239.63</v>
      </c>
      <c r="V675"/>
      <c r="W675" s="1"/>
      <c r="X675" s="1"/>
      <c r="Y675" s="1"/>
    </row>
    <row r="676" spans="6:25" ht="15" x14ac:dyDescent="0.25">
      <c r="H676" s="6" t="s">
        <v>428</v>
      </c>
      <c r="I676" s="6" t="s">
        <v>32</v>
      </c>
      <c r="J676" s="6" t="s">
        <v>429</v>
      </c>
      <c r="K676" s="3">
        <v>0</v>
      </c>
      <c r="L676" s="3">
        <v>0</v>
      </c>
      <c r="M676" s="3">
        <v>0</v>
      </c>
      <c r="N676" s="3">
        <v>193888.93</v>
      </c>
      <c r="O676" s="3">
        <v>193888.93</v>
      </c>
      <c r="P676" s="3">
        <v>774348.51</v>
      </c>
      <c r="Q676" s="3">
        <v>774348.51</v>
      </c>
      <c r="R676" s="3">
        <v>774348.51</v>
      </c>
      <c r="S676" s="3">
        <v>774348.51</v>
      </c>
      <c r="T676" s="3">
        <v>774348.51</v>
      </c>
      <c r="U676" s="3">
        <v>774348.51</v>
      </c>
      <c r="V676"/>
      <c r="W676" s="1"/>
      <c r="X676" s="1"/>
      <c r="Y676" s="1"/>
    </row>
    <row r="677" spans="6:25" ht="15" x14ac:dyDescent="0.25">
      <c r="H677" s="6" t="s">
        <v>401</v>
      </c>
      <c r="I677" s="6" t="s">
        <v>32</v>
      </c>
      <c r="J677" s="6" t="s">
        <v>402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-5683535</v>
      </c>
      <c r="U677" s="3">
        <v>-5683535</v>
      </c>
      <c r="V677"/>
      <c r="W677" s="1"/>
      <c r="X677" s="1"/>
      <c r="Y677" s="1"/>
    </row>
    <row r="678" spans="6:25" ht="15" x14ac:dyDescent="0.25">
      <c r="H678" s="6" t="s">
        <v>465</v>
      </c>
      <c r="I678" s="6" t="s">
        <v>32</v>
      </c>
      <c r="J678" s="6" t="s">
        <v>466</v>
      </c>
      <c r="K678" s="3">
        <v>1428.38</v>
      </c>
      <c r="L678" s="3">
        <v>2856.76</v>
      </c>
      <c r="M678" s="3">
        <v>4285.1400000000003</v>
      </c>
      <c r="N678" s="3">
        <v>5713.52</v>
      </c>
      <c r="O678" s="3">
        <v>5713.52</v>
      </c>
      <c r="P678" s="3">
        <v>7054.67</v>
      </c>
      <c r="Q678" s="3">
        <v>7054.67</v>
      </c>
      <c r="R678" s="3">
        <v>7054.67</v>
      </c>
      <c r="S678" s="3">
        <v>7054.67</v>
      </c>
      <c r="T678" s="3">
        <v>7054.67</v>
      </c>
      <c r="U678" s="3">
        <v>7054.67</v>
      </c>
      <c r="V678"/>
      <c r="W678" s="1"/>
      <c r="X678" s="1"/>
      <c r="Y678" s="1"/>
    </row>
    <row r="679" spans="6:25" ht="15" x14ac:dyDescent="0.25">
      <c r="H679" s="6" t="s">
        <v>403</v>
      </c>
      <c r="I679" s="6" t="s">
        <v>115</v>
      </c>
      <c r="J679" s="6" t="s">
        <v>404</v>
      </c>
      <c r="K679" s="3">
        <v>5153668.01</v>
      </c>
      <c r="L679" s="3">
        <v>5155096.3899999997</v>
      </c>
      <c r="M679" s="3">
        <v>5156524.7699999996</v>
      </c>
      <c r="N679" s="3">
        <v>5351842.08</v>
      </c>
      <c r="O679" s="3">
        <v>5351842.08</v>
      </c>
      <c r="P679" s="3">
        <v>5933642.8099999996</v>
      </c>
      <c r="Q679" s="3">
        <v>5933642.8099999996</v>
      </c>
      <c r="R679" s="3">
        <v>5933642.8099999996</v>
      </c>
      <c r="S679" s="3">
        <v>5933642.8099999996</v>
      </c>
      <c r="T679" s="3">
        <v>250107.81</v>
      </c>
      <c r="U679" s="3">
        <v>250107.81</v>
      </c>
      <c r="V679"/>
      <c r="W679" s="1"/>
      <c r="X679" s="1"/>
      <c r="Y679" s="1"/>
    </row>
    <row r="680" spans="6:25" ht="15" x14ac:dyDescent="0.25">
      <c r="H680" s="6" t="s">
        <v>144</v>
      </c>
      <c r="I680" s="6" t="s">
        <v>115</v>
      </c>
      <c r="J680" s="6" t="s">
        <v>145</v>
      </c>
      <c r="K680" s="3">
        <v>5153668.01</v>
      </c>
      <c r="L680" s="3">
        <v>5155096.3899999997</v>
      </c>
      <c r="M680" s="3">
        <v>5156524.7699999996</v>
      </c>
      <c r="N680" s="3">
        <v>5351842.08</v>
      </c>
      <c r="O680" s="3">
        <v>5351842.08</v>
      </c>
      <c r="P680" s="3">
        <v>5933642.8099999996</v>
      </c>
      <c r="Q680" s="3">
        <v>5933642.8099999996</v>
      </c>
      <c r="R680" s="3">
        <v>5933642.8099999996</v>
      </c>
      <c r="S680" s="3">
        <v>5933642.8099999996</v>
      </c>
      <c r="T680" s="3">
        <v>250107.81</v>
      </c>
      <c r="U680" s="3">
        <v>250107.81</v>
      </c>
      <c r="V680"/>
      <c r="W680" s="1"/>
      <c r="X680" s="1"/>
      <c r="Y680" s="1"/>
    </row>
    <row r="681" spans="6:25" ht="15" x14ac:dyDescent="0.25">
      <c r="K681" s="3"/>
      <c r="L681" s="3"/>
      <c r="M681" s="3"/>
      <c r="N681" s="3"/>
      <c r="V681"/>
      <c r="W681" s="1"/>
      <c r="X681" s="1"/>
      <c r="Y681" s="1"/>
    </row>
    <row r="682" spans="6:25" ht="15" x14ac:dyDescent="0.25">
      <c r="F682" s="6" t="s">
        <v>152</v>
      </c>
      <c r="G682" s="6" t="s">
        <v>151</v>
      </c>
      <c r="K682" s="3"/>
      <c r="L682" s="3"/>
      <c r="M682" s="3"/>
      <c r="N682" s="3"/>
      <c r="V682"/>
      <c r="W682" s="1"/>
      <c r="X682" s="1"/>
      <c r="Y682" s="1"/>
    </row>
    <row r="683" spans="6:25" ht="15" x14ac:dyDescent="0.25">
      <c r="H683" s="6" t="s">
        <v>406</v>
      </c>
      <c r="I683" s="6" t="s">
        <v>32</v>
      </c>
      <c r="J683" s="6" t="s">
        <v>407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107.35</v>
      </c>
      <c r="Q683" s="3">
        <v>107.35</v>
      </c>
      <c r="R683" s="3">
        <v>107.35</v>
      </c>
      <c r="S683" s="3">
        <v>107.35</v>
      </c>
      <c r="T683" s="3">
        <v>107.35</v>
      </c>
      <c r="U683" s="3">
        <v>107.35</v>
      </c>
      <c r="V683"/>
      <c r="W683" s="1"/>
      <c r="X683" s="1"/>
      <c r="Y683" s="1"/>
    </row>
    <row r="684" spans="6:25" ht="15" x14ac:dyDescent="0.25">
      <c r="H684" s="6" t="s">
        <v>171</v>
      </c>
      <c r="I684" s="6" t="s">
        <v>115</v>
      </c>
      <c r="J684" s="6" t="s">
        <v>172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107.35</v>
      </c>
      <c r="Q684" s="3">
        <v>107.35</v>
      </c>
      <c r="R684" s="3">
        <v>107.35</v>
      </c>
      <c r="S684" s="3">
        <v>107.35</v>
      </c>
      <c r="T684" s="3">
        <v>107.35</v>
      </c>
      <c r="U684" s="3">
        <v>107.35</v>
      </c>
      <c r="V684"/>
      <c r="W684" s="1"/>
      <c r="X684" s="1"/>
      <c r="Y684" s="1"/>
    </row>
    <row r="685" spans="6:25" ht="15" x14ac:dyDescent="0.25">
      <c r="H685" s="6" t="s">
        <v>409</v>
      </c>
      <c r="I685" s="6" t="s">
        <v>115</v>
      </c>
      <c r="J685" s="6" t="s">
        <v>410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107.35</v>
      </c>
      <c r="Q685" s="3">
        <v>107.35</v>
      </c>
      <c r="R685" s="3">
        <v>107.35</v>
      </c>
      <c r="S685" s="3">
        <v>107.35</v>
      </c>
      <c r="T685" s="3">
        <v>107.35</v>
      </c>
      <c r="U685" s="3">
        <v>107.35</v>
      </c>
      <c r="V685"/>
      <c r="W685" s="1"/>
      <c r="X685" s="1"/>
      <c r="Y685" s="1"/>
    </row>
    <row r="686" spans="6:25" ht="15" x14ac:dyDescent="0.25">
      <c r="H686" s="6" t="s">
        <v>198</v>
      </c>
      <c r="I686" s="6" t="s">
        <v>115</v>
      </c>
      <c r="J686" s="6" t="s">
        <v>199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107.35</v>
      </c>
      <c r="Q686" s="3">
        <v>107.35</v>
      </c>
      <c r="R686" s="3">
        <v>107.35</v>
      </c>
      <c r="S686" s="3">
        <v>107.35</v>
      </c>
      <c r="T686" s="3">
        <v>107.35</v>
      </c>
      <c r="U686" s="3">
        <v>107.35</v>
      </c>
      <c r="V686"/>
      <c r="W686" s="1"/>
      <c r="X686" s="1"/>
      <c r="Y686" s="1"/>
    </row>
    <row r="687" spans="6:25" ht="15" x14ac:dyDescent="0.25">
      <c r="H687" s="6" t="s">
        <v>412</v>
      </c>
      <c r="I687" s="6" t="s">
        <v>32</v>
      </c>
      <c r="J687" s="6" t="s">
        <v>413</v>
      </c>
      <c r="K687" s="3">
        <v>5153668.01</v>
      </c>
      <c r="L687" s="3">
        <v>5155096.3899999997</v>
      </c>
      <c r="M687" s="3">
        <v>5156524.7699999996</v>
      </c>
      <c r="N687" s="3">
        <v>5351842.08</v>
      </c>
      <c r="O687" s="3">
        <v>5351842.08</v>
      </c>
      <c r="P687" s="3">
        <v>5933535.46</v>
      </c>
      <c r="Q687" s="3">
        <v>5933535.46</v>
      </c>
      <c r="R687" s="3">
        <v>5933535.46</v>
      </c>
      <c r="S687" s="3">
        <v>5933535.46</v>
      </c>
      <c r="T687" s="3">
        <v>250000.46</v>
      </c>
      <c r="U687" s="3">
        <v>250000.46</v>
      </c>
      <c r="V687"/>
      <c r="W687" s="1"/>
      <c r="X687" s="1"/>
      <c r="Y687" s="1"/>
    </row>
    <row r="688" spans="6:25" ht="15" x14ac:dyDescent="0.25">
      <c r="H688" s="6" t="s">
        <v>212</v>
      </c>
      <c r="I688" s="6" t="s">
        <v>115</v>
      </c>
      <c r="J688" s="6" t="s">
        <v>213</v>
      </c>
      <c r="K688" s="3">
        <v>5153668.01</v>
      </c>
      <c r="L688" s="3">
        <v>5155096.3899999997</v>
      </c>
      <c r="M688" s="3">
        <v>5156524.7699999996</v>
      </c>
      <c r="N688" s="3">
        <v>5351842.08</v>
      </c>
      <c r="O688" s="3">
        <v>5351842.08</v>
      </c>
      <c r="P688" s="3">
        <v>5933535.46</v>
      </c>
      <c r="Q688" s="3">
        <v>5933535.46</v>
      </c>
      <c r="R688" s="3">
        <v>5933535.46</v>
      </c>
      <c r="S688" s="3">
        <v>5933535.46</v>
      </c>
      <c r="T688" s="3">
        <v>250000.46</v>
      </c>
      <c r="U688" s="3">
        <v>250000.46</v>
      </c>
      <c r="V688"/>
      <c r="W688" s="1"/>
      <c r="X688" s="1"/>
      <c r="Y688" s="1"/>
    </row>
    <row r="689" spans="6:25" ht="15" x14ac:dyDescent="0.25">
      <c r="H689" s="6" t="s">
        <v>215</v>
      </c>
      <c r="I689" s="6" t="s">
        <v>115</v>
      </c>
      <c r="J689" s="6" t="s">
        <v>216</v>
      </c>
      <c r="K689" s="3">
        <v>5153668.01</v>
      </c>
      <c r="L689" s="3">
        <v>5155096.3899999997</v>
      </c>
      <c r="M689" s="3">
        <v>5156524.7699999996</v>
      </c>
      <c r="N689" s="3">
        <v>5351842.08</v>
      </c>
      <c r="O689" s="3">
        <v>5351842.08</v>
      </c>
      <c r="P689" s="3">
        <v>5933642.8099999996</v>
      </c>
      <c r="Q689" s="3">
        <v>5933642.8099999996</v>
      </c>
      <c r="R689" s="3">
        <v>5933642.8099999996</v>
      </c>
      <c r="S689" s="3">
        <v>5933642.8099999996</v>
      </c>
      <c r="T689" s="3">
        <v>250107.81</v>
      </c>
      <c r="U689" s="3">
        <v>250107.81</v>
      </c>
      <c r="V689"/>
      <c r="W689" s="1"/>
      <c r="X689" s="1"/>
      <c r="Y689" s="1"/>
    </row>
    <row r="690" spans="6:25" ht="15" x14ac:dyDescent="0.25">
      <c r="H690" s="6" t="s">
        <v>218</v>
      </c>
      <c r="I690" s="6" t="s">
        <v>32</v>
      </c>
      <c r="J690" s="6" t="s">
        <v>219</v>
      </c>
      <c r="K690" s="3">
        <v>5153668.01</v>
      </c>
      <c r="L690" s="3">
        <v>5155096.3899999997</v>
      </c>
      <c r="M690" s="3">
        <v>5156524.7699999996</v>
      </c>
      <c r="N690" s="3">
        <v>5351842.08</v>
      </c>
      <c r="O690" s="3">
        <v>5351842.08</v>
      </c>
      <c r="P690" s="3">
        <v>5933535.46</v>
      </c>
      <c r="Q690" s="3">
        <v>5933535.46</v>
      </c>
      <c r="R690" s="3">
        <v>5933535.46</v>
      </c>
      <c r="S690" s="3">
        <v>5933535.46</v>
      </c>
      <c r="T690" s="3">
        <v>250000.46</v>
      </c>
      <c r="U690" s="3">
        <v>250000.46</v>
      </c>
      <c r="V690"/>
      <c r="W690" s="1"/>
      <c r="X690" s="1"/>
      <c r="Y690" s="1"/>
    </row>
    <row r="691" spans="6:25" ht="15" x14ac:dyDescent="0.25">
      <c r="K691" s="3"/>
      <c r="L691" s="3"/>
      <c r="M691" s="3"/>
      <c r="N691" s="3"/>
      <c r="V691"/>
      <c r="W691" s="1"/>
      <c r="X691" s="1"/>
      <c r="Y691" s="1"/>
    </row>
    <row r="692" spans="6:25" ht="15" x14ac:dyDescent="0.25">
      <c r="F692" s="6" t="s">
        <v>225</v>
      </c>
      <c r="G692" s="6" t="s">
        <v>224</v>
      </c>
      <c r="K692" s="3"/>
      <c r="L692" s="3"/>
      <c r="M692" s="3"/>
      <c r="N692" s="3"/>
      <c r="V692"/>
      <c r="W692" s="1"/>
      <c r="X692" s="1"/>
      <c r="Y692" s="1"/>
    </row>
    <row r="693" spans="6:25" ht="15" x14ac:dyDescent="0.25">
      <c r="H693" s="6" t="s">
        <v>221</v>
      </c>
      <c r="I693" s="6" t="s">
        <v>32</v>
      </c>
      <c r="J693" s="6" t="s">
        <v>222</v>
      </c>
      <c r="K693" s="3">
        <v>864661.58</v>
      </c>
      <c r="L693" s="3">
        <v>864661.58</v>
      </c>
      <c r="M693" s="3">
        <v>864661.58</v>
      </c>
      <c r="N693" s="3">
        <v>864661.58</v>
      </c>
      <c r="O693" s="3">
        <v>864661.58</v>
      </c>
      <c r="P693" s="3">
        <v>864661.58</v>
      </c>
      <c r="Q693" s="3">
        <v>864661.58</v>
      </c>
      <c r="R693" s="3">
        <v>864661.58</v>
      </c>
      <c r="S693" s="3">
        <v>864661.58</v>
      </c>
      <c r="T693" s="3">
        <v>864661.58</v>
      </c>
      <c r="U693" s="3">
        <v>864661.58</v>
      </c>
      <c r="V693"/>
      <c r="W693" s="1"/>
      <c r="X693" s="1"/>
      <c r="Y693" s="1"/>
    </row>
    <row r="694" spans="6:25" ht="15" x14ac:dyDescent="0.25">
      <c r="H694" s="6" t="s">
        <v>415</v>
      </c>
      <c r="I694" s="6" t="s">
        <v>32</v>
      </c>
      <c r="J694" s="6" t="s">
        <v>416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107.35</v>
      </c>
      <c r="Q694" s="3">
        <v>107.35</v>
      </c>
      <c r="R694" s="3">
        <v>107.35</v>
      </c>
      <c r="S694" s="3">
        <v>107.35</v>
      </c>
      <c r="T694" s="3">
        <v>107.35</v>
      </c>
      <c r="U694" s="3">
        <v>107.35</v>
      </c>
      <c r="V694"/>
      <c r="W694" s="1"/>
      <c r="X694" s="1"/>
      <c r="Y694" s="1"/>
    </row>
    <row r="695" spans="6:25" ht="15" x14ac:dyDescent="0.25">
      <c r="H695" s="6" t="s">
        <v>232</v>
      </c>
      <c r="I695" s="6" t="s">
        <v>115</v>
      </c>
      <c r="J695" s="6" t="s">
        <v>233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-107.35</v>
      </c>
      <c r="Q695" s="3">
        <v>-107.35</v>
      </c>
      <c r="R695" s="3">
        <v>-107.35</v>
      </c>
      <c r="S695" s="3">
        <v>-107.35</v>
      </c>
      <c r="T695" s="3">
        <v>-107.35</v>
      </c>
      <c r="U695" s="3">
        <v>-107.35</v>
      </c>
      <c r="V695"/>
      <c r="W695" s="1"/>
      <c r="X695" s="1"/>
      <c r="Y695" s="1"/>
    </row>
    <row r="696" spans="6:25" ht="15" x14ac:dyDescent="0.25">
      <c r="H696" s="6" t="s">
        <v>431</v>
      </c>
      <c r="I696" s="6" t="s">
        <v>32</v>
      </c>
      <c r="J696" s="6" t="s">
        <v>432</v>
      </c>
      <c r="K696" s="3">
        <v>0</v>
      </c>
      <c r="L696" s="3">
        <v>0</v>
      </c>
      <c r="M696" s="3">
        <v>0</v>
      </c>
      <c r="N696" s="3">
        <v>-193888.93</v>
      </c>
      <c r="O696" s="3">
        <v>-193888.93</v>
      </c>
      <c r="P696" s="3">
        <v>-774348.51</v>
      </c>
      <c r="Q696" s="3">
        <v>-774348.51</v>
      </c>
      <c r="R696" s="3">
        <v>-774348.51</v>
      </c>
      <c r="S696" s="3">
        <v>-774348.51</v>
      </c>
      <c r="T696" s="3">
        <v>-774348.51</v>
      </c>
      <c r="U696" s="3">
        <v>-774348.51</v>
      </c>
      <c r="V696"/>
      <c r="W696" s="1"/>
      <c r="X696" s="1"/>
      <c r="Y696" s="1"/>
    </row>
    <row r="697" spans="6:25" ht="15" x14ac:dyDescent="0.25">
      <c r="H697" s="6" t="s">
        <v>238</v>
      </c>
      <c r="I697" s="6" t="s">
        <v>32</v>
      </c>
      <c r="J697" s="6" t="s">
        <v>239</v>
      </c>
      <c r="K697" s="3">
        <v>864661.58</v>
      </c>
      <c r="L697" s="3">
        <v>864661.58</v>
      </c>
      <c r="M697" s="3">
        <v>864661.58</v>
      </c>
      <c r="N697" s="3">
        <v>670772.65</v>
      </c>
      <c r="O697" s="3">
        <v>670772.65</v>
      </c>
      <c r="P697" s="3">
        <v>90313.07</v>
      </c>
      <c r="Q697" s="3">
        <v>90313.07</v>
      </c>
      <c r="R697" s="3">
        <v>90313.07</v>
      </c>
      <c r="S697" s="3">
        <v>90313.07</v>
      </c>
      <c r="T697" s="3">
        <v>90313.07</v>
      </c>
      <c r="U697" s="3">
        <v>90313.07</v>
      </c>
      <c r="V697"/>
      <c r="W697" s="1"/>
      <c r="X697" s="1"/>
      <c r="Y697" s="1"/>
    </row>
    <row r="698" spans="6:25" ht="15" x14ac:dyDescent="0.25">
      <c r="H698" s="6" t="s">
        <v>249</v>
      </c>
      <c r="I698" s="6" t="s">
        <v>115</v>
      </c>
      <c r="J698" s="6" t="s">
        <v>250</v>
      </c>
      <c r="K698" s="3">
        <v>864661.58</v>
      </c>
      <c r="L698" s="3">
        <v>864661.58</v>
      </c>
      <c r="M698" s="3">
        <v>864661.58</v>
      </c>
      <c r="N698" s="3">
        <v>864661.58</v>
      </c>
      <c r="O698" s="3">
        <v>864661.58</v>
      </c>
      <c r="P698" s="3">
        <v>864661.58</v>
      </c>
      <c r="Q698" s="3">
        <v>864661.58</v>
      </c>
      <c r="R698" s="3">
        <v>864661.58</v>
      </c>
      <c r="S698" s="3">
        <v>864661.58</v>
      </c>
      <c r="T698" s="3">
        <v>864661.58</v>
      </c>
      <c r="U698" s="3">
        <v>864661.58</v>
      </c>
      <c r="V698"/>
      <c r="W698" s="1"/>
      <c r="X698" s="1"/>
      <c r="Y698" s="1"/>
    </row>
    <row r="699" spans="6:25" ht="15" x14ac:dyDescent="0.25">
      <c r="H699" s="6" t="s">
        <v>252</v>
      </c>
      <c r="I699" s="6" t="s">
        <v>115</v>
      </c>
      <c r="J699" s="6" t="s">
        <v>253</v>
      </c>
      <c r="K699" s="3">
        <v>864661.58</v>
      </c>
      <c r="L699" s="3">
        <v>864661.58</v>
      </c>
      <c r="M699" s="3">
        <v>864661.58</v>
      </c>
      <c r="N699" s="3">
        <v>670772.65</v>
      </c>
      <c r="O699" s="3">
        <v>670772.65</v>
      </c>
      <c r="P699" s="3">
        <v>90313.07</v>
      </c>
      <c r="Q699" s="3">
        <v>90313.07</v>
      </c>
      <c r="R699" s="3">
        <v>90313.07</v>
      </c>
      <c r="S699" s="3">
        <v>90313.07</v>
      </c>
      <c r="T699" s="3">
        <v>90313.07</v>
      </c>
      <c r="U699" s="3">
        <v>90313.07</v>
      </c>
      <c r="V699"/>
      <c r="W699" s="1"/>
      <c r="X699" s="1"/>
      <c r="Y699" s="1"/>
    </row>
    <row r="700" spans="6:25" ht="15" x14ac:dyDescent="0.25">
      <c r="K700" s="3"/>
      <c r="L700" s="3"/>
      <c r="M700" s="3"/>
      <c r="N700" s="3"/>
      <c r="V700"/>
      <c r="W700" s="1"/>
      <c r="X700" s="1"/>
      <c r="Y700" s="1"/>
    </row>
    <row r="701" spans="6:25" ht="15" x14ac:dyDescent="0.25">
      <c r="F701" s="6" t="s">
        <v>259</v>
      </c>
      <c r="G701" s="6" t="s">
        <v>258</v>
      </c>
      <c r="K701" s="3"/>
      <c r="L701" s="3"/>
      <c r="M701" s="3"/>
      <c r="N701" s="3"/>
      <c r="V701"/>
      <c r="W701" s="1"/>
      <c r="X701" s="1"/>
      <c r="Y701" s="1"/>
    </row>
    <row r="702" spans="6:25" ht="15" x14ac:dyDescent="0.25">
      <c r="H702" s="6" t="s">
        <v>346</v>
      </c>
      <c r="I702" s="6" t="s">
        <v>32</v>
      </c>
      <c r="J702" s="6" t="s">
        <v>347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107.35</v>
      </c>
      <c r="Q702" s="3">
        <v>107.35</v>
      </c>
      <c r="R702" s="3">
        <v>107.35</v>
      </c>
      <c r="S702" s="3">
        <v>107.35</v>
      </c>
      <c r="T702" s="3">
        <v>107.35</v>
      </c>
      <c r="U702" s="3">
        <v>107.35</v>
      </c>
      <c r="V702"/>
      <c r="W702" s="1"/>
      <c r="X702" s="1"/>
      <c r="Y702" s="1"/>
    </row>
    <row r="703" spans="6:25" ht="15" x14ac:dyDescent="0.25">
      <c r="H703" s="6" t="s">
        <v>349</v>
      </c>
      <c r="I703" s="6" t="s">
        <v>32</v>
      </c>
      <c r="J703" s="6" t="s">
        <v>350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107.35</v>
      </c>
      <c r="Q703" s="3">
        <v>107.35</v>
      </c>
      <c r="R703" s="3">
        <v>107.35</v>
      </c>
      <c r="S703" s="3">
        <v>107.35</v>
      </c>
      <c r="T703" s="3">
        <v>107.35</v>
      </c>
      <c r="U703" s="3">
        <v>107.35</v>
      </c>
      <c r="V703"/>
      <c r="W703" s="1"/>
      <c r="X703" s="1"/>
      <c r="Y703" s="1"/>
    </row>
    <row r="704" spans="6:25" ht="15" x14ac:dyDescent="0.25">
      <c r="H704" s="6" t="s">
        <v>468</v>
      </c>
      <c r="I704" s="6" t="s">
        <v>32</v>
      </c>
      <c r="J704" s="6" t="s">
        <v>469</v>
      </c>
      <c r="K704" s="3">
        <v>-1428.38</v>
      </c>
      <c r="L704" s="3">
        <v>-2856.76</v>
      </c>
      <c r="M704" s="3">
        <v>-4285.1400000000003</v>
      </c>
      <c r="N704" s="3">
        <v>-5713.52</v>
      </c>
      <c r="O704" s="3">
        <v>-5713.52</v>
      </c>
      <c r="P704" s="3">
        <v>-7054.67</v>
      </c>
      <c r="Q704" s="3">
        <v>-7054.67</v>
      </c>
      <c r="R704" s="3">
        <v>-7054.67</v>
      </c>
      <c r="S704" s="3">
        <v>-7054.67</v>
      </c>
      <c r="T704" s="3">
        <v>-7054.67</v>
      </c>
      <c r="U704" s="3">
        <v>-7054.67</v>
      </c>
      <c r="V704"/>
      <c r="W704" s="1"/>
      <c r="X704" s="1"/>
      <c r="Y704" s="1"/>
    </row>
    <row r="705" spans="6:25" ht="15" x14ac:dyDescent="0.25">
      <c r="H705" s="6" t="s">
        <v>470</v>
      </c>
      <c r="I705" s="6" t="s">
        <v>115</v>
      </c>
      <c r="J705" s="6" t="s">
        <v>471</v>
      </c>
      <c r="K705" s="3">
        <v>-1428.38</v>
      </c>
      <c r="L705" s="3">
        <v>-2856.76</v>
      </c>
      <c r="M705" s="3">
        <v>-4285.1400000000003</v>
      </c>
      <c r="N705" s="3">
        <v>-5713.52</v>
      </c>
      <c r="O705" s="3">
        <v>-5713.52</v>
      </c>
      <c r="P705" s="3">
        <v>-7054.67</v>
      </c>
      <c r="Q705" s="3">
        <v>-7054.67</v>
      </c>
      <c r="R705" s="3">
        <v>-7054.67</v>
      </c>
      <c r="S705" s="3">
        <v>-7054.67</v>
      </c>
      <c r="T705" s="3">
        <v>-7054.67</v>
      </c>
      <c r="U705" s="3">
        <v>-7054.67</v>
      </c>
      <c r="V705"/>
      <c r="W705" s="1"/>
      <c r="X705" s="1"/>
      <c r="Y705" s="1"/>
    </row>
    <row r="706" spans="6:25" ht="15" x14ac:dyDescent="0.25">
      <c r="H706" s="6" t="s">
        <v>472</v>
      </c>
      <c r="I706" s="6" t="s">
        <v>32</v>
      </c>
      <c r="J706" s="6" t="s">
        <v>473</v>
      </c>
      <c r="K706" s="3">
        <v>1428.38</v>
      </c>
      <c r="L706" s="3">
        <v>2856.76</v>
      </c>
      <c r="M706" s="3">
        <v>4285.1400000000003</v>
      </c>
      <c r="N706" s="3">
        <v>5713.52</v>
      </c>
      <c r="O706" s="3">
        <v>5713.52</v>
      </c>
      <c r="P706" s="3">
        <v>7054.67</v>
      </c>
      <c r="Q706" s="3">
        <v>7054.67</v>
      </c>
      <c r="R706" s="3">
        <v>7054.67</v>
      </c>
      <c r="S706" s="3">
        <v>7054.67</v>
      </c>
      <c r="T706" s="3">
        <v>7054.67</v>
      </c>
      <c r="U706" s="3">
        <v>7054.67</v>
      </c>
      <c r="V706"/>
      <c r="W706" s="1"/>
      <c r="X706" s="1"/>
      <c r="Y706" s="1"/>
    </row>
    <row r="707" spans="6:25" ht="15" x14ac:dyDescent="0.25">
      <c r="H707" s="6" t="s">
        <v>475</v>
      </c>
      <c r="I707" s="6" t="s">
        <v>115</v>
      </c>
      <c r="J707" s="6" t="s">
        <v>476</v>
      </c>
      <c r="K707" s="3">
        <v>1428.38</v>
      </c>
      <c r="L707" s="3">
        <v>2856.76</v>
      </c>
      <c r="M707" s="3">
        <v>4285.1400000000003</v>
      </c>
      <c r="N707" s="3">
        <v>5713.52</v>
      </c>
      <c r="O707" s="3">
        <v>5713.52</v>
      </c>
      <c r="P707" s="3">
        <v>7054.67</v>
      </c>
      <c r="Q707" s="3">
        <v>7054.67</v>
      </c>
      <c r="R707" s="3">
        <v>7054.67</v>
      </c>
      <c r="S707" s="3">
        <v>7054.67</v>
      </c>
      <c r="T707" s="3">
        <v>7054.67</v>
      </c>
      <c r="U707" s="3">
        <v>7054.67</v>
      </c>
      <c r="V707"/>
      <c r="W707" s="1"/>
      <c r="X707" s="1"/>
      <c r="Y707" s="1"/>
    </row>
    <row r="708" spans="6:25" ht="15" x14ac:dyDescent="0.25">
      <c r="H708" s="6" t="s">
        <v>352</v>
      </c>
      <c r="I708" s="6" t="s">
        <v>115</v>
      </c>
      <c r="J708" s="6" t="s">
        <v>353</v>
      </c>
      <c r="K708" s="3">
        <v>-1428.38</v>
      </c>
      <c r="L708" s="3">
        <v>-2856.76</v>
      </c>
      <c r="M708" s="3">
        <v>-4285.1400000000003</v>
      </c>
      <c r="N708" s="3">
        <v>-5713.52</v>
      </c>
      <c r="O708" s="3">
        <v>-5713.52</v>
      </c>
      <c r="P708" s="3">
        <v>-6947.32</v>
      </c>
      <c r="Q708" s="3">
        <v>-6947.32</v>
      </c>
      <c r="R708" s="3">
        <v>-6947.32</v>
      </c>
      <c r="S708" s="3">
        <v>-6947.32</v>
      </c>
      <c r="T708" s="3">
        <v>-6947.32</v>
      </c>
      <c r="U708" s="3">
        <v>-6947.32</v>
      </c>
      <c r="V708"/>
      <c r="W708" s="1"/>
      <c r="X708" s="1"/>
      <c r="Y708" s="1"/>
    </row>
    <row r="709" spans="6:25" ht="15" x14ac:dyDescent="0.25">
      <c r="H709" s="6" t="s">
        <v>295</v>
      </c>
      <c r="I709" s="6" t="s">
        <v>115</v>
      </c>
      <c r="J709" s="6" t="s">
        <v>296</v>
      </c>
      <c r="K709" s="3">
        <v>-1428.38</v>
      </c>
      <c r="L709" s="3">
        <v>-2856.76</v>
      </c>
      <c r="M709" s="3">
        <v>-4285.1400000000003</v>
      </c>
      <c r="N709" s="3">
        <v>-5713.52</v>
      </c>
      <c r="O709" s="3">
        <v>-5713.52</v>
      </c>
      <c r="P709" s="3">
        <v>-6947.32</v>
      </c>
      <c r="Q709" s="3">
        <v>-6947.32</v>
      </c>
      <c r="R709" s="3">
        <v>-6947.32</v>
      </c>
      <c r="S709" s="3">
        <v>-6947.32</v>
      </c>
      <c r="T709" s="3">
        <v>-6947.32</v>
      </c>
      <c r="U709" s="3">
        <v>-6947.32</v>
      </c>
      <c r="V709"/>
      <c r="W709" s="1"/>
      <c r="X709" s="1"/>
      <c r="Y709" s="1"/>
    </row>
    <row r="710" spans="6:25" ht="15" x14ac:dyDescent="0.25">
      <c r="K710" s="3"/>
      <c r="L710" s="3"/>
      <c r="M710" s="3"/>
      <c r="N710" s="3"/>
      <c r="V710"/>
      <c r="W710" s="1"/>
      <c r="X710" s="1"/>
      <c r="Y710" s="1"/>
    </row>
    <row r="711" spans="6:25" ht="15" x14ac:dyDescent="0.25">
      <c r="F711" s="6" t="s">
        <v>302</v>
      </c>
      <c r="G711" s="6" t="s">
        <v>301</v>
      </c>
      <c r="K711" s="3"/>
      <c r="L711" s="3"/>
      <c r="M711" s="3"/>
      <c r="N711" s="3"/>
      <c r="V711"/>
      <c r="W711" s="1"/>
      <c r="X711" s="1"/>
      <c r="Y711" s="1"/>
    </row>
    <row r="712" spans="6:25" ht="15" x14ac:dyDescent="0.25">
      <c r="H712" s="6" t="s">
        <v>298</v>
      </c>
      <c r="I712" s="6" t="s">
        <v>32</v>
      </c>
      <c r="J712" s="6" t="s">
        <v>299</v>
      </c>
      <c r="K712" s="3">
        <v>5152239.63</v>
      </c>
      <c r="L712" s="3">
        <v>5152239.63</v>
      </c>
      <c r="M712" s="3">
        <v>5152239.63</v>
      </c>
      <c r="N712" s="3">
        <v>5152239.63</v>
      </c>
      <c r="O712" s="3">
        <v>5152239.63</v>
      </c>
      <c r="P712" s="3">
        <v>5152239.63</v>
      </c>
      <c r="Q712" s="3">
        <v>5152239.63</v>
      </c>
      <c r="R712" s="3">
        <v>5152239.63</v>
      </c>
      <c r="S712" s="3">
        <v>5152239.63</v>
      </c>
      <c r="T712" s="3">
        <v>5152239.63</v>
      </c>
      <c r="U712" s="3">
        <v>5152239.63</v>
      </c>
      <c r="V712"/>
      <c r="W712" s="1"/>
      <c r="X712" s="1"/>
      <c r="Y712" s="1"/>
    </row>
    <row r="713" spans="6:25" ht="15" x14ac:dyDescent="0.25">
      <c r="H713" s="6" t="s">
        <v>355</v>
      </c>
      <c r="I713" s="6" t="s">
        <v>32</v>
      </c>
      <c r="J713" s="6" t="s">
        <v>356</v>
      </c>
      <c r="K713" s="3">
        <v>5152239.63</v>
      </c>
      <c r="L713" s="3">
        <v>5152239.63</v>
      </c>
      <c r="M713" s="3">
        <v>5152239.63</v>
      </c>
      <c r="N713" s="3">
        <v>5152239.63</v>
      </c>
      <c r="O713" s="3">
        <v>5152239.63</v>
      </c>
      <c r="P713" s="3">
        <v>5152239.63</v>
      </c>
      <c r="Q713" s="3">
        <v>5152239.63</v>
      </c>
      <c r="R713" s="3">
        <v>5152239.63</v>
      </c>
      <c r="S713" s="3">
        <v>5152239.63</v>
      </c>
      <c r="T713" s="3">
        <v>5152239.63</v>
      </c>
      <c r="U713" s="3">
        <v>5152239.63</v>
      </c>
      <c r="V713"/>
      <c r="W713" s="1"/>
      <c r="X713" s="1"/>
      <c r="Y713" s="1"/>
    </row>
    <row r="714" spans="6:25" ht="15" x14ac:dyDescent="0.25">
      <c r="H714" s="6" t="s">
        <v>309</v>
      </c>
      <c r="I714" s="6" t="s">
        <v>32</v>
      </c>
      <c r="J714" s="6" t="s">
        <v>310</v>
      </c>
      <c r="K714" s="3">
        <v>5153668.01</v>
      </c>
      <c r="L714" s="3">
        <v>5155096.3899999997</v>
      </c>
      <c r="M714" s="3">
        <v>5156524.7699999996</v>
      </c>
      <c r="N714" s="3">
        <v>5351842.08</v>
      </c>
      <c r="O714" s="3">
        <v>5351842.08</v>
      </c>
      <c r="P714" s="3">
        <v>5933535.46</v>
      </c>
      <c r="Q714" s="3">
        <v>5933535.46</v>
      </c>
      <c r="R714" s="3">
        <v>5933535.46</v>
      </c>
      <c r="S714" s="3">
        <v>5933535.46</v>
      </c>
      <c r="T714" s="3">
        <v>250000.46</v>
      </c>
      <c r="U714" s="3">
        <v>250000.46</v>
      </c>
      <c r="V714"/>
      <c r="W714" s="1"/>
      <c r="X714" s="1"/>
      <c r="Y714" s="1"/>
    </row>
    <row r="715" spans="6:25" ht="15" x14ac:dyDescent="0.25">
      <c r="H715" s="6" t="s">
        <v>358</v>
      </c>
      <c r="I715" s="6" t="s">
        <v>32</v>
      </c>
      <c r="J715" s="6" t="s">
        <v>359</v>
      </c>
      <c r="K715" s="3">
        <v>5153668.01</v>
      </c>
      <c r="L715" s="3">
        <v>5155096.3899999997</v>
      </c>
      <c r="M715" s="3">
        <v>5156524.7699999996</v>
      </c>
      <c r="N715" s="3">
        <v>5351842.08</v>
      </c>
      <c r="O715" s="3">
        <v>5351842.08</v>
      </c>
      <c r="P715" s="3">
        <v>5933535.46</v>
      </c>
      <c r="Q715" s="3">
        <v>5933535.46</v>
      </c>
      <c r="R715" s="3">
        <v>5933535.46</v>
      </c>
      <c r="S715" s="3">
        <v>5933535.46</v>
      </c>
      <c r="T715" s="3">
        <v>250000.46</v>
      </c>
      <c r="U715" s="3">
        <v>250000.46</v>
      </c>
      <c r="V715"/>
      <c r="W715" s="1"/>
      <c r="X715" s="1"/>
      <c r="Y715" s="1"/>
    </row>
    <row r="716" spans="6:25" ht="15" x14ac:dyDescent="0.25">
      <c r="H716" s="6" t="s">
        <v>318</v>
      </c>
      <c r="I716" s="6" t="s">
        <v>32</v>
      </c>
      <c r="J716" s="6" t="s">
        <v>319</v>
      </c>
      <c r="K716" s="3">
        <v>864661.58</v>
      </c>
      <c r="L716" s="3">
        <v>864661.58</v>
      </c>
      <c r="M716" s="3">
        <v>864661.58</v>
      </c>
      <c r="N716" s="3">
        <v>864661.58</v>
      </c>
      <c r="O716" s="3">
        <v>864661.58</v>
      </c>
      <c r="P716" s="3">
        <v>864661.58</v>
      </c>
      <c r="Q716" s="3">
        <v>864661.58</v>
      </c>
      <c r="R716" s="3">
        <v>864661.58</v>
      </c>
      <c r="S716" s="3">
        <v>864661.58</v>
      </c>
      <c r="T716" s="3">
        <v>864661.58</v>
      </c>
      <c r="U716" s="3">
        <v>864661.58</v>
      </c>
      <c r="V716"/>
      <c r="W716" s="1"/>
      <c r="X716" s="1"/>
      <c r="Y716" s="1"/>
    </row>
    <row r="717" spans="6:25" ht="15" x14ac:dyDescent="0.25">
      <c r="H717" s="6" t="s">
        <v>420</v>
      </c>
      <c r="I717" s="6" t="s">
        <v>32</v>
      </c>
      <c r="J717" s="6" t="s">
        <v>421</v>
      </c>
      <c r="K717" s="3">
        <v>864661.58</v>
      </c>
      <c r="L717" s="3">
        <v>864661.58</v>
      </c>
      <c r="M717" s="3">
        <v>864661.58</v>
      </c>
      <c r="N717" s="3">
        <v>864661.58</v>
      </c>
      <c r="O717" s="3">
        <v>864661.58</v>
      </c>
      <c r="P717" s="3">
        <v>864661.58</v>
      </c>
      <c r="Q717" s="3">
        <v>864661.58</v>
      </c>
      <c r="R717" s="3">
        <v>864661.58</v>
      </c>
      <c r="S717" s="3">
        <v>864661.58</v>
      </c>
      <c r="T717" s="3">
        <v>864661.58</v>
      </c>
      <c r="U717" s="3">
        <v>864661.58</v>
      </c>
      <c r="V717"/>
      <c r="W717" s="1"/>
      <c r="X717" s="1"/>
      <c r="Y717" s="1"/>
    </row>
    <row r="718" spans="6:25" ht="15" x14ac:dyDescent="0.25">
      <c r="H718" s="6" t="s">
        <v>327</v>
      </c>
      <c r="I718" s="6" t="s">
        <v>32</v>
      </c>
      <c r="J718" s="6" t="s">
        <v>328</v>
      </c>
      <c r="K718" s="3">
        <v>864661.58</v>
      </c>
      <c r="L718" s="3">
        <v>864661.58</v>
      </c>
      <c r="M718" s="3">
        <v>864661.58</v>
      </c>
      <c r="N718" s="3">
        <v>670772.65</v>
      </c>
      <c r="O718" s="3">
        <v>670772.65</v>
      </c>
      <c r="P718" s="3">
        <v>90313.07</v>
      </c>
      <c r="Q718" s="3">
        <v>90313.07</v>
      </c>
      <c r="R718" s="3">
        <v>90313.07</v>
      </c>
      <c r="S718" s="3">
        <v>90313.07</v>
      </c>
      <c r="T718" s="3">
        <v>90313.07</v>
      </c>
      <c r="U718" s="3">
        <v>90313.07</v>
      </c>
      <c r="V718"/>
      <c r="W718" s="1"/>
      <c r="X718" s="1"/>
      <c r="Y718" s="1"/>
    </row>
    <row r="719" spans="6:25" ht="15" x14ac:dyDescent="0.25">
      <c r="H719" s="6" t="s">
        <v>361</v>
      </c>
      <c r="I719" s="6" t="s">
        <v>32</v>
      </c>
      <c r="J719" s="6" t="s">
        <v>362</v>
      </c>
      <c r="K719" s="3">
        <v>864661.58</v>
      </c>
      <c r="L719" s="3">
        <v>864661.58</v>
      </c>
      <c r="M719" s="3">
        <v>864661.58</v>
      </c>
      <c r="N719" s="3">
        <v>670772.65</v>
      </c>
      <c r="O719" s="3">
        <v>670772.65</v>
      </c>
      <c r="P719" s="3">
        <v>90313.07</v>
      </c>
      <c r="Q719" s="3">
        <v>90313.07</v>
      </c>
      <c r="R719" s="3">
        <v>90313.07</v>
      </c>
      <c r="S719" s="3">
        <v>90313.07</v>
      </c>
      <c r="T719" s="3">
        <v>90313.07</v>
      </c>
      <c r="U719" s="3">
        <v>90313.07</v>
      </c>
      <c r="V719"/>
      <c r="W719" s="1"/>
      <c r="X719" s="1"/>
      <c r="Y719" s="1"/>
    </row>
    <row r="720" spans="6:25" ht="15" x14ac:dyDescent="0.25">
      <c r="K720" s="3"/>
      <c r="L720" s="3"/>
      <c r="M720" s="3"/>
      <c r="N720" s="3"/>
      <c r="V720"/>
      <c r="W720" s="1"/>
      <c r="X720" s="1"/>
      <c r="Y720" s="1"/>
    </row>
    <row r="721" spans="3:25" ht="15" x14ac:dyDescent="0.25">
      <c r="C721" s="6" t="s">
        <v>79</v>
      </c>
      <c r="D721" s="6" t="s">
        <v>62</v>
      </c>
      <c r="E721" s="6" t="s">
        <v>462</v>
      </c>
      <c r="K721" s="3"/>
      <c r="L721" s="3"/>
      <c r="M721" s="3"/>
      <c r="N721" s="3"/>
      <c r="V721"/>
      <c r="W721" s="1"/>
      <c r="X721" s="1"/>
      <c r="Y721" s="1"/>
    </row>
    <row r="722" spans="3:25" ht="15" x14ac:dyDescent="0.25">
      <c r="F722" s="6" t="s">
        <v>31</v>
      </c>
      <c r="G722" s="6" t="s">
        <v>48</v>
      </c>
      <c r="K722" s="3"/>
      <c r="L722" s="3"/>
      <c r="M722" s="3"/>
      <c r="N722" s="3"/>
      <c r="V722"/>
      <c r="W722" s="1"/>
      <c r="X722" s="1"/>
      <c r="Y722" s="1"/>
    </row>
    <row r="723" spans="3:25" ht="15" x14ac:dyDescent="0.25">
      <c r="H723" s="6" t="s">
        <v>81</v>
      </c>
      <c r="I723" s="6" t="s">
        <v>32</v>
      </c>
      <c r="J723" s="6" t="s">
        <v>82</v>
      </c>
      <c r="K723" s="3">
        <v>7456172.1100000003</v>
      </c>
      <c r="L723" s="3">
        <v>7456172.1100000003</v>
      </c>
      <c r="M723" s="3">
        <v>7456172.1100000003</v>
      </c>
      <c r="N723" s="3">
        <v>7456172.1100000003</v>
      </c>
      <c r="O723" s="3">
        <v>7456172.1100000003</v>
      </c>
      <c r="P723" s="3">
        <v>7456172.1100000003</v>
      </c>
      <c r="Q723" s="3">
        <v>7456172.1100000003</v>
      </c>
      <c r="R723" s="3">
        <v>7456172.1100000003</v>
      </c>
      <c r="S723" s="3">
        <v>7456172.1100000003</v>
      </c>
      <c r="T723" s="3">
        <v>7456172.1100000003</v>
      </c>
      <c r="U723" s="3">
        <v>7456172.1100000003</v>
      </c>
      <c r="V723"/>
      <c r="W723" s="1"/>
      <c r="X723" s="1"/>
      <c r="Y723" s="1"/>
    </row>
    <row r="724" spans="3:25" ht="15" x14ac:dyDescent="0.25">
      <c r="H724" s="6" t="s">
        <v>100</v>
      </c>
      <c r="I724" s="6" t="s">
        <v>32</v>
      </c>
      <c r="J724" s="6" t="s">
        <v>101</v>
      </c>
      <c r="K724" s="3">
        <v>0</v>
      </c>
      <c r="L724" s="3">
        <v>0</v>
      </c>
      <c r="M724" s="3">
        <v>0</v>
      </c>
      <c r="N724" s="3">
        <v>301027.01</v>
      </c>
      <c r="O724" s="3">
        <v>301027.01</v>
      </c>
      <c r="P724" s="3">
        <v>888644.84</v>
      </c>
      <c r="Q724" s="3">
        <v>888644.84</v>
      </c>
      <c r="R724" s="3">
        <v>888644.84</v>
      </c>
      <c r="S724" s="3">
        <v>888644.84</v>
      </c>
      <c r="T724" s="3">
        <v>888644.84</v>
      </c>
      <c r="U724" s="3">
        <v>923644.84</v>
      </c>
      <c r="V724"/>
      <c r="W724" s="1"/>
      <c r="X724" s="1"/>
      <c r="Y724" s="1"/>
    </row>
    <row r="725" spans="3:25" ht="15" x14ac:dyDescent="0.25">
      <c r="H725" s="6" t="s">
        <v>395</v>
      </c>
      <c r="I725" s="6" t="s">
        <v>32</v>
      </c>
      <c r="J725" s="6" t="s">
        <v>396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-8347339.5099999998</v>
      </c>
      <c r="U725" s="3">
        <v>-8382339.5099999998</v>
      </c>
      <c r="V725"/>
      <c r="W725" s="1"/>
      <c r="X725" s="1"/>
      <c r="Y725" s="1"/>
    </row>
    <row r="726" spans="3:25" ht="15" x14ac:dyDescent="0.25">
      <c r="H726" s="6" t="s">
        <v>106</v>
      </c>
      <c r="I726" s="6" t="s">
        <v>32</v>
      </c>
      <c r="J726" s="6" t="s">
        <v>107</v>
      </c>
      <c r="K726" s="3">
        <v>1428.38</v>
      </c>
      <c r="L726" s="3">
        <v>1428.38</v>
      </c>
      <c r="M726" s="3">
        <v>1428.38</v>
      </c>
      <c r="N726" s="3">
        <v>1428.38</v>
      </c>
      <c r="O726" s="3">
        <v>1428.38</v>
      </c>
      <c r="P726" s="3">
        <v>3616.74</v>
      </c>
      <c r="Q726" s="3">
        <v>3616.74</v>
      </c>
      <c r="R726" s="3">
        <v>3616.74</v>
      </c>
      <c r="S726" s="3">
        <v>3616.74</v>
      </c>
      <c r="T726" s="3">
        <v>3616.74</v>
      </c>
      <c r="U726" s="3">
        <v>3616.74</v>
      </c>
      <c r="V726"/>
      <c r="W726" s="1"/>
      <c r="X726" s="1"/>
      <c r="Y726" s="1"/>
    </row>
    <row r="727" spans="3:25" ht="15" x14ac:dyDescent="0.25">
      <c r="H727" s="6" t="s">
        <v>112</v>
      </c>
      <c r="I727" s="6" t="s">
        <v>115</v>
      </c>
      <c r="J727" s="6" t="s">
        <v>113</v>
      </c>
      <c r="K727" s="3">
        <v>7457600.4900000002</v>
      </c>
      <c r="L727" s="3">
        <v>7457600.4900000002</v>
      </c>
      <c r="M727" s="3">
        <v>7457600.4900000002</v>
      </c>
      <c r="N727" s="3">
        <v>7758627.5</v>
      </c>
      <c r="O727" s="3">
        <v>7758627.5</v>
      </c>
      <c r="P727" s="3">
        <v>8348433.6900000004</v>
      </c>
      <c r="Q727" s="3">
        <v>8348433.6900000004</v>
      </c>
      <c r="R727" s="3">
        <v>8348433.6900000004</v>
      </c>
      <c r="S727" s="3">
        <v>8348433.6900000004</v>
      </c>
      <c r="T727" s="3">
        <v>1094.18</v>
      </c>
      <c r="U727" s="3">
        <v>1094.18</v>
      </c>
      <c r="V727"/>
      <c r="W727" s="1"/>
      <c r="X727" s="1"/>
      <c r="Y727" s="1"/>
    </row>
    <row r="728" spans="3:25" ht="15" x14ac:dyDescent="0.25">
      <c r="H728" s="6" t="s">
        <v>398</v>
      </c>
      <c r="I728" s="6" t="s">
        <v>32</v>
      </c>
      <c r="J728" s="6" t="s">
        <v>399</v>
      </c>
      <c r="K728" s="3">
        <v>7456172.1100000003</v>
      </c>
      <c r="L728" s="3">
        <v>7456172.1100000003</v>
      </c>
      <c r="M728" s="3">
        <v>7456172.1100000003</v>
      </c>
      <c r="N728" s="3">
        <v>7456172.1100000003</v>
      </c>
      <c r="O728" s="3">
        <v>7456172.1100000003</v>
      </c>
      <c r="P728" s="3">
        <v>7456172.1100000003</v>
      </c>
      <c r="Q728" s="3">
        <v>7456172.1100000003</v>
      </c>
      <c r="R728" s="3">
        <v>7456172.1100000003</v>
      </c>
      <c r="S728" s="3">
        <v>7456172.1100000003</v>
      </c>
      <c r="T728" s="3">
        <v>7456172.1100000003</v>
      </c>
      <c r="U728" s="3">
        <v>7456172.1100000003</v>
      </c>
      <c r="V728"/>
      <c r="W728" s="1"/>
      <c r="X728" s="1"/>
      <c r="Y728" s="1"/>
    </row>
    <row r="729" spans="3:25" ht="15" x14ac:dyDescent="0.25">
      <c r="H729" s="6" t="s">
        <v>428</v>
      </c>
      <c r="I729" s="6" t="s">
        <v>32</v>
      </c>
      <c r="J729" s="6" t="s">
        <v>429</v>
      </c>
      <c r="K729" s="3">
        <v>0</v>
      </c>
      <c r="L729" s="3">
        <v>0</v>
      </c>
      <c r="M729" s="3">
        <v>0</v>
      </c>
      <c r="N729" s="3">
        <v>301027.01</v>
      </c>
      <c r="O729" s="3">
        <v>301027.01</v>
      </c>
      <c r="P729" s="3">
        <v>888644.84</v>
      </c>
      <c r="Q729" s="3">
        <v>888644.84</v>
      </c>
      <c r="R729" s="3">
        <v>888644.84</v>
      </c>
      <c r="S729" s="3">
        <v>888644.84</v>
      </c>
      <c r="T729" s="3">
        <v>888644.84</v>
      </c>
      <c r="U729" s="3">
        <v>923644.84</v>
      </c>
      <c r="V729"/>
      <c r="W729" s="1"/>
      <c r="X729" s="1"/>
      <c r="Y729" s="1"/>
    </row>
    <row r="730" spans="3:25" ht="15" x14ac:dyDescent="0.25">
      <c r="H730" s="6" t="s">
        <v>401</v>
      </c>
      <c r="I730" s="6" t="s">
        <v>32</v>
      </c>
      <c r="J730" s="6" t="s">
        <v>402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-8347339.5099999998</v>
      </c>
      <c r="U730" s="3">
        <v>-8382339.5099999998</v>
      </c>
      <c r="V730"/>
      <c r="W730" s="1"/>
      <c r="X730" s="1"/>
      <c r="Y730" s="1"/>
    </row>
    <row r="731" spans="3:25" ht="15" x14ac:dyDescent="0.25">
      <c r="H731" s="6" t="s">
        <v>465</v>
      </c>
      <c r="I731" s="6" t="s">
        <v>32</v>
      </c>
      <c r="J731" s="6" t="s">
        <v>466</v>
      </c>
      <c r="K731" s="3">
        <v>1428.38</v>
      </c>
      <c r="L731" s="3">
        <v>1428.38</v>
      </c>
      <c r="M731" s="3">
        <v>1428.38</v>
      </c>
      <c r="N731" s="3">
        <v>1428.38</v>
      </c>
      <c r="O731" s="3">
        <v>1428.38</v>
      </c>
      <c r="P731" s="3">
        <v>3616.74</v>
      </c>
      <c r="Q731" s="3">
        <v>3616.74</v>
      </c>
      <c r="R731" s="3">
        <v>3616.74</v>
      </c>
      <c r="S731" s="3">
        <v>3616.74</v>
      </c>
      <c r="T731" s="3">
        <v>3616.74</v>
      </c>
      <c r="U731" s="3">
        <v>3616.74</v>
      </c>
      <c r="V731"/>
      <c r="W731" s="1"/>
      <c r="X731" s="1"/>
      <c r="Y731" s="1"/>
    </row>
    <row r="732" spans="3:25" ht="15" x14ac:dyDescent="0.25">
      <c r="H732" s="6" t="s">
        <v>403</v>
      </c>
      <c r="I732" s="6" t="s">
        <v>115</v>
      </c>
      <c r="J732" s="6" t="s">
        <v>404</v>
      </c>
      <c r="K732" s="3">
        <v>7457600.4900000002</v>
      </c>
      <c r="L732" s="3">
        <v>7457600.4900000002</v>
      </c>
      <c r="M732" s="3">
        <v>7457600.4900000002</v>
      </c>
      <c r="N732" s="3">
        <v>7758627.5</v>
      </c>
      <c r="O732" s="3">
        <v>7758627.5</v>
      </c>
      <c r="P732" s="3">
        <v>8348433.6900000004</v>
      </c>
      <c r="Q732" s="3">
        <v>8348433.6900000004</v>
      </c>
      <c r="R732" s="3">
        <v>8348433.6900000004</v>
      </c>
      <c r="S732" s="3">
        <v>8348433.6900000004</v>
      </c>
      <c r="T732" s="3">
        <v>1094.18</v>
      </c>
      <c r="U732" s="3">
        <v>1094.18</v>
      </c>
      <c r="V732"/>
      <c r="W732" s="1"/>
      <c r="X732" s="1"/>
      <c r="Y732" s="1"/>
    </row>
    <row r="733" spans="3:25" ht="15" x14ac:dyDescent="0.25">
      <c r="H733" s="6" t="s">
        <v>144</v>
      </c>
      <c r="I733" s="6" t="s">
        <v>115</v>
      </c>
      <c r="J733" s="6" t="s">
        <v>145</v>
      </c>
      <c r="K733" s="3">
        <v>7457600.4900000002</v>
      </c>
      <c r="L733" s="3">
        <v>7457600.4900000002</v>
      </c>
      <c r="M733" s="3">
        <v>7457600.4900000002</v>
      </c>
      <c r="N733" s="3">
        <v>7758627.5</v>
      </c>
      <c r="O733" s="3">
        <v>7758627.5</v>
      </c>
      <c r="P733" s="3">
        <v>8348433.6900000004</v>
      </c>
      <c r="Q733" s="3">
        <v>8348433.6900000004</v>
      </c>
      <c r="R733" s="3">
        <v>8348433.6900000004</v>
      </c>
      <c r="S733" s="3">
        <v>8348433.6900000004</v>
      </c>
      <c r="T733" s="3">
        <v>1094.18</v>
      </c>
      <c r="U733" s="3">
        <v>1094.18</v>
      </c>
      <c r="V733"/>
      <c r="W733" s="1"/>
      <c r="X733" s="1"/>
      <c r="Y733" s="1"/>
    </row>
    <row r="734" spans="3:25" ht="15" x14ac:dyDescent="0.25">
      <c r="K734" s="3"/>
      <c r="L734" s="3"/>
      <c r="M734" s="3"/>
      <c r="N734" s="3"/>
      <c r="V734"/>
      <c r="W734" s="1"/>
      <c r="X734" s="1"/>
      <c r="Y734" s="1"/>
    </row>
    <row r="735" spans="3:25" ht="15" x14ac:dyDescent="0.25">
      <c r="F735" s="6" t="s">
        <v>152</v>
      </c>
      <c r="G735" s="6" t="s">
        <v>151</v>
      </c>
      <c r="K735" s="3"/>
      <c r="L735" s="3"/>
      <c r="M735" s="3"/>
      <c r="N735" s="3"/>
      <c r="V735"/>
      <c r="W735" s="1"/>
      <c r="X735" s="1"/>
      <c r="Y735" s="1"/>
    </row>
    <row r="736" spans="3:25" ht="15" x14ac:dyDescent="0.25">
      <c r="H736" s="6" t="s">
        <v>406</v>
      </c>
      <c r="I736" s="6" t="s">
        <v>32</v>
      </c>
      <c r="J736" s="6" t="s">
        <v>407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3">
        <v>1094.18</v>
      </c>
      <c r="Q736" s="3">
        <v>1094.18</v>
      </c>
      <c r="R736" s="3">
        <v>1094.18</v>
      </c>
      <c r="S736" s="3">
        <v>1094.18</v>
      </c>
      <c r="T736" s="3">
        <v>1094.18</v>
      </c>
      <c r="U736" s="3">
        <v>1094.18</v>
      </c>
      <c r="V736"/>
      <c r="W736" s="1"/>
      <c r="X736" s="1"/>
      <c r="Y736" s="1"/>
    </row>
    <row r="737" spans="6:25" ht="15" x14ac:dyDescent="0.25">
      <c r="H737" s="6" t="s">
        <v>171</v>
      </c>
      <c r="I737" s="6" t="s">
        <v>115</v>
      </c>
      <c r="J737" s="6" t="s">
        <v>172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1094.18</v>
      </c>
      <c r="Q737" s="3">
        <v>1094.18</v>
      </c>
      <c r="R737" s="3">
        <v>1094.18</v>
      </c>
      <c r="S737" s="3">
        <v>1094.18</v>
      </c>
      <c r="T737" s="3">
        <v>1094.18</v>
      </c>
      <c r="U737" s="3">
        <v>1094.18</v>
      </c>
      <c r="V737"/>
      <c r="W737" s="1"/>
      <c r="X737" s="1"/>
      <c r="Y737" s="1"/>
    </row>
    <row r="738" spans="6:25" ht="15" x14ac:dyDescent="0.25">
      <c r="H738" s="6" t="s">
        <v>409</v>
      </c>
      <c r="I738" s="6" t="s">
        <v>115</v>
      </c>
      <c r="J738" s="6" t="s">
        <v>410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1094.18</v>
      </c>
      <c r="Q738" s="3">
        <v>1094.18</v>
      </c>
      <c r="R738" s="3">
        <v>1094.18</v>
      </c>
      <c r="S738" s="3">
        <v>1094.18</v>
      </c>
      <c r="T738" s="3">
        <v>1094.18</v>
      </c>
      <c r="U738" s="3">
        <v>1094.18</v>
      </c>
      <c r="V738"/>
      <c r="W738" s="1"/>
      <c r="X738" s="1"/>
      <c r="Y738" s="1"/>
    </row>
    <row r="739" spans="6:25" ht="15" x14ac:dyDescent="0.25">
      <c r="H739" s="6" t="s">
        <v>198</v>
      </c>
      <c r="I739" s="6" t="s">
        <v>115</v>
      </c>
      <c r="J739" s="6" t="s">
        <v>199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1094.18</v>
      </c>
      <c r="Q739" s="3">
        <v>1094.18</v>
      </c>
      <c r="R739" s="3">
        <v>1094.18</v>
      </c>
      <c r="S739" s="3">
        <v>1094.18</v>
      </c>
      <c r="T739" s="3">
        <v>1094.18</v>
      </c>
      <c r="U739" s="3">
        <v>1094.18</v>
      </c>
      <c r="V739"/>
      <c r="W739" s="1"/>
      <c r="X739" s="1"/>
      <c r="Y739" s="1"/>
    </row>
    <row r="740" spans="6:25" ht="15" x14ac:dyDescent="0.25">
      <c r="H740" s="6" t="s">
        <v>412</v>
      </c>
      <c r="I740" s="6" t="s">
        <v>32</v>
      </c>
      <c r="J740" s="6" t="s">
        <v>413</v>
      </c>
      <c r="K740" s="3">
        <v>7457600.4900000002</v>
      </c>
      <c r="L740" s="3">
        <v>7457600.4900000002</v>
      </c>
      <c r="M740" s="3">
        <v>7457600.4900000002</v>
      </c>
      <c r="N740" s="3">
        <v>7758627.5</v>
      </c>
      <c r="O740" s="3">
        <v>7758627.5</v>
      </c>
      <c r="P740" s="3">
        <v>8347339.5099999998</v>
      </c>
      <c r="Q740" s="3">
        <v>8347339.5099999998</v>
      </c>
      <c r="R740" s="3">
        <v>8347339.5099999998</v>
      </c>
      <c r="S740" s="3">
        <v>8347339.5099999998</v>
      </c>
      <c r="T740" s="3">
        <v>0</v>
      </c>
      <c r="U740" s="3">
        <v>0</v>
      </c>
      <c r="V740"/>
      <c r="W740" s="1"/>
      <c r="X740" s="1"/>
      <c r="Y740" s="1"/>
    </row>
    <row r="741" spans="6:25" ht="15" x14ac:dyDescent="0.25">
      <c r="H741" s="6" t="s">
        <v>212</v>
      </c>
      <c r="I741" s="6" t="s">
        <v>115</v>
      </c>
      <c r="J741" s="6" t="s">
        <v>213</v>
      </c>
      <c r="K741" s="3">
        <v>7457600.4900000002</v>
      </c>
      <c r="L741" s="3">
        <v>7457600.4900000002</v>
      </c>
      <c r="M741" s="3">
        <v>7457600.4900000002</v>
      </c>
      <c r="N741" s="3">
        <v>7758627.5</v>
      </c>
      <c r="O741" s="3">
        <v>7758627.5</v>
      </c>
      <c r="P741" s="3">
        <v>8347339.5099999998</v>
      </c>
      <c r="Q741" s="3">
        <v>8347339.5099999998</v>
      </c>
      <c r="R741" s="3">
        <v>8347339.5099999998</v>
      </c>
      <c r="S741" s="3">
        <v>8347339.5099999998</v>
      </c>
      <c r="T741" s="3">
        <v>0</v>
      </c>
      <c r="U741" s="3">
        <v>0</v>
      </c>
      <c r="V741"/>
      <c r="W741" s="1"/>
      <c r="X741" s="1"/>
      <c r="Y741" s="1"/>
    </row>
    <row r="742" spans="6:25" ht="15" x14ac:dyDescent="0.25">
      <c r="H742" s="6" t="s">
        <v>215</v>
      </c>
      <c r="I742" s="6" t="s">
        <v>115</v>
      </c>
      <c r="J742" s="6" t="s">
        <v>216</v>
      </c>
      <c r="K742" s="3">
        <v>7457600.4900000002</v>
      </c>
      <c r="L742" s="3">
        <v>7457600.4900000002</v>
      </c>
      <c r="M742" s="3">
        <v>7457600.4900000002</v>
      </c>
      <c r="N742" s="3">
        <v>7758627.5</v>
      </c>
      <c r="O742" s="3">
        <v>7758627.5</v>
      </c>
      <c r="P742" s="3">
        <v>8348433.6900000004</v>
      </c>
      <c r="Q742" s="3">
        <v>8348433.6900000004</v>
      </c>
      <c r="R742" s="3">
        <v>8348433.6900000004</v>
      </c>
      <c r="S742" s="3">
        <v>8348433.6900000004</v>
      </c>
      <c r="T742" s="3">
        <v>1094.18</v>
      </c>
      <c r="U742" s="3">
        <v>1094.18</v>
      </c>
      <c r="V742"/>
      <c r="W742" s="1"/>
      <c r="X742" s="1"/>
      <c r="Y742" s="1"/>
    </row>
    <row r="743" spans="6:25" ht="15" x14ac:dyDescent="0.25">
      <c r="H743" s="6" t="s">
        <v>218</v>
      </c>
      <c r="I743" s="6" t="s">
        <v>32</v>
      </c>
      <c r="J743" s="6" t="s">
        <v>219</v>
      </c>
      <c r="K743" s="3">
        <v>7457600.4900000002</v>
      </c>
      <c r="L743" s="3">
        <v>7457600.4900000002</v>
      </c>
      <c r="M743" s="3">
        <v>7457600.4900000002</v>
      </c>
      <c r="N743" s="3">
        <v>7758627.5</v>
      </c>
      <c r="O743" s="3">
        <v>7758627.5</v>
      </c>
      <c r="P743" s="3">
        <v>8347339.5099999998</v>
      </c>
      <c r="Q743" s="3">
        <v>8347339.5099999998</v>
      </c>
      <c r="R743" s="3">
        <v>8347339.5099999998</v>
      </c>
      <c r="S743" s="3">
        <v>8347339.5099999998</v>
      </c>
      <c r="T743" s="3">
        <v>0</v>
      </c>
      <c r="U743" s="3">
        <v>0</v>
      </c>
      <c r="V743"/>
      <c r="W743" s="1"/>
      <c r="X743" s="1"/>
      <c r="Y743" s="1"/>
    </row>
    <row r="744" spans="6:25" ht="15" x14ac:dyDescent="0.25">
      <c r="K744" s="3"/>
      <c r="L744" s="3"/>
      <c r="M744" s="3"/>
      <c r="N744" s="3"/>
      <c r="V744"/>
      <c r="W744" s="1"/>
      <c r="X744" s="1"/>
      <c r="Y744" s="1"/>
    </row>
    <row r="745" spans="6:25" ht="15" x14ac:dyDescent="0.25">
      <c r="F745" s="6" t="s">
        <v>225</v>
      </c>
      <c r="G745" s="6" t="s">
        <v>224</v>
      </c>
      <c r="K745" s="3"/>
      <c r="L745" s="3"/>
      <c r="M745" s="3"/>
      <c r="N745" s="3"/>
      <c r="V745"/>
      <c r="W745" s="1"/>
      <c r="X745" s="1"/>
      <c r="Y745" s="1"/>
    </row>
    <row r="746" spans="6:25" ht="15" x14ac:dyDescent="0.25">
      <c r="H746" s="6" t="s">
        <v>221</v>
      </c>
      <c r="I746" s="6" t="s">
        <v>32</v>
      </c>
      <c r="J746" s="6" t="s">
        <v>222</v>
      </c>
      <c r="K746" s="3">
        <v>923644.84</v>
      </c>
      <c r="L746" s="3">
        <v>923644.84</v>
      </c>
      <c r="M746" s="3">
        <v>923644.84</v>
      </c>
      <c r="N746" s="3">
        <v>923644.84</v>
      </c>
      <c r="O746" s="3">
        <v>923644.84</v>
      </c>
      <c r="P746" s="3">
        <v>923644.84</v>
      </c>
      <c r="Q746" s="3">
        <v>923644.84</v>
      </c>
      <c r="R746" s="3">
        <v>923644.84</v>
      </c>
      <c r="S746" s="3">
        <v>923644.84</v>
      </c>
      <c r="T746" s="3">
        <v>923644.84</v>
      </c>
      <c r="U746" s="3">
        <v>923644.84</v>
      </c>
      <c r="V746"/>
      <c r="W746" s="1"/>
      <c r="X746" s="1"/>
      <c r="Y746" s="1"/>
    </row>
    <row r="747" spans="6:25" ht="15" x14ac:dyDescent="0.25">
      <c r="H747" s="6" t="s">
        <v>415</v>
      </c>
      <c r="I747" s="6" t="s">
        <v>32</v>
      </c>
      <c r="J747" s="6" t="s">
        <v>416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1094.18</v>
      </c>
      <c r="Q747" s="3">
        <v>1094.18</v>
      </c>
      <c r="R747" s="3">
        <v>1094.18</v>
      </c>
      <c r="S747" s="3">
        <v>1094.18</v>
      </c>
      <c r="T747" s="3">
        <v>1094.18</v>
      </c>
      <c r="U747" s="3">
        <v>1094.18</v>
      </c>
      <c r="V747"/>
      <c r="W747" s="1"/>
      <c r="X747" s="1"/>
      <c r="Y747" s="1"/>
    </row>
    <row r="748" spans="6:25" ht="15" x14ac:dyDescent="0.25">
      <c r="H748" s="6" t="s">
        <v>232</v>
      </c>
      <c r="I748" s="6" t="s">
        <v>115</v>
      </c>
      <c r="J748" s="6" t="s">
        <v>233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-1094.18</v>
      </c>
      <c r="Q748" s="3">
        <v>-1094.18</v>
      </c>
      <c r="R748" s="3">
        <v>-1094.18</v>
      </c>
      <c r="S748" s="3">
        <v>-1094.18</v>
      </c>
      <c r="T748" s="3">
        <v>-1094.18</v>
      </c>
      <c r="U748" s="3">
        <v>-1094.18</v>
      </c>
      <c r="V748"/>
      <c r="W748" s="1"/>
      <c r="X748" s="1"/>
      <c r="Y748" s="1"/>
    </row>
    <row r="749" spans="6:25" ht="15" x14ac:dyDescent="0.25">
      <c r="H749" s="6" t="s">
        <v>431</v>
      </c>
      <c r="I749" s="6" t="s">
        <v>32</v>
      </c>
      <c r="J749" s="6" t="s">
        <v>432</v>
      </c>
      <c r="K749" s="3">
        <v>0</v>
      </c>
      <c r="L749" s="3">
        <v>0</v>
      </c>
      <c r="M749" s="3">
        <v>0</v>
      </c>
      <c r="N749" s="3">
        <v>-301027.01</v>
      </c>
      <c r="O749" s="3">
        <v>-301027.01</v>
      </c>
      <c r="P749" s="3">
        <v>-888644.84</v>
      </c>
      <c r="Q749" s="3">
        <v>-888644.84</v>
      </c>
      <c r="R749" s="3">
        <v>-888644.84</v>
      </c>
      <c r="S749" s="3">
        <v>-888644.84</v>
      </c>
      <c r="T749" s="3">
        <v>-888644.84</v>
      </c>
      <c r="U749" s="3">
        <v>-923644.84</v>
      </c>
      <c r="V749"/>
      <c r="W749" s="1"/>
      <c r="X749" s="1"/>
      <c r="Y749" s="1"/>
    </row>
    <row r="750" spans="6:25" ht="15" x14ac:dyDescent="0.25">
      <c r="H750" s="6" t="s">
        <v>238</v>
      </c>
      <c r="I750" s="6" t="s">
        <v>32</v>
      </c>
      <c r="J750" s="6" t="s">
        <v>239</v>
      </c>
      <c r="K750" s="3">
        <v>923644.84</v>
      </c>
      <c r="L750" s="3">
        <v>923644.84</v>
      </c>
      <c r="M750" s="3">
        <v>923644.84</v>
      </c>
      <c r="N750" s="3">
        <v>622617.82999999996</v>
      </c>
      <c r="O750" s="3">
        <v>622617.82999999996</v>
      </c>
      <c r="P750" s="3">
        <v>35000</v>
      </c>
      <c r="Q750" s="3">
        <v>35000</v>
      </c>
      <c r="R750" s="3">
        <v>35000</v>
      </c>
      <c r="S750" s="3">
        <v>35000</v>
      </c>
      <c r="T750" s="3">
        <v>35000</v>
      </c>
      <c r="U750" s="3">
        <v>0</v>
      </c>
      <c r="V750"/>
      <c r="W750" s="1"/>
      <c r="X750" s="1"/>
      <c r="Y750" s="1"/>
    </row>
    <row r="751" spans="6:25" ht="15" x14ac:dyDescent="0.25">
      <c r="H751" s="6" t="s">
        <v>249</v>
      </c>
      <c r="I751" s="6" t="s">
        <v>115</v>
      </c>
      <c r="J751" s="6" t="s">
        <v>250</v>
      </c>
      <c r="K751" s="3">
        <v>923644.84</v>
      </c>
      <c r="L751" s="3">
        <v>923644.84</v>
      </c>
      <c r="M751" s="3">
        <v>923644.84</v>
      </c>
      <c r="N751" s="3">
        <v>923644.84</v>
      </c>
      <c r="O751" s="3">
        <v>923644.84</v>
      </c>
      <c r="P751" s="3">
        <v>923644.84</v>
      </c>
      <c r="Q751" s="3">
        <v>923644.84</v>
      </c>
      <c r="R751" s="3">
        <v>923644.84</v>
      </c>
      <c r="S751" s="3">
        <v>923644.84</v>
      </c>
      <c r="T751" s="3">
        <v>923644.84</v>
      </c>
      <c r="U751" s="3">
        <v>923644.84</v>
      </c>
      <c r="V751"/>
      <c r="W751" s="1"/>
      <c r="X751" s="1"/>
      <c r="Y751" s="1"/>
    </row>
    <row r="752" spans="6:25" ht="15" x14ac:dyDescent="0.25">
      <c r="H752" s="6" t="s">
        <v>252</v>
      </c>
      <c r="I752" s="6" t="s">
        <v>115</v>
      </c>
      <c r="J752" s="6" t="s">
        <v>253</v>
      </c>
      <c r="K752" s="3">
        <v>923644.84</v>
      </c>
      <c r="L752" s="3">
        <v>923644.84</v>
      </c>
      <c r="M752" s="3">
        <v>923644.84</v>
      </c>
      <c r="N752" s="3">
        <v>622617.82999999996</v>
      </c>
      <c r="O752" s="3">
        <v>622617.82999999996</v>
      </c>
      <c r="P752" s="3">
        <v>35000</v>
      </c>
      <c r="Q752" s="3">
        <v>35000</v>
      </c>
      <c r="R752" s="3">
        <v>35000</v>
      </c>
      <c r="S752" s="3">
        <v>35000</v>
      </c>
      <c r="T752" s="3">
        <v>35000</v>
      </c>
      <c r="U752" s="3">
        <v>0</v>
      </c>
      <c r="V752"/>
      <c r="W752" s="1"/>
      <c r="X752" s="1"/>
      <c r="Y752" s="1"/>
    </row>
    <row r="753" spans="6:25" ht="15" x14ac:dyDescent="0.25">
      <c r="K753" s="3"/>
      <c r="L753" s="3"/>
      <c r="M753" s="3"/>
      <c r="N753" s="3"/>
      <c r="V753"/>
      <c r="W753" s="1"/>
      <c r="X753" s="1"/>
      <c r="Y753" s="1"/>
    </row>
    <row r="754" spans="6:25" ht="15" x14ac:dyDescent="0.25">
      <c r="F754" s="6" t="s">
        <v>259</v>
      </c>
      <c r="G754" s="6" t="s">
        <v>258</v>
      </c>
      <c r="K754" s="3"/>
      <c r="L754" s="3"/>
      <c r="M754" s="3"/>
      <c r="N754" s="3"/>
      <c r="V754"/>
      <c r="W754" s="1"/>
      <c r="X754" s="1"/>
      <c r="Y754" s="1"/>
    </row>
    <row r="755" spans="6:25" ht="15" x14ac:dyDescent="0.25">
      <c r="H755" s="6" t="s">
        <v>346</v>
      </c>
      <c r="I755" s="6" t="s">
        <v>32</v>
      </c>
      <c r="J755" s="6" t="s">
        <v>347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1094.18</v>
      </c>
      <c r="Q755" s="3">
        <v>1094.18</v>
      </c>
      <c r="R755" s="3">
        <v>1094.18</v>
      </c>
      <c r="S755" s="3">
        <v>1094.18</v>
      </c>
      <c r="T755" s="3">
        <v>1094.18</v>
      </c>
      <c r="U755" s="3">
        <v>1094.18</v>
      </c>
      <c r="V755"/>
      <c r="W755" s="1"/>
      <c r="X755" s="1"/>
      <c r="Y755" s="1"/>
    </row>
    <row r="756" spans="6:25" ht="15" x14ac:dyDescent="0.25">
      <c r="H756" s="6" t="s">
        <v>349</v>
      </c>
      <c r="I756" s="6" t="s">
        <v>32</v>
      </c>
      <c r="J756" s="6" t="s">
        <v>350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1094.18</v>
      </c>
      <c r="Q756" s="3">
        <v>1094.18</v>
      </c>
      <c r="R756" s="3">
        <v>1094.18</v>
      </c>
      <c r="S756" s="3">
        <v>1094.18</v>
      </c>
      <c r="T756" s="3">
        <v>1094.18</v>
      </c>
      <c r="U756" s="3">
        <v>1094.18</v>
      </c>
      <c r="V756"/>
      <c r="W756" s="1"/>
      <c r="X756" s="1"/>
      <c r="Y756" s="1"/>
    </row>
    <row r="757" spans="6:25" ht="15" x14ac:dyDescent="0.25">
      <c r="H757" s="6" t="s">
        <v>468</v>
      </c>
      <c r="I757" s="6" t="s">
        <v>32</v>
      </c>
      <c r="J757" s="6" t="s">
        <v>469</v>
      </c>
      <c r="K757" s="3">
        <v>-1428.38</v>
      </c>
      <c r="L757" s="3">
        <v>-1428.38</v>
      </c>
      <c r="M757" s="3">
        <v>-1428.38</v>
      </c>
      <c r="N757" s="3">
        <v>-1428.38</v>
      </c>
      <c r="O757" s="3">
        <v>-1428.38</v>
      </c>
      <c r="P757" s="3">
        <v>-3616.74</v>
      </c>
      <c r="Q757" s="3">
        <v>-3616.74</v>
      </c>
      <c r="R757" s="3">
        <v>-3616.74</v>
      </c>
      <c r="S757" s="3">
        <v>-3616.74</v>
      </c>
      <c r="T757" s="3">
        <v>-3616.74</v>
      </c>
      <c r="U757" s="3">
        <v>-3616.74</v>
      </c>
      <c r="V757"/>
      <c r="W757" s="1"/>
      <c r="X757" s="1"/>
      <c r="Y757" s="1"/>
    </row>
    <row r="758" spans="6:25" ht="15" x14ac:dyDescent="0.25">
      <c r="H758" s="6" t="s">
        <v>470</v>
      </c>
      <c r="I758" s="6" t="s">
        <v>115</v>
      </c>
      <c r="J758" s="6" t="s">
        <v>471</v>
      </c>
      <c r="K758" s="3">
        <v>-1428.38</v>
      </c>
      <c r="L758" s="3">
        <v>-1428.38</v>
      </c>
      <c r="M758" s="3">
        <v>-1428.38</v>
      </c>
      <c r="N758" s="3">
        <v>-1428.38</v>
      </c>
      <c r="O758" s="3">
        <v>-1428.38</v>
      </c>
      <c r="P758" s="3">
        <v>-3616.74</v>
      </c>
      <c r="Q758" s="3">
        <v>-3616.74</v>
      </c>
      <c r="R758" s="3">
        <v>-3616.74</v>
      </c>
      <c r="S758" s="3">
        <v>-3616.74</v>
      </c>
      <c r="T758" s="3">
        <v>-3616.74</v>
      </c>
      <c r="U758" s="3">
        <v>-3616.74</v>
      </c>
      <c r="V758"/>
      <c r="W758" s="1"/>
      <c r="X758" s="1"/>
      <c r="Y758" s="1"/>
    </row>
    <row r="759" spans="6:25" ht="15" x14ac:dyDescent="0.25">
      <c r="H759" s="6" t="s">
        <v>472</v>
      </c>
      <c r="I759" s="6" t="s">
        <v>32</v>
      </c>
      <c r="J759" s="6" t="s">
        <v>473</v>
      </c>
      <c r="K759" s="3">
        <v>1428.38</v>
      </c>
      <c r="L759" s="3">
        <v>1428.38</v>
      </c>
      <c r="M759" s="3">
        <v>1428.38</v>
      </c>
      <c r="N759" s="3">
        <v>1428.38</v>
      </c>
      <c r="O759" s="3">
        <v>1428.38</v>
      </c>
      <c r="P759" s="3">
        <v>3616.74</v>
      </c>
      <c r="Q759" s="3">
        <v>3616.74</v>
      </c>
      <c r="R759" s="3">
        <v>3616.74</v>
      </c>
      <c r="S759" s="3">
        <v>3616.74</v>
      </c>
      <c r="T759" s="3">
        <v>3616.74</v>
      </c>
      <c r="U759" s="3">
        <v>3616.74</v>
      </c>
      <c r="V759"/>
      <c r="W759" s="1"/>
      <c r="X759" s="1"/>
      <c r="Y759" s="1"/>
    </row>
    <row r="760" spans="6:25" ht="15" x14ac:dyDescent="0.25">
      <c r="H760" s="6" t="s">
        <v>475</v>
      </c>
      <c r="I760" s="6" t="s">
        <v>115</v>
      </c>
      <c r="J760" s="6" t="s">
        <v>476</v>
      </c>
      <c r="K760" s="3">
        <v>1428.38</v>
      </c>
      <c r="L760" s="3">
        <v>1428.38</v>
      </c>
      <c r="M760" s="3">
        <v>1428.38</v>
      </c>
      <c r="N760" s="3">
        <v>1428.38</v>
      </c>
      <c r="O760" s="3">
        <v>1428.38</v>
      </c>
      <c r="P760" s="3">
        <v>3616.74</v>
      </c>
      <c r="Q760" s="3">
        <v>3616.74</v>
      </c>
      <c r="R760" s="3">
        <v>3616.74</v>
      </c>
      <c r="S760" s="3">
        <v>3616.74</v>
      </c>
      <c r="T760" s="3">
        <v>3616.74</v>
      </c>
      <c r="U760" s="3">
        <v>3616.74</v>
      </c>
      <c r="V760"/>
      <c r="W760" s="1"/>
      <c r="X760" s="1"/>
      <c r="Y760" s="1"/>
    </row>
    <row r="761" spans="6:25" ht="15" x14ac:dyDescent="0.25">
      <c r="H761" s="6" t="s">
        <v>352</v>
      </c>
      <c r="I761" s="6" t="s">
        <v>115</v>
      </c>
      <c r="J761" s="6" t="s">
        <v>353</v>
      </c>
      <c r="K761" s="3">
        <v>-1428.38</v>
      </c>
      <c r="L761" s="3">
        <v>-1428.38</v>
      </c>
      <c r="M761" s="3">
        <v>-1428.38</v>
      </c>
      <c r="N761" s="3">
        <v>-1428.38</v>
      </c>
      <c r="O761" s="3">
        <v>-1428.38</v>
      </c>
      <c r="P761" s="3">
        <v>-2522.56</v>
      </c>
      <c r="Q761" s="3">
        <v>-2522.56</v>
      </c>
      <c r="R761" s="3">
        <v>-2522.56</v>
      </c>
      <c r="S761" s="3">
        <v>-2522.56</v>
      </c>
      <c r="T761" s="3">
        <v>-2522.56</v>
      </c>
      <c r="U761" s="3">
        <v>-2522.56</v>
      </c>
      <c r="V761"/>
      <c r="W761" s="1"/>
      <c r="X761" s="1"/>
      <c r="Y761" s="1"/>
    </row>
    <row r="762" spans="6:25" ht="15" x14ac:dyDescent="0.25">
      <c r="H762" s="6" t="s">
        <v>295</v>
      </c>
      <c r="I762" s="6" t="s">
        <v>115</v>
      </c>
      <c r="J762" s="6" t="s">
        <v>296</v>
      </c>
      <c r="K762" s="3">
        <v>-1428.38</v>
      </c>
      <c r="L762" s="3">
        <v>-1428.38</v>
      </c>
      <c r="M762" s="3">
        <v>-1428.38</v>
      </c>
      <c r="N762" s="3">
        <v>-1428.38</v>
      </c>
      <c r="O762" s="3">
        <v>-1428.38</v>
      </c>
      <c r="P762" s="3">
        <v>-2522.56</v>
      </c>
      <c r="Q762" s="3">
        <v>-2522.56</v>
      </c>
      <c r="R762" s="3">
        <v>-2522.56</v>
      </c>
      <c r="S762" s="3">
        <v>-2522.56</v>
      </c>
      <c r="T762" s="3">
        <v>-2522.56</v>
      </c>
      <c r="U762" s="3">
        <v>-2522.56</v>
      </c>
      <c r="V762"/>
      <c r="W762" s="1"/>
      <c r="X762" s="1"/>
      <c r="Y762" s="1"/>
    </row>
    <row r="763" spans="6:25" ht="15" x14ac:dyDescent="0.25">
      <c r="K763" s="3"/>
      <c r="L763" s="3"/>
      <c r="M763" s="3"/>
      <c r="N763" s="3"/>
      <c r="V763"/>
      <c r="W763" s="1"/>
      <c r="X763" s="1"/>
      <c r="Y763" s="1"/>
    </row>
    <row r="764" spans="6:25" ht="15" x14ac:dyDescent="0.25">
      <c r="F764" s="6" t="s">
        <v>302</v>
      </c>
      <c r="G764" s="6" t="s">
        <v>301</v>
      </c>
      <c r="K764" s="3"/>
      <c r="L764" s="3"/>
      <c r="M764" s="3"/>
      <c r="N764" s="3"/>
      <c r="V764"/>
      <c r="W764" s="1"/>
      <c r="X764" s="1"/>
      <c r="Y764" s="1"/>
    </row>
    <row r="765" spans="6:25" ht="15" x14ac:dyDescent="0.25">
      <c r="H765" s="6" t="s">
        <v>298</v>
      </c>
      <c r="I765" s="6" t="s">
        <v>32</v>
      </c>
      <c r="J765" s="6" t="s">
        <v>299</v>
      </c>
      <c r="K765" s="3">
        <v>7456172.1100000003</v>
      </c>
      <c r="L765" s="3">
        <v>7456172.1100000003</v>
      </c>
      <c r="M765" s="3">
        <v>7456172.1100000003</v>
      </c>
      <c r="N765" s="3">
        <v>7456172.1100000003</v>
      </c>
      <c r="O765" s="3">
        <v>7456172.1100000003</v>
      </c>
      <c r="P765" s="3">
        <v>7456172.1100000003</v>
      </c>
      <c r="Q765" s="3">
        <v>7456172.1100000003</v>
      </c>
      <c r="R765" s="3">
        <v>7456172.1100000003</v>
      </c>
      <c r="S765" s="3">
        <v>7456172.1100000003</v>
      </c>
      <c r="T765" s="3">
        <v>7456172.1100000003</v>
      </c>
      <c r="U765" s="3">
        <v>7456172.1100000003</v>
      </c>
      <c r="V765"/>
      <c r="W765" s="1"/>
      <c r="X765" s="1"/>
      <c r="Y765" s="1"/>
    </row>
    <row r="766" spans="6:25" ht="15" x14ac:dyDescent="0.25">
      <c r="H766" s="6" t="s">
        <v>355</v>
      </c>
      <c r="I766" s="6" t="s">
        <v>32</v>
      </c>
      <c r="J766" s="6" t="s">
        <v>356</v>
      </c>
      <c r="K766" s="3">
        <v>7456172.1100000003</v>
      </c>
      <c r="L766" s="3">
        <v>7456172.1100000003</v>
      </c>
      <c r="M766" s="3">
        <v>7456172.1100000003</v>
      </c>
      <c r="N766" s="3">
        <v>7456172.1100000003</v>
      </c>
      <c r="O766" s="3">
        <v>7456172.1100000003</v>
      </c>
      <c r="P766" s="3">
        <v>7456172.1100000003</v>
      </c>
      <c r="Q766" s="3">
        <v>7456172.1100000003</v>
      </c>
      <c r="R766" s="3">
        <v>7456172.1100000003</v>
      </c>
      <c r="S766" s="3">
        <v>7456172.1100000003</v>
      </c>
      <c r="T766" s="3">
        <v>7456172.1100000003</v>
      </c>
      <c r="U766" s="3">
        <v>7456172.1100000003</v>
      </c>
      <c r="V766"/>
      <c r="W766" s="1"/>
      <c r="X766" s="1"/>
      <c r="Y766" s="1"/>
    </row>
    <row r="767" spans="6:25" ht="15" x14ac:dyDescent="0.25">
      <c r="H767" s="6" t="s">
        <v>309</v>
      </c>
      <c r="I767" s="6" t="s">
        <v>32</v>
      </c>
      <c r="J767" s="6" t="s">
        <v>310</v>
      </c>
      <c r="K767" s="3">
        <v>7457600.4900000002</v>
      </c>
      <c r="L767" s="3">
        <v>7457600.4900000002</v>
      </c>
      <c r="M767" s="3">
        <v>7457600.4900000002</v>
      </c>
      <c r="N767" s="3">
        <v>7758627.5</v>
      </c>
      <c r="O767" s="3">
        <v>7758627.5</v>
      </c>
      <c r="P767" s="3">
        <v>8347339.5099999998</v>
      </c>
      <c r="Q767" s="3">
        <v>8347339.5099999998</v>
      </c>
      <c r="R767" s="3">
        <v>8347339.5099999998</v>
      </c>
      <c r="S767" s="3">
        <v>8347339.5099999998</v>
      </c>
      <c r="T767" s="3">
        <v>0</v>
      </c>
      <c r="U767" s="3">
        <v>0</v>
      </c>
      <c r="V767"/>
      <c r="W767" s="1"/>
      <c r="X767" s="1"/>
      <c r="Y767" s="1"/>
    </row>
    <row r="768" spans="6:25" ht="15" x14ac:dyDescent="0.25">
      <c r="H768" s="6" t="s">
        <v>358</v>
      </c>
      <c r="I768" s="6" t="s">
        <v>32</v>
      </c>
      <c r="J768" s="6" t="s">
        <v>359</v>
      </c>
      <c r="K768" s="3">
        <v>7457600.4900000002</v>
      </c>
      <c r="L768" s="3">
        <v>7457600.4900000002</v>
      </c>
      <c r="M768" s="3">
        <v>7457600.4900000002</v>
      </c>
      <c r="N768" s="3">
        <v>7758627.5</v>
      </c>
      <c r="O768" s="3">
        <v>7758627.5</v>
      </c>
      <c r="P768" s="3">
        <v>8347339.5099999998</v>
      </c>
      <c r="Q768" s="3">
        <v>8347339.5099999998</v>
      </c>
      <c r="R768" s="3">
        <v>8347339.5099999998</v>
      </c>
      <c r="S768" s="3">
        <v>8347339.5099999998</v>
      </c>
      <c r="T768" s="3">
        <v>0</v>
      </c>
      <c r="U768" s="3">
        <v>0</v>
      </c>
      <c r="V768"/>
      <c r="W768" s="1"/>
      <c r="X768" s="1"/>
      <c r="Y768" s="1"/>
    </row>
    <row r="769" spans="2:25" ht="15" x14ac:dyDescent="0.25">
      <c r="H769" s="6" t="s">
        <v>318</v>
      </c>
      <c r="I769" s="6" t="s">
        <v>32</v>
      </c>
      <c r="J769" s="6" t="s">
        <v>319</v>
      </c>
      <c r="K769" s="3">
        <v>923644.84</v>
      </c>
      <c r="L769" s="3">
        <v>923644.84</v>
      </c>
      <c r="M769" s="3">
        <v>923644.84</v>
      </c>
      <c r="N769" s="3">
        <v>923644.84</v>
      </c>
      <c r="O769" s="3">
        <v>923644.84</v>
      </c>
      <c r="P769" s="3">
        <v>923644.84</v>
      </c>
      <c r="Q769" s="3">
        <v>923644.84</v>
      </c>
      <c r="R769" s="3">
        <v>923644.84</v>
      </c>
      <c r="S769" s="3">
        <v>923644.84</v>
      </c>
      <c r="T769" s="3">
        <v>923644.84</v>
      </c>
      <c r="U769" s="3">
        <v>923644.84</v>
      </c>
      <c r="V769"/>
      <c r="W769" s="1"/>
      <c r="X769" s="1"/>
      <c r="Y769" s="1"/>
    </row>
    <row r="770" spans="2:25" ht="15" x14ac:dyDescent="0.25">
      <c r="H770" s="6" t="s">
        <v>420</v>
      </c>
      <c r="I770" s="6" t="s">
        <v>32</v>
      </c>
      <c r="J770" s="6" t="s">
        <v>421</v>
      </c>
      <c r="K770" s="3">
        <v>923644.84</v>
      </c>
      <c r="L770" s="3">
        <v>923644.84</v>
      </c>
      <c r="M770" s="3">
        <v>923644.84</v>
      </c>
      <c r="N770" s="3">
        <v>923644.84</v>
      </c>
      <c r="O770" s="3">
        <v>923644.84</v>
      </c>
      <c r="P770" s="3">
        <v>923644.84</v>
      </c>
      <c r="Q770" s="3">
        <v>923644.84</v>
      </c>
      <c r="R770" s="3">
        <v>923644.84</v>
      </c>
      <c r="S770" s="3">
        <v>923644.84</v>
      </c>
      <c r="T770" s="3">
        <v>923644.84</v>
      </c>
      <c r="U770" s="3">
        <v>923644.84</v>
      </c>
      <c r="V770"/>
      <c r="W770" s="1"/>
      <c r="X770" s="1"/>
      <c r="Y770" s="1"/>
    </row>
    <row r="771" spans="2:25" ht="15" x14ac:dyDescent="0.25">
      <c r="H771" s="6" t="s">
        <v>327</v>
      </c>
      <c r="I771" s="6" t="s">
        <v>32</v>
      </c>
      <c r="J771" s="6" t="s">
        <v>328</v>
      </c>
      <c r="K771" s="3">
        <v>923644.84</v>
      </c>
      <c r="L771" s="3">
        <v>923644.84</v>
      </c>
      <c r="M771" s="3">
        <v>923644.84</v>
      </c>
      <c r="N771" s="3">
        <v>622617.82999999996</v>
      </c>
      <c r="O771" s="3">
        <v>622617.82999999996</v>
      </c>
      <c r="P771" s="3">
        <v>35000</v>
      </c>
      <c r="Q771" s="3">
        <v>35000</v>
      </c>
      <c r="R771" s="3">
        <v>35000</v>
      </c>
      <c r="S771" s="3">
        <v>35000</v>
      </c>
      <c r="T771" s="3">
        <v>35000</v>
      </c>
      <c r="U771" s="3">
        <v>0</v>
      </c>
      <c r="V771"/>
      <c r="W771" s="1"/>
      <c r="X771" s="1"/>
      <c r="Y771" s="1"/>
    </row>
    <row r="772" spans="2:25" ht="15" x14ac:dyDescent="0.25">
      <c r="H772" s="6" t="s">
        <v>361</v>
      </c>
      <c r="I772" s="6" t="s">
        <v>32</v>
      </c>
      <c r="J772" s="6" t="s">
        <v>362</v>
      </c>
      <c r="K772" s="3">
        <v>923644.84</v>
      </c>
      <c r="L772" s="3">
        <v>923644.84</v>
      </c>
      <c r="M772" s="3">
        <v>923644.84</v>
      </c>
      <c r="N772" s="3">
        <v>622617.82999999996</v>
      </c>
      <c r="O772" s="3">
        <v>622617.82999999996</v>
      </c>
      <c r="P772" s="3">
        <v>35000</v>
      </c>
      <c r="Q772" s="3">
        <v>35000</v>
      </c>
      <c r="R772" s="3">
        <v>35000</v>
      </c>
      <c r="S772" s="3">
        <v>35000</v>
      </c>
      <c r="T772" s="3">
        <v>35000</v>
      </c>
      <c r="U772" s="3">
        <v>0</v>
      </c>
      <c r="V772"/>
      <c r="W772" s="1"/>
      <c r="X772" s="1"/>
      <c r="Y772" s="1"/>
    </row>
    <row r="773" spans="2:25" ht="15" x14ac:dyDescent="0.25">
      <c r="K773" s="3"/>
      <c r="L773" s="3"/>
      <c r="M773" s="3"/>
      <c r="N773" s="3"/>
      <c r="V773"/>
      <c r="W773" s="1"/>
      <c r="X773" s="1"/>
      <c r="Y773" s="1"/>
    </row>
    <row r="774" spans="2:25" ht="15" x14ac:dyDescent="0.25">
      <c r="B774" s="6" t="s">
        <v>486</v>
      </c>
      <c r="K774" s="3"/>
      <c r="L774" s="3"/>
      <c r="M774" s="3"/>
      <c r="N774" s="3"/>
      <c r="V774"/>
      <c r="W774" s="1"/>
      <c r="X774" s="1"/>
      <c r="Y774" s="1"/>
    </row>
    <row r="775" spans="2:25" ht="15" x14ac:dyDescent="0.25">
      <c r="C775" s="6" t="s">
        <v>89</v>
      </c>
      <c r="D775" s="6" t="s">
        <v>62</v>
      </c>
      <c r="E775" s="6" t="s">
        <v>489</v>
      </c>
      <c r="K775" s="3"/>
      <c r="L775" s="3"/>
      <c r="M775" s="3"/>
      <c r="N775" s="3"/>
      <c r="V775"/>
      <c r="W775" s="1"/>
      <c r="X775" s="1"/>
      <c r="Y775" s="1"/>
    </row>
    <row r="776" spans="2:25" ht="15" x14ac:dyDescent="0.25">
      <c r="F776" s="6" t="s">
        <v>31</v>
      </c>
      <c r="G776" s="6" t="s">
        <v>48</v>
      </c>
      <c r="K776" s="3"/>
      <c r="L776" s="3"/>
      <c r="M776" s="3"/>
      <c r="N776" s="3"/>
      <c r="V776"/>
      <c r="W776" s="1"/>
      <c r="X776" s="1"/>
      <c r="Y776" s="1"/>
    </row>
    <row r="777" spans="2:25" ht="15" x14ac:dyDescent="0.25">
      <c r="H777" s="6" t="s">
        <v>81</v>
      </c>
      <c r="I777" s="6" t="s">
        <v>32</v>
      </c>
      <c r="J777" s="6" t="s">
        <v>82</v>
      </c>
      <c r="K777" s="3">
        <v>3175835431.2800002</v>
      </c>
      <c r="L777" s="3">
        <v>3175835431.2800002</v>
      </c>
      <c r="M777" s="3">
        <v>3175835431.2800002</v>
      </c>
      <c r="N777" s="3">
        <v>3175835431.2800002</v>
      </c>
      <c r="O777" s="3">
        <v>3175835431.2800002</v>
      </c>
      <c r="P777" s="3">
        <v>3175835431.2800002</v>
      </c>
      <c r="Q777" s="3">
        <v>3175835431.2800002</v>
      </c>
      <c r="R777" s="3">
        <v>3175835431.2800002</v>
      </c>
      <c r="S777" s="3">
        <v>3175835431.2800002</v>
      </c>
      <c r="T777" s="3">
        <v>3175835431.2800002</v>
      </c>
      <c r="U777" s="3">
        <v>3175835431.2800002</v>
      </c>
      <c r="V777"/>
      <c r="W777" s="1"/>
      <c r="X777" s="1"/>
      <c r="Y777" s="1"/>
    </row>
    <row r="778" spans="2:25" ht="15" x14ac:dyDescent="0.25">
      <c r="H778" s="6" t="s">
        <v>100</v>
      </c>
      <c r="I778" s="6" t="s">
        <v>32</v>
      </c>
      <c r="J778" s="6" t="s">
        <v>101</v>
      </c>
      <c r="K778" s="3">
        <v>209817157.88999999</v>
      </c>
      <c r="L778" s="3">
        <v>421319645.77999997</v>
      </c>
      <c r="M778" s="3">
        <v>490259879.08999997</v>
      </c>
      <c r="N778" s="3">
        <v>752190609.88</v>
      </c>
      <c r="O778" s="3">
        <v>744202721.76999998</v>
      </c>
      <c r="P778" s="3">
        <v>779573729.41999996</v>
      </c>
      <c r="Q778" s="3">
        <v>841325882.26999998</v>
      </c>
      <c r="R778" s="3">
        <v>886868858.82000005</v>
      </c>
      <c r="S778" s="3">
        <v>1089985263.26</v>
      </c>
      <c r="T778" s="3">
        <v>1122621202.5</v>
      </c>
      <c r="U778" s="3">
        <v>1245239802.02</v>
      </c>
      <c r="V778"/>
      <c r="W778" s="1"/>
      <c r="X778" s="1"/>
      <c r="Y778" s="1"/>
    </row>
    <row r="779" spans="2:25" ht="15" x14ac:dyDescent="0.25">
      <c r="H779" s="6" t="s">
        <v>103</v>
      </c>
      <c r="I779" s="6" t="s">
        <v>32</v>
      </c>
      <c r="J779" s="6" t="s">
        <v>104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-13122740</v>
      </c>
      <c r="U779" s="3">
        <v>-13122740</v>
      </c>
      <c r="V779"/>
      <c r="W779" s="1"/>
      <c r="X779" s="1"/>
      <c r="Y779" s="1"/>
    </row>
    <row r="780" spans="2:25" ht="15" x14ac:dyDescent="0.25">
      <c r="H780" s="6" t="s">
        <v>106</v>
      </c>
      <c r="I780" s="6" t="s">
        <v>32</v>
      </c>
      <c r="J780" s="6" t="s">
        <v>107</v>
      </c>
      <c r="K780" s="3">
        <v>5492554.8799999999</v>
      </c>
      <c r="L780" s="3">
        <v>6472090.8499999996</v>
      </c>
      <c r="M780" s="3">
        <v>7259505.8300000001</v>
      </c>
      <c r="N780" s="3">
        <v>7784467.8600000003</v>
      </c>
      <c r="O780" s="3">
        <v>8462268.6400000006</v>
      </c>
      <c r="P780" s="3">
        <v>8878542.6199999992</v>
      </c>
      <c r="Q780" s="3">
        <v>9687094.0299999993</v>
      </c>
      <c r="R780" s="3">
        <v>9711954.4299999997</v>
      </c>
      <c r="S780" s="3">
        <v>9795649.5399999991</v>
      </c>
      <c r="T780" s="3">
        <v>10000082.52</v>
      </c>
      <c r="U780" s="3">
        <v>10135280.390000001</v>
      </c>
      <c r="V780"/>
      <c r="W780" s="1"/>
      <c r="X780" s="1"/>
      <c r="Y780" s="1"/>
    </row>
    <row r="781" spans="2:25" ht="15" x14ac:dyDescent="0.25">
      <c r="H781" s="6" t="s">
        <v>109</v>
      </c>
      <c r="I781" s="6" t="s">
        <v>32</v>
      </c>
      <c r="J781" s="6" t="s">
        <v>110</v>
      </c>
      <c r="K781" s="3">
        <v>734720515.53999996</v>
      </c>
      <c r="L781" s="3">
        <v>519954430.25</v>
      </c>
      <c r="M781" s="3">
        <v>451111414.47000003</v>
      </c>
      <c r="N781" s="3">
        <v>188431464.86000001</v>
      </c>
      <c r="O781" s="3">
        <v>198919182.75999999</v>
      </c>
      <c r="P781" s="3">
        <v>163123554.88999999</v>
      </c>
      <c r="Q781" s="3">
        <v>100562850.63</v>
      </c>
      <c r="R781" s="3">
        <v>54995013.68</v>
      </c>
      <c r="S781" s="3">
        <v>5368187.93</v>
      </c>
      <c r="T781" s="3">
        <v>3539889.02</v>
      </c>
      <c r="U781" s="3">
        <v>0</v>
      </c>
      <c r="V781"/>
      <c r="W781" s="1"/>
      <c r="X781" s="1"/>
      <c r="Y781" s="1"/>
    </row>
    <row r="782" spans="2:25" ht="15" x14ac:dyDescent="0.25">
      <c r="H782" s="6" t="s">
        <v>112</v>
      </c>
      <c r="I782" s="6" t="s">
        <v>115</v>
      </c>
      <c r="J782" s="6" t="s">
        <v>113</v>
      </c>
      <c r="K782" s="3">
        <v>4125865659.5900002</v>
      </c>
      <c r="L782" s="3">
        <v>4123581598.1599998</v>
      </c>
      <c r="M782" s="3">
        <v>4124466230.6700001</v>
      </c>
      <c r="N782" s="3">
        <v>4124241973.8800001</v>
      </c>
      <c r="O782" s="3">
        <v>4127419604.4499998</v>
      </c>
      <c r="P782" s="3">
        <v>4127411258.21</v>
      </c>
      <c r="Q782" s="3">
        <v>4127411258.21</v>
      </c>
      <c r="R782" s="3">
        <v>4127411258.21</v>
      </c>
      <c r="S782" s="3">
        <v>4280984532.0100002</v>
      </c>
      <c r="T782" s="3">
        <v>4298873865.3199997</v>
      </c>
      <c r="U782" s="3">
        <v>4418087773.6899996</v>
      </c>
      <c r="V782"/>
      <c r="W782" s="1"/>
      <c r="X782" s="1"/>
      <c r="Y782" s="1"/>
    </row>
    <row r="783" spans="2:25" ht="15" x14ac:dyDescent="0.25">
      <c r="H783" s="6" t="s">
        <v>492</v>
      </c>
      <c r="I783" s="6" t="s">
        <v>32</v>
      </c>
      <c r="J783" s="6" t="s">
        <v>493</v>
      </c>
      <c r="K783" s="3">
        <v>3545691905.5599999</v>
      </c>
      <c r="L783" s="3">
        <v>5804818853.3599997</v>
      </c>
      <c r="M783" s="3">
        <v>7660184789.6400003</v>
      </c>
      <c r="N783" s="3">
        <v>9331212973.3400002</v>
      </c>
      <c r="O783" s="3">
        <v>11352239832.110001</v>
      </c>
      <c r="P783" s="3">
        <v>13535982828.32</v>
      </c>
      <c r="Q783" s="3">
        <v>15590537174.75</v>
      </c>
      <c r="R783" s="3">
        <v>17517759304.639999</v>
      </c>
      <c r="S783" s="3">
        <v>19642823917.27</v>
      </c>
      <c r="T783" s="3">
        <v>21473782659.57</v>
      </c>
      <c r="U783" s="3">
        <v>23977146416.48</v>
      </c>
      <c r="V783"/>
      <c r="W783" s="1"/>
      <c r="X783" s="1"/>
      <c r="Y783" s="1"/>
    </row>
    <row r="784" spans="2:25" ht="15" x14ac:dyDescent="0.25">
      <c r="H784" s="6" t="s">
        <v>495</v>
      </c>
      <c r="I784" s="6" t="s">
        <v>32</v>
      </c>
      <c r="J784" s="6" t="s">
        <v>496</v>
      </c>
      <c r="K784" s="3">
        <v>653589237.63999999</v>
      </c>
      <c r="L784" s="3">
        <v>-87925478.049999997</v>
      </c>
      <c r="M784" s="3">
        <v>-389425975.73000002</v>
      </c>
      <c r="N784" s="3">
        <v>-617424949.42999995</v>
      </c>
      <c r="O784" s="3">
        <v>333908415.79000002</v>
      </c>
      <c r="P784" s="3">
        <v>871909756.42999995</v>
      </c>
      <c r="Q784" s="3">
        <v>1851799462.8099999</v>
      </c>
      <c r="R784" s="3">
        <v>1966136632.2</v>
      </c>
      <c r="S784" s="3">
        <v>1392750015.1800001</v>
      </c>
      <c r="T784" s="3">
        <v>1894410093.77</v>
      </c>
      <c r="U784" s="3">
        <v>2425976299.0100002</v>
      </c>
      <c r="V784"/>
      <c r="W784" s="1"/>
      <c r="X784" s="1"/>
      <c r="Y784" s="1"/>
    </row>
    <row r="785" spans="6:25" ht="15" x14ac:dyDescent="0.25">
      <c r="H785" s="6" t="s">
        <v>497</v>
      </c>
      <c r="I785" s="6" t="s">
        <v>32</v>
      </c>
      <c r="J785" s="6" t="s">
        <v>498</v>
      </c>
      <c r="K785" s="3">
        <v>16558584425.799999</v>
      </c>
      <c r="L785" s="3">
        <v>15040843208.41</v>
      </c>
      <c r="M785" s="3">
        <v>13545039182.299999</v>
      </c>
      <c r="N785" s="3">
        <v>12218274702.209999</v>
      </c>
      <c r="O785" s="3">
        <v>9380690269.4500008</v>
      </c>
      <c r="P785" s="3">
        <v>6774635469.1499996</v>
      </c>
      <c r="Q785" s="3">
        <v>3883077018.0599999</v>
      </c>
      <c r="R785" s="3">
        <v>1970178429.9200001</v>
      </c>
      <c r="S785" s="3">
        <v>549061596.92999995</v>
      </c>
      <c r="T785" s="3">
        <v>3595687044.73</v>
      </c>
      <c r="U785" s="3">
        <v>0</v>
      </c>
      <c r="V785"/>
      <c r="W785" s="1"/>
      <c r="X785" s="1"/>
      <c r="Y785" s="1"/>
    </row>
    <row r="786" spans="6:25" ht="15" x14ac:dyDescent="0.25">
      <c r="H786" s="6" t="s">
        <v>499</v>
      </c>
      <c r="I786" s="6" t="s">
        <v>115</v>
      </c>
      <c r="J786" s="6" t="s">
        <v>500</v>
      </c>
      <c r="K786" s="3">
        <v>20757865569</v>
      </c>
      <c r="L786" s="3">
        <v>20757736583.720001</v>
      </c>
      <c r="M786" s="3">
        <v>20815797996.209999</v>
      </c>
      <c r="N786" s="3">
        <v>20932062726.119999</v>
      </c>
      <c r="O786" s="3">
        <v>21066838517.349998</v>
      </c>
      <c r="P786" s="3">
        <v>21182528053.900002</v>
      </c>
      <c r="Q786" s="3">
        <v>21325413655.619999</v>
      </c>
      <c r="R786" s="3">
        <v>21454074366.759998</v>
      </c>
      <c r="S786" s="3">
        <v>21584635529.380001</v>
      </c>
      <c r="T786" s="3">
        <v>26963879798.07</v>
      </c>
      <c r="U786" s="3">
        <v>26403122715.490002</v>
      </c>
      <c r="V786"/>
      <c r="W786" s="1"/>
      <c r="X786" s="1"/>
      <c r="Y786" s="1"/>
    </row>
    <row r="787" spans="6:25" ht="15" x14ac:dyDescent="0.25">
      <c r="H787" s="6" t="s">
        <v>141</v>
      </c>
      <c r="I787" s="6" t="s">
        <v>115</v>
      </c>
      <c r="J787" s="6" t="s">
        <v>142</v>
      </c>
      <c r="K787" s="3">
        <v>20757865569</v>
      </c>
      <c r="L787" s="3">
        <v>20757736583.720001</v>
      </c>
      <c r="M787" s="3">
        <v>20815797996.209999</v>
      </c>
      <c r="N787" s="3">
        <v>20932062726.119999</v>
      </c>
      <c r="O787" s="3">
        <v>21066838517.349998</v>
      </c>
      <c r="P787" s="3">
        <v>21182528053.900002</v>
      </c>
      <c r="Q787" s="3">
        <v>21325413655.619999</v>
      </c>
      <c r="R787" s="3">
        <v>21454074366.759998</v>
      </c>
      <c r="S787" s="3">
        <v>21584635529.380001</v>
      </c>
      <c r="T787" s="3">
        <v>26963879798.07</v>
      </c>
      <c r="U787" s="3">
        <v>26403122715.490002</v>
      </c>
      <c r="V787"/>
      <c r="W787" s="1"/>
      <c r="X787" s="1"/>
      <c r="Y787" s="1"/>
    </row>
    <row r="788" spans="6:25" ht="15" x14ac:dyDescent="0.25">
      <c r="H788" s="6" t="s">
        <v>144</v>
      </c>
      <c r="I788" s="6" t="s">
        <v>115</v>
      </c>
      <c r="J788" s="6" t="s">
        <v>145</v>
      </c>
      <c r="K788" s="3">
        <v>24883731228.59</v>
      </c>
      <c r="L788" s="3">
        <v>24881318181.880001</v>
      </c>
      <c r="M788" s="3">
        <v>24940264226.880001</v>
      </c>
      <c r="N788" s="3">
        <v>25056304700</v>
      </c>
      <c r="O788" s="3">
        <v>25194258121.799999</v>
      </c>
      <c r="P788" s="3">
        <v>25309939312.110001</v>
      </c>
      <c r="Q788" s="3">
        <v>25452824913.830002</v>
      </c>
      <c r="R788" s="3">
        <v>25581485624.970001</v>
      </c>
      <c r="S788" s="3">
        <v>25865620061.389999</v>
      </c>
      <c r="T788" s="3">
        <v>31262753663.389999</v>
      </c>
      <c r="U788" s="3">
        <v>30821210489.18</v>
      </c>
      <c r="V788"/>
      <c r="W788" s="1"/>
      <c r="X788" s="1"/>
      <c r="Y788" s="1"/>
    </row>
    <row r="789" spans="6:25" ht="15" x14ac:dyDescent="0.25">
      <c r="K789" s="3"/>
      <c r="L789" s="3"/>
      <c r="M789" s="3"/>
      <c r="N789" s="3"/>
      <c r="V789"/>
      <c r="W789" s="1"/>
      <c r="X789" s="1"/>
      <c r="Y789" s="1"/>
    </row>
    <row r="790" spans="6:25" ht="15" x14ac:dyDescent="0.25">
      <c r="F790" s="6" t="s">
        <v>152</v>
      </c>
      <c r="G790" s="6" t="s">
        <v>151</v>
      </c>
      <c r="K790" s="3"/>
      <c r="L790" s="3"/>
      <c r="M790" s="3"/>
      <c r="N790" s="3"/>
      <c r="V790"/>
      <c r="W790" s="1"/>
      <c r="X790" s="1"/>
      <c r="Y790" s="1"/>
    </row>
    <row r="791" spans="6:25" ht="15" x14ac:dyDescent="0.25">
      <c r="H791" s="6" t="s">
        <v>502</v>
      </c>
      <c r="I791" s="6" t="s">
        <v>32</v>
      </c>
      <c r="J791" s="6" t="s">
        <v>503</v>
      </c>
      <c r="K791" s="3">
        <v>424077915.76999998</v>
      </c>
      <c r="L791" s="3">
        <v>521152229.76999998</v>
      </c>
      <c r="M791" s="3">
        <v>597928854.91999996</v>
      </c>
      <c r="N791" s="3">
        <v>686521488.74000001</v>
      </c>
      <c r="O791" s="3">
        <v>794732512.50999999</v>
      </c>
      <c r="P791" s="3">
        <v>931332576.63999999</v>
      </c>
      <c r="Q791" s="3">
        <v>1009818799.66</v>
      </c>
      <c r="R791" s="3">
        <v>1081091886.6199999</v>
      </c>
      <c r="S791" s="3">
        <v>1224188037</v>
      </c>
      <c r="T791" s="3">
        <v>1312926385.1900001</v>
      </c>
      <c r="U791" s="3">
        <v>1424432350.27</v>
      </c>
      <c r="V791"/>
      <c r="W791" s="1"/>
      <c r="X791" s="1"/>
      <c r="Y791" s="1"/>
    </row>
    <row r="792" spans="6:25" ht="15" x14ac:dyDescent="0.25">
      <c r="H792" s="6" t="s">
        <v>174</v>
      </c>
      <c r="I792" s="6" t="s">
        <v>32</v>
      </c>
      <c r="J792" s="6" t="s">
        <v>504</v>
      </c>
      <c r="K792" s="3">
        <v>2464560960.5799999</v>
      </c>
      <c r="L792" s="3">
        <v>4325410382.1000004</v>
      </c>
      <c r="M792" s="3">
        <v>5808151746.3599997</v>
      </c>
      <c r="N792" s="3">
        <v>7157175900.3100004</v>
      </c>
      <c r="O792" s="3">
        <v>9743195198.1800003</v>
      </c>
      <c r="P792" s="3">
        <v>11639432248.59</v>
      </c>
      <c r="Q792" s="3">
        <v>14178719449.620001</v>
      </c>
      <c r="R792" s="3">
        <v>16707455516.389999</v>
      </c>
      <c r="S792" s="3">
        <v>18349244749.560001</v>
      </c>
      <c r="T792" s="3">
        <v>20727713581.950001</v>
      </c>
      <c r="U792" s="3">
        <v>25676278852.52</v>
      </c>
      <c r="V792"/>
      <c r="W792" s="1"/>
      <c r="X792" s="1"/>
      <c r="Y792" s="1"/>
    </row>
    <row r="793" spans="6:25" ht="15" x14ac:dyDescent="0.25">
      <c r="H793" s="6" t="s">
        <v>174</v>
      </c>
      <c r="I793" s="6" t="s">
        <v>32</v>
      </c>
      <c r="J793" s="6" t="s">
        <v>506</v>
      </c>
      <c r="K793" s="3">
        <v>13340327.130000001</v>
      </c>
      <c r="L793" s="3">
        <v>31662475.59</v>
      </c>
      <c r="M793" s="3">
        <v>33606221.520000003</v>
      </c>
      <c r="N793" s="3">
        <v>37224947.039999999</v>
      </c>
      <c r="O793" s="3">
        <v>55849057.25</v>
      </c>
      <c r="P793" s="3">
        <v>82204275.689999998</v>
      </c>
      <c r="Q793" s="3">
        <v>103971800.25</v>
      </c>
      <c r="R793" s="3">
        <v>110181154.86</v>
      </c>
      <c r="S793" s="3">
        <v>125732177.84</v>
      </c>
      <c r="T793" s="3">
        <v>129008166.14</v>
      </c>
      <c r="U793" s="3">
        <v>167820947.00999999</v>
      </c>
      <c r="V793"/>
      <c r="W793" s="1"/>
      <c r="X793" s="1"/>
      <c r="Y793" s="1"/>
    </row>
    <row r="794" spans="6:25" ht="15" x14ac:dyDescent="0.25">
      <c r="H794" s="6" t="s">
        <v>192</v>
      </c>
      <c r="I794" s="6" t="s">
        <v>115</v>
      </c>
      <c r="J794" s="6" t="s">
        <v>193</v>
      </c>
      <c r="K794" s="3">
        <v>2901979203.48</v>
      </c>
      <c r="L794" s="3">
        <v>4878225087.46</v>
      </c>
      <c r="M794" s="3">
        <v>6439686822.8000002</v>
      </c>
      <c r="N794" s="3">
        <v>7880922336.0900002</v>
      </c>
      <c r="O794" s="3">
        <v>10593776767.940001</v>
      </c>
      <c r="P794" s="3">
        <v>12652969100.92</v>
      </c>
      <c r="Q794" s="3">
        <v>15292510049.530001</v>
      </c>
      <c r="R794" s="3">
        <v>17898728557.869999</v>
      </c>
      <c r="S794" s="3">
        <v>19699164964.400002</v>
      </c>
      <c r="T794" s="3">
        <v>22169648133.279999</v>
      </c>
      <c r="U794" s="3">
        <v>27268532149.799999</v>
      </c>
      <c r="V794"/>
      <c r="W794" s="1"/>
      <c r="X794" s="1"/>
      <c r="Y794" s="1"/>
    </row>
    <row r="795" spans="6:25" ht="15" x14ac:dyDescent="0.25">
      <c r="H795" s="6" t="s">
        <v>195</v>
      </c>
      <c r="I795" s="6" t="s">
        <v>115</v>
      </c>
      <c r="J795" s="6" t="s">
        <v>196</v>
      </c>
      <c r="K795" s="3">
        <v>2901979203.48</v>
      </c>
      <c r="L795" s="3">
        <v>4878225087.460001</v>
      </c>
      <c r="M795" s="3">
        <v>6439686822.8000002</v>
      </c>
      <c r="N795" s="3">
        <v>7880922336.0900002</v>
      </c>
      <c r="O795" s="3">
        <v>10593776767.940001</v>
      </c>
      <c r="P795" s="3">
        <v>12652969100.92</v>
      </c>
      <c r="Q795" s="3">
        <v>15292510049.530001</v>
      </c>
      <c r="R795" s="3">
        <v>17898728557.869999</v>
      </c>
      <c r="S795" s="3">
        <v>19699164964.400002</v>
      </c>
      <c r="T795" s="3">
        <v>22169648133.279999</v>
      </c>
      <c r="U795" s="3">
        <v>27268532149.799999</v>
      </c>
      <c r="V795"/>
      <c r="W795" s="1"/>
      <c r="X795" s="1"/>
      <c r="Y795" s="1"/>
    </row>
    <row r="796" spans="6:25" ht="15" x14ac:dyDescent="0.25">
      <c r="H796" s="6" t="s">
        <v>198</v>
      </c>
      <c r="I796" s="6" t="s">
        <v>115</v>
      </c>
      <c r="J796" s="6" t="s">
        <v>199</v>
      </c>
      <c r="K796" s="3">
        <v>2901979203.48</v>
      </c>
      <c r="L796" s="3">
        <v>4878225087.46</v>
      </c>
      <c r="M796" s="3">
        <v>6439686822.8000002</v>
      </c>
      <c r="N796" s="3">
        <v>7880922336.0900002</v>
      </c>
      <c r="O796" s="3">
        <v>10593776767.940001</v>
      </c>
      <c r="P796" s="3">
        <v>12652969100.92</v>
      </c>
      <c r="Q796" s="3">
        <v>15292510049.530001</v>
      </c>
      <c r="R796" s="3">
        <v>17898728557.869999</v>
      </c>
      <c r="S796" s="3">
        <v>19699164964.400002</v>
      </c>
      <c r="T796" s="3">
        <v>22169648133.279999</v>
      </c>
      <c r="U796" s="3">
        <v>27268532149.799999</v>
      </c>
      <c r="V796"/>
      <c r="W796" s="1"/>
      <c r="X796" s="1"/>
      <c r="Y796" s="1"/>
    </row>
    <row r="797" spans="6:25" ht="15" x14ac:dyDescent="0.25">
      <c r="H797" s="6" t="s">
        <v>201</v>
      </c>
      <c r="I797" s="6" t="s">
        <v>32</v>
      </c>
      <c r="J797" s="6" t="s">
        <v>202</v>
      </c>
      <c r="K797" s="3">
        <v>4688416855.46</v>
      </c>
      <c r="L797" s="3">
        <v>4373765634.2200003</v>
      </c>
      <c r="M797" s="3">
        <v>4390193071.2399998</v>
      </c>
      <c r="N797" s="3">
        <v>4528151699.6499996</v>
      </c>
      <c r="O797" s="3">
        <v>4646141304.96</v>
      </c>
      <c r="P797" s="3">
        <v>5272989759.2600002</v>
      </c>
      <c r="Q797" s="3">
        <v>5603224289.7600002</v>
      </c>
      <c r="R797" s="3">
        <v>4954690450.1400003</v>
      </c>
      <c r="S797" s="3">
        <v>4645874585.0200005</v>
      </c>
      <c r="T797" s="3">
        <v>4451835285.25</v>
      </c>
      <c r="U797" s="3">
        <v>2232171559.8600001</v>
      </c>
      <c r="V797"/>
      <c r="W797" s="1"/>
      <c r="X797" s="1"/>
      <c r="Y797" s="1"/>
    </row>
    <row r="798" spans="6:25" ht="15" x14ac:dyDescent="0.25">
      <c r="H798" s="6" t="s">
        <v>508</v>
      </c>
      <c r="I798" s="6" t="s">
        <v>32</v>
      </c>
      <c r="J798" s="6" t="s">
        <v>509</v>
      </c>
      <c r="K798" s="3">
        <v>0</v>
      </c>
      <c r="L798" s="3">
        <v>68499317.280000001</v>
      </c>
      <c r="M798" s="3">
        <v>55578234.689999998</v>
      </c>
      <c r="N798" s="3">
        <v>65268167.560000002</v>
      </c>
      <c r="O798" s="3">
        <v>64186158.619999997</v>
      </c>
      <c r="P798" s="3">
        <v>19995799.510000002</v>
      </c>
      <c r="Q798" s="3">
        <v>20095126.300000001</v>
      </c>
      <c r="R798" s="3">
        <v>20876882.670000002</v>
      </c>
      <c r="S798" s="3">
        <v>0</v>
      </c>
      <c r="T798" s="3">
        <v>0</v>
      </c>
      <c r="U798" s="3">
        <v>0</v>
      </c>
      <c r="V798"/>
      <c r="W798" s="1"/>
      <c r="X798" s="1"/>
      <c r="Y798" s="1"/>
    </row>
    <row r="799" spans="6:25" ht="15" x14ac:dyDescent="0.25">
      <c r="H799" s="6" t="s">
        <v>203</v>
      </c>
      <c r="I799" s="6" t="s">
        <v>32</v>
      </c>
      <c r="J799" s="6" t="s">
        <v>204</v>
      </c>
      <c r="K799" s="3">
        <v>17293304941.34</v>
      </c>
      <c r="L799" s="3">
        <v>15560797638.66</v>
      </c>
      <c r="M799" s="3">
        <v>13996150596.77</v>
      </c>
      <c r="N799" s="3">
        <v>12406706167.07</v>
      </c>
      <c r="O799" s="3">
        <v>9579609452.2099991</v>
      </c>
      <c r="P799" s="3">
        <v>6937759024.04</v>
      </c>
      <c r="Q799" s="3">
        <v>3983639868.6900001</v>
      </c>
      <c r="R799" s="3">
        <v>2025173443.5999999</v>
      </c>
      <c r="S799" s="3">
        <v>554429784.86000001</v>
      </c>
      <c r="T799" s="3">
        <v>3599226933.75</v>
      </c>
      <c r="U799" s="3">
        <v>0</v>
      </c>
      <c r="V799"/>
      <c r="W799" s="1"/>
      <c r="X799" s="1"/>
      <c r="Y799" s="1"/>
    </row>
    <row r="800" spans="6:25" ht="15" x14ac:dyDescent="0.25">
      <c r="H800" s="6" t="s">
        <v>206</v>
      </c>
      <c r="I800" s="6" t="s">
        <v>32</v>
      </c>
      <c r="J800" s="6" t="s">
        <v>207</v>
      </c>
      <c r="K800" s="3">
        <v>30228.31</v>
      </c>
      <c r="L800" s="3">
        <v>30504.26</v>
      </c>
      <c r="M800" s="3">
        <v>58655501.380000003</v>
      </c>
      <c r="N800" s="3">
        <v>175256329.63</v>
      </c>
      <c r="O800" s="3">
        <v>310544438.06999999</v>
      </c>
      <c r="P800" s="3">
        <v>426225628.38</v>
      </c>
      <c r="Q800" s="3">
        <v>553355579.54999995</v>
      </c>
      <c r="R800" s="3">
        <v>682016290.69000006</v>
      </c>
      <c r="S800" s="3">
        <v>966150727.11000001</v>
      </c>
      <c r="T800" s="3">
        <v>1042043311.11</v>
      </c>
      <c r="U800" s="3">
        <v>1320506779.52</v>
      </c>
      <c r="V800"/>
      <c r="W800" s="1"/>
      <c r="X800" s="1"/>
      <c r="Y800" s="1"/>
    </row>
    <row r="801" spans="6:25" ht="15" x14ac:dyDescent="0.25">
      <c r="H801" s="6" t="s">
        <v>209</v>
      </c>
      <c r="I801" s="6" t="s">
        <v>115</v>
      </c>
      <c r="J801" s="6" t="s">
        <v>210</v>
      </c>
      <c r="K801" s="3">
        <v>21981752025.110001</v>
      </c>
      <c r="L801" s="3">
        <v>20003093094.419998</v>
      </c>
      <c r="M801" s="3">
        <v>18500577404.080002</v>
      </c>
      <c r="N801" s="3">
        <v>17175382363.91</v>
      </c>
      <c r="O801" s="3">
        <v>14600481353.860001</v>
      </c>
      <c r="P801" s="3">
        <v>12656970211.190001</v>
      </c>
      <c r="Q801" s="3">
        <v>10160314864.299999</v>
      </c>
      <c r="R801" s="3">
        <v>7682757067.1000004</v>
      </c>
      <c r="S801" s="3">
        <v>6166455096.9899998</v>
      </c>
      <c r="T801" s="3">
        <v>9093105530.1100006</v>
      </c>
      <c r="U801" s="3">
        <v>3552678339.3800001</v>
      </c>
      <c r="V801"/>
      <c r="W801" s="1"/>
      <c r="X801" s="1"/>
      <c r="Y801" s="1"/>
    </row>
    <row r="802" spans="6:25" ht="15" x14ac:dyDescent="0.25">
      <c r="H802" s="6" t="s">
        <v>212</v>
      </c>
      <c r="I802" s="6" t="s">
        <v>115</v>
      </c>
      <c r="J802" s="6" t="s">
        <v>213</v>
      </c>
      <c r="K802" s="3">
        <v>21981752025.110001</v>
      </c>
      <c r="L802" s="3">
        <v>20003093094.419998</v>
      </c>
      <c r="M802" s="3">
        <v>18500577404.080002</v>
      </c>
      <c r="N802" s="3">
        <v>17175382363.91</v>
      </c>
      <c r="O802" s="3">
        <v>14600481353.860001</v>
      </c>
      <c r="P802" s="3">
        <v>12656970211.190001</v>
      </c>
      <c r="Q802" s="3">
        <v>10160314864.299999</v>
      </c>
      <c r="R802" s="3">
        <v>7682757067.1000004</v>
      </c>
      <c r="S802" s="3">
        <v>6166455096.9899998</v>
      </c>
      <c r="T802" s="3">
        <v>9093105530.1100006</v>
      </c>
      <c r="U802" s="3">
        <v>3552678339.3800001</v>
      </c>
      <c r="V802"/>
      <c r="W802" s="1"/>
      <c r="X802" s="1"/>
      <c r="Y802" s="1"/>
    </row>
    <row r="803" spans="6:25" ht="15" x14ac:dyDescent="0.25">
      <c r="H803" s="6" t="s">
        <v>215</v>
      </c>
      <c r="I803" s="6" t="s">
        <v>115</v>
      </c>
      <c r="J803" s="6" t="s">
        <v>216</v>
      </c>
      <c r="K803" s="3">
        <v>24883731228.59</v>
      </c>
      <c r="L803" s="3">
        <v>24881318181.880001</v>
      </c>
      <c r="M803" s="3">
        <v>24940264226.880001</v>
      </c>
      <c r="N803" s="3">
        <v>25056304700</v>
      </c>
      <c r="O803" s="3">
        <v>25194258121.799999</v>
      </c>
      <c r="P803" s="3">
        <v>25309939312.110001</v>
      </c>
      <c r="Q803" s="3">
        <v>25452824913.830002</v>
      </c>
      <c r="R803" s="3">
        <v>25581485624.970001</v>
      </c>
      <c r="S803" s="3">
        <v>25865620061.389999</v>
      </c>
      <c r="T803" s="3">
        <v>31262753663.389999</v>
      </c>
      <c r="U803" s="3">
        <v>30821210489.18</v>
      </c>
      <c r="V803"/>
      <c r="W803" s="1"/>
      <c r="X803" s="1"/>
      <c r="Y803" s="1"/>
    </row>
    <row r="804" spans="6:25" ht="15" x14ac:dyDescent="0.25">
      <c r="H804" s="6" t="s">
        <v>218</v>
      </c>
      <c r="I804" s="6" t="s">
        <v>32</v>
      </c>
      <c r="J804" s="6" t="s">
        <v>219</v>
      </c>
      <c r="K804" s="3">
        <v>4688447083.7700005</v>
      </c>
      <c r="L804" s="3">
        <v>4442295455.7600002</v>
      </c>
      <c r="M804" s="3">
        <v>4504426807.3100004</v>
      </c>
      <c r="N804" s="3">
        <v>4768676196.8400002</v>
      </c>
      <c r="O804" s="3">
        <v>5020871901.6499996</v>
      </c>
      <c r="P804" s="3">
        <v>5719211187.1499996</v>
      </c>
      <c r="Q804" s="3">
        <v>6176674995.6099997</v>
      </c>
      <c r="R804" s="3">
        <v>5657583623.5</v>
      </c>
      <c r="S804" s="3">
        <v>5612025312.1300001</v>
      </c>
      <c r="T804" s="3">
        <v>5493878596.3599997</v>
      </c>
      <c r="U804" s="3">
        <v>3552678339.3800001</v>
      </c>
      <c r="V804"/>
      <c r="W804" s="1"/>
      <c r="X804" s="1"/>
      <c r="Y804" s="1"/>
    </row>
    <row r="805" spans="6:25" ht="15" x14ac:dyDescent="0.25">
      <c r="K805" s="3"/>
      <c r="L805" s="3"/>
      <c r="M805" s="3"/>
      <c r="N805" s="3"/>
      <c r="V805"/>
      <c r="W805" s="1"/>
      <c r="X805" s="1"/>
      <c r="Y805" s="1"/>
    </row>
    <row r="806" spans="6:25" ht="15" x14ac:dyDescent="0.25">
      <c r="F806" s="6" t="s">
        <v>225</v>
      </c>
      <c r="G806" s="6" t="s">
        <v>224</v>
      </c>
      <c r="K806" s="3"/>
      <c r="L806" s="3"/>
      <c r="M806" s="3"/>
      <c r="N806" s="3"/>
      <c r="V806"/>
      <c r="W806" s="1"/>
      <c r="X806" s="1"/>
      <c r="Y806" s="1"/>
    </row>
    <row r="807" spans="6:25" ht="15" x14ac:dyDescent="0.25">
      <c r="H807" s="6" t="s">
        <v>221</v>
      </c>
      <c r="I807" s="6" t="s">
        <v>32</v>
      </c>
      <c r="J807" s="6" t="s">
        <v>222</v>
      </c>
      <c r="K807" s="3">
        <v>16946819284.67</v>
      </c>
      <c r="L807" s="3">
        <v>16946819284.67</v>
      </c>
      <c r="M807" s="3">
        <v>16946819284.67</v>
      </c>
      <c r="N807" s="3">
        <v>16946819284.67</v>
      </c>
      <c r="O807" s="3">
        <v>16946819284.67</v>
      </c>
      <c r="P807" s="3">
        <v>16946819284.67</v>
      </c>
      <c r="Q807" s="3">
        <v>16946819284.67</v>
      </c>
      <c r="R807" s="3">
        <v>16946819284.67</v>
      </c>
      <c r="S807" s="3">
        <v>16946819284.67</v>
      </c>
      <c r="T807" s="3">
        <v>16946819284.67</v>
      </c>
      <c r="U807" s="3">
        <v>16946819284.67</v>
      </c>
      <c r="V807"/>
      <c r="W807" s="1"/>
      <c r="X807" s="1"/>
      <c r="Y807" s="1"/>
    </row>
    <row r="808" spans="6:25" ht="15" x14ac:dyDescent="0.25">
      <c r="H808" s="6" t="s">
        <v>229</v>
      </c>
      <c r="I808" s="6" t="s">
        <v>32</v>
      </c>
      <c r="J808" s="6" t="s">
        <v>230</v>
      </c>
      <c r="K808" s="3">
        <v>2901979203.48</v>
      </c>
      <c r="L808" s="3">
        <v>4878225087.46</v>
      </c>
      <c r="M808" s="3">
        <v>6439686822.8000002</v>
      </c>
      <c r="N808" s="3">
        <v>7880922336.0900002</v>
      </c>
      <c r="O808" s="3">
        <v>10593776767.940001</v>
      </c>
      <c r="P808" s="3">
        <v>12652969100.92</v>
      </c>
      <c r="Q808" s="3">
        <v>15292510049.530001</v>
      </c>
      <c r="R808" s="3">
        <v>17898728557.869999</v>
      </c>
      <c r="S808" s="3">
        <v>19699164964.400002</v>
      </c>
      <c r="T808" s="3">
        <v>22169648133.279999</v>
      </c>
      <c r="U808" s="3">
        <v>27268532149.799999</v>
      </c>
      <c r="V808"/>
      <c r="W808" s="1"/>
      <c r="X808" s="1"/>
      <c r="Y808" s="1"/>
    </row>
    <row r="809" spans="6:25" ht="15" x14ac:dyDescent="0.25">
      <c r="H809" s="6" t="s">
        <v>232</v>
      </c>
      <c r="I809" s="6" t="s">
        <v>115</v>
      </c>
      <c r="J809" s="6" t="s">
        <v>233</v>
      </c>
      <c r="K809" s="3">
        <v>-3571647206.6100001</v>
      </c>
      <c r="L809" s="3">
        <v>-5863014428.8400002</v>
      </c>
      <c r="M809" s="3">
        <v>-7431710426.0699997</v>
      </c>
      <c r="N809" s="3">
        <v>-9073091303.1000004</v>
      </c>
      <c r="O809" s="3">
        <v>-11406005292.58</v>
      </c>
      <c r="P809" s="3">
        <v>-13275925692.290001</v>
      </c>
      <c r="Q809" s="3">
        <v>-15627798801.790001</v>
      </c>
      <c r="R809" s="3">
        <v>-17760669041.439999</v>
      </c>
      <c r="S809" s="3">
        <v>-19552462460.82</v>
      </c>
      <c r="T809" s="3">
        <v>-21744092462.439999</v>
      </c>
      <c r="U809" s="3">
        <v>-23886562208.23</v>
      </c>
      <c r="V809"/>
      <c r="W809" s="1"/>
      <c r="X809" s="1"/>
      <c r="Y809" s="1"/>
    </row>
    <row r="810" spans="6:25" ht="15" x14ac:dyDescent="0.25">
      <c r="H810" s="6" t="s">
        <v>235</v>
      </c>
      <c r="I810" s="6" t="s">
        <v>32</v>
      </c>
      <c r="J810" s="6" t="s">
        <v>236</v>
      </c>
      <c r="K810" s="3">
        <v>-209817157.88999999</v>
      </c>
      <c r="L810" s="3">
        <v>-421319645.77999997</v>
      </c>
      <c r="M810" s="3">
        <v>-490259879.08999997</v>
      </c>
      <c r="N810" s="3">
        <v>-752190609.88</v>
      </c>
      <c r="O810" s="3">
        <v>-744202721.76999998</v>
      </c>
      <c r="P810" s="3">
        <v>-779573729.41999996</v>
      </c>
      <c r="Q810" s="3">
        <v>-841325882.26999998</v>
      </c>
      <c r="R810" s="3">
        <v>-886868858.82000005</v>
      </c>
      <c r="S810" s="3">
        <v>-1089985263.26</v>
      </c>
      <c r="T810" s="3">
        <v>-1122621202.5</v>
      </c>
      <c r="U810" s="3">
        <v>-1245239802.02</v>
      </c>
      <c r="V810"/>
      <c r="W810" s="1"/>
      <c r="X810" s="1"/>
      <c r="Y810" s="1"/>
    </row>
    <row r="811" spans="6:25" ht="15" x14ac:dyDescent="0.25">
      <c r="H811" s="6" t="s">
        <v>238</v>
      </c>
      <c r="I811" s="6" t="s">
        <v>32</v>
      </c>
      <c r="J811" s="6" t="s">
        <v>239</v>
      </c>
      <c r="K811" s="3">
        <v>16067334123.65</v>
      </c>
      <c r="L811" s="3">
        <v>15540710297.51</v>
      </c>
      <c r="M811" s="3">
        <v>15464535802.309999</v>
      </c>
      <c r="N811" s="3">
        <v>15002459707.780001</v>
      </c>
      <c r="O811" s="3">
        <v>15390388038.26</v>
      </c>
      <c r="P811" s="3">
        <v>15544288963.879999</v>
      </c>
      <c r="Q811" s="3">
        <v>15770204650.139999</v>
      </c>
      <c r="R811" s="3">
        <v>16198009942.280001</v>
      </c>
      <c r="S811" s="3">
        <v>16003536524.99</v>
      </c>
      <c r="T811" s="3">
        <v>16249753753.01</v>
      </c>
      <c r="U811" s="3">
        <v>19083549424.220001</v>
      </c>
      <c r="V811"/>
      <c r="W811" s="1"/>
      <c r="X811" s="1"/>
      <c r="Y811" s="1"/>
    </row>
    <row r="812" spans="6:25" ht="15" x14ac:dyDescent="0.25">
      <c r="H812" s="6" t="s">
        <v>241</v>
      </c>
      <c r="I812" s="6" t="s">
        <v>32</v>
      </c>
      <c r="J812" s="6" t="s">
        <v>242</v>
      </c>
      <c r="K812" s="3">
        <v>-18059370167.889999</v>
      </c>
      <c r="L812" s="3">
        <v>-18059370167.889999</v>
      </c>
      <c r="M812" s="3">
        <v>-18059370167.889999</v>
      </c>
      <c r="N812" s="3">
        <v>-18059370167.889999</v>
      </c>
      <c r="O812" s="3">
        <v>-18059370167.889999</v>
      </c>
      <c r="P812" s="3">
        <v>-18059370167.889999</v>
      </c>
      <c r="Q812" s="3">
        <v>-18059370167.889999</v>
      </c>
      <c r="R812" s="3">
        <v>-18059370167.889999</v>
      </c>
      <c r="S812" s="3">
        <v>-18059370167.889999</v>
      </c>
      <c r="T812" s="3">
        <v>-18059370167.889999</v>
      </c>
      <c r="U812" s="3">
        <v>-18059370167.889999</v>
      </c>
      <c r="V812"/>
      <c r="W812" s="1"/>
      <c r="X812" s="1"/>
      <c r="Y812" s="1"/>
    </row>
    <row r="813" spans="6:25" ht="15" x14ac:dyDescent="0.25">
      <c r="H813" s="6" t="s">
        <v>243</v>
      </c>
      <c r="I813" s="6" t="s">
        <v>32</v>
      </c>
      <c r="J813" s="6" t="s">
        <v>244</v>
      </c>
      <c r="K813" s="3">
        <v>-653589237.63999999</v>
      </c>
      <c r="L813" s="3">
        <v>87925478.049999997</v>
      </c>
      <c r="M813" s="3">
        <v>389425975.73000002</v>
      </c>
      <c r="N813" s="3">
        <v>617424949.42999995</v>
      </c>
      <c r="O813" s="3">
        <v>-333908415.79000002</v>
      </c>
      <c r="P813" s="3">
        <v>-871909756.42999995</v>
      </c>
      <c r="Q813" s="3">
        <v>-1851799462.8099999</v>
      </c>
      <c r="R813" s="3">
        <v>-1966136632.2</v>
      </c>
      <c r="S813" s="3">
        <v>-1392750015.1800001</v>
      </c>
      <c r="T813" s="3">
        <v>-1894410093.77</v>
      </c>
      <c r="U813" s="3">
        <v>-2425976299.0100002</v>
      </c>
      <c r="V813"/>
      <c r="W813" s="1"/>
      <c r="X813" s="1"/>
      <c r="Y813" s="1"/>
    </row>
    <row r="814" spans="6:25" ht="15" x14ac:dyDescent="0.25">
      <c r="H814" s="6" t="s">
        <v>246</v>
      </c>
      <c r="I814" s="6" t="s">
        <v>32</v>
      </c>
      <c r="J814" s="6" t="s">
        <v>247</v>
      </c>
      <c r="K814" s="3">
        <v>-18712959405.529999</v>
      </c>
      <c r="L814" s="3">
        <v>-17971444689.84</v>
      </c>
      <c r="M814" s="3">
        <v>-17669944192.16</v>
      </c>
      <c r="N814" s="3">
        <v>-17441945218.459999</v>
      </c>
      <c r="O814" s="3">
        <v>-18393278583.68</v>
      </c>
      <c r="P814" s="3">
        <v>-18931279924.32</v>
      </c>
      <c r="Q814" s="3">
        <v>-19911169630.700001</v>
      </c>
      <c r="R814" s="3">
        <v>-20025506800.09</v>
      </c>
      <c r="S814" s="3">
        <v>-19452120183.07</v>
      </c>
      <c r="T814" s="3">
        <v>-19953780261.66</v>
      </c>
      <c r="U814" s="3">
        <v>-20485346466.900002</v>
      </c>
      <c r="V814"/>
      <c r="W814" s="1"/>
      <c r="X814" s="1"/>
      <c r="Y814" s="1"/>
    </row>
    <row r="815" spans="6:25" ht="15" x14ac:dyDescent="0.25">
      <c r="H815" s="6" t="s">
        <v>249</v>
      </c>
      <c r="I815" s="6" t="s">
        <v>115</v>
      </c>
      <c r="J815" s="6" t="s">
        <v>250</v>
      </c>
      <c r="K815" s="3">
        <v>-1112550883.22</v>
      </c>
      <c r="L815" s="3">
        <v>-1112550883.22</v>
      </c>
      <c r="M815" s="3">
        <v>-1112550883.22</v>
      </c>
      <c r="N815" s="3">
        <v>-1112550883.22</v>
      </c>
      <c r="O815" s="3">
        <v>-1112550883.22</v>
      </c>
      <c r="P815" s="3">
        <v>-1112550883.22</v>
      </c>
      <c r="Q815" s="3">
        <v>-1112550883.22</v>
      </c>
      <c r="R815" s="3">
        <v>-1112550883.22</v>
      </c>
      <c r="S815" s="3">
        <v>-1112550883.22</v>
      </c>
      <c r="T815" s="3">
        <v>-1112550883.22</v>
      </c>
      <c r="U815" s="3">
        <v>-1112550883.22</v>
      </c>
      <c r="V815"/>
      <c r="W815" s="1"/>
      <c r="X815" s="1"/>
      <c r="Y815" s="1"/>
    </row>
    <row r="816" spans="6:25" ht="15" x14ac:dyDescent="0.25">
      <c r="H816" s="6" t="s">
        <v>252</v>
      </c>
      <c r="I816" s="6" t="s">
        <v>115</v>
      </c>
      <c r="J816" s="6" t="s">
        <v>253</v>
      </c>
      <c r="K816" s="3">
        <v>-2645625281.8800001</v>
      </c>
      <c r="L816" s="3">
        <v>-2430734392.3299999</v>
      </c>
      <c r="M816" s="3">
        <v>-2205408389.8499999</v>
      </c>
      <c r="N816" s="3">
        <v>-2439485510.6799998</v>
      </c>
      <c r="O816" s="3">
        <v>-3002890545.4200001</v>
      </c>
      <c r="P816" s="3">
        <v>-3386990960.4400001</v>
      </c>
      <c r="Q816" s="3">
        <v>-4140964980.5599999</v>
      </c>
      <c r="R816" s="3">
        <v>-3827496857.8099999</v>
      </c>
      <c r="S816" s="3">
        <v>-3448583658.0799999</v>
      </c>
      <c r="T816" s="3">
        <v>-3704026508.6500001</v>
      </c>
      <c r="U816" s="3">
        <v>-1401797042.6800001</v>
      </c>
      <c r="V816"/>
      <c r="W816" s="1"/>
      <c r="X816" s="1"/>
      <c r="Y816" s="1"/>
    </row>
    <row r="817" spans="6:25" ht="15" x14ac:dyDescent="0.25">
      <c r="K817" s="3"/>
      <c r="L817" s="3"/>
      <c r="M817" s="3"/>
      <c r="N817" s="3"/>
      <c r="V817"/>
      <c r="W817" s="1"/>
      <c r="X817" s="1"/>
      <c r="Y817" s="1"/>
    </row>
    <row r="818" spans="6:25" ht="15" x14ac:dyDescent="0.25">
      <c r="F818" s="6" t="s">
        <v>259</v>
      </c>
      <c r="G818" s="6" t="s">
        <v>258</v>
      </c>
      <c r="K818" s="3"/>
      <c r="L818" s="3"/>
      <c r="M818" s="3"/>
      <c r="N818" s="3"/>
      <c r="V818"/>
      <c r="W818" s="1"/>
      <c r="X818" s="1"/>
      <c r="Y818" s="1"/>
    </row>
    <row r="819" spans="6:25" ht="15" x14ac:dyDescent="0.25">
      <c r="H819" s="6" t="s">
        <v>445</v>
      </c>
      <c r="I819" s="6" t="s">
        <v>115</v>
      </c>
      <c r="J819" s="6" t="s">
        <v>446</v>
      </c>
      <c r="K819" s="3">
        <v>20757865569</v>
      </c>
      <c r="L819" s="3">
        <v>20757736583.720001</v>
      </c>
      <c r="M819" s="3">
        <v>20815797996.209999</v>
      </c>
      <c r="N819" s="3">
        <v>20932062726.119999</v>
      </c>
      <c r="O819" s="3">
        <v>21066838517.349998</v>
      </c>
      <c r="P819" s="3">
        <v>21182528053.900002</v>
      </c>
      <c r="Q819" s="3">
        <v>21325413655.619999</v>
      </c>
      <c r="R819" s="3">
        <v>21454074366.759998</v>
      </c>
      <c r="S819" s="3">
        <v>21584635529.380001</v>
      </c>
      <c r="T819" s="3">
        <v>26963879798.07</v>
      </c>
      <c r="U819" s="3">
        <v>26403122715.490002</v>
      </c>
      <c r="V819"/>
      <c r="W819" s="1"/>
      <c r="X819" s="1"/>
      <c r="Y819" s="1"/>
    </row>
    <row r="820" spans="6:25" ht="15" x14ac:dyDescent="0.25">
      <c r="H820" s="6" t="s">
        <v>448</v>
      </c>
      <c r="I820" s="6" t="s">
        <v>32</v>
      </c>
      <c r="J820" s="6" t="s">
        <v>449</v>
      </c>
      <c r="K820" s="3">
        <v>604044743.09000003</v>
      </c>
      <c r="L820" s="3">
        <v>1003115519.25</v>
      </c>
      <c r="M820" s="3">
        <v>1412114207.6199999</v>
      </c>
      <c r="N820" s="3">
        <v>1815221000.5</v>
      </c>
      <c r="O820" s="3">
        <v>2668948144.9899998</v>
      </c>
      <c r="P820" s="3">
        <v>3437879090.4099998</v>
      </c>
      <c r="Q820" s="3">
        <v>4724421411.4099998</v>
      </c>
      <c r="R820" s="3">
        <v>5922468710.8500004</v>
      </c>
      <c r="S820" s="3">
        <v>7023269862.1000004</v>
      </c>
      <c r="T820" s="3">
        <v>8612187902.2700005</v>
      </c>
      <c r="U820" s="3">
        <v>10225305187.559999</v>
      </c>
      <c r="V820"/>
      <c r="W820" s="1"/>
      <c r="X820" s="1"/>
      <c r="Y820" s="1"/>
    </row>
    <row r="821" spans="6:25" ht="15" x14ac:dyDescent="0.25">
      <c r="H821" s="6" t="s">
        <v>346</v>
      </c>
      <c r="I821" s="6" t="s">
        <v>32</v>
      </c>
      <c r="J821" s="6" t="s">
        <v>347</v>
      </c>
      <c r="K821" s="3">
        <v>2967602463.52</v>
      </c>
      <c r="L821" s="3">
        <v>4859898909.5900002</v>
      </c>
      <c r="M821" s="3">
        <v>6019596218.4499998</v>
      </c>
      <c r="N821" s="3">
        <v>7257870302.6000004</v>
      </c>
      <c r="O821" s="3">
        <v>8737057147.5900002</v>
      </c>
      <c r="P821" s="3">
        <v>9838046601.8799992</v>
      </c>
      <c r="Q821" s="3">
        <v>10903377390.379999</v>
      </c>
      <c r="R821" s="3">
        <v>11838200330.59</v>
      </c>
      <c r="S821" s="3">
        <v>12529192598.719999</v>
      </c>
      <c r="T821" s="3">
        <v>13131904560.17</v>
      </c>
      <c r="U821" s="3">
        <v>13661257020.67</v>
      </c>
      <c r="V821"/>
      <c r="W821" s="1"/>
      <c r="X821" s="1"/>
      <c r="Y821" s="1"/>
    </row>
    <row r="822" spans="6:25" ht="15" x14ac:dyDescent="0.25">
      <c r="H822" s="6" t="s">
        <v>349</v>
      </c>
      <c r="I822" s="6" t="s">
        <v>32</v>
      </c>
      <c r="J822" s="6" t="s">
        <v>350</v>
      </c>
      <c r="K822" s="3">
        <v>3571647206.6100001</v>
      </c>
      <c r="L822" s="3">
        <v>5863014428.8400002</v>
      </c>
      <c r="M822" s="3">
        <v>7431710426.0699997</v>
      </c>
      <c r="N822" s="3">
        <v>9073091303.1000004</v>
      </c>
      <c r="O822" s="3">
        <v>11406005292.58</v>
      </c>
      <c r="P822" s="3">
        <v>13275925692.290001</v>
      </c>
      <c r="Q822" s="3">
        <v>15627798801.790001</v>
      </c>
      <c r="R822" s="3">
        <v>17760669041.439999</v>
      </c>
      <c r="S822" s="3">
        <v>19552462460.82</v>
      </c>
      <c r="T822" s="3">
        <v>21744092462.439999</v>
      </c>
      <c r="U822" s="3">
        <v>23886562208.23</v>
      </c>
      <c r="V822"/>
      <c r="W822" s="1"/>
      <c r="X822" s="1"/>
      <c r="Y822" s="1"/>
    </row>
    <row r="823" spans="6:25" ht="15" x14ac:dyDescent="0.25">
      <c r="H823" s="6" t="s">
        <v>482</v>
      </c>
      <c r="I823" s="6" t="s">
        <v>32</v>
      </c>
      <c r="J823" s="6" t="s">
        <v>483</v>
      </c>
      <c r="K823" s="3">
        <v>-3371768053.2800002</v>
      </c>
      <c r="L823" s="3">
        <v>-5573623004.7799997</v>
      </c>
      <c r="M823" s="3">
        <v>-7303681613.5</v>
      </c>
      <c r="N823" s="3">
        <v>-8912380607.7199993</v>
      </c>
      <c r="O823" s="3">
        <v>-10860571686.549999</v>
      </c>
      <c r="P823" s="3">
        <v>-12926354919.799999</v>
      </c>
      <c r="Q823" s="3">
        <v>-14897431742.32</v>
      </c>
      <c r="R823" s="3">
        <v>-16753939312.59</v>
      </c>
      <c r="S823" s="3">
        <v>-18716139161.549999</v>
      </c>
      <c r="T823" s="3">
        <v>-20444672533.860001</v>
      </c>
      <c r="U823" s="3">
        <v>-22864819325.799999</v>
      </c>
      <c r="V823"/>
      <c r="W823" s="1"/>
      <c r="X823" s="1"/>
      <c r="Y823" s="1"/>
    </row>
    <row r="824" spans="6:25" ht="15" x14ac:dyDescent="0.25">
      <c r="H824" s="6" t="s">
        <v>468</v>
      </c>
      <c r="I824" s="6" t="s">
        <v>32</v>
      </c>
      <c r="J824" s="6" t="s">
        <v>469</v>
      </c>
      <c r="K824" s="3">
        <v>-179416407.16</v>
      </c>
      <c r="L824" s="3">
        <v>-237667939.43000001</v>
      </c>
      <c r="M824" s="3">
        <v>-363762681.97000003</v>
      </c>
      <c r="N824" s="3">
        <v>-426616833.48000002</v>
      </c>
      <c r="O824" s="3">
        <v>-500130414.19999999</v>
      </c>
      <c r="P824" s="3">
        <v>-618506451.13999999</v>
      </c>
      <c r="Q824" s="3">
        <v>-702792526.46000004</v>
      </c>
      <c r="R824" s="3">
        <v>-773531946.48000002</v>
      </c>
      <c r="S824" s="3">
        <v>-936480405.25999999</v>
      </c>
      <c r="T824" s="3">
        <v>-1039110208.23</v>
      </c>
      <c r="U824" s="3">
        <v>-1122462371.0699999</v>
      </c>
      <c r="V824"/>
      <c r="W824" s="1"/>
      <c r="X824" s="1"/>
      <c r="Y824" s="1"/>
    </row>
    <row r="825" spans="6:25" ht="15" x14ac:dyDescent="0.25">
      <c r="H825" s="6" t="s">
        <v>470</v>
      </c>
      <c r="I825" s="6" t="s">
        <v>115</v>
      </c>
      <c r="J825" s="6" t="s">
        <v>471</v>
      </c>
      <c r="K825" s="3">
        <v>-3551184460.4400001</v>
      </c>
      <c r="L825" s="3">
        <v>-5811290944.21</v>
      </c>
      <c r="M825" s="3">
        <v>-7667444295.4700003</v>
      </c>
      <c r="N825" s="3">
        <v>-9338997441.2000008</v>
      </c>
      <c r="O825" s="3">
        <v>-11360702100.75</v>
      </c>
      <c r="P825" s="3">
        <v>-13544861370.940001</v>
      </c>
      <c r="Q825" s="3">
        <v>-15600224268.780001</v>
      </c>
      <c r="R825" s="3">
        <v>-17527471259.07</v>
      </c>
      <c r="S825" s="3">
        <v>-19652619566.810001</v>
      </c>
      <c r="T825" s="3">
        <v>-21483782742.09</v>
      </c>
      <c r="U825" s="3">
        <v>-23987281696.869999</v>
      </c>
      <c r="V825"/>
      <c r="W825" s="1"/>
      <c r="X825" s="1"/>
      <c r="Y825" s="1"/>
    </row>
    <row r="826" spans="6:25" ht="15" x14ac:dyDescent="0.25">
      <c r="H826" s="6" t="s">
        <v>510</v>
      </c>
      <c r="I826" s="6" t="s">
        <v>32</v>
      </c>
      <c r="J826" s="6" t="s">
        <v>511</v>
      </c>
      <c r="K826" s="3">
        <v>-653589237.63999999</v>
      </c>
      <c r="L826" s="3">
        <v>87925478.049999997</v>
      </c>
      <c r="M826" s="3">
        <v>389425975.73000002</v>
      </c>
      <c r="N826" s="3">
        <v>617424949.42999995</v>
      </c>
      <c r="O826" s="3">
        <v>-333908415.79000002</v>
      </c>
      <c r="P826" s="3">
        <v>-871909756.42999995</v>
      </c>
      <c r="Q826" s="3">
        <v>-1851799462.8099999</v>
      </c>
      <c r="R826" s="3">
        <v>-1966136632.2</v>
      </c>
      <c r="S826" s="3">
        <v>-1392750015.1800001</v>
      </c>
      <c r="T826" s="3">
        <v>-1894410093.77</v>
      </c>
      <c r="U826" s="3">
        <v>-2425976299.0100002</v>
      </c>
      <c r="V826"/>
      <c r="W826" s="1"/>
      <c r="X826" s="1"/>
      <c r="Y826" s="1"/>
    </row>
    <row r="827" spans="6:25" ht="15" x14ac:dyDescent="0.25">
      <c r="H827" s="6" t="s">
        <v>512</v>
      </c>
      <c r="I827" s="6" t="s">
        <v>32</v>
      </c>
      <c r="J827" s="6" t="s">
        <v>513</v>
      </c>
      <c r="K827" s="3">
        <v>5492554.8799999999</v>
      </c>
      <c r="L827" s="3">
        <v>6472090.8499999996</v>
      </c>
      <c r="M827" s="3">
        <v>7259505.8300000001</v>
      </c>
      <c r="N827" s="3">
        <v>7784467.8600000003</v>
      </c>
      <c r="O827" s="3">
        <v>8462268.6400000006</v>
      </c>
      <c r="P827" s="3">
        <v>8878542.6199999992</v>
      </c>
      <c r="Q827" s="3">
        <v>9687094.0299999993</v>
      </c>
      <c r="R827" s="3">
        <v>9711954.4299999997</v>
      </c>
      <c r="S827" s="3">
        <v>9795649.5399999991</v>
      </c>
      <c r="T827" s="3">
        <v>10000082.52</v>
      </c>
      <c r="U827" s="3">
        <v>10135280.390000001</v>
      </c>
      <c r="V827"/>
      <c r="W827" s="1"/>
      <c r="X827" s="1"/>
      <c r="Y827" s="1"/>
    </row>
    <row r="828" spans="6:25" ht="15" x14ac:dyDescent="0.25">
      <c r="H828" s="6" t="s">
        <v>514</v>
      </c>
      <c r="I828" s="6" t="s">
        <v>32</v>
      </c>
      <c r="J828" s="6" t="s">
        <v>515</v>
      </c>
      <c r="K828" s="3">
        <v>-16558584425.799999</v>
      </c>
      <c r="L828" s="3">
        <v>-15040843208.41</v>
      </c>
      <c r="M828" s="3">
        <v>-13545039182.299999</v>
      </c>
      <c r="N828" s="3">
        <v>-12218274702.209999</v>
      </c>
      <c r="O828" s="3">
        <v>-9380690269.4500008</v>
      </c>
      <c r="P828" s="3">
        <v>-6774635469.1499996</v>
      </c>
      <c r="Q828" s="3">
        <v>-3883077018.0599999</v>
      </c>
      <c r="R828" s="3">
        <v>-1970178429.9200001</v>
      </c>
      <c r="S828" s="3">
        <v>-549061596.92999995</v>
      </c>
      <c r="T828" s="3">
        <v>-3595687044.73</v>
      </c>
      <c r="U828" s="3">
        <v>0</v>
      </c>
      <c r="V828"/>
      <c r="W828" s="1"/>
      <c r="X828" s="1"/>
      <c r="Y828" s="1"/>
    </row>
    <row r="829" spans="6:25" ht="15" x14ac:dyDescent="0.25">
      <c r="H829" s="6" t="s">
        <v>475</v>
      </c>
      <c r="I829" s="6" t="s">
        <v>115</v>
      </c>
      <c r="J829" s="6" t="s">
        <v>476</v>
      </c>
      <c r="K829" s="3">
        <v>-17206681108.560001</v>
      </c>
      <c r="L829" s="3">
        <v>-14946445639.51</v>
      </c>
      <c r="M829" s="3">
        <v>-13148353700.74</v>
      </c>
      <c r="N829" s="3">
        <v>-11593065284.92</v>
      </c>
      <c r="O829" s="3">
        <v>-9706136416.6000004</v>
      </c>
      <c r="P829" s="3">
        <v>-7637666682.96</v>
      </c>
      <c r="Q829" s="3">
        <v>-5725189386.8400002</v>
      </c>
      <c r="R829" s="3">
        <v>-3926603107.6900001</v>
      </c>
      <c r="S829" s="3">
        <v>-1932015962.5699999</v>
      </c>
      <c r="T829" s="3">
        <v>-5480097055.9799995</v>
      </c>
      <c r="U829" s="3">
        <v>-2415841018.6199999</v>
      </c>
      <c r="V829"/>
      <c r="W829" s="1"/>
      <c r="X829" s="1"/>
      <c r="Y829" s="1"/>
    </row>
    <row r="830" spans="6:25" ht="15" x14ac:dyDescent="0.25">
      <c r="H830" s="6" t="s">
        <v>352</v>
      </c>
      <c r="I830" s="6" t="s">
        <v>115</v>
      </c>
      <c r="J830" s="6" t="s">
        <v>353</v>
      </c>
      <c r="K830" s="3">
        <v>20462746.170000002</v>
      </c>
      <c r="L830" s="3">
        <v>51723484.630000003</v>
      </c>
      <c r="M830" s="3">
        <v>-235733869.40000001</v>
      </c>
      <c r="N830" s="3">
        <v>-265906138.09999999</v>
      </c>
      <c r="O830" s="3">
        <v>45303191.829999998</v>
      </c>
      <c r="P830" s="3">
        <v>-268935678.64999998</v>
      </c>
      <c r="Q830" s="3">
        <v>27574533.010000002</v>
      </c>
      <c r="R830" s="3">
        <v>233197782.37</v>
      </c>
      <c r="S830" s="3">
        <v>-100157105.98999999</v>
      </c>
      <c r="T830" s="3">
        <v>260309720.34999999</v>
      </c>
      <c r="U830" s="3">
        <v>-100719488.64</v>
      </c>
      <c r="V830"/>
      <c r="W830" s="1"/>
      <c r="X830" s="1"/>
      <c r="Y830" s="1"/>
    </row>
    <row r="831" spans="6:25" ht="15" x14ac:dyDescent="0.25">
      <c r="H831" s="6" t="s">
        <v>295</v>
      </c>
      <c r="I831" s="6" t="s">
        <v>115</v>
      </c>
      <c r="J831" s="6" t="s">
        <v>296</v>
      </c>
      <c r="K831" s="3">
        <v>20462746.170000002</v>
      </c>
      <c r="L831" s="3">
        <v>51723484.630000003</v>
      </c>
      <c r="M831" s="3">
        <v>-235733869.40000001</v>
      </c>
      <c r="N831" s="3">
        <v>-265906138.09999999</v>
      </c>
      <c r="O831" s="3">
        <v>45303191.829999998</v>
      </c>
      <c r="P831" s="3">
        <v>-268935678.64999998</v>
      </c>
      <c r="Q831" s="3">
        <v>27574533.010000002</v>
      </c>
      <c r="R831" s="3">
        <v>233197782.37</v>
      </c>
      <c r="S831" s="3">
        <v>-100157105.98999999</v>
      </c>
      <c r="T831" s="3">
        <v>260309720.34999999</v>
      </c>
      <c r="U831" s="3">
        <v>-100719488.64</v>
      </c>
      <c r="V831"/>
      <c r="W831" s="1"/>
      <c r="X831" s="1"/>
      <c r="Y831" s="1"/>
    </row>
    <row r="832" spans="6:25" ht="15" x14ac:dyDescent="0.25">
      <c r="K832" s="3"/>
      <c r="L832" s="3"/>
      <c r="M832" s="3"/>
      <c r="N832" s="3"/>
      <c r="V832"/>
      <c r="W832" s="1"/>
      <c r="X832" s="1"/>
      <c r="Y832" s="1"/>
    </row>
    <row r="833" spans="3:25" ht="15" x14ac:dyDescent="0.25">
      <c r="F833" s="6" t="s">
        <v>302</v>
      </c>
      <c r="G833" s="6" t="s">
        <v>301</v>
      </c>
      <c r="K833" s="3"/>
      <c r="L833" s="3"/>
      <c r="M833" s="3"/>
      <c r="N833" s="3"/>
      <c r="V833"/>
      <c r="W833" s="1"/>
      <c r="X833" s="1"/>
      <c r="Y833" s="1"/>
    </row>
    <row r="834" spans="3:25" ht="15" x14ac:dyDescent="0.25">
      <c r="H834" s="6" t="s">
        <v>303</v>
      </c>
      <c r="I834" s="6" t="s">
        <v>32</v>
      </c>
      <c r="J834" s="6" t="s">
        <v>304</v>
      </c>
      <c r="K834" s="3">
        <v>3175835431.2800002</v>
      </c>
      <c r="L834" s="3">
        <v>3175835431.2800002</v>
      </c>
      <c r="M834" s="3">
        <v>3175835431.2800002</v>
      </c>
      <c r="N834" s="3">
        <v>3175835431.2800002</v>
      </c>
      <c r="O834" s="3">
        <v>3175835431.2800002</v>
      </c>
      <c r="P834" s="3">
        <v>3175835431.2800002</v>
      </c>
      <c r="Q834" s="3">
        <v>3175835431.2800002</v>
      </c>
      <c r="R834" s="3">
        <v>3175835431.2800002</v>
      </c>
      <c r="S834" s="3">
        <v>3175835431.2800002</v>
      </c>
      <c r="T834" s="3">
        <v>3175835431.2800002</v>
      </c>
      <c r="U834" s="3">
        <v>3175835431.2800002</v>
      </c>
      <c r="V834"/>
      <c r="W834" s="1"/>
      <c r="X834" s="1"/>
      <c r="Y834" s="1"/>
    </row>
    <row r="835" spans="3:25" ht="15" x14ac:dyDescent="0.25">
      <c r="H835" s="6" t="s">
        <v>355</v>
      </c>
      <c r="I835" s="6" t="s">
        <v>32</v>
      </c>
      <c r="J835" s="6" t="s">
        <v>356</v>
      </c>
      <c r="K835" s="3">
        <v>3175835431.2800002</v>
      </c>
      <c r="L835" s="3">
        <v>3175835431.2800002</v>
      </c>
      <c r="M835" s="3">
        <v>3175835431.2800002</v>
      </c>
      <c r="N835" s="3">
        <v>3175835431.2800002</v>
      </c>
      <c r="O835" s="3">
        <v>3175835431.2800002</v>
      </c>
      <c r="P835" s="3">
        <v>3175835431.2800002</v>
      </c>
      <c r="Q835" s="3">
        <v>3175835431.2800002</v>
      </c>
      <c r="R835" s="3">
        <v>3175835431.2800002</v>
      </c>
      <c r="S835" s="3">
        <v>3175835431.2800002</v>
      </c>
      <c r="T835" s="3">
        <v>3175835431.2800002</v>
      </c>
      <c r="U835" s="3">
        <v>3175835431.2800002</v>
      </c>
      <c r="V835"/>
      <c r="W835" s="1"/>
      <c r="X835" s="1"/>
      <c r="Y835" s="1"/>
    </row>
    <row r="836" spans="3:25" ht="15" x14ac:dyDescent="0.25">
      <c r="H836" s="6" t="s">
        <v>312</v>
      </c>
      <c r="I836" s="6" t="s">
        <v>32</v>
      </c>
      <c r="J836" s="6" t="s">
        <v>313</v>
      </c>
      <c r="K836" s="3">
        <v>4688447083.7700005</v>
      </c>
      <c r="L836" s="3">
        <v>4442295455.7600002</v>
      </c>
      <c r="M836" s="3">
        <v>4504426807.3100004</v>
      </c>
      <c r="N836" s="3">
        <v>4768676196.8400002</v>
      </c>
      <c r="O836" s="3">
        <v>5020871901.6499996</v>
      </c>
      <c r="P836" s="3">
        <v>5719211187.1499996</v>
      </c>
      <c r="Q836" s="3">
        <v>6176674995.6099997</v>
      </c>
      <c r="R836" s="3">
        <v>5657583623.5</v>
      </c>
      <c r="S836" s="3">
        <v>5612025312.1300001</v>
      </c>
      <c r="T836" s="3">
        <v>5493878596.3599997</v>
      </c>
      <c r="U836" s="3">
        <v>3552678339.3800001</v>
      </c>
      <c r="V836"/>
      <c r="W836" s="1"/>
      <c r="X836" s="1"/>
      <c r="Y836" s="1"/>
    </row>
    <row r="837" spans="3:25" ht="15" x14ac:dyDescent="0.25">
      <c r="H837" s="6" t="s">
        <v>358</v>
      </c>
      <c r="I837" s="6" t="s">
        <v>32</v>
      </c>
      <c r="J837" s="6" t="s">
        <v>359</v>
      </c>
      <c r="K837" s="3">
        <v>4688447083.7700005</v>
      </c>
      <c r="L837" s="3">
        <v>4442295455.7600002</v>
      </c>
      <c r="M837" s="3">
        <v>4504426807.3100004</v>
      </c>
      <c r="N837" s="3">
        <v>4768676196.8400002</v>
      </c>
      <c r="O837" s="3">
        <v>5020871901.6499996</v>
      </c>
      <c r="P837" s="3">
        <v>5719211187.1499996</v>
      </c>
      <c r="Q837" s="3">
        <v>6176674995.6099997</v>
      </c>
      <c r="R837" s="3">
        <v>5657583623.5</v>
      </c>
      <c r="S837" s="3">
        <v>5612025312.1300001</v>
      </c>
      <c r="T837" s="3">
        <v>5493878596.3599997</v>
      </c>
      <c r="U837" s="3">
        <v>3552678339.3800001</v>
      </c>
      <c r="V837"/>
      <c r="W837" s="1"/>
      <c r="X837" s="1"/>
      <c r="Y837" s="1"/>
    </row>
    <row r="838" spans="3:25" ht="15" x14ac:dyDescent="0.25">
      <c r="H838" s="6" t="s">
        <v>321</v>
      </c>
      <c r="I838" s="6" t="s">
        <v>32</v>
      </c>
      <c r="J838" s="6" t="s">
        <v>322</v>
      </c>
      <c r="K838" s="3">
        <v>-1112550883.22</v>
      </c>
      <c r="L838" s="3">
        <v>-1112550883.22</v>
      </c>
      <c r="M838" s="3">
        <v>-1112550883.22</v>
      </c>
      <c r="N838" s="3">
        <v>-1112550883.22</v>
      </c>
      <c r="O838" s="3">
        <v>-1112550883.22</v>
      </c>
      <c r="P838" s="3">
        <v>-1112550883.22</v>
      </c>
      <c r="Q838" s="3">
        <v>-1112550883.22</v>
      </c>
      <c r="R838" s="3">
        <v>-1112550883.22</v>
      </c>
      <c r="S838" s="3">
        <v>-1112550883.22</v>
      </c>
      <c r="T838" s="3">
        <v>-1112550883.22</v>
      </c>
      <c r="U838" s="3">
        <v>-1112550883.22</v>
      </c>
      <c r="V838"/>
      <c r="W838" s="1"/>
      <c r="X838" s="1"/>
      <c r="Y838" s="1"/>
    </row>
    <row r="839" spans="3:25" ht="15" x14ac:dyDescent="0.25">
      <c r="H839" s="6" t="s">
        <v>420</v>
      </c>
      <c r="I839" s="6" t="s">
        <v>32</v>
      </c>
      <c r="J839" s="6" t="s">
        <v>421</v>
      </c>
      <c r="K839" s="3">
        <v>-1112550883.22</v>
      </c>
      <c r="L839" s="3">
        <v>-1112550883.22</v>
      </c>
      <c r="M839" s="3">
        <v>-1112550883.22</v>
      </c>
      <c r="N839" s="3">
        <v>-1112550883.22</v>
      </c>
      <c r="O839" s="3">
        <v>-1112550883.22</v>
      </c>
      <c r="P839" s="3">
        <v>-1112550883.22</v>
      </c>
      <c r="Q839" s="3">
        <v>-1112550883.22</v>
      </c>
      <c r="R839" s="3">
        <v>-1112550883.22</v>
      </c>
      <c r="S839" s="3">
        <v>-1112550883.22</v>
      </c>
      <c r="T839" s="3">
        <v>-1112550883.22</v>
      </c>
      <c r="U839" s="3">
        <v>-1112550883.22</v>
      </c>
      <c r="V839"/>
      <c r="W839" s="1"/>
      <c r="X839" s="1"/>
      <c r="Y839" s="1"/>
    </row>
    <row r="840" spans="3:25" ht="15" x14ac:dyDescent="0.25">
      <c r="H840" s="6" t="s">
        <v>330</v>
      </c>
      <c r="I840" s="6" t="s">
        <v>32</v>
      </c>
      <c r="J840" s="6" t="s">
        <v>331</v>
      </c>
      <c r="K840" s="3">
        <v>-2645625281.8800001</v>
      </c>
      <c r="L840" s="3">
        <v>-2430734392.3299999</v>
      </c>
      <c r="M840" s="3">
        <v>-2205408389.8499999</v>
      </c>
      <c r="N840" s="3">
        <v>-2439485510.6799998</v>
      </c>
      <c r="O840" s="3">
        <v>-3002890545.4200001</v>
      </c>
      <c r="P840" s="3">
        <v>-3386990960.4400001</v>
      </c>
      <c r="Q840" s="3">
        <v>-4140964980.5599999</v>
      </c>
      <c r="R840" s="3">
        <v>-3827496857.8099999</v>
      </c>
      <c r="S840" s="3">
        <v>-3448583658.0799999</v>
      </c>
      <c r="T840" s="3">
        <v>-3704026508.6500001</v>
      </c>
      <c r="U840" s="3">
        <v>-1401797042.6800001</v>
      </c>
      <c r="V840"/>
      <c r="W840" s="1"/>
      <c r="X840" s="1"/>
      <c r="Y840" s="1"/>
    </row>
    <row r="841" spans="3:25" ht="15" x14ac:dyDescent="0.25">
      <c r="H841" s="6" t="s">
        <v>361</v>
      </c>
      <c r="I841" s="6" t="s">
        <v>32</v>
      </c>
      <c r="J841" s="6" t="s">
        <v>362</v>
      </c>
      <c r="K841" s="3">
        <v>-2645625281.8800001</v>
      </c>
      <c r="L841" s="3">
        <v>-2430734392.3299999</v>
      </c>
      <c r="M841" s="3">
        <v>-2205408389.8499999</v>
      </c>
      <c r="N841" s="3">
        <v>-2439485510.6799998</v>
      </c>
      <c r="O841" s="3">
        <v>-3002890545.4200001</v>
      </c>
      <c r="P841" s="3">
        <v>-3386990960.4400001</v>
      </c>
      <c r="Q841" s="3">
        <v>-4140964980.5599999</v>
      </c>
      <c r="R841" s="3">
        <v>-3827496857.8099999</v>
      </c>
      <c r="S841" s="3">
        <v>-3448583658.0799999</v>
      </c>
      <c r="T841" s="3">
        <v>-3704026508.6500001</v>
      </c>
      <c r="U841" s="3">
        <v>-1401797042.6800001</v>
      </c>
      <c r="V841"/>
      <c r="W841" s="1"/>
      <c r="X841" s="1"/>
      <c r="Y841" s="1"/>
    </row>
    <row r="842" spans="3:25" ht="15" x14ac:dyDescent="0.25">
      <c r="K842" s="3"/>
      <c r="L842" s="3"/>
      <c r="M842" s="3"/>
      <c r="N842" s="3"/>
      <c r="V842"/>
      <c r="W842" s="1"/>
      <c r="X842" s="1"/>
      <c r="Y842" s="1"/>
    </row>
    <row r="843" spans="3:25" ht="15" x14ac:dyDescent="0.25">
      <c r="C843" s="6" t="s">
        <v>517</v>
      </c>
      <c r="D843" s="6" t="s">
        <v>425</v>
      </c>
      <c r="E843" s="6" t="s">
        <v>518</v>
      </c>
      <c r="K843" s="3"/>
      <c r="L843" s="3"/>
      <c r="M843" s="3"/>
      <c r="N843" s="3"/>
      <c r="V843"/>
      <c r="W843" s="1"/>
      <c r="X843" s="1"/>
      <c r="Y843" s="1"/>
    </row>
    <row r="844" spans="3:25" ht="15" x14ac:dyDescent="0.25">
      <c r="F844" s="6" t="s">
        <v>31</v>
      </c>
      <c r="G844" s="6" t="s">
        <v>48</v>
      </c>
      <c r="K844" s="3"/>
      <c r="L844" s="3"/>
      <c r="M844" s="3"/>
      <c r="N844" s="3"/>
      <c r="V844"/>
      <c r="W844" s="1"/>
      <c r="X844" s="1"/>
      <c r="Y844" s="1"/>
    </row>
    <row r="845" spans="3:25" ht="15" x14ac:dyDescent="0.25">
      <c r="H845" s="6" t="s">
        <v>81</v>
      </c>
      <c r="I845" s="6" t="s">
        <v>32</v>
      </c>
      <c r="J845" s="6" t="s">
        <v>82</v>
      </c>
      <c r="K845" s="3">
        <v>77839854.739999995</v>
      </c>
      <c r="L845" s="3">
        <v>77839854.739999995</v>
      </c>
      <c r="M845" s="3">
        <v>77839854.739999995</v>
      </c>
      <c r="N845" s="3">
        <v>77839854.739999995</v>
      </c>
      <c r="O845" s="3">
        <v>77839854.739999995</v>
      </c>
      <c r="P845" s="3">
        <v>77839854.739999995</v>
      </c>
      <c r="Q845" s="3">
        <v>77839854.739999995</v>
      </c>
      <c r="R845" s="3">
        <v>77839854.739999995</v>
      </c>
      <c r="S845" s="3">
        <v>77839854.739999995</v>
      </c>
      <c r="T845" s="3">
        <v>77839854.739999995</v>
      </c>
      <c r="U845" s="3">
        <v>77839854.739999995</v>
      </c>
      <c r="V845"/>
      <c r="W845" s="1"/>
      <c r="X845" s="1"/>
      <c r="Y845" s="1"/>
    </row>
    <row r="846" spans="3:25" ht="15" x14ac:dyDescent="0.25">
      <c r="H846" s="6" t="s">
        <v>100</v>
      </c>
      <c r="I846" s="6" t="s">
        <v>32</v>
      </c>
      <c r="J846" s="6" t="s">
        <v>101</v>
      </c>
      <c r="K846" s="3">
        <v>465988.54</v>
      </c>
      <c r="L846" s="3">
        <v>465988.54</v>
      </c>
      <c r="M846" s="3">
        <v>4528827.37</v>
      </c>
      <c r="N846" s="3">
        <v>4528827.37</v>
      </c>
      <c r="O846" s="3">
        <v>4544047.99</v>
      </c>
      <c r="P846" s="3">
        <v>4700673.5199999996</v>
      </c>
      <c r="Q846" s="3">
        <v>9812027.5199999996</v>
      </c>
      <c r="R846" s="3">
        <v>9812027.5199999996</v>
      </c>
      <c r="S846" s="3">
        <v>13820913.82</v>
      </c>
      <c r="T846" s="3">
        <v>13095582.59</v>
      </c>
      <c r="U846" s="3">
        <v>13820913.82</v>
      </c>
      <c r="V846"/>
      <c r="W846" s="1"/>
      <c r="X846" s="1"/>
      <c r="Y846" s="1"/>
    </row>
    <row r="847" spans="3:25" ht="15" x14ac:dyDescent="0.25">
      <c r="H847" s="6" t="s">
        <v>106</v>
      </c>
      <c r="I847" s="6" t="s">
        <v>32</v>
      </c>
      <c r="J847" s="6" t="s">
        <v>107</v>
      </c>
      <c r="K847" s="3">
        <v>49613.33</v>
      </c>
      <c r="L847" s="3">
        <v>49613.33</v>
      </c>
      <c r="M847" s="3">
        <v>49613.33</v>
      </c>
      <c r="N847" s="3">
        <v>49613.33</v>
      </c>
      <c r="O847" s="3">
        <v>49613.33</v>
      </c>
      <c r="P847" s="3">
        <v>49613.33</v>
      </c>
      <c r="Q847" s="3">
        <v>49613.33</v>
      </c>
      <c r="R847" s="3">
        <v>49613.33</v>
      </c>
      <c r="S847" s="3">
        <v>49613.33</v>
      </c>
      <c r="T847" s="3">
        <v>49613.33</v>
      </c>
      <c r="U847" s="3">
        <v>49613.33</v>
      </c>
      <c r="V847"/>
      <c r="W847" s="1"/>
      <c r="X847" s="1"/>
      <c r="Y847" s="1"/>
    </row>
    <row r="848" spans="3:25" ht="15" x14ac:dyDescent="0.25">
      <c r="H848" s="6" t="s">
        <v>112</v>
      </c>
      <c r="I848" s="6" t="s">
        <v>115</v>
      </c>
      <c r="J848" s="6" t="s">
        <v>113</v>
      </c>
      <c r="K848" s="3">
        <v>78355456.609999999</v>
      </c>
      <c r="L848" s="3">
        <v>78355456.609999999</v>
      </c>
      <c r="M848" s="3">
        <v>82418295.439999998</v>
      </c>
      <c r="N848" s="3">
        <v>82418295.439999998</v>
      </c>
      <c r="O848" s="3">
        <v>82433516.060000002</v>
      </c>
      <c r="P848" s="3">
        <v>82590141.590000004</v>
      </c>
      <c r="Q848" s="3">
        <v>87701495.590000004</v>
      </c>
      <c r="R848" s="3">
        <v>87701495.590000004</v>
      </c>
      <c r="S848" s="3">
        <v>91710381.890000001</v>
      </c>
      <c r="T848" s="3">
        <v>90985050.659999996</v>
      </c>
      <c r="U848" s="3">
        <v>91710381.890000001</v>
      </c>
      <c r="V848"/>
      <c r="W848" s="1"/>
      <c r="X848" s="1"/>
      <c r="Y848" s="1"/>
    </row>
    <row r="849" spans="6:25" ht="15" x14ac:dyDescent="0.25">
      <c r="H849" s="6" t="s">
        <v>144</v>
      </c>
      <c r="I849" s="6" t="s">
        <v>115</v>
      </c>
      <c r="J849" s="6" t="s">
        <v>145</v>
      </c>
      <c r="K849" s="3">
        <v>78355456.609999999</v>
      </c>
      <c r="L849" s="3">
        <v>78355456.609999999</v>
      </c>
      <c r="M849" s="3">
        <v>82418295.439999998</v>
      </c>
      <c r="N849" s="3">
        <v>82418295.439999998</v>
      </c>
      <c r="O849" s="3">
        <v>82433516.060000002</v>
      </c>
      <c r="P849" s="3">
        <v>82590141.590000004</v>
      </c>
      <c r="Q849" s="3">
        <v>87701495.590000004</v>
      </c>
      <c r="R849" s="3">
        <v>87701495.590000004</v>
      </c>
      <c r="S849" s="3">
        <v>91710381.890000001</v>
      </c>
      <c r="T849" s="3">
        <v>90985050.659999996</v>
      </c>
      <c r="U849" s="3">
        <v>91710381.890000001</v>
      </c>
      <c r="V849"/>
      <c r="W849" s="1"/>
      <c r="X849" s="1"/>
      <c r="Y849" s="1"/>
    </row>
    <row r="850" spans="6:25" ht="15" x14ac:dyDescent="0.25">
      <c r="K850" s="3"/>
      <c r="L850" s="3"/>
      <c r="M850" s="3"/>
      <c r="N850" s="3"/>
      <c r="V850"/>
      <c r="W850" s="1"/>
      <c r="X850" s="1"/>
      <c r="Y850" s="1"/>
    </row>
    <row r="851" spans="6:25" ht="15" x14ac:dyDescent="0.25">
      <c r="F851" s="6" t="s">
        <v>152</v>
      </c>
      <c r="G851" s="6" t="s">
        <v>151</v>
      </c>
      <c r="K851" s="3"/>
      <c r="L851" s="3"/>
      <c r="M851" s="3"/>
      <c r="N851" s="3"/>
      <c r="V851"/>
      <c r="W851" s="1"/>
      <c r="X851" s="1"/>
      <c r="Y851" s="1"/>
    </row>
    <row r="852" spans="6:25" ht="15" x14ac:dyDescent="0.25">
      <c r="H852" s="6" t="s">
        <v>147</v>
      </c>
      <c r="I852" s="6" t="s">
        <v>32</v>
      </c>
      <c r="J852" s="6" t="s">
        <v>519</v>
      </c>
      <c r="K852" s="3">
        <v>8950740.4199999999</v>
      </c>
      <c r="L852" s="3">
        <v>12344301</v>
      </c>
      <c r="M852" s="3">
        <v>17866851</v>
      </c>
      <c r="N852" s="3">
        <v>18696240.600000001</v>
      </c>
      <c r="O852" s="3">
        <v>29512105.800000001</v>
      </c>
      <c r="P852" s="3">
        <v>42246198.25</v>
      </c>
      <c r="Q852" s="3">
        <v>46804807.189999998</v>
      </c>
      <c r="R852" s="3">
        <v>46804940.640000001</v>
      </c>
      <c r="S852" s="3">
        <v>50763534.32</v>
      </c>
      <c r="T852" s="3">
        <v>50364448.299999997</v>
      </c>
      <c r="U852" s="3">
        <v>51165197.049999997</v>
      </c>
      <c r="V852"/>
      <c r="W852" s="1"/>
      <c r="X852" s="1"/>
      <c r="Y852" s="1"/>
    </row>
    <row r="853" spans="6:25" ht="15" x14ac:dyDescent="0.25">
      <c r="H853" s="6" t="s">
        <v>171</v>
      </c>
      <c r="I853" s="6" t="s">
        <v>115</v>
      </c>
      <c r="J853" s="6" t="s">
        <v>172</v>
      </c>
      <c r="K853" s="3">
        <v>8950740.4199999999</v>
      </c>
      <c r="L853" s="3">
        <v>12344301</v>
      </c>
      <c r="M853" s="3">
        <v>17866851</v>
      </c>
      <c r="N853" s="3">
        <v>18696240.600000001</v>
      </c>
      <c r="O853" s="3">
        <v>29512105.800000001</v>
      </c>
      <c r="P853" s="3">
        <v>42246198.25</v>
      </c>
      <c r="Q853" s="3">
        <v>46804807.189999998</v>
      </c>
      <c r="R853" s="3">
        <v>46804940.640000001</v>
      </c>
      <c r="S853" s="3">
        <v>50763534.32</v>
      </c>
      <c r="T853" s="3">
        <v>50364448.299999997</v>
      </c>
      <c r="U853" s="3">
        <v>51165197.049999997</v>
      </c>
      <c r="V853"/>
      <c r="W853" s="1"/>
      <c r="X853" s="1"/>
      <c r="Y853" s="1"/>
    </row>
    <row r="854" spans="6:25" ht="15" x14ac:dyDescent="0.25">
      <c r="H854" s="6" t="s">
        <v>195</v>
      </c>
      <c r="I854" s="6" t="s">
        <v>115</v>
      </c>
      <c r="J854" s="6" t="s">
        <v>196</v>
      </c>
      <c r="K854" s="3">
        <v>8950740.4199999999</v>
      </c>
      <c r="L854" s="3">
        <v>12344301</v>
      </c>
      <c r="M854" s="3">
        <v>17866851</v>
      </c>
      <c r="N854" s="3">
        <v>18696240.600000001</v>
      </c>
      <c r="O854" s="3">
        <v>29512105.800000001</v>
      </c>
      <c r="P854" s="3">
        <v>42246198.25</v>
      </c>
      <c r="Q854" s="3">
        <v>46804807.189999998</v>
      </c>
      <c r="R854" s="3">
        <v>46804940.640000001</v>
      </c>
      <c r="S854" s="3">
        <v>50763534.32</v>
      </c>
      <c r="T854" s="3">
        <v>50364448.299999997</v>
      </c>
      <c r="U854" s="3">
        <v>51165197.049999997</v>
      </c>
      <c r="V854"/>
      <c r="W854" s="1"/>
      <c r="X854" s="1"/>
      <c r="Y854" s="1"/>
    </row>
    <row r="855" spans="6:25" ht="15" x14ac:dyDescent="0.25">
      <c r="H855" s="6" t="s">
        <v>198</v>
      </c>
      <c r="I855" s="6" t="s">
        <v>115</v>
      </c>
      <c r="J855" s="6" t="s">
        <v>199</v>
      </c>
      <c r="K855" s="3">
        <v>8950740.4199999999</v>
      </c>
      <c r="L855" s="3">
        <v>12344301</v>
      </c>
      <c r="M855" s="3">
        <v>17866851</v>
      </c>
      <c r="N855" s="3">
        <v>18696240.600000001</v>
      </c>
      <c r="O855" s="3">
        <v>29512105.800000001</v>
      </c>
      <c r="P855" s="3">
        <v>42246198.25</v>
      </c>
      <c r="Q855" s="3">
        <v>46804807.189999998</v>
      </c>
      <c r="R855" s="3">
        <v>46804940.640000001</v>
      </c>
      <c r="S855" s="3">
        <v>50763534.32</v>
      </c>
      <c r="T855" s="3">
        <v>50364448.299999997</v>
      </c>
      <c r="U855" s="3">
        <v>51165197.049999997</v>
      </c>
      <c r="V855"/>
      <c r="W855" s="1"/>
      <c r="X855" s="1"/>
      <c r="Y855" s="1"/>
    </row>
    <row r="856" spans="6:25" ht="15" x14ac:dyDescent="0.25">
      <c r="H856" s="6" t="s">
        <v>201</v>
      </c>
      <c r="I856" s="6" t="s">
        <v>32</v>
      </c>
      <c r="J856" s="6" t="s">
        <v>202</v>
      </c>
      <c r="K856" s="3">
        <v>68889113.579999998</v>
      </c>
      <c r="L856" s="3">
        <v>65495553</v>
      </c>
      <c r="M856" s="3">
        <v>59973003</v>
      </c>
      <c r="N856" s="3">
        <v>59143613.399999999</v>
      </c>
      <c r="O856" s="3">
        <v>48327748.200000003</v>
      </c>
      <c r="P856" s="3">
        <v>35593655.75</v>
      </c>
      <c r="Q856" s="3">
        <v>31035046.809999999</v>
      </c>
      <c r="R856" s="3">
        <v>31034913.359999999</v>
      </c>
      <c r="S856" s="3">
        <v>27076320.420000002</v>
      </c>
      <c r="T856" s="3">
        <v>30708668.149999999</v>
      </c>
      <c r="U856" s="3">
        <v>30633250.629999999</v>
      </c>
      <c r="V856"/>
      <c r="W856" s="1"/>
      <c r="X856" s="1"/>
      <c r="Y856" s="1"/>
    </row>
    <row r="857" spans="6:25" ht="15" x14ac:dyDescent="0.25">
      <c r="H857" s="6" t="s">
        <v>206</v>
      </c>
      <c r="I857" s="6" t="s">
        <v>32</v>
      </c>
      <c r="J857" s="6" t="s">
        <v>207</v>
      </c>
      <c r="K857" s="3">
        <v>515602.61</v>
      </c>
      <c r="L857" s="3">
        <v>515602.61</v>
      </c>
      <c r="M857" s="3">
        <v>4578441.4400000004</v>
      </c>
      <c r="N857" s="3">
        <v>4578441.4400000004</v>
      </c>
      <c r="O857" s="3">
        <v>4593662.0599999996</v>
      </c>
      <c r="P857" s="3">
        <v>4750287.59</v>
      </c>
      <c r="Q857" s="3">
        <v>9861641.5899999999</v>
      </c>
      <c r="R857" s="3">
        <v>9861641.5899999999</v>
      </c>
      <c r="S857" s="3">
        <v>13870527.15</v>
      </c>
      <c r="T857" s="3">
        <v>9911934.2100000009</v>
      </c>
      <c r="U857" s="3">
        <v>9911934.2100000009</v>
      </c>
      <c r="V857"/>
      <c r="W857" s="1"/>
      <c r="X857" s="1"/>
      <c r="Y857" s="1"/>
    </row>
    <row r="858" spans="6:25" ht="15" x14ac:dyDescent="0.25">
      <c r="H858" s="6" t="s">
        <v>209</v>
      </c>
      <c r="I858" s="6" t="s">
        <v>115</v>
      </c>
      <c r="J858" s="6" t="s">
        <v>210</v>
      </c>
      <c r="K858" s="3">
        <v>69404716.189999998</v>
      </c>
      <c r="L858" s="3">
        <v>66011155.609999999</v>
      </c>
      <c r="M858" s="3">
        <v>64551444.439999998</v>
      </c>
      <c r="N858" s="3">
        <v>63722054.840000004</v>
      </c>
      <c r="O858" s="3">
        <v>52921410.259999998</v>
      </c>
      <c r="P858" s="3">
        <v>40343943.340000004</v>
      </c>
      <c r="Q858" s="3">
        <v>40896688.399999999</v>
      </c>
      <c r="R858" s="3">
        <v>40896554.950000003</v>
      </c>
      <c r="S858" s="3">
        <v>40946847.57</v>
      </c>
      <c r="T858" s="3">
        <v>40620602.359999999</v>
      </c>
      <c r="U858" s="3">
        <v>40545184.840000004</v>
      </c>
      <c r="V858"/>
      <c r="W858" s="1"/>
      <c r="X858" s="1"/>
      <c r="Y858" s="1"/>
    </row>
    <row r="859" spans="6:25" ht="15" x14ac:dyDescent="0.25">
      <c r="H859" s="6" t="s">
        <v>212</v>
      </c>
      <c r="I859" s="6" t="s">
        <v>115</v>
      </c>
      <c r="J859" s="6" t="s">
        <v>213</v>
      </c>
      <c r="K859" s="3">
        <v>69404716.189999998</v>
      </c>
      <c r="L859" s="3">
        <v>66011155.609999999</v>
      </c>
      <c r="M859" s="3">
        <v>64551444.439999998</v>
      </c>
      <c r="N859" s="3">
        <v>63722054.840000004</v>
      </c>
      <c r="O859" s="3">
        <v>52921410.259999998</v>
      </c>
      <c r="P859" s="3">
        <v>40343943.340000004</v>
      </c>
      <c r="Q859" s="3">
        <v>40896688.399999999</v>
      </c>
      <c r="R859" s="3">
        <v>40896554.950000003</v>
      </c>
      <c r="S859" s="3">
        <v>40946847.57</v>
      </c>
      <c r="T859" s="3">
        <v>40620602.359999999</v>
      </c>
      <c r="U859" s="3">
        <v>40545184.840000004</v>
      </c>
      <c r="V859"/>
      <c r="W859" s="1"/>
      <c r="X859" s="1"/>
      <c r="Y859" s="1"/>
    </row>
    <row r="860" spans="6:25" ht="15" x14ac:dyDescent="0.25">
      <c r="H860" s="6" t="s">
        <v>215</v>
      </c>
      <c r="I860" s="6" t="s">
        <v>115</v>
      </c>
      <c r="J860" s="6" t="s">
        <v>216</v>
      </c>
      <c r="K860" s="3">
        <v>78355456.609999999</v>
      </c>
      <c r="L860" s="3">
        <v>78355456.609999999</v>
      </c>
      <c r="M860" s="3">
        <v>82418295.439999998</v>
      </c>
      <c r="N860" s="3">
        <v>82418295.439999998</v>
      </c>
      <c r="O860" s="3">
        <v>82433516.060000002</v>
      </c>
      <c r="P860" s="3">
        <v>82590141.590000004</v>
      </c>
      <c r="Q860" s="3">
        <v>87701495.590000004</v>
      </c>
      <c r="R860" s="3">
        <v>87701495.590000004</v>
      </c>
      <c r="S860" s="3">
        <v>91710381.890000001</v>
      </c>
      <c r="T860" s="3">
        <v>90985050.659999996</v>
      </c>
      <c r="U860" s="3">
        <v>91710381.890000001</v>
      </c>
      <c r="V860"/>
      <c r="W860" s="1"/>
      <c r="X860" s="1"/>
      <c r="Y860" s="1"/>
    </row>
    <row r="861" spans="6:25" ht="15" x14ac:dyDescent="0.25">
      <c r="H861" s="6" t="s">
        <v>218</v>
      </c>
      <c r="I861" s="6" t="s">
        <v>32</v>
      </c>
      <c r="J861" s="6" t="s">
        <v>219</v>
      </c>
      <c r="K861" s="3">
        <v>69404716.189999998</v>
      </c>
      <c r="L861" s="3">
        <v>66011155.609999999</v>
      </c>
      <c r="M861" s="3">
        <v>64551444.439999998</v>
      </c>
      <c r="N861" s="3">
        <v>63722054.840000004</v>
      </c>
      <c r="O861" s="3">
        <v>52921410.259999998</v>
      </c>
      <c r="P861" s="3">
        <v>40343943.340000004</v>
      </c>
      <c r="Q861" s="3">
        <v>40896688.399999999</v>
      </c>
      <c r="R861" s="3">
        <v>40896554.950000003</v>
      </c>
      <c r="S861" s="3">
        <v>40946847.57</v>
      </c>
      <c r="T861" s="3">
        <v>40620602.359999999</v>
      </c>
      <c r="U861" s="3">
        <v>40545184.840000004</v>
      </c>
      <c r="V861"/>
      <c r="W861" s="1"/>
      <c r="X861" s="1"/>
      <c r="Y861" s="1"/>
    </row>
    <row r="862" spans="6:25" ht="15" x14ac:dyDescent="0.25">
      <c r="K862" s="3"/>
      <c r="L862" s="3"/>
      <c r="M862" s="3"/>
      <c r="N862" s="3"/>
      <c r="V862"/>
      <c r="W862" s="1"/>
      <c r="X862" s="1"/>
      <c r="Y862" s="1"/>
    </row>
    <row r="863" spans="6:25" ht="15" x14ac:dyDescent="0.25">
      <c r="F863" s="6" t="s">
        <v>225</v>
      </c>
      <c r="G863" s="6" t="s">
        <v>224</v>
      </c>
      <c r="K863" s="3"/>
      <c r="L863" s="3"/>
      <c r="M863" s="3"/>
      <c r="N863" s="3"/>
      <c r="V863"/>
      <c r="W863" s="1"/>
      <c r="X863" s="1"/>
      <c r="Y863" s="1"/>
    </row>
    <row r="864" spans="6:25" ht="15" x14ac:dyDescent="0.25">
      <c r="H864" s="6" t="s">
        <v>221</v>
      </c>
      <c r="I864" s="6" t="s">
        <v>32</v>
      </c>
      <c r="J864" s="6" t="s">
        <v>222</v>
      </c>
      <c r="K864" s="3">
        <v>22228094.239999998</v>
      </c>
      <c r="L864" s="3">
        <v>22228094.239999998</v>
      </c>
      <c r="M864" s="3">
        <v>22228094.239999998</v>
      </c>
      <c r="N864" s="3">
        <v>22228094.239999998</v>
      </c>
      <c r="O864" s="3">
        <v>22228094.239999998</v>
      </c>
      <c r="P864" s="3">
        <v>22228094.239999998</v>
      </c>
      <c r="Q864" s="3">
        <v>22228094.239999998</v>
      </c>
      <c r="R864" s="3">
        <v>22228094.239999998</v>
      </c>
      <c r="S864" s="3">
        <v>22228094.239999998</v>
      </c>
      <c r="T864" s="3">
        <v>22228094.239999998</v>
      </c>
      <c r="U864" s="3">
        <v>22228094.239999998</v>
      </c>
      <c r="V864"/>
      <c r="W864" s="1"/>
      <c r="X864" s="1"/>
      <c r="Y864" s="1"/>
    </row>
    <row r="865" spans="6:25" ht="15" x14ac:dyDescent="0.25">
      <c r="H865" s="6" t="s">
        <v>229</v>
      </c>
      <c r="I865" s="6" t="s">
        <v>32</v>
      </c>
      <c r="J865" s="6" t="s">
        <v>230</v>
      </c>
      <c r="K865" s="3">
        <v>8950740.4199999999</v>
      </c>
      <c r="L865" s="3">
        <v>12344301</v>
      </c>
      <c r="M865" s="3">
        <v>17866851</v>
      </c>
      <c r="N865" s="3">
        <v>18696240.600000001</v>
      </c>
      <c r="O865" s="3">
        <v>29512105.800000001</v>
      </c>
      <c r="P865" s="3">
        <v>42246198.25</v>
      </c>
      <c r="Q865" s="3">
        <v>46804807.189999998</v>
      </c>
      <c r="R865" s="3">
        <v>46804940.640000001</v>
      </c>
      <c r="S865" s="3">
        <v>50763534.32</v>
      </c>
      <c r="T865" s="3">
        <v>50364448.299999997</v>
      </c>
      <c r="U865" s="3">
        <v>51165197.049999997</v>
      </c>
      <c r="V865"/>
      <c r="W865" s="1"/>
      <c r="X865" s="1"/>
      <c r="Y865" s="1"/>
    </row>
    <row r="866" spans="6:25" ht="15" x14ac:dyDescent="0.25">
      <c r="H866" s="6" t="s">
        <v>232</v>
      </c>
      <c r="I866" s="6" t="s">
        <v>115</v>
      </c>
      <c r="J866" s="6" t="s">
        <v>233</v>
      </c>
      <c r="K866" s="3">
        <v>-3023251.28</v>
      </c>
      <c r="L866" s="3">
        <v>-5511794.0099999998</v>
      </c>
      <c r="M866" s="3">
        <v>-12625105.9</v>
      </c>
      <c r="N866" s="3">
        <v>-14320102.15</v>
      </c>
      <c r="O866" s="3">
        <v>-17009902.93</v>
      </c>
      <c r="P866" s="3">
        <v>-19215682.559999999</v>
      </c>
      <c r="Q866" s="3">
        <v>-23195937.140000001</v>
      </c>
      <c r="R866" s="3">
        <v>-26641596.379999999</v>
      </c>
      <c r="S866" s="3">
        <v>-28560164.02</v>
      </c>
      <c r="T866" s="3">
        <v>-30222856.66</v>
      </c>
      <c r="U866" s="3">
        <v>-33120913.550000001</v>
      </c>
      <c r="V866"/>
      <c r="W866" s="1"/>
      <c r="X866" s="1"/>
      <c r="Y866" s="1"/>
    </row>
    <row r="867" spans="6:25" ht="15" x14ac:dyDescent="0.25">
      <c r="H867" s="6" t="s">
        <v>235</v>
      </c>
      <c r="I867" s="6" t="s">
        <v>32</v>
      </c>
      <c r="J867" s="6" t="s">
        <v>236</v>
      </c>
      <c r="K867" s="3">
        <v>-465988.54</v>
      </c>
      <c r="L867" s="3">
        <v>-465988.54</v>
      </c>
      <c r="M867" s="3">
        <v>-4528827.37</v>
      </c>
      <c r="N867" s="3">
        <v>-4528827.37</v>
      </c>
      <c r="O867" s="3">
        <v>-4544047.99</v>
      </c>
      <c r="P867" s="3">
        <v>-4700673.5199999996</v>
      </c>
      <c r="Q867" s="3">
        <v>-9812027.5199999996</v>
      </c>
      <c r="R867" s="3">
        <v>-9812027.5199999996</v>
      </c>
      <c r="S867" s="3">
        <v>-13820913.82</v>
      </c>
      <c r="T867" s="3">
        <v>-13095582.59</v>
      </c>
      <c r="U867" s="3">
        <v>-13820913.82</v>
      </c>
      <c r="V867"/>
      <c r="W867" s="1"/>
      <c r="X867" s="1"/>
      <c r="Y867" s="1"/>
    </row>
    <row r="868" spans="6:25" ht="15" x14ac:dyDescent="0.25">
      <c r="H868" s="6" t="s">
        <v>238</v>
      </c>
      <c r="I868" s="6" t="s">
        <v>32</v>
      </c>
      <c r="J868" s="6" t="s">
        <v>239</v>
      </c>
      <c r="K868" s="3">
        <v>27689594.84</v>
      </c>
      <c r="L868" s="3">
        <v>28594612.690000001</v>
      </c>
      <c r="M868" s="3">
        <v>22941011.969999999</v>
      </c>
      <c r="N868" s="3">
        <v>22075405.32</v>
      </c>
      <c r="O868" s="3">
        <v>30186249.120000001</v>
      </c>
      <c r="P868" s="3">
        <v>40557936.409999996</v>
      </c>
      <c r="Q868" s="3">
        <v>36024936.770000003</v>
      </c>
      <c r="R868" s="3">
        <v>32579410.98</v>
      </c>
      <c r="S868" s="3">
        <v>30610550.719999999</v>
      </c>
      <c r="T868" s="3">
        <v>29274103.289999999</v>
      </c>
      <c r="U868" s="3">
        <v>26451463.920000002</v>
      </c>
      <c r="V868"/>
      <c r="W868" s="1"/>
      <c r="X868" s="1"/>
      <c r="Y868" s="1"/>
    </row>
    <row r="869" spans="6:25" ht="15" x14ac:dyDescent="0.25">
      <c r="H869" s="6" t="s">
        <v>249</v>
      </c>
      <c r="I869" s="6" t="s">
        <v>115</v>
      </c>
      <c r="J869" s="6" t="s">
        <v>250</v>
      </c>
      <c r="K869" s="3">
        <v>22228094.239999998</v>
      </c>
      <c r="L869" s="3">
        <v>22228094.239999998</v>
      </c>
      <c r="M869" s="3">
        <v>22228094.239999998</v>
      </c>
      <c r="N869" s="3">
        <v>22228094.239999998</v>
      </c>
      <c r="O869" s="3">
        <v>22228094.239999998</v>
      </c>
      <c r="P869" s="3">
        <v>22228094.239999998</v>
      </c>
      <c r="Q869" s="3">
        <v>22228094.239999998</v>
      </c>
      <c r="R869" s="3">
        <v>22228094.239999998</v>
      </c>
      <c r="S869" s="3">
        <v>22228094.239999998</v>
      </c>
      <c r="T869" s="3">
        <v>22228094.239999998</v>
      </c>
      <c r="U869" s="3">
        <v>22228094.239999998</v>
      </c>
      <c r="V869"/>
      <c r="W869" s="1"/>
      <c r="X869" s="1"/>
      <c r="Y869" s="1"/>
    </row>
    <row r="870" spans="6:25" ht="15" x14ac:dyDescent="0.25">
      <c r="H870" s="6" t="s">
        <v>252</v>
      </c>
      <c r="I870" s="6" t="s">
        <v>115</v>
      </c>
      <c r="J870" s="6" t="s">
        <v>253</v>
      </c>
      <c r="K870" s="3">
        <v>27689594.84</v>
      </c>
      <c r="L870" s="3">
        <v>28594612.690000001</v>
      </c>
      <c r="M870" s="3">
        <v>22941011.969999999</v>
      </c>
      <c r="N870" s="3">
        <v>22075405.32</v>
      </c>
      <c r="O870" s="3">
        <v>30186249.120000001</v>
      </c>
      <c r="P870" s="3">
        <v>40557936.409999996</v>
      </c>
      <c r="Q870" s="3">
        <v>36024936.770000003</v>
      </c>
      <c r="R870" s="3">
        <v>32579410.98</v>
      </c>
      <c r="S870" s="3">
        <v>30610550.719999999</v>
      </c>
      <c r="T870" s="3">
        <v>29274103.289999999</v>
      </c>
      <c r="U870" s="3">
        <v>26451463.920000002</v>
      </c>
      <c r="V870"/>
      <c r="W870" s="1"/>
      <c r="X870" s="1"/>
      <c r="Y870" s="1"/>
    </row>
    <row r="871" spans="6:25" ht="15" x14ac:dyDescent="0.25">
      <c r="K871" s="3"/>
      <c r="L871" s="3"/>
      <c r="M871" s="3"/>
      <c r="N871" s="3"/>
      <c r="V871"/>
      <c r="W871" s="1"/>
      <c r="X871" s="1"/>
      <c r="Y871" s="1"/>
    </row>
    <row r="872" spans="6:25" ht="15" x14ac:dyDescent="0.25">
      <c r="F872" s="6" t="s">
        <v>259</v>
      </c>
      <c r="G872" s="6" t="s">
        <v>258</v>
      </c>
      <c r="K872" s="3"/>
      <c r="L872" s="3"/>
      <c r="M872" s="3"/>
      <c r="N872" s="3"/>
      <c r="V872"/>
      <c r="W872" s="1"/>
      <c r="X872" s="1"/>
      <c r="Y872" s="1"/>
    </row>
    <row r="873" spans="6:25" ht="15" x14ac:dyDescent="0.25">
      <c r="H873" s="6" t="s">
        <v>346</v>
      </c>
      <c r="I873" s="6" t="s">
        <v>32</v>
      </c>
      <c r="J873" s="6" t="s">
        <v>347</v>
      </c>
      <c r="K873" s="3">
        <v>3023251.28</v>
      </c>
      <c r="L873" s="3">
        <v>5511794.0099999998</v>
      </c>
      <c r="M873" s="3">
        <v>12625105.9</v>
      </c>
      <c r="N873" s="3">
        <v>14320102.15</v>
      </c>
      <c r="O873" s="3">
        <v>17009902.93</v>
      </c>
      <c r="P873" s="3">
        <v>19215682.559999999</v>
      </c>
      <c r="Q873" s="3">
        <v>23195937.140000001</v>
      </c>
      <c r="R873" s="3">
        <v>26641596.379999999</v>
      </c>
      <c r="S873" s="3">
        <v>28560164.02</v>
      </c>
      <c r="T873" s="3">
        <v>30222856.66</v>
      </c>
      <c r="U873" s="3">
        <v>33120913.550000001</v>
      </c>
      <c r="V873"/>
      <c r="W873" s="1"/>
      <c r="X873" s="1"/>
      <c r="Y873" s="1"/>
    </row>
    <row r="874" spans="6:25" ht="15" x14ac:dyDescent="0.25">
      <c r="H874" s="6" t="s">
        <v>349</v>
      </c>
      <c r="I874" s="6" t="s">
        <v>32</v>
      </c>
      <c r="J874" s="6" t="s">
        <v>350</v>
      </c>
      <c r="K874" s="3">
        <v>3023251.28</v>
      </c>
      <c r="L874" s="3">
        <v>5511794.0099999998</v>
      </c>
      <c r="M874" s="3">
        <v>12625105.9</v>
      </c>
      <c r="N874" s="3">
        <v>14320102.15</v>
      </c>
      <c r="O874" s="3">
        <v>17009902.93</v>
      </c>
      <c r="P874" s="3">
        <v>19215682.559999999</v>
      </c>
      <c r="Q874" s="3">
        <v>23195937.140000001</v>
      </c>
      <c r="R874" s="3">
        <v>26641596.379999999</v>
      </c>
      <c r="S874" s="3">
        <v>28560164.02</v>
      </c>
      <c r="T874" s="3">
        <v>30222856.66</v>
      </c>
      <c r="U874" s="3">
        <v>33120913.550000001</v>
      </c>
      <c r="V874"/>
      <c r="W874" s="1"/>
      <c r="X874" s="1"/>
      <c r="Y874" s="1"/>
    </row>
    <row r="875" spans="6:25" ht="15" x14ac:dyDescent="0.25">
      <c r="H875" s="6" t="s">
        <v>482</v>
      </c>
      <c r="I875" s="6" t="s">
        <v>32</v>
      </c>
      <c r="J875" s="6" t="s">
        <v>483</v>
      </c>
      <c r="K875" s="3">
        <v>-49613.33</v>
      </c>
      <c r="L875" s="3">
        <v>-49613.33</v>
      </c>
      <c r="M875" s="3">
        <v>-49613.33</v>
      </c>
      <c r="N875" s="3">
        <v>-49613.33</v>
      </c>
      <c r="O875" s="3">
        <v>-49613.33</v>
      </c>
      <c r="P875" s="3">
        <v>-49613.33</v>
      </c>
      <c r="Q875" s="3">
        <v>-49613.33</v>
      </c>
      <c r="R875" s="3">
        <v>-49613.33</v>
      </c>
      <c r="S875" s="3">
        <v>-49613.33</v>
      </c>
      <c r="T875" s="3">
        <v>-49613.33</v>
      </c>
      <c r="U875" s="3">
        <v>-49613.33</v>
      </c>
      <c r="V875"/>
      <c r="W875" s="1"/>
      <c r="X875" s="1"/>
      <c r="Y875" s="1"/>
    </row>
    <row r="876" spans="6:25" ht="15" x14ac:dyDescent="0.25">
      <c r="H876" s="6" t="s">
        <v>470</v>
      </c>
      <c r="I876" s="6" t="s">
        <v>115</v>
      </c>
      <c r="J876" s="6" t="s">
        <v>471</v>
      </c>
      <c r="K876" s="3">
        <v>-49613.33</v>
      </c>
      <c r="L876" s="3">
        <v>-49613.33</v>
      </c>
      <c r="M876" s="3">
        <v>-49613.33</v>
      </c>
      <c r="N876" s="3">
        <v>-49613.33</v>
      </c>
      <c r="O876" s="3">
        <v>-49613.33</v>
      </c>
      <c r="P876" s="3">
        <v>-49613.33</v>
      </c>
      <c r="Q876" s="3">
        <v>-49613.33</v>
      </c>
      <c r="R876" s="3">
        <v>-49613.33</v>
      </c>
      <c r="S876" s="3">
        <v>-49613.33</v>
      </c>
      <c r="T876" s="3">
        <v>-49613.33</v>
      </c>
      <c r="U876" s="3">
        <v>-49613.33</v>
      </c>
      <c r="V876"/>
      <c r="W876" s="1"/>
      <c r="X876" s="1"/>
      <c r="Y876" s="1"/>
    </row>
    <row r="877" spans="6:25" ht="15" x14ac:dyDescent="0.25">
      <c r="H877" s="6" t="s">
        <v>512</v>
      </c>
      <c r="I877" s="6" t="s">
        <v>32</v>
      </c>
      <c r="J877" s="6" t="s">
        <v>513</v>
      </c>
      <c r="K877" s="3">
        <v>49613.33</v>
      </c>
      <c r="L877" s="3">
        <v>49613.33</v>
      </c>
      <c r="M877" s="3">
        <v>49613.33</v>
      </c>
      <c r="N877" s="3">
        <v>49613.33</v>
      </c>
      <c r="O877" s="3">
        <v>49613.33</v>
      </c>
      <c r="P877" s="3">
        <v>49613.33</v>
      </c>
      <c r="Q877" s="3">
        <v>49613.33</v>
      </c>
      <c r="R877" s="3">
        <v>49613.33</v>
      </c>
      <c r="S877" s="3">
        <v>49613.33</v>
      </c>
      <c r="T877" s="3">
        <v>49613.33</v>
      </c>
      <c r="U877" s="3">
        <v>49613.33</v>
      </c>
      <c r="V877"/>
      <c r="W877" s="1"/>
      <c r="X877" s="1"/>
      <c r="Y877" s="1"/>
    </row>
    <row r="878" spans="6:25" ht="15" x14ac:dyDescent="0.25">
      <c r="H878" s="6" t="s">
        <v>475</v>
      </c>
      <c r="I878" s="6" t="s">
        <v>115</v>
      </c>
      <c r="J878" s="6" t="s">
        <v>476</v>
      </c>
      <c r="K878" s="3">
        <v>49613.33</v>
      </c>
      <c r="L878" s="3">
        <v>49613.33</v>
      </c>
      <c r="M878" s="3">
        <v>49613.33</v>
      </c>
      <c r="N878" s="3">
        <v>49613.33</v>
      </c>
      <c r="O878" s="3">
        <v>49613.33</v>
      </c>
      <c r="P878" s="3">
        <v>49613.33</v>
      </c>
      <c r="Q878" s="3">
        <v>49613.33</v>
      </c>
      <c r="R878" s="3">
        <v>49613.33</v>
      </c>
      <c r="S878" s="3">
        <v>49613.33</v>
      </c>
      <c r="T878" s="3">
        <v>49613.33</v>
      </c>
      <c r="U878" s="3">
        <v>49613.33</v>
      </c>
      <c r="V878"/>
      <c r="W878" s="1"/>
      <c r="X878" s="1"/>
      <c r="Y878" s="1"/>
    </row>
    <row r="879" spans="6:25" ht="15" x14ac:dyDescent="0.25">
      <c r="H879" s="6" t="s">
        <v>352</v>
      </c>
      <c r="I879" s="6" t="s">
        <v>115</v>
      </c>
      <c r="J879" s="6" t="s">
        <v>353</v>
      </c>
      <c r="K879" s="3">
        <v>2973637.95</v>
      </c>
      <c r="L879" s="3">
        <v>5462180.6799999997</v>
      </c>
      <c r="M879" s="3">
        <v>12575492.57</v>
      </c>
      <c r="N879" s="3">
        <v>14270488.82</v>
      </c>
      <c r="O879" s="3">
        <v>16960289.600000001</v>
      </c>
      <c r="P879" s="3">
        <v>19166069.23</v>
      </c>
      <c r="Q879" s="3">
        <v>23146323.809999999</v>
      </c>
      <c r="R879" s="3">
        <v>26591983.050000001</v>
      </c>
      <c r="S879" s="3">
        <v>28510550.690000001</v>
      </c>
      <c r="T879" s="3">
        <v>30173243.329999998</v>
      </c>
      <c r="U879" s="3">
        <v>33071300.219999999</v>
      </c>
      <c r="V879"/>
      <c r="W879" s="1"/>
      <c r="X879" s="1"/>
      <c r="Y879" s="1"/>
    </row>
    <row r="880" spans="6:25" ht="15" x14ac:dyDescent="0.25">
      <c r="H880" s="6" t="s">
        <v>295</v>
      </c>
      <c r="I880" s="6" t="s">
        <v>115</v>
      </c>
      <c r="J880" s="6" t="s">
        <v>296</v>
      </c>
      <c r="K880" s="3">
        <v>2973637.95</v>
      </c>
      <c r="L880" s="3">
        <v>5462180.6799999997</v>
      </c>
      <c r="M880" s="3">
        <v>12575492.57</v>
      </c>
      <c r="N880" s="3">
        <v>14270488.82</v>
      </c>
      <c r="O880" s="3">
        <v>16960289.600000001</v>
      </c>
      <c r="P880" s="3">
        <v>19166069.23</v>
      </c>
      <c r="Q880" s="3">
        <v>23146323.809999999</v>
      </c>
      <c r="R880" s="3">
        <v>26591983.050000001</v>
      </c>
      <c r="S880" s="3">
        <v>28510550.690000001</v>
      </c>
      <c r="T880" s="3">
        <v>30173243.329999998</v>
      </c>
      <c r="U880" s="3">
        <v>33071300.219999999</v>
      </c>
      <c r="V880"/>
      <c r="W880" s="1"/>
      <c r="X880" s="1"/>
      <c r="Y880" s="1"/>
    </row>
    <row r="881" spans="2:25" ht="15" x14ac:dyDescent="0.25">
      <c r="K881" s="3"/>
      <c r="L881" s="3"/>
      <c r="M881" s="3"/>
      <c r="N881" s="3"/>
      <c r="V881"/>
      <c r="W881" s="1"/>
      <c r="X881" s="1"/>
      <c r="Y881" s="1"/>
    </row>
    <row r="882" spans="2:25" ht="15" x14ac:dyDescent="0.25">
      <c r="F882" s="6" t="s">
        <v>302</v>
      </c>
      <c r="G882" s="6" t="s">
        <v>301</v>
      </c>
      <c r="K882" s="3"/>
      <c r="L882" s="3"/>
      <c r="M882" s="3"/>
      <c r="N882" s="3"/>
      <c r="V882"/>
      <c r="W882" s="1"/>
      <c r="X882" s="1"/>
      <c r="Y882" s="1"/>
    </row>
    <row r="883" spans="2:25" ht="15" x14ac:dyDescent="0.25">
      <c r="H883" s="6" t="s">
        <v>298</v>
      </c>
      <c r="I883" s="6" t="s">
        <v>32</v>
      </c>
      <c r="J883" s="6" t="s">
        <v>299</v>
      </c>
      <c r="K883" s="3">
        <v>77839854.739999995</v>
      </c>
      <c r="L883" s="3">
        <v>77839854.739999995</v>
      </c>
      <c r="M883" s="3">
        <v>77839854.739999995</v>
      </c>
      <c r="N883" s="3">
        <v>77839854.739999995</v>
      </c>
      <c r="O883" s="3">
        <v>77839854.739999995</v>
      </c>
      <c r="P883" s="3">
        <v>77839854.739999995</v>
      </c>
      <c r="Q883" s="3">
        <v>77839854.739999995</v>
      </c>
      <c r="R883" s="3">
        <v>77839854.739999995</v>
      </c>
      <c r="S883" s="3">
        <v>77839854.739999995</v>
      </c>
      <c r="T883" s="3">
        <v>77839854.739999995</v>
      </c>
      <c r="U883" s="3">
        <v>77839854.739999995</v>
      </c>
      <c r="V883"/>
      <c r="W883" s="1"/>
      <c r="X883" s="1"/>
      <c r="Y883" s="1"/>
    </row>
    <row r="884" spans="2:25" ht="15" x14ac:dyDescent="0.25">
      <c r="H884" s="6" t="s">
        <v>355</v>
      </c>
      <c r="I884" s="6" t="s">
        <v>32</v>
      </c>
      <c r="J884" s="6" t="s">
        <v>356</v>
      </c>
      <c r="K884" s="3">
        <v>77839854.739999995</v>
      </c>
      <c r="L884" s="3">
        <v>77839854.739999995</v>
      </c>
      <c r="M884" s="3">
        <v>77839854.739999995</v>
      </c>
      <c r="N884" s="3">
        <v>77839854.739999995</v>
      </c>
      <c r="O884" s="3">
        <v>77839854.739999995</v>
      </c>
      <c r="P884" s="3">
        <v>77839854.739999995</v>
      </c>
      <c r="Q884" s="3">
        <v>77839854.739999995</v>
      </c>
      <c r="R884" s="3">
        <v>77839854.739999995</v>
      </c>
      <c r="S884" s="3">
        <v>77839854.739999995</v>
      </c>
      <c r="T884" s="3">
        <v>77839854.739999995</v>
      </c>
      <c r="U884" s="3">
        <v>77839854.739999995</v>
      </c>
      <c r="V884"/>
      <c r="W884" s="1"/>
      <c r="X884" s="1"/>
      <c r="Y884" s="1"/>
    </row>
    <row r="885" spans="2:25" ht="15" x14ac:dyDescent="0.25">
      <c r="H885" s="6" t="s">
        <v>309</v>
      </c>
      <c r="I885" s="6" t="s">
        <v>32</v>
      </c>
      <c r="J885" s="6" t="s">
        <v>310</v>
      </c>
      <c r="K885" s="3">
        <v>69404716.189999998</v>
      </c>
      <c r="L885" s="3">
        <v>66011155.609999999</v>
      </c>
      <c r="M885" s="3">
        <v>64551444.439999998</v>
      </c>
      <c r="N885" s="3">
        <v>63722054.840000004</v>
      </c>
      <c r="O885" s="3">
        <v>52921410.259999998</v>
      </c>
      <c r="P885" s="3">
        <v>40343943.340000004</v>
      </c>
      <c r="Q885" s="3">
        <v>40896688.399999999</v>
      </c>
      <c r="R885" s="3">
        <v>40896554.950000003</v>
      </c>
      <c r="S885" s="3">
        <v>40946847.57</v>
      </c>
      <c r="T885" s="3">
        <v>40620602.359999999</v>
      </c>
      <c r="U885" s="3">
        <v>40545184.840000004</v>
      </c>
      <c r="V885"/>
      <c r="W885" s="1"/>
      <c r="X885" s="1"/>
      <c r="Y885" s="1"/>
    </row>
    <row r="886" spans="2:25" ht="15" x14ac:dyDescent="0.25">
      <c r="H886" s="6" t="s">
        <v>358</v>
      </c>
      <c r="I886" s="6" t="s">
        <v>32</v>
      </c>
      <c r="J886" s="6" t="s">
        <v>359</v>
      </c>
      <c r="K886" s="3">
        <v>69404716.189999998</v>
      </c>
      <c r="L886" s="3">
        <v>66011155.609999999</v>
      </c>
      <c r="M886" s="3">
        <v>64551444.439999998</v>
      </c>
      <c r="N886" s="3">
        <v>63722054.840000004</v>
      </c>
      <c r="O886" s="3">
        <v>52921410.259999998</v>
      </c>
      <c r="P886" s="3">
        <v>40343943.340000004</v>
      </c>
      <c r="Q886" s="3">
        <v>40896688.399999999</v>
      </c>
      <c r="R886" s="3">
        <v>40896554.950000003</v>
      </c>
      <c r="S886" s="3">
        <v>40946847.57</v>
      </c>
      <c r="T886" s="3">
        <v>40620602.359999999</v>
      </c>
      <c r="U886" s="3">
        <v>40545184.840000004</v>
      </c>
      <c r="V886"/>
      <c r="W886" s="1"/>
      <c r="X886" s="1"/>
      <c r="Y886" s="1"/>
    </row>
    <row r="887" spans="2:25" ht="15" x14ac:dyDescent="0.25">
      <c r="H887" s="6" t="s">
        <v>318</v>
      </c>
      <c r="I887" s="6" t="s">
        <v>32</v>
      </c>
      <c r="J887" s="6" t="s">
        <v>319</v>
      </c>
      <c r="K887" s="3">
        <v>22228094.239999998</v>
      </c>
      <c r="L887" s="3">
        <v>22228094.239999998</v>
      </c>
      <c r="M887" s="3">
        <v>22228094.239999998</v>
      </c>
      <c r="N887" s="3">
        <v>22228094.239999998</v>
      </c>
      <c r="O887" s="3">
        <v>22228094.239999998</v>
      </c>
      <c r="P887" s="3">
        <v>22228094.239999998</v>
      </c>
      <c r="Q887" s="3">
        <v>22228094.239999998</v>
      </c>
      <c r="R887" s="3">
        <v>22228094.239999998</v>
      </c>
      <c r="S887" s="3">
        <v>22228094.239999998</v>
      </c>
      <c r="T887" s="3">
        <v>22228094.239999998</v>
      </c>
      <c r="U887" s="3">
        <v>22228094.239999998</v>
      </c>
      <c r="V887"/>
      <c r="W887" s="1"/>
      <c r="X887" s="1"/>
      <c r="Y887" s="1"/>
    </row>
    <row r="888" spans="2:25" ht="15" x14ac:dyDescent="0.25">
      <c r="H888" s="6" t="s">
        <v>420</v>
      </c>
      <c r="I888" s="6" t="s">
        <v>32</v>
      </c>
      <c r="J888" s="6" t="s">
        <v>421</v>
      </c>
      <c r="K888" s="3">
        <v>22228094.239999998</v>
      </c>
      <c r="L888" s="3">
        <v>22228094.239999998</v>
      </c>
      <c r="M888" s="3">
        <v>22228094.239999998</v>
      </c>
      <c r="N888" s="3">
        <v>22228094.239999998</v>
      </c>
      <c r="O888" s="3">
        <v>22228094.239999998</v>
      </c>
      <c r="P888" s="3">
        <v>22228094.239999998</v>
      </c>
      <c r="Q888" s="3">
        <v>22228094.239999998</v>
      </c>
      <c r="R888" s="3">
        <v>22228094.239999998</v>
      </c>
      <c r="S888" s="3">
        <v>22228094.239999998</v>
      </c>
      <c r="T888" s="3">
        <v>22228094.239999998</v>
      </c>
      <c r="U888" s="3">
        <v>22228094.239999998</v>
      </c>
      <c r="V888"/>
      <c r="W888" s="1"/>
      <c r="X888" s="1"/>
      <c r="Y888" s="1"/>
    </row>
    <row r="889" spans="2:25" ht="15" x14ac:dyDescent="0.25">
      <c r="H889" s="6" t="s">
        <v>327</v>
      </c>
      <c r="I889" s="6" t="s">
        <v>32</v>
      </c>
      <c r="J889" s="6" t="s">
        <v>328</v>
      </c>
      <c r="K889" s="3">
        <v>27689594.84</v>
      </c>
      <c r="L889" s="3">
        <v>28594612.690000001</v>
      </c>
      <c r="M889" s="3">
        <v>22941011.969999999</v>
      </c>
      <c r="N889" s="3">
        <v>22075405.32</v>
      </c>
      <c r="O889" s="3">
        <v>30186249.120000001</v>
      </c>
      <c r="P889" s="3">
        <v>40557936.409999996</v>
      </c>
      <c r="Q889" s="3">
        <v>36024936.770000003</v>
      </c>
      <c r="R889" s="3">
        <v>32579410.98</v>
      </c>
      <c r="S889" s="3">
        <v>30610550.719999999</v>
      </c>
      <c r="T889" s="3">
        <v>29274103.289999999</v>
      </c>
      <c r="U889" s="3">
        <v>26451463.920000002</v>
      </c>
      <c r="V889"/>
      <c r="W889" s="1"/>
      <c r="X889" s="1"/>
      <c r="Y889" s="1"/>
    </row>
    <row r="890" spans="2:25" ht="15" x14ac:dyDescent="0.25">
      <c r="H890" s="6" t="s">
        <v>361</v>
      </c>
      <c r="I890" s="6" t="s">
        <v>32</v>
      </c>
      <c r="J890" s="6" t="s">
        <v>362</v>
      </c>
      <c r="K890" s="3">
        <v>27689594.84</v>
      </c>
      <c r="L890" s="3">
        <v>28594612.690000001</v>
      </c>
      <c r="M890" s="3">
        <v>22941011.969999999</v>
      </c>
      <c r="N890" s="3">
        <v>22075405.32</v>
      </c>
      <c r="O890" s="3">
        <v>30186249.120000001</v>
      </c>
      <c r="P890" s="3">
        <v>40557936.409999996</v>
      </c>
      <c r="Q890" s="3">
        <v>36024936.770000003</v>
      </c>
      <c r="R890" s="3">
        <v>32579410.98</v>
      </c>
      <c r="S890" s="3">
        <v>30610550.719999999</v>
      </c>
      <c r="T890" s="3">
        <v>29274103.289999999</v>
      </c>
      <c r="U890" s="3">
        <v>26451463.920000002</v>
      </c>
      <c r="V890"/>
      <c r="W890" s="1"/>
      <c r="X890" s="1"/>
      <c r="Y890" s="1"/>
    </row>
    <row r="891" spans="2:25" ht="15" x14ac:dyDescent="0.25">
      <c r="K891" s="3"/>
      <c r="L891" s="3"/>
      <c r="M891" s="3"/>
      <c r="N891" s="3"/>
      <c r="V891"/>
      <c r="W891" s="1"/>
      <c r="X891" s="1"/>
      <c r="Y891" s="1"/>
    </row>
    <row r="892" spans="2:25" ht="15" x14ac:dyDescent="0.25">
      <c r="B892" s="6" t="s">
        <v>521</v>
      </c>
      <c r="K892" s="3"/>
      <c r="L892" s="3"/>
      <c r="M892" s="3"/>
      <c r="N892" s="3"/>
      <c r="V892"/>
      <c r="W892" s="1"/>
      <c r="X892" s="1"/>
      <c r="Y892" s="1"/>
    </row>
    <row r="893" spans="2:25" ht="15" x14ac:dyDescent="0.25">
      <c r="C893" s="6" t="s">
        <v>89</v>
      </c>
      <c r="D893" s="6" t="s">
        <v>62</v>
      </c>
      <c r="E893" s="6" t="s">
        <v>523</v>
      </c>
      <c r="K893" s="3"/>
      <c r="L893" s="3"/>
      <c r="M893" s="3"/>
      <c r="N893" s="3"/>
      <c r="V893"/>
      <c r="W893" s="1"/>
      <c r="X893" s="1"/>
      <c r="Y893" s="1"/>
    </row>
    <row r="894" spans="2:25" ht="15" x14ac:dyDescent="0.25">
      <c r="F894" s="6" t="s">
        <v>31</v>
      </c>
      <c r="G894" s="6" t="s">
        <v>48</v>
      </c>
      <c r="K894" s="3"/>
      <c r="L894" s="3"/>
      <c r="M894" s="3"/>
      <c r="N894" s="3"/>
      <c r="V894"/>
      <c r="W894" s="1"/>
      <c r="X894" s="1"/>
      <c r="Y894" s="1"/>
    </row>
    <row r="895" spans="2:25" ht="15" x14ac:dyDescent="0.25">
      <c r="H895" s="6" t="s">
        <v>81</v>
      </c>
      <c r="I895" s="6" t="s">
        <v>32</v>
      </c>
      <c r="J895" s="6" t="s">
        <v>82</v>
      </c>
      <c r="K895" s="3">
        <v>126647699.33</v>
      </c>
      <c r="L895" s="3">
        <v>126647699.33</v>
      </c>
      <c r="M895" s="3">
        <v>126647699.33</v>
      </c>
      <c r="N895" s="3">
        <v>126647699.33</v>
      </c>
      <c r="O895" s="3">
        <v>126647699.33</v>
      </c>
      <c r="P895" s="3">
        <v>126647699.33</v>
      </c>
      <c r="Q895" s="3">
        <v>126647699.33</v>
      </c>
      <c r="R895" s="3">
        <v>126647699.33</v>
      </c>
      <c r="S895" s="3">
        <v>126647699.33</v>
      </c>
      <c r="T895" s="3">
        <v>126647699.33</v>
      </c>
      <c r="U895" s="3">
        <v>126647699.33</v>
      </c>
      <c r="V895"/>
      <c r="W895" s="1"/>
      <c r="X895" s="1"/>
      <c r="Y895" s="1"/>
    </row>
    <row r="896" spans="2:25" ht="15" x14ac:dyDescent="0.25">
      <c r="H896" s="6" t="s">
        <v>525</v>
      </c>
      <c r="I896" s="6" t="s">
        <v>32</v>
      </c>
      <c r="J896" s="6" t="s">
        <v>526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v>0</v>
      </c>
      <c r="T896" s="3">
        <v>0</v>
      </c>
      <c r="U896" s="3">
        <v>469124</v>
      </c>
      <c r="V896"/>
      <c r="W896" s="1"/>
      <c r="X896" s="1"/>
      <c r="Y896" s="1"/>
    </row>
    <row r="897" spans="6:25" ht="15" x14ac:dyDescent="0.25">
      <c r="H897" s="6" t="s">
        <v>106</v>
      </c>
      <c r="I897" s="6" t="s">
        <v>32</v>
      </c>
      <c r="J897" s="6" t="s">
        <v>107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">
        <v>0</v>
      </c>
      <c r="R897" s="3">
        <v>0</v>
      </c>
      <c r="S897" s="3">
        <v>28812.85</v>
      </c>
      <c r="T897" s="3">
        <v>28812.85</v>
      </c>
      <c r="U897" s="3">
        <v>28812.85</v>
      </c>
      <c r="V897"/>
      <c r="W897" s="1"/>
      <c r="X897" s="1"/>
      <c r="Y897" s="1"/>
    </row>
    <row r="898" spans="6:25" ht="15" x14ac:dyDescent="0.25">
      <c r="H898" s="6" t="s">
        <v>528</v>
      </c>
      <c r="I898" s="6" t="s">
        <v>32</v>
      </c>
      <c r="J898" s="6" t="s">
        <v>529</v>
      </c>
      <c r="K898" s="3">
        <v>2912.13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-277.87</v>
      </c>
      <c r="T898" s="3">
        <v>0</v>
      </c>
      <c r="U898" s="3">
        <v>0</v>
      </c>
      <c r="V898"/>
      <c r="W898" s="1"/>
      <c r="X898" s="1"/>
      <c r="Y898" s="1"/>
    </row>
    <row r="899" spans="6:25" ht="15" x14ac:dyDescent="0.25">
      <c r="H899" s="6" t="s">
        <v>112</v>
      </c>
      <c r="I899" s="6" t="s">
        <v>115</v>
      </c>
      <c r="J899" s="6" t="s">
        <v>113</v>
      </c>
      <c r="K899" s="3">
        <v>126650611.45999999</v>
      </c>
      <c r="L899" s="3">
        <v>126647699.33</v>
      </c>
      <c r="M899" s="3">
        <v>126647699.33</v>
      </c>
      <c r="N899" s="3">
        <v>126647699.33</v>
      </c>
      <c r="O899" s="3">
        <v>126647699.33</v>
      </c>
      <c r="P899" s="3">
        <v>126647699.33</v>
      </c>
      <c r="Q899" s="3">
        <v>126647699.33</v>
      </c>
      <c r="R899" s="3">
        <v>126647699.33</v>
      </c>
      <c r="S899" s="3">
        <v>126676234.31</v>
      </c>
      <c r="T899" s="3">
        <v>126676512.18000001</v>
      </c>
      <c r="U899" s="3">
        <v>127145636.18000001</v>
      </c>
      <c r="V899"/>
      <c r="W899" s="1"/>
      <c r="X899" s="1"/>
      <c r="Y899" s="1"/>
    </row>
    <row r="900" spans="6:25" ht="15" x14ac:dyDescent="0.25">
      <c r="H900" s="6" t="s">
        <v>116</v>
      </c>
      <c r="I900" s="6" t="s">
        <v>32</v>
      </c>
      <c r="J900" s="6" t="s">
        <v>117</v>
      </c>
      <c r="K900" s="3">
        <v>0</v>
      </c>
      <c r="L900" s="3">
        <v>50000000</v>
      </c>
      <c r="M900" s="3">
        <v>50000000</v>
      </c>
      <c r="N900" s="3">
        <v>50000000</v>
      </c>
      <c r="O900" s="3">
        <v>50000000</v>
      </c>
      <c r="P900" s="3">
        <v>50000000</v>
      </c>
      <c r="Q900" s="3">
        <v>50000000</v>
      </c>
      <c r="R900" s="3">
        <v>50000000</v>
      </c>
      <c r="S900" s="3">
        <v>50000000</v>
      </c>
      <c r="T900" s="3">
        <v>50000000</v>
      </c>
      <c r="U900" s="3">
        <v>50000000</v>
      </c>
      <c r="V900"/>
      <c r="W900" s="1"/>
      <c r="X900" s="1"/>
      <c r="Y900" s="1"/>
    </row>
    <row r="901" spans="6:25" ht="15" x14ac:dyDescent="0.25">
      <c r="H901" s="6" t="s">
        <v>119</v>
      </c>
      <c r="I901" s="6" t="s">
        <v>115</v>
      </c>
      <c r="J901" s="6" t="s">
        <v>120</v>
      </c>
      <c r="K901" s="3">
        <v>0</v>
      </c>
      <c r="L901" s="3">
        <v>50000000</v>
      </c>
      <c r="M901" s="3">
        <v>50000000</v>
      </c>
      <c r="N901" s="3">
        <v>50000000</v>
      </c>
      <c r="O901" s="3">
        <v>50000000</v>
      </c>
      <c r="P901" s="3">
        <v>50000000</v>
      </c>
      <c r="Q901" s="3">
        <v>50000000</v>
      </c>
      <c r="R901" s="3">
        <v>50000000</v>
      </c>
      <c r="S901" s="3">
        <v>50000000</v>
      </c>
      <c r="T901" s="3">
        <v>50000000</v>
      </c>
      <c r="U901" s="3">
        <v>50000000</v>
      </c>
      <c r="V901"/>
      <c r="W901" s="1"/>
      <c r="X901" s="1"/>
      <c r="Y901" s="1"/>
    </row>
    <row r="902" spans="6:25" ht="15" x14ac:dyDescent="0.25">
      <c r="H902" s="6" t="s">
        <v>122</v>
      </c>
      <c r="I902" s="6" t="s">
        <v>32</v>
      </c>
      <c r="J902" s="6" t="s">
        <v>123</v>
      </c>
      <c r="K902" s="3">
        <v>838619</v>
      </c>
      <c r="L902" s="3">
        <v>838619</v>
      </c>
      <c r="M902" s="3">
        <v>838619</v>
      </c>
      <c r="N902" s="3">
        <v>1023642</v>
      </c>
      <c r="O902" s="3">
        <v>1039512</v>
      </c>
      <c r="P902" s="3">
        <v>4460512</v>
      </c>
      <c r="Q902" s="3">
        <v>15488472.789999999</v>
      </c>
      <c r="R902" s="3">
        <v>19436254.789999999</v>
      </c>
      <c r="S902" s="3">
        <v>19436254.789999999</v>
      </c>
      <c r="T902" s="3">
        <v>24177766.789999999</v>
      </c>
      <c r="U902" s="3">
        <v>35405304.869999997</v>
      </c>
      <c r="V902"/>
      <c r="W902" s="1"/>
      <c r="X902" s="1"/>
      <c r="Y902" s="1"/>
    </row>
    <row r="903" spans="6:25" ht="15" x14ac:dyDescent="0.25">
      <c r="H903" s="6" t="s">
        <v>133</v>
      </c>
      <c r="I903" s="6" t="s">
        <v>32</v>
      </c>
      <c r="J903" s="6" t="s">
        <v>134</v>
      </c>
      <c r="K903" s="3">
        <v>51560381</v>
      </c>
      <c r="L903" s="3">
        <v>51560381</v>
      </c>
      <c r="M903" s="3">
        <v>51560381</v>
      </c>
      <c r="N903" s="3">
        <v>51375358</v>
      </c>
      <c r="O903" s="3">
        <v>51359488</v>
      </c>
      <c r="P903" s="3">
        <v>47938488</v>
      </c>
      <c r="Q903" s="3">
        <v>36910527.210000001</v>
      </c>
      <c r="R903" s="3">
        <v>32962745.210000001</v>
      </c>
      <c r="S903" s="3">
        <v>32962745.210000001</v>
      </c>
      <c r="T903" s="3">
        <v>28221233.210000001</v>
      </c>
      <c r="U903" s="3">
        <v>0</v>
      </c>
      <c r="V903"/>
      <c r="W903" s="1"/>
      <c r="X903" s="1"/>
      <c r="Y903" s="1"/>
    </row>
    <row r="904" spans="6:25" ht="15" x14ac:dyDescent="0.25">
      <c r="H904" s="6" t="s">
        <v>138</v>
      </c>
      <c r="I904" s="6" t="s">
        <v>115</v>
      </c>
      <c r="J904" s="6" t="s">
        <v>139</v>
      </c>
      <c r="K904" s="3">
        <v>52399000</v>
      </c>
      <c r="L904" s="3">
        <v>52399000</v>
      </c>
      <c r="M904" s="3">
        <v>52399000</v>
      </c>
      <c r="N904" s="3">
        <v>52399000</v>
      </c>
      <c r="O904" s="3">
        <v>52399000</v>
      </c>
      <c r="P904" s="3">
        <v>52399000</v>
      </c>
      <c r="Q904" s="3">
        <v>52399000</v>
      </c>
      <c r="R904" s="3">
        <v>52399000</v>
      </c>
      <c r="S904" s="3">
        <v>52399000</v>
      </c>
      <c r="T904" s="3">
        <v>52399000</v>
      </c>
      <c r="U904" s="3">
        <v>35405304.869999997</v>
      </c>
      <c r="V904"/>
      <c r="W904" s="1"/>
      <c r="X904" s="1"/>
      <c r="Y904" s="1"/>
    </row>
    <row r="905" spans="6:25" ht="15" x14ac:dyDescent="0.25">
      <c r="H905" s="6" t="s">
        <v>141</v>
      </c>
      <c r="I905" s="6" t="s">
        <v>115</v>
      </c>
      <c r="J905" s="6" t="s">
        <v>142</v>
      </c>
      <c r="K905" s="3">
        <v>52399000</v>
      </c>
      <c r="L905" s="3">
        <v>102399000</v>
      </c>
      <c r="M905" s="3">
        <v>102399000</v>
      </c>
      <c r="N905" s="3">
        <v>102399000</v>
      </c>
      <c r="O905" s="3">
        <v>102399000</v>
      </c>
      <c r="P905" s="3">
        <v>102399000</v>
      </c>
      <c r="Q905" s="3">
        <v>102399000</v>
      </c>
      <c r="R905" s="3">
        <v>102399000</v>
      </c>
      <c r="S905" s="3">
        <v>102399000</v>
      </c>
      <c r="T905" s="3">
        <v>102399000</v>
      </c>
      <c r="U905" s="3">
        <v>85405304.870000005</v>
      </c>
      <c r="V905"/>
      <c r="W905" s="1"/>
      <c r="X905" s="1"/>
      <c r="Y905" s="1"/>
    </row>
    <row r="906" spans="6:25" ht="15" x14ac:dyDescent="0.25">
      <c r="H906" s="6" t="s">
        <v>144</v>
      </c>
      <c r="I906" s="6" t="s">
        <v>115</v>
      </c>
      <c r="J906" s="6" t="s">
        <v>145</v>
      </c>
      <c r="K906" s="3">
        <v>179049611.46000001</v>
      </c>
      <c r="L906" s="3">
        <v>229046699.33000001</v>
      </c>
      <c r="M906" s="3">
        <v>229046699.33000001</v>
      </c>
      <c r="N906" s="3">
        <v>229046699.33000001</v>
      </c>
      <c r="O906" s="3">
        <v>229046699.33000001</v>
      </c>
      <c r="P906" s="3">
        <v>229046699.33000001</v>
      </c>
      <c r="Q906" s="3">
        <v>229046699.33000001</v>
      </c>
      <c r="R906" s="3">
        <v>229046699.33000001</v>
      </c>
      <c r="S906" s="3">
        <v>229075234.31</v>
      </c>
      <c r="T906" s="3">
        <v>229075512.18000001</v>
      </c>
      <c r="U906" s="3">
        <v>212550941.05000001</v>
      </c>
      <c r="V906"/>
      <c r="W906" s="1"/>
      <c r="X906" s="1"/>
      <c r="Y906" s="1"/>
    </row>
    <row r="907" spans="6:25" ht="15" x14ac:dyDescent="0.25">
      <c r="K907" s="3"/>
      <c r="L907" s="3"/>
      <c r="M907" s="3"/>
      <c r="N907" s="3"/>
      <c r="V907"/>
      <c r="W907" s="1"/>
      <c r="X907" s="1"/>
      <c r="Y907" s="1"/>
    </row>
    <row r="908" spans="6:25" ht="15" x14ac:dyDescent="0.25">
      <c r="F908" s="6" t="s">
        <v>152</v>
      </c>
      <c r="G908" s="6" t="s">
        <v>151</v>
      </c>
      <c r="K908" s="3"/>
      <c r="L908" s="3"/>
      <c r="M908" s="3"/>
      <c r="N908" s="3"/>
      <c r="V908"/>
      <c r="W908" s="1"/>
      <c r="X908" s="1"/>
      <c r="Y908" s="1"/>
    </row>
    <row r="909" spans="6:25" ht="15" x14ac:dyDescent="0.25">
      <c r="H909" s="6" t="s">
        <v>147</v>
      </c>
      <c r="I909" s="6" t="s">
        <v>32</v>
      </c>
      <c r="J909" s="6" t="s">
        <v>531</v>
      </c>
      <c r="K909" s="3">
        <v>2912.13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28534.98</v>
      </c>
      <c r="T909" s="3">
        <v>0</v>
      </c>
      <c r="U909" s="3">
        <v>0</v>
      </c>
      <c r="V909"/>
      <c r="W909" s="1"/>
      <c r="X909" s="1"/>
      <c r="Y909" s="1"/>
    </row>
    <row r="910" spans="6:25" ht="15" x14ac:dyDescent="0.25">
      <c r="H910" s="6" t="s">
        <v>171</v>
      </c>
      <c r="I910" s="6" t="s">
        <v>115</v>
      </c>
      <c r="J910" s="6" t="s">
        <v>172</v>
      </c>
      <c r="K910" s="3">
        <v>2912.13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28534.98</v>
      </c>
      <c r="T910" s="3">
        <v>0</v>
      </c>
      <c r="U910" s="3">
        <v>0</v>
      </c>
      <c r="V910"/>
      <c r="W910" s="1"/>
      <c r="X910" s="1"/>
      <c r="Y910" s="1"/>
    </row>
    <row r="911" spans="6:25" ht="15" x14ac:dyDescent="0.25">
      <c r="H911" s="6" t="s">
        <v>195</v>
      </c>
      <c r="I911" s="6" t="s">
        <v>115</v>
      </c>
      <c r="J911" s="6" t="s">
        <v>196</v>
      </c>
      <c r="K911" s="3">
        <v>2912.13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28534.98</v>
      </c>
      <c r="T911" s="3">
        <v>0</v>
      </c>
      <c r="U911" s="3">
        <v>0</v>
      </c>
      <c r="V911"/>
      <c r="W911" s="1"/>
      <c r="X911" s="1"/>
      <c r="Y911" s="1"/>
    </row>
    <row r="912" spans="6:25" ht="15" x14ac:dyDescent="0.25">
      <c r="H912" s="6" t="s">
        <v>198</v>
      </c>
      <c r="I912" s="6" t="s">
        <v>115</v>
      </c>
      <c r="J912" s="6" t="s">
        <v>199</v>
      </c>
      <c r="K912" s="3">
        <v>2912.13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28534.98</v>
      </c>
      <c r="T912" s="3">
        <v>0</v>
      </c>
      <c r="U912" s="3">
        <v>0</v>
      </c>
      <c r="V912"/>
      <c r="W912" s="1"/>
      <c r="X912" s="1"/>
      <c r="Y912" s="1"/>
    </row>
    <row r="913" spans="6:25" ht="15" x14ac:dyDescent="0.25">
      <c r="H913" s="6" t="s">
        <v>201</v>
      </c>
      <c r="I913" s="6" t="s">
        <v>32</v>
      </c>
      <c r="J913" s="6" t="s">
        <v>202</v>
      </c>
      <c r="K913" s="3">
        <v>124085538</v>
      </c>
      <c r="L913" s="3">
        <v>128195538</v>
      </c>
      <c r="M913" s="3">
        <v>176647699</v>
      </c>
      <c r="N913" s="3">
        <v>176647699</v>
      </c>
      <c r="O913" s="3">
        <v>176647699</v>
      </c>
      <c r="P913" s="3">
        <v>176647699</v>
      </c>
      <c r="Q913" s="3">
        <v>176647699</v>
      </c>
      <c r="R913" s="3">
        <v>176647699</v>
      </c>
      <c r="S913" s="3">
        <v>176618886.15000001</v>
      </c>
      <c r="T913" s="3">
        <v>176647699</v>
      </c>
      <c r="U913" s="3">
        <v>200825466</v>
      </c>
      <c r="V913"/>
      <c r="W913" s="1"/>
      <c r="X913" s="1"/>
      <c r="Y913" s="1"/>
    </row>
    <row r="914" spans="6:25" ht="15" x14ac:dyDescent="0.25">
      <c r="H914" s="6" t="s">
        <v>206</v>
      </c>
      <c r="I914" s="6" t="s">
        <v>32</v>
      </c>
      <c r="J914" s="6" t="s">
        <v>207</v>
      </c>
      <c r="K914" s="3">
        <v>54961161.329999998</v>
      </c>
      <c r="L914" s="3">
        <v>100851161.33</v>
      </c>
      <c r="M914" s="3">
        <v>52399000.329999998</v>
      </c>
      <c r="N914" s="3">
        <v>52399000.329999998</v>
      </c>
      <c r="O914" s="3">
        <v>52399000.329999998</v>
      </c>
      <c r="P914" s="3">
        <v>52399000.329999998</v>
      </c>
      <c r="Q914" s="3">
        <v>52399000.329999998</v>
      </c>
      <c r="R914" s="3">
        <v>52399000.329999998</v>
      </c>
      <c r="S914" s="3">
        <v>52427813.18</v>
      </c>
      <c r="T914" s="3">
        <v>52427813.18</v>
      </c>
      <c r="U914" s="3">
        <v>11725475.050000001</v>
      </c>
      <c r="V914"/>
      <c r="W914" s="1"/>
      <c r="X914" s="1"/>
      <c r="Y914" s="1"/>
    </row>
    <row r="915" spans="6:25" ht="15" x14ac:dyDescent="0.25">
      <c r="H915" s="6" t="s">
        <v>209</v>
      </c>
      <c r="I915" s="6" t="s">
        <v>115</v>
      </c>
      <c r="J915" s="6" t="s">
        <v>210</v>
      </c>
      <c r="K915" s="3">
        <v>179046699.33000001</v>
      </c>
      <c r="L915" s="3">
        <v>229046699.33000001</v>
      </c>
      <c r="M915" s="3">
        <v>229046699.33000001</v>
      </c>
      <c r="N915" s="3">
        <v>229046699.33000001</v>
      </c>
      <c r="O915" s="3">
        <v>229046699.33000001</v>
      </c>
      <c r="P915" s="3">
        <v>229046699.33000001</v>
      </c>
      <c r="Q915" s="3">
        <v>229046699.33000001</v>
      </c>
      <c r="R915" s="3">
        <v>229046699.33000001</v>
      </c>
      <c r="S915" s="3">
        <v>229046699.33000001</v>
      </c>
      <c r="T915" s="3">
        <v>229075512.18000001</v>
      </c>
      <c r="U915" s="3">
        <v>212550941.05000001</v>
      </c>
      <c r="V915"/>
      <c r="W915" s="1"/>
      <c r="X915" s="1"/>
      <c r="Y915" s="1"/>
    </row>
    <row r="916" spans="6:25" ht="15" x14ac:dyDescent="0.25">
      <c r="H916" s="6" t="s">
        <v>212</v>
      </c>
      <c r="I916" s="6" t="s">
        <v>115</v>
      </c>
      <c r="J916" s="6" t="s">
        <v>213</v>
      </c>
      <c r="K916" s="3">
        <v>179046699.33000001</v>
      </c>
      <c r="L916" s="3">
        <v>229046699.33000001</v>
      </c>
      <c r="M916" s="3">
        <v>229046699.33000001</v>
      </c>
      <c r="N916" s="3">
        <v>229046699.33000001</v>
      </c>
      <c r="O916" s="3">
        <v>229046699.33000001</v>
      </c>
      <c r="P916" s="3">
        <v>229046699.33000001</v>
      </c>
      <c r="Q916" s="3">
        <v>229046699.33000001</v>
      </c>
      <c r="R916" s="3">
        <v>229046699.33000001</v>
      </c>
      <c r="S916" s="3">
        <v>229046699.33000001</v>
      </c>
      <c r="T916" s="3">
        <v>229075512.18000001</v>
      </c>
      <c r="U916" s="3">
        <v>212550941.05000001</v>
      </c>
      <c r="V916"/>
      <c r="W916" s="1"/>
      <c r="X916" s="1"/>
      <c r="Y916" s="1"/>
    </row>
    <row r="917" spans="6:25" ht="15" x14ac:dyDescent="0.25">
      <c r="H917" s="6" t="s">
        <v>215</v>
      </c>
      <c r="I917" s="6" t="s">
        <v>115</v>
      </c>
      <c r="J917" s="6" t="s">
        <v>216</v>
      </c>
      <c r="K917" s="3">
        <v>179049611.46000001</v>
      </c>
      <c r="L917" s="3">
        <v>229046699.33000001</v>
      </c>
      <c r="M917" s="3">
        <v>229046699.33000001</v>
      </c>
      <c r="N917" s="3">
        <v>229046699.33000001</v>
      </c>
      <c r="O917" s="3">
        <v>229046699.33000001</v>
      </c>
      <c r="P917" s="3">
        <v>229046699.33000001</v>
      </c>
      <c r="Q917" s="3">
        <v>229046699.33000001</v>
      </c>
      <c r="R917" s="3">
        <v>229046699.33000001</v>
      </c>
      <c r="S917" s="3">
        <v>229075234.31</v>
      </c>
      <c r="T917" s="3">
        <v>229075512.18000001</v>
      </c>
      <c r="U917" s="3">
        <v>212550941.05000001</v>
      </c>
      <c r="V917"/>
      <c r="W917" s="1"/>
      <c r="X917" s="1"/>
      <c r="Y917" s="1"/>
    </row>
    <row r="918" spans="6:25" ht="15" x14ac:dyDescent="0.25">
      <c r="H918" s="6" t="s">
        <v>218</v>
      </c>
      <c r="I918" s="6" t="s">
        <v>32</v>
      </c>
      <c r="J918" s="6" t="s">
        <v>219</v>
      </c>
      <c r="K918" s="3">
        <v>179046699.33000001</v>
      </c>
      <c r="L918" s="3">
        <v>229046699.33000001</v>
      </c>
      <c r="M918" s="3">
        <v>229046699.33000001</v>
      </c>
      <c r="N918" s="3">
        <v>229046699.33000001</v>
      </c>
      <c r="O918" s="3">
        <v>229046699.33000001</v>
      </c>
      <c r="P918" s="3">
        <v>229046699.33000001</v>
      </c>
      <c r="Q918" s="3">
        <v>229046699.33000001</v>
      </c>
      <c r="R918" s="3">
        <v>229046699.33000001</v>
      </c>
      <c r="S918" s="3">
        <v>229046699.33000001</v>
      </c>
      <c r="T918" s="3">
        <v>229075512.18000001</v>
      </c>
      <c r="U918" s="3">
        <v>212550941.05000001</v>
      </c>
      <c r="V918"/>
      <c r="W918" s="1"/>
      <c r="X918" s="1"/>
      <c r="Y918" s="1"/>
    </row>
    <row r="919" spans="6:25" ht="15" x14ac:dyDescent="0.25">
      <c r="K919" s="3"/>
      <c r="L919" s="3"/>
      <c r="M919" s="3"/>
      <c r="N919" s="3"/>
      <c r="V919"/>
      <c r="W919" s="1"/>
      <c r="X919" s="1"/>
      <c r="Y919" s="1"/>
    </row>
    <row r="920" spans="6:25" ht="15" x14ac:dyDescent="0.25">
      <c r="F920" s="6" t="s">
        <v>225</v>
      </c>
      <c r="G920" s="6" t="s">
        <v>224</v>
      </c>
      <c r="K920" s="3"/>
      <c r="L920" s="3"/>
      <c r="M920" s="3"/>
      <c r="N920" s="3"/>
      <c r="V920"/>
      <c r="W920" s="1"/>
      <c r="X920" s="1"/>
      <c r="Y920" s="1"/>
    </row>
    <row r="921" spans="6:25" ht="15" x14ac:dyDescent="0.25">
      <c r="H921" s="6" t="s">
        <v>229</v>
      </c>
      <c r="I921" s="6" t="s">
        <v>32</v>
      </c>
      <c r="J921" s="6" t="s">
        <v>230</v>
      </c>
      <c r="K921" s="3">
        <v>2912.13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  <c r="S921" s="3">
        <v>28534.98</v>
      </c>
      <c r="T921" s="3">
        <v>0</v>
      </c>
      <c r="U921" s="3">
        <v>0</v>
      </c>
      <c r="V921"/>
      <c r="W921" s="1"/>
      <c r="X921" s="1"/>
      <c r="Y921" s="1"/>
    </row>
    <row r="922" spans="6:25" ht="15" x14ac:dyDescent="0.25">
      <c r="H922" s="6" t="s">
        <v>232</v>
      </c>
      <c r="I922" s="6" t="s">
        <v>115</v>
      </c>
      <c r="J922" s="6" t="s">
        <v>233</v>
      </c>
      <c r="K922" s="3">
        <v>-2912.13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0</v>
      </c>
      <c r="S922" s="3">
        <v>-28534.98</v>
      </c>
      <c r="T922" s="3">
        <v>0</v>
      </c>
      <c r="U922" s="3">
        <v>0</v>
      </c>
      <c r="V922"/>
      <c r="W922" s="1"/>
      <c r="X922" s="1"/>
      <c r="Y922" s="1"/>
    </row>
    <row r="923" spans="6:25" ht="15" x14ac:dyDescent="0.25">
      <c r="K923" s="3"/>
      <c r="L923" s="3"/>
      <c r="M923" s="3"/>
      <c r="N923" s="3"/>
      <c r="V923"/>
      <c r="W923" s="1"/>
      <c r="X923" s="1"/>
      <c r="Y923" s="1"/>
    </row>
    <row r="924" spans="6:25" ht="15" x14ac:dyDescent="0.25">
      <c r="F924" s="6" t="s">
        <v>259</v>
      </c>
      <c r="G924" s="6" t="s">
        <v>258</v>
      </c>
      <c r="K924" s="3"/>
      <c r="L924" s="3"/>
      <c r="M924" s="3"/>
      <c r="N924" s="3"/>
      <c r="V924"/>
      <c r="W924" s="1"/>
      <c r="X924" s="1"/>
      <c r="Y924" s="1"/>
    </row>
    <row r="925" spans="6:25" ht="15" x14ac:dyDescent="0.25">
      <c r="H925" s="6" t="s">
        <v>255</v>
      </c>
      <c r="I925" s="6" t="s">
        <v>115</v>
      </c>
      <c r="J925" s="6" t="s">
        <v>256</v>
      </c>
      <c r="K925" s="3">
        <v>52399000</v>
      </c>
      <c r="L925" s="3">
        <v>102399000</v>
      </c>
      <c r="M925" s="3">
        <v>102399000</v>
      </c>
      <c r="N925" s="3">
        <v>102399000</v>
      </c>
      <c r="O925" s="3">
        <v>102399000</v>
      </c>
      <c r="P925" s="3">
        <v>102399000</v>
      </c>
      <c r="Q925" s="3">
        <v>102399000</v>
      </c>
      <c r="R925" s="3">
        <v>102399000</v>
      </c>
      <c r="S925" s="3">
        <v>102399000</v>
      </c>
      <c r="T925" s="3">
        <v>102399000</v>
      </c>
      <c r="U925" s="3">
        <v>85405304.870000005</v>
      </c>
      <c r="V925"/>
      <c r="W925" s="1"/>
      <c r="X925" s="1"/>
      <c r="Y925" s="1"/>
    </row>
    <row r="926" spans="6:25" ht="15" x14ac:dyDescent="0.25">
      <c r="H926" s="6" t="s">
        <v>260</v>
      </c>
      <c r="I926" s="6" t="s">
        <v>32</v>
      </c>
      <c r="J926" s="6" t="s">
        <v>261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3">
        <v>0</v>
      </c>
      <c r="Q926" s="3">
        <v>0</v>
      </c>
      <c r="R926" s="3">
        <v>0</v>
      </c>
      <c r="S926" s="3">
        <v>28534.98</v>
      </c>
      <c r="T926" s="3">
        <v>0</v>
      </c>
      <c r="U926" s="3">
        <v>0</v>
      </c>
      <c r="V926"/>
      <c r="W926" s="1"/>
      <c r="X926" s="1"/>
      <c r="Y926" s="1"/>
    </row>
    <row r="927" spans="6:25" ht="15" x14ac:dyDescent="0.25">
      <c r="H927" s="6" t="s">
        <v>263</v>
      </c>
      <c r="I927" s="6" t="s">
        <v>32</v>
      </c>
      <c r="J927" s="6" t="s">
        <v>264</v>
      </c>
      <c r="K927" s="3">
        <v>2912.13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/>
      <c r="W927" s="1"/>
      <c r="X927" s="1"/>
      <c r="Y927" s="1"/>
    </row>
    <row r="928" spans="6:25" ht="15" x14ac:dyDescent="0.25">
      <c r="H928" s="6" t="s">
        <v>266</v>
      </c>
      <c r="I928" s="6" t="s">
        <v>115</v>
      </c>
      <c r="J928" s="6" t="s">
        <v>267</v>
      </c>
      <c r="K928" s="3">
        <v>2912.13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  <c r="S928" s="3">
        <v>28534.98</v>
      </c>
      <c r="T928" s="3">
        <v>0</v>
      </c>
      <c r="U928" s="3">
        <v>0</v>
      </c>
      <c r="V928"/>
      <c r="W928" s="1"/>
      <c r="X928" s="1"/>
      <c r="Y928" s="1"/>
    </row>
    <row r="929" spans="6:25" ht="15" x14ac:dyDescent="0.25">
      <c r="H929" s="6" t="s">
        <v>269</v>
      </c>
      <c r="I929" s="6" t="s">
        <v>32</v>
      </c>
      <c r="J929" s="6" t="s">
        <v>270</v>
      </c>
      <c r="K929" s="3">
        <v>-838619</v>
      </c>
      <c r="L929" s="3">
        <v>-838619</v>
      </c>
      <c r="M929" s="3">
        <v>-838619</v>
      </c>
      <c r="N929" s="3">
        <v>-1023642</v>
      </c>
      <c r="O929" s="3">
        <v>-1039512</v>
      </c>
      <c r="P929" s="3">
        <v>-4460512</v>
      </c>
      <c r="Q929" s="3">
        <v>-15488472.789999999</v>
      </c>
      <c r="R929" s="3">
        <v>-19436254.789999999</v>
      </c>
      <c r="S929" s="3">
        <v>-19436254.789999999</v>
      </c>
      <c r="T929" s="3">
        <v>-24177766.789999999</v>
      </c>
      <c r="U929" s="3">
        <v>-35405304.869999997</v>
      </c>
      <c r="V929"/>
      <c r="W929" s="1"/>
      <c r="X929" s="1"/>
      <c r="Y929" s="1"/>
    </row>
    <row r="930" spans="6:25" ht="15" x14ac:dyDescent="0.25">
      <c r="H930" s="6" t="s">
        <v>272</v>
      </c>
      <c r="I930" s="6" t="s">
        <v>32</v>
      </c>
      <c r="J930" s="6" t="s">
        <v>273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-28812.85</v>
      </c>
      <c r="T930" s="3">
        <v>-28812.85</v>
      </c>
      <c r="U930" s="3">
        <v>-28812.85</v>
      </c>
      <c r="V930"/>
      <c r="W930" s="1"/>
      <c r="X930" s="1"/>
      <c r="Y930" s="1"/>
    </row>
    <row r="931" spans="6:25" ht="15" x14ac:dyDescent="0.25">
      <c r="H931" s="6" t="s">
        <v>274</v>
      </c>
      <c r="I931" s="6" t="s">
        <v>115</v>
      </c>
      <c r="J931" s="6" t="s">
        <v>275</v>
      </c>
      <c r="K931" s="3">
        <v>-838619</v>
      </c>
      <c r="L931" s="3">
        <v>-838619</v>
      </c>
      <c r="M931" s="3">
        <v>-838619</v>
      </c>
      <c r="N931" s="3">
        <v>-1023642</v>
      </c>
      <c r="O931" s="3">
        <v>-1039512</v>
      </c>
      <c r="P931" s="3">
        <v>-4460512</v>
      </c>
      <c r="Q931" s="3">
        <v>-15488472.789999999</v>
      </c>
      <c r="R931" s="3">
        <v>-19436254.789999999</v>
      </c>
      <c r="S931" s="3">
        <v>-19465067.640000001</v>
      </c>
      <c r="T931" s="3">
        <v>-24206579.640000001</v>
      </c>
      <c r="U931" s="3">
        <v>-35434117.719999999</v>
      </c>
      <c r="V931"/>
      <c r="W931" s="1"/>
      <c r="X931" s="1"/>
      <c r="Y931" s="1"/>
    </row>
    <row r="932" spans="6:25" ht="15" x14ac:dyDescent="0.25">
      <c r="H932" s="6" t="s">
        <v>278</v>
      </c>
      <c r="I932" s="6" t="s">
        <v>32</v>
      </c>
      <c r="J932" s="6" t="s">
        <v>279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28812.85</v>
      </c>
      <c r="T932" s="3">
        <v>28812.85</v>
      </c>
      <c r="U932" s="3">
        <v>28812.85</v>
      </c>
      <c r="V932"/>
      <c r="W932" s="1"/>
      <c r="X932" s="1"/>
      <c r="Y932" s="1"/>
    </row>
    <row r="933" spans="6:25" ht="15" x14ac:dyDescent="0.25">
      <c r="H933" s="6" t="s">
        <v>280</v>
      </c>
      <c r="I933" s="6" t="s">
        <v>32</v>
      </c>
      <c r="J933" s="6" t="s">
        <v>281</v>
      </c>
      <c r="K933" s="3">
        <v>-51560381</v>
      </c>
      <c r="L933" s="3">
        <v>-51560381</v>
      </c>
      <c r="M933" s="3">
        <v>-51560381</v>
      </c>
      <c r="N933" s="3">
        <v>-51375358</v>
      </c>
      <c r="O933" s="3">
        <v>-51359488</v>
      </c>
      <c r="P933" s="3">
        <v>-47938488</v>
      </c>
      <c r="Q933" s="3">
        <v>-36910527.210000001</v>
      </c>
      <c r="R933" s="3">
        <v>-32962745.210000001</v>
      </c>
      <c r="S933" s="3">
        <v>-32962745.210000001</v>
      </c>
      <c r="T933" s="3">
        <v>-28221233.210000001</v>
      </c>
      <c r="U933" s="3">
        <v>0</v>
      </c>
      <c r="V933"/>
      <c r="W933" s="1"/>
      <c r="X933" s="1"/>
      <c r="Y933" s="1"/>
    </row>
    <row r="934" spans="6:25" ht="15" x14ac:dyDescent="0.25">
      <c r="H934" s="6" t="s">
        <v>283</v>
      </c>
      <c r="I934" s="6" t="s">
        <v>115</v>
      </c>
      <c r="J934" s="6" t="s">
        <v>284</v>
      </c>
      <c r="K934" s="3">
        <v>-51560381</v>
      </c>
      <c r="L934" s="3">
        <v>-51560381</v>
      </c>
      <c r="M934" s="3">
        <v>-51560381</v>
      </c>
      <c r="N934" s="3">
        <v>-51375358</v>
      </c>
      <c r="O934" s="3">
        <v>-51359488</v>
      </c>
      <c r="P934" s="3">
        <v>-47938488</v>
      </c>
      <c r="Q934" s="3">
        <v>-36910527.210000001</v>
      </c>
      <c r="R934" s="3">
        <v>-32962745.210000001</v>
      </c>
      <c r="S934" s="3">
        <v>-32933932.359999999</v>
      </c>
      <c r="T934" s="3">
        <v>-28192420.359999999</v>
      </c>
      <c r="U934" s="3">
        <v>28812.85</v>
      </c>
      <c r="V934"/>
      <c r="W934" s="1"/>
      <c r="X934" s="1"/>
      <c r="Y934" s="1"/>
    </row>
    <row r="935" spans="6:25" ht="15" x14ac:dyDescent="0.25">
      <c r="H935" s="6" t="s">
        <v>286</v>
      </c>
      <c r="I935" s="6" t="s">
        <v>115</v>
      </c>
      <c r="J935" s="6" t="s">
        <v>287</v>
      </c>
      <c r="K935" s="3">
        <v>0</v>
      </c>
      <c r="L935" s="3">
        <v>50000000</v>
      </c>
      <c r="M935" s="3">
        <v>50000000</v>
      </c>
      <c r="N935" s="3">
        <v>50000000</v>
      </c>
      <c r="O935" s="3">
        <v>50000000</v>
      </c>
      <c r="P935" s="3">
        <v>50000000</v>
      </c>
      <c r="Q935" s="3">
        <v>50000000</v>
      </c>
      <c r="R935" s="3">
        <v>50000000</v>
      </c>
      <c r="S935" s="3">
        <v>50000000</v>
      </c>
      <c r="T935" s="3">
        <v>50000000</v>
      </c>
      <c r="U935" s="3">
        <v>50000000</v>
      </c>
      <c r="V935"/>
      <c r="W935" s="1"/>
      <c r="X935" s="1"/>
      <c r="Y935" s="1"/>
    </row>
    <row r="936" spans="6:25" ht="15" x14ac:dyDescent="0.25">
      <c r="H936" s="6" t="s">
        <v>289</v>
      </c>
      <c r="I936" s="6" t="s">
        <v>115</v>
      </c>
      <c r="J936" s="6" t="s">
        <v>290</v>
      </c>
      <c r="K936" s="3">
        <v>-835706.87</v>
      </c>
      <c r="L936" s="3">
        <v>-838619</v>
      </c>
      <c r="M936" s="3">
        <v>-838619</v>
      </c>
      <c r="N936" s="3">
        <v>-1023642</v>
      </c>
      <c r="O936" s="3">
        <v>-1039512</v>
      </c>
      <c r="P936" s="3">
        <v>-4460512</v>
      </c>
      <c r="Q936" s="3">
        <v>-15488472.789999999</v>
      </c>
      <c r="R936" s="3">
        <v>-19436254.789999999</v>
      </c>
      <c r="S936" s="3">
        <v>-19436532.66</v>
      </c>
      <c r="T936" s="3">
        <v>-24206579.640000001</v>
      </c>
      <c r="U936" s="3">
        <v>-35434117.719999999</v>
      </c>
      <c r="V936"/>
      <c r="W936" s="1"/>
      <c r="X936" s="1"/>
      <c r="Y936" s="1"/>
    </row>
    <row r="937" spans="6:25" ht="15" x14ac:dyDescent="0.25">
      <c r="H937" s="6" t="s">
        <v>292</v>
      </c>
      <c r="I937" s="6" t="s">
        <v>115</v>
      </c>
      <c r="J937" s="6" t="s">
        <v>293</v>
      </c>
      <c r="K937" s="3">
        <v>0</v>
      </c>
      <c r="L937" s="3">
        <v>50000000</v>
      </c>
      <c r="M937" s="3">
        <v>50000000</v>
      </c>
      <c r="N937" s="3">
        <v>50000000</v>
      </c>
      <c r="O937" s="3">
        <v>50000000</v>
      </c>
      <c r="P937" s="3">
        <v>50000000</v>
      </c>
      <c r="Q937" s="3">
        <v>50000000</v>
      </c>
      <c r="R937" s="3">
        <v>50000000</v>
      </c>
      <c r="S937" s="3">
        <v>50000000</v>
      </c>
      <c r="T937" s="3">
        <v>50000000</v>
      </c>
      <c r="U937" s="3">
        <v>50000000</v>
      </c>
      <c r="V937"/>
      <c r="W937" s="1"/>
      <c r="X937" s="1"/>
      <c r="Y937" s="1"/>
    </row>
    <row r="938" spans="6:25" ht="15" x14ac:dyDescent="0.25">
      <c r="H938" s="6" t="s">
        <v>295</v>
      </c>
      <c r="I938" s="6" t="s">
        <v>115</v>
      </c>
      <c r="J938" s="6" t="s">
        <v>296</v>
      </c>
      <c r="K938" s="3">
        <v>-835706.87</v>
      </c>
      <c r="L938" s="3">
        <v>-838619</v>
      </c>
      <c r="M938" s="3">
        <v>-838619</v>
      </c>
      <c r="N938" s="3">
        <v>-1023642</v>
      </c>
      <c r="O938" s="3">
        <v>-1039512</v>
      </c>
      <c r="P938" s="3">
        <v>-4460512</v>
      </c>
      <c r="Q938" s="3">
        <v>-15488472.789999999</v>
      </c>
      <c r="R938" s="3">
        <v>-19436254.789999999</v>
      </c>
      <c r="S938" s="3">
        <v>-19436532.66</v>
      </c>
      <c r="T938" s="3">
        <v>-24206579.640000001</v>
      </c>
      <c r="U938" s="3">
        <v>-35434117.719999999</v>
      </c>
      <c r="V938"/>
      <c r="W938" s="1"/>
      <c r="X938" s="1"/>
      <c r="Y938" s="1"/>
    </row>
    <row r="939" spans="6:25" ht="15" x14ac:dyDescent="0.25">
      <c r="K939" s="3"/>
      <c r="L939" s="3"/>
      <c r="M939" s="3"/>
      <c r="N939" s="3"/>
      <c r="V939"/>
      <c r="W939" s="1"/>
      <c r="X939" s="1"/>
      <c r="Y939" s="1"/>
    </row>
    <row r="940" spans="6:25" ht="15" x14ac:dyDescent="0.25">
      <c r="F940" s="6" t="s">
        <v>302</v>
      </c>
      <c r="G940" s="6" t="s">
        <v>301</v>
      </c>
      <c r="K940" s="3"/>
      <c r="L940" s="3"/>
      <c r="M940" s="3"/>
      <c r="N940" s="3"/>
      <c r="V940"/>
      <c r="W940" s="1"/>
      <c r="X940" s="1"/>
      <c r="Y940" s="1"/>
    </row>
    <row r="941" spans="6:25" ht="15" x14ac:dyDescent="0.25">
      <c r="H941" s="6" t="s">
        <v>298</v>
      </c>
      <c r="I941" s="6" t="s">
        <v>32</v>
      </c>
      <c r="J941" s="6" t="s">
        <v>299</v>
      </c>
      <c r="K941" s="3">
        <v>96388374.700000003</v>
      </c>
      <c r="L941" s="3">
        <v>96388374.700000003</v>
      </c>
      <c r="M941" s="3">
        <v>96388374.700000003</v>
      </c>
      <c r="N941" s="3">
        <v>96388374.700000003</v>
      </c>
      <c r="O941" s="3">
        <v>96388374.700000003</v>
      </c>
      <c r="P941" s="3">
        <v>96388374.700000003</v>
      </c>
      <c r="Q941" s="3">
        <v>96388374.700000003</v>
      </c>
      <c r="R941" s="3">
        <v>96388374.700000003</v>
      </c>
      <c r="S941" s="3">
        <v>96388374.700000003</v>
      </c>
      <c r="T941" s="3">
        <v>96388374.700000003</v>
      </c>
      <c r="U941" s="3">
        <v>96388374.700000003</v>
      </c>
      <c r="V941"/>
      <c r="W941" s="1"/>
      <c r="X941" s="1"/>
      <c r="Y941" s="1"/>
    </row>
    <row r="942" spans="6:25" ht="15" x14ac:dyDescent="0.25">
      <c r="H942" s="6" t="s">
        <v>303</v>
      </c>
      <c r="I942" s="6" t="s">
        <v>32</v>
      </c>
      <c r="J942" s="6" t="s">
        <v>304</v>
      </c>
      <c r="K942" s="3">
        <v>30259324.629999999</v>
      </c>
      <c r="L942" s="3">
        <v>30259324.629999999</v>
      </c>
      <c r="M942" s="3">
        <v>30259324.629999999</v>
      </c>
      <c r="N942" s="3">
        <v>30259324.629999999</v>
      </c>
      <c r="O942" s="3">
        <v>30259324.629999999</v>
      </c>
      <c r="P942" s="3">
        <v>30259324.629999999</v>
      </c>
      <c r="Q942" s="3">
        <v>30259324.629999999</v>
      </c>
      <c r="R942" s="3">
        <v>30259324.629999999</v>
      </c>
      <c r="S942" s="3">
        <v>30259324.629999999</v>
      </c>
      <c r="T942" s="3">
        <v>30259324.629999999</v>
      </c>
      <c r="U942" s="3">
        <v>30259324.629999999</v>
      </c>
      <c r="V942"/>
      <c r="W942" s="1"/>
      <c r="X942" s="1"/>
      <c r="Y942" s="1"/>
    </row>
    <row r="943" spans="6:25" ht="15" x14ac:dyDescent="0.25">
      <c r="H943" s="6" t="s">
        <v>306</v>
      </c>
      <c r="I943" s="6" t="s">
        <v>32</v>
      </c>
      <c r="J943" s="6" t="s">
        <v>307</v>
      </c>
      <c r="K943" s="3">
        <v>126647699.33</v>
      </c>
      <c r="L943" s="3">
        <v>126647699.33</v>
      </c>
      <c r="M943" s="3">
        <v>126647699.33</v>
      </c>
      <c r="N943" s="3">
        <v>126647699.33</v>
      </c>
      <c r="O943" s="3">
        <v>126647699.33</v>
      </c>
      <c r="P943" s="3">
        <v>126647699.33</v>
      </c>
      <c r="Q943" s="3">
        <v>126647699.33</v>
      </c>
      <c r="R943" s="3">
        <v>126647699.33</v>
      </c>
      <c r="S943" s="3">
        <v>126647699.33</v>
      </c>
      <c r="T943" s="3">
        <v>126647699.33</v>
      </c>
      <c r="U943" s="3">
        <v>126647699.33</v>
      </c>
      <c r="V943"/>
      <c r="W943" s="1"/>
      <c r="X943" s="1"/>
      <c r="Y943" s="1"/>
    </row>
    <row r="944" spans="6:25" ht="15" x14ac:dyDescent="0.25">
      <c r="H944" s="6" t="s">
        <v>309</v>
      </c>
      <c r="I944" s="6" t="s">
        <v>32</v>
      </c>
      <c r="J944" s="6" t="s">
        <v>310</v>
      </c>
      <c r="K944" s="3">
        <v>96388374.700000003</v>
      </c>
      <c r="L944" s="3">
        <v>146388374.69999999</v>
      </c>
      <c r="M944" s="3">
        <v>146388374.69999999</v>
      </c>
      <c r="N944" s="3">
        <v>146388374.69999999</v>
      </c>
      <c r="O944" s="3">
        <v>146388374.69999999</v>
      </c>
      <c r="P944" s="3">
        <v>146388374.69999999</v>
      </c>
      <c r="Q944" s="3">
        <v>146388374.69999999</v>
      </c>
      <c r="R944" s="3">
        <v>146388374.69999999</v>
      </c>
      <c r="S944" s="3">
        <v>146388374.69999999</v>
      </c>
      <c r="T944" s="3">
        <v>146417187.55000001</v>
      </c>
      <c r="U944" s="3">
        <v>146886311.55000001</v>
      </c>
      <c r="V944"/>
      <c r="W944" s="1"/>
      <c r="X944" s="1"/>
      <c r="Y944" s="1"/>
    </row>
    <row r="945" spans="3:25" ht="15" x14ac:dyDescent="0.25">
      <c r="H945" s="6" t="s">
        <v>312</v>
      </c>
      <c r="I945" s="6" t="s">
        <v>32</v>
      </c>
      <c r="J945" s="6" t="s">
        <v>313</v>
      </c>
      <c r="K945" s="3">
        <v>82658324.629999995</v>
      </c>
      <c r="L945" s="3">
        <v>82658324.629999995</v>
      </c>
      <c r="M945" s="3">
        <v>82658324.629999995</v>
      </c>
      <c r="N945" s="3">
        <v>82658324.629999995</v>
      </c>
      <c r="O945" s="3">
        <v>82658324.629999995</v>
      </c>
      <c r="P945" s="3">
        <v>82658324.629999995</v>
      </c>
      <c r="Q945" s="3">
        <v>82658324.629999995</v>
      </c>
      <c r="R945" s="3">
        <v>82658324.629999995</v>
      </c>
      <c r="S945" s="3">
        <v>82658324.629999995</v>
      </c>
      <c r="T945" s="3">
        <v>82658324.629999995</v>
      </c>
      <c r="U945" s="3">
        <v>65664629.5</v>
      </c>
      <c r="V945"/>
      <c r="W945" s="1"/>
      <c r="X945" s="1"/>
      <c r="Y945" s="1"/>
    </row>
    <row r="946" spans="3:25" ht="15" x14ac:dyDescent="0.25">
      <c r="H946" s="6" t="s">
        <v>315</v>
      </c>
      <c r="I946" s="6" t="s">
        <v>32</v>
      </c>
      <c r="J946" s="6" t="s">
        <v>316</v>
      </c>
      <c r="K946" s="3">
        <v>179046699.33000001</v>
      </c>
      <c r="L946" s="3">
        <v>229046699.33000001</v>
      </c>
      <c r="M946" s="3">
        <v>229046699.33000001</v>
      </c>
      <c r="N946" s="3">
        <v>229046699.33000001</v>
      </c>
      <c r="O946" s="3">
        <v>229046699.33000001</v>
      </c>
      <c r="P946" s="3">
        <v>229046699.33000001</v>
      </c>
      <c r="Q946" s="3">
        <v>229046699.33000001</v>
      </c>
      <c r="R946" s="3">
        <v>229046699.33000001</v>
      </c>
      <c r="S946" s="3">
        <v>229046699.33000001</v>
      </c>
      <c r="T946" s="3">
        <v>229075512.18000001</v>
      </c>
      <c r="U946" s="3">
        <v>212550941.05000001</v>
      </c>
      <c r="V946"/>
      <c r="W946" s="1"/>
      <c r="X946" s="1"/>
      <c r="Y946" s="1"/>
    </row>
    <row r="947" spans="3:25" ht="15" x14ac:dyDescent="0.25">
      <c r="K947" s="3"/>
      <c r="L947" s="3"/>
      <c r="M947" s="3"/>
      <c r="N947" s="3"/>
      <c r="V947"/>
      <c r="W947" s="1"/>
      <c r="X947" s="1"/>
      <c r="Y947" s="1"/>
    </row>
    <row r="948" spans="3:25" ht="15" x14ac:dyDescent="0.25">
      <c r="C948" s="6" t="s">
        <v>517</v>
      </c>
      <c r="D948" s="6" t="s">
        <v>425</v>
      </c>
      <c r="E948" s="6" t="s">
        <v>534</v>
      </c>
      <c r="K948" s="3"/>
      <c r="L948" s="3"/>
      <c r="M948" s="3"/>
      <c r="N948" s="3"/>
      <c r="V948"/>
      <c r="W948" s="1"/>
      <c r="X948" s="1"/>
      <c r="Y948" s="1"/>
    </row>
    <row r="949" spans="3:25" ht="15" x14ac:dyDescent="0.25">
      <c r="F949" s="6" t="s">
        <v>31</v>
      </c>
      <c r="G949" s="6" t="s">
        <v>48</v>
      </c>
      <c r="K949" s="3"/>
      <c r="L949" s="3"/>
      <c r="M949" s="3"/>
      <c r="N949" s="3"/>
      <c r="V949"/>
      <c r="W949" s="1"/>
      <c r="X949" s="1"/>
      <c r="Y949" s="1"/>
    </row>
    <row r="950" spans="3:25" ht="15" x14ac:dyDescent="0.25">
      <c r="H950" s="6" t="s">
        <v>81</v>
      </c>
      <c r="I950" s="6" t="s">
        <v>32</v>
      </c>
      <c r="J950" s="6" t="s">
        <v>82</v>
      </c>
      <c r="K950" s="3">
        <v>753544133.25</v>
      </c>
      <c r="L950" s="3">
        <v>753544133.25</v>
      </c>
      <c r="M950" s="3">
        <v>753544133.25</v>
      </c>
      <c r="N950" s="3">
        <v>753544133.25</v>
      </c>
      <c r="O950" s="3">
        <v>753544133.25</v>
      </c>
      <c r="P950" s="3">
        <v>753544133.25</v>
      </c>
      <c r="Q950" s="3">
        <v>753544133.25</v>
      </c>
      <c r="R950" s="3">
        <v>753544133.25</v>
      </c>
      <c r="S950" s="3">
        <v>753544133.25</v>
      </c>
      <c r="T950" s="3">
        <v>753544133.25</v>
      </c>
      <c r="U950" s="3">
        <v>753544133.25</v>
      </c>
      <c r="V950"/>
      <c r="W950" s="1"/>
      <c r="X950" s="1"/>
      <c r="Y950" s="1"/>
    </row>
    <row r="951" spans="3:25" ht="15" x14ac:dyDescent="0.25">
      <c r="H951" s="6" t="s">
        <v>535</v>
      </c>
      <c r="I951" s="6" t="s">
        <v>32</v>
      </c>
      <c r="J951" s="6" t="s">
        <v>536</v>
      </c>
      <c r="K951" s="3">
        <v>-53752969</v>
      </c>
      <c r="L951" s="3">
        <v>-70938125</v>
      </c>
      <c r="M951" s="3">
        <v>-70938125</v>
      </c>
      <c r="N951" s="3">
        <v>-70938125</v>
      </c>
      <c r="O951" s="3">
        <v>-104390850</v>
      </c>
      <c r="P951" s="3">
        <v>-116340850</v>
      </c>
      <c r="Q951" s="3">
        <v>-121210850</v>
      </c>
      <c r="R951" s="3">
        <v>-122650850</v>
      </c>
      <c r="S951" s="3">
        <v>-130124850</v>
      </c>
      <c r="T951" s="3">
        <v>-146048516</v>
      </c>
      <c r="U951" s="3">
        <v>-152655531</v>
      </c>
      <c r="V951"/>
      <c r="W951" s="1"/>
      <c r="X951" s="1"/>
      <c r="Y951" s="1"/>
    </row>
    <row r="952" spans="3:25" ht="15" x14ac:dyDescent="0.25">
      <c r="H952" s="6" t="s">
        <v>525</v>
      </c>
      <c r="I952" s="6" t="s">
        <v>32</v>
      </c>
      <c r="J952" s="6" t="s">
        <v>526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0</v>
      </c>
      <c r="Q952" s="3">
        <v>0</v>
      </c>
      <c r="R952" s="3">
        <v>0</v>
      </c>
      <c r="S952" s="3">
        <v>0</v>
      </c>
      <c r="T952" s="3">
        <v>0</v>
      </c>
      <c r="U952" s="3">
        <v>4960679</v>
      </c>
      <c r="V952"/>
      <c r="W952" s="1"/>
      <c r="X952" s="1"/>
      <c r="Y952" s="1"/>
    </row>
    <row r="953" spans="3:25" ht="15" x14ac:dyDescent="0.25">
      <c r="H953" s="6" t="s">
        <v>528</v>
      </c>
      <c r="I953" s="6" t="s">
        <v>32</v>
      </c>
      <c r="J953" s="6" t="s">
        <v>529</v>
      </c>
      <c r="K953" s="3">
        <v>-77684555</v>
      </c>
      <c r="L953" s="3">
        <v>-60499399</v>
      </c>
      <c r="M953" s="3">
        <v>-60499399</v>
      </c>
      <c r="N953" s="3">
        <v>-63008258</v>
      </c>
      <c r="O953" s="3">
        <v>-76436532</v>
      </c>
      <c r="P953" s="3">
        <v>-64486532</v>
      </c>
      <c r="Q953" s="3">
        <v>-65926532</v>
      </c>
      <c r="R953" s="3">
        <v>-87889567</v>
      </c>
      <c r="S953" s="3">
        <v>-80415567</v>
      </c>
      <c r="T953" s="3">
        <v>-62866901</v>
      </c>
      <c r="U953" s="3">
        <v>0</v>
      </c>
      <c r="V953"/>
      <c r="W953" s="1"/>
      <c r="X953" s="1"/>
      <c r="Y953" s="1"/>
    </row>
    <row r="954" spans="3:25" ht="15" x14ac:dyDescent="0.25">
      <c r="H954" s="6" t="s">
        <v>112</v>
      </c>
      <c r="I954" s="6" t="s">
        <v>115</v>
      </c>
      <c r="J954" s="6" t="s">
        <v>113</v>
      </c>
      <c r="K954" s="3">
        <v>622106609.25</v>
      </c>
      <c r="L954" s="3">
        <v>622106609.25</v>
      </c>
      <c r="M954" s="3">
        <v>622106609.25</v>
      </c>
      <c r="N954" s="3">
        <v>619597750.25</v>
      </c>
      <c r="O954" s="3">
        <v>572716751.25</v>
      </c>
      <c r="P954" s="3">
        <v>572716751.25</v>
      </c>
      <c r="Q954" s="3">
        <v>566406751.25</v>
      </c>
      <c r="R954" s="3">
        <v>543003716.25</v>
      </c>
      <c r="S954" s="3">
        <v>543003716.25</v>
      </c>
      <c r="T954" s="3">
        <v>544628716.25</v>
      </c>
      <c r="U954" s="3">
        <v>605849281.25</v>
      </c>
      <c r="V954"/>
      <c r="W954" s="1"/>
      <c r="X954" s="1"/>
      <c r="Y954" s="1"/>
    </row>
    <row r="955" spans="3:25" ht="15" x14ac:dyDescent="0.25">
      <c r="H955" s="6" t="s">
        <v>144</v>
      </c>
      <c r="I955" s="6" t="s">
        <v>115</v>
      </c>
      <c r="J955" s="6" t="s">
        <v>145</v>
      </c>
      <c r="K955" s="3">
        <v>622106609.25</v>
      </c>
      <c r="L955" s="3">
        <v>622106609.25</v>
      </c>
      <c r="M955" s="3">
        <v>622106609.25</v>
      </c>
      <c r="N955" s="3">
        <v>619597750.25</v>
      </c>
      <c r="O955" s="3">
        <v>572716751.25</v>
      </c>
      <c r="P955" s="3">
        <v>572716751.25</v>
      </c>
      <c r="Q955" s="3">
        <v>566406751.25</v>
      </c>
      <c r="R955" s="3">
        <v>543003716.25</v>
      </c>
      <c r="S955" s="3">
        <v>543003716.25</v>
      </c>
      <c r="T955" s="3">
        <v>544628716.25</v>
      </c>
      <c r="U955" s="3">
        <v>605849281.25</v>
      </c>
      <c r="V955"/>
      <c r="W955" s="1"/>
      <c r="X955" s="1"/>
      <c r="Y955" s="1"/>
    </row>
    <row r="956" spans="3:25" ht="15" x14ac:dyDescent="0.25">
      <c r="K956" s="3"/>
      <c r="L956" s="3"/>
      <c r="M956" s="3"/>
      <c r="N956" s="3"/>
      <c r="V956"/>
      <c r="W956" s="1"/>
      <c r="X956" s="1"/>
      <c r="Y956" s="1"/>
    </row>
    <row r="957" spans="3:25" ht="15" x14ac:dyDescent="0.25">
      <c r="F957" s="6" t="s">
        <v>152</v>
      </c>
      <c r="G957" s="6" t="s">
        <v>151</v>
      </c>
      <c r="K957" s="3"/>
      <c r="L957" s="3"/>
      <c r="M957" s="3"/>
      <c r="N957" s="3"/>
      <c r="V957"/>
      <c r="W957" s="1"/>
      <c r="X957" s="1"/>
      <c r="Y957" s="1"/>
    </row>
    <row r="958" spans="3:25" ht="15" x14ac:dyDescent="0.25">
      <c r="H958" s="6" t="s">
        <v>147</v>
      </c>
      <c r="I958" s="6" t="s">
        <v>32</v>
      </c>
      <c r="J958" s="6" t="s">
        <v>538</v>
      </c>
      <c r="K958" s="3">
        <v>1148365.72</v>
      </c>
      <c r="L958" s="3">
        <v>1559671.08</v>
      </c>
      <c r="M958" s="3">
        <v>1970808.64</v>
      </c>
      <c r="N958" s="3">
        <v>2334503.7599999998</v>
      </c>
      <c r="O958" s="3">
        <v>14219518.529999999</v>
      </c>
      <c r="P958" s="3">
        <v>15332129.58</v>
      </c>
      <c r="Q958" s="3">
        <v>25541304.02</v>
      </c>
      <c r="R958" s="3">
        <v>25869520.989999998</v>
      </c>
      <c r="S958" s="3">
        <v>26182926.890000001</v>
      </c>
      <c r="T958" s="3">
        <v>26553299.329999998</v>
      </c>
      <c r="U958" s="3">
        <v>26870550.530000001</v>
      </c>
      <c r="V958"/>
      <c r="W958" s="1"/>
      <c r="X958" s="1"/>
      <c r="Y958" s="1"/>
    </row>
    <row r="959" spans="3:25" ht="15" x14ac:dyDescent="0.25">
      <c r="H959" s="6" t="s">
        <v>171</v>
      </c>
      <c r="I959" s="6" t="s">
        <v>115</v>
      </c>
      <c r="J959" s="6" t="s">
        <v>172</v>
      </c>
      <c r="K959" s="3">
        <v>1148365.72</v>
      </c>
      <c r="L959" s="3">
        <v>1559671.08</v>
      </c>
      <c r="M959" s="3">
        <v>1970808.64</v>
      </c>
      <c r="N959" s="3">
        <v>2334503.7599999998</v>
      </c>
      <c r="O959" s="3">
        <v>14219518.529999999</v>
      </c>
      <c r="P959" s="3">
        <v>15332129.58</v>
      </c>
      <c r="Q959" s="3">
        <v>25541304.02</v>
      </c>
      <c r="R959" s="3">
        <v>25869520.989999998</v>
      </c>
      <c r="S959" s="3">
        <v>26182926.890000001</v>
      </c>
      <c r="T959" s="3">
        <v>26553299.329999998</v>
      </c>
      <c r="U959" s="3">
        <v>26870550.530000001</v>
      </c>
      <c r="V959"/>
      <c r="W959" s="1"/>
      <c r="X959" s="1"/>
      <c r="Y959" s="1"/>
    </row>
    <row r="960" spans="3:25" ht="15" x14ac:dyDescent="0.25">
      <c r="H960" s="6" t="s">
        <v>195</v>
      </c>
      <c r="I960" s="6" t="s">
        <v>115</v>
      </c>
      <c r="J960" s="6" t="s">
        <v>196</v>
      </c>
      <c r="K960" s="3">
        <v>1148365.72</v>
      </c>
      <c r="L960" s="3">
        <v>1559671.08</v>
      </c>
      <c r="M960" s="3">
        <v>1970808.64</v>
      </c>
      <c r="N960" s="3">
        <v>2334503.7599999998</v>
      </c>
      <c r="O960" s="3">
        <v>14219518.529999999</v>
      </c>
      <c r="P960" s="3">
        <v>15332129.58</v>
      </c>
      <c r="Q960" s="3">
        <v>25541304.02</v>
      </c>
      <c r="R960" s="3">
        <v>25869520.989999998</v>
      </c>
      <c r="S960" s="3">
        <v>26182926.890000001</v>
      </c>
      <c r="T960" s="3">
        <v>26553299.329999998</v>
      </c>
      <c r="U960" s="3">
        <v>26870550.530000001</v>
      </c>
      <c r="V960"/>
      <c r="W960" s="1"/>
      <c r="X960" s="1"/>
      <c r="Y960" s="1"/>
    </row>
    <row r="961" spans="6:25" ht="15" x14ac:dyDescent="0.25">
      <c r="H961" s="6" t="s">
        <v>198</v>
      </c>
      <c r="I961" s="6" t="s">
        <v>115</v>
      </c>
      <c r="J961" s="6" t="s">
        <v>199</v>
      </c>
      <c r="K961" s="3">
        <v>1148365.72</v>
      </c>
      <c r="L961" s="3">
        <v>1559671.08</v>
      </c>
      <c r="M961" s="3">
        <v>1970808.64</v>
      </c>
      <c r="N961" s="3">
        <v>2334503.7599999998</v>
      </c>
      <c r="O961" s="3">
        <v>14219518.529999999</v>
      </c>
      <c r="P961" s="3">
        <v>15332129.58</v>
      </c>
      <c r="Q961" s="3">
        <v>25541304.02</v>
      </c>
      <c r="R961" s="3">
        <v>25869520.989999998</v>
      </c>
      <c r="S961" s="3">
        <v>26182926.890000001</v>
      </c>
      <c r="T961" s="3">
        <v>26553299.329999998</v>
      </c>
      <c r="U961" s="3">
        <v>26870550.530000001</v>
      </c>
      <c r="V961"/>
      <c r="W961" s="1"/>
      <c r="X961" s="1"/>
      <c r="Y961" s="1"/>
    </row>
    <row r="962" spans="6:25" ht="15" x14ac:dyDescent="0.25">
      <c r="H962" s="6" t="s">
        <v>201</v>
      </c>
      <c r="I962" s="6" t="s">
        <v>32</v>
      </c>
      <c r="J962" s="6" t="s">
        <v>202</v>
      </c>
      <c r="K962" s="3">
        <v>523851897.27999997</v>
      </c>
      <c r="L962" s="3">
        <v>426334245.92000002</v>
      </c>
      <c r="M962" s="3">
        <v>407419451.36000001</v>
      </c>
      <c r="N962" s="3">
        <v>386043240.24000001</v>
      </c>
      <c r="O962" s="3">
        <v>291037226.47000003</v>
      </c>
      <c r="P962" s="3">
        <v>289924615.42000002</v>
      </c>
      <c r="Q962" s="3">
        <v>205973386.97999999</v>
      </c>
      <c r="R962" s="3">
        <v>344204559.00999999</v>
      </c>
      <c r="S962" s="3">
        <v>343891153.11000001</v>
      </c>
      <c r="T962" s="3">
        <v>346655994.67000002</v>
      </c>
      <c r="U962" s="3">
        <v>339210045.47000003</v>
      </c>
      <c r="V962"/>
      <c r="W962" s="1"/>
      <c r="X962" s="1"/>
      <c r="Y962" s="1"/>
    </row>
    <row r="963" spans="6:25" ht="15" x14ac:dyDescent="0.25">
      <c r="H963" s="6" t="s">
        <v>508</v>
      </c>
      <c r="I963" s="6" t="s">
        <v>32</v>
      </c>
      <c r="J963" s="6" t="s">
        <v>509</v>
      </c>
      <c r="K963" s="3">
        <v>0</v>
      </c>
      <c r="L963" s="3">
        <v>97106346</v>
      </c>
      <c r="M963" s="3">
        <v>115610003</v>
      </c>
      <c r="N963" s="3">
        <v>115610003</v>
      </c>
      <c r="O963" s="3">
        <v>133730003</v>
      </c>
      <c r="P963" s="3">
        <v>133730003</v>
      </c>
      <c r="Q963" s="3">
        <v>167446030</v>
      </c>
      <c r="R963" s="3">
        <v>0</v>
      </c>
      <c r="S963" s="3">
        <v>0</v>
      </c>
      <c r="T963" s="3">
        <v>0</v>
      </c>
      <c r="U963" s="3">
        <v>0</v>
      </c>
      <c r="V963"/>
      <c r="W963" s="1"/>
      <c r="X963" s="1"/>
      <c r="Y963" s="1"/>
    </row>
    <row r="964" spans="6:25" ht="15" x14ac:dyDescent="0.25">
      <c r="H964" s="6" t="s">
        <v>206</v>
      </c>
      <c r="I964" s="6" t="s">
        <v>32</v>
      </c>
      <c r="J964" s="6" t="s">
        <v>207</v>
      </c>
      <c r="K964" s="3">
        <v>97106346.25</v>
      </c>
      <c r="L964" s="3">
        <v>97106346.25</v>
      </c>
      <c r="M964" s="3">
        <v>97106346.25</v>
      </c>
      <c r="N964" s="3">
        <v>115610003.25</v>
      </c>
      <c r="O964" s="3">
        <v>133730003.25</v>
      </c>
      <c r="P964" s="3">
        <v>133730003.25</v>
      </c>
      <c r="Q964" s="3">
        <v>167446030.25</v>
      </c>
      <c r="R964" s="3">
        <v>172929636.25</v>
      </c>
      <c r="S964" s="3">
        <v>172929636.25</v>
      </c>
      <c r="T964" s="3">
        <v>171419422.25</v>
      </c>
      <c r="U964" s="3">
        <v>239768685.25</v>
      </c>
      <c r="V964"/>
      <c r="W964" s="1"/>
      <c r="X964" s="1"/>
      <c r="Y964" s="1"/>
    </row>
    <row r="965" spans="6:25" ht="15" x14ac:dyDescent="0.25">
      <c r="H965" s="6" t="s">
        <v>209</v>
      </c>
      <c r="I965" s="6" t="s">
        <v>115</v>
      </c>
      <c r="J965" s="6" t="s">
        <v>210</v>
      </c>
      <c r="K965" s="3">
        <v>620958243.52999997</v>
      </c>
      <c r="L965" s="3">
        <v>620546938.16999996</v>
      </c>
      <c r="M965" s="3">
        <v>620135800.61000001</v>
      </c>
      <c r="N965" s="3">
        <v>617263246.49000001</v>
      </c>
      <c r="O965" s="3">
        <v>558497232.72000003</v>
      </c>
      <c r="P965" s="3">
        <v>557384621.66999996</v>
      </c>
      <c r="Q965" s="3">
        <v>540865447.23000002</v>
      </c>
      <c r="R965" s="3">
        <v>517134195.25999999</v>
      </c>
      <c r="S965" s="3">
        <v>516820789.36000001</v>
      </c>
      <c r="T965" s="3">
        <v>518075416.92000002</v>
      </c>
      <c r="U965" s="3">
        <v>578978730.72000003</v>
      </c>
      <c r="V965"/>
      <c r="W965" s="1"/>
      <c r="X965" s="1"/>
      <c r="Y965" s="1"/>
    </row>
    <row r="966" spans="6:25" ht="15" x14ac:dyDescent="0.25">
      <c r="H966" s="6" t="s">
        <v>212</v>
      </c>
      <c r="I966" s="6" t="s">
        <v>115</v>
      </c>
      <c r="J966" s="6" t="s">
        <v>213</v>
      </c>
      <c r="K966" s="3">
        <v>620958243.52999997</v>
      </c>
      <c r="L966" s="3">
        <v>620546938.16999996</v>
      </c>
      <c r="M966" s="3">
        <v>620135800.61000001</v>
      </c>
      <c r="N966" s="3">
        <v>617263246.49000001</v>
      </c>
      <c r="O966" s="3">
        <v>558497232.72000003</v>
      </c>
      <c r="P966" s="3">
        <v>557384621.66999996</v>
      </c>
      <c r="Q966" s="3">
        <v>540865447.23000002</v>
      </c>
      <c r="R966" s="3">
        <v>517134195.25999999</v>
      </c>
      <c r="S966" s="3">
        <v>516820789.36000001</v>
      </c>
      <c r="T966" s="3">
        <v>518075416.92000002</v>
      </c>
      <c r="U966" s="3">
        <v>578978730.72000003</v>
      </c>
      <c r="V966"/>
      <c r="W966" s="1"/>
      <c r="X966" s="1"/>
      <c r="Y966" s="1"/>
    </row>
    <row r="967" spans="6:25" ht="15" x14ac:dyDescent="0.25">
      <c r="H967" s="6" t="s">
        <v>215</v>
      </c>
      <c r="I967" s="6" t="s">
        <v>115</v>
      </c>
      <c r="J967" s="6" t="s">
        <v>216</v>
      </c>
      <c r="K967" s="3">
        <v>622106609.25</v>
      </c>
      <c r="L967" s="3">
        <v>622106609.25</v>
      </c>
      <c r="M967" s="3">
        <v>622106609.25</v>
      </c>
      <c r="N967" s="3">
        <v>619597750.25</v>
      </c>
      <c r="O967" s="3">
        <v>572716751.25</v>
      </c>
      <c r="P967" s="3">
        <v>572716751.25</v>
      </c>
      <c r="Q967" s="3">
        <v>566406751.25</v>
      </c>
      <c r="R967" s="3">
        <v>543003716.25</v>
      </c>
      <c r="S967" s="3">
        <v>543003716.25</v>
      </c>
      <c r="T967" s="3">
        <v>544628716.25</v>
      </c>
      <c r="U967" s="3">
        <v>605849281.25</v>
      </c>
      <c r="V967"/>
      <c r="W967" s="1"/>
      <c r="X967" s="1"/>
      <c r="Y967" s="1"/>
    </row>
    <row r="968" spans="6:25" ht="15" x14ac:dyDescent="0.25">
      <c r="H968" s="6" t="s">
        <v>218</v>
      </c>
      <c r="I968" s="6" t="s">
        <v>32</v>
      </c>
      <c r="J968" s="6" t="s">
        <v>219</v>
      </c>
      <c r="K968" s="3">
        <v>620958243.52999997</v>
      </c>
      <c r="L968" s="3">
        <v>620546938.16999996</v>
      </c>
      <c r="M968" s="3">
        <v>620135800.61000001</v>
      </c>
      <c r="N968" s="3">
        <v>617263246.49000001</v>
      </c>
      <c r="O968" s="3">
        <v>558497232.72000003</v>
      </c>
      <c r="P968" s="3">
        <v>557384621.66999996</v>
      </c>
      <c r="Q968" s="3">
        <v>540865447.23000002</v>
      </c>
      <c r="R968" s="3">
        <v>517134195.25999999</v>
      </c>
      <c r="S968" s="3">
        <v>516820789.36000001</v>
      </c>
      <c r="T968" s="3">
        <v>518075416.92000002</v>
      </c>
      <c r="U968" s="3">
        <v>578978730.72000003</v>
      </c>
      <c r="V968"/>
      <c r="W968" s="1"/>
      <c r="X968" s="1"/>
      <c r="Y968" s="1"/>
    </row>
    <row r="969" spans="6:25" ht="15" x14ac:dyDescent="0.25">
      <c r="K969" s="3"/>
      <c r="L969" s="3"/>
      <c r="M969" s="3"/>
      <c r="N969" s="3"/>
      <c r="V969"/>
      <c r="W969" s="1"/>
      <c r="X969" s="1"/>
      <c r="Y969" s="1"/>
    </row>
    <row r="970" spans="6:25" ht="15" x14ac:dyDescent="0.25">
      <c r="F970" s="6" t="s">
        <v>225</v>
      </c>
      <c r="G970" s="6" t="s">
        <v>224</v>
      </c>
      <c r="K970" s="3"/>
      <c r="L970" s="3"/>
      <c r="M970" s="3"/>
      <c r="N970" s="3"/>
      <c r="V970"/>
      <c r="W970" s="1"/>
      <c r="X970" s="1"/>
      <c r="Y970" s="1"/>
    </row>
    <row r="971" spans="6:25" ht="15" x14ac:dyDescent="0.25">
      <c r="H971" s="6" t="s">
        <v>221</v>
      </c>
      <c r="I971" s="6" t="s">
        <v>32</v>
      </c>
      <c r="J971" s="6" t="s">
        <v>222</v>
      </c>
      <c r="K971" s="3">
        <v>52899.68</v>
      </c>
      <c r="L971" s="3">
        <v>52899.68</v>
      </c>
      <c r="M971" s="3">
        <v>52899.68</v>
      </c>
      <c r="N971" s="3">
        <v>52899.68</v>
      </c>
      <c r="O971" s="3">
        <v>52899.68</v>
      </c>
      <c r="P971" s="3">
        <v>52899.68</v>
      </c>
      <c r="Q971" s="3">
        <v>52899.68</v>
      </c>
      <c r="R971" s="3">
        <v>52899.68</v>
      </c>
      <c r="S971" s="3">
        <v>52899.68</v>
      </c>
      <c r="T971" s="3">
        <v>52899.68</v>
      </c>
      <c r="U971" s="3">
        <v>52899.68</v>
      </c>
      <c r="V971"/>
      <c r="W971" s="1"/>
      <c r="X971" s="1"/>
      <c r="Y971" s="1"/>
    </row>
    <row r="972" spans="6:25" ht="15" x14ac:dyDescent="0.25">
      <c r="H972" s="6" t="s">
        <v>229</v>
      </c>
      <c r="I972" s="6" t="s">
        <v>32</v>
      </c>
      <c r="J972" s="6" t="s">
        <v>230</v>
      </c>
      <c r="K972" s="3">
        <v>1148365.72</v>
      </c>
      <c r="L972" s="3">
        <v>1559671.08</v>
      </c>
      <c r="M972" s="3">
        <v>1970808.64</v>
      </c>
      <c r="N972" s="3">
        <v>2334503.7599999998</v>
      </c>
      <c r="O972" s="3">
        <v>14219518.529999999</v>
      </c>
      <c r="P972" s="3">
        <v>15332129.58</v>
      </c>
      <c r="Q972" s="3">
        <v>25541304.02</v>
      </c>
      <c r="R972" s="3">
        <v>25869520.989999998</v>
      </c>
      <c r="S972" s="3">
        <v>26182926.890000001</v>
      </c>
      <c r="T972" s="3">
        <v>26553299.329999998</v>
      </c>
      <c r="U972" s="3">
        <v>26870550.530000001</v>
      </c>
      <c r="V972"/>
      <c r="W972" s="1"/>
      <c r="X972" s="1"/>
      <c r="Y972" s="1"/>
    </row>
    <row r="973" spans="6:25" ht="15" x14ac:dyDescent="0.25">
      <c r="H973" s="6" t="s">
        <v>232</v>
      </c>
      <c r="I973" s="6" t="s">
        <v>115</v>
      </c>
      <c r="J973" s="6" t="s">
        <v>233</v>
      </c>
      <c r="K973" s="3">
        <v>-619615.76</v>
      </c>
      <c r="L973" s="3">
        <v>-972596.26</v>
      </c>
      <c r="M973" s="3">
        <v>-1328813.04</v>
      </c>
      <c r="N973" s="3">
        <v>-1673543.33</v>
      </c>
      <c r="O973" s="3">
        <v>-13629184.039999999</v>
      </c>
      <c r="P973" s="3">
        <v>-14211544.68</v>
      </c>
      <c r="Q973" s="3">
        <v>-14656832.449999999</v>
      </c>
      <c r="R973" s="3">
        <v>-15120168.65</v>
      </c>
      <c r="S973" s="3">
        <v>-15610418.189999999</v>
      </c>
      <c r="T973" s="3">
        <v>-16192370.09</v>
      </c>
      <c r="U973" s="3">
        <v>-26051385.379999999</v>
      </c>
      <c r="V973"/>
      <c r="W973" s="1"/>
      <c r="X973" s="1"/>
      <c r="Y973" s="1"/>
    </row>
    <row r="974" spans="6:25" ht="15" x14ac:dyDescent="0.25">
      <c r="H974" s="6" t="s">
        <v>238</v>
      </c>
      <c r="I974" s="6" t="s">
        <v>32</v>
      </c>
      <c r="J974" s="6" t="s">
        <v>239</v>
      </c>
      <c r="K974" s="3">
        <v>581649.64</v>
      </c>
      <c r="L974" s="3">
        <v>639974.5</v>
      </c>
      <c r="M974" s="3">
        <v>694895.28</v>
      </c>
      <c r="N974" s="3">
        <v>713860.11</v>
      </c>
      <c r="O974" s="3">
        <v>643234.17000000004</v>
      </c>
      <c r="P974" s="3">
        <v>1173484.58</v>
      </c>
      <c r="Q974" s="3">
        <v>10937371.25</v>
      </c>
      <c r="R974" s="3">
        <v>10802252.02</v>
      </c>
      <c r="S974" s="3">
        <v>10625408.380000001</v>
      </c>
      <c r="T974" s="3">
        <v>10413828.92</v>
      </c>
      <c r="U974" s="3">
        <v>872064.83</v>
      </c>
      <c r="V974"/>
      <c r="W974" s="1"/>
      <c r="X974" s="1"/>
      <c r="Y974" s="1"/>
    </row>
    <row r="975" spans="6:25" ht="15" x14ac:dyDescent="0.25">
      <c r="H975" s="6" t="s">
        <v>249</v>
      </c>
      <c r="I975" s="6" t="s">
        <v>115</v>
      </c>
      <c r="J975" s="6" t="s">
        <v>250</v>
      </c>
      <c r="K975" s="3">
        <v>52899.68</v>
      </c>
      <c r="L975" s="3">
        <v>52899.68</v>
      </c>
      <c r="M975" s="3">
        <v>52899.68</v>
      </c>
      <c r="N975" s="3">
        <v>52899.68</v>
      </c>
      <c r="O975" s="3">
        <v>52899.68</v>
      </c>
      <c r="P975" s="3">
        <v>52899.68</v>
      </c>
      <c r="Q975" s="3">
        <v>52899.68</v>
      </c>
      <c r="R975" s="3">
        <v>52899.68</v>
      </c>
      <c r="S975" s="3">
        <v>52899.68</v>
      </c>
      <c r="T975" s="3">
        <v>52899.68</v>
      </c>
      <c r="U975" s="3">
        <v>52899.68</v>
      </c>
      <c r="V975"/>
      <c r="W975" s="1"/>
      <c r="X975" s="1"/>
      <c r="Y975" s="1"/>
    </row>
    <row r="976" spans="6:25" ht="15" x14ac:dyDescent="0.25">
      <c r="H976" s="6" t="s">
        <v>252</v>
      </c>
      <c r="I976" s="6" t="s">
        <v>115</v>
      </c>
      <c r="J976" s="6" t="s">
        <v>253</v>
      </c>
      <c r="K976" s="3">
        <v>581649.64</v>
      </c>
      <c r="L976" s="3">
        <v>639974.5</v>
      </c>
      <c r="M976" s="3">
        <v>694895.28</v>
      </c>
      <c r="N976" s="3">
        <v>713860.11</v>
      </c>
      <c r="O976" s="3">
        <v>643234.17000000004</v>
      </c>
      <c r="P976" s="3">
        <v>1173484.58</v>
      </c>
      <c r="Q976" s="3">
        <v>10937371.25</v>
      </c>
      <c r="R976" s="3">
        <v>10802252.02</v>
      </c>
      <c r="S976" s="3">
        <v>10625408.380000001</v>
      </c>
      <c r="T976" s="3">
        <v>10413828.92</v>
      </c>
      <c r="U976" s="3">
        <v>872064.83</v>
      </c>
      <c r="V976"/>
      <c r="W976" s="1"/>
      <c r="X976" s="1"/>
      <c r="Y976" s="1"/>
    </row>
    <row r="977" spans="6:25" ht="15" x14ac:dyDescent="0.25">
      <c r="K977" s="3"/>
      <c r="L977" s="3"/>
      <c r="M977" s="3"/>
      <c r="N977" s="3"/>
      <c r="V977"/>
      <c r="W977" s="1"/>
      <c r="X977" s="1"/>
      <c r="Y977" s="1"/>
    </row>
    <row r="978" spans="6:25" ht="15" x14ac:dyDescent="0.25">
      <c r="F978" s="6" t="s">
        <v>259</v>
      </c>
      <c r="G978" s="6" t="s">
        <v>258</v>
      </c>
      <c r="K978" s="3"/>
      <c r="L978" s="3"/>
      <c r="M978" s="3"/>
      <c r="N978" s="3"/>
      <c r="V978"/>
      <c r="W978" s="1"/>
      <c r="X978" s="1"/>
      <c r="Y978" s="1"/>
    </row>
    <row r="979" spans="6:25" ht="15" x14ac:dyDescent="0.25">
      <c r="H979" s="6" t="s">
        <v>346</v>
      </c>
      <c r="I979" s="6" t="s">
        <v>32</v>
      </c>
      <c r="J979" s="6" t="s">
        <v>347</v>
      </c>
      <c r="K979" s="3">
        <v>619615.76</v>
      </c>
      <c r="L979" s="3">
        <v>972596.26</v>
      </c>
      <c r="M979" s="3">
        <v>1328813.04</v>
      </c>
      <c r="N979" s="3">
        <v>1673543.33</v>
      </c>
      <c r="O979" s="3">
        <v>13629184.039999999</v>
      </c>
      <c r="P979" s="3">
        <v>14211544.68</v>
      </c>
      <c r="Q979" s="3">
        <v>14656832.449999999</v>
      </c>
      <c r="R979" s="3">
        <v>15120168.65</v>
      </c>
      <c r="S979" s="3">
        <v>15610418.189999999</v>
      </c>
      <c r="T979" s="3">
        <v>16192370.09</v>
      </c>
      <c r="U979" s="3">
        <v>26051385.379999999</v>
      </c>
      <c r="V979"/>
      <c r="W979" s="1"/>
      <c r="X979" s="1"/>
      <c r="Y979" s="1"/>
    </row>
    <row r="980" spans="6:25" ht="15" x14ac:dyDescent="0.25">
      <c r="H980" s="6" t="s">
        <v>349</v>
      </c>
      <c r="I980" s="6" t="s">
        <v>32</v>
      </c>
      <c r="J980" s="6" t="s">
        <v>350</v>
      </c>
      <c r="K980" s="3">
        <v>619615.76</v>
      </c>
      <c r="L980" s="3">
        <v>972596.26</v>
      </c>
      <c r="M980" s="3">
        <v>1328813.04</v>
      </c>
      <c r="N980" s="3">
        <v>1673543.33</v>
      </c>
      <c r="O980" s="3">
        <v>13629184.039999999</v>
      </c>
      <c r="P980" s="3">
        <v>14211544.68</v>
      </c>
      <c r="Q980" s="3">
        <v>14656832.449999999</v>
      </c>
      <c r="R980" s="3">
        <v>15120168.65</v>
      </c>
      <c r="S980" s="3">
        <v>15610418.189999999</v>
      </c>
      <c r="T980" s="3">
        <v>16192370.09</v>
      </c>
      <c r="U980" s="3">
        <v>26051385.379999999</v>
      </c>
      <c r="V980"/>
      <c r="W980" s="1"/>
      <c r="X980" s="1"/>
      <c r="Y980" s="1"/>
    </row>
    <row r="981" spans="6:25" ht="15" x14ac:dyDescent="0.25">
      <c r="H981" s="6" t="s">
        <v>352</v>
      </c>
      <c r="I981" s="6" t="s">
        <v>115</v>
      </c>
      <c r="J981" s="6" t="s">
        <v>353</v>
      </c>
      <c r="K981" s="3">
        <v>619615.76</v>
      </c>
      <c r="L981" s="3">
        <v>972596.26</v>
      </c>
      <c r="M981" s="3">
        <v>1328813.04</v>
      </c>
      <c r="N981" s="3">
        <v>1673543.33</v>
      </c>
      <c r="O981" s="3">
        <v>13629184.039999999</v>
      </c>
      <c r="P981" s="3">
        <v>14211544.68</v>
      </c>
      <c r="Q981" s="3">
        <v>14656832.449999999</v>
      </c>
      <c r="R981" s="3">
        <v>15120168.65</v>
      </c>
      <c r="S981" s="3">
        <v>15610418.189999999</v>
      </c>
      <c r="T981" s="3">
        <v>16192370.09</v>
      </c>
      <c r="U981" s="3">
        <v>26051385.379999999</v>
      </c>
      <c r="V981"/>
      <c r="W981" s="1"/>
      <c r="X981" s="1"/>
      <c r="Y981" s="1"/>
    </row>
    <row r="982" spans="6:25" ht="15" x14ac:dyDescent="0.25">
      <c r="H982" s="6" t="s">
        <v>295</v>
      </c>
      <c r="I982" s="6" t="s">
        <v>115</v>
      </c>
      <c r="J982" s="6" t="s">
        <v>296</v>
      </c>
      <c r="K982" s="3">
        <v>619615.76</v>
      </c>
      <c r="L982" s="3">
        <v>972596.26</v>
      </c>
      <c r="M982" s="3">
        <v>1328813.04</v>
      </c>
      <c r="N982" s="3">
        <v>1673543.33</v>
      </c>
      <c r="O982" s="3">
        <v>13629184.039999999</v>
      </c>
      <c r="P982" s="3">
        <v>14211544.68</v>
      </c>
      <c r="Q982" s="3">
        <v>14656832.449999999</v>
      </c>
      <c r="R982" s="3">
        <v>15120168.65</v>
      </c>
      <c r="S982" s="3">
        <v>15610418.189999999</v>
      </c>
      <c r="T982" s="3">
        <v>16192370.09</v>
      </c>
      <c r="U982" s="3">
        <v>26051385.379999999</v>
      </c>
      <c r="V982"/>
      <c r="W982" s="1"/>
      <c r="X982" s="1"/>
      <c r="Y982" s="1"/>
    </row>
    <row r="983" spans="6:25" ht="15" x14ac:dyDescent="0.25">
      <c r="K983" s="3"/>
      <c r="L983" s="3"/>
      <c r="M983" s="3"/>
      <c r="N983" s="3"/>
      <c r="V983"/>
      <c r="W983" s="1"/>
      <c r="X983" s="1"/>
      <c r="Y983" s="1"/>
    </row>
    <row r="984" spans="6:25" ht="15" x14ac:dyDescent="0.25">
      <c r="F984" s="6" t="s">
        <v>302</v>
      </c>
      <c r="G984" s="6" t="s">
        <v>301</v>
      </c>
      <c r="K984" s="3"/>
      <c r="L984" s="3"/>
      <c r="M984" s="3"/>
      <c r="N984" s="3"/>
      <c r="V984"/>
      <c r="W984" s="1"/>
      <c r="X984" s="1"/>
      <c r="Y984" s="1"/>
    </row>
    <row r="985" spans="6:25" ht="15" x14ac:dyDescent="0.25">
      <c r="H985" s="6" t="s">
        <v>298</v>
      </c>
      <c r="I985" s="6" t="s">
        <v>32</v>
      </c>
      <c r="J985" s="6" t="s">
        <v>299</v>
      </c>
      <c r="K985" s="3">
        <v>753544133.25</v>
      </c>
      <c r="L985" s="3">
        <v>753544133.25</v>
      </c>
      <c r="M985" s="3">
        <v>753544133.25</v>
      </c>
      <c r="N985" s="3">
        <v>753544133.25</v>
      </c>
      <c r="O985" s="3">
        <v>753544133.25</v>
      </c>
      <c r="P985" s="3">
        <v>753544133.25</v>
      </c>
      <c r="Q985" s="3">
        <v>753544133.25</v>
      </c>
      <c r="R985" s="3">
        <v>753544133.25</v>
      </c>
      <c r="S985" s="3">
        <v>753544133.25</v>
      </c>
      <c r="T985" s="3">
        <v>753544133.25</v>
      </c>
      <c r="U985" s="3">
        <v>753544133.25</v>
      </c>
      <c r="V985"/>
      <c r="W985" s="1"/>
      <c r="X985" s="1"/>
      <c r="Y985" s="1"/>
    </row>
    <row r="986" spans="6:25" ht="15" x14ac:dyDescent="0.25">
      <c r="H986" s="6" t="s">
        <v>355</v>
      </c>
      <c r="I986" s="6" t="s">
        <v>32</v>
      </c>
      <c r="J986" s="6" t="s">
        <v>356</v>
      </c>
      <c r="K986" s="3">
        <v>753544133.25</v>
      </c>
      <c r="L986" s="3">
        <v>753544133.25</v>
      </c>
      <c r="M986" s="3">
        <v>753544133.25</v>
      </c>
      <c r="N986" s="3">
        <v>753544133.25</v>
      </c>
      <c r="O986" s="3">
        <v>753544133.25</v>
      </c>
      <c r="P986" s="3">
        <v>753544133.25</v>
      </c>
      <c r="Q986" s="3">
        <v>753544133.25</v>
      </c>
      <c r="R986" s="3">
        <v>753544133.25</v>
      </c>
      <c r="S986" s="3">
        <v>753544133.25</v>
      </c>
      <c r="T986" s="3">
        <v>753544133.25</v>
      </c>
      <c r="U986" s="3">
        <v>753544133.25</v>
      </c>
      <c r="V986"/>
      <c r="W986" s="1"/>
      <c r="X986" s="1"/>
      <c r="Y986" s="1"/>
    </row>
    <row r="987" spans="6:25" ht="15" x14ac:dyDescent="0.25">
      <c r="H987" s="6" t="s">
        <v>309</v>
      </c>
      <c r="I987" s="6" t="s">
        <v>32</v>
      </c>
      <c r="J987" s="6" t="s">
        <v>310</v>
      </c>
      <c r="K987" s="3">
        <v>620958243.52999997</v>
      </c>
      <c r="L987" s="3">
        <v>620546938.16999996</v>
      </c>
      <c r="M987" s="3">
        <v>620135800.61000001</v>
      </c>
      <c r="N987" s="3">
        <v>617263246.49000001</v>
      </c>
      <c r="O987" s="3">
        <v>558497232.72000003</v>
      </c>
      <c r="P987" s="3">
        <v>557384621.66999996</v>
      </c>
      <c r="Q987" s="3">
        <v>540865447.23000002</v>
      </c>
      <c r="R987" s="3">
        <v>517134195.25999999</v>
      </c>
      <c r="S987" s="3">
        <v>516820789.36000001</v>
      </c>
      <c r="T987" s="3">
        <v>518075416.92000002</v>
      </c>
      <c r="U987" s="3">
        <v>578978730.72000003</v>
      </c>
      <c r="V987"/>
      <c r="W987" s="1"/>
      <c r="X987" s="1"/>
      <c r="Y987" s="1"/>
    </row>
    <row r="988" spans="6:25" ht="15" x14ac:dyDescent="0.25">
      <c r="H988" s="6" t="s">
        <v>358</v>
      </c>
      <c r="I988" s="6" t="s">
        <v>32</v>
      </c>
      <c r="J988" s="6" t="s">
        <v>359</v>
      </c>
      <c r="K988" s="3">
        <v>620958243.52999997</v>
      </c>
      <c r="L988" s="3">
        <v>620546938.16999996</v>
      </c>
      <c r="M988" s="3">
        <v>620135800.61000001</v>
      </c>
      <c r="N988" s="3">
        <v>617263246.49000001</v>
      </c>
      <c r="O988" s="3">
        <v>558497232.72000003</v>
      </c>
      <c r="P988" s="3">
        <v>557384621.66999996</v>
      </c>
      <c r="Q988" s="3">
        <v>540865447.23000002</v>
      </c>
      <c r="R988" s="3">
        <v>517134195.25999999</v>
      </c>
      <c r="S988" s="3">
        <v>516820789.36000001</v>
      </c>
      <c r="T988" s="3">
        <v>518075416.92000002</v>
      </c>
      <c r="U988" s="3">
        <v>578978730.72000003</v>
      </c>
      <c r="V988"/>
      <c r="W988" s="1"/>
      <c r="X988" s="1"/>
      <c r="Y988" s="1"/>
    </row>
    <row r="989" spans="6:25" ht="15" x14ac:dyDescent="0.25">
      <c r="H989" s="6" t="s">
        <v>318</v>
      </c>
      <c r="I989" s="6" t="s">
        <v>32</v>
      </c>
      <c r="J989" s="6" t="s">
        <v>319</v>
      </c>
      <c r="K989" s="3">
        <v>52899.68</v>
      </c>
      <c r="L989" s="3">
        <v>52899.68</v>
      </c>
      <c r="M989" s="3">
        <v>52899.68</v>
      </c>
      <c r="N989" s="3">
        <v>52899.68</v>
      </c>
      <c r="O989" s="3">
        <v>52899.68</v>
      </c>
      <c r="P989" s="3">
        <v>52899.68</v>
      </c>
      <c r="Q989" s="3">
        <v>52899.68</v>
      </c>
      <c r="R989" s="3">
        <v>52899.68</v>
      </c>
      <c r="S989" s="3">
        <v>52899.68</v>
      </c>
      <c r="T989" s="3">
        <v>52899.68</v>
      </c>
      <c r="U989" s="3">
        <v>52899.68</v>
      </c>
      <c r="V989"/>
      <c r="W989" s="1"/>
      <c r="X989" s="1"/>
      <c r="Y989" s="1"/>
    </row>
    <row r="990" spans="6:25" ht="15" x14ac:dyDescent="0.25">
      <c r="H990" s="6" t="s">
        <v>420</v>
      </c>
      <c r="I990" s="6" t="s">
        <v>32</v>
      </c>
      <c r="J990" s="6" t="s">
        <v>421</v>
      </c>
      <c r="K990" s="3">
        <v>52899.68</v>
      </c>
      <c r="L990" s="3">
        <v>52899.68</v>
      </c>
      <c r="M990" s="3">
        <v>52899.68</v>
      </c>
      <c r="N990" s="3">
        <v>52899.68</v>
      </c>
      <c r="O990" s="3">
        <v>52899.68</v>
      </c>
      <c r="P990" s="3">
        <v>52899.68</v>
      </c>
      <c r="Q990" s="3">
        <v>52899.68</v>
      </c>
      <c r="R990" s="3">
        <v>52899.68</v>
      </c>
      <c r="S990" s="3">
        <v>52899.68</v>
      </c>
      <c r="T990" s="3">
        <v>52899.68</v>
      </c>
      <c r="U990" s="3">
        <v>52899.68</v>
      </c>
      <c r="V990"/>
      <c r="W990" s="1"/>
      <c r="X990" s="1"/>
      <c r="Y990" s="1"/>
    </row>
    <row r="991" spans="6:25" ht="15" x14ac:dyDescent="0.25">
      <c r="H991" s="6" t="s">
        <v>327</v>
      </c>
      <c r="I991" s="6" t="s">
        <v>32</v>
      </c>
      <c r="J991" s="6" t="s">
        <v>328</v>
      </c>
      <c r="K991" s="3">
        <v>581649.64</v>
      </c>
      <c r="L991" s="3">
        <v>639974.5</v>
      </c>
      <c r="M991" s="3">
        <v>694895.28</v>
      </c>
      <c r="N991" s="3">
        <v>713860.11</v>
      </c>
      <c r="O991" s="3">
        <v>643234.17000000004</v>
      </c>
      <c r="P991" s="3">
        <v>1173484.58</v>
      </c>
      <c r="Q991" s="3">
        <v>10937371.25</v>
      </c>
      <c r="R991" s="3">
        <v>10802252.02</v>
      </c>
      <c r="S991" s="3">
        <v>10625408.380000001</v>
      </c>
      <c r="T991" s="3">
        <v>10413828.92</v>
      </c>
      <c r="U991" s="3">
        <v>872064.83</v>
      </c>
      <c r="V991"/>
      <c r="W991" s="1"/>
      <c r="X991" s="1"/>
      <c r="Y991" s="1"/>
    </row>
    <row r="992" spans="6:25" ht="15" x14ac:dyDescent="0.25">
      <c r="H992" s="6" t="s">
        <v>361</v>
      </c>
      <c r="I992" s="6" t="s">
        <v>32</v>
      </c>
      <c r="J992" s="6" t="s">
        <v>362</v>
      </c>
      <c r="K992" s="3">
        <v>581649.64</v>
      </c>
      <c r="L992" s="3">
        <v>639974.5</v>
      </c>
      <c r="M992" s="3">
        <v>694895.28</v>
      </c>
      <c r="N992" s="3">
        <v>713860.11</v>
      </c>
      <c r="O992" s="3">
        <v>643234.17000000004</v>
      </c>
      <c r="P992" s="3">
        <v>1173484.58</v>
      </c>
      <c r="Q992" s="3">
        <v>10937371.25</v>
      </c>
      <c r="R992" s="3">
        <v>10802252.02</v>
      </c>
      <c r="S992" s="3">
        <v>10625408.380000001</v>
      </c>
      <c r="T992" s="3">
        <v>10413828.92</v>
      </c>
      <c r="U992" s="3">
        <v>872064.83</v>
      </c>
      <c r="V992"/>
      <c r="W992" s="1"/>
      <c r="X992" s="1"/>
      <c r="Y992" s="1"/>
    </row>
    <row r="993" spans="1:25" ht="15" x14ac:dyDescent="0.25">
      <c r="K993" s="3"/>
      <c r="L993" s="3"/>
      <c r="M993" s="3"/>
      <c r="N993" s="3"/>
      <c r="V993"/>
      <c r="W993" s="1"/>
      <c r="X993" s="1"/>
      <c r="Y993" s="1"/>
    </row>
    <row r="994" spans="1:25" ht="15" x14ac:dyDescent="0.25">
      <c r="A994" s="6" t="s">
        <v>540</v>
      </c>
      <c r="K994" s="3"/>
      <c r="L994" s="3"/>
      <c r="M994" s="3"/>
      <c r="N994" s="3"/>
      <c r="V994"/>
      <c r="W994" s="1"/>
      <c r="X994" s="1"/>
      <c r="Y994" s="1"/>
    </row>
    <row r="995" spans="1:25" ht="15" x14ac:dyDescent="0.25">
      <c r="B995" s="6" t="s">
        <v>541</v>
      </c>
      <c r="K995" s="3"/>
      <c r="L995" s="3"/>
      <c r="M995" s="3"/>
      <c r="N995" s="3"/>
      <c r="V995"/>
      <c r="W995" s="1"/>
      <c r="X995" s="1"/>
      <c r="Y995" s="1"/>
    </row>
    <row r="996" spans="1:25" ht="15" x14ac:dyDescent="0.25">
      <c r="C996" s="6" t="s">
        <v>581</v>
      </c>
      <c r="D996" s="6" t="s">
        <v>434</v>
      </c>
      <c r="E996" s="6" t="s">
        <v>582</v>
      </c>
      <c r="K996" s="3"/>
      <c r="L996" s="3"/>
      <c r="M996" s="3"/>
      <c r="N996" s="3"/>
      <c r="V996"/>
      <c r="W996" s="1"/>
      <c r="X996" s="1"/>
      <c r="Y996" s="1"/>
    </row>
    <row r="997" spans="1:25" ht="15" x14ac:dyDescent="0.25">
      <c r="F997" s="6" t="s">
        <v>31</v>
      </c>
      <c r="G997" s="6" t="s">
        <v>48</v>
      </c>
      <c r="K997" s="3"/>
      <c r="L997" s="3"/>
      <c r="M997" s="3"/>
      <c r="N997" s="3"/>
      <c r="V997"/>
      <c r="W997" s="1"/>
      <c r="X997" s="1"/>
      <c r="Y997" s="1"/>
    </row>
    <row r="998" spans="1:25" ht="15" x14ac:dyDescent="0.25">
      <c r="H998" s="6" t="s">
        <v>116</v>
      </c>
      <c r="I998" s="6" t="s">
        <v>32</v>
      </c>
      <c r="J998" s="6" t="s">
        <v>117</v>
      </c>
      <c r="K998" s="3">
        <v>0</v>
      </c>
      <c r="L998" s="3">
        <v>4000000</v>
      </c>
      <c r="M998" s="3">
        <v>4000000</v>
      </c>
      <c r="N998" s="3">
        <v>4000000</v>
      </c>
      <c r="O998" s="3">
        <v>4000000</v>
      </c>
      <c r="P998" s="3">
        <v>4000000</v>
      </c>
      <c r="Q998" s="3">
        <v>4000000</v>
      </c>
      <c r="R998" s="3">
        <v>4000000</v>
      </c>
      <c r="S998" s="3">
        <v>4000000</v>
      </c>
      <c r="T998" s="3">
        <v>4000000</v>
      </c>
      <c r="U998" s="3">
        <v>4000000</v>
      </c>
      <c r="V998"/>
      <c r="W998" s="1"/>
      <c r="X998" s="1"/>
      <c r="Y998" s="1"/>
    </row>
    <row r="999" spans="1:25" ht="15" x14ac:dyDescent="0.25">
      <c r="H999" s="6" t="s">
        <v>119</v>
      </c>
      <c r="I999" s="6" t="s">
        <v>115</v>
      </c>
      <c r="J999" s="6" t="s">
        <v>120</v>
      </c>
      <c r="K999" s="3">
        <v>0</v>
      </c>
      <c r="L999" s="3">
        <v>4000000</v>
      </c>
      <c r="M999" s="3">
        <v>4000000</v>
      </c>
      <c r="N999" s="3">
        <v>4000000</v>
      </c>
      <c r="O999" s="3">
        <v>4000000</v>
      </c>
      <c r="P999" s="3">
        <v>4000000</v>
      </c>
      <c r="Q999" s="3">
        <v>4000000</v>
      </c>
      <c r="R999" s="3">
        <v>4000000</v>
      </c>
      <c r="S999" s="3">
        <v>4000000</v>
      </c>
      <c r="T999" s="3">
        <v>4000000</v>
      </c>
      <c r="U999" s="3">
        <v>4000000</v>
      </c>
      <c r="V999"/>
      <c r="W999" s="1"/>
      <c r="X999" s="1"/>
      <c r="Y999" s="1"/>
    </row>
    <row r="1000" spans="1:25" ht="15" x14ac:dyDescent="0.25">
      <c r="H1000" s="6" t="s">
        <v>122</v>
      </c>
      <c r="I1000" s="6" t="s">
        <v>32</v>
      </c>
      <c r="J1000" s="6" t="s">
        <v>123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18833590</v>
      </c>
      <c r="U1000" s="3">
        <v>25339233</v>
      </c>
      <c r="V1000"/>
      <c r="W1000" s="1"/>
      <c r="X1000" s="1"/>
      <c r="Y1000" s="1"/>
    </row>
    <row r="1001" spans="1:25" ht="15" x14ac:dyDescent="0.25">
      <c r="H1001" s="6" t="s">
        <v>125</v>
      </c>
      <c r="I1001" s="6" t="s">
        <v>32</v>
      </c>
      <c r="J1001" s="6" t="s">
        <v>126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2484108</v>
      </c>
      <c r="T1001" s="3">
        <v>7140508</v>
      </c>
      <c r="U1001" s="3">
        <v>6660745.8099999996</v>
      </c>
      <c r="V1001"/>
      <c r="W1001" s="1"/>
      <c r="X1001" s="1"/>
      <c r="Y1001" s="1"/>
    </row>
    <row r="1002" spans="1:25" ht="15" x14ac:dyDescent="0.25">
      <c r="H1002" s="6" t="s">
        <v>133</v>
      </c>
      <c r="I1002" s="6" t="s">
        <v>32</v>
      </c>
      <c r="J1002" s="6" t="s">
        <v>134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3">
        <v>0</v>
      </c>
      <c r="Q1002" s="3">
        <v>0</v>
      </c>
      <c r="R1002" s="3">
        <v>0</v>
      </c>
      <c r="S1002" s="3">
        <v>29515892</v>
      </c>
      <c r="T1002" s="3">
        <v>6025902</v>
      </c>
      <c r="U1002" s="3">
        <v>0</v>
      </c>
      <c r="V1002"/>
      <c r="W1002" s="1"/>
      <c r="X1002" s="1"/>
      <c r="Y1002" s="1"/>
    </row>
    <row r="1003" spans="1:25" ht="15" x14ac:dyDescent="0.25">
      <c r="H1003" s="6" t="s">
        <v>138</v>
      </c>
      <c r="I1003" s="6" t="s">
        <v>115</v>
      </c>
      <c r="J1003" s="6" t="s">
        <v>139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32000000</v>
      </c>
      <c r="T1003" s="3">
        <v>32000000</v>
      </c>
      <c r="U1003" s="3">
        <v>31999978.809999999</v>
      </c>
      <c r="V1003"/>
      <c r="W1003" s="1"/>
      <c r="X1003" s="1"/>
      <c r="Y1003" s="1"/>
    </row>
    <row r="1004" spans="1:25" ht="15" x14ac:dyDescent="0.25">
      <c r="H1004" s="6" t="s">
        <v>141</v>
      </c>
      <c r="I1004" s="6" t="s">
        <v>115</v>
      </c>
      <c r="J1004" s="6" t="s">
        <v>142</v>
      </c>
      <c r="K1004" s="3">
        <v>0</v>
      </c>
      <c r="L1004" s="3">
        <v>4000000</v>
      </c>
      <c r="M1004" s="3">
        <v>4000000</v>
      </c>
      <c r="N1004" s="3">
        <v>4000000</v>
      </c>
      <c r="O1004" s="3">
        <v>4000000</v>
      </c>
      <c r="P1004" s="3">
        <v>4000000</v>
      </c>
      <c r="Q1004" s="3">
        <v>4000000</v>
      </c>
      <c r="R1004" s="3">
        <v>4000000</v>
      </c>
      <c r="S1004" s="3">
        <v>36000000</v>
      </c>
      <c r="T1004" s="3">
        <v>36000000</v>
      </c>
      <c r="U1004" s="3">
        <v>35999978.810000002</v>
      </c>
      <c r="V1004"/>
      <c r="W1004" s="1"/>
      <c r="X1004" s="1"/>
      <c r="Y1004" s="1"/>
    </row>
    <row r="1005" spans="1:25" ht="15" x14ac:dyDescent="0.25">
      <c r="H1005" s="6" t="s">
        <v>144</v>
      </c>
      <c r="I1005" s="6" t="s">
        <v>115</v>
      </c>
      <c r="J1005" s="6" t="s">
        <v>145</v>
      </c>
      <c r="K1005" s="3">
        <v>0</v>
      </c>
      <c r="L1005" s="3">
        <v>4000000</v>
      </c>
      <c r="M1005" s="3">
        <v>4000000</v>
      </c>
      <c r="N1005" s="3">
        <v>4000000</v>
      </c>
      <c r="O1005" s="3">
        <v>4000000</v>
      </c>
      <c r="P1005" s="3">
        <v>4000000</v>
      </c>
      <c r="Q1005" s="3">
        <v>4000000</v>
      </c>
      <c r="R1005" s="3">
        <v>4000000</v>
      </c>
      <c r="S1005" s="3">
        <v>36000000</v>
      </c>
      <c r="T1005" s="3">
        <v>36000000</v>
      </c>
      <c r="U1005" s="3">
        <v>35999978.810000002</v>
      </c>
      <c r="V1005"/>
      <c r="W1005" s="1"/>
      <c r="X1005" s="1"/>
      <c r="Y1005" s="1"/>
    </row>
    <row r="1006" spans="1:25" ht="15" x14ac:dyDescent="0.25">
      <c r="K1006" s="3"/>
      <c r="L1006" s="3"/>
      <c r="M1006" s="3"/>
      <c r="N1006" s="3"/>
      <c r="V1006"/>
      <c r="W1006" s="1"/>
      <c r="X1006" s="1"/>
      <c r="Y1006" s="1"/>
    </row>
    <row r="1007" spans="1:25" ht="15" x14ac:dyDescent="0.25">
      <c r="F1007" s="6" t="s">
        <v>152</v>
      </c>
      <c r="G1007" s="6" t="s">
        <v>151</v>
      </c>
      <c r="K1007" s="3"/>
      <c r="L1007" s="3"/>
      <c r="M1007" s="3"/>
      <c r="N1007" s="3"/>
      <c r="V1007"/>
      <c r="W1007" s="1"/>
      <c r="X1007" s="1"/>
      <c r="Y1007" s="1"/>
    </row>
    <row r="1008" spans="1:25" ht="15" x14ac:dyDescent="0.25">
      <c r="H1008" s="6" t="s">
        <v>147</v>
      </c>
      <c r="I1008" s="6" t="s">
        <v>32</v>
      </c>
      <c r="J1008" s="6" t="s">
        <v>583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2962351.15</v>
      </c>
      <c r="T1008" s="3">
        <v>927450</v>
      </c>
      <c r="U1008" s="3">
        <v>1154297.8</v>
      </c>
      <c r="V1008"/>
      <c r="W1008" s="1"/>
      <c r="X1008" s="1"/>
      <c r="Y1008" s="1"/>
    </row>
    <row r="1009" spans="6:25" ht="15" x14ac:dyDescent="0.25">
      <c r="H1009" s="6" t="s">
        <v>171</v>
      </c>
      <c r="I1009" s="6" t="s">
        <v>115</v>
      </c>
      <c r="J1009" s="6" t="s">
        <v>172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2962351.15</v>
      </c>
      <c r="T1009" s="3">
        <v>927450</v>
      </c>
      <c r="U1009" s="3">
        <v>1154297.8</v>
      </c>
      <c r="V1009"/>
      <c r="W1009" s="1"/>
      <c r="X1009" s="1"/>
      <c r="Y1009" s="1"/>
    </row>
    <row r="1010" spans="6:25" ht="15" x14ac:dyDescent="0.25">
      <c r="H1010" s="6" t="s">
        <v>174</v>
      </c>
      <c r="I1010" s="6" t="s">
        <v>32</v>
      </c>
      <c r="J1010" s="6" t="s">
        <v>572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120000</v>
      </c>
      <c r="U1010" s="3">
        <v>2463142.9500000002</v>
      </c>
      <c r="V1010"/>
      <c r="W1010" s="1"/>
      <c r="X1010" s="1"/>
      <c r="Y1010" s="1"/>
    </row>
    <row r="1011" spans="6:25" ht="15" x14ac:dyDescent="0.25">
      <c r="H1011" s="6" t="s">
        <v>174</v>
      </c>
      <c r="I1011" s="6" t="s">
        <v>32</v>
      </c>
      <c r="J1011" s="6" t="s">
        <v>574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1377388.6</v>
      </c>
      <c r="V1011"/>
      <c r="W1011" s="1"/>
      <c r="X1011" s="1"/>
      <c r="Y1011" s="1"/>
    </row>
    <row r="1012" spans="6:25" ht="15" x14ac:dyDescent="0.25">
      <c r="H1012" s="6" t="s">
        <v>192</v>
      </c>
      <c r="I1012" s="6" t="s">
        <v>115</v>
      </c>
      <c r="J1012" s="6" t="s">
        <v>193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</v>
      </c>
      <c r="S1012" s="3">
        <v>0</v>
      </c>
      <c r="T1012" s="3">
        <v>120000</v>
      </c>
      <c r="U1012" s="3">
        <v>3840531.55</v>
      </c>
      <c r="V1012"/>
      <c r="W1012" s="1"/>
      <c r="X1012" s="1"/>
      <c r="Y1012" s="1"/>
    </row>
    <row r="1013" spans="6:25" ht="15" x14ac:dyDescent="0.25">
      <c r="H1013" s="6" t="s">
        <v>195</v>
      </c>
      <c r="I1013" s="6" t="s">
        <v>115</v>
      </c>
      <c r="J1013" s="6" t="s">
        <v>196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2962351.15</v>
      </c>
      <c r="T1013" s="3">
        <v>1047450</v>
      </c>
      <c r="U1013" s="3">
        <v>4994829.3500000006</v>
      </c>
      <c r="V1013"/>
      <c r="W1013" s="1"/>
      <c r="X1013" s="1"/>
      <c r="Y1013" s="1"/>
    </row>
    <row r="1014" spans="6:25" ht="15" x14ac:dyDescent="0.25">
      <c r="H1014" s="6" t="s">
        <v>198</v>
      </c>
      <c r="I1014" s="6" t="s">
        <v>115</v>
      </c>
      <c r="J1014" s="6" t="s">
        <v>199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v>2962351.15</v>
      </c>
      <c r="T1014" s="3">
        <v>1047450</v>
      </c>
      <c r="U1014" s="3">
        <v>4994829.3499999996</v>
      </c>
      <c r="V1014"/>
      <c r="W1014" s="1"/>
      <c r="X1014" s="1"/>
      <c r="Y1014" s="1"/>
    </row>
    <row r="1015" spans="6:25" ht="15" x14ac:dyDescent="0.25">
      <c r="H1015" s="6" t="s">
        <v>201</v>
      </c>
      <c r="I1015" s="6" t="s">
        <v>32</v>
      </c>
      <c r="J1015" s="6" t="s">
        <v>202</v>
      </c>
      <c r="K1015" s="3">
        <v>0</v>
      </c>
      <c r="L1015" s="3">
        <v>328800</v>
      </c>
      <c r="M1015" s="3">
        <v>4000000</v>
      </c>
      <c r="N1015" s="3">
        <v>4000000</v>
      </c>
      <c r="O1015" s="3">
        <v>4000000</v>
      </c>
      <c r="P1015" s="3">
        <v>4000000</v>
      </c>
      <c r="Q1015" s="3">
        <v>4000000</v>
      </c>
      <c r="R1015" s="3">
        <v>4000000</v>
      </c>
      <c r="S1015" s="3">
        <v>3521756.85</v>
      </c>
      <c r="T1015" s="3">
        <v>28926648</v>
      </c>
      <c r="U1015" s="3">
        <v>31005149.460000001</v>
      </c>
      <c r="V1015"/>
      <c r="W1015" s="1"/>
      <c r="X1015" s="1"/>
      <c r="Y1015" s="1"/>
    </row>
    <row r="1016" spans="6:25" ht="15" x14ac:dyDescent="0.25">
      <c r="H1016" s="6" t="s">
        <v>203</v>
      </c>
      <c r="I1016" s="6" t="s">
        <v>32</v>
      </c>
      <c r="J1016" s="6" t="s">
        <v>204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29515892</v>
      </c>
      <c r="T1016" s="3">
        <v>6025902</v>
      </c>
      <c r="U1016" s="3">
        <v>0</v>
      </c>
      <c r="V1016"/>
      <c r="W1016" s="1"/>
      <c r="X1016" s="1"/>
      <c r="Y1016" s="1"/>
    </row>
    <row r="1017" spans="6:25" ht="15" x14ac:dyDescent="0.25">
      <c r="H1017" s="6" t="s">
        <v>206</v>
      </c>
      <c r="I1017" s="6" t="s">
        <v>32</v>
      </c>
      <c r="J1017" s="6" t="s">
        <v>207</v>
      </c>
      <c r="K1017" s="3">
        <v>0</v>
      </c>
      <c r="L1017" s="3">
        <v>3671200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/>
      <c r="W1017" s="1"/>
      <c r="X1017" s="1"/>
      <c r="Y1017" s="1"/>
    </row>
    <row r="1018" spans="6:25" ht="15" x14ac:dyDescent="0.25">
      <c r="H1018" s="6" t="s">
        <v>209</v>
      </c>
      <c r="I1018" s="6" t="s">
        <v>115</v>
      </c>
      <c r="J1018" s="6" t="s">
        <v>210</v>
      </c>
      <c r="K1018" s="3">
        <v>0</v>
      </c>
      <c r="L1018" s="3">
        <v>4000000</v>
      </c>
      <c r="M1018" s="3">
        <v>4000000</v>
      </c>
      <c r="N1018" s="3">
        <v>4000000</v>
      </c>
      <c r="O1018" s="3">
        <v>4000000</v>
      </c>
      <c r="P1018" s="3">
        <v>4000000</v>
      </c>
      <c r="Q1018" s="3">
        <v>4000000</v>
      </c>
      <c r="R1018" s="3">
        <v>4000000</v>
      </c>
      <c r="S1018" s="3">
        <v>33037648.850000001</v>
      </c>
      <c r="T1018" s="3">
        <v>34952550</v>
      </c>
      <c r="U1018" s="3">
        <v>31005149.460000001</v>
      </c>
      <c r="V1018"/>
      <c r="W1018" s="1"/>
      <c r="X1018" s="1"/>
      <c r="Y1018" s="1"/>
    </row>
    <row r="1019" spans="6:25" ht="15" x14ac:dyDescent="0.25">
      <c r="H1019" s="6" t="s">
        <v>212</v>
      </c>
      <c r="I1019" s="6" t="s">
        <v>115</v>
      </c>
      <c r="J1019" s="6" t="s">
        <v>213</v>
      </c>
      <c r="K1019" s="3">
        <v>0</v>
      </c>
      <c r="L1019" s="3">
        <v>4000000</v>
      </c>
      <c r="M1019" s="3">
        <v>4000000</v>
      </c>
      <c r="N1019" s="3">
        <v>4000000</v>
      </c>
      <c r="O1019" s="3">
        <v>4000000</v>
      </c>
      <c r="P1019" s="3">
        <v>4000000</v>
      </c>
      <c r="Q1019" s="3">
        <v>4000000</v>
      </c>
      <c r="R1019" s="3">
        <v>4000000</v>
      </c>
      <c r="S1019" s="3">
        <v>33037648.850000001</v>
      </c>
      <c r="T1019" s="3">
        <v>34952550</v>
      </c>
      <c r="U1019" s="3">
        <v>31005149.460000001</v>
      </c>
      <c r="V1019"/>
      <c r="W1019" s="1"/>
      <c r="X1019" s="1"/>
      <c r="Y1019" s="1"/>
    </row>
    <row r="1020" spans="6:25" ht="15" x14ac:dyDescent="0.25">
      <c r="H1020" s="6" t="s">
        <v>215</v>
      </c>
      <c r="I1020" s="6" t="s">
        <v>115</v>
      </c>
      <c r="J1020" s="6" t="s">
        <v>216</v>
      </c>
      <c r="K1020" s="3">
        <v>0</v>
      </c>
      <c r="L1020" s="3">
        <v>4000000</v>
      </c>
      <c r="M1020" s="3">
        <v>4000000</v>
      </c>
      <c r="N1020" s="3">
        <v>4000000</v>
      </c>
      <c r="O1020" s="3">
        <v>4000000</v>
      </c>
      <c r="P1020" s="3">
        <v>4000000</v>
      </c>
      <c r="Q1020" s="3">
        <v>4000000</v>
      </c>
      <c r="R1020" s="3">
        <v>4000000</v>
      </c>
      <c r="S1020" s="3">
        <v>36000000</v>
      </c>
      <c r="T1020" s="3">
        <v>36000000</v>
      </c>
      <c r="U1020" s="3">
        <v>35999978.810000002</v>
      </c>
      <c r="V1020"/>
      <c r="W1020" s="1"/>
      <c r="X1020" s="1"/>
      <c r="Y1020" s="1"/>
    </row>
    <row r="1021" spans="6:25" ht="15" x14ac:dyDescent="0.25">
      <c r="H1021" s="6" t="s">
        <v>218</v>
      </c>
      <c r="I1021" s="6" t="s">
        <v>32</v>
      </c>
      <c r="J1021" s="6" t="s">
        <v>219</v>
      </c>
      <c r="K1021" s="3">
        <v>0</v>
      </c>
      <c r="L1021" s="3">
        <v>4000000</v>
      </c>
      <c r="M1021" s="3">
        <v>4000000</v>
      </c>
      <c r="N1021" s="3">
        <v>4000000</v>
      </c>
      <c r="O1021" s="3">
        <v>4000000</v>
      </c>
      <c r="P1021" s="3">
        <v>4000000</v>
      </c>
      <c r="Q1021" s="3">
        <v>4000000</v>
      </c>
      <c r="R1021" s="3">
        <v>4000000</v>
      </c>
      <c r="S1021" s="3">
        <v>3521756.85</v>
      </c>
      <c r="T1021" s="3">
        <v>28926648</v>
      </c>
      <c r="U1021" s="3">
        <v>31005149.460000001</v>
      </c>
      <c r="V1021"/>
      <c r="W1021" s="1"/>
      <c r="X1021" s="1"/>
      <c r="Y1021" s="1"/>
    </row>
    <row r="1022" spans="6:25" ht="15" x14ac:dyDescent="0.25">
      <c r="K1022" s="3"/>
      <c r="L1022" s="3"/>
      <c r="M1022" s="3"/>
      <c r="N1022" s="3"/>
      <c r="V1022"/>
      <c r="W1022" s="1"/>
      <c r="X1022" s="1"/>
      <c r="Y1022" s="1"/>
    </row>
    <row r="1023" spans="6:25" ht="15" x14ac:dyDescent="0.25">
      <c r="F1023" s="6" t="s">
        <v>225</v>
      </c>
      <c r="G1023" s="6" t="s">
        <v>224</v>
      </c>
      <c r="K1023" s="3"/>
      <c r="L1023" s="3"/>
      <c r="M1023" s="3"/>
      <c r="N1023" s="3"/>
      <c r="V1023"/>
      <c r="W1023" s="1"/>
      <c r="X1023" s="1"/>
      <c r="Y1023" s="1"/>
    </row>
    <row r="1024" spans="6:25" ht="15" x14ac:dyDescent="0.25">
      <c r="H1024" s="6" t="s">
        <v>229</v>
      </c>
      <c r="I1024" s="6" t="s">
        <v>32</v>
      </c>
      <c r="J1024" s="6" t="s">
        <v>230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2962351.15</v>
      </c>
      <c r="T1024" s="3">
        <v>1047450</v>
      </c>
      <c r="U1024" s="3">
        <v>4994829.3499999996</v>
      </c>
      <c r="V1024"/>
      <c r="W1024" s="1"/>
      <c r="X1024" s="1"/>
      <c r="Y1024" s="1"/>
    </row>
    <row r="1025" spans="6:25" ht="15" x14ac:dyDescent="0.25">
      <c r="H1025" s="6" t="s">
        <v>232</v>
      </c>
      <c r="I1025" s="6" t="s">
        <v>115</v>
      </c>
      <c r="J1025" s="6" t="s">
        <v>233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-927450</v>
      </c>
      <c r="T1025" s="3">
        <v>-1047450</v>
      </c>
      <c r="U1025" s="3">
        <v>-1053334.5900000001</v>
      </c>
      <c r="V1025"/>
      <c r="W1025" s="1"/>
      <c r="X1025" s="1"/>
      <c r="Y1025" s="1"/>
    </row>
    <row r="1026" spans="6:25" ht="15" x14ac:dyDescent="0.25">
      <c r="H1026" s="6" t="s">
        <v>238</v>
      </c>
      <c r="I1026" s="6" t="s">
        <v>32</v>
      </c>
      <c r="J1026" s="6" t="s">
        <v>239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2034901.15</v>
      </c>
      <c r="T1026" s="3">
        <v>0</v>
      </c>
      <c r="U1026" s="3">
        <v>3941494.76</v>
      </c>
      <c r="V1026"/>
      <c r="W1026" s="1"/>
      <c r="X1026" s="1"/>
      <c r="Y1026" s="1"/>
    </row>
    <row r="1027" spans="6:25" ht="15" x14ac:dyDescent="0.25">
      <c r="H1027" s="6" t="s">
        <v>243</v>
      </c>
      <c r="I1027" s="6" t="s">
        <v>32</v>
      </c>
      <c r="J1027" s="6" t="s">
        <v>244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-2484108</v>
      </c>
      <c r="T1027" s="3">
        <v>-7140508</v>
      </c>
      <c r="U1027" s="3">
        <v>-6660745.8099999996</v>
      </c>
      <c r="V1027"/>
      <c r="W1027" s="1"/>
      <c r="X1027" s="1"/>
      <c r="Y1027" s="1"/>
    </row>
    <row r="1028" spans="6:25" ht="15" x14ac:dyDescent="0.25">
      <c r="H1028" s="6" t="s">
        <v>246</v>
      </c>
      <c r="I1028" s="6" t="s">
        <v>32</v>
      </c>
      <c r="J1028" s="6" t="s">
        <v>247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0</v>
      </c>
      <c r="S1028" s="3">
        <v>-2484108</v>
      </c>
      <c r="T1028" s="3">
        <v>-7140508</v>
      </c>
      <c r="U1028" s="3">
        <v>-6660745.8099999996</v>
      </c>
      <c r="V1028"/>
      <c r="W1028" s="1"/>
      <c r="X1028" s="1"/>
      <c r="Y1028" s="1"/>
    </row>
    <row r="1029" spans="6:25" ht="15" x14ac:dyDescent="0.25">
      <c r="H1029" s="6" t="s">
        <v>252</v>
      </c>
      <c r="I1029" s="6" t="s">
        <v>115</v>
      </c>
      <c r="J1029" s="6" t="s">
        <v>253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-449206.85</v>
      </c>
      <c r="T1029" s="3">
        <v>-7140508</v>
      </c>
      <c r="U1029" s="3">
        <v>-2719251.05</v>
      </c>
      <c r="V1029"/>
      <c r="W1029" s="1"/>
      <c r="X1029" s="1"/>
      <c r="Y1029" s="1"/>
    </row>
    <row r="1030" spans="6:25" ht="15" x14ac:dyDescent="0.25">
      <c r="K1030" s="3"/>
      <c r="L1030" s="3"/>
      <c r="M1030" s="3"/>
      <c r="N1030" s="3"/>
      <c r="V1030"/>
      <c r="W1030" s="1"/>
      <c r="X1030" s="1"/>
      <c r="Y1030" s="1"/>
    </row>
    <row r="1031" spans="6:25" ht="15" x14ac:dyDescent="0.25">
      <c r="F1031" s="6" t="s">
        <v>259</v>
      </c>
      <c r="G1031" s="6" t="s">
        <v>258</v>
      </c>
      <c r="K1031" s="3"/>
      <c r="L1031" s="3"/>
      <c r="M1031" s="3"/>
      <c r="N1031" s="3"/>
      <c r="V1031"/>
      <c r="W1031" s="1"/>
      <c r="X1031" s="1"/>
      <c r="Y1031" s="1"/>
    </row>
    <row r="1032" spans="6:25" ht="15" x14ac:dyDescent="0.25">
      <c r="H1032" s="6" t="s">
        <v>255</v>
      </c>
      <c r="I1032" s="6" t="s">
        <v>115</v>
      </c>
      <c r="J1032" s="6" t="s">
        <v>256</v>
      </c>
      <c r="K1032" s="3">
        <v>0</v>
      </c>
      <c r="L1032" s="3">
        <v>4000000</v>
      </c>
      <c r="M1032" s="3">
        <v>4000000</v>
      </c>
      <c r="N1032" s="3">
        <v>4000000</v>
      </c>
      <c r="O1032" s="3">
        <v>4000000</v>
      </c>
      <c r="P1032" s="3">
        <v>4000000</v>
      </c>
      <c r="Q1032" s="3">
        <v>4000000</v>
      </c>
      <c r="R1032" s="3">
        <v>4000000</v>
      </c>
      <c r="S1032" s="3">
        <v>36000000</v>
      </c>
      <c r="T1032" s="3">
        <v>36000000</v>
      </c>
      <c r="U1032" s="3">
        <v>35999978.810000002</v>
      </c>
      <c r="V1032"/>
      <c r="W1032" s="1"/>
      <c r="X1032" s="1"/>
      <c r="Y1032" s="1"/>
    </row>
    <row r="1033" spans="6:25" ht="15" x14ac:dyDescent="0.25">
      <c r="H1033" s="6" t="s">
        <v>260</v>
      </c>
      <c r="I1033" s="6" t="s">
        <v>32</v>
      </c>
      <c r="J1033" s="6" t="s">
        <v>261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927450</v>
      </c>
      <c r="T1033" s="3">
        <v>1047450</v>
      </c>
      <c r="U1033" s="3">
        <v>1053334.5900000001</v>
      </c>
      <c r="V1033"/>
      <c r="W1033" s="1"/>
      <c r="X1033" s="1"/>
      <c r="Y1033" s="1"/>
    </row>
    <row r="1034" spans="6:25" ht="15" x14ac:dyDescent="0.25">
      <c r="H1034" s="6" t="s">
        <v>266</v>
      </c>
      <c r="I1034" s="6" t="s">
        <v>115</v>
      </c>
      <c r="J1034" s="6" t="s">
        <v>267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927450</v>
      </c>
      <c r="T1034" s="3">
        <v>1047450</v>
      </c>
      <c r="U1034" s="3">
        <v>1053334.5900000001</v>
      </c>
      <c r="V1034"/>
      <c r="W1034" s="1"/>
      <c r="X1034" s="1"/>
      <c r="Y1034" s="1"/>
    </row>
    <row r="1035" spans="6:25" ht="15" x14ac:dyDescent="0.25">
      <c r="H1035" s="6" t="s">
        <v>269</v>
      </c>
      <c r="I1035" s="6" t="s">
        <v>32</v>
      </c>
      <c r="J1035" s="6" t="s">
        <v>270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-18833590</v>
      </c>
      <c r="U1035" s="3">
        <v>-25339233</v>
      </c>
      <c r="V1035"/>
      <c r="W1035" s="1"/>
      <c r="X1035" s="1"/>
      <c r="Y1035" s="1"/>
    </row>
    <row r="1036" spans="6:25" ht="15" x14ac:dyDescent="0.25">
      <c r="H1036" s="6" t="s">
        <v>274</v>
      </c>
      <c r="I1036" s="6" t="s">
        <v>115</v>
      </c>
      <c r="J1036" s="6" t="s">
        <v>275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</v>
      </c>
      <c r="S1036" s="3">
        <v>0</v>
      </c>
      <c r="T1036" s="3">
        <v>-18833590</v>
      </c>
      <c r="U1036" s="3">
        <v>-25339233</v>
      </c>
      <c r="V1036"/>
      <c r="W1036" s="1"/>
      <c r="X1036" s="1"/>
      <c r="Y1036" s="1"/>
    </row>
    <row r="1037" spans="6:25" ht="15" x14ac:dyDescent="0.25">
      <c r="H1037" s="6" t="s">
        <v>276</v>
      </c>
      <c r="I1037" s="6" t="s">
        <v>32</v>
      </c>
      <c r="J1037" s="6" t="s">
        <v>277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-2484108</v>
      </c>
      <c r="T1037" s="3">
        <v>-7140508</v>
      </c>
      <c r="U1037" s="3">
        <v>-6660745.8099999996</v>
      </c>
      <c r="V1037"/>
      <c r="W1037" s="1"/>
      <c r="X1037" s="1"/>
      <c r="Y1037" s="1"/>
    </row>
    <row r="1038" spans="6:25" ht="15" x14ac:dyDescent="0.25">
      <c r="H1038" s="6" t="s">
        <v>280</v>
      </c>
      <c r="I1038" s="6" t="s">
        <v>32</v>
      </c>
      <c r="J1038" s="6" t="s">
        <v>281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-29515892</v>
      </c>
      <c r="T1038" s="3">
        <v>-6025902</v>
      </c>
      <c r="U1038" s="3">
        <v>0</v>
      </c>
      <c r="V1038"/>
      <c r="W1038" s="1"/>
      <c r="X1038" s="1"/>
      <c r="Y1038" s="1"/>
    </row>
    <row r="1039" spans="6:25" ht="15" x14ac:dyDescent="0.25">
      <c r="H1039" s="6" t="s">
        <v>283</v>
      </c>
      <c r="I1039" s="6" t="s">
        <v>115</v>
      </c>
      <c r="J1039" s="6" t="s">
        <v>284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-32000000</v>
      </c>
      <c r="T1039" s="3">
        <v>-13166410</v>
      </c>
      <c r="U1039" s="3">
        <v>-6660745.8099999996</v>
      </c>
      <c r="V1039"/>
      <c r="W1039" s="1"/>
      <c r="X1039" s="1"/>
      <c r="Y1039" s="1"/>
    </row>
    <row r="1040" spans="6:25" ht="15" x14ac:dyDescent="0.25">
      <c r="H1040" s="6" t="s">
        <v>286</v>
      </c>
      <c r="I1040" s="6" t="s">
        <v>115</v>
      </c>
      <c r="J1040" s="6" t="s">
        <v>287</v>
      </c>
      <c r="K1040" s="3">
        <v>0</v>
      </c>
      <c r="L1040" s="3">
        <v>4000000</v>
      </c>
      <c r="M1040" s="3">
        <v>4000000</v>
      </c>
      <c r="N1040" s="3">
        <v>4000000</v>
      </c>
      <c r="O1040" s="3">
        <v>4000000</v>
      </c>
      <c r="P1040" s="3">
        <v>4000000</v>
      </c>
      <c r="Q1040" s="3">
        <v>4000000</v>
      </c>
      <c r="R1040" s="3">
        <v>4000000</v>
      </c>
      <c r="S1040" s="3">
        <v>4000000</v>
      </c>
      <c r="T1040" s="3">
        <v>4000000</v>
      </c>
      <c r="U1040" s="3">
        <v>4000000</v>
      </c>
      <c r="V1040"/>
      <c r="W1040" s="1"/>
      <c r="X1040" s="1"/>
      <c r="Y1040" s="1"/>
    </row>
    <row r="1041" spans="3:25" ht="15" x14ac:dyDescent="0.25">
      <c r="H1041" s="6" t="s">
        <v>289</v>
      </c>
      <c r="I1041" s="6" t="s">
        <v>115</v>
      </c>
      <c r="J1041" s="6" t="s">
        <v>290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927450</v>
      </c>
      <c r="T1041" s="3">
        <v>-17786140</v>
      </c>
      <c r="U1041" s="3">
        <v>-24285898.41</v>
      </c>
      <c r="V1041"/>
      <c r="W1041" s="1"/>
      <c r="X1041" s="1"/>
      <c r="Y1041" s="1"/>
    </row>
    <row r="1042" spans="3:25" ht="15" x14ac:dyDescent="0.25">
      <c r="H1042" s="6" t="s">
        <v>292</v>
      </c>
      <c r="I1042" s="6" t="s">
        <v>115</v>
      </c>
      <c r="J1042" s="6" t="s">
        <v>293</v>
      </c>
      <c r="K1042" s="3">
        <v>0</v>
      </c>
      <c r="L1042" s="3">
        <v>4000000</v>
      </c>
      <c r="M1042" s="3">
        <v>4000000</v>
      </c>
      <c r="N1042" s="3">
        <v>4000000</v>
      </c>
      <c r="O1042" s="3">
        <v>4000000</v>
      </c>
      <c r="P1042" s="3">
        <v>4000000</v>
      </c>
      <c r="Q1042" s="3">
        <v>4000000</v>
      </c>
      <c r="R1042" s="3">
        <v>4000000</v>
      </c>
      <c r="S1042" s="3">
        <v>4000000</v>
      </c>
      <c r="T1042" s="3">
        <v>4000000</v>
      </c>
      <c r="U1042" s="3">
        <v>4000000</v>
      </c>
      <c r="V1042"/>
      <c r="W1042" s="1"/>
      <c r="X1042" s="1"/>
      <c r="Y1042" s="1"/>
    </row>
    <row r="1043" spans="3:25" ht="15" x14ac:dyDescent="0.25">
      <c r="H1043" s="6" t="s">
        <v>295</v>
      </c>
      <c r="I1043" s="6" t="s">
        <v>115</v>
      </c>
      <c r="J1043" s="6" t="s">
        <v>296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0</v>
      </c>
      <c r="S1043" s="3">
        <v>927450</v>
      </c>
      <c r="T1043" s="3">
        <v>-17786140</v>
      </c>
      <c r="U1043" s="3">
        <v>-24285898.41</v>
      </c>
      <c r="V1043"/>
      <c r="W1043" s="1"/>
      <c r="X1043" s="1"/>
      <c r="Y1043" s="1"/>
    </row>
    <row r="1044" spans="3:25" ht="15" x14ac:dyDescent="0.25">
      <c r="K1044" s="3"/>
      <c r="L1044" s="3"/>
      <c r="M1044" s="3"/>
      <c r="N1044" s="3"/>
      <c r="V1044"/>
      <c r="W1044" s="1"/>
      <c r="X1044" s="1"/>
      <c r="Y1044" s="1"/>
    </row>
    <row r="1045" spans="3:25" ht="15" x14ac:dyDescent="0.25">
      <c r="F1045" s="6" t="s">
        <v>302</v>
      </c>
      <c r="G1045" s="6" t="s">
        <v>301</v>
      </c>
      <c r="K1045" s="3"/>
      <c r="L1045" s="3"/>
      <c r="M1045" s="3"/>
      <c r="N1045" s="3"/>
      <c r="V1045"/>
      <c r="W1045" s="1"/>
      <c r="X1045" s="1"/>
      <c r="Y1045" s="1"/>
    </row>
    <row r="1046" spans="3:25" ht="15" x14ac:dyDescent="0.25">
      <c r="H1046" s="6" t="s">
        <v>309</v>
      </c>
      <c r="I1046" s="6" t="s">
        <v>32</v>
      </c>
      <c r="J1046" s="6" t="s">
        <v>310</v>
      </c>
      <c r="K1046" s="3">
        <v>0</v>
      </c>
      <c r="L1046" s="3">
        <v>4000000</v>
      </c>
      <c r="M1046" s="3">
        <v>4000000</v>
      </c>
      <c r="N1046" s="3">
        <v>4000000</v>
      </c>
      <c r="O1046" s="3">
        <v>4000000</v>
      </c>
      <c r="P1046" s="3">
        <v>4000000</v>
      </c>
      <c r="Q1046" s="3">
        <v>4000000</v>
      </c>
      <c r="R1046" s="3">
        <v>4000000</v>
      </c>
      <c r="S1046" s="3">
        <v>1037648.85</v>
      </c>
      <c r="T1046" s="3">
        <v>3072550</v>
      </c>
      <c r="U1046" s="3">
        <v>2845702.2</v>
      </c>
      <c r="V1046"/>
      <c r="W1046" s="1"/>
      <c r="X1046" s="1"/>
      <c r="Y1046" s="1"/>
    </row>
    <row r="1047" spans="3:25" ht="15" x14ac:dyDescent="0.25">
      <c r="H1047" s="6" t="s">
        <v>312</v>
      </c>
      <c r="I1047" s="6" t="s">
        <v>32</v>
      </c>
      <c r="J1047" s="6" t="s">
        <v>313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2484108</v>
      </c>
      <c r="T1047" s="3">
        <v>25854098</v>
      </c>
      <c r="U1047" s="3">
        <v>28159447.260000002</v>
      </c>
      <c r="V1047"/>
      <c r="W1047" s="1"/>
      <c r="X1047" s="1"/>
      <c r="Y1047" s="1"/>
    </row>
    <row r="1048" spans="3:25" ht="15" x14ac:dyDescent="0.25">
      <c r="H1048" s="6" t="s">
        <v>315</v>
      </c>
      <c r="I1048" s="6" t="s">
        <v>32</v>
      </c>
      <c r="J1048" s="6" t="s">
        <v>316</v>
      </c>
      <c r="K1048" s="3">
        <v>0</v>
      </c>
      <c r="L1048" s="3">
        <v>4000000</v>
      </c>
      <c r="M1048" s="3">
        <v>4000000</v>
      </c>
      <c r="N1048" s="3">
        <v>4000000</v>
      </c>
      <c r="O1048" s="3">
        <v>4000000</v>
      </c>
      <c r="P1048" s="3">
        <v>4000000</v>
      </c>
      <c r="Q1048" s="3">
        <v>4000000</v>
      </c>
      <c r="R1048" s="3">
        <v>4000000</v>
      </c>
      <c r="S1048" s="3">
        <v>3521756.85</v>
      </c>
      <c r="T1048" s="3">
        <v>28926648</v>
      </c>
      <c r="U1048" s="3">
        <v>31005149.460000001</v>
      </c>
      <c r="V1048"/>
      <c r="W1048" s="1"/>
      <c r="X1048" s="1"/>
      <c r="Y1048" s="1"/>
    </row>
    <row r="1049" spans="3:25" ht="15" x14ac:dyDescent="0.25">
      <c r="H1049" s="6" t="s">
        <v>327</v>
      </c>
      <c r="I1049" s="6" t="s">
        <v>32</v>
      </c>
      <c r="J1049" s="6" t="s">
        <v>328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2034901.15</v>
      </c>
      <c r="T1049" s="3">
        <v>0</v>
      </c>
      <c r="U1049" s="3">
        <v>226847.8</v>
      </c>
      <c r="V1049"/>
      <c r="W1049" s="1"/>
      <c r="X1049" s="1"/>
      <c r="Y1049" s="1"/>
    </row>
    <row r="1050" spans="3:25" ht="15" x14ac:dyDescent="0.25">
      <c r="H1050" s="6" t="s">
        <v>330</v>
      </c>
      <c r="I1050" s="6" t="s">
        <v>32</v>
      </c>
      <c r="J1050" s="6" t="s">
        <v>331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0</v>
      </c>
      <c r="S1050" s="3">
        <v>-2484108</v>
      </c>
      <c r="T1050" s="3">
        <v>-7140508</v>
      </c>
      <c r="U1050" s="3">
        <v>-2946098.85</v>
      </c>
      <c r="V1050"/>
      <c r="W1050" s="1"/>
      <c r="X1050" s="1"/>
      <c r="Y1050" s="1"/>
    </row>
    <row r="1051" spans="3:25" ht="15" x14ac:dyDescent="0.25">
      <c r="H1051" s="6" t="s">
        <v>333</v>
      </c>
      <c r="I1051" s="6" t="s">
        <v>32</v>
      </c>
      <c r="J1051" s="6" t="s">
        <v>334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v>-449206.85</v>
      </c>
      <c r="T1051" s="3">
        <v>-7140508</v>
      </c>
      <c r="U1051" s="3">
        <v>-2719251.05</v>
      </c>
      <c r="V1051"/>
      <c r="W1051" s="1"/>
      <c r="X1051" s="1"/>
      <c r="Y1051" s="1"/>
    </row>
    <row r="1052" spans="3:25" ht="15" x14ac:dyDescent="0.25">
      <c r="K1052" s="3"/>
      <c r="L1052" s="3"/>
      <c r="M1052" s="3"/>
      <c r="N1052" s="3"/>
      <c r="V1052"/>
      <c r="W1052" s="1"/>
      <c r="X1052" s="1"/>
      <c r="Y1052" s="1"/>
    </row>
    <row r="1053" spans="3:25" ht="15" x14ac:dyDescent="0.25">
      <c r="C1053" s="6" t="s">
        <v>434</v>
      </c>
      <c r="D1053" s="6" t="s">
        <v>62</v>
      </c>
      <c r="E1053" s="6" t="s">
        <v>565</v>
      </c>
      <c r="K1053" s="3"/>
      <c r="L1053" s="3"/>
      <c r="M1053" s="3"/>
      <c r="N1053" s="3"/>
      <c r="V1053"/>
      <c r="W1053" s="1"/>
      <c r="X1053" s="1"/>
      <c r="Y1053" s="1"/>
    </row>
    <row r="1054" spans="3:25" ht="15" x14ac:dyDescent="0.25">
      <c r="F1054" s="6" t="s">
        <v>31</v>
      </c>
      <c r="G1054" s="6" t="s">
        <v>48</v>
      </c>
      <c r="K1054" s="3"/>
      <c r="L1054" s="3"/>
      <c r="M1054" s="3"/>
      <c r="N1054" s="3"/>
      <c r="V1054"/>
      <c r="W1054" s="1"/>
      <c r="X1054" s="1"/>
      <c r="Y1054" s="1"/>
    </row>
    <row r="1055" spans="3:25" ht="15" x14ac:dyDescent="0.25">
      <c r="H1055" s="6" t="s">
        <v>116</v>
      </c>
      <c r="I1055" s="6" t="s">
        <v>32</v>
      </c>
      <c r="J1055" s="6" t="s">
        <v>117</v>
      </c>
      <c r="K1055" s="3">
        <v>68720000</v>
      </c>
      <c r="L1055" s="3">
        <v>67186000</v>
      </c>
      <c r="M1055" s="3">
        <v>67186000</v>
      </c>
      <c r="N1055" s="3">
        <v>67186000</v>
      </c>
      <c r="O1055" s="3">
        <v>67186000</v>
      </c>
      <c r="P1055" s="3">
        <v>67186000</v>
      </c>
      <c r="Q1055" s="3">
        <v>67186000</v>
      </c>
      <c r="R1055" s="3">
        <v>67186000</v>
      </c>
      <c r="S1055" s="3">
        <v>67186000</v>
      </c>
      <c r="T1055" s="3">
        <v>67186000</v>
      </c>
      <c r="U1055" s="3">
        <v>67186000</v>
      </c>
      <c r="V1055"/>
      <c r="W1055" s="1"/>
      <c r="X1055" s="1"/>
      <c r="Y1055" s="1"/>
    </row>
    <row r="1056" spans="3:25" ht="15" x14ac:dyDescent="0.25">
      <c r="H1056" s="6" t="s">
        <v>566</v>
      </c>
      <c r="I1056" s="6" t="s">
        <v>32</v>
      </c>
      <c r="J1056" s="6" t="s">
        <v>567</v>
      </c>
      <c r="K1056" s="3">
        <v>-54220080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/>
      <c r="W1056" s="1"/>
      <c r="X1056" s="1"/>
      <c r="Y1056" s="1"/>
    </row>
    <row r="1057" spans="6:25" ht="15" x14ac:dyDescent="0.25">
      <c r="H1057" s="6" t="s">
        <v>119</v>
      </c>
      <c r="I1057" s="6" t="s">
        <v>115</v>
      </c>
      <c r="J1057" s="6" t="s">
        <v>120</v>
      </c>
      <c r="K1057" s="3">
        <v>14499920</v>
      </c>
      <c r="L1057" s="3">
        <v>67186000</v>
      </c>
      <c r="M1057" s="3">
        <v>67186000</v>
      </c>
      <c r="N1057" s="3">
        <v>67186000</v>
      </c>
      <c r="O1057" s="3">
        <v>67186000</v>
      </c>
      <c r="P1057" s="3">
        <v>67186000</v>
      </c>
      <c r="Q1057" s="3">
        <v>67186000</v>
      </c>
      <c r="R1057" s="3">
        <v>67186000</v>
      </c>
      <c r="S1057" s="3">
        <v>67186000</v>
      </c>
      <c r="T1057" s="3">
        <v>67186000</v>
      </c>
      <c r="U1057" s="3">
        <v>67186000</v>
      </c>
      <c r="V1057"/>
      <c r="W1057" s="1"/>
      <c r="X1057" s="1"/>
      <c r="Y1057" s="1"/>
    </row>
    <row r="1058" spans="6:25" ht="15" x14ac:dyDescent="0.25">
      <c r="H1058" s="6" t="s">
        <v>122</v>
      </c>
      <c r="I1058" s="6" t="s">
        <v>32</v>
      </c>
      <c r="J1058" s="6" t="s">
        <v>123</v>
      </c>
      <c r="K1058" s="3">
        <v>0</v>
      </c>
      <c r="L1058" s="3">
        <v>0</v>
      </c>
      <c r="M1058" s="3">
        <v>6018.51</v>
      </c>
      <c r="N1058" s="3">
        <v>12037.02</v>
      </c>
      <c r="O1058" s="3">
        <v>18055.53</v>
      </c>
      <c r="P1058" s="3">
        <v>24074.04</v>
      </c>
      <c r="Q1058" s="3">
        <v>30092.55</v>
      </c>
      <c r="R1058" s="3">
        <v>36111.06</v>
      </c>
      <c r="S1058" s="3">
        <v>42129.57</v>
      </c>
      <c r="T1058" s="3">
        <v>332120.13</v>
      </c>
      <c r="U1058" s="3">
        <v>400166.59</v>
      </c>
      <c r="V1058"/>
      <c r="W1058" s="1"/>
      <c r="X1058" s="1"/>
      <c r="Y1058" s="1"/>
    </row>
    <row r="1059" spans="6:25" ht="15" x14ac:dyDescent="0.25">
      <c r="H1059" s="6" t="s">
        <v>125</v>
      </c>
      <c r="I1059" s="6" t="s">
        <v>32</v>
      </c>
      <c r="J1059" s="6" t="s">
        <v>126</v>
      </c>
      <c r="K1059" s="3">
        <v>68823.520000000004</v>
      </c>
      <c r="L1059" s="3">
        <v>62500</v>
      </c>
      <c r="M1059" s="3">
        <v>110648.05</v>
      </c>
      <c r="N1059" s="3">
        <v>104629.54</v>
      </c>
      <c r="O1059" s="3">
        <v>98611.03</v>
      </c>
      <c r="P1059" s="3">
        <v>92592.52</v>
      </c>
      <c r="Q1059" s="3">
        <v>86574.01</v>
      </c>
      <c r="R1059" s="3">
        <v>80555.5</v>
      </c>
      <c r="S1059" s="3">
        <v>379136.99</v>
      </c>
      <c r="T1059" s="3">
        <v>491146.43</v>
      </c>
      <c r="U1059" s="3">
        <v>1778099.97</v>
      </c>
      <c r="V1059"/>
      <c r="W1059" s="1"/>
      <c r="X1059" s="1"/>
      <c r="Y1059" s="1"/>
    </row>
    <row r="1060" spans="6:25" ht="15" x14ac:dyDescent="0.25">
      <c r="H1060" s="6" t="s">
        <v>133</v>
      </c>
      <c r="I1060" s="6" t="s">
        <v>32</v>
      </c>
      <c r="J1060" s="6" t="s">
        <v>134</v>
      </c>
      <c r="K1060" s="3">
        <v>5681176.4800000004</v>
      </c>
      <c r="L1060" s="3">
        <v>5687500</v>
      </c>
      <c r="M1060" s="3">
        <v>5633333.4400000004</v>
      </c>
      <c r="N1060" s="3">
        <v>5633333.4400000004</v>
      </c>
      <c r="O1060" s="3">
        <v>5633333.4400000004</v>
      </c>
      <c r="P1060" s="3">
        <v>5633333.4400000004</v>
      </c>
      <c r="Q1060" s="3">
        <v>5633333.4400000004</v>
      </c>
      <c r="R1060" s="3">
        <v>5633333.4400000004</v>
      </c>
      <c r="S1060" s="3">
        <v>5328733.4400000004</v>
      </c>
      <c r="T1060" s="3">
        <v>4926733.4400000004</v>
      </c>
      <c r="U1060" s="3">
        <v>0</v>
      </c>
      <c r="V1060"/>
      <c r="W1060" s="1"/>
      <c r="X1060" s="1"/>
      <c r="Y1060" s="1"/>
    </row>
    <row r="1061" spans="6:25" ht="15" x14ac:dyDescent="0.25">
      <c r="H1061" s="6" t="s">
        <v>138</v>
      </c>
      <c r="I1061" s="6" t="s">
        <v>115</v>
      </c>
      <c r="J1061" s="6" t="s">
        <v>139</v>
      </c>
      <c r="K1061" s="3">
        <v>5750000</v>
      </c>
      <c r="L1061" s="3">
        <v>5750000</v>
      </c>
      <c r="M1061" s="3">
        <v>5750000</v>
      </c>
      <c r="N1061" s="3">
        <v>5750000</v>
      </c>
      <c r="O1061" s="3">
        <v>5750000</v>
      </c>
      <c r="P1061" s="3">
        <v>5750000</v>
      </c>
      <c r="Q1061" s="3">
        <v>5750000</v>
      </c>
      <c r="R1061" s="3">
        <v>5750000</v>
      </c>
      <c r="S1061" s="3">
        <v>5750000</v>
      </c>
      <c r="T1061" s="3">
        <v>5750000</v>
      </c>
      <c r="U1061" s="3">
        <v>2178266.56</v>
      </c>
      <c r="V1061"/>
      <c r="W1061" s="1"/>
      <c r="X1061" s="1"/>
      <c r="Y1061" s="1"/>
    </row>
    <row r="1062" spans="6:25" ht="15" x14ac:dyDescent="0.25">
      <c r="H1062" s="6" t="s">
        <v>141</v>
      </c>
      <c r="I1062" s="6" t="s">
        <v>115</v>
      </c>
      <c r="J1062" s="6" t="s">
        <v>142</v>
      </c>
      <c r="K1062" s="3">
        <v>20249920</v>
      </c>
      <c r="L1062" s="3">
        <v>72936000</v>
      </c>
      <c r="M1062" s="3">
        <v>72936000</v>
      </c>
      <c r="N1062" s="3">
        <v>72936000</v>
      </c>
      <c r="O1062" s="3">
        <v>72936000</v>
      </c>
      <c r="P1062" s="3">
        <v>72936000</v>
      </c>
      <c r="Q1062" s="3">
        <v>72936000</v>
      </c>
      <c r="R1062" s="3">
        <v>72936000</v>
      </c>
      <c r="S1062" s="3">
        <v>72936000</v>
      </c>
      <c r="T1062" s="3">
        <v>72936000</v>
      </c>
      <c r="U1062" s="3">
        <v>69364266.560000002</v>
      </c>
      <c r="V1062"/>
      <c r="W1062" s="1"/>
      <c r="X1062" s="1"/>
      <c r="Y1062" s="1"/>
    </row>
    <row r="1063" spans="6:25" ht="15" x14ac:dyDescent="0.25">
      <c r="H1063" s="6" t="s">
        <v>144</v>
      </c>
      <c r="I1063" s="6" t="s">
        <v>115</v>
      </c>
      <c r="J1063" s="6" t="s">
        <v>145</v>
      </c>
      <c r="K1063" s="3">
        <v>20249920</v>
      </c>
      <c r="L1063" s="3">
        <v>72936000</v>
      </c>
      <c r="M1063" s="3">
        <v>72936000</v>
      </c>
      <c r="N1063" s="3">
        <v>72936000</v>
      </c>
      <c r="O1063" s="3">
        <v>72936000</v>
      </c>
      <c r="P1063" s="3">
        <v>72936000</v>
      </c>
      <c r="Q1063" s="3">
        <v>72936000</v>
      </c>
      <c r="R1063" s="3">
        <v>72936000</v>
      </c>
      <c r="S1063" s="3">
        <v>72936000</v>
      </c>
      <c r="T1063" s="3">
        <v>72936000</v>
      </c>
      <c r="U1063" s="3">
        <v>69364266.560000002</v>
      </c>
      <c r="V1063"/>
      <c r="W1063" s="1"/>
      <c r="X1063" s="1"/>
      <c r="Y1063" s="1"/>
    </row>
    <row r="1064" spans="6:25" ht="15" x14ac:dyDescent="0.25">
      <c r="K1064" s="3"/>
      <c r="L1064" s="3"/>
      <c r="M1064" s="3"/>
      <c r="N1064" s="3"/>
      <c r="V1064"/>
      <c r="W1064" s="1"/>
      <c r="X1064" s="1"/>
      <c r="Y1064" s="1"/>
    </row>
    <row r="1065" spans="6:25" ht="15" x14ac:dyDescent="0.25">
      <c r="F1065" s="6" t="s">
        <v>152</v>
      </c>
      <c r="G1065" s="6" t="s">
        <v>151</v>
      </c>
      <c r="K1065" s="3"/>
      <c r="L1065" s="3"/>
      <c r="M1065" s="3"/>
      <c r="N1065" s="3"/>
      <c r="V1065"/>
      <c r="W1065" s="1"/>
      <c r="X1065" s="1"/>
      <c r="Y1065" s="1"/>
    </row>
    <row r="1066" spans="6:25" ht="15" x14ac:dyDescent="0.25">
      <c r="H1066" s="6" t="s">
        <v>406</v>
      </c>
      <c r="I1066" s="6" t="s">
        <v>32</v>
      </c>
      <c r="J1066" s="6" t="s">
        <v>407</v>
      </c>
      <c r="K1066" s="3">
        <v>7038915.0899999999</v>
      </c>
      <c r="L1066" s="3">
        <v>10221128.18</v>
      </c>
      <c r="M1066" s="3">
        <v>14208717.66</v>
      </c>
      <c r="N1066" s="3">
        <v>20657732.239999998</v>
      </c>
      <c r="O1066" s="3">
        <v>25515801.170000002</v>
      </c>
      <c r="P1066" s="3">
        <v>34760598.520000003</v>
      </c>
      <c r="Q1066" s="3">
        <v>38620422.549999997</v>
      </c>
      <c r="R1066" s="3">
        <v>49391323.619999997</v>
      </c>
      <c r="S1066" s="3">
        <v>51825857.340000004</v>
      </c>
      <c r="T1066" s="3">
        <v>58589622.380000003</v>
      </c>
      <c r="U1066" s="3">
        <v>67180402.840000004</v>
      </c>
      <c r="V1066"/>
      <c r="W1066" s="1"/>
      <c r="X1066" s="1"/>
      <c r="Y1066" s="1"/>
    </row>
    <row r="1067" spans="6:25" ht="15" x14ac:dyDescent="0.25">
      <c r="H1067" s="6" t="s">
        <v>171</v>
      </c>
      <c r="I1067" s="6" t="s">
        <v>115</v>
      </c>
      <c r="J1067" s="6" t="s">
        <v>172</v>
      </c>
      <c r="K1067" s="3">
        <v>7038915.0899999999</v>
      </c>
      <c r="L1067" s="3">
        <v>10221128.18</v>
      </c>
      <c r="M1067" s="3">
        <v>14208717.66</v>
      </c>
      <c r="N1067" s="3">
        <v>20657732.239999998</v>
      </c>
      <c r="O1067" s="3">
        <v>25515801.170000002</v>
      </c>
      <c r="P1067" s="3">
        <v>34760598.520000003</v>
      </c>
      <c r="Q1067" s="3">
        <v>38620422.549999997</v>
      </c>
      <c r="R1067" s="3">
        <v>49391323.619999997</v>
      </c>
      <c r="S1067" s="3">
        <v>51825857.340000004</v>
      </c>
      <c r="T1067" s="3">
        <v>58589622.380000003</v>
      </c>
      <c r="U1067" s="3">
        <v>67180402.840000004</v>
      </c>
      <c r="V1067"/>
      <c r="W1067" s="1"/>
      <c r="X1067" s="1"/>
      <c r="Y1067" s="1"/>
    </row>
    <row r="1068" spans="6:25" ht="15" x14ac:dyDescent="0.25">
      <c r="H1068" s="6" t="s">
        <v>502</v>
      </c>
      <c r="I1068" s="6" t="s">
        <v>32</v>
      </c>
      <c r="J1068" s="6" t="s">
        <v>503</v>
      </c>
      <c r="K1068" s="3">
        <v>2743.46</v>
      </c>
      <c r="L1068" s="3">
        <v>55974.38</v>
      </c>
      <c r="M1068" s="3">
        <v>55974.38</v>
      </c>
      <c r="N1068" s="3">
        <v>55974.38</v>
      </c>
      <c r="O1068" s="3">
        <v>54166.559999999998</v>
      </c>
      <c r="P1068" s="3">
        <v>54166.559999999998</v>
      </c>
      <c r="Q1068" s="3">
        <v>54166.98</v>
      </c>
      <c r="R1068" s="3">
        <v>54166.98</v>
      </c>
      <c r="S1068" s="3">
        <v>54166.98</v>
      </c>
      <c r="T1068" s="3">
        <v>372167.03</v>
      </c>
      <c r="U1068" s="3">
        <v>857037.39</v>
      </c>
      <c r="V1068"/>
      <c r="W1068" s="1"/>
      <c r="X1068" s="1"/>
      <c r="Y1068" s="1"/>
    </row>
    <row r="1069" spans="6:25" ht="15" x14ac:dyDescent="0.25">
      <c r="H1069" s="6" t="s">
        <v>192</v>
      </c>
      <c r="I1069" s="6" t="s">
        <v>115</v>
      </c>
      <c r="J1069" s="6" t="s">
        <v>193</v>
      </c>
      <c r="K1069" s="3">
        <v>2743.46</v>
      </c>
      <c r="L1069" s="3">
        <v>55974.38</v>
      </c>
      <c r="M1069" s="3">
        <v>55974.38</v>
      </c>
      <c r="N1069" s="3">
        <v>55974.38</v>
      </c>
      <c r="O1069" s="3">
        <v>54166.559999999998</v>
      </c>
      <c r="P1069" s="3">
        <v>54166.559999999998</v>
      </c>
      <c r="Q1069" s="3">
        <v>54166.98</v>
      </c>
      <c r="R1069" s="3">
        <v>54166.98</v>
      </c>
      <c r="S1069" s="3">
        <v>54166.98</v>
      </c>
      <c r="T1069" s="3">
        <v>372167.03</v>
      </c>
      <c r="U1069" s="3">
        <v>857037.39</v>
      </c>
      <c r="V1069"/>
      <c r="W1069" s="1"/>
      <c r="X1069" s="1"/>
      <c r="Y1069" s="1"/>
    </row>
    <row r="1070" spans="6:25" ht="15" x14ac:dyDescent="0.25">
      <c r="H1070" s="6" t="s">
        <v>195</v>
      </c>
      <c r="I1070" s="6" t="s">
        <v>115</v>
      </c>
      <c r="J1070" s="6" t="s">
        <v>196</v>
      </c>
      <c r="K1070" s="3">
        <v>7041658.5499999998</v>
      </c>
      <c r="L1070" s="3">
        <v>10277102.560000001</v>
      </c>
      <c r="M1070" s="3">
        <v>14264692.039999999</v>
      </c>
      <c r="N1070" s="3">
        <v>20713706.620000001</v>
      </c>
      <c r="O1070" s="3">
        <v>25569967.73</v>
      </c>
      <c r="P1070" s="3">
        <v>34814765.079999998</v>
      </c>
      <c r="Q1070" s="3">
        <v>38674589.530000001</v>
      </c>
      <c r="R1070" s="3">
        <v>49445490.600000001</v>
      </c>
      <c r="S1070" s="3">
        <v>51880024.32</v>
      </c>
      <c r="T1070" s="3">
        <v>58961789.409999996</v>
      </c>
      <c r="U1070" s="3">
        <v>68037440.230000004</v>
      </c>
      <c r="V1070"/>
      <c r="W1070" s="1"/>
      <c r="X1070" s="1"/>
      <c r="Y1070" s="1"/>
    </row>
    <row r="1071" spans="6:25" ht="15" x14ac:dyDescent="0.25">
      <c r="H1071" s="6" t="s">
        <v>198</v>
      </c>
      <c r="I1071" s="6" t="s">
        <v>115</v>
      </c>
      <c r="J1071" s="6" t="s">
        <v>199</v>
      </c>
      <c r="K1071" s="3">
        <v>7041658.5499999998</v>
      </c>
      <c r="L1071" s="3">
        <v>10277102.560000001</v>
      </c>
      <c r="M1071" s="3">
        <v>14264692.039999999</v>
      </c>
      <c r="N1071" s="3">
        <v>20713706.620000001</v>
      </c>
      <c r="O1071" s="3">
        <v>25569967.73</v>
      </c>
      <c r="P1071" s="3">
        <v>34814765.079999998</v>
      </c>
      <c r="Q1071" s="3">
        <v>38674589.530000001</v>
      </c>
      <c r="R1071" s="3">
        <v>49445490.600000001</v>
      </c>
      <c r="S1071" s="3">
        <v>51880024.32</v>
      </c>
      <c r="T1071" s="3">
        <v>58961789.409999996</v>
      </c>
      <c r="U1071" s="3">
        <v>68037440.230000004</v>
      </c>
      <c r="V1071"/>
      <c r="W1071" s="1"/>
      <c r="X1071" s="1"/>
      <c r="Y1071" s="1"/>
    </row>
    <row r="1072" spans="6:25" ht="15" x14ac:dyDescent="0.25">
      <c r="H1072" s="6" t="s">
        <v>201</v>
      </c>
      <c r="I1072" s="6" t="s">
        <v>32</v>
      </c>
      <c r="J1072" s="6" t="s">
        <v>202</v>
      </c>
      <c r="K1072" s="3">
        <v>7027858.9699999997</v>
      </c>
      <c r="L1072" s="3">
        <v>12446854.640000001</v>
      </c>
      <c r="M1072" s="3">
        <v>27037974.52</v>
      </c>
      <c r="N1072" s="3">
        <v>20588959.940000001</v>
      </c>
      <c r="O1072" s="3">
        <v>15732698.83</v>
      </c>
      <c r="P1072" s="3">
        <v>26487901.48</v>
      </c>
      <c r="Q1072" s="3">
        <v>22628077.030000001</v>
      </c>
      <c r="R1072" s="3">
        <v>11857175.960000001</v>
      </c>
      <c r="S1072" s="3">
        <v>15727242.24</v>
      </c>
      <c r="T1072" s="3">
        <v>9047477.1500000004</v>
      </c>
      <c r="U1072" s="3">
        <v>1326826.33</v>
      </c>
      <c r="V1072"/>
      <c r="W1072" s="1"/>
      <c r="X1072" s="1"/>
      <c r="Y1072" s="1"/>
    </row>
    <row r="1073" spans="6:25" ht="15" x14ac:dyDescent="0.25">
      <c r="H1073" s="6" t="s">
        <v>508</v>
      </c>
      <c r="I1073" s="6" t="s">
        <v>32</v>
      </c>
      <c r="J1073" s="6" t="s">
        <v>509</v>
      </c>
      <c r="K1073" s="3">
        <v>0</v>
      </c>
      <c r="L1073" s="3">
        <v>0</v>
      </c>
      <c r="M1073" s="3">
        <v>26000000</v>
      </c>
      <c r="N1073" s="3">
        <v>26000000</v>
      </c>
      <c r="O1073" s="3">
        <v>26000000</v>
      </c>
      <c r="P1073" s="3">
        <v>6000000</v>
      </c>
      <c r="Q1073" s="3">
        <v>6000000</v>
      </c>
      <c r="R1073" s="3">
        <v>6000000</v>
      </c>
      <c r="S1073" s="3">
        <v>0</v>
      </c>
      <c r="T1073" s="3">
        <v>0</v>
      </c>
      <c r="U1073" s="3">
        <v>0</v>
      </c>
      <c r="V1073"/>
      <c r="W1073" s="1"/>
      <c r="X1073" s="1"/>
      <c r="Y1073" s="1"/>
    </row>
    <row r="1074" spans="6:25" ht="15" x14ac:dyDescent="0.25">
      <c r="H1074" s="6" t="s">
        <v>203</v>
      </c>
      <c r="I1074" s="6" t="s">
        <v>32</v>
      </c>
      <c r="J1074" s="6" t="s">
        <v>204</v>
      </c>
      <c r="K1074" s="3">
        <v>5681176.4800000004</v>
      </c>
      <c r="L1074" s="3">
        <v>5687500</v>
      </c>
      <c r="M1074" s="3">
        <v>5633333.4400000004</v>
      </c>
      <c r="N1074" s="3">
        <v>5633333.4400000004</v>
      </c>
      <c r="O1074" s="3">
        <v>5633333.4400000004</v>
      </c>
      <c r="P1074" s="3">
        <v>5633333.4400000004</v>
      </c>
      <c r="Q1074" s="3">
        <v>5633333.4400000004</v>
      </c>
      <c r="R1074" s="3">
        <v>5633333.4400000004</v>
      </c>
      <c r="S1074" s="3">
        <v>5328733.4400000004</v>
      </c>
      <c r="T1074" s="3">
        <v>4926733.4400000004</v>
      </c>
      <c r="U1074" s="3">
        <v>0</v>
      </c>
      <c r="V1074"/>
      <c r="W1074" s="1"/>
      <c r="X1074" s="1"/>
      <c r="Y1074" s="1"/>
    </row>
    <row r="1075" spans="6:25" ht="15" x14ac:dyDescent="0.25">
      <c r="H1075" s="6" t="s">
        <v>206</v>
      </c>
      <c r="I1075" s="6" t="s">
        <v>32</v>
      </c>
      <c r="J1075" s="6" t="s">
        <v>207</v>
      </c>
      <c r="K1075" s="3">
        <v>499226</v>
      </c>
      <c r="L1075" s="3">
        <v>44524542.799999997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/>
      <c r="W1075" s="1"/>
      <c r="X1075" s="1"/>
      <c r="Y1075" s="1"/>
    </row>
    <row r="1076" spans="6:25" ht="15" x14ac:dyDescent="0.25">
      <c r="H1076" s="6" t="s">
        <v>209</v>
      </c>
      <c r="I1076" s="6" t="s">
        <v>115</v>
      </c>
      <c r="J1076" s="6" t="s">
        <v>210</v>
      </c>
      <c r="K1076" s="3">
        <v>13208261.449999999</v>
      </c>
      <c r="L1076" s="3">
        <v>62658897.439999998</v>
      </c>
      <c r="M1076" s="3">
        <v>58671307.960000001</v>
      </c>
      <c r="N1076" s="3">
        <v>52222293.380000003</v>
      </c>
      <c r="O1076" s="3">
        <v>47366032.270000003</v>
      </c>
      <c r="P1076" s="3">
        <v>38121234.920000002</v>
      </c>
      <c r="Q1076" s="3">
        <v>34261410.469999999</v>
      </c>
      <c r="R1076" s="3">
        <v>23490509.399999999</v>
      </c>
      <c r="S1076" s="3">
        <v>21055975.68</v>
      </c>
      <c r="T1076" s="3">
        <v>13974210.59</v>
      </c>
      <c r="U1076" s="3">
        <v>1326826.33</v>
      </c>
      <c r="V1076"/>
      <c r="W1076" s="1"/>
      <c r="X1076" s="1"/>
      <c r="Y1076" s="1"/>
    </row>
    <row r="1077" spans="6:25" ht="15" x14ac:dyDescent="0.25">
      <c r="H1077" s="6" t="s">
        <v>212</v>
      </c>
      <c r="I1077" s="6" t="s">
        <v>115</v>
      </c>
      <c r="J1077" s="6" t="s">
        <v>213</v>
      </c>
      <c r="K1077" s="3">
        <v>13208261.449999999</v>
      </c>
      <c r="L1077" s="3">
        <v>62658897.439999998</v>
      </c>
      <c r="M1077" s="3">
        <v>58671307.960000001</v>
      </c>
      <c r="N1077" s="3">
        <v>52222293.380000003</v>
      </c>
      <c r="O1077" s="3">
        <v>47366032.270000003</v>
      </c>
      <c r="P1077" s="3">
        <v>38121234.920000002</v>
      </c>
      <c r="Q1077" s="3">
        <v>34261410.469999999</v>
      </c>
      <c r="R1077" s="3">
        <v>23490509.399999999</v>
      </c>
      <c r="S1077" s="3">
        <v>21055975.68</v>
      </c>
      <c r="T1077" s="3">
        <v>13974210.59</v>
      </c>
      <c r="U1077" s="3">
        <v>1326826.33</v>
      </c>
      <c r="V1077"/>
      <c r="W1077" s="1"/>
      <c r="X1077" s="1"/>
      <c r="Y1077" s="1"/>
    </row>
    <row r="1078" spans="6:25" ht="15" x14ac:dyDescent="0.25">
      <c r="H1078" s="6" t="s">
        <v>215</v>
      </c>
      <c r="I1078" s="6" t="s">
        <v>115</v>
      </c>
      <c r="J1078" s="6" t="s">
        <v>216</v>
      </c>
      <c r="K1078" s="3">
        <v>20249920</v>
      </c>
      <c r="L1078" s="3">
        <v>72936000</v>
      </c>
      <c r="M1078" s="3">
        <v>72936000</v>
      </c>
      <c r="N1078" s="3">
        <v>72936000</v>
      </c>
      <c r="O1078" s="3">
        <v>72936000</v>
      </c>
      <c r="P1078" s="3">
        <v>72936000</v>
      </c>
      <c r="Q1078" s="3">
        <v>72936000</v>
      </c>
      <c r="R1078" s="3">
        <v>72936000</v>
      </c>
      <c r="S1078" s="3">
        <v>72936000</v>
      </c>
      <c r="T1078" s="3">
        <v>72936000</v>
      </c>
      <c r="U1078" s="3">
        <v>69364266.560000002</v>
      </c>
      <c r="V1078"/>
      <c r="W1078" s="1"/>
      <c r="X1078" s="1"/>
      <c r="Y1078" s="1"/>
    </row>
    <row r="1079" spans="6:25" ht="15" x14ac:dyDescent="0.25">
      <c r="H1079" s="6" t="s">
        <v>218</v>
      </c>
      <c r="I1079" s="6" t="s">
        <v>32</v>
      </c>
      <c r="J1079" s="6" t="s">
        <v>219</v>
      </c>
      <c r="K1079" s="3">
        <v>7527084.9699999997</v>
      </c>
      <c r="L1079" s="3">
        <v>56971397.439999998</v>
      </c>
      <c r="M1079" s="3">
        <v>53037974.520000003</v>
      </c>
      <c r="N1079" s="3">
        <v>46588959.939999998</v>
      </c>
      <c r="O1079" s="3">
        <v>41732698.829999998</v>
      </c>
      <c r="P1079" s="3">
        <v>32487901.48</v>
      </c>
      <c r="Q1079" s="3">
        <v>28628077.030000001</v>
      </c>
      <c r="R1079" s="3">
        <v>17857175.960000001</v>
      </c>
      <c r="S1079" s="3">
        <v>15727242.24</v>
      </c>
      <c r="T1079" s="3">
        <v>9047477.1500000004</v>
      </c>
      <c r="U1079" s="3">
        <v>1326826.33</v>
      </c>
      <c r="V1079"/>
      <c r="W1079" s="1"/>
      <c r="X1079" s="1"/>
      <c r="Y1079" s="1"/>
    </row>
    <row r="1080" spans="6:25" ht="15" x14ac:dyDescent="0.25">
      <c r="K1080" s="3"/>
      <c r="L1080" s="3"/>
      <c r="M1080" s="3"/>
      <c r="N1080" s="3"/>
      <c r="V1080"/>
      <c r="W1080" s="1"/>
      <c r="X1080" s="1"/>
      <c r="Y1080" s="1"/>
    </row>
    <row r="1081" spans="6:25" ht="15" x14ac:dyDescent="0.25">
      <c r="F1081" s="6" t="s">
        <v>225</v>
      </c>
      <c r="G1081" s="6" t="s">
        <v>224</v>
      </c>
      <c r="K1081" s="3"/>
      <c r="L1081" s="3"/>
      <c r="M1081" s="3"/>
      <c r="N1081" s="3"/>
      <c r="V1081"/>
      <c r="W1081" s="1"/>
      <c r="X1081" s="1"/>
      <c r="Y1081" s="1"/>
    </row>
    <row r="1082" spans="6:25" ht="15" x14ac:dyDescent="0.25">
      <c r="H1082" s="6" t="s">
        <v>229</v>
      </c>
      <c r="I1082" s="6" t="s">
        <v>32</v>
      </c>
      <c r="J1082" s="6" t="s">
        <v>230</v>
      </c>
      <c r="K1082" s="3">
        <v>7041658.5499999998</v>
      </c>
      <c r="L1082" s="3">
        <v>10277102.560000001</v>
      </c>
      <c r="M1082" s="3">
        <v>14264692.039999999</v>
      </c>
      <c r="N1082" s="3">
        <v>20713706.620000001</v>
      </c>
      <c r="O1082" s="3">
        <v>25569967.73</v>
      </c>
      <c r="P1082" s="3">
        <v>34814765.079999998</v>
      </c>
      <c r="Q1082" s="3">
        <v>38674589.530000001</v>
      </c>
      <c r="R1082" s="3">
        <v>49445490.600000001</v>
      </c>
      <c r="S1082" s="3">
        <v>51880024.32</v>
      </c>
      <c r="T1082" s="3">
        <v>58961789.409999996</v>
      </c>
      <c r="U1082" s="3">
        <v>68037440.230000004</v>
      </c>
      <c r="V1082"/>
      <c r="W1082" s="1"/>
      <c r="X1082" s="1"/>
      <c r="Y1082" s="1"/>
    </row>
    <row r="1083" spans="6:25" ht="15" x14ac:dyDescent="0.25">
      <c r="H1083" s="6" t="s">
        <v>232</v>
      </c>
      <c r="I1083" s="6" t="s">
        <v>115</v>
      </c>
      <c r="J1083" s="6" t="s">
        <v>233</v>
      </c>
      <c r="K1083" s="3">
        <v>-5788786.6500000004</v>
      </c>
      <c r="L1083" s="3">
        <v>-9228232.75</v>
      </c>
      <c r="M1083" s="3">
        <v>-12272168.029999999</v>
      </c>
      <c r="N1083" s="3">
        <v>-14864116.85</v>
      </c>
      <c r="O1083" s="3">
        <v>-20131941.09</v>
      </c>
      <c r="P1083" s="3">
        <v>-23426186.199999999</v>
      </c>
      <c r="Q1083" s="3">
        <v>-26864917.359999999</v>
      </c>
      <c r="R1083" s="3">
        <v>-32969344.989999998</v>
      </c>
      <c r="S1083" s="3">
        <v>-36745839.990000002</v>
      </c>
      <c r="T1083" s="3">
        <v>-40867360.670000002</v>
      </c>
      <c r="U1083" s="3">
        <v>-46767144.759999998</v>
      </c>
      <c r="V1083"/>
      <c r="W1083" s="1"/>
      <c r="X1083" s="1"/>
      <c r="Y1083" s="1"/>
    </row>
    <row r="1084" spans="6:25" ht="15" x14ac:dyDescent="0.25">
      <c r="H1084" s="6" t="s">
        <v>238</v>
      </c>
      <c r="I1084" s="6" t="s">
        <v>32</v>
      </c>
      <c r="J1084" s="6" t="s">
        <v>239</v>
      </c>
      <c r="K1084" s="3">
        <v>1252871.8999999999</v>
      </c>
      <c r="L1084" s="3">
        <v>1048869.81</v>
      </c>
      <c r="M1084" s="3">
        <v>1992524.01</v>
      </c>
      <c r="N1084" s="3">
        <v>5849589.7699999996</v>
      </c>
      <c r="O1084" s="3">
        <v>5438026.6399999997</v>
      </c>
      <c r="P1084" s="3">
        <v>11388578.880000001</v>
      </c>
      <c r="Q1084" s="3">
        <v>11809672.17</v>
      </c>
      <c r="R1084" s="3">
        <v>16476145.609999999</v>
      </c>
      <c r="S1084" s="3">
        <v>15134184.33</v>
      </c>
      <c r="T1084" s="3">
        <v>18094428.739999998</v>
      </c>
      <c r="U1084" s="3">
        <v>21270295.469999999</v>
      </c>
      <c r="V1084"/>
      <c r="W1084" s="1"/>
      <c r="X1084" s="1"/>
      <c r="Y1084" s="1"/>
    </row>
    <row r="1085" spans="6:25" ht="15" x14ac:dyDescent="0.25">
      <c r="H1085" s="6" t="s">
        <v>243</v>
      </c>
      <c r="I1085" s="6" t="s">
        <v>32</v>
      </c>
      <c r="J1085" s="6" t="s">
        <v>244</v>
      </c>
      <c r="K1085" s="3">
        <v>-68823.520000000004</v>
      </c>
      <c r="L1085" s="3">
        <v>-62500</v>
      </c>
      <c r="M1085" s="3">
        <v>-110648.05</v>
      </c>
      <c r="N1085" s="3">
        <v>-104629.54</v>
      </c>
      <c r="O1085" s="3">
        <v>-98611.03</v>
      </c>
      <c r="P1085" s="3">
        <v>-92592.52</v>
      </c>
      <c r="Q1085" s="3">
        <v>-86574.01</v>
      </c>
      <c r="R1085" s="3">
        <v>-80555.5</v>
      </c>
      <c r="S1085" s="3">
        <v>-379136.99</v>
      </c>
      <c r="T1085" s="3">
        <v>-491146.43</v>
      </c>
      <c r="U1085" s="3">
        <v>-1778099.97</v>
      </c>
      <c r="V1085"/>
      <c r="W1085" s="1"/>
      <c r="X1085" s="1"/>
      <c r="Y1085" s="1"/>
    </row>
    <row r="1086" spans="6:25" ht="15" x14ac:dyDescent="0.25">
      <c r="H1086" s="6" t="s">
        <v>246</v>
      </c>
      <c r="I1086" s="6" t="s">
        <v>32</v>
      </c>
      <c r="J1086" s="6" t="s">
        <v>247</v>
      </c>
      <c r="K1086" s="3">
        <v>-68823.520000000004</v>
      </c>
      <c r="L1086" s="3">
        <v>-62500</v>
      </c>
      <c r="M1086" s="3">
        <v>-110648.05</v>
      </c>
      <c r="N1086" s="3">
        <v>-104629.54</v>
      </c>
      <c r="O1086" s="3">
        <v>-98611.03</v>
      </c>
      <c r="P1086" s="3">
        <v>-92592.52</v>
      </c>
      <c r="Q1086" s="3">
        <v>-86574.01</v>
      </c>
      <c r="R1086" s="3">
        <v>-80555.5</v>
      </c>
      <c r="S1086" s="3">
        <v>-379136.99</v>
      </c>
      <c r="T1086" s="3">
        <v>-491146.43</v>
      </c>
      <c r="U1086" s="3">
        <v>-1778099.97</v>
      </c>
      <c r="V1086"/>
      <c r="W1086" s="1"/>
      <c r="X1086" s="1"/>
      <c r="Y1086" s="1"/>
    </row>
    <row r="1087" spans="6:25" ht="15" x14ac:dyDescent="0.25">
      <c r="H1087" s="6" t="s">
        <v>252</v>
      </c>
      <c r="I1087" s="6" t="s">
        <v>115</v>
      </c>
      <c r="J1087" s="6" t="s">
        <v>253</v>
      </c>
      <c r="K1087" s="3">
        <v>1184048.3799999999</v>
      </c>
      <c r="L1087" s="3">
        <v>986369.81</v>
      </c>
      <c r="M1087" s="3">
        <v>1881875.96</v>
      </c>
      <c r="N1087" s="3">
        <v>5744960.2300000004</v>
      </c>
      <c r="O1087" s="3">
        <v>5339415.6100000003</v>
      </c>
      <c r="P1087" s="3">
        <v>11295986.359999999</v>
      </c>
      <c r="Q1087" s="3">
        <v>11723098.16</v>
      </c>
      <c r="R1087" s="3">
        <v>16395590.109999999</v>
      </c>
      <c r="S1087" s="3">
        <v>14755047.34</v>
      </c>
      <c r="T1087" s="3">
        <v>17603282.309999999</v>
      </c>
      <c r="U1087" s="3">
        <v>19492195.5</v>
      </c>
      <c r="V1087"/>
      <c r="W1087" s="1"/>
      <c r="X1087" s="1"/>
      <c r="Y1087" s="1"/>
    </row>
    <row r="1088" spans="6:25" ht="15" x14ac:dyDescent="0.25">
      <c r="K1088" s="3"/>
      <c r="L1088" s="3"/>
      <c r="M1088" s="3"/>
      <c r="N1088" s="3"/>
      <c r="V1088"/>
      <c r="W1088" s="1"/>
      <c r="X1088" s="1"/>
      <c r="Y1088" s="1"/>
    </row>
    <row r="1089" spans="6:25" ht="15" x14ac:dyDescent="0.25">
      <c r="F1089" s="6" t="s">
        <v>259</v>
      </c>
      <c r="G1089" s="6" t="s">
        <v>258</v>
      </c>
      <c r="K1089" s="3"/>
      <c r="L1089" s="3"/>
      <c r="M1089" s="3"/>
      <c r="N1089" s="3"/>
      <c r="V1089"/>
      <c r="W1089" s="1"/>
      <c r="X1089" s="1"/>
      <c r="Y1089" s="1"/>
    </row>
    <row r="1090" spans="6:25" ht="15" x14ac:dyDescent="0.25">
      <c r="H1090" s="6" t="s">
        <v>255</v>
      </c>
      <c r="I1090" s="6" t="s">
        <v>115</v>
      </c>
      <c r="J1090" s="6" t="s">
        <v>256</v>
      </c>
      <c r="K1090" s="3">
        <v>20249920</v>
      </c>
      <c r="L1090" s="3">
        <v>72936000</v>
      </c>
      <c r="M1090" s="3">
        <v>72936000</v>
      </c>
      <c r="N1090" s="3">
        <v>72936000</v>
      </c>
      <c r="O1090" s="3">
        <v>72936000</v>
      </c>
      <c r="P1090" s="3">
        <v>72936000</v>
      </c>
      <c r="Q1090" s="3">
        <v>72936000</v>
      </c>
      <c r="R1090" s="3">
        <v>72936000</v>
      </c>
      <c r="S1090" s="3">
        <v>72936000</v>
      </c>
      <c r="T1090" s="3">
        <v>72936000</v>
      </c>
      <c r="U1090" s="3">
        <v>69364266.560000002</v>
      </c>
      <c r="V1090"/>
      <c r="W1090" s="1"/>
      <c r="X1090" s="1"/>
      <c r="Y1090" s="1"/>
    </row>
    <row r="1091" spans="6:25" ht="15" x14ac:dyDescent="0.25">
      <c r="H1091" s="6" t="s">
        <v>260</v>
      </c>
      <c r="I1091" s="6" t="s">
        <v>32</v>
      </c>
      <c r="J1091" s="6" t="s">
        <v>261</v>
      </c>
      <c r="K1091" s="3">
        <v>5788786.6500000004</v>
      </c>
      <c r="L1091" s="3">
        <v>9228232.75</v>
      </c>
      <c r="M1091" s="3">
        <v>12272168.029999999</v>
      </c>
      <c r="N1091" s="3">
        <v>14864116.85</v>
      </c>
      <c r="O1091" s="3">
        <v>20131941.09</v>
      </c>
      <c r="P1091" s="3">
        <v>23426186.199999999</v>
      </c>
      <c r="Q1091" s="3">
        <v>26864917.359999999</v>
      </c>
      <c r="R1091" s="3">
        <v>32969344.989999998</v>
      </c>
      <c r="S1091" s="3">
        <v>36745839.990000002</v>
      </c>
      <c r="T1091" s="3">
        <v>40867360.670000002</v>
      </c>
      <c r="U1091" s="3">
        <v>46767144.759999998</v>
      </c>
      <c r="V1091"/>
      <c r="W1091" s="1"/>
      <c r="X1091" s="1"/>
      <c r="Y1091" s="1"/>
    </row>
    <row r="1092" spans="6:25" ht="15" x14ac:dyDescent="0.25">
      <c r="H1092" s="6" t="s">
        <v>266</v>
      </c>
      <c r="I1092" s="6" t="s">
        <v>115</v>
      </c>
      <c r="J1092" s="6" t="s">
        <v>267</v>
      </c>
      <c r="K1092" s="3">
        <v>5788786.6500000004</v>
      </c>
      <c r="L1092" s="3">
        <v>9228232.75</v>
      </c>
      <c r="M1092" s="3">
        <v>12272168.029999999</v>
      </c>
      <c r="N1092" s="3">
        <v>14864116.85</v>
      </c>
      <c r="O1092" s="3">
        <v>20131941.09</v>
      </c>
      <c r="P1092" s="3">
        <v>23426186.199999999</v>
      </c>
      <c r="Q1092" s="3">
        <v>26864917.359999999</v>
      </c>
      <c r="R1092" s="3">
        <v>32969344.989999998</v>
      </c>
      <c r="S1092" s="3">
        <v>36745839.990000002</v>
      </c>
      <c r="T1092" s="3">
        <v>40867360.670000002</v>
      </c>
      <c r="U1092" s="3">
        <v>46767144.759999998</v>
      </c>
      <c r="V1092"/>
      <c r="W1092" s="1"/>
      <c r="X1092" s="1"/>
      <c r="Y1092" s="1"/>
    </row>
    <row r="1093" spans="6:25" ht="15" x14ac:dyDescent="0.25">
      <c r="H1093" s="6" t="s">
        <v>269</v>
      </c>
      <c r="I1093" s="6" t="s">
        <v>32</v>
      </c>
      <c r="J1093" s="6" t="s">
        <v>270</v>
      </c>
      <c r="K1093" s="3">
        <v>0</v>
      </c>
      <c r="L1093" s="3">
        <v>0</v>
      </c>
      <c r="M1093" s="3">
        <v>-6018.51</v>
      </c>
      <c r="N1093" s="3">
        <v>-12037.02</v>
      </c>
      <c r="O1093" s="3">
        <v>-18055.53</v>
      </c>
      <c r="P1093" s="3">
        <v>-24074.04</v>
      </c>
      <c r="Q1093" s="3">
        <v>-30092.55</v>
      </c>
      <c r="R1093" s="3">
        <v>-36111.06</v>
      </c>
      <c r="S1093" s="3">
        <v>-42129.57</v>
      </c>
      <c r="T1093" s="3">
        <v>-332120.13</v>
      </c>
      <c r="U1093" s="3">
        <v>-400166.59</v>
      </c>
      <c r="V1093"/>
      <c r="W1093" s="1"/>
      <c r="X1093" s="1"/>
      <c r="Y1093" s="1"/>
    </row>
    <row r="1094" spans="6:25" ht="15" x14ac:dyDescent="0.25">
      <c r="H1094" s="6" t="s">
        <v>274</v>
      </c>
      <c r="I1094" s="6" t="s">
        <v>115</v>
      </c>
      <c r="J1094" s="6" t="s">
        <v>275</v>
      </c>
      <c r="K1094" s="3">
        <v>0</v>
      </c>
      <c r="L1094" s="3">
        <v>0</v>
      </c>
      <c r="M1094" s="3">
        <v>-6018.51</v>
      </c>
      <c r="N1094" s="3">
        <v>-12037.02</v>
      </c>
      <c r="O1094" s="3">
        <v>-18055.53</v>
      </c>
      <c r="P1094" s="3">
        <v>-24074.04</v>
      </c>
      <c r="Q1094" s="3">
        <v>-30092.55</v>
      </c>
      <c r="R1094" s="3">
        <v>-36111.06</v>
      </c>
      <c r="S1094" s="3">
        <v>-42129.57</v>
      </c>
      <c r="T1094" s="3">
        <v>-332120.13</v>
      </c>
      <c r="U1094" s="3">
        <v>-400166.59</v>
      </c>
      <c r="V1094"/>
      <c r="W1094" s="1"/>
      <c r="X1094" s="1"/>
      <c r="Y1094" s="1"/>
    </row>
    <row r="1095" spans="6:25" ht="15" x14ac:dyDescent="0.25">
      <c r="H1095" s="6" t="s">
        <v>276</v>
      </c>
      <c r="I1095" s="6" t="s">
        <v>32</v>
      </c>
      <c r="J1095" s="6" t="s">
        <v>277</v>
      </c>
      <c r="K1095" s="3">
        <v>-68823.520000000004</v>
      </c>
      <c r="L1095" s="3">
        <v>-62500</v>
      </c>
      <c r="M1095" s="3">
        <v>-110648.05</v>
      </c>
      <c r="N1095" s="3">
        <v>-104629.54</v>
      </c>
      <c r="O1095" s="3">
        <v>-98611.03</v>
      </c>
      <c r="P1095" s="3">
        <v>-92592.52</v>
      </c>
      <c r="Q1095" s="3">
        <v>-86574.01</v>
      </c>
      <c r="R1095" s="3">
        <v>-80555.5</v>
      </c>
      <c r="S1095" s="3">
        <v>-379136.99</v>
      </c>
      <c r="T1095" s="3">
        <v>-491146.43</v>
      </c>
      <c r="U1095" s="3">
        <v>-1778099.97</v>
      </c>
      <c r="V1095"/>
      <c r="W1095" s="1"/>
      <c r="X1095" s="1"/>
      <c r="Y1095" s="1"/>
    </row>
    <row r="1096" spans="6:25" ht="15" x14ac:dyDescent="0.25">
      <c r="H1096" s="6" t="s">
        <v>280</v>
      </c>
      <c r="I1096" s="6" t="s">
        <v>32</v>
      </c>
      <c r="J1096" s="6" t="s">
        <v>281</v>
      </c>
      <c r="K1096" s="3">
        <v>-5681176.4800000004</v>
      </c>
      <c r="L1096" s="3">
        <v>-5687500</v>
      </c>
      <c r="M1096" s="3">
        <v>-5633333.4400000004</v>
      </c>
      <c r="N1096" s="3">
        <v>-5633333.4400000004</v>
      </c>
      <c r="O1096" s="3">
        <v>-5633333.4400000004</v>
      </c>
      <c r="P1096" s="3">
        <v>-5633333.4400000004</v>
      </c>
      <c r="Q1096" s="3">
        <v>-5633333.4400000004</v>
      </c>
      <c r="R1096" s="3">
        <v>-5633333.4400000004</v>
      </c>
      <c r="S1096" s="3">
        <v>-5328733.4400000004</v>
      </c>
      <c r="T1096" s="3">
        <v>-4926733.4400000004</v>
      </c>
      <c r="U1096" s="3">
        <v>0</v>
      </c>
      <c r="V1096"/>
      <c r="W1096" s="1"/>
      <c r="X1096" s="1"/>
      <c r="Y1096" s="1"/>
    </row>
    <row r="1097" spans="6:25" ht="15" x14ac:dyDescent="0.25">
      <c r="H1097" s="6" t="s">
        <v>283</v>
      </c>
      <c r="I1097" s="6" t="s">
        <v>115</v>
      </c>
      <c r="J1097" s="6" t="s">
        <v>284</v>
      </c>
      <c r="K1097" s="3">
        <v>-5750000</v>
      </c>
      <c r="L1097" s="3">
        <v>-5750000</v>
      </c>
      <c r="M1097" s="3">
        <v>-5743981.4900000002</v>
      </c>
      <c r="N1097" s="3">
        <v>-5737962.9800000004</v>
      </c>
      <c r="O1097" s="3">
        <v>-5731944.4699999997</v>
      </c>
      <c r="P1097" s="3">
        <v>-5725925.96</v>
      </c>
      <c r="Q1097" s="3">
        <v>-5719907.4500000002</v>
      </c>
      <c r="R1097" s="3">
        <v>-5713888.9400000004</v>
      </c>
      <c r="S1097" s="3">
        <v>-5707870.4299999997</v>
      </c>
      <c r="T1097" s="3">
        <v>-5417879.8700000001</v>
      </c>
      <c r="U1097" s="3">
        <v>-1778099.97</v>
      </c>
      <c r="V1097"/>
      <c r="W1097" s="1"/>
      <c r="X1097" s="1"/>
      <c r="Y1097" s="1"/>
    </row>
    <row r="1098" spans="6:25" ht="15" x14ac:dyDescent="0.25">
      <c r="H1098" s="6" t="s">
        <v>286</v>
      </c>
      <c r="I1098" s="6" t="s">
        <v>115</v>
      </c>
      <c r="J1098" s="6" t="s">
        <v>287</v>
      </c>
      <c r="K1098" s="3">
        <v>14499920</v>
      </c>
      <c r="L1098" s="3">
        <v>67186000</v>
      </c>
      <c r="M1098" s="3">
        <v>67186000</v>
      </c>
      <c r="N1098" s="3">
        <v>67186000</v>
      </c>
      <c r="O1098" s="3">
        <v>67186000</v>
      </c>
      <c r="P1098" s="3">
        <v>67186000</v>
      </c>
      <c r="Q1098" s="3">
        <v>67186000</v>
      </c>
      <c r="R1098" s="3">
        <v>67186000</v>
      </c>
      <c r="S1098" s="3">
        <v>67186000</v>
      </c>
      <c r="T1098" s="3">
        <v>67186000</v>
      </c>
      <c r="U1098" s="3">
        <v>67186000</v>
      </c>
      <c r="V1098"/>
      <c r="W1098" s="1"/>
      <c r="X1098" s="1"/>
      <c r="Y1098" s="1"/>
    </row>
    <row r="1099" spans="6:25" ht="15" x14ac:dyDescent="0.25">
      <c r="H1099" s="6" t="s">
        <v>289</v>
      </c>
      <c r="I1099" s="6" t="s">
        <v>115</v>
      </c>
      <c r="J1099" s="6" t="s">
        <v>290</v>
      </c>
      <c r="K1099" s="3">
        <v>5788786.6500000004</v>
      </c>
      <c r="L1099" s="3">
        <v>9228232.75</v>
      </c>
      <c r="M1099" s="3">
        <v>12266149.52</v>
      </c>
      <c r="N1099" s="3">
        <v>14852079.83</v>
      </c>
      <c r="O1099" s="3">
        <v>20113885.559999999</v>
      </c>
      <c r="P1099" s="3">
        <v>23402112.16</v>
      </c>
      <c r="Q1099" s="3">
        <v>26834824.809999999</v>
      </c>
      <c r="R1099" s="3">
        <v>32933233.93</v>
      </c>
      <c r="S1099" s="3">
        <v>36703710.420000002</v>
      </c>
      <c r="T1099" s="3">
        <v>40535240.539999999</v>
      </c>
      <c r="U1099" s="3">
        <v>46366978.170000002</v>
      </c>
      <c r="V1099"/>
      <c r="W1099" s="1"/>
      <c r="X1099" s="1"/>
      <c r="Y1099" s="1"/>
    </row>
    <row r="1100" spans="6:25" ht="15" x14ac:dyDescent="0.25">
      <c r="H1100" s="6" t="s">
        <v>292</v>
      </c>
      <c r="I1100" s="6" t="s">
        <v>115</v>
      </c>
      <c r="J1100" s="6" t="s">
        <v>293</v>
      </c>
      <c r="K1100" s="3">
        <v>14499920</v>
      </c>
      <c r="L1100" s="3">
        <v>67186000</v>
      </c>
      <c r="M1100" s="3">
        <v>67186000</v>
      </c>
      <c r="N1100" s="3">
        <v>67186000</v>
      </c>
      <c r="O1100" s="3">
        <v>67186000</v>
      </c>
      <c r="P1100" s="3">
        <v>67186000</v>
      </c>
      <c r="Q1100" s="3">
        <v>67186000</v>
      </c>
      <c r="R1100" s="3">
        <v>67186000</v>
      </c>
      <c r="S1100" s="3">
        <v>67186000</v>
      </c>
      <c r="T1100" s="3">
        <v>67186000</v>
      </c>
      <c r="U1100" s="3">
        <v>67186000</v>
      </c>
      <c r="V1100"/>
      <c r="W1100" s="1"/>
      <c r="X1100" s="1"/>
      <c r="Y1100" s="1"/>
    </row>
    <row r="1101" spans="6:25" ht="15" x14ac:dyDescent="0.25">
      <c r="H1101" s="6" t="s">
        <v>295</v>
      </c>
      <c r="I1101" s="6" t="s">
        <v>115</v>
      </c>
      <c r="J1101" s="6" t="s">
        <v>296</v>
      </c>
      <c r="K1101" s="3">
        <v>5788786.6500000004</v>
      </c>
      <c r="L1101" s="3">
        <v>9228232.75</v>
      </c>
      <c r="M1101" s="3">
        <v>12266149.52</v>
      </c>
      <c r="N1101" s="3">
        <v>14852079.83</v>
      </c>
      <c r="O1101" s="3">
        <v>20113885.559999999</v>
      </c>
      <c r="P1101" s="3">
        <v>23402112.16</v>
      </c>
      <c r="Q1101" s="3">
        <v>26834824.809999999</v>
      </c>
      <c r="R1101" s="3">
        <v>32933233.93</v>
      </c>
      <c r="S1101" s="3">
        <v>36703710.420000002</v>
      </c>
      <c r="T1101" s="3">
        <v>40535240.539999999</v>
      </c>
      <c r="U1101" s="3">
        <v>46366978.170000002</v>
      </c>
      <c r="V1101"/>
      <c r="W1101" s="1"/>
      <c r="X1101" s="1"/>
      <c r="Y1101" s="1"/>
    </row>
    <row r="1102" spans="6:25" ht="15" x14ac:dyDescent="0.25">
      <c r="K1102" s="3"/>
      <c r="L1102" s="3"/>
      <c r="M1102" s="3"/>
      <c r="N1102" s="3"/>
      <c r="V1102"/>
      <c r="W1102" s="1"/>
      <c r="X1102" s="1"/>
      <c r="Y1102" s="1"/>
    </row>
    <row r="1103" spans="6:25" ht="15" x14ac:dyDescent="0.25">
      <c r="F1103" s="6" t="s">
        <v>302</v>
      </c>
      <c r="G1103" s="6" t="s">
        <v>301</v>
      </c>
      <c r="K1103" s="3"/>
      <c r="L1103" s="3"/>
      <c r="M1103" s="3"/>
      <c r="N1103" s="3"/>
      <c r="V1103"/>
      <c r="W1103" s="1"/>
      <c r="X1103" s="1"/>
      <c r="Y1103" s="1"/>
    </row>
    <row r="1104" spans="6:25" ht="15" x14ac:dyDescent="0.25">
      <c r="H1104" s="6" t="s">
        <v>309</v>
      </c>
      <c r="I1104" s="6" t="s">
        <v>32</v>
      </c>
      <c r="J1104" s="6" t="s">
        <v>310</v>
      </c>
      <c r="K1104" s="3">
        <v>7461004.9100000001</v>
      </c>
      <c r="L1104" s="3">
        <v>56964871.82</v>
      </c>
      <c r="M1104" s="3">
        <v>52977282.340000004</v>
      </c>
      <c r="N1104" s="3">
        <v>46528267.759999998</v>
      </c>
      <c r="O1104" s="3">
        <v>41670198.829999998</v>
      </c>
      <c r="P1104" s="3">
        <v>32425401.48</v>
      </c>
      <c r="Q1104" s="3">
        <v>28565577.449999999</v>
      </c>
      <c r="R1104" s="3">
        <v>17794676.379999999</v>
      </c>
      <c r="S1104" s="3">
        <v>15360142.66</v>
      </c>
      <c r="T1104" s="3">
        <v>8596377.6199999992</v>
      </c>
      <c r="U1104" s="3">
        <v>5597.16</v>
      </c>
      <c r="V1104"/>
      <c r="W1104" s="1"/>
      <c r="X1104" s="1"/>
      <c r="Y1104" s="1"/>
    </row>
    <row r="1105" spans="4:25" ht="15" x14ac:dyDescent="0.25">
      <c r="H1105" s="6" t="s">
        <v>312</v>
      </c>
      <c r="I1105" s="6" t="s">
        <v>32</v>
      </c>
      <c r="J1105" s="6" t="s">
        <v>313</v>
      </c>
      <c r="K1105" s="3">
        <v>66080.06</v>
      </c>
      <c r="L1105" s="3">
        <v>6525.62</v>
      </c>
      <c r="M1105" s="3">
        <v>60692.18</v>
      </c>
      <c r="N1105" s="3">
        <v>60692.18</v>
      </c>
      <c r="O1105" s="3">
        <v>62500</v>
      </c>
      <c r="P1105" s="3">
        <v>62500</v>
      </c>
      <c r="Q1105" s="3">
        <v>62499.58</v>
      </c>
      <c r="R1105" s="3">
        <v>62499.58</v>
      </c>
      <c r="S1105" s="3">
        <v>367099.58</v>
      </c>
      <c r="T1105" s="3">
        <v>451099.53</v>
      </c>
      <c r="U1105" s="3">
        <v>1321229.17</v>
      </c>
      <c r="V1105"/>
      <c r="W1105" s="1"/>
      <c r="X1105" s="1"/>
      <c r="Y1105" s="1"/>
    </row>
    <row r="1106" spans="4:25" ht="15" x14ac:dyDescent="0.25">
      <c r="H1106" s="6" t="s">
        <v>315</v>
      </c>
      <c r="I1106" s="6" t="s">
        <v>32</v>
      </c>
      <c r="J1106" s="6" t="s">
        <v>316</v>
      </c>
      <c r="K1106" s="3">
        <v>7527084.9699999997</v>
      </c>
      <c r="L1106" s="3">
        <v>56971397.439999998</v>
      </c>
      <c r="M1106" s="3">
        <v>53037974.520000003</v>
      </c>
      <c r="N1106" s="3">
        <v>46588959.939999998</v>
      </c>
      <c r="O1106" s="3">
        <v>41732698.829999998</v>
      </c>
      <c r="P1106" s="3">
        <v>32487901.48</v>
      </c>
      <c r="Q1106" s="3">
        <v>28628077.030000001</v>
      </c>
      <c r="R1106" s="3">
        <v>17857175.960000001</v>
      </c>
      <c r="S1106" s="3">
        <v>15727242.24</v>
      </c>
      <c r="T1106" s="3">
        <v>9047477.1500000004</v>
      </c>
      <c r="U1106" s="3">
        <v>1326826.33</v>
      </c>
      <c r="V1106"/>
      <c r="W1106" s="1"/>
      <c r="X1106" s="1"/>
      <c r="Y1106" s="1"/>
    </row>
    <row r="1107" spans="4:25" ht="15" x14ac:dyDescent="0.25">
      <c r="H1107" s="6" t="s">
        <v>327</v>
      </c>
      <c r="I1107" s="6" t="s">
        <v>32</v>
      </c>
      <c r="J1107" s="6" t="s">
        <v>328</v>
      </c>
      <c r="K1107" s="3">
        <v>1250807.0900000001</v>
      </c>
      <c r="L1107" s="3">
        <v>992895.43</v>
      </c>
      <c r="M1107" s="3">
        <v>1936549.63</v>
      </c>
      <c r="N1107" s="3">
        <v>5793615.3899999997</v>
      </c>
      <c r="O1107" s="3">
        <v>5383860.0800000001</v>
      </c>
      <c r="P1107" s="3">
        <v>11334412.32</v>
      </c>
      <c r="Q1107" s="3">
        <v>11757570.42</v>
      </c>
      <c r="R1107" s="3">
        <v>16424043.859999999</v>
      </c>
      <c r="S1107" s="3">
        <v>15082082.58</v>
      </c>
      <c r="T1107" s="3">
        <v>17724326.940000001</v>
      </c>
      <c r="U1107" s="3">
        <v>20532826.280000001</v>
      </c>
      <c r="V1107"/>
      <c r="W1107" s="1"/>
      <c r="X1107" s="1"/>
      <c r="Y1107" s="1"/>
    </row>
    <row r="1108" spans="4:25" ht="15" x14ac:dyDescent="0.25">
      <c r="H1108" s="6" t="s">
        <v>330</v>
      </c>
      <c r="I1108" s="6" t="s">
        <v>32</v>
      </c>
      <c r="J1108" s="6" t="s">
        <v>331</v>
      </c>
      <c r="K1108" s="3">
        <v>-66758.710000000006</v>
      </c>
      <c r="L1108" s="3">
        <v>-6525.62</v>
      </c>
      <c r="M1108" s="3">
        <v>-54673.67</v>
      </c>
      <c r="N1108" s="3">
        <v>-48655.16</v>
      </c>
      <c r="O1108" s="3">
        <v>-44444.47</v>
      </c>
      <c r="P1108" s="3">
        <v>-38425.96</v>
      </c>
      <c r="Q1108" s="3">
        <v>-34472.26</v>
      </c>
      <c r="R1108" s="3">
        <v>-28453.75</v>
      </c>
      <c r="S1108" s="3">
        <v>-327035.24</v>
      </c>
      <c r="T1108" s="3">
        <v>-121044.63</v>
      </c>
      <c r="U1108" s="3">
        <v>-1040630.78</v>
      </c>
      <c r="V1108"/>
      <c r="W1108" s="1"/>
      <c r="X1108" s="1"/>
      <c r="Y1108" s="1"/>
    </row>
    <row r="1109" spans="4:25" ht="15" x14ac:dyDescent="0.25">
      <c r="H1109" s="6" t="s">
        <v>333</v>
      </c>
      <c r="I1109" s="6" t="s">
        <v>32</v>
      </c>
      <c r="J1109" s="6" t="s">
        <v>334</v>
      </c>
      <c r="K1109" s="3">
        <v>1184048.3799999999</v>
      </c>
      <c r="L1109" s="3">
        <v>986369.81</v>
      </c>
      <c r="M1109" s="3">
        <v>1881875.96</v>
      </c>
      <c r="N1109" s="3">
        <v>5744960.2300000004</v>
      </c>
      <c r="O1109" s="3">
        <v>5339415.6100000003</v>
      </c>
      <c r="P1109" s="3">
        <v>11295986.359999999</v>
      </c>
      <c r="Q1109" s="3">
        <v>11723098.16</v>
      </c>
      <c r="R1109" s="3">
        <v>16395590.109999999</v>
      </c>
      <c r="S1109" s="3">
        <v>14755047.34</v>
      </c>
      <c r="T1109" s="3">
        <v>17603282.309999999</v>
      </c>
      <c r="U1109" s="3">
        <v>19492195.5</v>
      </c>
      <c r="V1109"/>
      <c r="W1109" s="1"/>
      <c r="X1109" s="1"/>
      <c r="Y1109" s="1"/>
    </row>
    <row r="1110" spans="4:25" ht="15" x14ac:dyDescent="0.25">
      <c r="K1110" s="3"/>
      <c r="L1110" s="3"/>
      <c r="M1110" s="3"/>
      <c r="N1110" s="3"/>
      <c r="V1110"/>
      <c r="W1110" s="1"/>
      <c r="X1110" s="1"/>
      <c r="Y1110" s="1"/>
    </row>
    <row r="1111" spans="4:25" ht="15" x14ac:dyDescent="0.25">
      <c r="D1111" s="6" t="s">
        <v>336</v>
      </c>
      <c r="E1111" s="6" t="s">
        <v>580</v>
      </c>
      <c r="K1111" s="3"/>
      <c r="L1111" s="3"/>
      <c r="M1111" s="3"/>
      <c r="N1111" s="3"/>
      <c r="V1111"/>
      <c r="W1111" s="1"/>
      <c r="X1111" s="1"/>
      <c r="Y1111" s="1"/>
    </row>
    <row r="1112" spans="4:25" ht="15" x14ac:dyDescent="0.25">
      <c r="F1112" s="6" t="s">
        <v>31</v>
      </c>
      <c r="G1112" s="6" t="s">
        <v>48</v>
      </c>
      <c r="K1112" s="3"/>
      <c r="L1112" s="3"/>
      <c r="M1112" s="3"/>
      <c r="N1112" s="3"/>
      <c r="V1112"/>
      <c r="W1112" s="1"/>
      <c r="X1112" s="1"/>
      <c r="Y1112" s="1"/>
    </row>
    <row r="1113" spans="4:25" ht="15" x14ac:dyDescent="0.25">
      <c r="H1113" s="6" t="s">
        <v>81</v>
      </c>
      <c r="I1113" s="6" t="s">
        <v>32</v>
      </c>
      <c r="J1113" s="6" t="s">
        <v>82</v>
      </c>
      <c r="K1113" s="3">
        <v>26484894.949999999</v>
      </c>
      <c r="L1113" s="3">
        <v>26484894.949999999</v>
      </c>
      <c r="M1113" s="3">
        <v>26484894.949999999</v>
      </c>
      <c r="N1113" s="3">
        <v>26484894.949999999</v>
      </c>
      <c r="O1113" s="3">
        <v>26484894.949999999</v>
      </c>
      <c r="P1113" s="3">
        <v>26484894.949999999</v>
      </c>
      <c r="Q1113" s="3">
        <v>26484894.949999999</v>
      </c>
      <c r="R1113" s="3">
        <v>26484894.949999999</v>
      </c>
      <c r="S1113" s="3">
        <v>26484894.949999999</v>
      </c>
      <c r="T1113" s="3">
        <v>26484894.949999999</v>
      </c>
      <c r="U1113" s="3">
        <v>26484894.949999999</v>
      </c>
      <c r="V1113"/>
      <c r="W1113" s="1"/>
      <c r="X1113" s="1"/>
      <c r="Y1113" s="1"/>
    </row>
    <row r="1114" spans="4:25" ht="15" x14ac:dyDescent="0.25">
      <c r="H1114" s="6" t="s">
        <v>100</v>
      </c>
      <c r="I1114" s="6" t="s">
        <v>32</v>
      </c>
      <c r="J1114" s="6" t="s">
        <v>101</v>
      </c>
      <c r="K1114" s="3">
        <v>0</v>
      </c>
      <c r="L1114" s="3">
        <v>0</v>
      </c>
      <c r="M1114" s="3">
        <v>0</v>
      </c>
      <c r="N1114" s="3">
        <v>0</v>
      </c>
      <c r="O1114" s="3">
        <v>858.53</v>
      </c>
      <c r="P1114" s="3">
        <v>858.53</v>
      </c>
      <c r="Q1114" s="3">
        <v>858.53</v>
      </c>
      <c r="R1114" s="3">
        <v>858.53</v>
      </c>
      <c r="S1114" s="3">
        <v>858.53</v>
      </c>
      <c r="T1114" s="3">
        <v>858.53</v>
      </c>
      <c r="U1114" s="3">
        <v>155858.53</v>
      </c>
      <c r="V1114"/>
      <c r="W1114" s="1"/>
      <c r="X1114" s="1"/>
      <c r="Y1114" s="1"/>
    </row>
    <row r="1115" spans="4:25" ht="15" x14ac:dyDescent="0.25">
      <c r="H1115" s="6" t="s">
        <v>112</v>
      </c>
      <c r="I1115" s="6" t="s">
        <v>115</v>
      </c>
      <c r="J1115" s="6" t="s">
        <v>113</v>
      </c>
      <c r="K1115" s="3">
        <v>26484894.949999999</v>
      </c>
      <c r="L1115" s="3">
        <v>26484894.949999999</v>
      </c>
      <c r="M1115" s="3">
        <v>26484894.949999999</v>
      </c>
      <c r="N1115" s="3">
        <v>26484894.949999999</v>
      </c>
      <c r="O1115" s="3">
        <v>26485753.48</v>
      </c>
      <c r="P1115" s="3">
        <v>26485753.48</v>
      </c>
      <c r="Q1115" s="3">
        <v>26485753.48</v>
      </c>
      <c r="R1115" s="3">
        <v>26485753.48</v>
      </c>
      <c r="S1115" s="3">
        <v>26485753.48</v>
      </c>
      <c r="T1115" s="3">
        <v>26485753.48</v>
      </c>
      <c r="U1115" s="3">
        <v>26640753.48</v>
      </c>
      <c r="V1115"/>
      <c r="W1115" s="1"/>
      <c r="X1115" s="1"/>
      <c r="Y1115" s="1"/>
    </row>
    <row r="1116" spans="4:25" ht="15" x14ac:dyDescent="0.25">
      <c r="H1116" s="6" t="s">
        <v>122</v>
      </c>
      <c r="I1116" s="6" t="s">
        <v>32</v>
      </c>
      <c r="J1116" s="6" t="s">
        <v>123</v>
      </c>
      <c r="K1116" s="3">
        <v>5172.93</v>
      </c>
      <c r="L1116" s="3">
        <v>22898.52</v>
      </c>
      <c r="M1116" s="3">
        <v>35938.230000000003</v>
      </c>
      <c r="N1116" s="3">
        <v>56564.54</v>
      </c>
      <c r="O1116" s="3">
        <v>71817.17</v>
      </c>
      <c r="P1116" s="3">
        <v>81990.81</v>
      </c>
      <c r="Q1116" s="3">
        <v>94064.49</v>
      </c>
      <c r="R1116" s="3">
        <v>106854.71</v>
      </c>
      <c r="S1116" s="3">
        <v>123729.77</v>
      </c>
      <c r="T1116" s="3">
        <v>148404.10999999999</v>
      </c>
      <c r="U1116" s="3">
        <v>177880.03</v>
      </c>
      <c r="V1116"/>
      <c r="W1116" s="1"/>
      <c r="X1116" s="1"/>
      <c r="Y1116" s="1"/>
    </row>
    <row r="1117" spans="4:25" ht="15" x14ac:dyDescent="0.25">
      <c r="H1117" s="6" t="s">
        <v>125</v>
      </c>
      <c r="I1117" s="6" t="s">
        <v>32</v>
      </c>
      <c r="J1117" s="6" t="s">
        <v>126</v>
      </c>
      <c r="K1117" s="3">
        <v>-5172.93</v>
      </c>
      <c r="L1117" s="3">
        <v>-22898.52</v>
      </c>
      <c r="M1117" s="3">
        <v>-35938.230000000003</v>
      </c>
      <c r="N1117" s="3">
        <v>-56564.54</v>
      </c>
      <c r="O1117" s="3">
        <v>-71817.17</v>
      </c>
      <c r="P1117" s="3">
        <v>-81990.81</v>
      </c>
      <c r="Q1117" s="3">
        <v>-94064.49</v>
      </c>
      <c r="R1117" s="3">
        <v>-106854.71</v>
      </c>
      <c r="S1117" s="3">
        <v>-123729.77</v>
      </c>
      <c r="T1117" s="3">
        <v>-148404.10999999999</v>
      </c>
      <c r="U1117" s="3">
        <v>-177880.03</v>
      </c>
      <c r="V1117"/>
      <c r="W1117" s="1"/>
      <c r="X1117" s="1"/>
      <c r="Y1117" s="1"/>
    </row>
    <row r="1118" spans="4:25" ht="15" x14ac:dyDescent="0.25">
      <c r="H1118" s="6" t="s">
        <v>144</v>
      </c>
      <c r="I1118" s="6" t="s">
        <v>115</v>
      </c>
      <c r="J1118" s="6" t="s">
        <v>145</v>
      </c>
      <c r="K1118" s="3">
        <v>26484894.949999999</v>
      </c>
      <c r="L1118" s="3">
        <v>26484894.949999999</v>
      </c>
      <c r="M1118" s="3">
        <v>26484894.949999999</v>
      </c>
      <c r="N1118" s="3">
        <v>26484894.949999999</v>
      </c>
      <c r="O1118" s="3">
        <v>26485753.48</v>
      </c>
      <c r="P1118" s="3">
        <v>26485753.48</v>
      </c>
      <c r="Q1118" s="3">
        <v>26485753.48</v>
      </c>
      <c r="R1118" s="3">
        <v>26485753.48</v>
      </c>
      <c r="S1118" s="3">
        <v>26485753.48</v>
      </c>
      <c r="T1118" s="3">
        <v>26485753.48</v>
      </c>
      <c r="U1118" s="3">
        <v>26640753.48</v>
      </c>
      <c r="V1118"/>
      <c r="W1118" s="1"/>
      <c r="X1118" s="1"/>
      <c r="Y1118" s="1"/>
    </row>
    <row r="1119" spans="4:25" ht="15" x14ac:dyDescent="0.25">
      <c r="K1119" s="3"/>
      <c r="L1119" s="3"/>
      <c r="M1119" s="3"/>
      <c r="N1119" s="3"/>
      <c r="V1119"/>
      <c r="W1119" s="1"/>
      <c r="X1119" s="1"/>
      <c r="Y1119" s="1"/>
    </row>
    <row r="1120" spans="4:25" ht="15" x14ac:dyDescent="0.25">
      <c r="F1120" s="6" t="s">
        <v>152</v>
      </c>
      <c r="G1120" s="6" t="s">
        <v>151</v>
      </c>
      <c r="K1120" s="3"/>
      <c r="L1120" s="3"/>
      <c r="M1120" s="3"/>
      <c r="N1120" s="3"/>
      <c r="V1120"/>
      <c r="W1120" s="1"/>
      <c r="X1120" s="1"/>
      <c r="Y1120" s="1"/>
    </row>
    <row r="1121" spans="6:25" ht="15" x14ac:dyDescent="0.25">
      <c r="H1121" s="6" t="s">
        <v>174</v>
      </c>
      <c r="I1121" s="6" t="s">
        <v>32</v>
      </c>
      <c r="J1121" s="6" t="s">
        <v>572</v>
      </c>
      <c r="K1121" s="3">
        <v>2625306.35</v>
      </c>
      <c r="L1121" s="3">
        <v>3755925.85</v>
      </c>
      <c r="M1121" s="3">
        <v>5138150.66</v>
      </c>
      <c r="N1121" s="3">
        <v>5661196.8700000001</v>
      </c>
      <c r="O1121" s="3">
        <v>6049468.5300000003</v>
      </c>
      <c r="P1121" s="3">
        <v>6861211.3300000001</v>
      </c>
      <c r="Q1121" s="3">
        <v>7600074.7300000004</v>
      </c>
      <c r="R1121" s="3">
        <v>8426187.8599999994</v>
      </c>
      <c r="S1121" s="3">
        <v>8838250.8000000007</v>
      </c>
      <c r="T1121" s="3">
        <v>9681111.8900000006</v>
      </c>
      <c r="U1121" s="3">
        <v>12663400.18</v>
      </c>
      <c r="V1121"/>
      <c r="W1121" s="1"/>
      <c r="X1121" s="1"/>
      <c r="Y1121" s="1"/>
    </row>
    <row r="1122" spans="6:25" ht="15" x14ac:dyDescent="0.25">
      <c r="H1122" s="6" t="s">
        <v>174</v>
      </c>
      <c r="I1122" s="6" t="s">
        <v>32</v>
      </c>
      <c r="J1122" s="6" t="s">
        <v>574</v>
      </c>
      <c r="K1122" s="3">
        <v>-275756.68</v>
      </c>
      <c r="L1122" s="3">
        <v>1141261.3400000001</v>
      </c>
      <c r="M1122" s="3">
        <v>4126796.71</v>
      </c>
      <c r="N1122" s="3">
        <v>5675985.1399999997</v>
      </c>
      <c r="O1122" s="3">
        <v>7573580.0300000003</v>
      </c>
      <c r="P1122" s="3">
        <v>7947839.5899999999</v>
      </c>
      <c r="Q1122" s="3">
        <v>9036373.3599999994</v>
      </c>
      <c r="R1122" s="3">
        <v>9924071.4900000002</v>
      </c>
      <c r="S1122" s="3">
        <v>11608473.91</v>
      </c>
      <c r="T1122" s="3">
        <v>12156609.6</v>
      </c>
      <c r="U1122" s="3">
        <v>13589214.5</v>
      </c>
      <c r="V1122"/>
      <c r="W1122" s="1"/>
      <c r="X1122" s="1"/>
      <c r="Y1122" s="1"/>
    </row>
    <row r="1123" spans="6:25" ht="15" x14ac:dyDescent="0.25">
      <c r="H1123" s="6" t="s">
        <v>192</v>
      </c>
      <c r="I1123" s="6" t="s">
        <v>115</v>
      </c>
      <c r="J1123" s="6" t="s">
        <v>193</v>
      </c>
      <c r="K1123" s="3">
        <v>2349549.67</v>
      </c>
      <c r="L1123" s="3">
        <v>4897187.1900000004</v>
      </c>
      <c r="M1123" s="3">
        <v>9264947.3699999992</v>
      </c>
      <c r="N1123" s="3">
        <v>11337182.01</v>
      </c>
      <c r="O1123" s="3">
        <v>13623048.560000001</v>
      </c>
      <c r="P1123" s="3">
        <v>14809050.92</v>
      </c>
      <c r="Q1123" s="3">
        <v>16636448.09</v>
      </c>
      <c r="R1123" s="3">
        <v>18350259.350000001</v>
      </c>
      <c r="S1123" s="3">
        <v>20446724.710000001</v>
      </c>
      <c r="T1123" s="3">
        <v>21837721.489999998</v>
      </c>
      <c r="U1123" s="3">
        <v>26252614.68</v>
      </c>
      <c r="V1123"/>
      <c r="W1123" s="1"/>
      <c r="X1123" s="1"/>
      <c r="Y1123" s="1"/>
    </row>
    <row r="1124" spans="6:25" ht="15" x14ac:dyDescent="0.25">
      <c r="H1124" s="6" t="s">
        <v>195</v>
      </c>
      <c r="I1124" s="6" t="s">
        <v>115</v>
      </c>
      <c r="J1124" s="6" t="s">
        <v>196</v>
      </c>
      <c r="K1124" s="3">
        <v>2349549.67</v>
      </c>
      <c r="L1124" s="3">
        <v>4897187.1900000004</v>
      </c>
      <c r="M1124" s="3">
        <v>9264947.370000001</v>
      </c>
      <c r="N1124" s="3">
        <v>11337182.01</v>
      </c>
      <c r="O1124" s="3">
        <v>13623048.560000001</v>
      </c>
      <c r="P1124" s="3">
        <v>14809050.92</v>
      </c>
      <c r="Q1124" s="3">
        <v>16636448.09</v>
      </c>
      <c r="R1124" s="3">
        <v>18350259.350000001</v>
      </c>
      <c r="S1124" s="3">
        <v>20446724.710000001</v>
      </c>
      <c r="T1124" s="3">
        <v>21837721.490000002</v>
      </c>
      <c r="U1124" s="3">
        <v>26252614.68</v>
      </c>
      <c r="V1124"/>
      <c r="W1124" s="1"/>
      <c r="X1124" s="1"/>
      <c r="Y1124" s="1"/>
    </row>
    <row r="1125" spans="6:25" ht="15" x14ac:dyDescent="0.25">
      <c r="H1125" s="6" t="s">
        <v>198</v>
      </c>
      <c r="I1125" s="6" t="s">
        <v>115</v>
      </c>
      <c r="J1125" s="6" t="s">
        <v>199</v>
      </c>
      <c r="K1125" s="3">
        <v>2349549.67</v>
      </c>
      <c r="L1125" s="3">
        <v>4897187.1900000004</v>
      </c>
      <c r="M1125" s="3">
        <v>9264947.3699999992</v>
      </c>
      <c r="N1125" s="3">
        <v>11337182.01</v>
      </c>
      <c r="O1125" s="3">
        <v>13623048.560000001</v>
      </c>
      <c r="P1125" s="3">
        <v>14809050.92</v>
      </c>
      <c r="Q1125" s="3">
        <v>16636448.09</v>
      </c>
      <c r="R1125" s="3">
        <v>18350259.350000001</v>
      </c>
      <c r="S1125" s="3">
        <v>20446724.710000001</v>
      </c>
      <c r="T1125" s="3">
        <v>21837721.489999998</v>
      </c>
      <c r="U1125" s="3">
        <v>26252614.68</v>
      </c>
      <c r="V1125"/>
      <c r="W1125" s="1"/>
      <c r="X1125" s="1"/>
      <c r="Y1125" s="1"/>
    </row>
    <row r="1126" spans="6:25" ht="15" x14ac:dyDescent="0.25">
      <c r="H1126" s="6" t="s">
        <v>201</v>
      </c>
      <c r="I1126" s="6" t="s">
        <v>32</v>
      </c>
      <c r="J1126" s="6" t="s">
        <v>202</v>
      </c>
      <c r="K1126" s="3">
        <v>24135345.280000001</v>
      </c>
      <c r="L1126" s="3">
        <v>21587707.760000002</v>
      </c>
      <c r="M1126" s="3">
        <v>17219947.579999998</v>
      </c>
      <c r="N1126" s="3">
        <v>15147712.939999999</v>
      </c>
      <c r="O1126" s="3">
        <v>12861846.390000001</v>
      </c>
      <c r="P1126" s="3">
        <v>11675844.029999999</v>
      </c>
      <c r="Q1126" s="3">
        <v>9848446.8599999994</v>
      </c>
      <c r="R1126" s="3">
        <v>8134635.5999999996</v>
      </c>
      <c r="S1126" s="3">
        <v>6038170.2400000002</v>
      </c>
      <c r="T1126" s="3">
        <v>4647173.46</v>
      </c>
      <c r="U1126" s="3">
        <v>232280.27</v>
      </c>
      <c r="V1126"/>
      <c r="W1126" s="1"/>
      <c r="X1126" s="1"/>
      <c r="Y1126" s="1"/>
    </row>
    <row r="1127" spans="6:25" ht="15" x14ac:dyDescent="0.25">
      <c r="H1127" s="6" t="s">
        <v>206</v>
      </c>
      <c r="I1127" s="6" t="s">
        <v>32</v>
      </c>
      <c r="J1127" s="6" t="s">
        <v>207</v>
      </c>
      <c r="K1127" s="3">
        <v>0</v>
      </c>
      <c r="L1127" s="3">
        <v>0</v>
      </c>
      <c r="M1127" s="3">
        <v>0</v>
      </c>
      <c r="N1127" s="3">
        <v>0</v>
      </c>
      <c r="O1127" s="3">
        <v>858.53</v>
      </c>
      <c r="P1127" s="3">
        <v>858.53</v>
      </c>
      <c r="Q1127" s="3">
        <v>858.53</v>
      </c>
      <c r="R1127" s="3">
        <v>858.53</v>
      </c>
      <c r="S1127" s="3">
        <v>858.53</v>
      </c>
      <c r="T1127" s="3">
        <v>858.53</v>
      </c>
      <c r="U1127" s="3">
        <v>155858.53</v>
      </c>
      <c r="V1127"/>
      <c r="W1127" s="1"/>
      <c r="X1127" s="1"/>
      <c r="Y1127" s="1"/>
    </row>
    <row r="1128" spans="6:25" ht="15" x14ac:dyDescent="0.25">
      <c r="H1128" s="6" t="s">
        <v>209</v>
      </c>
      <c r="I1128" s="6" t="s">
        <v>115</v>
      </c>
      <c r="J1128" s="6" t="s">
        <v>210</v>
      </c>
      <c r="K1128" s="3">
        <v>24135345.280000001</v>
      </c>
      <c r="L1128" s="3">
        <v>21587707.760000002</v>
      </c>
      <c r="M1128" s="3">
        <v>17219947.579999998</v>
      </c>
      <c r="N1128" s="3">
        <v>15147712.939999999</v>
      </c>
      <c r="O1128" s="3">
        <v>12862704.92</v>
      </c>
      <c r="P1128" s="3">
        <v>11676702.560000001</v>
      </c>
      <c r="Q1128" s="3">
        <v>9849305.3900000006</v>
      </c>
      <c r="R1128" s="3">
        <v>8135494.1299999999</v>
      </c>
      <c r="S1128" s="3">
        <v>6039028.7699999996</v>
      </c>
      <c r="T1128" s="3">
        <v>4648031.99</v>
      </c>
      <c r="U1128" s="3">
        <v>388138.8</v>
      </c>
      <c r="V1128"/>
      <c r="W1128" s="1"/>
      <c r="X1128" s="1"/>
      <c r="Y1128" s="1"/>
    </row>
    <row r="1129" spans="6:25" ht="15" x14ac:dyDescent="0.25">
      <c r="H1129" s="6" t="s">
        <v>212</v>
      </c>
      <c r="I1129" s="6" t="s">
        <v>115</v>
      </c>
      <c r="J1129" s="6" t="s">
        <v>213</v>
      </c>
      <c r="K1129" s="3">
        <v>24135345.280000001</v>
      </c>
      <c r="L1129" s="3">
        <v>21587707.760000002</v>
      </c>
      <c r="M1129" s="3">
        <v>17219947.579999998</v>
      </c>
      <c r="N1129" s="3">
        <v>15147712.939999999</v>
      </c>
      <c r="O1129" s="3">
        <v>12862704.92</v>
      </c>
      <c r="P1129" s="3">
        <v>11676702.560000001</v>
      </c>
      <c r="Q1129" s="3">
        <v>9849305.3900000006</v>
      </c>
      <c r="R1129" s="3">
        <v>8135494.1299999999</v>
      </c>
      <c r="S1129" s="3">
        <v>6039028.7699999996</v>
      </c>
      <c r="T1129" s="3">
        <v>4648031.99</v>
      </c>
      <c r="U1129" s="3">
        <v>388138.8</v>
      </c>
      <c r="V1129"/>
      <c r="W1129" s="1"/>
      <c r="X1129" s="1"/>
      <c r="Y1129" s="1"/>
    </row>
    <row r="1130" spans="6:25" ht="15" x14ac:dyDescent="0.25">
      <c r="H1130" s="6" t="s">
        <v>215</v>
      </c>
      <c r="I1130" s="6" t="s">
        <v>115</v>
      </c>
      <c r="J1130" s="6" t="s">
        <v>216</v>
      </c>
      <c r="K1130" s="3">
        <v>26484894.949999999</v>
      </c>
      <c r="L1130" s="3">
        <v>26484894.949999999</v>
      </c>
      <c r="M1130" s="3">
        <v>26484894.949999999</v>
      </c>
      <c r="N1130" s="3">
        <v>26484894.949999999</v>
      </c>
      <c r="O1130" s="3">
        <v>26485753.48</v>
      </c>
      <c r="P1130" s="3">
        <v>26485753.48</v>
      </c>
      <c r="Q1130" s="3">
        <v>26485753.48</v>
      </c>
      <c r="R1130" s="3">
        <v>26485753.48</v>
      </c>
      <c r="S1130" s="3">
        <v>26485753.48</v>
      </c>
      <c r="T1130" s="3">
        <v>26485753.48</v>
      </c>
      <c r="U1130" s="3">
        <v>26640753.48</v>
      </c>
      <c r="V1130"/>
      <c r="W1130" s="1"/>
      <c r="X1130" s="1"/>
      <c r="Y1130" s="1"/>
    </row>
    <row r="1131" spans="6:25" ht="15" x14ac:dyDescent="0.25">
      <c r="H1131" s="6" t="s">
        <v>218</v>
      </c>
      <c r="I1131" s="6" t="s">
        <v>32</v>
      </c>
      <c r="J1131" s="6" t="s">
        <v>219</v>
      </c>
      <c r="K1131" s="3">
        <v>24135345.280000001</v>
      </c>
      <c r="L1131" s="3">
        <v>21587707.760000002</v>
      </c>
      <c r="M1131" s="3">
        <v>17219947.579999998</v>
      </c>
      <c r="N1131" s="3">
        <v>15147712.939999999</v>
      </c>
      <c r="O1131" s="3">
        <v>12862704.92</v>
      </c>
      <c r="P1131" s="3">
        <v>11676702.560000001</v>
      </c>
      <c r="Q1131" s="3">
        <v>9849305.3900000006</v>
      </c>
      <c r="R1131" s="3">
        <v>8135494.1299999999</v>
      </c>
      <c r="S1131" s="3">
        <v>6039028.7699999996</v>
      </c>
      <c r="T1131" s="3">
        <v>4648031.99</v>
      </c>
      <c r="U1131" s="3">
        <v>388138.8</v>
      </c>
      <c r="V1131"/>
      <c r="W1131" s="1"/>
      <c r="X1131" s="1"/>
      <c r="Y1131" s="1"/>
    </row>
    <row r="1132" spans="6:25" ht="15" x14ac:dyDescent="0.25">
      <c r="K1132" s="3"/>
      <c r="L1132" s="3"/>
      <c r="M1132" s="3"/>
      <c r="N1132" s="3"/>
      <c r="V1132"/>
      <c r="W1132" s="1"/>
      <c r="X1132" s="1"/>
      <c r="Y1132" s="1"/>
    </row>
    <row r="1133" spans="6:25" ht="15" x14ac:dyDescent="0.25">
      <c r="F1133" s="6" t="s">
        <v>225</v>
      </c>
      <c r="G1133" s="6" t="s">
        <v>224</v>
      </c>
      <c r="K1133" s="3"/>
      <c r="L1133" s="3"/>
      <c r="M1133" s="3"/>
      <c r="N1133" s="3"/>
      <c r="V1133"/>
      <c r="W1133" s="1"/>
      <c r="X1133" s="1"/>
      <c r="Y1133" s="1"/>
    </row>
    <row r="1134" spans="6:25" ht="15" x14ac:dyDescent="0.25">
      <c r="H1134" s="6" t="s">
        <v>221</v>
      </c>
      <c r="I1134" s="6" t="s">
        <v>32</v>
      </c>
      <c r="J1134" s="6" t="s">
        <v>222</v>
      </c>
      <c r="K1134" s="3">
        <v>4750102.05</v>
      </c>
      <c r="L1134" s="3">
        <v>4750102.05</v>
      </c>
      <c r="M1134" s="3">
        <v>4750102.05</v>
      </c>
      <c r="N1134" s="3">
        <v>4750102.05</v>
      </c>
      <c r="O1134" s="3">
        <v>4750102.05</v>
      </c>
      <c r="P1134" s="3">
        <v>4750102.05</v>
      </c>
      <c r="Q1134" s="3">
        <v>4750102.05</v>
      </c>
      <c r="R1134" s="3">
        <v>4750102.05</v>
      </c>
      <c r="S1134" s="3">
        <v>4750102.05</v>
      </c>
      <c r="T1134" s="3">
        <v>4750102.05</v>
      </c>
      <c r="U1134" s="3">
        <v>4750102.05</v>
      </c>
      <c r="V1134"/>
      <c r="W1134" s="1"/>
      <c r="X1134" s="1"/>
      <c r="Y1134" s="1"/>
    </row>
    <row r="1135" spans="6:25" ht="15" x14ac:dyDescent="0.25">
      <c r="H1135" s="6" t="s">
        <v>229</v>
      </c>
      <c r="I1135" s="6" t="s">
        <v>32</v>
      </c>
      <c r="J1135" s="6" t="s">
        <v>230</v>
      </c>
      <c r="K1135" s="3">
        <v>2349549.67</v>
      </c>
      <c r="L1135" s="3">
        <v>4897187.1900000004</v>
      </c>
      <c r="M1135" s="3">
        <v>9264947.3699999992</v>
      </c>
      <c r="N1135" s="3">
        <v>11337182.01</v>
      </c>
      <c r="O1135" s="3">
        <v>13623048.560000001</v>
      </c>
      <c r="P1135" s="3">
        <v>14809050.92</v>
      </c>
      <c r="Q1135" s="3">
        <v>16636448.09</v>
      </c>
      <c r="R1135" s="3">
        <v>18350259.350000001</v>
      </c>
      <c r="S1135" s="3">
        <v>20446724.710000001</v>
      </c>
      <c r="T1135" s="3">
        <v>21837721.489999998</v>
      </c>
      <c r="U1135" s="3">
        <v>26252614.68</v>
      </c>
      <c r="V1135"/>
      <c r="W1135" s="1"/>
      <c r="X1135" s="1"/>
      <c r="Y1135" s="1"/>
    </row>
    <row r="1136" spans="6:25" ht="15" x14ac:dyDescent="0.25">
      <c r="H1136" s="6" t="s">
        <v>232</v>
      </c>
      <c r="I1136" s="6" t="s">
        <v>115</v>
      </c>
      <c r="J1136" s="6" t="s">
        <v>233</v>
      </c>
      <c r="K1136" s="3">
        <v>-1667369.08</v>
      </c>
      <c r="L1136" s="3">
        <v>-2617320.5099999998</v>
      </c>
      <c r="M1136" s="3">
        <v>-4741998.87</v>
      </c>
      <c r="N1136" s="3">
        <v>-6042433.9699999997</v>
      </c>
      <c r="O1136" s="3">
        <v>-7161853.4299999997</v>
      </c>
      <c r="P1136" s="3">
        <v>-8227923.7599999998</v>
      </c>
      <c r="Q1136" s="3">
        <v>-9168424.3499999996</v>
      </c>
      <c r="R1136" s="3">
        <v>-11134266.970000001</v>
      </c>
      <c r="S1136" s="3">
        <v>-12749614.98</v>
      </c>
      <c r="T1136" s="3">
        <v>-15644614.689999999</v>
      </c>
      <c r="U1136" s="3">
        <v>-17723073.079999998</v>
      </c>
      <c r="V1136"/>
      <c r="W1136" s="1"/>
      <c r="X1136" s="1"/>
      <c r="Y1136" s="1"/>
    </row>
    <row r="1137" spans="6:25" ht="15" x14ac:dyDescent="0.25">
      <c r="H1137" s="6" t="s">
        <v>235</v>
      </c>
      <c r="I1137" s="6" t="s">
        <v>32</v>
      </c>
      <c r="J1137" s="6" t="s">
        <v>236</v>
      </c>
      <c r="K1137" s="3">
        <v>0</v>
      </c>
      <c r="L1137" s="3">
        <v>0</v>
      </c>
      <c r="M1137" s="3">
        <v>0</v>
      </c>
      <c r="N1137" s="3">
        <v>0</v>
      </c>
      <c r="O1137" s="3">
        <v>-858.53</v>
      </c>
      <c r="P1137" s="3">
        <v>-858.53</v>
      </c>
      <c r="Q1137" s="3">
        <v>-858.53</v>
      </c>
      <c r="R1137" s="3">
        <v>-858.53</v>
      </c>
      <c r="S1137" s="3">
        <v>-858.53</v>
      </c>
      <c r="T1137" s="3">
        <v>-858.53</v>
      </c>
      <c r="U1137" s="3">
        <v>-155858.53</v>
      </c>
      <c r="V1137"/>
      <c r="W1137" s="1"/>
      <c r="X1137" s="1"/>
      <c r="Y1137" s="1"/>
    </row>
    <row r="1138" spans="6:25" ht="15" x14ac:dyDescent="0.25">
      <c r="H1138" s="6" t="s">
        <v>238</v>
      </c>
      <c r="I1138" s="6" t="s">
        <v>32</v>
      </c>
      <c r="J1138" s="6" t="s">
        <v>239</v>
      </c>
      <c r="K1138" s="3">
        <v>5432282.6399999997</v>
      </c>
      <c r="L1138" s="3">
        <v>7029968.7300000004</v>
      </c>
      <c r="M1138" s="3">
        <v>9273050.5500000007</v>
      </c>
      <c r="N1138" s="3">
        <v>10044850.09</v>
      </c>
      <c r="O1138" s="3">
        <v>11210438.65</v>
      </c>
      <c r="P1138" s="3">
        <v>11330370.68</v>
      </c>
      <c r="Q1138" s="3">
        <v>12217267.26</v>
      </c>
      <c r="R1138" s="3">
        <v>11965235.9</v>
      </c>
      <c r="S1138" s="3">
        <v>12446353.25</v>
      </c>
      <c r="T1138" s="3">
        <v>10942350.32</v>
      </c>
      <c r="U1138" s="3">
        <v>13123785.119999999</v>
      </c>
      <c r="V1138"/>
      <c r="W1138" s="1"/>
      <c r="X1138" s="1"/>
      <c r="Y1138" s="1"/>
    </row>
    <row r="1139" spans="6:25" ht="15" x14ac:dyDescent="0.25">
      <c r="H1139" s="6" t="s">
        <v>241</v>
      </c>
      <c r="I1139" s="6" t="s">
        <v>32</v>
      </c>
      <c r="J1139" s="6" t="s">
        <v>242</v>
      </c>
      <c r="K1139" s="3">
        <v>-390628.91</v>
      </c>
      <c r="L1139" s="3">
        <v>-390628.91</v>
      </c>
      <c r="M1139" s="3">
        <v>-390628.91</v>
      </c>
      <c r="N1139" s="3">
        <v>-390628.91</v>
      </c>
      <c r="O1139" s="3">
        <v>-390628.91</v>
      </c>
      <c r="P1139" s="3">
        <v>-390628.91</v>
      </c>
      <c r="Q1139" s="3">
        <v>-390628.91</v>
      </c>
      <c r="R1139" s="3">
        <v>-390628.91</v>
      </c>
      <c r="S1139" s="3">
        <v>-390628.91</v>
      </c>
      <c r="T1139" s="3">
        <v>-390628.91</v>
      </c>
      <c r="U1139" s="3">
        <v>-390628.91</v>
      </c>
      <c r="V1139"/>
      <c r="W1139" s="1"/>
      <c r="X1139" s="1"/>
      <c r="Y1139" s="1"/>
    </row>
    <row r="1140" spans="6:25" ht="15" x14ac:dyDescent="0.25">
      <c r="H1140" s="6" t="s">
        <v>243</v>
      </c>
      <c r="I1140" s="6" t="s">
        <v>32</v>
      </c>
      <c r="J1140" s="6" t="s">
        <v>244</v>
      </c>
      <c r="K1140" s="3">
        <v>5172.93</v>
      </c>
      <c r="L1140" s="3">
        <v>22898.52</v>
      </c>
      <c r="M1140" s="3">
        <v>35938.230000000003</v>
      </c>
      <c r="N1140" s="3">
        <v>56564.54</v>
      </c>
      <c r="O1140" s="3">
        <v>71817.17</v>
      </c>
      <c r="P1140" s="3">
        <v>81990.81</v>
      </c>
      <c r="Q1140" s="3">
        <v>94064.49</v>
      </c>
      <c r="R1140" s="3">
        <v>106854.71</v>
      </c>
      <c r="S1140" s="3">
        <v>123729.77</v>
      </c>
      <c r="T1140" s="3">
        <v>148404.10999999999</v>
      </c>
      <c r="U1140" s="3">
        <v>177880.03</v>
      </c>
      <c r="V1140"/>
      <c r="W1140" s="1"/>
      <c r="X1140" s="1"/>
      <c r="Y1140" s="1"/>
    </row>
    <row r="1141" spans="6:25" ht="15" x14ac:dyDescent="0.25">
      <c r="H1141" s="6" t="s">
        <v>246</v>
      </c>
      <c r="I1141" s="6" t="s">
        <v>32</v>
      </c>
      <c r="J1141" s="6" t="s">
        <v>247</v>
      </c>
      <c r="K1141" s="3">
        <v>-385455.98</v>
      </c>
      <c r="L1141" s="3">
        <v>-367730.39</v>
      </c>
      <c r="M1141" s="3">
        <v>-354690.68</v>
      </c>
      <c r="N1141" s="3">
        <v>-334064.37</v>
      </c>
      <c r="O1141" s="3">
        <v>-318811.74</v>
      </c>
      <c r="P1141" s="3">
        <v>-308638.09999999998</v>
      </c>
      <c r="Q1141" s="3">
        <v>-296564.42</v>
      </c>
      <c r="R1141" s="3">
        <v>-283774.2</v>
      </c>
      <c r="S1141" s="3">
        <v>-266899.14</v>
      </c>
      <c r="T1141" s="3">
        <v>-242224.8</v>
      </c>
      <c r="U1141" s="3">
        <v>-212748.88</v>
      </c>
      <c r="V1141"/>
      <c r="W1141" s="1"/>
      <c r="X1141" s="1"/>
      <c r="Y1141" s="1"/>
    </row>
    <row r="1142" spans="6:25" ht="15" x14ac:dyDescent="0.25">
      <c r="H1142" s="6" t="s">
        <v>249</v>
      </c>
      <c r="I1142" s="6" t="s">
        <v>115</v>
      </c>
      <c r="J1142" s="6" t="s">
        <v>250</v>
      </c>
      <c r="K1142" s="3">
        <v>4359473.1399999997</v>
      </c>
      <c r="L1142" s="3">
        <v>4359473.1399999997</v>
      </c>
      <c r="M1142" s="3">
        <v>4359473.1399999997</v>
      </c>
      <c r="N1142" s="3">
        <v>4359473.1399999997</v>
      </c>
      <c r="O1142" s="3">
        <v>4359473.1399999997</v>
      </c>
      <c r="P1142" s="3">
        <v>4359473.1399999997</v>
      </c>
      <c r="Q1142" s="3">
        <v>4359473.1399999997</v>
      </c>
      <c r="R1142" s="3">
        <v>4359473.1399999997</v>
      </c>
      <c r="S1142" s="3">
        <v>4359473.1399999997</v>
      </c>
      <c r="T1142" s="3">
        <v>4359473.1399999997</v>
      </c>
      <c r="U1142" s="3">
        <v>4359473.1399999997</v>
      </c>
      <c r="V1142"/>
      <c r="W1142" s="1"/>
      <c r="X1142" s="1"/>
      <c r="Y1142" s="1"/>
    </row>
    <row r="1143" spans="6:25" ht="15" x14ac:dyDescent="0.25">
      <c r="H1143" s="6" t="s">
        <v>252</v>
      </c>
      <c r="I1143" s="6" t="s">
        <v>115</v>
      </c>
      <c r="J1143" s="6" t="s">
        <v>253</v>
      </c>
      <c r="K1143" s="3">
        <v>5046826.66</v>
      </c>
      <c r="L1143" s="3">
        <v>6662238.3399999999</v>
      </c>
      <c r="M1143" s="3">
        <v>8918359.8699999992</v>
      </c>
      <c r="N1143" s="3">
        <v>9710785.7200000007</v>
      </c>
      <c r="O1143" s="3">
        <v>10891626.91</v>
      </c>
      <c r="P1143" s="3">
        <v>11021732.58</v>
      </c>
      <c r="Q1143" s="3">
        <v>11920702.84</v>
      </c>
      <c r="R1143" s="3">
        <v>11681461.699999999</v>
      </c>
      <c r="S1143" s="3">
        <v>12179454.109999999</v>
      </c>
      <c r="T1143" s="3">
        <v>10700125.52</v>
      </c>
      <c r="U1143" s="3">
        <v>12911036.24</v>
      </c>
      <c r="V1143"/>
      <c r="W1143" s="1"/>
      <c r="X1143" s="1"/>
      <c r="Y1143" s="1"/>
    </row>
    <row r="1144" spans="6:25" ht="15" x14ac:dyDescent="0.25">
      <c r="K1144" s="3"/>
      <c r="L1144" s="3"/>
      <c r="M1144" s="3"/>
      <c r="N1144" s="3"/>
      <c r="V1144"/>
      <c r="W1144" s="1"/>
      <c r="X1144" s="1"/>
      <c r="Y1144" s="1"/>
    </row>
    <row r="1145" spans="6:25" ht="15" x14ac:dyDescent="0.25">
      <c r="F1145" s="6" t="s">
        <v>259</v>
      </c>
      <c r="G1145" s="6" t="s">
        <v>258</v>
      </c>
      <c r="K1145" s="3"/>
      <c r="L1145" s="3"/>
      <c r="M1145" s="3"/>
      <c r="N1145" s="3"/>
      <c r="V1145"/>
      <c r="W1145" s="1"/>
      <c r="X1145" s="1"/>
      <c r="Y1145" s="1"/>
    </row>
    <row r="1146" spans="6:25" ht="15" x14ac:dyDescent="0.25">
      <c r="H1146" s="6" t="s">
        <v>263</v>
      </c>
      <c r="I1146" s="6" t="s">
        <v>32</v>
      </c>
      <c r="J1146" s="6" t="s">
        <v>264</v>
      </c>
      <c r="K1146" s="3">
        <v>1667369.08</v>
      </c>
      <c r="L1146" s="3">
        <v>2617320.5099999998</v>
      </c>
      <c r="M1146" s="3">
        <v>4741998.87</v>
      </c>
      <c r="N1146" s="3">
        <v>6042433.9699999997</v>
      </c>
      <c r="O1146" s="3">
        <v>7161853.4299999997</v>
      </c>
      <c r="P1146" s="3">
        <v>8227923.7599999998</v>
      </c>
      <c r="Q1146" s="3">
        <v>9168424.3499999996</v>
      </c>
      <c r="R1146" s="3">
        <v>11134266.970000001</v>
      </c>
      <c r="S1146" s="3">
        <v>12749614.98</v>
      </c>
      <c r="T1146" s="3">
        <v>15644614.689999999</v>
      </c>
      <c r="U1146" s="3">
        <v>17723073.079999998</v>
      </c>
      <c r="V1146"/>
      <c r="W1146" s="1"/>
      <c r="X1146" s="1"/>
      <c r="Y1146" s="1"/>
    </row>
    <row r="1147" spans="6:25" ht="15" x14ac:dyDescent="0.25">
      <c r="H1147" s="6" t="s">
        <v>266</v>
      </c>
      <c r="I1147" s="6" t="s">
        <v>115</v>
      </c>
      <c r="J1147" s="6" t="s">
        <v>267</v>
      </c>
      <c r="K1147" s="3">
        <v>1667369.08</v>
      </c>
      <c r="L1147" s="3">
        <v>2617320.5099999998</v>
      </c>
      <c r="M1147" s="3">
        <v>4741998.87</v>
      </c>
      <c r="N1147" s="3">
        <v>6042433.9699999997</v>
      </c>
      <c r="O1147" s="3">
        <v>7161853.4299999997</v>
      </c>
      <c r="P1147" s="3">
        <v>8227923.7599999998</v>
      </c>
      <c r="Q1147" s="3">
        <v>9168424.3499999996</v>
      </c>
      <c r="R1147" s="3">
        <v>11134266.970000001</v>
      </c>
      <c r="S1147" s="3">
        <v>12749614.98</v>
      </c>
      <c r="T1147" s="3">
        <v>15644614.689999999</v>
      </c>
      <c r="U1147" s="3">
        <v>17723073.079999998</v>
      </c>
      <c r="V1147"/>
      <c r="W1147" s="1"/>
      <c r="X1147" s="1"/>
      <c r="Y1147" s="1"/>
    </row>
    <row r="1148" spans="6:25" ht="15" x14ac:dyDescent="0.25">
      <c r="H1148" s="6" t="s">
        <v>269</v>
      </c>
      <c r="I1148" s="6" t="s">
        <v>32</v>
      </c>
      <c r="J1148" s="6" t="s">
        <v>270</v>
      </c>
      <c r="K1148" s="3">
        <v>-5172.93</v>
      </c>
      <c r="L1148" s="3">
        <v>-22898.52</v>
      </c>
      <c r="M1148" s="3">
        <v>-35938.230000000003</v>
      </c>
      <c r="N1148" s="3">
        <v>-56564.54</v>
      </c>
      <c r="O1148" s="3">
        <v>-71817.17</v>
      </c>
      <c r="P1148" s="3">
        <v>-81990.81</v>
      </c>
      <c r="Q1148" s="3">
        <v>-94064.49</v>
      </c>
      <c r="R1148" s="3">
        <v>-106854.71</v>
      </c>
      <c r="S1148" s="3">
        <v>-123729.77</v>
      </c>
      <c r="T1148" s="3">
        <v>-148404.10999999999</v>
      </c>
      <c r="U1148" s="3">
        <v>-177880.03</v>
      </c>
      <c r="V1148"/>
      <c r="W1148" s="1"/>
      <c r="X1148" s="1"/>
      <c r="Y1148" s="1"/>
    </row>
    <row r="1149" spans="6:25" ht="15" x14ac:dyDescent="0.25">
      <c r="H1149" s="6" t="s">
        <v>274</v>
      </c>
      <c r="I1149" s="6" t="s">
        <v>115</v>
      </c>
      <c r="J1149" s="6" t="s">
        <v>275</v>
      </c>
      <c r="K1149" s="3">
        <v>-5172.93</v>
      </c>
      <c r="L1149" s="3">
        <v>-22898.52</v>
      </c>
      <c r="M1149" s="3">
        <v>-35938.230000000003</v>
      </c>
      <c r="N1149" s="3">
        <v>-56564.54</v>
      </c>
      <c r="O1149" s="3">
        <v>-71817.17</v>
      </c>
      <c r="P1149" s="3">
        <v>-81990.81</v>
      </c>
      <c r="Q1149" s="3">
        <v>-94064.49</v>
      </c>
      <c r="R1149" s="3">
        <v>-106854.71</v>
      </c>
      <c r="S1149" s="3">
        <v>-123729.77</v>
      </c>
      <c r="T1149" s="3">
        <v>-148404.10999999999</v>
      </c>
      <c r="U1149" s="3">
        <v>-177880.03</v>
      </c>
      <c r="V1149"/>
      <c r="W1149" s="1"/>
      <c r="X1149" s="1"/>
      <c r="Y1149" s="1"/>
    </row>
    <row r="1150" spans="6:25" ht="15" x14ac:dyDescent="0.25">
      <c r="H1150" s="6" t="s">
        <v>276</v>
      </c>
      <c r="I1150" s="6" t="s">
        <v>32</v>
      </c>
      <c r="J1150" s="6" t="s">
        <v>277</v>
      </c>
      <c r="K1150" s="3">
        <v>5172.93</v>
      </c>
      <c r="L1150" s="3">
        <v>22898.52</v>
      </c>
      <c r="M1150" s="3">
        <v>35938.230000000003</v>
      </c>
      <c r="N1150" s="3">
        <v>56564.54</v>
      </c>
      <c r="O1150" s="3">
        <v>71817.17</v>
      </c>
      <c r="P1150" s="3">
        <v>81990.81</v>
      </c>
      <c r="Q1150" s="3">
        <v>94064.49</v>
      </c>
      <c r="R1150" s="3">
        <v>106854.71</v>
      </c>
      <c r="S1150" s="3">
        <v>123729.77</v>
      </c>
      <c r="T1150" s="3">
        <v>148404.10999999999</v>
      </c>
      <c r="U1150" s="3">
        <v>177880.03</v>
      </c>
      <c r="V1150"/>
      <c r="W1150" s="1"/>
      <c r="X1150" s="1"/>
      <c r="Y1150" s="1"/>
    </row>
    <row r="1151" spans="6:25" ht="15" x14ac:dyDescent="0.25">
      <c r="H1151" s="6" t="s">
        <v>283</v>
      </c>
      <c r="I1151" s="6" t="s">
        <v>115</v>
      </c>
      <c r="J1151" s="6" t="s">
        <v>284</v>
      </c>
      <c r="K1151" s="3">
        <v>5172.93</v>
      </c>
      <c r="L1151" s="3">
        <v>22898.52</v>
      </c>
      <c r="M1151" s="3">
        <v>35938.230000000003</v>
      </c>
      <c r="N1151" s="3">
        <v>56564.54</v>
      </c>
      <c r="O1151" s="3">
        <v>71817.17</v>
      </c>
      <c r="P1151" s="3">
        <v>81990.81</v>
      </c>
      <c r="Q1151" s="3">
        <v>94064.49</v>
      </c>
      <c r="R1151" s="3">
        <v>106854.71</v>
      </c>
      <c r="S1151" s="3">
        <v>123729.77</v>
      </c>
      <c r="T1151" s="3">
        <v>148404.10999999999</v>
      </c>
      <c r="U1151" s="3">
        <v>177880.03</v>
      </c>
      <c r="V1151"/>
      <c r="W1151" s="1"/>
      <c r="X1151" s="1"/>
      <c r="Y1151" s="1"/>
    </row>
    <row r="1152" spans="6:25" ht="15" x14ac:dyDescent="0.25">
      <c r="H1152" s="6" t="s">
        <v>289</v>
      </c>
      <c r="I1152" s="6" t="s">
        <v>115</v>
      </c>
      <c r="J1152" s="6" t="s">
        <v>290</v>
      </c>
      <c r="K1152" s="3">
        <v>1662196.15</v>
      </c>
      <c r="L1152" s="3">
        <v>2594421.9900000002</v>
      </c>
      <c r="M1152" s="3">
        <v>4706060.6399999997</v>
      </c>
      <c r="N1152" s="3">
        <v>5985869.4299999997</v>
      </c>
      <c r="O1152" s="3">
        <v>7090036.2599999998</v>
      </c>
      <c r="P1152" s="3">
        <v>8145932.9500000002</v>
      </c>
      <c r="Q1152" s="3">
        <v>9074359.8599999994</v>
      </c>
      <c r="R1152" s="3">
        <v>11027412.26</v>
      </c>
      <c r="S1152" s="3">
        <v>12625885.210000001</v>
      </c>
      <c r="T1152" s="3">
        <v>15496210.58</v>
      </c>
      <c r="U1152" s="3">
        <v>17545193.050000001</v>
      </c>
      <c r="V1152"/>
      <c r="W1152" s="1"/>
      <c r="X1152" s="1"/>
      <c r="Y1152" s="1"/>
    </row>
    <row r="1153" spans="3:25" ht="15" x14ac:dyDescent="0.25">
      <c r="H1153" s="6" t="s">
        <v>295</v>
      </c>
      <c r="I1153" s="6" t="s">
        <v>115</v>
      </c>
      <c r="J1153" s="6" t="s">
        <v>296</v>
      </c>
      <c r="K1153" s="3">
        <v>1662196.15</v>
      </c>
      <c r="L1153" s="3">
        <v>2594421.9900000002</v>
      </c>
      <c r="M1153" s="3">
        <v>4706060.6399999997</v>
      </c>
      <c r="N1153" s="3">
        <v>5985869.4299999997</v>
      </c>
      <c r="O1153" s="3">
        <v>7090036.2599999998</v>
      </c>
      <c r="P1153" s="3">
        <v>8145932.9500000002</v>
      </c>
      <c r="Q1153" s="3">
        <v>9074359.8599999994</v>
      </c>
      <c r="R1153" s="3">
        <v>11027412.26</v>
      </c>
      <c r="S1153" s="3">
        <v>12625885.210000001</v>
      </c>
      <c r="T1153" s="3">
        <v>15496210.58</v>
      </c>
      <c r="U1153" s="3">
        <v>17545193.050000001</v>
      </c>
      <c r="V1153"/>
      <c r="W1153" s="1"/>
      <c r="X1153" s="1"/>
      <c r="Y1153" s="1"/>
    </row>
    <row r="1154" spans="3:25" ht="15" x14ac:dyDescent="0.25">
      <c r="K1154" s="3"/>
      <c r="L1154" s="3"/>
      <c r="M1154" s="3"/>
      <c r="N1154" s="3"/>
      <c r="V1154"/>
      <c r="W1154" s="1"/>
      <c r="X1154" s="1"/>
      <c r="Y1154" s="1"/>
    </row>
    <row r="1155" spans="3:25" ht="15" x14ac:dyDescent="0.25">
      <c r="F1155" s="6" t="s">
        <v>302</v>
      </c>
      <c r="G1155" s="6" t="s">
        <v>301</v>
      </c>
      <c r="K1155" s="3"/>
      <c r="L1155" s="3"/>
      <c r="M1155" s="3"/>
      <c r="N1155" s="3"/>
      <c r="V1155"/>
      <c r="W1155" s="1"/>
      <c r="X1155" s="1"/>
      <c r="Y1155" s="1"/>
    </row>
    <row r="1156" spans="3:25" ht="15" x14ac:dyDescent="0.25">
      <c r="H1156" s="6" t="s">
        <v>303</v>
      </c>
      <c r="I1156" s="6" t="s">
        <v>32</v>
      </c>
      <c r="J1156" s="6" t="s">
        <v>304</v>
      </c>
      <c r="K1156" s="3">
        <v>26484894.949999999</v>
      </c>
      <c r="L1156" s="3">
        <v>26484894.949999999</v>
      </c>
      <c r="M1156" s="3">
        <v>26484894.949999999</v>
      </c>
      <c r="N1156" s="3">
        <v>26484894.949999999</v>
      </c>
      <c r="O1156" s="3">
        <v>26484894.949999999</v>
      </c>
      <c r="P1156" s="3">
        <v>26484894.949999999</v>
      </c>
      <c r="Q1156" s="3">
        <v>26484894.949999999</v>
      </c>
      <c r="R1156" s="3">
        <v>26484894.949999999</v>
      </c>
      <c r="S1156" s="3">
        <v>26484894.949999999</v>
      </c>
      <c r="T1156" s="3">
        <v>26484894.949999999</v>
      </c>
      <c r="U1156" s="3">
        <v>26484894.949999999</v>
      </c>
      <c r="V1156"/>
      <c r="W1156" s="1"/>
      <c r="X1156" s="1"/>
      <c r="Y1156" s="1"/>
    </row>
    <row r="1157" spans="3:25" ht="15" x14ac:dyDescent="0.25">
      <c r="H1157" s="6" t="s">
        <v>306</v>
      </c>
      <c r="I1157" s="6" t="s">
        <v>32</v>
      </c>
      <c r="J1157" s="6" t="s">
        <v>307</v>
      </c>
      <c r="K1157" s="3">
        <v>26484894.949999999</v>
      </c>
      <c r="L1157" s="3">
        <v>26484894.949999999</v>
      </c>
      <c r="M1157" s="3">
        <v>26484894.949999999</v>
      </c>
      <c r="N1157" s="3">
        <v>26484894.949999999</v>
      </c>
      <c r="O1157" s="3">
        <v>26484894.949999999</v>
      </c>
      <c r="P1157" s="3">
        <v>26484894.949999999</v>
      </c>
      <c r="Q1157" s="3">
        <v>26484894.949999999</v>
      </c>
      <c r="R1157" s="3">
        <v>26484894.949999999</v>
      </c>
      <c r="S1157" s="3">
        <v>26484894.949999999</v>
      </c>
      <c r="T1157" s="3">
        <v>26484894.949999999</v>
      </c>
      <c r="U1157" s="3">
        <v>26484894.949999999</v>
      </c>
      <c r="V1157"/>
      <c r="W1157" s="1"/>
      <c r="X1157" s="1"/>
      <c r="Y1157" s="1"/>
    </row>
    <row r="1158" spans="3:25" ht="15" x14ac:dyDescent="0.25">
      <c r="H1158" s="6" t="s">
        <v>312</v>
      </c>
      <c r="I1158" s="6" t="s">
        <v>32</v>
      </c>
      <c r="J1158" s="6" t="s">
        <v>313</v>
      </c>
      <c r="K1158" s="3">
        <v>24135345.280000001</v>
      </c>
      <c r="L1158" s="3">
        <v>21587707.760000002</v>
      </c>
      <c r="M1158" s="3">
        <v>17219947.579999998</v>
      </c>
      <c r="N1158" s="3">
        <v>15147712.939999999</v>
      </c>
      <c r="O1158" s="3">
        <v>12862704.92</v>
      </c>
      <c r="P1158" s="3">
        <v>11676702.560000001</v>
      </c>
      <c r="Q1158" s="3">
        <v>9849305.3900000006</v>
      </c>
      <c r="R1158" s="3">
        <v>8135494.1299999999</v>
      </c>
      <c r="S1158" s="3">
        <v>6039028.7699999996</v>
      </c>
      <c r="T1158" s="3">
        <v>4648031.99</v>
      </c>
      <c r="U1158" s="3">
        <v>388138.8</v>
      </c>
      <c r="V1158"/>
      <c r="W1158" s="1"/>
      <c r="X1158" s="1"/>
      <c r="Y1158" s="1"/>
    </row>
    <row r="1159" spans="3:25" ht="15" x14ac:dyDescent="0.25">
      <c r="H1159" s="6" t="s">
        <v>315</v>
      </c>
      <c r="I1159" s="6" t="s">
        <v>32</v>
      </c>
      <c r="J1159" s="6" t="s">
        <v>316</v>
      </c>
      <c r="K1159" s="3">
        <v>24135345.280000001</v>
      </c>
      <c r="L1159" s="3">
        <v>21587707.760000002</v>
      </c>
      <c r="M1159" s="3">
        <v>17219947.579999998</v>
      </c>
      <c r="N1159" s="3">
        <v>15147712.939999999</v>
      </c>
      <c r="O1159" s="3">
        <v>12862704.92</v>
      </c>
      <c r="P1159" s="3">
        <v>11676702.560000001</v>
      </c>
      <c r="Q1159" s="3">
        <v>9849305.3900000006</v>
      </c>
      <c r="R1159" s="3">
        <v>8135494.1299999999</v>
      </c>
      <c r="S1159" s="3">
        <v>6039028.7699999996</v>
      </c>
      <c r="T1159" s="3">
        <v>4648031.99</v>
      </c>
      <c r="U1159" s="3">
        <v>388138.8</v>
      </c>
      <c r="V1159"/>
      <c r="W1159" s="1"/>
      <c r="X1159" s="1"/>
      <c r="Y1159" s="1"/>
    </row>
    <row r="1160" spans="3:25" ht="15" x14ac:dyDescent="0.25">
      <c r="H1160" s="6" t="s">
        <v>321</v>
      </c>
      <c r="I1160" s="6" t="s">
        <v>32</v>
      </c>
      <c r="J1160" s="6" t="s">
        <v>322</v>
      </c>
      <c r="K1160" s="3">
        <v>4359473.1399999997</v>
      </c>
      <c r="L1160" s="3">
        <v>4359473.1399999997</v>
      </c>
      <c r="M1160" s="3">
        <v>4359473.1399999997</v>
      </c>
      <c r="N1160" s="3">
        <v>4359473.1399999997</v>
      </c>
      <c r="O1160" s="3">
        <v>4359473.1399999997</v>
      </c>
      <c r="P1160" s="3">
        <v>4359473.1399999997</v>
      </c>
      <c r="Q1160" s="3">
        <v>4359473.1399999997</v>
      </c>
      <c r="R1160" s="3">
        <v>4359473.1399999997</v>
      </c>
      <c r="S1160" s="3">
        <v>4359473.1399999997</v>
      </c>
      <c r="T1160" s="3">
        <v>4359473.1399999997</v>
      </c>
      <c r="U1160" s="3">
        <v>4359473.1399999997</v>
      </c>
      <c r="V1160"/>
      <c r="W1160" s="1"/>
      <c r="X1160" s="1"/>
      <c r="Y1160" s="1"/>
    </row>
    <row r="1161" spans="3:25" ht="15" x14ac:dyDescent="0.25">
      <c r="H1161" s="6" t="s">
        <v>324</v>
      </c>
      <c r="I1161" s="6" t="s">
        <v>32</v>
      </c>
      <c r="J1161" s="6" t="s">
        <v>325</v>
      </c>
      <c r="K1161" s="3">
        <v>4359473.1399999997</v>
      </c>
      <c r="L1161" s="3">
        <v>4359473.1399999997</v>
      </c>
      <c r="M1161" s="3">
        <v>4359473.1399999997</v>
      </c>
      <c r="N1161" s="3">
        <v>4359473.1399999997</v>
      </c>
      <c r="O1161" s="3">
        <v>4359473.1399999997</v>
      </c>
      <c r="P1161" s="3">
        <v>4359473.1399999997</v>
      </c>
      <c r="Q1161" s="3">
        <v>4359473.1399999997</v>
      </c>
      <c r="R1161" s="3">
        <v>4359473.1399999997</v>
      </c>
      <c r="S1161" s="3">
        <v>4359473.1399999997</v>
      </c>
      <c r="T1161" s="3">
        <v>4359473.1399999997</v>
      </c>
      <c r="U1161" s="3">
        <v>4359473.1399999997</v>
      </c>
      <c r="V1161"/>
      <c r="W1161" s="1"/>
      <c r="X1161" s="1"/>
      <c r="Y1161" s="1"/>
    </row>
    <row r="1162" spans="3:25" ht="15" x14ac:dyDescent="0.25">
      <c r="H1162" s="6" t="s">
        <v>330</v>
      </c>
      <c r="I1162" s="6" t="s">
        <v>32</v>
      </c>
      <c r="J1162" s="6" t="s">
        <v>331</v>
      </c>
      <c r="K1162" s="3">
        <v>5046826.66</v>
      </c>
      <c r="L1162" s="3">
        <v>6662238.3399999999</v>
      </c>
      <c r="M1162" s="3">
        <v>8918359.8699999992</v>
      </c>
      <c r="N1162" s="3">
        <v>9710785.7200000007</v>
      </c>
      <c r="O1162" s="3">
        <v>10891626.91</v>
      </c>
      <c r="P1162" s="3">
        <v>11021732.58</v>
      </c>
      <c r="Q1162" s="3">
        <v>11920702.84</v>
      </c>
      <c r="R1162" s="3">
        <v>11681461.699999999</v>
      </c>
      <c r="S1162" s="3">
        <v>12179454.109999999</v>
      </c>
      <c r="T1162" s="3">
        <v>10700125.52</v>
      </c>
      <c r="U1162" s="3">
        <v>12911036.24</v>
      </c>
      <c r="V1162"/>
      <c r="W1162" s="1"/>
      <c r="X1162" s="1"/>
      <c r="Y1162" s="1"/>
    </row>
    <row r="1163" spans="3:25" ht="15" x14ac:dyDescent="0.25">
      <c r="H1163" s="6" t="s">
        <v>333</v>
      </c>
      <c r="I1163" s="6" t="s">
        <v>32</v>
      </c>
      <c r="J1163" s="6" t="s">
        <v>334</v>
      </c>
      <c r="K1163" s="3">
        <v>5046826.66</v>
      </c>
      <c r="L1163" s="3">
        <v>6662238.3399999999</v>
      </c>
      <c r="M1163" s="3">
        <v>8918359.8699999992</v>
      </c>
      <c r="N1163" s="3">
        <v>9710785.7200000007</v>
      </c>
      <c r="O1163" s="3">
        <v>10891626.91</v>
      </c>
      <c r="P1163" s="3">
        <v>11021732.58</v>
      </c>
      <c r="Q1163" s="3">
        <v>11920702.84</v>
      </c>
      <c r="R1163" s="3">
        <v>11681461.699999999</v>
      </c>
      <c r="S1163" s="3">
        <v>12179454.109999999</v>
      </c>
      <c r="T1163" s="3">
        <v>10700125.52</v>
      </c>
      <c r="U1163" s="3">
        <v>12911036.24</v>
      </c>
      <c r="V1163"/>
      <c r="W1163" s="1"/>
      <c r="X1163" s="1"/>
      <c r="Y1163" s="1"/>
    </row>
    <row r="1164" spans="3:25" ht="15" x14ac:dyDescent="0.25">
      <c r="K1164" s="3"/>
      <c r="L1164" s="3"/>
      <c r="M1164" s="3"/>
      <c r="N1164" s="3"/>
      <c r="V1164"/>
      <c r="W1164" s="1"/>
      <c r="X1164" s="1"/>
      <c r="Y1164" s="1"/>
    </row>
    <row r="1165" spans="3:25" ht="15" x14ac:dyDescent="0.25">
      <c r="C1165" s="6" t="s">
        <v>336</v>
      </c>
      <c r="D1165" s="6" t="s">
        <v>62</v>
      </c>
      <c r="E1165" s="6" t="s">
        <v>564</v>
      </c>
      <c r="K1165" s="3"/>
      <c r="L1165" s="3"/>
      <c r="M1165" s="3"/>
      <c r="N1165" s="3"/>
      <c r="V1165"/>
      <c r="W1165" s="1"/>
      <c r="X1165" s="1"/>
      <c r="Y1165" s="1"/>
    </row>
    <row r="1166" spans="3:25" ht="15" x14ac:dyDescent="0.25">
      <c r="F1166" s="6" t="s">
        <v>31</v>
      </c>
      <c r="G1166" s="6" t="s">
        <v>48</v>
      </c>
      <c r="K1166" s="3"/>
      <c r="L1166" s="3"/>
      <c r="M1166" s="3"/>
      <c r="N1166" s="3"/>
      <c r="V1166"/>
      <c r="W1166" s="1"/>
      <c r="X1166" s="1"/>
      <c r="Y1166" s="1"/>
    </row>
    <row r="1167" spans="3:25" ht="15" x14ac:dyDescent="0.25">
      <c r="H1167" s="6" t="s">
        <v>81</v>
      </c>
      <c r="I1167" s="6" t="s">
        <v>32</v>
      </c>
      <c r="J1167" s="6" t="s">
        <v>82</v>
      </c>
      <c r="K1167" s="3">
        <v>284812.42</v>
      </c>
      <c r="L1167" s="3">
        <v>284812.42</v>
      </c>
      <c r="M1167" s="3">
        <v>284812.42</v>
      </c>
      <c r="N1167" s="3">
        <v>284812.42</v>
      </c>
      <c r="O1167" s="3">
        <v>284812.42</v>
      </c>
      <c r="P1167" s="3">
        <v>284812.42</v>
      </c>
      <c r="Q1167" s="3">
        <v>284812.42</v>
      </c>
      <c r="R1167" s="3">
        <v>284812.42</v>
      </c>
      <c r="S1167" s="3">
        <v>284812.42</v>
      </c>
      <c r="T1167" s="3">
        <v>284812.42</v>
      </c>
      <c r="U1167" s="3">
        <v>284812.42</v>
      </c>
      <c r="V1167"/>
      <c r="W1167" s="1"/>
      <c r="X1167" s="1"/>
      <c r="Y1167" s="1"/>
    </row>
    <row r="1168" spans="3:25" ht="15" x14ac:dyDescent="0.25">
      <c r="H1168" s="6" t="s">
        <v>100</v>
      </c>
      <c r="I1168" s="6" t="s">
        <v>32</v>
      </c>
      <c r="J1168" s="6" t="s">
        <v>101</v>
      </c>
      <c r="K1168" s="3">
        <v>666.23</v>
      </c>
      <c r="L1168" s="3">
        <v>666.23</v>
      </c>
      <c r="M1168" s="3">
        <v>666.23</v>
      </c>
      <c r="N1168" s="3">
        <v>666.23</v>
      </c>
      <c r="O1168" s="3">
        <v>729.03</v>
      </c>
      <c r="P1168" s="3">
        <v>729.03</v>
      </c>
      <c r="Q1168" s="3">
        <v>729.03</v>
      </c>
      <c r="R1168" s="3">
        <v>729.03</v>
      </c>
      <c r="S1168" s="3">
        <v>729.03</v>
      </c>
      <c r="T1168" s="3">
        <v>729.03</v>
      </c>
      <c r="U1168" s="3">
        <v>20857.03</v>
      </c>
      <c r="V1168"/>
      <c r="W1168" s="1"/>
      <c r="X1168" s="1"/>
      <c r="Y1168" s="1"/>
    </row>
    <row r="1169" spans="6:25" ht="15" x14ac:dyDescent="0.25">
      <c r="H1169" s="6" t="s">
        <v>106</v>
      </c>
      <c r="I1169" s="6" t="s">
        <v>32</v>
      </c>
      <c r="J1169" s="6" t="s">
        <v>107</v>
      </c>
      <c r="K1169" s="3">
        <v>26740.63</v>
      </c>
      <c r="L1169" s="3">
        <v>28138.63</v>
      </c>
      <c r="M1169" s="3">
        <v>28138.63</v>
      </c>
      <c r="N1169" s="3">
        <v>28138.63</v>
      </c>
      <c r="O1169" s="3">
        <v>28137.96</v>
      </c>
      <c r="P1169" s="3">
        <v>28138.63</v>
      </c>
      <c r="Q1169" s="3">
        <v>28138.63</v>
      </c>
      <c r="R1169" s="3">
        <v>28138.63</v>
      </c>
      <c r="S1169" s="3">
        <v>28138.63</v>
      </c>
      <c r="T1169" s="3">
        <v>28138.63</v>
      </c>
      <c r="U1169" s="3">
        <v>28138.63</v>
      </c>
      <c r="V1169"/>
      <c r="W1169" s="1"/>
      <c r="X1169" s="1"/>
      <c r="Y1169" s="1"/>
    </row>
    <row r="1170" spans="6:25" ht="15" x14ac:dyDescent="0.25">
      <c r="H1170" s="6" t="s">
        <v>112</v>
      </c>
      <c r="I1170" s="6" t="s">
        <v>115</v>
      </c>
      <c r="J1170" s="6" t="s">
        <v>113</v>
      </c>
      <c r="K1170" s="3">
        <v>312219.28000000003</v>
      </c>
      <c r="L1170" s="3">
        <v>313617.28000000003</v>
      </c>
      <c r="M1170" s="3">
        <v>313617.28000000003</v>
      </c>
      <c r="N1170" s="3">
        <v>313617.28000000003</v>
      </c>
      <c r="O1170" s="3">
        <v>313679.40999999997</v>
      </c>
      <c r="P1170" s="3">
        <v>313680.08</v>
      </c>
      <c r="Q1170" s="3">
        <v>313680.08</v>
      </c>
      <c r="R1170" s="3">
        <v>313680.08</v>
      </c>
      <c r="S1170" s="3">
        <v>313680.08</v>
      </c>
      <c r="T1170" s="3">
        <v>313680.08</v>
      </c>
      <c r="U1170" s="3">
        <v>333808.08</v>
      </c>
      <c r="V1170"/>
      <c r="W1170" s="1"/>
      <c r="X1170" s="1"/>
      <c r="Y1170" s="1"/>
    </row>
    <row r="1171" spans="6:25" ht="15" x14ac:dyDescent="0.25">
      <c r="H1171" s="6" t="s">
        <v>398</v>
      </c>
      <c r="I1171" s="6" t="s">
        <v>32</v>
      </c>
      <c r="J1171" s="6" t="s">
        <v>399</v>
      </c>
      <c r="K1171" s="3">
        <v>284812.42</v>
      </c>
      <c r="L1171" s="3">
        <v>284812.42</v>
      </c>
      <c r="M1171" s="3">
        <v>284812.42</v>
      </c>
      <c r="N1171" s="3">
        <v>284812.42</v>
      </c>
      <c r="O1171" s="3">
        <v>284812.42</v>
      </c>
      <c r="P1171" s="3">
        <v>284812.42</v>
      </c>
      <c r="Q1171" s="3">
        <v>284812.42</v>
      </c>
      <c r="R1171" s="3">
        <v>284812.42</v>
      </c>
      <c r="S1171" s="3">
        <v>284812.42</v>
      </c>
      <c r="T1171" s="3">
        <v>284812.42</v>
      </c>
      <c r="U1171" s="3">
        <v>284812.42</v>
      </c>
      <c r="V1171"/>
      <c r="W1171" s="1"/>
      <c r="X1171" s="1"/>
      <c r="Y1171" s="1"/>
    </row>
    <row r="1172" spans="6:25" ht="15" x14ac:dyDescent="0.25">
      <c r="H1172" s="6" t="s">
        <v>428</v>
      </c>
      <c r="I1172" s="6" t="s">
        <v>32</v>
      </c>
      <c r="J1172" s="6" t="s">
        <v>429</v>
      </c>
      <c r="K1172" s="3">
        <v>666.23</v>
      </c>
      <c r="L1172" s="3">
        <v>666.23</v>
      </c>
      <c r="M1172" s="3">
        <v>666.23</v>
      </c>
      <c r="N1172" s="3">
        <v>666.23</v>
      </c>
      <c r="O1172" s="3">
        <v>729.03</v>
      </c>
      <c r="P1172" s="3">
        <v>729.03</v>
      </c>
      <c r="Q1172" s="3">
        <v>729.03</v>
      </c>
      <c r="R1172" s="3">
        <v>729.03</v>
      </c>
      <c r="S1172" s="3">
        <v>729.03</v>
      </c>
      <c r="T1172" s="3">
        <v>729.03</v>
      </c>
      <c r="U1172" s="3">
        <v>20857.03</v>
      </c>
      <c r="V1172"/>
      <c r="W1172" s="1"/>
      <c r="X1172" s="1"/>
      <c r="Y1172" s="1"/>
    </row>
    <row r="1173" spans="6:25" ht="15" x14ac:dyDescent="0.25">
      <c r="H1173" s="6" t="s">
        <v>465</v>
      </c>
      <c r="I1173" s="6" t="s">
        <v>32</v>
      </c>
      <c r="J1173" s="6" t="s">
        <v>466</v>
      </c>
      <c r="K1173" s="3">
        <v>26740.63</v>
      </c>
      <c r="L1173" s="3">
        <v>28138.63</v>
      </c>
      <c r="M1173" s="3">
        <v>28138.63</v>
      </c>
      <c r="N1173" s="3">
        <v>28138.63</v>
      </c>
      <c r="O1173" s="3">
        <v>28137.96</v>
      </c>
      <c r="P1173" s="3">
        <v>28138.63</v>
      </c>
      <c r="Q1173" s="3">
        <v>28138.63</v>
      </c>
      <c r="R1173" s="3">
        <v>28138.63</v>
      </c>
      <c r="S1173" s="3">
        <v>28138.63</v>
      </c>
      <c r="T1173" s="3">
        <v>28138.63</v>
      </c>
      <c r="U1173" s="3">
        <v>28138.63</v>
      </c>
      <c r="V1173"/>
      <c r="W1173" s="1"/>
      <c r="X1173" s="1"/>
      <c r="Y1173" s="1"/>
    </row>
    <row r="1174" spans="6:25" ht="15" x14ac:dyDescent="0.25">
      <c r="H1174" s="6" t="s">
        <v>403</v>
      </c>
      <c r="I1174" s="6" t="s">
        <v>115</v>
      </c>
      <c r="J1174" s="6" t="s">
        <v>404</v>
      </c>
      <c r="K1174" s="3">
        <v>312219.28000000003</v>
      </c>
      <c r="L1174" s="3">
        <v>313617.28000000003</v>
      </c>
      <c r="M1174" s="3">
        <v>313617.28000000003</v>
      </c>
      <c r="N1174" s="3">
        <v>313617.28000000003</v>
      </c>
      <c r="O1174" s="3">
        <v>313679.40999999997</v>
      </c>
      <c r="P1174" s="3">
        <v>313680.08</v>
      </c>
      <c r="Q1174" s="3">
        <v>313680.08</v>
      </c>
      <c r="R1174" s="3">
        <v>313680.08</v>
      </c>
      <c r="S1174" s="3">
        <v>313680.08</v>
      </c>
      <c r="T1174" s="3">
        <v>313680.08</v>
      </c>
      <c r="U1174" s="3">
        <v>333808.08</v>
      </c>
      <c r="V1174"/>
      <c r="W1174" s="1"/>
      <c r="X1174" s="1"/>
      <c r="Y1174" s="1"/>
    </row>
    <row r="1175" spans="6:25" ht="15" x14ac:dyDescent="0.25">
      <c r="H1175" s="6" t="s">
        <v>122</v>
      </c>
      <c r="I1175" s="6" t="s">
        <v>32</v>
      </c>
      <c r="J1175" s="6" t="s">
        <v>123</v>
      </c>
      <c r="K1175" s="3">
        <v>110798.24</v>
      </c>
      <c r="L1175" s="3">
        <v>116092.36</v>
      </c>
      <c r="M1175" s="3">
        <v>183886.48</v>
      </c>
      <c r="N1175" s="3">
        <v>189180.6</v>
      </c>
      <c r="O1175" s="3">
        <v>194474.72</v>
      </c>
      <c r="P1175" s="3">
        <v>246435.48</v>
      </c>
      <c r="Q1175" s="3">
        <v>361196.28</v>
      </c>
      <c r="R1175" s="3">
        <v>378157.07</v>
      </c>
      <c r="S1175" s="3">
        <v>395117.86</v>
      </c>
      <c r="T1175" s="3">
        <v>452078.65</v>
      </c>
      <c r="U1175" s="3">
        <v>469039.44</v>
      </c>
      <c r="V1175"/>
      <c r="W1175" s="1"/>
      <c r="X1175" s="1"/>
      <c r="Y1175" s="1"/>
    </row>
    <row r="1176" spans="6:25" ht="15" x14ac:dyDescent="0.25">
      <c r="H1176" s="6" t="s">
        <v>125</v>
      </c>
      <c r="I1176" s="6" t="s">
        <v>32</v>
      </c>
      <c r="J1176" s="6" t="s">
        <v>126</v>
      </c>
      <c r="K1176" s="3">
        <v>-110798.24</v>
      </c>
      <c r="L1176" s="3">
        <v>-116092.36</v>
      </c>
      <c r="M1176" s="3">
        <v>-35553.040000000001</v>
      </c>
      <c r="N1176" s="3">
        <v>-40847.160000000003</v>
      </c>
      <c r="O1176" s="3">
        <v>-46141.279999999999</v>
      </c>
      <c r="P1176" s="3">
        <v>-98102.04</v>
      </c>
      <c r="Q1176" s="3">
        <v>-212862.84</v>
      </c>
      <c r="R1176" s="3">
        <v>-229823.63</v>
      </c>
      <c r="S1176" s="3">
        <v>-246784.42</v>
      </c>
      <c r="T1176" s="3">
        <v>-303745.21000000002</v>
      </c>
      <c r="U1176" s="3">
        <v>-320706</v>
      </c>
      <c r="V1176"/>
      <c r="W1176" s="1"/>
      <c r="X1176" s="1"/>
      <c r="Y1176" s="1"/>
    </row>
    <row r="1177" spans="6:25" ht="15" x14ac:dyDescent="0.25">
      <c r="H1177" s="6" t="s">
        <v>138</v>
      </c>
      <c r="I1177" s="6" t="s">
        <v>115</v>
      </c>
      <c r="J1177" s="6" t="s">
        <v>139</v>
      </c>
      <c r="K1177" s="3">
        <v>0</v>
      </c>
      <c r="L1177" s="3">
        <v>0</v>
      </c>
      <c r="M1177" s="3">
        <v>148333.44</v>
      </c>
      <c r="N1177" s="3">
        <v>148333.44</v>
      </c>
      <c r="O1177" s="3">
        <v>148333.44</v>
      </c>
      <c r="P1177" s="3">
        <v>148333.44</v>
      </c>
      <c r="Q1177" s="3">
        <v>148333.44</v>
      </c>
      <c r="R1177" s="3">
        <v>148333.44</v>
      </c>
      <c r="S1177" s="3">
        <v>148333.44</v>
      </c>
      <c r="T1177" s="3">
        <v>148333.44</v>
      </c>
      <c r="U1177" s="3">
        <v>148333.44</v>
      </c>
      <c r="V1177"/>
      <c r="W1177" s="1"/>
      <c r="X1177" s="1"/>
      <c r="Y1177" s="1"/>
    </row>
    <row r="1178" spans="6:25" ht="15" x14ac:dyDescent="0.25">
      <c r="H1178" s="6" t="s">
        <v>141</v>
      </c>
      <c r="I1178" s="6" t="s">
        <v>115</v>
      </c>
      <c r="J1178" s="6" t="s">
        <v>142</v>
      </c>
      <c r="K1178" s="3">
        <v>0</v>
      </c>
      <c r="L1178" s="3">
        <v>0</v>
      </c>
      <c r="M1178" s="3">
        <v>148333.44</v>
      </c>
      <c r="N1178" s="3">
        <v>148333.44</v>
      </c>
      <c r="O1178" s="3">
        <v>148333.44</v>
      </c>
      <c r="P1178" s="3">
        <v>148333.44</v>
      </c>
      <c r="Q1178" s="3">
        <v>148333.44</v>
      </c>
      <c r="R1178" s="3">
        <v>148333.44</v>
      </c>
      <c r="S1178" s="3">
        <v>148333.44</v>
      </c>
      <c r="T1178" s="3">
        <v>148333.44</v>
      </c>
      <c r="U1178" s="3">
        <v>148333.44</v>
      </c>
      <c r="V1178"/>
      <c r="W1178" s="1"/>
      <c r="X1178" s="1"/>
      <c r="Y1178" s="1"/>
    </row>
    <row r="1179" spans="6:25" ht="15" x14ac:dyDescent="0.25">
      <c r="H1179" s="6" t="s">
        <v>144</v>
      </c>
      <c r="I1179" s="6" t="s">
        <v>115</v>
      </c>
      <c r="J1179" s="6" t="s">
        <v>145</v>
      </c>
      <c r="K1179" s="3">
        <v>312219.28000000003</v>
      </c>
      <c r="L1179" s="3">
        <v>313617.28000000003</v>
      </c>
      <c r="M1179" s="3">
        <v>461950.71999999997</v>
      </c>
      <c r="N1179" s="3">
        <v>461950.71999999997</v>
      </c>
      <c r="O1179" s="3">
        <v>462012.85</v>
      </c>
      <c r="P1179" s="3">
        <v>462013.52</v>
      </c>
      <c r="Q1179" s="3">
        <v>462013.52</v>
      </c>
      <c r="R1179" s="3">
        <v>462013.52</v>
      </c>
      <c r="S1179" s="3">
        <v>462013.52</v>
      </c>
      <c r="T1179" s="3">
        <v>462013.52</v>
      </c>
      <c r="U1179" s="3">
        <v>482141.52</v>
      </c>
      <c r="V1179"/>
      <c r="W1179" s="1"/>
      <c r="X1179" s="1"/>
      <c r="Y1179" s="1"/>
    </row>
    <row r="1180" spans="6:25" ht="15" x14ac:dyDescent="0.25">
      <c r="K1180" s="3"/>
      <c r="L1180" s="3"/>
      <c r="M1180" s="3"/>
      <c r="N1180" s="3"/>
      <c r="V1180"/>
      <c r="W1180" s="1"/>
      <c r="X1180" s="1"/>
      <c r="Y1180" s="1"/>
    </row>
    <row r="1181" spans="6:25" ht="15" x14ac:dyDescent="0.25">
      <c r="F1181" s="6" t="s">
        <v>152</v>
      </c>
      <c r="G1181" s="6" t="s">
        <v>151</v>
      </c>
      <c r="K1181" s="3"/>
      <c r="L1181" s="3"/>
      <c r="M1181" s="3"/>
      <c r="N1181" s="3"/>
      <c r="V1181"/>
      <c r="W1181" s="1"/>
      <c r="X1181" s="1"/>
      <c r="Y1181" s="1"/>
    </row>
    <row r="1182" spans="6:25" ht="15" x14ac:dyDescent="0.25">
      <c r="H1182" s="6" t="s">
        <v>406</v>
      </c>
      <c r="I1182" s="6" t="s">
        <v>32</v>
      </c>
      <c r="J1182" s="6" t="s">
        <v>407</v>
      </c>
      <c r="K1182" s="3">
        <v>31609.21</v>
      </c>
      <c r="L1182" s="3">
        <v>31618.31</v>
      </c>
      <c r="M1182" s="3">
        <v>31900.19</v>
      </c>
      <c r="N1182" s="3">
        <v>32276.99</v>
      </c>
      <c r="O1182" s="3">
        <v>32079.06</v>
      </c>
      <c r="P1182" s="3">
        <v>32079.06</v>
      </c>
      <c r="Q1182" s="3">
        <v>32079.06</v>
      </c>
      <c r="R1182" s="3">
        <v>32079.06</v>
      </c>
      <c r="S1182" s="3">
        <v>32079.06</v>
      </c>
      <c r="T1182" s="3">
        <v>32111.61</v>
      </c>
      <c r="U1182" s="3">
        <v>32111.61</v>
      </c>
      <c r="V1182"/>
      <c r="W1182" s="1"/>
      <c r="X1182" s="1"/>
      <c r="Y1182" s="1"/>
    </row>
    <row r="1183" spans="6:25" ht="15" x14ac:dyDescent="0.25">
      <c r="H1183" s="6" t="s">
        <v>171</v>
      </c>
      <c r="I1183" s="6" t="s">
        <v>115</v>
      </c>
      <c r="J1183" s="6" t="s">
        <v>172</v>
      </c>
      <c r="K1183" s="3">
        <v>31609.21</v>
      </c>
      <c r="L1183" s="3">
        <v>31618.31</v>
      </c>
      <c r="M1183" s="3">
        <v>31900.19</v>
      </c>
      <c r="N1183" s="3">
        <v>32276.99</v>
      </c>
      <c r="O1183" s="3">
        <v>32079.06</v>
      </c>
      <c r="P1183" s="3">
        <v>32079.06</v>
      </c>
      <c r="Q1183" s="3">
        <v>32079.06</v>
      </c>
      <c r="R1183" s="3">
        <v>32079.06</v>
      </c>
      <c r="S1183" s="3">
        <v>32079.06</v>
      </c>
      <c r="T1183" s="3">
        <v>32111.61</v>
      </c>
      <c r="U1183" s="3">
        <v>32111.61</v>
      </c>
      <c r="V1183"/>
      <c r="W1183" s="1"/>
      <c r="X1183" s="1"/>
      <c r="Y1183" s="1"/>
    </row>
    <row r="1184" spans="6:25" ht="15" x14ac:dyDescent="0.25">
      <c r="H1184" s="6" t="s">
        <v>409</v>
      </c>
      <c r="I1184" s="6" t="s">
        <v>115</v>
      </c>
      <c r="J1184" s="6" t="s">
        <v>410</v>
      </c>
      <c r="K1184" s="3">
        <v>31609.21</v>
      </c>
      <c r="L1184" s="3">
        <v>31618.31</v>
      </c>
      <c r="M1184" s="3">
        <v>31900.19</v>
      </c>
      <c r="N1184" s="3">
        <v>32276.99</v>
      </c>
      <c r="O1184" s="3">
        <v>32079.06</v>
      </c>
      <c r="P1184" s="3">
        <v>32079.06</v>
      </c>
      <c r="Q1184" s="3">
        <v>32079.06</v>
      </c>
      <c r="R1184" s="3">
        <v>32079.06</v>
      </c>
      <c r="S1184" s="3">
        <v>32079.06</v>
      </c>
      <c r="T1184" s="3">
        <v>32111.61</v>
      </c>
      <c r="U1184" s="3">
        <v>32111.61</v>
      </c>
      <c r="V1184"/>
      <c r="W1184" s="1"/>
      <c r="X1184" s="1"/>
      <c r="Y1184" s="1"/>
    </row>
    <row r="1185" spans="6:25" ht="15" x14ac:dyDescent="0.25">
      <c r="H1185" s="6" t="s">
        <v>198</v>
      </c>
      <c r="I1185" s="6" t="s">
        <v>115</v>
      </c>
      <c r="J1185" s="6" t="s">
        <v>199</v>
      </c>
      <c r="K1185" s="3">
        <v>31609.21</v>
      </c>
      <c r="L1185" s="3">
        <v>31618.31</v>
      </c>
      <c r="M1185" s="3">
        <v>31900.19</v>
      </c>
      <c r="N1185" s="3">
        <v>32276.99</v>
      </c>
      <c r="O1185" s="3">
        <v>32079.06</v>
      </c>
      <c r="P1185" s="3">
        <v>32079.06</v>
      </c>
      <c r="Q1185" s="3">
        <v>32079.06</v>
      </c>
      <c r="R1185" s="3">
        <v>32079.06</v>
      </c>
      <c r="S1185" s="3">
        <v>32079.06</v>
      </c>
      <c r="T1185" s="3">
        <v>32111.61</v>
      </c>
      <c r="U1185" s="3">
        <v>32111.61</v>
      </c>
      <c r="V1185"/>
      <c r="W1185" s="1"/>
      <c r="X1185" s="1"/>
      <c r="Y1185" s="1"/>
    </row>
    <row r="1186" spans="6:25" ht="15" x14ac:dyDescent="0.25">
      <c r="H1186" s="6" t="s">
        <v>412</v>
      </c>
      <c r="I1186" s="6" t="s">
        <v>32</v>
      </c>
      <c r="J1186" s="6" t="s">
        <v>413</v>
      </c>
      <c r="K1186" s="3">
        <v>280610.07</v>
      </c>
      <c r="L1186" s="3">
        <v>281998.96999999997</v>
      </c>
      <c r="M1186" s="3">
        <v>430050.53</v>
      </c>
      <c r="N1186" s="3">
        <v>429673.73</v>
      </c>
      <c r="O1186" s="3">
        <v>429933.79</v>
      </c>
      <c r="P1186" s="3">
        <v>429934.46</v>
      </c>
      <c r="Q1186" s="3">
        <v>429934.46</v>
      </c>
      <c r="R1186" s="3">
        <v>429934.46</v>
      </c>
      <c r="S1186" s="3">
        <v>429934.46</v>
      </c>
      <c r="T1186" s="3">
        <v>429901.91</v>
      </c>
      <c r="U1186" s="3">
        <v>450029.91</v>
      </c>
      <c r="V1186"/>
      <c r="W1186" s="1"/>
      <c r="X1186" s="1"/>
      <c r="Y1186" s="1"/>
    </row>
    <row r="1187" spans="6:25" ht="15" x14ac:dyDescent="0.25">
      <c r="H1187" s="6" t="s">
        <v>212</v>
      </c>
      <c r="I1187" s="6" t="s">
        <v>115</v>
      </c>
      <c r="J1187" s="6" t="s">
        <v>213</v>
      </c>
      <c r="K1187" s="3">
        <v>280610.07</v>
      </c>
      <c r="L1187" s="3">
        <v>281998.96999999997</v>
      </c>
      <c r="M1187" s="3">
        <v>430050.53</v>
      </c>
      <c r="N1187" s="3">
        <v>429673.73</v>
      </c>
      <c r="O1187" s="3">
        <v>429933.79</v>
      </c>
      <c r="P1187" s="3">
        <v>429934.46</v>
      </c>
      <c r="Q1187" s="3">
        <v>429934.46</v>
      </c>
      <c r="R1187" s="3">
        <v>429934.46</v>
      </c>
      <c r="S1187" s="3">
        <v>429934.46</v>
      </c>
      <c r="T1187" s="3">
        <v>429901.91</v>
      </c>
      <c r="U1187" s="3">
        <v>450029.91</v>
      </c>
      <c r="V1187"/>
      <c r="W1187" s="1"/>
      <c r="X1187" s="1"/>
      <c r="Y1187" s="1"/>
    </row>
    <row r="1188" spans="6:25" ht="15" x14ac:dyDescent="0.25">
      <c r="H1188" s="6" t="s">
        <v>215</v>
      </c>
      <c r="I1188" s="6" t="s">
        <v>115</v>
      </c>
      <c r="J1188" s="6" t="s">
        <v>216</v>
      </c>
      <c r="K1188" s="3">
        <v>312219.28000000003</v>
      </c>
      <c r="L1188" s="3">
        <v>313617.28000000003</v>
      </c>
      <c r="M1188" s="3">
        <v>461950.71999999997</v>
      </c>
      <c r="N1188" s="3">
        <v>461950.71999999997</v>
      </c>
      <c r="O1188" s="3">
        <v>462012.85</v>
      </c>
      <c r="P1188" s="3">
        <v>462013.52</v>
      </c>
      <c r="Q1188" s="3">
        <v>462013.52</v>
      </c>
      <c r="R1188" s="3">
        <v>462013.52</v>
      </c>
      <c r="S1188" s="3">
        <v>462013.52</v>
      </c>
      <c r="T1188" s="3">
        <v>462013.52</v>
      </c>
      <c r="U1188" s="3">
        <v>482141.52</v>
      </c>
      <c r="V1188"/>
      <c r="W1188" s="1"/>
      <c r="X1188" s="1"/>
      <c r="Y1188" s="1"/>
    </row>
    <row r="1189" spans="6:25" ht="15" x14ac:dyDescent="0.25">
      <c r="H1189" s="6" t="s">
        <v>218</v>
      </c>
      <c r="I1189" s="6" t="s">
        <v>32</v>
      </c>
      <c r="J1189" s="6" t="s">
        <v>219</v>
      </c>
      <c r="K1189" s="3">
        <v>280610.07</v>
      </c>
      <c r="L1189" s="3">
        <v>281998.96999999997</v>
      </c>
      <c r="M1189" s="3">
        <v>430050.53</v>
      </c>
      <c r="N1189" s="3">
        <v>429673.73</v>
      </c>
      <c r="O1189" s="3">
        <v>429933.79</v>
      </c>
      <c r="P1189" s="3">
        <v>429934.46</v>
      </c>
      <c r="Q1189" s="3">
        <v>429934.46</v>
      </c>
      <c r="R1189" s="3">
        <v>429934.46</v>
      </c>
      <c r="S1189" s="3">
        <v>429934.46</v>
      </c>
      <c r="T1189" s="3">
        <v>429901.91</v>
      </c>
      <c r="U1189" s="3">
        <v>450029.91</v>
      </c>
      <c r="V1189"/>
      <c r="W1189" s="1"/>
      <c r="X1189" s="1"/>
      <c r="Y1189" s="1"/>
    </row>
    <row r="1190" spans="6:25" ht="15" x14ac:dyDescent="0.25">
      <c r="K1190" s="3"/>
      <c r="L1190" s="3"/>
      <c r="M1190" s="3"/>
      <c r="N1190" s="3"/>
      <c r="V1190"/>
      <c r="W1190" s="1"/>
      <c r="X1190" s="1"/>
      <c r="Y1190" s="1"/>
    </row>
    <row r="1191" spans="6:25" ht="15" x14ac:dyDescent="0.25">
      <c r="F1191" s="6" t="s">
        <v>225</v>
      </c>
      <c r="G1191" s="6" t="s">
        <v>224</v>
      </c>
      <c r="K1191" s="3"/>
      <c r="L1191" s="3"/>
      <c r="M1191" s="3"/>
      <c r="N1191" s="3"/>
      <c r="V1191"/>
      <c r="W1191" s="1"/>
      <c r="X1191" s="1"/>
      <c r="Y1191" s="1"/>
    </row>
    <row r="1192" spans="6:25" ht="15" x14ac:dyDescent="0.25">
      <c r="H1192" s="6" t="s">
        <v>221</v>
      </c>
      <c r="I1192" s="6" t="s">
        <v>32</v>
      </c>
      <c r="J1192" s="6" t="s">
        <v>222</v>
      </c>
      <c r="K1192" s="3">
        <v>22402761.920000002</v>
      </c>
      <c r="L1192" s="3">
        <v>22402761.920000002</v>
      </c>
      <c r="M1192" s="3">
        <v>22402761.920000002</v>
      </c>
      <c r="N1192" s="3">
        <v>22402761.920000002</v>
      </c>
      <c r="O1192" s="3">
        <v>22402761.920000002</v>
      </c>
      <c r="P1192" s="3">
        <v>22402761.920000002</v>
      </c>
      <c r="Q1192" s="3">
        <v>22402761.920000002</v>
      </c>
      <c r="R1192" s="3">
        <v>22402761.920000002</v>
      </c>
      <c r="S1192" s="3">
        <v>22402761.920000002</v>
      </c>
      <c r="T1192" s="3">
        <v>22402761.920000002</v>
      </c>
      <c r="U1192" s="3">
        <v>22402761.920000002</v>
      </c>
      <c r="V1192"/>
      <c r="W1192" s="1"/>
      <c r="X1192" s="1"/>
      <c r="Y1192" s="1"/>
    </row>
    <row r="1193" spans="6:25" ht="15" x14ac:dyDescent="0.25">
      <c r="H1193" s="6" t="s">
        <v>415</v>
      </c>
      <c r="I1193" s="6" t="s">
        <v>32</v>
      </c>
      <c r="J1193" s="6" t="s">
        <v>416</v>
      </c>
      <c r="K1193" s="3">
        <v>31609.21</v>
      </c>
      <c r="L1193" s="3">
        <v>31618.31</v>
      </c>
      <c r="M1193" s="3">
        <v>31900.19</v>
      </c>
      <c r="N1193" s="3">
        <v>32276.99</v>
      </c>
      <c r="O1193" s="3">
        <v>32079.06</v>
      </c>
      <c r="P1193" s="3">
        <v>32079.06</v>
      </c>
      <c r="Q1193" s="3">
        <v>32079.06</v>
      </c>
      <c r="R1193" s="3">
        <v>32079.06</v>
      </c>
      <c r="S1193" s="3">
        <v>32079.06</v>
      </c>
      <c r="T1193" s="3">
        <v>32111.61</v>
      </c>
      <c r="U1193" s="3">
        <v>32111.61</v>
      </c>
      <c r="V1193"/>
      <c r="W1193" s="1"/>
      <c r="X1193" s="1"/>
      <c r="Y1193" s="1"/>
    </row>
    <row r="1194" spans="6:25" ht="15" x14ac:dyDescent="0.25">
      <c r="H1194" s="6" t="s">
        <v>232</v>
      </c>
      <c r="I1194" s="6" t="s">
        <v>115</v>
      </c>
      <c r="J1194" s="6" t="s">
        <v>233</v>
      </c>
      <c r="K1194" s="3">
        <v>-2939764.73</v>
      </c>
      <c r="L1194" s="3">
        <v>-4816807.59</v>
      </c>
      <c r="M1194" s="3">
        <v>-6658490.6699999999</v>
      </c>
      <c r="N1194" s="3">
        <v>-7995668.7999999998</v>
      </c>
      <c r="O1194" s="3">
        <v>-10114002.93</v>
      </c>
      <c r="P1194" s="3">
        <v>-11498924.1</v>
      </c>
      <c r="Q1194" s="3">
        <v>-13585711.130000001</v>
      </c>
      <c r="R1194" s="3">
        <v>-15425389.619999999</v>
      </c>
      <c r="S1194" s="3">
        <v>-16618213.17</v>
      </c>
      <c r="T1194" s="3">
        <v>-18053687.370000001</v>
      </c>
      <c r="U1194" s="3">
        <v>-18645233.379999999</v>
      </c>
      <c r="V1194"/>
      <c r="W1194" s="1"/>
      <c r="X1194" s="1"/>
      <c r="Y1194" s="1"/>
    </row>
    <row r="1195" spans="6:25" ht="15" x14ac:dyDescent="0.25">
      <c r="H1195" s="6" t="s">
        <v>431</v>
      </c>
      <c r="I1195" s="6" t="s">
        <v>32</v>
      </c>
      <c r="J1195" s="6" t="s">
        <v>432</v>
      </c>
      <c r="K1195" s="3">
        <v>-666.23</v>
      </c>
      <c r="L1195" s="3">
        <v>-666.23</v>
      </c>
      <c r="M1195" s="3">
        <v>-666.23</v>
      </c>
      <c r="N1195" s="3">
        <v>-666.23</v>
      </c>
      <c r="O1195" s="3">
        <v>-729.03</v>
      </c>
      <c r="P1195" s="3">
        <v>-729.03</v>
      </c>
      <c r="Q1195" s="3">
        <v>-729.03</v>
      </c>
      <c r="R1195" s="3">
        <v>-729.03</v>
      </c>
      <c r="S1195" s="3">
        <v>-729.03</v>
      </c>
      <c r="T1195" s="3">
        <v>-729.03</v>
      </c>
      <c r="U1195" s="3">
        <v>-20857.03</v>
      </c>
      <c r="V1195"/>
      <c r="W1195" s="1"/>
      <c r="X1195" s="1"/>
      <c r="Y1195" s="1"/>
    </row>
    <row r="1196" spans="6:25" ht="15" x14ac:dyDescent="0.25">
      <c r="H1196" s="6" t="s">
        <v>238</v>
      </c>
      <c r="I1196" s="6" t="s">
        <v>32</v>
      </c>
      <c r="J1196" s="6" t="s">
        <v>239</v>
      </c>
      <c r="K1196" s="3">
        <v>19493940.170000002</v>
      </c>
      <c r="L1196" s="3">
        <v>17616906.41</v>
      </c>
      <c r="M1196" s="3">
        <v>15775505.210000001</v>
      </c>
      <c r="N1196" s="3">
        <v>14438703.880000001</v>
      </c>
      <c r="O1196" s="3">
        <v>12320109.02</v>
      </c>
      <c r="P1196" s="3">
        <v>10935187.85</v>
      </c>
      <c r="Q1196" s="3">
        <v>8848400.8200000003</v>
      </c>
      <c r="R1196" s="3">
        <v>7008722.3300000001</v>
      </c>
      <c r="S1196" s="3">
        <v>5815898.7800000003</v>
      </c>
      <c r="T1196" s="3">
        <v>4380457.13</v>
      </c>
      <c r="U1196" s="3">
        <v>3768783.12</v>
      </c>
      <c r="V1196"/>
      <c r="W1196" s="1"/>
      <c r="X1196" s="1"/>
      <c r="Y1196" s="1"/>
    </row>
    <row r="1197" spans="6:25" ht="15" x14ac:dyDescent="0.25">
      <c r="H1197" s="6" t="s">
        <v>241</v>
      </c>
      <c r="I1197" s="6" t="s">
        <v>32</v>
      </c>
      <c r="J1197" s="6" t="s">
        <v>242</v>
      </c>
      <c r="K1197" s="3">
        <v>-396588.32</v>
      </c>
      <c r="L1197" s="3">
        <v>-396588.32</v>
      </c>
      <c r="M1197" s="3">
        <v>-396588.32</v>
      </c>
      <c r="N1197" s="3">
        <v>-396588.32</v>
      </c>
      <c r="O1197" s="3">
        <v>-396588.32</v>
      </c>
      <c r="P1197" s="3">
        <v>-396588.32</v>
      </c>
      <c r="Q1197" s="3">
        <v>-396588.32</v>
      </c>
      <c r="R1197" s="3">
        <v>-396588.32</v>
      </c>
      <c r="S1197" s="3">
        <v>-396588.32</v>
      </c>
      <c r="T1197" s="3">
        <v>-396588.32</v>
      </c>
      <c r="U1197" s="3">
        <v>-396588.32</v>
      </c>
      <c r="V1197"/>
      <c r="W1197" s="1"/>
      <c r="X1197" s="1"/>
      <c r="Y1197" s="1"/>
    </row>
    <row r="1198" spans="6:25" ht="15" x14ac:dyDescent="0.25">
      <c r="H1198" s="6" t="s">
        <v>552</v>
      </c>
      <c r="I1198" s="6" t="s">
        <v>32</v>
      </c>
      <c r="J1198" s="6" t="s">
        <v>553</v>
      </c>
      <c r="K1198" s="3">
        <v>110798.24</v>
      </c>
      <c r="L1198" s="3">
        <v>116092.36</v>
      </c>
      <c r="M1198" s="3">
        <v>35553.040000000001</v>
      </c>
      <c r="N1198" s="3">
        <v>40847.160000000003</v>
      </c>
      <c r="O1198" s="3">
        <v>46141.279999999999</v>
      </c>
      <c r="P1198" s="3">
        <v>98102.04</v>
      </c>
      <c r="Q1198" s="3">
        <v>212862.84</v>
      </c>
      <c r="R1198" s="3">
        <v>229823.63</v>
      </c>
      <c r="S1198" s="3">
        <v>246784.42</v>
      </c>
      <c r="T1198" s="3">
        <v>303745.21000000002</v>
      </c>
      <c r="U1198" s="3">
        <v>320706</v>
      </c>
      <c r="V1198"/>
      <c r="W1198" s="1"/>
      <c r="X1198" s="1"/>
      <c r="Y1198" s="1"/>
    </row>
    <row r="1199" spans="6:25" ht="15" x14ac:dyDescent="0.25">
      <c r="H1199" s="6" t="s">
        <v>246</v>
      </c>
      <c r="I1199" s="6" t="s">
        <v>32</v>
      </c>
      <c r="J1199" s="6" t="s">
        <v>247</v>
      </c>
      <c r="K1199" s="3">
        <v>-285790.08000000002</v>
      </c>
      <c r="L1199" s="3">
        <v>-280495.96000000002</v>
      </c>
      <c r="M1199" s="3">
        <v>-361035.28</v>
      </c>
      <c r="N1199" s="3">
        <v>-355741.16</v>
      </c>
      <c r="O1199" s="3">
        <v>-350447.04</v>
      </c>
      <c r="P1199" s="3">
        <v>-298486.28000000003</v>
      </c>
      <c r="Q1199" s="3">
        <v>-183725.48</v>
      </c>
      <c r="R1199" s="3">
        <v>-166764.69</v>
      </c>
      <c r="S1199" s="3">
        <v>-149803.9</v>
      </c>
      <c r="T1199" s="3">
        <v>-92843.11</v>
      </c>
      <c r="U1199" s="3">
        <v>-75882.320000000007</v>
      </c>
      <c r="V1199"/>
      <c r="W1199" s="1"/>
      <c r="X1199" s="1"/>
      <c r="Y1199" s="1"/>
    </row>
    <row r="1200" spans="6:25" ht="15" x14ac:dyDescent="0.25">
      <c r="H1200" s="6" t="s">
        <v>249</v>
      </c>
      <c r="I1200" s="6" t="s">
        <v>115</v>
      </c>
      <c r="J1200" s="6" t="s">
        <v>250</v>
      </c>
      <c r="K1200" s="3">
        <v>22006173.600000001</v>
      </c>
      <c r="L1200" s="3">
        <v>22006173.600000001</v>
      </c>
      <c r="M1200" s="3">
        <v>22006173.600000001</v>
      </c>
      <c r="N1200" s="3">
        <v>22006173.600000001</v>
      </c>
      <c r="O1200" s="3">
        <v>22006173.600000001</v>
      </c>
      <c r="P1200" s="3">
        <v>22006173.600000001</v>
      </c>
      <c r="Q1200" s="3">
        <v>22006173.600000001</v>
      </c>
      <c r="R1200" s="3">
        <v>22006173.600000001</v>
      </c>
      <c r="S1200" s="3">
        <v>22006173.600000001</v>
      </c>
      <c r="T1200" s="3">
        <v>22006173.600000001</v>
      </c>
      <c r="U1200" s="3">
        <v>22006173.600000001</v>
      </c>
      <c r="V1200"/>
      <c r="W1200" s="1"/>
      <c r="X1200" s="1"/>
      <c r="Y1200" s="1"/>
    </row>
    <row r="1201" spans="6:25" ht="15" x14ac:dyDescent="0.25">
      <c r="H1201" s="6" t="s">
        <v>252</v>
      </c>
      <c r="I1201" s="6" t="s">
        <v>115</v>
      </c>
      <c r="J1201" s="6" t="s">
        <v>253</v>
      </c>
      <c r="K1201" s="3">
        <v>19208150.09</v>
      </c>
      <c r="L1201" s="3">
        <v>17336410.449999999</v>
      </c>
      <c r="M1201" s="3">
        <v>15414469.93</v>
      </c>
      <c r="N1201" s="3">
        <v>14082962.720000001</v>
      </c>
      <c r="O1201" s="3">
        <v>11969661.98</v>
      </c>
      <c r="P1201" s="3">
        <v>10636701.57</v>
      </c>
      <c r="Q1201" s="3">
        <v>8664675.3399999999</v>
      </c>
      <c r="R1201" s="3">
        <v>6841957.6399999997</v>
      </c>
      <c r="S1201" s="3">
        <v>5666094.8799999999</v>
      </c>
      <c r="T1201" s="3">
        <v>4287614.0199999996</v>
      </c>
      <c r="U1201" s="3">
        <v>3692900.8</v>
      </c>
      <c r="V1201"/>
      <c r="W1201" s="1"/>
      <c r="X1201" s="1"/>
      <c r="Y1201" s="1"/>
    </row>
    <row r="1202" spans="6:25" ht="15" x14ac:dyDescent="0.25">
      <c r="K1202" s="3"/>
      <c r="L1202" s="3"/>
      <c r="M1202" s="3"/>
      <c r="N1202" s="3"/>
      <c r="V1202"/>
      <c r="W1202" s="1"/>
      <c r="X1202" s="1"/>
      <c r="Y1202" s="1"/>
    </row>
    <row r="1203" spans="6:25" ht="15" x14ac:dyDescent="0.25">
      <c r="F1203" s="6" t="s">
        <v>259</v>
      </c>
      <c r="G1203" s="6" t="s">
        <v>258</v>
      </c>
      <c r="K1203" s="3"/>
      <c r="L1203" s="3"/>
      <c r="M1203" s="3"/>
      <c r="N1203" s="3"/>
      <c r="V1203"/>
      <c r="W1203" s="1"/>
      <c r="X1203" s="1"/>
      <c r="Y1203" s="1"/>
    </row>
    <row r="1204" spans="6:25" ht="15" x14ac:dyDescent="0.25">
      <c r="H1204" s="6" t="s">
        <v>255</v>
      </c>
      <c r="I1204" s="6" t="s">
        <v>115</v>
      </c>
      <c r="J1204" s="6" t="s">
        <v>256</v>
      </c>
      <c r="K1204" s="3">
        <v>0</v>
      </c>
      <c r="L1204" s="3">
        <v>0</v>
      </c>
      <c r="M1204" s="3">
        <v>148333.44</v>
      </c>
      <c r="N1204" s="3">
        <v>148333.44</v>
      </c>
      <c r="O1204" s="3">
        <v>148333.44</v>
      </c>
      <c r="P1204" s="3">
        <v>148333.44</v>
      </c>
      <c r="Q1204" s="3">
        <v>148333.44</v>
      </c>
      <c r="R1204" s="3">
        <v>148333.44</v>
      </c>
      <c r="S1204" s="3">
        <v>148333.44</v>
      </c>
      <c r="T1204" s="3">
        <v>148333.44</v>
      </c>
      <c r="U1204" s="3">
        <v>148333.44</v>
      </c>
      <c r="V1204"/>
      <c r="W1204" s="1"/>
      <c r="X1204" s="1"/>
      <c r="Y1204" s="1"/>
    </row>
    <row r="1205" spans="6:25" ht="15" x14ac:dyDescent="0.25">
      <c r="H1205" s="6" t="s">
        <v>263</v>
      </c>
      <c r="I1205" s="6" t="s">
        <v>32</v>
      </c>
      <c r="J1205" s="6" t="s">
        <v>264</v>
      </c>
      <c r="K1205" s="3">
        <v>2939764.73</v>
      </c>
      <c r="L1205" s="3">
        <v>4816807.59</v>
      </c>
      <c r="M1205" s="3">
        <v>6658490.6699999999</v>
      </c>
      <c r="N1205" s="3">
        <v>7995668.7999999998</v>
      </c>
      <c r="O1205" s="3">
        <v>10114002.93</v>
      </c>
      <c r="P1205" s="3">
        <v>11498924.1</v>
      </c>
      <c r="Q1205" s="3">
        <v>13585711.130000001</v>
      </c>
      <c r="R1205" s="3">
        <v>15425389.619999999</v>
      </c>
      <c r="S1205" s="3">
        <v>16618213.17</v>
      </c>
      <c r="T1205" s="3">
        <v>18053687.370000001</v>
      </c>
      <c r="U1205" s="3">
        <v>18645233.379999999</v>
      </c>
      <c r="V1205"/>
      <c r="W1205" s="1"/>
      <c r="X1205" s="1"/>
      <c r="Y1205" s="1"/>
    </row>
    <row r="1206" spans="6:25" ht="15" x14ac:dyDescent="0.25">
      <c r="H1206" s="6" t="s">
        <v>266</v>
      </c>
      <c r="I1206" s="6" t="s">
        <v>115</v>
      </c>
      <c r="J1206" s="6" t="s">
        <v>267</v>
      </c>
      <c r="K1206" s="3">
        <v>2939764.73</v>
      </c>
      <c r="L1206" s="3">
        <v>4816807.59</v>
      </c>
      <c r="M1206" s="3">
        <v>6658490.6699999999</v>
      </c>
      <c r="N1206" s="3">
        <v>7995668.7999999998</v>
      </c>
      <c r="O1206" s="3">
        <v>10114002.93</v>
      </c>
      <c r="P1206" s="3">
        <v>11498924.1</v>
      </c>
      <c r="Q1206" s="3">
        <v>13585711.130000001</v>
      </c>
      <c r="R1206" s="3">
        <v>15425389.619999999</v>
      </c>
      <c r="S1206" s="3">
        <v>16618213.17</v>
      </c>
      <c r="T1206" s="3">
        <v>18053687.370000001</v>
      </c>
      <c r="U1206" s="3">
        <v>18645233.379999999</v>
      </c>
      <c r="V1206"/>
      <c r="W1206" s="1"/>
      <c r="X1206" s="1"/>
      <c r="Y1206" s="1"/>
    </row>
    <row r="1207" spans="6:25" ht="15" x14ac:dyDescent="0.25">
      <c r="H1207" s="6" t="s">
        <v>269</v>
      </c>
      <c r="I1207" s="6" t="s">
        <v>32</v>
      </c>
      <c r="J1207" s="6" t="s">
        <v>270</v>
      </c>
      <c r="K1207" s="3">
        <v>-117057.7</v>
      </c>
      <c r="L1207" s="3">
        <v>-122351.82</v>
      </c>
      <c r="M1207" s="3">
        <v>-190145.94</v>
      </c>
      <c r="N1207" s="3">
        <v>-195440.06</v>
      </c>
      <c r="O1207" s="3">
        <v>-200734.18</v>
      </c>
      <c r="P1207" s="3">
        <v>-252694.94</v>
      </c>
      <c r="Q1207" s="3">
        <v>-367455.74</v>
      </c>
      <c r="R1207" s="3">
        <v>-384416.53</v>
      </c>
      <c r="S1207" s="3">
        <v>-401377.32</v>
      </c>
      <c r="T1207" s="3">
        <v>-458338.11</v>
      </c>
      <c r="U1207" s="3">
        <v>-475298.9</v>
      </c>
      <c r="V1207"/>
      <c r="W1207" s="1"/>
      <c r="X1207" s="1"/>
      <c r="Y1207" s="1"/>
    </row>
    <row r="1208" spans="6:25" ht="15" x14ac:dyDescent="0.25">
      <c r="H1208" s="6" t="s">
        <v>272</v>
      </c>
      <c r="I1208" s="6" t="s">
        <v>32</v>
      </c>
      <c r="J1208" s="6" t="s">
        <v>273</v>
      </c>
      <c r="K1208" s="3">
        <v>-20481.169999999998</v>
      </c>
      <c r="L1208" s="3">
        <v>-21879.17</v>
      </c>
      <c r="M1208" s="3">
        <v>-21879.17</v>
      </c>
      <c r="N1208" s="3">
        <v>-21879.17</v>
      </c>
      <c r="O1208" s="3">
        <v>-21878.5</v>
      </c>
      <c r="P1208" s="3">
        <v>-21879.17</v>
      </c>
      <c r="Q1208" s="3">
        <v>-21879.17</v>
      </c>
      <c r="R1208" s="3">
        <v>-21879.17</v>
      </c>
      <c r="S1208" s="3">
        <v>-21879.17</v>
      </c>
      <c r="T1208" s="3">
        <v>-21879.17</v>
      </c>
      <c r="U1208" s="3">
        <v>-21879.17</v>
      </c>
      <c r="V1208"/>
      <c r="W1208" s="1"/>
      <c r="X1208" s="1"/>
      <c r="Y1208" s="1"/>
    </row>
    <row r="1209" spans="6:25" ht="15" x14ac:dyDescent="0.25">
      <c r="H1209" s="6" t="s">
        <v>274</v>
      </c>
      <c r="I1209" s="6" t="s">
        <v>115</v>
      </c>
      <c r="J1209" s="6" t="s">
        <v>275</v>
      </c>
      <c r="K1209" s="3">
        <v>-137538.87</v>
      </c>
      <c r="L1209" s="3">
        <v>-144230.99</v>
      </c>
      <c r="M1209" s="3">
        <v>-212025.11</v>
      </c>
      <c r="N1209" s="3">
        <v>-217319.23</v>
      </c>
      <c r="O1209" s="3">
        <v>-222612.68</v>
      </c>
      <c r="P1209" s="3">
        <v>-274574.11</v>
      </c>
      <c r="Q1209" s="3">
        <v>-389334.91</v>
      </c>
      <c r="R1209" s="3">
        <v>-406295.7</v>
      </c>
      <c r="S1209" s="3">
        <v>-423256.49</v>
      </c>
      <c r="T1209" s="3">
        <v>-480217.28</v>
      </c>
      <c r="U1209" s="3">
        <v>-497178.07</v>
      </c>
      <c r="V1209"/>
      <c r="W1209" s="1"/>
      <c r="X1209" s="1"/>
      <c r="Y1209" s="1"/>
    </row>
    <row r="1210" spans="6:25" ht="15" x14ac:dyDescent="0.25">
      <c r="H1210" s="6" t="s">
        <v>555</v>
      </c>
      <c r="I1210" s="6" t="s">
        <v>32</v>
      </c>
      <c r="J1210" s="6" t="s">
        <v>556</v>
      </c>
      <c r="K1210" s="3">
        <v>110798.24</v>
      </c>
      <c r="L1210" s="3">
        <v>116092.36</v>
      </c>
      <c r="M1210" s="3">
        <v>35553.040000000001</v>
      </c>
      <c r="N1210" s="3">
        <v>40847.160000000003</v>
      </c>
      <c r="O1210" s="3">
        <v>46141.279999999999</v>
      </c>
      <c r="P1210" s="3">
        <v>98102.04</v>
      </c>
      <c r="Q1210" s="3">
        <v>212862.84</v>
      </c>
      <c r="R1210" s="3">
        <v>229823.63</v>
      </c>
      <c r="S1210" s="3">
        <v>246784.42</v>
      </c>
      <c r="T1210" s="3">
        <v>303745.21000000002</v>
      </c>
      <c r="U1210" s="3">
        <v>320706</v>
      </c>
      <c r="V1210"/>
      <c r="W1210" s="1"/>
      <c r="X1210" s="1"/>
      <c r="Y1210" s="1"/>
    </row>
    <row r="1211" spans="6:25" ht="15" x14ac:dyDescent="0.25">
      <c r="H1211" s="6" t="s">
        <v>560</v>
      </c>
      <c r="I1211" s="6" t="s">
        <v>32</v>
      </c>
      <c r="J1211" s="6" t="s">
        <v>561</v>
      </c>
      <c r="K1211" s="3">
        <v>26740.63</v>
      </c>
      <c r="L1211" s="3">
        <v>28138.63</v>
      </c>
      <c r="M1211" s="3">
        <v>28138.63</v>
      </c>
      <c r="N1211" s="3">
        <v>28138.63</v>
      </c>
      <c r="O1211" s="3">
        <v>28137.96</v>
      </c>
      <c r="P1211" s="3">
        <v>28138.63</v>
      </c>
      <c r="Q1211" s="3">
        <v>28138.63</v>
      </c>
      <c r="R1211" s="3">
        <v>28138.63</v>
      </c>
      <c r="S1211" s="3">
        <v>28138.63</v>
      </c>
      <c r="T1211" s="3">
        <v>28138.63</v>
      </c>
      <c r="U1211" s="3">
        <v>28138.63</v>
      </c>
      <c r="V1211"/>
      <c r="W1211" s="1"/>
      <c r="X1211" s="1"/>
      <c r="Y1211" s="1"/>
    </row>
    <row r="1212" spans="6:25" ht="15" x14ac:dyDescent="0.25">
      <c r="H1212" s="6" t="s">
        <v>283</v>
      </c>
      <c r="I1212" s="6" t="s">
        <v>115</v>
      </c>
      <c r="J1212" s="6" t="s">
        <v>284</v>
      </c>
      <c r="K1212" s="3">
        <v>137538.87</v>
      </c>
      <c r="L1212" s="3">
        <v>144230.99</v>
      </c>
      <c r="M1212" s="3">
        <v>63691.67</v>
      </c>
      <c r="N1212" s="3">
        <v>68985.789999999994</v>
      </c>
      <c r="O1212" s="3">
        <v>74279.240000000005</v>
      </c>
      <c r="P1212" s="3">
        <v>126240.67</v>
      </c>
      <c r="Q1212" s="3">
        <v>241001.47</v>
      </c>
      <c r="R1212" s="3">
        <v>257962.26</v>
      </c>
      <c r="S1212" s="3">
        <v>274923.05</v>
      </c>
      <c r="T1212" s="3">
        <v>331883.84000000003</v>
      </c>
      <c r="U1212" s="3">
        <v>348844.63</v>
      </c>
      <c r="V1212"/>
      <c r="W1212" s="1"/>
      <c r="X1212" s="1"/>
      <c r="Y1212" s="1"/>
    </row>
    <row r="1213" spans="6:25" ht="15" x14ac:dyDescent="0.25">
      <c r="H1213" s="6" t="s">
        <v>289</v>
      </c>
      <c r="I1213" s="6" t="s">
        <v>115</v>
      </c>
      <c r="J1213" s="6" t="s">
        <v>290</v>
      </c>
      <c r="K1213" s="3">
        <v>2802225.86</v>
      </c>
      <c r="L1213" s="3">
        <v>4672576.5999999996</v>
      </c>
      <c r="M1213" s="3">
        <v>6446465.5599999996</v>
      </c>
      <c r="N1213" s="3">
        <v>7778349.5700000003</v>
      </c>
      <c r="O1213" s="3">
        <v>9891390.25</v>
      </c>
      <c r="P1213" s="3">
        <v>11224349.99</v>
      </c>
      <c r="Q1213" s="3">
        <v>13196376.220000001</v>
      </c>
      <c r="R1213" s="3">
        <v>15019093.92</v>
      </c>
      <c r="S1213" s="3">
        <v>16194956.68</v>
      </c>
      <c r="T1213" s="3">
        <v>17573470.09</v>
      </c>
      <c r="U1213" s="3">
        <v>18148055.309999999</v>
      </c>
      <c r="V1213"/>
      <c r="W1213" s="1"/>
      <c r="X1213" s="1"/>
      <c r="Y1213" s="1"/>
    </row>
    <row r="1214" spans="6:25" ht="15" x14ac:dyDescent="0.25">
      <c r="H1214" s="6" t="s">
        <v>295</v>
      </c>
      <c r="I1214" s="6" t="s">
        <v>115</v>
      </c>
      <c r="J1214" s="6" t="s">
        <v>296</v>
      </c>
      <c r="K1214" s="3">
        <v>2802225.86</v>
      </c>
      <c r="L1214" s="3">
        <v>4672576.5999999996</v>
      </c>
      <c r="M1214" s="3">
        <v>6446465.5599999996</v>
      </c>
      <c r="N1214" s="3">
        <v>7778349.5700000003</v>
      </c>
      <c r="O1214" s="3">
        <v>9891390.25</v>
      </c>
      <c r="P1214" s="3">
        <v>11224349.99</v>
      </c>
      <c r="Q1214" s="3">
        <v>13196376.220000001</v>
      </c>
      <c r="R1214" s="3">
        <v>15019093.92</v>
      </c>
      <c r="S1214" s="3">
        <v>16194956.68</v>
      </c>
      <c r="T1214" s="3">
        <v>17573470.09</v>
      </c>
      <c r="U1214" s="3">
        <v>18148055.309999999</v>
      </c>
      <c r="V1214"/>
      <c r="W1214" s="1"/>
      <c r="X1214" s="1"/>
      <c r="Y1214" s="1"/>
    </row>
    <row r="1215" spans="6:25" ht="15" x14ac:dyDescent="0.25">
      <c r="K1215" s="3"/>
      <c r="L1215" s="3"/>
      <c r="M1215" s="3"/>
      <c r="N1215" s="3"/>
      <c r="V1215"/>
      <c r="W1215" s="1"/>
      <c r="X1215" s="1"/>
      <c r="Y1215" s="1"/>
    </row>
    <row r="1216" spans="6:25" ht="15" x14ac:dyDescent="0.25">
      <c r="F1216" s="6" t="s">
        <v>302</v>
      </c>
      <c r="G1216" s="6" t="s">
        <v>301</v>
      </c>
      <c r="K1216" s="3"/>
      <c r="L1216" s="3"/>
      <c r="M1216" s="3"/>
      <c r="N1216" s="3"/>
      <c r="V1216"/>
      <c r="W1216" s="1"/>
      <c r="X1216" s="1"/>
      <c r="Y1216" s="1"/>
    </row>
    <row r="1217" spans="4:25" ht="15" x14ac:dyDescent="0.25">
      <c r="H1217" s="6" t="s">
        <v>298</v>
      </c>
      <c r="I1217" s="6" t="s">
        <v>32</v>
      </c>
      <c r="J1217" s="6" t="s">
        <v>299</v>
      </c>
      <c r="K1217" s="3">
        <v>205079.3</v>
      </c>
      <c r="L1217" s="3">
        <v>205079.3</v>
      </c>
      <c r="M1217" s="3">
        <v>205079.3</v>
      </c>
      <c r="N1217" s="3">
        <v>205079.3</v>
      </c>
      <c r="O1217" s="3">
        <v>205079.3</v>
      </c>
      <c r="P1217" s="3">
        <v>205079.3</v>
      </c>
      <c r="Q1217" s="3">
        <v>205079.3</v>
      </c>
      <c r="R1217" s="3">
        <v>205079.3</v>
      </c>
      <c r="S1217" s="3">
        <v>205079.3</v>
      </c>
      <c r="T1217" s="3">
        <v>205079.3</v>
      </c>
      <c r="U1217" s="3">
        <v>205079.3</v>
      </c>
      <c r="V1217"/>
      <c r="W1217" s="1"/>
      <c r="X1217" s="1"/>
      <c r="Y1217" s="1"/>
    </row>
    <row r="1218" spans="4:25" ht="15" x14ac:dyDescent="0.25">
      <c r="H1218" s="6" t="s">
        <v>303</v>
      </c>
      <c r="I1218" s="6" t="s">
        <v>32</v>
      </c>
      <c r="J1218" s="6" t="s">
        <v>304</v>
      </c>
      <c r="K1218" s="3">
        <v>79733.119999999995</v>
      </c>
      <c r="L1218" s="3">
        <v>79733.119999999995</v>
      </c>
      <c r="M1218" s="3">
        <v>79733.119999999995</v>
      </c>
      <c r="N1218" s="3">
        <v>79733.119999999995</v>
      </c>
      <c r="O1218" s="3">
        <v>79733.119999999995</v>
      </c>
      <c r="P1218" s="3">
        <v>79733.119999999995</v>
      </c>
      <c r="Q1218" s="3">
        <v>79733.119999999995</v>
      </c>
      <c r="R1218" s="3">
        <v>79733.119999999995</v>
      </c>
      <c r="S1218" s="3">
        <v>79733.119999999995</v>
      </c>
      <c r="T1218" s="3">
        <v>79733.119999999995</v>
      </c>
      <c r="U1218" s="3">
        <v>79733.119999999995</v>
      </c>
      <c r="V1218"/>
      <c r="W1218" s="1"/>
      <c r="X1218" s="1"/>
      <c r="Y1218" s="1"/>
    </row>
    <row r="1219" spans="4:25" ht="15" x14ac:dyDescent="0.25">
      <c r="H1219" s="6" t="s">
        <v>306</v>
      </c>
      <c r="I1219" s="6" t="s">
        <v>32</v>
      </c>
      <c r="J1219" s="6" t="s">
        <v>307</v>
      </c>
      <c r="K1219" s="3">
        <v>284812.42</v>
      </c>
      <c r="L1219" s="3">
        <v>284812.42</v>
      </c>
      <c r="M1219" s="3">
        <v>284812.42</v>
      </c>
      <c r="N1219" s="3">
        <v>284812.42</v>
      </c>
      <c r="O1219" s="3">
        <v>284812.42</v>
      </c>
      <c r="P1219" s="3">
        <v>284812.42</v>
      </c>
      <c r="Q1219" s="3">
        <v>284812.42</v>
      </c>
      <c r="R1219" s="3">
        <v>284812.42</v>
      </c>
      <c r="S1219" s="3">
        <v>284812.42</v>
      </c>
      <c r="T1219" s="3">
        <v>284812.42</v>
      </c>
      <c r="U1219" s="3">
        <v>284812.42</v>
      </c>
      <c r="V1219"/>
      <c r="W1219" s="1"/>
      <c r="X1219" s="1"/>
      <c r="Y1219" s="1"/>
    </row>
    <row r="1220" spans="4:25" ht="15" x14ac:dyDescent="0.25">
      <c r="H1220" s="6" t="s">
        <v>309</v>
      </c>
      <c r="I1220" s="6" t="s">
        <v>32</v>
      </c>
      <c r="J1220" s="6" t="s">
        <v>310</v>
      </c>
      <c r="K1220" s="3">
        <v>200542.99</v>
      </c>
      <c r="L1220" s="3">
        <v>201931.89</v>
      </c>
      <c r="M1220" s="3">
        <v>201650.01</v>
      </c>
      <c r="N1220" s="3">
        <v>201273.21</v>
      </c>
      <c r="O1220" s="3">
        <v>201470.47</v>
      </c>
      <c r="P1220" s="3">
        <v>201471.14</v>
      </c>
      <c r="Q1220" s="3">
        <v>201471.14</v>
      </c>
      <c r="R1220" s="3">
        <v>201471.14</v>
      </c>
      <c r="S1220" s="3">
        <v>201471.14</v>
      </c>
      <c r="T1220" s="3">
        <v>201438.59</v>
      </c>
      <c r="U1220" s="3">
        <v>221566.59</v>
      </c>
      <c r="V1220"/>
      <c r="W1220" s="1"/>
      <c r="X1220" s="1"/>
      <c r="Y1220" s="1"/>
    </row>
    <row r="1221" spans="4:25" ht="15" x14ac:dyDescent="0.25">
      <c r="H1221" s="6" t="s">
        <v>312</v>
      </c>
      <c r="I1221" s="6" t="s">
        <v>32</v>
      </c>
      <c r="J1221" s="6" t="s">
        <v>313</v>
      </c>
      <c r="K1221" s="3">
        <v>80067.08</v>
      </c>
      <c r="L1221" s="3">
        <v>80067.08</v>
      </c>
      <c r="M1221" s="3">
        <v>228400.52</v>
      </c>
      <c r="N1221" s="3">
        <v>228400.52</v>
      </c>
      <c r="O1221" s="3">
        <v>228463.32</v>
      </c>
      <c r="P1221" s="3">
        <v>228463.32</v>
      </c>
      <c r="Q1221" s="3">
        <v>228463.32</v>
      </c>
      <c r="R1221" s="3">
        <v>228463.32</v>
      </c>
      <c r="S1221" s="3">
        <v>228463.32</v>
      </c>
      <c r="T1221" s="3">
        <v>228463.32</v>
      </c>
      <c r="U1221" s="3">
        <v>228463.32</v>
      </c>
      <c r="V1221"/>
      <c r="W1221" s="1"/>
      <c r="X1221" s="1"/>
      <c r="Y1221" s="1"/>
    </row>
    <row r="1222" spans="4:25" ht="15" x14ac:dyDescent="0.25">
      <c r="H1222" s="6" t="s">
        <v>315</v>
      </c>
      <c r="I1222" s="6" t="s">
        <v>32</v>
      </c>
      <c r="J1222" s="6" t="s">
        <v>316</v>
      </c>
      <c r="K1222" s="3">
        <v>280610.07</v>
      </c>
      <c r="L1222" s="3">
        <v>281998.96999999997</v>
      </c>
      <c r="M1222" s="3">
        <v>430050.53</v>
      </c>
      <c r="N1222" s="3">
        <v>429673.73</v>
      </c>
      <c r="O1222" s="3">
        <v>429933.79</v>
      </c>
      <c r="P1222" s="3">
        <v>429934.46</v>
      </c>
      <c r="Q1222" s="3">
        <v>429934.46</v>
      </c>
      <c r="R1222" s="3">
        <v>429934.46</v>
      </c>
      <c r="S1222" s="3">
        <v>429934.46</v>
      </c>
      <c r="T1222" s="3">
        <v>429901.91</v>
      </c>
      <c r="U1222" s="3">
        <v>450029.91</v>
      </c>
      <c r="V1222"/>
      <c r="W1222" s="1"/>
      <c r="X1222" s="1"/>
      <c r="Y1222" s="1"/>
    </row>
    <row r="1223" spans="4:25" ht="15" x14ac:dyDescent="0.25">
      <c r="H1223" s="6" t="s">
        <v>318</v>
      </c>
      <c r="I1223" s="6" t="s">
        <v>32</v>
      </c>
      <c r="J1223" s="6" t="s">
        <v>319</v>
      </c>
      <c r="K1223" s="3">
        <v>21614419.48</v>
      </c>
      <c r="L1223" s="3">
        <v>21614419.48</v>
      </c>
      <c r="M1223" s="3">
        <v>21614419.48</v>
      </c>
      <c r="N1223" s="3">
        <v>21614419.48</v>
      </c>
      <c r="O1223" s="3">
        <v>21614419.48</v>
      </c>
      <c r="P1223" s="3">
        <v>21614419.48</v>
      </c>
      <c r="Q1223" s="3">
        <v>21614419.48</v>
      </c>
      <c r="R1223" s="3">
        <v>21614419.48</v>
      </c>
      <c r="S1223" s="3">
        <v>21614419.48</v>
      </c>
      <c r="T1223" s="3">
        <v>21614419.48</v>
      </c>
      <c r="U1223" s="3">
        <v>21614419.48</v>
      </c>
      <c r="V1223"/>
      <c r="W1223" s="1"/>
      <c r="X1223" s="1"/>
      <c r="Y1223" s="1"/>
    </row>
    <row r="1224" spans="4:25" ht="15" x14ac:dyDescent="0.25">
      <c r="H1224" s="6" t="s">
        <v>321</v>
      </c>
      <c r="I1224" s="6" t="s">
        <v>32</v>
      </c>
      <c r="J1224" s="6" t="s">
        <v>322</v>
      </c>
      <c r="K1224" s="3">
        <v>391754.12</v>
      </c>
      <c r="L1224" s="3">
        <v>391754.12</v>
      </c>
      <c r="M1224" s="3">
        <v>391754.12</v>
      </c>
      <c r="N1224" s="3">
        <v>391754.12</v>
      </c>
      <c r="O1224" s="3">
        <v>391754.12</v>
      </c>
      <c r="P1224" s="3">
        <v>391754.12</v>
      </c>
      <c r="Q1224" s="3">
        <v>391754.12</v>
      </c>
      <c r="R1224" s="3">
        <v>391754.12</v>
      </c>
      <c r="S1224" s="3">
        <v>391754.12</v>
      </c>
      <c r="T1224" s="3">
        <v>391754.12</v>
      </c>
      <c r="U1224" s="3">
        <v>391754.12</v>
      </c>
      <c r="V1224"/>
      <c r="W1224" s="1"/>
      <c r="X1224" s="1"/>
      <c r="Y1224" s="1"/>
    </row>
    <row r="1225" spans="4:25" ht="15" x14ac:dyDescent="0.25">
      <c r="H1225" s="6" t="s">
        <v>324</v>
      </c>
      <c r="I1225" s="6" t="s">
        <v>32</v>
      </c>
      <c r="J1225" s="6" t="s">
        <v>325</v>
      </c>
      <c r="K1225" s="3">
        <v>22006173.600000001</v>
      </c>
      <c r="L1225" s="3">
        <v>22006173.600000001</v>
      </c>
      <c r="M1225" s="3">
        <v>22006173.600000001</v>
      </c>
      <c r="N1225" s="3">
        <v>22006173.600000001</v>
      </c>
      <c r="O1225" s="3">
        <v>22006173.600000001</v>
      </c>
      <c r="P1225" s="3">
        <v>22006173.600000001</v>
      </c>
      <c r="Q1225" s="3">
        <v>22006173.600000001</v>
      </c>
      <c r="R1225" s="3">
        <v>22006173.600000001</v>
      </c>
      <c r="S1225" s="3">
        <v>22006173.600000001</v>
      </c>
      <c r="T1225" s="3">
        <v>22006173.600000001</v>
      </c>
      <c r="U1225" s="3">
        <v>22006173.600000001</v>
      </c>
      <c r="V1225"/>
      <c r="W1225" s="1"/>
      <c r="X1225" s="1"/>
      <c r="Y1225" s="1"/>
    </row>
    <row r="1226" spans="4:25" ht="15" x14ac:dyDescent="0.25">
      <c r="H1226" s="6" t="s">
        <v>327</v>
      </c>
      <c r="I1226" s="6" t="s">
        <v>32</v>
      </c>
      <c r="J1226" s="6" t="s">
        <v>328</v>
      </c>
      <c r="K1226" s="3">
        <v>18727741.07</v>
      </c>
      <c r="L1226" s="3">
        <v>16868244.23</v>
      </c>
      <c r="M1226" s="3">
        <v>15063942.6</v>
      </c>
      <c r="N1226" s="3">
        <v>13819600.65</v>
      </c>
      <c r="O1226" s="3">
        <v>11725533.52</v>
      </c>
      <c r="P1226" s="3">
        <v>10343422.27</v>
      </c>
      <c r="Q1226" s="3">
        <v>8455294.3300000001</v>
      </c>
      <c r="R1226" s="3">
        <v>6653497.8200000003</v>
      </c>
      <c r="S1226" s="3">
        <v>5502381.75</v>
      </c>
      <c r="T1226" s="3">
        <v>4174857.44</v>
      </c>
      <c r="U1226" s="3">
        <v>3563183.43</v>
      </c>
      <c r="V1226"/>
      <c r="W1226" s="1"/>
      <c r="X1226" s="1"/>
      <c r="Y1226" s="1"/>
    </row>
    <row r="1227" spans="4:25" ht="15" x14ac:dyDescent="0.25">
      <c r="H1227" s="6" t="s">
        <v>330</v>
      </c>
      <c r="I1227" s="6" t="s">
        <v>32</v>
      </c>
      <c r="J1227" s="6" t="s">
        <v>331</v>
      </c>
      <c r="K1227" s="3">
        <v>480409.02</v>
      </c>
      <c r="L1227" s="3">
        <v>468166.22</v>
      </c>
      <c r="M1227" s="3">
        <v>350527.33</v>
      </c>
      <c r="N1227" s="3">
        <v>263362.07</v>
      </c>
      <c r="O1227" s="3">
        <v>244128.46</v>
      </c>
      <c r="P1227" s="3">
        <v>293279.3</v>
      </c>
      <c r="Q1227" s="3">
        <v>209381.01</v>
      </c>
      <c r="R1227" s="3">
        <v>188459.82</v>
      </c>
      <c r="S1227" s="3">
        <v>163713.13</v>
      </c>
      <c r="T1227" s="3">
        <v>112756.58</v>
      </c>
      <c r="U1227" s="3">
        <v>129717.37</v>
      </c>
      <c r="V1227"/>
      <c r="W1227" s="1"/>
      <c r="X1227" s="1"/>
      <c r="Y1227" s="1"/>
    </row>
    <row r="1228" spans="4:25" ht="15" x14ac:dyDescent="0.25">
      <c r="H1228" s="6" t="s">
        <v>333</v>
      </c>
      <c r="I1228" s="6" t="s">
        <v>32</v>
      </c>
      <c r="J1228" s="6" t="s">
        <v>334</v>
      </c>
      <c r="K1228" s="3">
        <v>19208150.09</v>
      </c>
      <c r="L1228" s="3">
        <v>17336410.449999999</v>
      </c>
      <c r="M1228" s="3">
        <v>15414469.93</v>
      </c>
      <c r="N1228" s="3">
        <v>14082962.720000001</v>
      </c>
      <c r="O1228" s="3">
        <v>11969661.98</v>
      </c>
      <c r="P1228" s="3">
        <v>10636701.57</v>
      </c>
      <c r="Q1228" s="3">
        <v>8664675.3399999999</v>
      </c>
      <c r="R1228" s="3">
        <v>6841957.6399999997</v>
      </c>
      <c r="S1228" s="3">
        <v>5666094.8799999999</v>
      </c>
      <c r="T1228" s="3">
        <v>4287614.0199999996</v>
      </c>
      <c r="U1228" s="3">
        <v>3692900.8</v>
      </c>
      <c r="V1228"/>
      <c r="W1228" s="1"/>
      <c r="X1228" s="1"/>
      <c r="Y1228" s="1"/>
    </row>
    <row r="1229" spans="4:25" ht="15" x14ac:dyDescent="0.25">
      <c r="K1229" s="3"/>
      <c r="L1229" s="3"/>
      <c r="M1229" s="3"/>
      <c r="N1229" s="3"/>
      <c r="V1229"/>
      <c r="W1229" s="1"/>
      <c r="X1229" s="1"/>
      <c r="Y1229" s="1"/>
    </row>
    <row r="1230" spans="4:25" ht="15" x14ac:dyDescent="0.25">
      <c r="D1230" s="6" t="s">
        <v>425</v>
      </c>
      <c r="E1230" s="6" t="s">
        <v>579</v>
      </c>
      <c r="K1230" s="3"/>
      <c r="L1230" s="3"/>
      <c r="M1230" s="3"/>
      <c r="N1230" s="3"/>
      <c r="V1230"/>
      <c r="W1230" s="1"/>
      <c r="X1230" s="1"/>
      <c r="Y1230" s="1"/>
    </row>
    <row r="1231" spans="4:25" ht="15" x14ac:dyDescent="0.25">
      <c r="F1231" s="6" t="s">
        <v>31</v>
      </c>
      <c r="G1231" s="6" t="s">
        <v>48</v>
      </c>
      <c r="K1231" s="3"/>
      <c r="L1231" s="3"/>
      <c r="M1231" s="3"/>
      <c r="N1231" s="3"/>
      <c r="V1231"/>
      <c r="W1231" s="1"/>
      <c r="X1231" s="1"/>
      <c r="Y1231" s="1"/>
    </row>
    <row r="1232" spans="4:25" ht="15" x14ac:dyDescent="0.25">
      <c r="H1232" s="6" t="s">
        <v>81</v>
      </c>
      <c r="I1232" s="6" t="s">
        <v>32</v>
      </c>
      <c r="J1232" s="6" t="s">
        <v>82</v>
      </c>
      <c r="K1232" s="3">
        <v>30071.13</v>
      </c>
      <c r="L1232" s="3">
        <v>30071.13</v>
      </c>
      <c r="M1232" s="3">
        <v>30071.13</v>
      </c>
      <c r="N1232" s="3">
        <v>30071.13</v>
      </c>
      <c r="O1232" s="3">
        <v>30071.13</v>
      </c>
      <c r="P1232" s="3">
        <v>30071.13</v>
      </c>
      <c r="Q1232" s="3">
        <v>30071.13</v>
      </c>
      <c r="R1232" s="3">
        <v>30071.13</v>
      </c>
      <c r="S1232" s="3">
        <v>30071.13</v>
      </c>
      <c r="T1232" s="3">
        <v>30071.13</v>
      </c>
      <c r="U1232" s="3">
        <v>30071.13</v>
      </c>
      <c r="V1232"/>
      <c r="W1232" s="1"/>
      <c r="X1232" s="1"/>
      <c r="Y1232" s="1"/>
    </row>
    <row r="1233" spans="6:25" ht="15" x14ac:dyDescent="0.25">
      <c r="H1233" s="6" t="s">
        <v>100</v>
      </c>
      <c r="I1233" s="6" t="s">
        <v>32</v>
      </c>
      <c r="J1233" s="6" t="s">
        <v>101</v>
      </c>
      <c r="K1233" s="3">
        <v>3664.89</v>
      </c>
      <c r="L1233" s="3">
        <v>3799.06</v>
      </c>
      <c r="M1233" s="3">
        <v>3799.06</v>
      </c>
      <c r="N1233" s="3">
        <v>3799.06</v>
      </c>
      <c r="O1233" s="3">
        <v>3799.06</v>
      </c>
      <c r="P1233" s="3">
        <v>82890.31</v>
      </c>
      <c r="Q1233" s="3">
        <v>82890.31</v>
      </c>
      <c r="R1233" s="3">
        <v>82890.31</v>
      </c>
      <c r="S1233" s="3">
        <v>82890.31</v>
      </c>
      <c r="T1233" s="3">
        <v>82890.31</v>
      </c>
      <c r="U1233" s="3">
        <v>82890.31</v>
      </c>
      <c r="V1233"/>
      <c r="W1233" s="1"/>
      <c r="X1233" s="1"/>
      <c r="Y1233" s="1"/>
    </row>
    <row r="1234" spans="6:25" ht="15" x14ac:dyDescent="0.25">
      <c r="H1234" s="6" t="s">
        <v>106</v>
      </c>
      <c r="I1234" s="6" t="s">
        <v>32</v>
      </c>
      <c r="J1234" s="6" t="s">
        <v>107</v>
      </c>
      <c r="K1234" s="3">
        <v>0</v>
      </c>
      <c r="L1234" s="3">
        <v>11995.72</v>
      </c>
      <c r="M1234" s="3">
        <v>11995.72</v>
      </c>
      <c r="N1234" s="3">
        <v>11995.72</v>
      </c>
      <c r="O1234" s="3">
        <v>13012.5</v>
      </c>
      <c r="P1234" s="3">
        <v>13012.5</v>
      </c>
      <c r="Q1234" s="3">
        <v>13012.5</v>
      </c>
      <c r="R1234" s="3">
        <v>13012.5</v>
      </c>
      <c r="S1234" s="3">
        <v>13012.5</v>
      </c>
      <c r="T1234" s="3">
        <v>13012.5</v>
      </c>
      <c r="U1234" s="3">
        <v>13012.5</v>
      </c>
      <c r="V1234"/>
      <c r="W1234" s="1"/>
      <c r="X1234" s="1"/>
      <c r="Y1234" s="1"/>
    </row>
    <row r="1235" spans="6:25" ht="15" x14ac:dyDescent="0.25">
      <c r="H1235" s="6" t="s">
        <v>112</v>
      </c>
      <c r="I1235" s="6" t="s">
        <v>115</v>
      </c>
      <c r="J1235" s="6" t="s">
        <v>113</v>
      </c>
      <c r="K1235" s="3">
        <v>33736.019999999997</v>
      </c>
      <c r="L1235" s="3">
        <v>45865.91</v>
      </c>
      <c r="M1235" s="3">
        <v>45865.91</v>
      </c>
      <c r="N1235" s="3">
        <v>45865.91</v>
      </c>
      <c r="O1235" s="3">
        <v>46882.69</v>
      </c>
      <c r="P1235" s="3">
        <v>125973.94</v>
      </c>
      <c r="Q1235" s="3">
        <v>125973.94</v>
      </c>
      <c r="R1235" s="3">
        <v>125973.94</v>
      </c>
      <c r="S1235" s="3">
        <v>125973.94</v>
      </c>
      <c r="T1235" s="3">
        <v>125973.94</v>
      </c>
      <c r="U1235" s="3">
        <v>125973.94</v>
      </c>
      <c r="V1235"/>
      <c r="W1235" s="1"/>
      <c r="X1235" s="1"/>
      <c r="Y1235" s="1"/>
    </row>
    <row r="1236" spans="6:25" ht="15" x14ac:dyDescent="0.25">
      <c r="H1236" s="6" t="s">
        <v>398</v>
      </c>
      <c r="I1236" s="6" t="s">
        <v>32</v>
      </c>
      <c r="J1236" s="6" t="s">
        <v>399</v>
      </c>
      <c r="K1236" s="3">
        <v>30071.13</v>
      </c>
      <c r="L1236" s="3">
        <v>30071.13</v>
      </c>
      <c r="M1236" s="3">
        <v>30071.13</v>
      </c>
      <c r="N1236" s="3">
        <v>30071.13</v>
      </c>
      <c r="O1236" s="3">
        <v>30071.13</v>
      </c>
      <c r="P1236" s="3">
        <v>30071.13</v>
      </c>
      <c r="Q1236" s="3">
        <v>30071.13</v>
      </c>
      <c r="R1236" s="3">
        <v>30071.13</v>
      </c>
      <c r="S1236" s="3">
        <v>30071.13</v>
      </c>
      <c r="T1236" s="3">
        <v>30071.13</v>
      </c>
      <c r="U1236" s="3">
        <v>30071.13</v>
      </c>
      <c r="V1236"/>
      <c r="W1236" s="1"/>
      <c r="X1236" s="1"/>
      <c r="Y1236" s="1"/>
    </row>
    <row r="1237" spans="6:25" ht="15" x14ac:dyDescent="0.25">
      <c r="H1237" s="6" t="s">
        <v>428</v>
      </c>
      <c r="I1237" s="6" t="s">
        <v>32</v>
      </c>
      <c r="J1237" s="6" t="s">
        <v>429</v>
      </c>
      <c r="K1237" s="3">
        <v>3664.89</v>
      </c>
      <c r="L1237" s="3">
        <v>3799.06</v>
      </c>
      <c r="M1237" s="3">
        <v>3799.06</v>
      </c>
      <c r="N1237" s="3">
        <v>3799.06</v>
      </c>
      <c r="O1237" s="3">
        <v>3799.06</v>
      </c>
      <c r="P1237" s="3">
        <v>82890.31</v>
      </c>
      <c r="Q1237" s="3">
        <v>82890.31</v>
      </c>
      <c r="R1237" s="3">
        <v>82890.31</v>
      </c>
      <c r="S1237" s="3">
        <v>82890.31</v>
      </c>
      <c r="T1237" s="3">
        <v>82890.31</v>
      </c>
      <c r="U1237" s="3">
        <v>82890.31</v>
      </c>
      <c r="V1237"/>
      <c r="W1237" s="1"/>
      <c r="X1237" s="1"/>
      <c r="Y1237" s="1"/>
    </row>
    <row r="1238" spans="6:25" ht="15" x14ac:dyDescent="0.25">
      <c r="H1238" s="6" t="s">
        <v>465</v>
      </c>
      <c r="I1238" s="6" t="s">
        <v>32</v>
      </c>
      <c r="J1238" s="6" t="s">
        <v>466</v>
      </c>
      <c r="K1238" s="3">
        <v>0</v>
      </c>
      <c r="L1238" s="3">
        <v>11995.72</v>
      </c>
      <c r="M1238" s="3">
        <v>11995.72</v>
      </c>
      <c r="N1238" s="3">
        <v>11995.72</v>
      </c>
      <c r="O1238" s="3">
        <v>13012.5</v>
      </c>
      <c r="P1238" s="3">
        <v>13012.5</v>
      </c>
      <c r="Q1238" s="3">
        <v>13012.5</v>
      </c>
      <c r="R1238" s="3">
        <v>13012.5</v>
      </c>
      <c r="S1238" s="3">
        <v>13012.5</v>
      </c>
      <c r="T1238" s="3">
        <v>13012.5</v>
      </c>
      <c r="U1238" s="3">
        <v>13012.5</v>
      </c>
      <c r="V1238"/>
      <c r="W1238" s="1"/>
      <c r="X1238" s="1"/>
      <c r="Y1238" s="1"/>
    </row>
    <row r="1239" spans="6:25" ht="15" x14ac:dyDescent="0.25">
      <c r="H1239" s="6" t="s">
        <v>403</v>
      </c>
      <c r="I1239" s="6" t="s">
        <v>115</v>
      </c>
      <c r="J1239" s="6" t="s">
        <v>404</v>
      </c>
      <c r="K1239" s="3">
        <v>33736.019999999997</v>
      </c>
      <c r="L1239" s="3">
        <v>45865.91</v>
      </c>
      <c r="M1239" s="3">
        <v>45865.91</v>
      </c>
      <c r="N1239" s="3">
        <v>45865.91</v>
      </c>
      <c r="O1239" s="3">
        <v>46882.69</v>
      </c>
      <c r="P1239" s="3">
        <v>125973.94</v>
      </c>
      <c r="Q1239" s="3">
        <v>125973.94</v>
      </c>
      <c r="R1239" s="3">
        <v>125973.94</v>
      </c>
      <c r="S1239" s="3">
        <v>125973.94</v>
      </c>
      <c r="T1239" s="3">
        <v>125973.94</v>
      </c>
      <c r="U1239" s="3">
        <v>125973.94</v>
      </c>
      <c r="V1239"/>
      <c r="W1239" s="1"/>
      <c r="X1239" s="1"/>
      <c r="Y1239" s="1"/>
    </row>
    <row r="1240" spans="6:25" ht="15" x14ac:dyDescent="0.25">
      <c r="H1240" s="6" t="s">
        <v>122</v>
      </c>
      <c r="I1240" s="6" t="s">
        <v>32</v>
      </c>
      <c r="J1240" s="6" t="s">
        <v>123</v>
      </c>
      <c r="K1240" s="3">
        <v>5939.12</v>
      </c>
      <c r="L1240" s="3">
        <v>12493.47</v>
      </c>
      <c r="M1240" s="3">
        <v>16241.7</v>
      </c>
      <c r="N1240" s="3">
        <v>28727.34</v>
      </c>
      <c r="O1240" s="3">
        <v>31792.25</v>
      </c>
      <c r="P1240" s="3">
        <v>36000.29</v>
      </c>
      <c r="Q1240" s="3">
        <v>37667.449999999997</v>
      </c>
      <c r="R1240" s="3">
        <v>41571.519999999997</v>
      </c>
      <c r="S1240" s="3">
        <v>46289.96</v>
      </c>
      <c r="T1240" s="3">
        <v>48432.2</v>
      </c>
      <c r="U1240" s="3">
        <v>54990.9</v>
      </c>
      <c r="V1240"/>
      <c r="W1240" s="1"/>
      <c r="X1240" s="1"/>
      <c r="Y1240" s="1"/>
    </row>
    <row r="1241" spans="6:25" ht="15" x14ac:dyDescent="0.25">
      <c r="H1241" s="6" t="s">
        <v>125</v>
      </c>
      <c r="I1241" s="6" t="s">
        <v>32</v>
      </c>
      <c r="J1241" s="6" t="s">
        <v>126</v>
      </c>
      <c r="K1241" s="3">
        <v>-5939.12</v>
      </c>
      <c r="L1241" s="3">
        <v>-12493.47</v>
      </c>
      <c r="M1241" s="3">
        <v>-16241.7</v>
      </c>
      <c r="N1241" s="3">
        <v>-28727.34</v>
      </c>
      <c r="O1241" s="3">
        <v>-31792.25</v>
      </c>
      <c r="P1241" s="3">
        <v>-36000.29</v>
      </c>
      <c r="Q1241" s="3">
        <v>-37667.449999999997</v>
      </c>
      <c r="R1241" s="3">
        <v>-41571.519999999997</v>
      </c>
      <c r="S1241" s="3">
        <v>-46289.96</v>
      </c>
      <c r="T1241" s="3">
        <v>-48432.2</v>
      </c>
      <c r="U1241" s="3">
        <v>-54990.9</v>
      </c>
      <c r="V1241"/>
      <c r="W1241" s="1"/>
      <c r="X1241" s="1"/>
      <c r="Y1241" s="1"/>
    </row>
    <row r="1242" spans="6:25" ht="15" x14ac:dyDescent="0.25">
      <c r="H1242" s="6" t="s">
        <v>144</v>
      </c>
      <c r="I1242" s="6" t="s">
        <v>115</v>
      </c>
      <c r="J1242" s="6" t="s">
        <v>145</v>
      </c>
      <c r="K1242" s="3">
        <v>33736.019999999997</v>
      </c>
      <c r="L1242" s="3">
        <v>45865.91</v>
      </c>
      <c r="M1242" s="3">
        <v>45865.91</v>
      </c>
      <c r="N1242" s="3">
        <v>45865.91</v>
      </c>
      <c r="O1242" s="3">
        <v>46882.69</v>
      </c>
      <c r="P1242" s="3">
        <v>125973.94</v>
      </c>
      <c r="Q1242" s="3">
        <v>125973.94</v>
      </c>
      <c r="R1242" s="3">
        <v>125973.94</v>
      </c>
      <c r="S1242" s="3">
        <v>125973.94</v>
      </c>
      <c r="T1242" s="3">
        <v>125973.94</v>
      </c>
      <c r="U1242" s="3">
        <v>125973.94</v>
      </c>
      <c r="V1242"/>
      <c r="W1242" s="1"/>
      <c r="X1242" s="1"/>
      <c r="Y1242" s="1"/>
    </row>
    <row r="1243" spans="6:25" ht="15" x14ac:dyDescent="0.25">
      <c r="K1243" s="3"/>
      <c r="L1243" s="3"/>
      <c r="M1243" s="3"/>
      <c r="N1243" s="3"/>
      <c r="V1243"/>
      <c r="W1243" s="1"/>
      <c r="X1243" s="1"/>
      <c r="Y1243" s="1"/>
    </row>
    <row r="1244" spans="6:25" ht="15" x14ac:dyDescent="0.25">
      <c r="F1244" s="6" t="s">
        <v>152</v>
      </c>
      <c r="G1244" s="6" t="s">
        <v>151</v>
      </c>
      <c r="K1244" s="3"/>
      <c r="L1244" s="3"/>
      <c r="M1244" s="3"/>
      <c r="N1244" s="3"/>
      <c r="V1244"/>
      <c r="W1244" s="1"/>
      <c r="X1244" s="1"/>
      <c r="Y1244" s="1"/>
    </row>
    <row r="1245" spans="6:25" ht="15" x14ac:dyDescent="0.25">
      <c r="H1245" s="6" t="s">
        <v>174</v>
      </c>
      <c r="I1245" s="6" t="s">
        <v>32</v>
      </c>
      <c r="J1245" s="6" t="s">
        <v>572</v>
      </c>
      <c r="K1245" s="3">
        <v>0</v>
      </c>
      <c r="L1245" s="3">
        <v>5749.2</v>
      </c>
      <c r="M1245" s="3">
        <v>5749.2</v>
      </c>
      <c r="N1245" s="3">
        <v>5749.2</v>
      </c>
      <c r="O1245" s="3">
        <v>5749.2</v>
      </c>
      <c r="P1245" s="3">
        <v>5749.2</v>
      </c>
      <c r="Q1245" s="3">
        <v>5749.2</v>
      </c>
      <c r="R1245" s="3">
        <v>5749.2</v>
      </c>
      <c r="S1245" s="3">
        <v>5749.2</v>
      </c>
      <c r="T1245" s="3">
        <v>5749.2</v>
      </c>
      <c r="U1245" s="3">
        <v>5749.2</v>
      </c>
      <c r="V1245"/>
      <c r="W1245" s="1"/>
      <c r="X1245" s="1"/>
      <c r="Y1245" s="1"/>
    </row>
    <row r="1246" spans="6:25" ht="15" x14ac:dyDescent="0.25">
      <c r="H1246" s="6" t="s">
        <v>174</v>
      </c>
      <c r="I1246" s="6" t="s">
        <v>32</v>
      </c>
      <c r="J1246" s="6" t="s">
        <v>574</v>
      </c>
      <c r="K1246" s="3">
        <v>0</v>
      </c>
      <c r="L1246" s="3">
        <v>6223.73</v>
      </c>
      <c r="M1246" s="3">
        <v>6223.73</v>
      </c>
      <c r="N1246" s="3">
        <v>6223.73</v>
      </c>
      <c r="O1246" s="3">
        <v>6223.73</v>
      </c>
      <c r="P1246" s="3">
        <v>6223.73</v>
      </c>
      <c r="Q1246" s="3">
        <v>6223.73</v>
      </c>
      <c r="R1246" s="3">
        <v>6223.73</v>
      </c>
      <c r="S1246" s="3">
        <v>6223.73</v>
      </c>
      <c r="T1246" s="3">
        <v>6223.73</v>
      </c>
      <c r="U1246" s="3">
        <v>6223.73</v>
      </c>
      <c r="V1246"/>
      <c r="W1246" s="1"/>
      <c r="X1246" s="1"/>
      <c r="Y1246" s="1"/>
    </row>
    <row r="1247" spans="6:25" ht="15" x14ac:dyDescent="0.25">
      <c r="H1247" s="6" t="s">
        <v>192</v>
      </c>
      <c r="I1247" s="6" t="s">
        <v>115</v>
      </c>
      <c r="J1247" s="6" t="s">
        <v>193</v>
      </c>
      <c r="K1247" s="3">
        <v>0</v>
      </c>
      <c r="L1247" s="3">
        <v>11972.93</v>
      </c>
      <c r="M1247" s="3">
        <v>11972.93</v>
      </c>
      <c r="N1247" s="3">
        <v>11972.93</v>
      </c>
      <c r="O1247" s="3">
        <v>11972.93</v>
      </c>
      <c r="P1247" s="3">
        <v>11972.93</v>
      </c>
      <c r="Q1247" s="3">
        <v>11972.93</v>
      </c>
      <c r="R1247" s="3">
        <v>11972.93</v>
      </c>
      <c r="S1247" s="3">
        <v>11972.93</v>
      </c>
      <c r="T1247" s="3">
        <v>11972.93</v>
      </c>
      <c r="U1247" s="3">
        <v>11972.93</v>
      </c>
      <c r="V1247"/>
      <c r="W1247" s="1"/>
      <c r="X1247" s="1"/>
      <c r="Y1247" s="1"/>
    </row>
    <row r="1248" spans="6:25" ht="15" x14ac:dyDescent="0.25">
      <c r="H1248" s="6" t="s">
        <v>409</v>
      </c>
      <c r="I1248" s="6" t="s">
        <v>115</v>
      </c>
      <c r="J1248" s="6" t="s">
        <v>410</v>
      </c>
      <c r="K1248" s="3">
        <v>0</v>
      </c>
      <c r="L1248" s="3">
        <v>11972.93</v>
      </c>
      <c r="M1248" s="3">
        <v>11972.93</v>
      </c>
      <c r="N1248" s="3">
        <v>11972.93</v>
      </c>
      <c r="O1248" s="3">
        <v>11972.93</v>
      </c>
      <c r="P1248" s="3">
        <v>11972.93</v>
      </c>
      <c r="Q1248" s="3">
        <v>11972.93</v>
      </c>
      <c r="R1248" s="3">
        <v>11972.93</v>
      </c>
      <c r="S1248" s="3">
        <v>11972.93</v>
      </c>
      <c r="T1248" s="3">
        <v>11972.93</v>
      </c>
      <c r="U1248" s="3">
        <v>11972.93</v>
      </c>
      <c r="V1248"/>
      <c r="W1248" s="1"/>
      <c r="X1248" s="1"/>
      <c r="Y1248" s="1"/>
    </row>
    <row r="1249" spans="6:25" ht="15" x14ac:dyDescent="0.25">
      <c r="H1249" s="6" t="s">
        <v>198</v>
      </c>
      <c r="I1249" s="6" t="s">
        <v>115</v>
      </c>
      <c r="J1249" s="6" t="s">
        <v>199</v>
      </c>
      <c r="K1249" s="3">
        <v>0</v>
      </c>
      <c r="L1249" s="3">
        <v>11972.93</v>
      </c>
      <c r="M1249" s="3">
        <v>11972.93</v>
      </c>
      <c r="N1249" s="3">
        <v>11972.93</v>
      </c>
      <c r="O1249" s="3">
        <v>11972.93</v>
      </c>
      <c r="P1249" s="3">
        <v>11972.93</v>
      </c>
      <c r="Q1249" s="3">
        <v>11972.93</v>
      </c>
      <c r="R1249" s="3">
        <v>11972.93</v>
      </c>
      <c r="S1249" s="3">
        <v>11972.93</v>
      </c>
      <c r="T1249" s="3">
        <v>11972.93</v>
      </c>
      <c r="U1249" s="3">
        <v>11972.93</v>
      </c>
      <c r="V1249"/>
      <c r="W1249" s="1"/>
      <c r="X1249" s="1"/>
      <c r="Y1249" s="1"/>
    </row>
    <row r="1250" spans="6:25" ht="15" x14ac:dyDescent="0.25">
      <c r="H1250" s="6" t="s">
        <v>412</v>
      </c>
      <c r="I1250" s="6" t="s">
        <v>32</v>
      </c>
      <c r="J1250" s="6" t="s">
        <v>413</v>
      </c>
      <c r="K1250" s="3">
        <v>33736.019999999997</v>
      </c>
      <c r="L1250" s="3">
        <v>33892.980000000003</v>
      </c>
      <c r="M1250" s="3">
        <v>33892.980000000003</v>
      </c>
      <c r="N1250" s="3">
        <v>33892.980000000003</v>
      </c>
      <c r="O1250" s="3">
        <v>34909.760000000002</v>
      </c>
      <c r="P1250" s="3">
        <v>114001.01</v>
      </c>
      <c r="Q1250" s="3">
        <v>114001.01</v>
      </c>
      <c r="R1250" s="3">
        <v>114001.01</v>
      </c>
      <c r="S1250" s="3">
        <v>114001.01</v>
      </c>
      <c r="T1250" s="3">
        <v>114001.01</v>
      </c>
      <c r="U1250" s="3">
        <v>114001.01</v>
      </c>
      <c r="V1250"/>
      <c r="W1250" s="1"/>
      <c r="X1250" s="1"/>
      <c r="Y1250" s="1"/>
    </row>
    <row r="1251" spans="6:25" ht="15" x14ac:dyDescent="0.25">
      <c r="H1251" s="6" t="s">
        <v>212</v>
      </c>
      <c r="I1251" s="6" t="s">
        <v>115</v>
      </c>
      <c r="J1251" s="6" t="s">
        <v>213</v>
      </c>
      <c r="K1251" s="3">
        <v>33736.019999999997</v>
      </c>
      <c r="L1251" s="3">
        <v>33892.980000000003</v>
      </c>
      <c r="M1251" s="3">
        <v>33892.980000000003</v>
      </c>
      <c r="N1251" s="3">
        <v>33892.980000000003</v>
      </c>
      <c r="O1251" s="3">
        <v>34909.760000000002</v>
      </c>
      <c r="P1251" s="3">
        <v>114001.01</v>
      </c>
      <c r="Q1251" s="3">
        <v>114001.01</v>
      </c>
      <c r="R1251" s="3">
        <v>114001.01</v>
      </c>
      <c r="S1251" s="3">
        <v>114001.01</v>
      </c>
      <c r="T1251" s="3">
        <v>114001.01</v>
      </c>
      <c r="U1251" s="3">
        <v>114001.01</v>
      </c>
      <c r="V1251"/>
      <c r="W1251" s="1"/>
      <c r="X1251" s="1"/>
      <c r="Y1251" s="1"/>
    </row>
    <row r="1252" spans="6:25" ht="15" x14ac:dyDescent="0.25">
      <c r="H1252" s="6" t="s">
        <v>215</v>
      </c>
      <c r="I1252" s="6" t="s">
        <v>115</v>
      </c>
      <c r="J1252" s="6" t="s">
        <v>216</v>
      </c>
      <c r="K1252" s="3">
        <v>33736.019999999997</v>
      </c>
      <c r="L1252" s="3">
        <v>45865.91</v>
      </c>
      <c r="M1252" s="3">
        <v>45865.91</v>
      </c>
      <c r="N1252" s="3">
        <v>45865.91</v>
      </c>
      <c r="O1252" s="3">
        <v>46882.69</v>
      </c>
      <c r="P1252" s="3">
        <v>125973.94</v>
      </c>
      <c r="Q1252" s="3">
        <v>125973.94</v>
      </c>
      <c r="R1252" s="3">
        <v>125973.94</v>
      </c>
      <c r="S1252" s="3">
        <v>125973.94</v>
      </c>
      <c r="T1252" s="3">
        <v>125973.94</v>
      </c>
      <c r="U1252" s="3">
        <v>125973.94</v>
      </c>
      <c r="V1252"/>
      <c r="W1252" s="1"/>
      <c r="X1252" s="1"/>
      <c r="Y1252" s="1"/>
    </row>
    <row r="1253" spans="6:25" ht="15" x14ac:dyDescent="0.25">
      <c r="H1253" s="6" t="s">
        <v>218</v>
      </c>
      <c r="I1253" s="6" t="s">
        <v>32</v>
      </c>
      <c r="J1253" s="6" t="s">
        <v>219</v>
      </c>
      <c r="K1253" s="3">
        <v>33736.019999999997</v>
      </c>
      <c r="L1253" s="3">
        <v>33892.980000000003</v>
      </c>
      <c r="M1253" s="3">
        <v>33892.980000000003</v>
      </c>
      <c r="N1253" s="3">
        <v>33892.980000000003</v>
      </c>
      <c r="O1253" s="3">
        <v>34909.760000000002</v>
      </c>
      <c r="P1253" s="3">
        <v>114001.01</v>
      </c>
      <c r="Q1253" s="3">
        <v>114001.01</v>
      </c>
      <c r="R1253" s="3">
        <v>114001.01</v>
      </c>
      <c r="S1253" s="3">
        <v>114001.01</v>
      </c>
      <c r="T1253" s="3">
        <v>114001.01</v>
      </c>
      <c r="U1253" s="3">
        <v>114001.01</v>
      </c>
      <c r="V1253"/>
      <c r="W1253" s="1"/>
      <c r="X1253" s="1"/>
      <c r="Y1253" s="1"/>
    </row>
    <row r="1254" spans="6:25" ht="15" x14ac:dyDescent="0.25">
      <c r="K1254" s="3"/>
      <c r="L1254" s="3"/>
      <c r="M1254" s="3"/>
      <c r="N1254" s="3"/>
      <c r="V1254"/>
      <c r="W1254" s="1"/>
      <c r="X1254" s="1"/>
      <c r="Y1254" s="1"/>
    </row>
    <row r="1255" spans="6:25" ht="15" x14ac:dyDescent="0.25">
      <c r="F1255" s="6" t="s">
        <v>225</v>
      </c>
      <c r="G1255" s="6" t="s">
        <v>224</v>
      </c>
      <c r="K1255" s="3"/>
      <c r="L1255" s="3"/>
      <c r="M1255" s="3"/>
      <c r="N1255" s="3"/>
      <c r="V1255"/>
      <c r="W1255" s="1"/>
      <c r="X1255" s="1"/>
      <c r="Y1255" s="1"/>
    </row>
    <row r="1256" spans="6:25" ht="15" x14ac:dyDescent="0.25">
      <c r="H1256" s="6" t="s">
        <v>221</v>
      </c>
      <c r="I1256" s="6" t="s">
        <v>32</v>
      </c>
      <c r="J1256" s="6" t="s">
        <v>222</v>
      </c>
      <c r="K1256" s="3">
        <v>9729216.1999999993</v>
      </c>
      <c r="L1256" s="3">
        <v>9729216.1999999993</v>
      </c>
      <c r="M1256" s="3">
        <v>9729216.1999999993</v>
      </c>
      <c r="N1256" s="3">
        <v>9729216.1999999993</v>
      </c>
      <c r="O1256" s="3">
        <v>9729216.1999999993</v>
      </c>
      <c r="P1256" s="3">
        <v>9729216.1999999993</v>
      </c>
      <c r="Q1256" s="3">
        <v>9729216.1999999993</v>
      </c>
      <c r="R1256" s="3">
        <v>9729216.1999999993</v>
      </c>
      <c r="S1256" s="3">
        <v>9729216.1999999993</v>
      </c>
      <c r="T1256" s="3">
        <v>9729216.1999999993</v>
      </c>
      <c r="U1256" s="3">
        <v>9729216.1999999993</v>
      </c>
      <c r="V1256"/>
      <c r="W1256" s="1"/>
      <c r="X1256" s="1"/>
      <c r="Y1256" s="1"/>
    </row>
    <row r="1257" spans="6:25" ht="15" x14ac:dyDescent="0.25">
      <c r="H1257" s="6" t="s">
        <v>415</v>
      </c>
      <c r="I1257" s="6" t="s">
        <v>32</v>
      </c>
      <c r="J1257" s="6" t="s">
        <v>416</v>
      </c>
      <c r="K1257" s="3">
        <v>0</v>
      </c>
      <c r="L1257" s="3">
        <v>11972.93</v>
      </c>
      <c r="M1257" s="3">
        <v>11972.93</v>
      </c>
      <c r="N1257" s="3">
        <v>11972.93</v>
      </c>
      <c r="O1257" s="3">
        <v>11972.93</v>
      </c>
      <c r="P1257" s="3">
        <v>11972.93</v>
      </c>
      <c r="Q1257" s="3">
        <v>11972.93</v>
      </c>
      <c r="R1257" s="3">
        <v>11972.93</v>
      </c>
      <c r="S1257" s="3">
        <v>11972.93</v>
      </c>
      <c r="T1257" s="3">
        <v>11972.93</v>
      </c>
      <c r="U1257" s="3">
        <v>11972.93</v>
      </c>
      <c r="V1257"/>
      <c r="W1257" s="1"/>
      <c r="X1257" s="1"/>
      <c r="Y1257" s="1"/>
    </row>
    <row r="1258" spans="6:25" ht="15" x14ac:dyDescent="0.25">
      <c r="H1258" s="6" t="s">
        <v>232</v>
      </c>
      <c r="I1258" s="6" t="s">
        <v>115</v>
      </c>
      <c r="J1258" s="6" t="s">
        <v>233</v>
      </c>
      <c r="K1258" s="3">
        <v>-1763745.07</v>
      </c>
      <c r="L1258" s="3">
        <v>-2219270.2799999998</v>
      </c>
      <c r="M1258" s="3">
        <v>-3470332.1</v>
      </c>
      <c r="N1258" s="3">
        <v>-3736116.23</v>
      </c>
      <c r="O1258" s="3">
        <v>-4140887.27</v>
      </c>
      <c r="P1258" s="3">
        <v>-4360904.6500000004</v>
      </c>
      <c r="Q1258" s="3">
        <v>-4569257.9400000004</v>
      </c>
      <c r="R1258" s="3">
        <v>-5081007.63</v>
      </c>
      <c r="S1258" s="3">
        <v>-5426305.0999999996</v>
      </c>
      <c r="T1258" s="3">
        <v>-6146059.6799999997</v>
      </c>
      <c r="U1258" s="3">
        <v>-6271616.9699999997</v>
      </c>
      <c r="V1258"/>
      <c r="W1258" s="1"/>
      <c r="X1258" s="1"/>
      <c r="Y1258" s="1"/>
    </row>
    <row r="1259" spans="6:25" ht="15" x14ac:dyDescent="0.25">
      <c r="H1259" s="6" t="s">
        <v>431</v>
      </c>
      <c r="I1259" s="6" t="s">
        <v>32</v>
      </c>
      <c r="J1259" s="6" t="s">
        <v>432</v>
      </c>
      <c r="K1259" s="3">
        <v>-3664.89</v>
      </c>
      <c r="L1259" s="3">
        <v>-3799.06</v>
      </c>
      <c r="M1259" s="3">
        <v>-3799.06</v>
      </c>
      <c r="N1259" s="3">
        <v>-3799.06</v>
      </c>
      <c r="O1259" s="3">
        <v>-3799.06</v>
      </c>
      <c r="P1259" s="3">
        <v>-82890.31</v>
      </c>
      <c r="Q1259" s="3">
        <v>-82890.31</v>
      </c>
      <c r="R1259" s="3">
        <v>-82890.31</v>
      </c>
      <c r="S1259" s="3">
        <v>-82890.31</v>
      </c>
      <c r="T1259" s="3">
        <v>-82890.31</v>
      </c>
      <c r="U1259" s="3">
        <v>-82890.31</v>
      </c>
      <c r="V1259"/>
      <c r="W1259" s="1"/>
      <c r="X1259" s="1"/>
      <c r="Y1259" s="1"/>
    </row>
    <row r="1260" spans="6:25" ht="15" x14ac:dyDescent="0.25">
      <c r="H1260" s="6" t="s">
        <v>238</v>
      </c>
      <c r="I1260" s="6" t="s">
        <v>32</v>
      </c>
      <c r="J1260" s="6" t="s">
        <v>239</v>
      </c>
      <c r="K1260" s="3">
        <v>7961806.2400000002</v>
      </c>
      <c r="L1260" s="3">
        <v>7518119.79</v>
      </c>
      <c r="M1260" s="3">
        <v>6267057.9699999997</v>
      </c>
      <c r="N1260" s="3">
        <v>6001273.8399999999</v>
      </c>
      <c r="O1260" s="3">
        <v>5596502.7999999998</v>
      </c>
      <c r="P1260" s="3">
        <v>5297394.17</v>
      </c>
      <c r="Q1260" s="3">
        <v>5089040.88</v>
      </c>
      <c r="R1260" s="3">
        <v>4577291.1900000004</v>
      </c>
      <c r="S1260" s="3">
        <v>4231993.72</v>
      </c>
      <c r="T1260" s="3">
        <v>3512239.14</v>
      </c>
      <c r="U1260" s="3">
        <v>3386681.85</v>
      </c>
      <c r="V1260"/>
      <c r="W1260" s="1"/>
      <c r="X1260" s="1"/>
      <c r="Y1260" s="1"/>
    </row>
    <row r="1261" spans="6:25" ht="15" x14ac:dyDescent="0.25">
      <c r="H1261" s="6" t="s">
        <v>241</v>
      </c>
      <c r="I1261" s="6" t="s">
        <v>32</v>
      </c>
      <c r="J1261" s="6" t="s">
        <v>242</v>
      </c>
      <c r="K1261" s="3">
        <v>-90135.98</v>
      </c>
      <c r="L1261" s="3">
        <v>-90135.98</v>
      </c>
      <c r="M1261" s="3">
        <v>-90135.98</v>
      </c>
      <c r="N1261" s="3">
        <v>-90135.98</v>
      </c>
      <c r="O1261" s="3">
        <v>-90135.98</v>
      </c>
      <c r="P1261" s="3">
        <v>-90135.98</v>
      </c>
      <c r="Q1261" s="3">
        <v>-90135.98</v>
      </c>
      <c r="R1261" s="3">
        <v>-90135.98</v>
      </c>
      <c r="S1261" s="3">
        <v>-90135.98</v>
      </c>
      <c r="T1261" s="3">
        <v>-90135.98</v>
      </c>
      <c r="U1261" s="3">
        <v>-90135.98</v>
      </c>
      <c r="V1261"/>
      <c r="W1261" s="1"/>
      <c r="X1261" s="1"/>
      <c r="Y1261" s="1"/>
    </row>
    <row r="1262" spans="6:25" ht="15" x14ac:dyDescent="0.25">
      <c r="H1262" s="6" t="s">
        <v>552</v>
      </c>
      <c r="I1262" s="6" t="s">
        <v>32</v>
      </c>
      <c r="J1262" s="6" t="s">
        <v>553</v>
      </c>
      <c r="K1262" s="3">
        <v>5939.12</v>
      </c>
      <c r="L1262" s="3">
        <v>12493.47</v>
      </c>
      <c r="M1262" s="3">
        <v>16241.7</v>
      </c>
      <c r="N1262" s="3">
        <v>28727.34</v>
      </c>
      <c r="O1262" s="3">
        <v>31792.25</v>
      </c>
      <c r="P1262" s="3">
        <v>36000.29</v>
      </c>
      <c r="Q1262" s="3">
        <v>37667.449999999997</v>
      </c>
      <c r="R1262" s="3">
        <v>41571.519999999997</v>
      </c>
      <c r="S1262" s="3">
        <v>46289.96</v>
      </c>
      <c r="T1262" s="3">
        <v>48432.2</v>
      </c>
      <c r="U1262" s="3">
        <v>54990.9</v>
      </c>
      <c r="V1262"/>
      <c r="W1262" s="1"/>
      <c r="X1262" s="1"/>
      <c r="Y1262" s="1"/>
    </row>
    <row r="1263" spans="6:25" ht="15" x14ac:dyDescent="0.25">
      <c r="H1263" s="6" t="s">
        <v>246</v>
      </c>
      <c r="I1263" s="6" t="s">
        <v>32</v>
      </c>
      <c r="J1263" s="6" t="s">
        <v>247</v>
      </c>
      <c r="K1263" s="3">
        <v>-84196.86</v>
      </c>
      <c r="L1263" s="3">
        <v>-77642.509999999995</v>
      </c>
      <c r="M1263" s="3">
        <v>-73894.28</v>
      </c>
      <c r="N1263" s="3">
        <v>-61408.639999999999</v>
      </c>
      <c r="O1263" s="3">
        <v>-58343.73</v>
      </c>
      <c r="P1263" s="3">
        <v>-54135.69</v>
      </c>
      <c r="Q1263" s="3">
        <v>-52468.53</v>
      </c>
      <c r="R1263" s="3">
        <v>-48564.46</v>
      </c>
      <c r="S1263" s="3">
        <v>-43846.02</v>
      </c>
      <c r="T1263" s="3">
        <v>-41703.78</v>
      </c>
      <c r="U1263" s="3">
        <v>-35145.08</v>
      </c>
      <c r="V1263"/>
      <c r="W1263" s="1"/>
      <c r="X1263" s="1"/>
      <c r="Y1263" s="1"/>
    </row>
    <row r="1264" spans="6:25" ht="15" x14ac:dyDescent="0.25">
      <c r="H1264" s="6" t="s">
        <v>249</v>
      </c>
      <c r="I1264" s="6" t="s">
        <v>115</v>
      </c>
      <c r="J1264" s="6" t="s">
        <v>250</v>
      </c>
      <c r="K1264" s="3">
        <v>9639080.2200000007</v>
      </c>
      <c r="L1264" s="3">
        <v>9639080.2200000007</v>
      </c>
      <c r="M1264" s="3">
        <v>9639080.2200000007</v>
      </c>
      <c r="N1264" s="3">
        <v>9639080.2200000007</v>
      </c>
      <c r="O1264" s="3">
        <v>9639080.2200000007</v>
      </c>
      <c r="P1264" s="3">
        <v>9639080.2200000007</v>
      </c>
      <c r="Q1264" s="3">
        <v>9639080.2200000007</v>
      </c>
      <c r="R1264" s="3">
        <v>9639080.2200000007</v>
      </c>
      <c r="S1264" s="3">
        <v>9639080.2200000007</v>
      </c>
      <c r="T1264" s="3">
        <v>9639080.2200000007</v>
      </c>
      <c r="U1264" s="3">
        <v>9639080.2200000007</v>
      </c>
      <c r="V1264"/>
      <c r="W1264" s="1"/>
      <c r="X1264" s="1"/>
      <c r="Y1264" s="1"/>
    </row>
    <row r="1265" spans="6:25" ht="15" x14ac:dyDescent="0.25">
      <c r="H1265" s="6" t="s">
        <v>252</v>
      </c>
      <c r="I1265" s="6" t="s">
        <v>115</v>
      </c>
      <c r="J1265" s="6" t="s">
        <v>253</v>
      </c>
      <c r="K1265" s="3">
        <v>7877609.3799999999</v>
      </c>
      <c r="L1265" s="3">
        <v>7440477.2800000003</v>
      </c>
      <c r="M1265" s="3">
        <v>6193163.6900000004</v>
      </c>
      <c r="N1265" s="3">
        <v>5939865.2000000002</v>
      </c>
      <c r="O1265" s="3">
        <v>5538159.0700000003</v>
      </c>
      <c r="P1265" s="3">
        <v>5243258.4800000004</v>
      </c>
      <c r="Q1265" s="3">
        <v>5036572.3499999996</v>
      </c>
      <c r="R1265" s="3">
        <v>4528726.7300000004</v>
      </c>
      <c r="S1265" s="3">
        <v>4188147.7</v>
      </c>
      <c r="T1265" s="3">
        <v>3470535.36</v>
      </c>
      <c r="U1265" s="3">
        <v>3351536.77</v>
      </c>
      <c r="V1265"/>
      <c r="W1265" s="1"/>
      <c r="X1265" s="1"/>
      <c r="Y1265" s="1"/>
    </row>
    <row r="1266" spans="6:25" ht="15" x14ac:dyDescent="0.25">
      <c r="K1266" s="3"/>
      <c r="L1266" s="3"/>
      <c r="M1266" s="3"/>
      <c r="N1266" s="3"/>
      <c r="V1266"/>
      <c r="W1266" s="1"/>
      <c r="X1266" s="1"/>
      <c r="Y1266" s="1"/>
    </row>
    <row r="1267" spans="6:25" ht="15" x14ac:dyDescent="0.25">
      <c r="F1267" s="6" t="s">
        <v>259</v>
      </c>
      <c r="G1267" s="6" t="s">
        <v>258</v>
      </c>
      <c r="K1267" s="3"/>
      <c r="L1267" s="3"/>
      <c r="M1267" s="3"/>
      <c r="N1267" s="3"/>
      <c r="V1267"/>
      <c r="W1267" s="1"/>
      <c r="X1267" s="1"/>
      <c r="Y1267" s="1"/>
    </row>
    <row r="1268" spans="6:25" ht="15" x14ac:dyDescent="0.25">
      <c r="H1268" s="6" t="s">
        <v>263</v>
      </c>
      <c r="I1268" s="6" t="s">
        <v>32</v>
      </c>
      <c r="J1268" s="6" t="s">
        <v>264</v>
      </c>
      <c r="K1268" s="3">
        <v>1763745.07</v>
      </c>
      <c r="L1268" s="3">
        <v>2219270.2799999998</v>
      </c>
      <c r="M1268" s="3">
        <v>3470332.1</v>
      </c>
      <c r="N1268" s="3">
        <v>3736116.23</v>
      </c>
      <c r="O1268" s="3">
        <v>4140887.27</v>
      </c>
      <c r="P1268" s="3">
        <v>4360904.6500000004</v>
      </c>
      <c r="Q1268" s="3">
        <v>4569257.9400000004</v>
      </c>
      <c r="R1268" s="3">
        <v>5081007.63</v>
      </c>
      <c r="S1268" s="3">
        <v>5426305.0999999996</v>
      </c>
      <c r="T1268" s="3">
        <v>6146059.6799999997</v>
      </c>
      <c r="U1268" s="3">
        <v>6271616.9699999997</v>
      </c>
      <c r="V1268"/>
      <c r="W1268" s="1"/>
      <c r="X1268" s="1"/>
      <c r="Y1268" s="1"/>
    </row>
    <row r="1269" spans="6:25" ht="15" x14ac:dyDescent="0.25">
      <c r="H1269" s="6" t="s">
        <v>266</v>
      </c>
      <c r="I1269" s="6" t="s">
        <v>115</v>
      </c>
      <c r="J1269" s="6" t="s">
        <v>267</v>
      </c>
      <c r="K1269" s="3">
        <v>1763745.07</v>
      </c>
      <c r="L1269" s="3">
        <v>2219270.2799999998</v>
      </c>
      <c r="M1269" s="3">
        <v>3470332.1</v>
      </c>
      <c r="N1269" s="3">
        <v>3736116.23</v>
      </c>
      <c r="O1269" s="3">
        <v>4140887.27</v>
      </c>
      <c r="P1269" s="3">
        <v>4360904.6500000004</v>
      </c>
      <c r="Q1269" s="3">
        <v>4569257.9400000004</v>
      </c>
      <c r="R1269" s="3">
        <v>5081007.63</v>
      </c>
      <c r="S1269" s="3">
        <v>5426305.0999999996</v>
      </c>
      <c r="T1269" s="3">
        <v>6146059.6799999997</v>
      </c>
      <c r="U1269" s="3">
        <v>6271616.9699999997</v>
      </c>
      <c r="V1269"/>
      <c r="W1269" s="1"/>
      <c r="X1269" s="1"/>
      <c r="Y1269" s="1"/>
    </row>
    <row r="1270" spans="6:25" ht="15" x14ac:dyDescent="0.25">
      <c r="H1270" s="6" t="s">
        <v>269</v>
      </c>
      <c r="I1270" s="6" t="s">
        <v>32</v>
      </c>
      <c r="J1270" s="6" t="s">
        <v>270</v>
      </c>
      <c r="K1270" s="3">
        <v>-5939.12</v>
      </c>
      <c r="L1270" s="3">
        <v>-15360.58</v>
      </c>
      <c r="M1270" s="3">
        <v>-19108.810000000001</v>
      </c>
      <c r="N1270" s="3">
        <v>-31594.45</v>
      </c>
      <c r="O1270" s="3">
        <v>-34659.360000000001</v>
      </c>
      <c r="P1270" s="3">
        <v>-38867.4</v>
      </c>
      <c r="Q1270" s="3">
        <v>-40534.559999999998</v>
      </c>
      <c r="R1270" s="3">
        <v>-44438.63</v>
      </c>
      <c r="S1270" s="3">
        <v>-49157.07</v>
      </c>
      <c r="T1270" s="3">
        <v>-51299.31</v>
      </c>
      <c r="U1270" s="3">
        <v>-57858.01</v>
      </c>
      <c r="V1270"/>
      <c r="W1270" s="1"/>
      <c r="X1270" s="1"/>
      <c r="Y1270" s="1"/>
    </row>
    <row r="1271" spans="6:25" ht="15" x14ac:dyDescent="0.25">
      <c r="H1271" s="6" t="s">
        <v>272</v>
      </c>
      <c r="I1271" s="6" t="s">
        <v>32</v>
      </c>
      <c r="J1271" s="6" t="s">
        <v>273</v>
      </c>
      <c r="K1271" s="3">
        <v>0</v>
      </c>
      <c r="L1271" s="3">
        <v>-9128.61</v>
      </c>
      <c r="M1271" s="3">
        <v>-9128.61</v>
      </c>
      <c r="N1271" s="3">
        <v>-9128.61</v>
      </c>
      <c r="O1271" s="3">
        <v>-10145.39</v>
      </c>
      <c r="P1271" s="3">
        <v>-10145.39</v>
      </c>
      <c r="Q1271" s="3">
        <v>-10145.39</v>
      </c>
      <c r="R1271" s="3">
        <v>-10145.39</v>
      </c>
      <c r="S1271" s="3">
        <v>-10145.39</v>
      </c>
      <c r="T1271" s="3">
        <v>-10145.39</v>
      </c>
      <c r="U1271" s="3">
        <v>-10145.39</v>
      </c>
      <c r="V1271"/>
      <c r="W1271" s="1"/>
      <c r="X1271" s="1"/>
      <c r="Y1271" s="1"/>
    </row>
    <row r="1272" spans="6:25" ht="15" x14ac:dyDescent="0.25">
      <c r="H1272" s="6" t="s">
        <v>274</v>
      </c>
      <c r="I1272" s="6" t="s">
        <v>115</v>
      </c>
      <c r="J1272" s="6" t="s">
        <v>275</v>
      </c>
      <c r="K1272" s="3">
        <v>-5939.12</v>
      </c>
      <c r="L1272" s="3">
        <v>-24489.19</v>
      </c>
      <c r="M1272" s="3">
        <v>-28237.42</v>
      </c>
      <c r="N1272" s="3">
        <v>-40723.06</v>
      </c>
      <c r="O1272" s="3">
        <v>-44804.75</v>
      </c>
      <c r="P1272" s="3">
        <v>-49012.79</v>
      </c>
      <c r="Q1272" s="3">
        <v>-50679.95</v>
      </c>
      <c r="R1272" s="3">
        <v>-54584.02</v>
      </c>
      <c r="S1272" s="3">
        <v>-59302.46</v>
      </c>
      <c r="T1272" s="3">
        <v>-61444.7</v>
      </c>
      <c r="U1272" s="3">
        <v>-68003.399999999994</v>
      </c>
      <c r="V1272"/>
      <c r="W1272" s="1"/>
      <c r="X1272" s="1"/>
      <c r="Y1272" s="1"/>
    </row>
    <row r="1273" spans="6:25" ht="15" x14ac:dyDescent="0.25">
      <c r="H1273" s="6" t="s">
        <v>555</v>
      </c>
      <c r="I1273" s="6" t="s">
        <v>32</v>
      </c>
      <c r="J1273" s="6" t="s">
        <v>556</v>
      </c>
      <c r="K1273" s="3">
        <v>5939.12</v>
      </c>
      <c r="L1273" s="3">
        <v>12493.47</v>
      </c>
      <c r="M1273" s="3">
        <v>16241.7</v>
      </c>
      <c r="N1273" s="3">
        <v>28727.34</v>
      </c>
      <c r="O1273" s="3">
        <v>31792.25</v>
      </c>
      <c r="P1273" s="3">
        <v>36000.29</v>
      </c>
      <c r="Q1273" s="3">
        <v>37667.449999999997</v>
      </c>
      <c r="R1273" s="3">
        <v>41571.519999999997</v>
      </c>
      <c r="S1273" s="3">
        <v>46289.96</v>
      </c>
      <c r="T1273" s="3">
        <v>48432.2</v>
      </c>
      <c r="U1273" s="3">
        <v>54990.9</v>
      </c>
      <c r="V1273"/>
      <c r="W1273" s="1"/>
      <c r="X1273" s="1"/>
      <c r="Y1273" s="1"/>
    </row>
    <row r="1274" spans="6:25" ht="15" x14ac:dyDescent="0.25">
      <c r="H1274" s="6" t="s">
        <v>560</v>
      </c>
      <c r="I1274" s="6" t="s">
        <v>32</v>
      </c>
      <c r="J1274" s="6" t="s">
        <v>561</v>
      </c>
      <c r="K1274" s="3">
        <v>0</v>
      </c>
      <c r="L1274" s="3">
        <v>11995.72</v>
      </c>
      <c r="M1274" s="3">
        <v>11995.72</v>
      </c>
      <c r="N1274" s="3">
        <v>11995.72</v>
      </c>
      <c r="O1274" s="3">
        <v>13012.5</v>
      </c>
      <c r="P1274" s="3">
        <v>13012.5</v>
      </c>
      <c r="Q1274" s="3">
        <v>13012.5</v>
      </c>
      <c r="R1274" s="3">
        <v>13012.5</v>
      </c>
      <c r="S1274" s="3">
        <v>13012.5</v>
      </c>
      <c r="T1274" s="3">
        <v>13012.5</v>
      </c>
      <c r="U1274" s="3">
        <v>13012.5</v>
      </c>
      <c r="V1274"/>
      <c r="W1274" s="1"/>
      <c r="X1274" s="1"/>
      <c r="Y1274" s="1"/>
    </row>
    <row r="1275" spans="6:25" ht="15" x14ac:dyDescent="0.25">
      <c r="H1275" s="6" t="s">
        <v>283</v>
      </c>
      <c r="I1275" s="6" t="s">
        <v>115</v>
      </c>
      <c r="J1275" s="6" t="s">
        <v>284</v>
      </c>
      <c r="K1275" s="3">
        <v>5939.12</v>
      </c>
      <c r="L1275" s="3">
        <v>24489.19</v>
      </c>
      <c r="M1275" s="3">
        <v>28237.42</v>
      </c>
      <c r="N1275" s="3">
        <v>40723.06</v>
      </c>
      <c r="O1275" s="3">
        <v>44804.75</v>
      </c>
      <c r="P1275" s="3">
        <v>49012.79</v>
      </c>
      <c r="Q1275" s="3">
        <v>50679.95</v>
      </c>
      <c r="R1275" s="3">
        <v>54584.02</v>
      </c>
      <c r="S1275" s="3">
        <v>59302.46</v>
      </c>
      <c r="T1275" s="3">
        <v>61444.7</v>
      </c>
      <c r="U1275" s="3">
        <v>68003.399999999994</v>
      </c>
      <c r="V1275"/>
      <c r="W1275" s="1"/>
      <c r="X1275" s="1"/>
      <c r="Y1275" s="1"/>
    </row>
    <row r="1276" spans="6:25" ht="15" x14ac:dyDescent="0.25">
      <c r="H1276" s="6" t="s">
        <v>289</v>
      </c>
      <c r="I1276" s="6" t="s">
        <v>115</v>
      </c>
      <c r="J1276" s="6" t="s">
        <v>290</v>
      </c>
      <c r="K1276" s="3">
        <v>1757805.95</v>
      </c>
      <c r="L1276" s="3">
        <v>2194781.09</v>
      </c>
      <c r="M1276" s="3">
        <v>3442094.68</v>
      </c>
      <c r="N1276" s="3">
        <v>3695393.17</v>
      </c>
      <c r="O1276" s="3">
        <v>4096082.52</v>
      </c>
      <c r="P1276" s="3">
        <v>4311891.8600000003</v>
      </c>
      <c r="Q1276" s="3">
        <v>4518577.99</v>
      </c>
      <c r="R1276" s="3">
        <v>5026423.6100000003</v>
      </c>
      <c r="S1276" s="3">
        <v>5367002.6399999997</v>
      </c>
      <c r="T1276" s="3">
        <v>6084614.9800000004</v>
      </c>
      <c r="U1276" s="3">
        <v>6203613.5700000003</v>
      </c>
      <c r="V1276"/>
      <c r="W1276" s="1"/>
      <c r="X1276" s="1"/>
      <c r="Y1276" s="1"/>
    </row>
    <row r="1277" spans="6:25" ht="15" x14ac:dyDescent="0.25">
      <c r="H1277" s="6" t="s">
        <v>295</v>
      </c>
      <c r="I1277" s="6" t="s">
        <v>115</v>
      </c>
      <c r="J1277" s="6" t="s">
        <v>296</v>
      </c>
      <c r="K1277" s="3">
        <v>1757805.95</v>
      </c>
      <c r="L1277" s="3">
        <v>2194781.09</v>
      </c>
      <c r="M1277" s="3">
        <v>3442094.68</v>
      </c>
      <c r="N1277" s="3">
        <v>3695393.17</v>
      </c>
      <c r="O1277" s="3">
        <v>4096082.52</v>
      </c>
      <c r="P1277" s="3">
        <v>4311891.8600000003</v>
      </c>
      <c r="Q1277" s="3">
        <v>4518577.99</v>
      </c>
      <c r="R1277" s="3">
        <v>5026423.6100000003</v>
      </c>
      <c r="S1277" s="3">
        <v>5367002.6399999997</v>
      </c>
      <c r="T1277" s="3">
        <v>6084614.9800000004</v>
      </c>
      <c r="U1277" s="3">
        <v>6203613.5700000003</v>
      </c>
      <c r="V1277"/>
      <c r="W1277" s="1"/>
      <c r="X1277" s="1"/>
      <c r="Y1277" s="1"/>
    </row>
    <row r="1278" spans="6:25" ht="15" x14ac:dyDescent="0.25">
      <c r="K1278" s="3"/>
      <c r="L1278" s="3"/>
      <c r="M1278" s="3"/>
      <c r="N1278" s="3"/>
      <c r="V1278"/>
      <c r="W1278" s="1"/>
      <c r="X1278" s="1"/>
      <c r="Y1278" s="1"/>
    </row>
    <row r="1279" spans="6:25" ht="15" x14ac:dyDescent="0.25">
      <c r="F1279" s="6" t="s">
        <v>302</v>
      </c>
      <c r="G1279" s="6" t="s">
        <v>301</v>
      </c>
      <c r="K1279" s="3"/>
      <c r="L1279" s="3"/>
      <c r="M1279" s="3"/>
      <c r="N1279" s="3"/>
      <c r="V1279"/>
      <c r="W1279" s="1"/>
      <c r="X1279" s="1"/>
      <c r="Y1279" s="1"/>
    </row>
    <row r="1280" spans="6:25" ht="15" x14ac:dyDescent="0.25">
      <c r="H1280" s="6" t="s">
        <v>303</v>
      </c>
      <c r="I1280" s="6" t="s">
        <v>32</v>
      </c>
      <c r="J1280" s="6" t="s">
        <v>304</v>
      </c>
      <c r="K1280" s="3">
        <v>30071.13</v>
      </c>
      <c r="L1280" s="3">
        <v>30071.13</v>
      </c>
      <c r="M1280" s="3">
        <v>30071.13</v>
      </c>
      <c r="N1280" s="3">
        <v>30071.13</v>
      </c>
      <c r="O1280" s="3">
        <v>30071.13</v>
      </c>
      <c r="P1280" s="3">
        <v>30071.13</v>
      </c>
      <c r="Q1280" s="3">
        <v>30071.13</v>
      </c>
      <c r="R1280" s="3">
        <v>30071.13</v>
      </c>
      <c r="S1280" s="3">
        <v>30071.13</v>
      </c>
      <c r="T1280" s="3">
        <v>30071.13</v>
      </c>
      <c r="U1280" s="3">
        <v>30071.13</v>
      </c>
      <c r="V1280"/>
      <c r="W1280" s="1"/>
      <c r="X1280" s="1"/>
      <c r="Y1280" s="1"/>
    </row>
    <row r="1281" spans="3:25" ht="15" x14ac:dyDescent="0.25">
      <c r="H1281" s="6" t="s">
        <v>306</v>
      </c>
      <c r="I1281" s="6" t="s">
        <v>32</v>
      </c>
      <c r="J1281" s="6" t="s">
        <v>307</v>
      </c>
      <c r="K1281" s="3">
        <v>30071.13</v>
      </c>
      <c r="L1281" s="3">
        <v>30071.13</v>
      </c>
      <c r="M1281" s="3">
        <v>30071.13</v>
      </c>
      <c r="N1281" s="3">
        <v>30071.13</v>
      </c>
      <c r="O1281" s="3">
        <v>30071.13</v>
      </c>
      <c r="P1281" s="3">
        <v>30071.13</v>
      </c>
      <c r="Q1281" s="3">
        <v>30071.13</v>
      </c>
      <c r="R1281" s="3">
        <v>30071.13</v>
      </c>
      <c r="S1281" s="3">
        <v>30071.13</v>
      </c>
      <c r="T1281" s="3">
        <v>30071.13</v>
      </c>
      <c r="U1281" s="3">
        <v>30071.13</v>
      </c>
      <c r="V1281"/>
      <c r="W1281" s="1"/>
      <c r="X1281" s="1"/>
      <c r="Y1281" s="1"/>
    </row>
    <row r="1282" spans="3:25" ht="15" x14ac:dyDescent="0.25">
      <c r="H1282" s="6" t="s">
        <v>312</v>
      </c>
      <c r="I1282" s="6" t="s">
        <v>32</v>
      </c>
      <c r="J1282" s="6" t="s">
        <v>313</v>
      </c>
      <c r="K1282" s="3">
        <v>33736.019999999997</v>
      </c>
      <c r="L1282" s="3">
        <v>33892.980000000003</v>
      </c>
      <c r="M1282" s="3">
        <v>33892.980000000003</v>
      </c>
      <c r="N1282" s="3">
        <v>33892.980000000003</v>
      </c>
      <c r="O1282" s="3">
        <v>34909.760000000002</v>
      </c>
      <c r="P1282" s="3">
        <v>114001.01</v>
      </c>
      <c r="Q1282" s="3">
        <v>114001.01</v>
      </c>
      <c r="R1282" s="3">
        <v>114001.01</v>
      </c>
      <c r="S1282" s="3">
        <v>114001.01</v>
      </c>
      <c r="T1282" s="3">
        <v>114001.01</v>
      </c>
      <c r="U1282" s="3">
        <v>114001.01</v>
      </c>
      <c r="V1282"/>
      <c r="W1282" s="1"/>
      <c r="X1282" s="1"/>
      <c r="Y1282" s="1"/>
    </row>
    <row r="1283" spans="3:25" ht="15" x14ac:dyDescent="0.25">
      <c r="H1283" s="6" t="s">
        <v>315</v>
      </c>
      <c r="I1283" s="6" t="s">
        <v>32</v>
      </c>
      <c r="J1283" s="6" t="s">
        <v>316</v>
      </c>
      <c r="K1283" s="3">
        <v>33736.019999999997</v>
      </c>
      <c r="L1283" s="3">
        <v>33892.980000000003</v>
      </c>
      <c r="M1283" s="3">
        <v>33892.980000000003</v>
      </c>
      <c r="N1283" s="3">
        <v>33892.980000000003</v>
      </c>
      <c r="O1283" s="3">
        <v>34909.760000000002</v>
      </c>
      <c r="P1283" s="3">
        <v>114001.01</v>
      </c>
      <c r="Q1283" s="3">
        <v>114001.01</v>
      </c>
      <c r="R1283" s="3">
        <v>114001.01</v>
      </c>
      <c r="S1283" s="3">
        <v>114001.01</v>
      </c>
      <c r="T1283" s="3">
        <v>114001.01</v>
      </c>
      <c r="U1283" s="3">
        <v>114001.01</v>
      </c>
      <c r="V1283"/>
      <c r="W1283" s="1"/>
      <c r="X1283" s="1"/>
      <c r="Y1283" s="1"/>
    </row>
    <row r="1284" spans="3:25" ht="15" x14ac:dyDescent="0.25">
      <c r="H1284" s="6" t="s">
        <v>321</v>
      </c>
      <c r="I1284" s="6" t="s">
        <v>32</v>
      </c>
      <c r="J1284" s="6" t="s">
        <v>322</v>
      </c>
      <c r="K1284" s="3">
        <v>9639080.2200000007</v>
      </c>
      <c r="L1284" s="3">
        <v>9639080.2200000007</v>
      </c>
      <c r="M1284" s="3">
        <v>9639080.2200000007</v>
      </c>
      <c r="N1284" s="3">
        <v>9639080.2200000007</v>
      </c>
      <c r="O1284" s="3">
        <v>9639080.2200000007</v>
      </c>
      <c r="P1284" s="3">
        <v>9639080.2200000007</v>
      </c>
      <c r="Q1284" s="3">
        <v>9639080.2200000007</v>
      </c>
      <c r="R1284" s="3">
        <v>9639080.2200000007</v>
      </c>
      <c r="S1284" s="3">
        <v>9639080.2200000007</v>
      </c>
      <c r="T1284" s="3">
        <v>9639080.2200000007</v>
      </c>
      <c r="U1284" s="3">
        <v>9639080.2200000007</v>
      </c>
      <c r="V1284"/>
      <c r="W1284" s="1"/>
      <c r="X1284" s="1"/>
      <c r="Y1284" s="1"/>
    </row>
    <row r="1285" spans="3:25" ht="15" x14ac:dyDescent="0.25">
      <c r="H1285" s="6" t="s">
        <v>324</v>
      </c>
      <c r="I1285" s="6" t="s">
        <v>32</v>
      </c>
      <c r="J1285" s="6" t="s">
        <v>325</v>
      </c>
      <c r="K1285" s="3">
        <v>9639080.2200000007</v>
      </c>
      <c r="L1285" s="3">
        <v>9639080.2200000007</v>
      </c>
      <c r="M1285" s="3">
        <v>9639080.2200000007</v>
      </c>
      <c r="N1285" s="3">
        <v>9639080.2200000007</v>
      </c>
      <c r="O1285" s="3">
        <v>9639080.2200000007</v>
      </c>
      <c r="P1285" s="3">
        <v>9639080.2200000007</v>
      </c>
      <c r="Q1285" s="3">
        <v>9639080.2200000007</v>
      </c>
      <c r="R1285" s="3">
        <v>9639080.2200000007</v>
      </c>
      <c r="S1285" s="3">
        <v>9639080.2200000007</v>
      </c>
      <c r="T1285" s="3">
        <v>9639080.2200000007</v>
      </c>
      <c r="U1285" s="3">
        <v>9639080.2200000007</v>
      </c>
      <c r="V1285"/>
      <c r="W1285" s="1"/>
      <c r="X1285" s="1"/>
      <c r="Y1285" s="1"/>
    </row>
    <row r="1286" spans="3:25" ht="15" x14ac:dyDescent="0.25">
      <c r="H1286" s="6" t="s">
        <v>330</v>
      </c>
      <c r="I1286" s="6" t="s">
        <v>32</v>
      </c>
      <c r="J1286" s="6" t="s">
        <v>331</v>
      </c>
      <c r="K1286" s="3">
        <v>7877609.3799999999</v>
      </c>
      <c r="L1286" s="3">
        <v>7440477.2800000003</v>
      </c>
      <c r="M1286" s="3">
        <v>6193163.6900000004</v>
      </c>
      <c r="N1286" s="3">
        <v>5939865.2000000002</v>
      </c>
      <c r="O1286" s="3">
        <v>5538159.0700000003</v>
      </c>
      <c r="P1286" s="3">
        <v>5243258.4800000004</v>
      </c>
      <c r="Q1286" s="3">
        <v>5036572.3499999996</v>
      </c>
      <c r="R1286" s="3">
        <v>4528726.7300000004</v>
      </c>
      <c r="S1286" s="3">
        <v>4188147.7</v>
      </c>
      <c r="T1286" s="3">
        <v>3470535.36</v>
      </c>
      <c r="U1286" s="3">
        <v>3351536.77</v>
      </c>
      <c r="V1286"/>
      <c r="W1286" s="1"/>
      <c r="X1286" s="1"/>
      <c r="Y1286" s="1"/>
    </row>
    <row r="1287" spans="3:25" ht="15" x14ac:dyDescent="0.25">
      <c r="H1287" s="6" t="s">
        <v>333</v>
      </c>
      <c r="I1287" s="6" t="s">
        <v>32</v>
      </c>
      <c r="J1287" s="6" t="s">
        <v>334</v>
      </c>
      <c r="K1287" s="3">
        <v>7877609.3799999999</v>
      </c>
      <c r="L1287" s="3">
        <v>7440477.2800000003</v>
      </c>
      <c r="M1287" s="3">
        <v>6193163.6900000004</v>
      </c>
      <c r="N1287" s="3">
        <v>5939865.2000000002</v>
      </c>
      <c r="O1287" s="3">
        <v>5538159.0700000003</v>
      </c>
      <c r="P1287" s="3">
        <v>5243258.4800000004</v>
      </c>
      <c r="Q1287" s="3">
        <v>5036572.3499999996</v>
      </c>
      <c r="R1287" s="3">
        <v>4528726.7300000004</v>
      </c>
      <c r="S1287" s="3">
        <v>4188147.7</v>
      </c>
      <c r="T1287" s="3">
        <v>3470535.36</v>
      </c>
      <c r="U1287" s="3">
        <v>3351536.77</v>
      </c>
      <c r="V1287"/>
      <c r="W1287" s="1"/>
      <c r="X1287" s="1"/>
      <c r="Y1287" s="1"/>
    </row>
    <row r="1288" spans="3:25" ht="15" x14ac:dyDescent="0.25">
      <c r="K1288" s="3"/>
      <c r="L1288" s="3"/>
      <c r="M1288" s="3"/>
      <c r="N1288" s="3"/>
      <c r="V1288"/>
      <c r="W1288" s="1"/>
      <c r="X1288" s="1"/>
      <c r="Y1288" s="1"/>
    </row>
    <row r="1289" spans="3:25" ht="15" x14ac:dyDescent="0.25">
      <c r="C1289" s="6" t="s">
        <v>425</v>
      </c>
      <c r="D1289" s="6" t="s">
        <v>62</v>
      </c>
      <c r="E1289" s="6" t="s">
        <v>563</v>
      </c>
      <c r="K1289" s="3"/>
      <c r="L1289" s="3"/>
      <c r="M1289" s="3"/>
      <c r="N1289" s="3"/>
      <c r="V1289"/>
      <c r="W1289" s="1"/>
      <c r="X1289" s="1"/>
      <c r="Y1289" s="1"/>
    </row>
    <row r="1290" spans="3:25" ht="15" x14ac:dyDescent="0.25">
      <c r="F1290" s="6" t="s">
        <v>31</v>
      </c>
      <c r="G1290" s="6" t="s">
        <v>48</v>
      </c>
      <c r="K1290" s="3"/>
      <c r="L1290" s="3"/>
      <c r="M1290" s="3"/>
      <c r="N1290" s="3"/>
      <c r="V1290"/>
      <c r="W1290" s="1"/>
      <c r="X1290" s="1"/>
      <c r="Y1290" s="1"/>
    </row>
    <row r="1291" spans="3:25" ht="15" x14ac:dyDescent="0.25">
      <c r="H1291" s="6" t="s">
        <v>81</v>
      </c>
      <c r="I1291" s="6" t="s">
        <v>32</v>
      </c>
      <c r="J1291" s="6" t="s">
        <v>82</v>
      </c>
      <c r="K1291" s="3">
        <v>249681.6</v>
      </c>
      <c r="L1291" s="3">
        <v>249681.6</v>
      </c>
      <c r="M1291" s="3">
        <v>249681.6</v>
      </c>
      <c r="N1291" s="3">
        <v>249681.6</v>
      </c>
      <c r="O1291" s="3">
        <v>249681.6</v>
      </c>
      <c r="P1291" s="3">
        <v>249681.6</v>
      </c>
      <c r="Q1291" s="3">
        <v>249681.6</v>
      </c>
      <c r="R1291" s="3">
        <v>249681.6</v>
      </c>
      <c r="S1291" s="3">
        <v>249681.6</v>
      </c>
      <c r="T1291" s="3">
        <v>249681.6</v>
      </c>
      <c r="U1291" s="3">
        <v>249681.6</v>
      </c>
      <c r="V1291"/>
      <c r="W1291" s="1"/>
      <c r="X1291" s="1"/>
      <c r="Y1291" s="1"/>
    </row>
    <row r="1292" spans="3:25" ht="15" x14ac:dyDescent="0.25">
      <c r="H1292" s="6" t="s">
        <v>100</v>
      </c>
      <c r="I1292" s="6" t="s">
        <v>32</v>
      </c>
      <c r="J1292" s="6" t="s">
        <v>101</v>
      </c>
      <c r="K1292" s="3">
        <v>0</v>
      </c>
      <c r="L1292" s="3">
        <v>0</v>
      </c>
      <c r="M1292" s="3">
        <v>0</v>
      </c>
      <c r="N1292" s="3">
        <v>0</v>
      </c>
      <c r="O1292" s="3">
        <v>54463.6</v>
      </c>
      <c r="P1292" s="3">
        <v>54463.6</v>
      </c>
      <c r="Q1292" s="3">
        <v>54483.91</v>
      </c>
      <c r="R1292" s="3">
        <v>54483.91</v>
      </c>
      <c r="S1292" s="3">
        <v>54483.91</v>
      </c>
      <c r="T1292" s="3">
        <v>54483.91</v>
      </c>
      <c r="U1292" s="3">
        <v>69861.91</v>
      </c>
      <c r="V1292"/>
      <c r="W1292" s="1"/>
      <c r="X1292" s="1"/>
      <c r="Y1292" s="1"/>
    </row>
    <row r="1293" spans="3:25" ht="15" x14ac:dyDescent="0.25">
      <c r="H1293" s="6" t="s">
        <v>112</v>
      </c>
      <c r="I1293" s="6" t="s">
        <v>115</v>
      </c>
      <c r="J1293" s="6" t="s">
        <v>113</v>
      </c>
      <c r="K1293" s="3">
        <v>249681.6</v>
      </c>
      <c r="L1293" s="3">
        <v>249681.6</v>
      </c>
      <c r="M1293" s="3">
        <v>249681.6</v>
      </c>
      <c r="N1293" s="3">
        <v>249681.6</v>
      </c>
      <c r="O1293" s="3">
        <v>304145.2</v>
      </c>
      <c r="P1293" s="3">
        <v>304145.2</v>
      </c>
      <c r="Q1293" s="3">
        <v>304165.51</v>
      </c>
      <c r="R1293" s="3">
        <v>304165.51</v>
      </c>
      <c r="S1293" s="3">
        <v>304165.51</v>
      </c>
      <c r="T1293" s="3">
        <v>304165.51</v>
      </c>
      <c r="U1293" s="3">
        <v>319543.51</v>
      </c>
      <c r="V1293"/>
      <c r="W1293" s="1"/>
      <c r="X1293" s="1"/>
      <c r="Y1293" s="1"/>
    </row>
    <row r="1294" spans="3:25" ht="15" x14ac:dyDescent="0.25">
      <c r="H1294" s="6" t="s">
        <v>398</v>
      </c>
      <c r="I1294" s="6" t="s">
        <v>32</v>
      </c>
      <c r="J1294" s="6" t="s">
        <v>399</v>
      </c>
      <c r="K1294" s="3">
        <v>249681.6</v>
      </c>
      <c r="L1294" s="3">
        <v>249681.6</v>
      </c>
      <c r="M1294" s="3">
        <v>249681.6</v>
      </c>
      <c r="N1294" s="3">
        <v>249681.6</v>
      </c>
      <c r="O1294" s="3">
        <v>249681.6</v>
      </c>
      <c r="P1294" s="3">
        <v>249681.6</v>
      </c>
      <c r="Q1294" s="3">
        <v>249681.6</v>
      </c>
      <c r="R1294" s="3">
        <v>249681.6</v>
      </c>
      <c r="S1294" s="3">
        <v>249681.6</v>
      </c>
      <c r="T1294" s="3">
        <v>249681.6</v>
      </c>
      <c r="U1294" s="3">
        <v>249681.6</v>
      </c>
      <c r="V1294"/>
      <c r="W1294" s="1"/>
      <c r="X1294" s="1"/>
      <c r="Y1294" s="1"/>
    </row>
    <row r="1295" spans="3:25" ht="15" x14ac:dyDescent="0.25">
      <c r="H1295" s="6" t="s">
        <v>428</v>
      </c>
      <c r="I1295" s="6" t="s">
        <v>32</v>
      </c>
      <c r="J1295" s="6" t="s">
        <v>429</v>
      </c>
      <c r="K1295" s="3">
        <v>0</v>
      </c>
      <c r="L1295" s="3">
        <v>0</v>
      </c>
      <c r="M1295" s="3">
        <v>0</v>
      </c>
      <c r="N1295" s="3">
        <v>0</v>
      </c>
      <c r="O1295" s="3">
        <v>54463.6</v>
      </c>
      <c r="P1295" s="3">
        <v>54463.6</v>
      </c>
      <c r="Q1295" s="3">
        <v>54483.91</v>
      </c>
      <c r="R1295" s="3">
        <v>54483.91</v>
      </c>
      <c r="S1295" s="3">
        <v>54483.91</v>
      </c>
      <c r="T1295" s="3">
        <v>54483.91</v>
      </c>
      <c r="U1295" s="3">
        <v>69861.91</v>
      </c>
      <c r="V1295"/>
      <c r="W1295" s="1"/>
      <c r="X1295" s="1"/>
      <c r="Y1295" s="1"/>
    </row>
    <row r="1296" spans="3:25" ht="15" x14ac:dyDescent="0.25">
      <c r="H1296" s="6" t="s">
        <v>403</v>
      </c>
      <c r="I1296" s="6" t="s">
        <v>115</v>
      </c>
      <c r="J1296" s="6" t="s">
        <v>404</v>
      </c>
      <c r="K1296" s="3">
        <v>249681.6</v>
      </c>
      <c r="L1296" s="3">
        <v>249681.6</v>
      </c>
      <c r="M1296" s="3">
        <v>249681.6</v>
      </c>
      <c r="N1296" s="3">
        <v>249681.6</v>
      </c>
      <c r="O1296" s="3">
        <v>304145.2</v>
      </c>
      <c r="P1296" s="3">
        <v>304145.2</v>
      </c>
      <c r="Q1296" s="3">
        <v>304165.51</v>
      </c>
      <c r="R1296" s="3">
        <v>304165.51</v>
      </c>
      <c r="S1296" s="3">
        <v>304165.51</v>
      </c>
      <c r="T1296" s="3">
        <v>304165.51</v>
      </c>
      <c r="U1296" s="3">
        <v>319543.51</v>
      </c>
      <c r="V1296"/>
      <c r="W1296" s="1"/>
      <c r="X1296" s="1"/>
      <c r="Y1296" s="1"/>
    </row>
    <row r="1297" spans="6:25" ht="15" x14ac:dyDescent="0.25">
      <c r="H1297" s="6" t="s">
        <v>122</v>
      </c>
      <c r="I1297" s="6" t="s">
        <v>32</v>
      </c>
      <c r="J1297" s="6" t="s">
        <v>123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41425.269999999997</v>
      </c>
      <c r="Q1297" s="3">
        <v>41425.269999999997</v>
      </c>
      <c r="R1297" s="3">
        <v>45165.599999999999</v>
      </c>
      <c r="S1297" s="3">
        <v>45165.599999999999</v>
      </c>
      <c r="T1297" s="3">
        <v>54821.86</v>
      </c>
      <c r="U1297" s="3">
        <v>54821.86</v>
      </c>
      <c r="V1297"/>
      <c r="W1297" s="1"/>
      <c r="X1297" s="1"/>
      <c r="Y1297" s="1"/>
    </row>
    <row r="1298" spans="6:25" ht="15" x14ac:dyDescent="0.25">
      <c r="H1298" s="6" t="s">
        <v>125</v>
      </c>
      <c r="I1298" s="6" t="s">
        <v>32</v>
      </c>
      <c r="J1298" s="6" t="s">
        <v>126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-41425.269999999997</v>
      </c>
      <c r="Q1298" s="3">
        <v>-41425.269999999997</v>
      </c>
      <c r="R1298" s="3">
        <v>-45165.599999999999</v>
      </c>
      <c r="S1298" s="3">
        <v>-45165.599999999999</v>
      </c>
      <c r="T1298" s="3">
        <v>-54821.86</v>
      </c>
      <c r="U1298" s="3">
        <v>-54821.86</v>
      </c>
      <c r="V1298"/>
      <c r="W1298" s="1"/>
      <c r="X1298" s="1"/>
      <c r="Y1298" s="1"/>
    </row>
    <row r="1299" spans="6:25" ht="15" x14ac:dyDescent="0.25">
      <c r="H1299" s="6" t="s">
        <v>144</v>
      </c>
      <c r="I1299" s="6" t="s">
        <v>115</v>
      </c>
      <c r="J1299" s="6" t="s">
        <v>145</v>
      </c>
      <c r="K1299" s="3">
        <v>249681.6</v>
      </c>
      <c r="L1299" s="3">
        <v>249681.6</v>
      </c>
      <c r="M1299" s="3">
        <v>249681.6</v>
      </c>
      <c r="N1299" s="3">
        <v>249681.6</v>
      </c>
      <c r="O1299" s="3">
        <v>304145.2</v>
      </c>
      <c r="P1299" s="3">
        <v>304145.2</v>
      </c>
      <c r="Q1299" s="3">
        <v>304165.51</v>
      </c>
      <c r="R1299" s="3">
        <v>304165.51</v>
      </c>
      <c r="S1299" s="3">
        <v>304165.51</v>
      </c>
      <c r="T1299" s="3">
        <v>304165.51</v>
      </c>
      <c r="U1299" s="3">
        <v>319543.51</v>
      </c>
      <c r="V1299"/>
      <c r="W1299" s="1"/>
      <c r="X1299" s="1"/>
      <c r="Y1299" s="1"/>
    </row>
    <row r="1300" spans="6:25" ht="15" x14ac:dyDescent="0.25">
      <c r="K1300" s="3"/>
      <c r="L1300" s="3"/>
      <c r="M1300" s="3"/>
      <c r="N1300" s="3"/>
      <c r="V1300"/>
      <c r="W1300" s="1"/>
      <c r="X1300" s="1"/>
      <c r="Y1300" s="1"/>
    </row>
    <row r="1301" spans="6:25" ht="15" x14ac:dyDescent="0.25">
      <c r="F1301" s="6" t="s">
        <v>152</v>
      </c>
      <c r="G1301" s="6" t="s">
        <v>151</v>
      </c>
      <c r="K1301" s="3"/>
      <c r="L1301" s="3"/>
      <c r="M1301" s="3"/>
      <c r="N1301" s="3"/>
      <c r="V1301"/>
      <c r="W1301" s="1"/>
      <c r="X1301" s="1"/>
      <c r="Y1301" s="1"/>
    </row>
    <row r="1302" spans="6:25" ht="15" x14ac:dyDescent="0.25">
      <c r="H1302" s="6" t="s">
        <v>406</v>
      </c>
      <c r="I1302" s="6" t="s">
        <v>32</v>
      </c>
      <c r="J1302" s="6" t="s">
        <v>407</v>
      </c>
      <c r="K1302" s="3">
        <v>0</v>
      </c>
      <c r="L1302" s="3">
        <v>0</v>
      </c>
      <c r="M1302" s="3">
        <v>0</v>
      </c>
      <c r="N1302" s="3">
        <v>639.4</v>
      </c>
      <c r="O1302" s="3">
        <v>639.4</v>
      </c>
      <c r="P1302" s="3">
        <v>639.4</v>
      </c>
      <c r="Q1302" s="3">
        <v>639.4</v>
      </c>
      <c r="R1302" s="3">
        <v>639.4</v>
      </c>
      <c r="S1302" s="3">
        <v>639.4</v>
      </c>
      <c r="T1302" s="3">
        <v>639.4</v>
      </c>
      <c r="U1302" s="3">
        <v>639.4</v>
      </c>
      <c r="V1302"/>
      <c r="W1302" s="1"/>
      <c r="X1302" s="1"/>
      <c r="Y1302" s="1"/>
    </row>
    <row r="1303" spans="6:25" ht="15" x14ac:dyDescent="0.25">
      <c r="H1303" s="6" t="s">
        <v>171</v>
      </c>
      <c r="I1303" s="6" t="s">
        <v>115</v>
      </c>
      <c r="J1303" s="6" t="s">
        <v>172</v>
      </c>
      <c r="K1303" s="3">
        <v>0</v>
      </c>
      <c r="L1303" s="3">
        <v>0</v>
      </c>
      <c r="M1303" s="3">
        <v>0</v>
      </c>
      <c r="N1303" s="3">
        <v>639.4</v>
      </c>
      <c r="O1303" s="3">
        <v>639.4</v>
      </c>
      <c r="P1303" s="3">
        <v>639.4</v>
      </c>
      <c r="Q1303" s="3">
        <v>639.4</v>
      </c>
      <c r="R1303" s="3">
        <v>639.4</v>
      </c>
      <c r="S1303" s="3">
        <v>639.4</v>
      </c>
      <c r="T1303" s="3">
        <v>639.4</v>
      </c>
      <c r="U1303" s="3">
        <v>639.4</v>
      </c>
      <c r="V1303"/>
      <c r="W1303" s="1"/>
      <c r="X1303" s="1"/>
      <c r="Y1303" s="1"/>
    </row>
    <row r="1304" spans="6:25" ht="15" x14ac:dyDescent="0.25">
      <c r="H1304" s="6" t="s">
        <v>409</v>
      </c>
      <c r="I1304" s="6" t="s">
        <v>115</v>
      </c>
      <c r="J1304" s="6" t="s">
        <v>410</v>
      </c>
      <c r="K1304" s="3">
        <v>0</v>
      </c>
      <c r="L1304" s="3">
        <v>0</v>
      </c>
      <c r="M1304" s="3">
        <v>0</v>
      </c>
      <c r="N1304" s="3">
        <v>639.4</v>
      </c>
      <c r="O1304" s="3">
        <v>639.4</v>
      </c>
      <c r="P1304" s="3">
        <v>639.4</v>
      </c>
      <c r="Q1304" s="3">
        <v>639.4</v>
      </c>
      <c r="R1304" s="3">
        <v>639.4</v>
      </c>
      <c r="S1304" s="3">
        <v>639.4</v>
      </c>
      <c r="T1304" s="3">
        <v>639.4</v>
      </c>
      <c r="U1304" s="3">
        <v>639.4</v>
      </c>
      <c r="V1304"/>
      <c r="W1304" s="1"/>
      <c r="X1304" s="1"/>
      <c r="Y1304" s="1"/>
    </row>
    <row r="1305" spans="6:25" ht="15" x14ac:dyDescent="0.25">
      <c r="H1305" s="6" t="s">
        <v>198</v>
      </c>
      <c r="I1305" s="6" t="s">
        <v>115</v>
      </c>
      <c r="J1305" s="6" t="s">
        <v>199</v>
      </c>
      <c r="K1305" s="3">
        <v>0</v>
      </c>
      <c r="L1305" s="3">
        <v>0</v>
      </c>
      <c r="M1305" s="3">
        <v>0</v>
      </c>
      <c r="N1305" s="3">
        <v>639.4</v>
      </c>
      <c r="O1305" s="3">
        <v>639.4</v>
      </c>
      <c r="P1305" s="3">
        <v>639.4</v>
      </c>
      <c r="Q1305" s="3">
        <v>639.4</v>
      </c>
      <c r="R1305" s="3">
        <v>639.4</v>
      </c>
      <c r="S1305" s="3">
        <v>639.4</v>
      </c>
      <c r="T1305" s="3">
        <v>639.4</v>
      </c>
      <c r="U1305" s="3">
        <v>639.4</v>
      </c>
      <c r="V1305"/>
      <c r="W1305" s="1"/>
      <c r="X1305" s="1"/>
      <c r="Y1305" s="1"/>
    </row>
    <row r="1306" spans="6:25" ht="15" x14ac:dyDescent="0.25">
      <c r="H1306" s="6" t="s">
        <v>412</v>
      </c>
      <c r="I1306" s="6" t="s">
        <v>32</v>
      </c>
      <c r="J1306" s="6" t="s">
        <v>413</v>
      </c>
      <c r="K1306" s="3">
        <v>249681.6</v>
      </c>
      <c r="L1306" s="3">
        <v>249681.6</v>
      </c>
      <c r="M1306" s="3">
        <v>249681.6</v>
      </c>
      <c r="N1306" s="3">
        <v>249042.2</v>
      </c>
      <c r="O1306" s="3">
        <v>303505.8</v>
      </c>
      <c r="P1306" s="3">
        <v>303505.8</v>
      </c>
      <c r="Q1306" s="3">
        <v>303526.11</v>
      </c>
      <c r="R1306" s="3">
        <v>303526.11</v>
      </c>
      <c r="S1306" s="3">
        <v>303526.11</v>
      </c>
      <c r="T1306" s="3">
        <v>303526.11</v>
      </c>
      <c r="U1306" s="3">
        <v>318904.11</v>
      </c>
      <c r="V1306"/>
      <c r="W1306" s="1"/>
      <c r="X1306" s="1"/>
      <c r="Y1306" s="1"/>
    </row>
    <row r="1307" spans="6:25" ht="15" x14ac:dyDescent="0.25">
      <c r="H1307" s="6" t="s">
        <v>212</v>
      </c>
      <c r="I1307" s="6" t="s">
        <v>115</v>
      </c>
      <c r="J1307" s="6" t="s">
        <v>213</v>
      </c>
      <c r="K1307" s="3">
        <v>249681.6</v>
      </c>
      <c r="L1307" s="3">
        <v>249681.6</v>
      </c>
      <c r="M1307" s="3">
        <v>249681.6</v>
      </c>
      <c r="N1307" s="3">
        <v>249042.2</v>
      </c>
      <c r="O1307" s="3">
        <v>303505.8</v>
      </c>
      <c r="P1307" s="3">
        <v>303505.8</v>
      </c>
      <c r="Q1307" s="3">
        <v>303526.11</v>
      </c>
      <c r="R1307" s="3">
        <v>303526.11</v>
      </c>
      <c r="S1307" s="3">
        <v>303526.11</v>
      </c>
      <c r="T1307" s="3">
        <v>303526.11</v>
      </c>
      <c r="U1307" s="3">
        <v>318904.11</v>
      </c>
      <c r="V1307"/>
      <c r="W1307" s="1"/>
      <c r="X1307" s="1"/>
      <c r="Y1307" s="1"/>
    </row>
    <row r="1308" spans="6:25" ht="15" x14ac:dyDescent="0.25">
      <c r="H1308" s="6" t="s">
        <v>215</v>
      </c>
      <c r="I1308" s="6" t="s">
        <v>115</v>
      </c>
      <c r="J1308" s="6" t="s">
        <v>216</v>
      </c>
      <c r="K1308" s="3">
        <v>249681.6</v>
      </c>
      <c r="L1308" s="3">
        <v>249681.6</v>
      </c>
      <c r="M1308" s="3">
        <v>249681.6</v>
      </c>
      <c r="N1308" s="3">
        <v>249681.6</v>
      </c>
      <c r="O1308" s="3">
        <v>304145.2</v>
      </c>
      <c r="P1308" s="3">
        <v>304145.2</v>
      </c>
      <c r="Q1308" s="3">
        <v>304165.51</v>
      </c>
      <c r="R1308" s="3">
        <v>304165.51</v>
      </c>
      <c r="S1308" s="3">
        <v>304165.51</v>
      </c>
      <c r="T1308" s="3">
        <v>304165.51</v>
      </c>
      <c r="U1308" s="3">
        <v>319543.51</v>
      </c>
      <c r="V1308"/>
      <c r="W1308" s="1"/>
      <c r="X1308" s="1"/>
      <c r="Y1308" s="1"/>
    </row>
    <row r="1309" spans="6:25" ht="15" x14ac:dyDescent="0.25">
      <c r="H1309" s="6" t="s">
        <v>218</v>
      </c>
      <c r="I1309" s="6" t="s">
        <v>32</v>
      </c>
      <c r="J1309" s="6" t="s">
        <v>219</v>
      </c>
      <c r="K1309" s="3">
        <v>249681.6</v>
      </c>
      <c r="L1309" s="3">
        <v>249681.6</v>
      </c>
      <c r="M1309" s="3">
        <v>249681.6</v>
      </c>
      <c r="N1309" s="3">
        <v>249042.2</v>
      </c>
      <c r="O1309" s="3">
        <v>303505.8</v>
      </c>
      <c r="P1309" s="3">
        <v>303505.8</v>
      </c>
      <c r="Q1309" s="3">
        <v>303526.11</v>
      </c>
      <c r="R1309" s="3">
        <v>303526.11</v>
      </c>
      <c r="S1309" s="3">
        <v>303526.11</v>
      </c>
      <c r="T1309" s="3">
        <v>303526.11</v>
      </c>
      <c r="U1309" s="3">
        <v>318904.11</v>
      </c>
      <c r="V1309"/>
      <c r="W1309" s="1"/>
      <c r="X1309" s="1"/>
      <c r="Y1309" s="1"/>
    </row>
    <row r="1310" spans="6:25" ht="15" x14ac:dyDescent="0.25">
      <c r="K1310" s="3"/>
      <c r="L1310" s="3"/>
      <c r="M1310" s="3"/>
      <c r="N1310" s="3"/>
      <c r="V1310"/>
      <c r="W1310" s="1"/>
      <c r="X1310" s="1"/>
      <c r="Y1310" s="1"/>
    </row>
    <row r="1311" spans="6:25" ht="15" x14ac:dyDescent="0.25">
      <c r="F1311" s="6" t="s">
        <v>225</v>
      </c>
      <c r="G1311" s="6" t="s">
        <v>224</v>
      </c>
      <c r="K1311" s="3"/>
      <c r="L1311" s="3"/>
      <c r="M1311" s="3"/>
      <c r="N1311" s="3"/>
      <c r="V1311"/>
      <c r="W1311" s="1"/>
      <c r="X1311" s="1"/>
      <c r="Y1311" s="1"/>
    </row>
    <row r="1312" spans="6:25" ht="15" x14ac:dyDescent="0.25">
      <c r="H1312" s="6" t="s">
        <v>221</v>
      </c>
      <c r="I1312" s="6" t="s">
        <v>32</v>
      </c>
      <c r="J1312" s="6" t="s">
        <v>222</v>
      </c>
      <c r="K1312" s="3">
        <v>2544760.02</v>
      </c>
      <c r="L1312" s="3">
        <v>2544760.02</v>
      </c>
      <c r="M1312" s="3">
        <v>2544760.02</v>
      </c>
      <c r="N1312" s="3">
        <v>2544760.02</v>
      </c>
      <c r="O1312" s="3">
        <v>2544760.02</v>
      </c>
      <c r="P1312" s="3">
        <v>2544760.02</v>
      </c>
      <c r="Q1312" s="3">
        <v>2544760.02</v>
      </c>
      <c r="R1312" s="3">
        <v>2544760.02</v>
      </c>
      <c r="S1312" s="3">
        <v>2544760.02</v>
      </c>
      <c r="T1312" s="3">
        <v>2544760.02</v>
      </c>
      <c r="U1312" s="3">
        <v>2544760.02</v>
      </c>
      <c r="V1312"/>
      <c r="W1312" s="1"/>
      <c r="X1312" s="1"/>
      <c r="Y1312" s="1"/>
    </row>
    <row r="1313" spans="6:25" ht="15" x14ac:dyDescent="0.25">
      <c r="H1313" s="6" t="s">
        <v>415</v>
      </c>
      <c r="I1313" s="6" t="s">
        <v>32</v>
      </c>
      <c r="J1313" s="6" t="s">
        <v>416</v>
      </c>
      <c r="K1313" s="3">
        <v>0</v>
      </c>
      <c r="L1313" s="3">
        <v>0</v>
      </c>
      <c r="M1313" s="3">
        <v>0</v>
      </c>
      <c r="N1313" s="3">
        <v>639.4</v>
      </c>
      <c r="O1313" s="3">
        <v>639.4</v>
      </c>
      <c r="P1313" s="3">
        <v>639.4</v>
      </c>
      <c r="Q1313" s="3">
        <v>639.4</v>
      </c>
      <c r="R1313" s="3">
        <v>639.4</v>
      </c>
      <c r="S1313" s="3">
        <v>639.4</v>
      </c>
      <c r="T1313" s="3">
        <v>639.4</v>
      </c>
      <c r="U1313" s="3">
        <v>639.4</v>
      </c>
      <c r="V1313"/>
      <c r="W1313" s="1"/>
      <c r="X1313" s="1"/>
      <c r="Y1313" s="1"/>
    </row>
    <row r="1314" spans="6:25" ht="15" x14ac:dyDescent="0.25">
      <c r="H1314" s="6" t="s">
        <v>232</v>
      </c>
      <c r="I1314" s="6" t="s">
        <v>115</v>
      </c>
      <c r="J1314" s="6" t="s">
        <v>233</v>
      </c>
      <c r="K1314" s="3">
        <v>-1146042.02</v>
      </c>
      <c r="L1314" s="3">
        <v>-1159929.93</v>
      </c>
      <c r="M1314" s="3">
        <v>-1391787.35</v>
      </c>
      <c r="N1314" s="3">
        <v>-1410996.17</v>
      </c>
      <c r="O1314" s="3">
        <v>-1434685.11</v>
      </c>
      <c r="P1314" s="3">
        <v>-1505709.48</v>
      </c>
      <c r="Q1314" s="3">
        <v>-1508009.82</v>
      </c>
      <c r="R1314" s="3">
        <v>-1637611.43</v>
      </c>
      <c r="S1314" s="3">
        <v>-1637611.43</v>
      </c>
      <c r="T1314" s="3">
        <v>-1738086.79</v>
      </c>
      <c r="U1314" s="3">
        <v>-1838705.79</v>
      </c>
      <c r="V1314"/>
      <c r="W1314" s="1"/>
      <c r="X1314" s="1"/>
      <c r="Y1314" s="1"/>
    </row>
    <row r="1315" spans="6:25" ht="15" x14ac:dyDescent="0.25">
      <c r="H1315" s="6" t="s">
        <v>431</v>
      </c>
      <c r="I1315" s="6" t="s">
        <v>32</v>
      </c>
      <c r="J1315" s="6" t="s">
        <v>432</v>
      </c>
      <c r="K1315" s="3">
        <v>0</v>
      </c>
      <c r="L1315" s="3">
        <v>0</v>
      </c>
      <c r="M1315" s="3">
        <v>0</v>
      </c>
      <c r="N1315" s="3">
        <v>0</v>
      </c>
      <c r="O1315" s="3">
        <v>-54463.6</v>
      </c>
      <c r="P1315" s="3">
        <v>-54463.6</v>
      </c>
      <c r="Q1315" s="3">
        <v>-54483.91</v>
      </c>
      <c r="R1315" s="3">
        <v>-54483.91</v>
      </c>
      <c r="S1315" s="3">
        <v>-54483.91</v>
      </c>
      <c r="T1315" s="3">
        <v>-54483.91</v>
      </c>
      <c r="U1315" s="3">
        <v>-69861.91</v>
      </c>
      <c r="V1315"/>
      <c r="W1315" s="1"/>
      <c r="X1315" s="1"/>
      <c r="Y1315" s="1"/>
    </row>
    <row r="1316" spans="6:25" ht="15" x14ac:dyDescent="0.25">
      <c r="H1316" s="6" t="s">
        <v>238</v>
      </c>
      <c r="I1316" s="6" t="s">
        <v>32</v>
      </c>
      <c r="J1316" s="6" t="s">
        <v>239</v>
      </c>
      <c r="K1316" s="3">
        <v>1398718</v>
      </c>
      <c r="L1316" s="3">
        <v>1384830.09</v>
      </c>
      <c r="M1316" s="3">
        <v>1152972.67</v>
      </c>
      <c r="N1316" s="3">
        <v>1134403.25</v>
      </c>
      <c r="O1316" s="3">
        <v>1056250.71</v>
      </c>
      <c r="P1316" s="3">
        <v>985226.34</v>
      </c>
      <c r="Q1316" s="3">
        <v>982905.69</v>
      </c>
      <c r="R1316" s="3">
        <v>853304.08</v>
      </c>
      <c r="S1316" s="3">
        <v>853304.08</v>
      </c>
      <c r="T1316" s="3">
        <v>752828.72</v>
      </c>
      <c r="U1316" s="3">
        <v>636831.72</v>
      </c>
      <c r="V1316"/>
      <c r="W1316" s="1"/>
      <c r="X1316" s="1"/>
      <c r="Y1316" s="1"/>
    </row>
    <row r="1317" spans="6:25" ht="15" x14ac:dyDescent="0.25">
      <c r="H1317" s="6" t="s">
        <v>241</v>
      </c>
      <c r="I1317" s="6" t="s">
        <v>32</v>
      </c>
      <c r="J1317" s="6" t="s">
        <v>242</v>
      </c>
      <c r="K1317" s="3">
        <v>-201877.26</v>
      </c>
      <c r="L1317" s="3">
        <v>-201877.26</v>
      </c>
      <c r="M1317" s="3">
        <v>-201877.26</v>
      </c>
      <c r="N1317" s="3">
        <v>-201877.26</v>
      </c>
      <c r="O1317" s="3">
        <v>-201877.26</v>
      </c>
      <c r="P1317" s="3">
        <v>-201877.26</v>
      </c>
      <c r="Q1317" s="3">
        <v>-201877.26</v>
      </c>
      <c r="R1317" s="3">
        <v>-201877.26</v>
      </c>
      <c r="S1317" s="3">
        <v>-201877.26</v>
      </c>
      <c r="T1317" s="3">
        <v>-201877.26</v>
      </c>
      <c r="U1317" s="3">
        <v>-201877.26</v>
      </c>
      <c r="V1317"/>
      <c r="W1317" s="1"/>
      <c r="X1317" s="1"/>
      <c r="Y1317" s="1"/>
    </row>
    <row r="1318" spans="6:25" ht="15" x14ac:dyDescent="0.25">
      <c r="H1318" s="6" t="s">
        <v>552</v>
      </c>
      <c r="I1318" s="6" t="s">
        <v>32</v>
      </c>
      <c r="J1318" s="6" t="s">
        <v>553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41425.269999999997</v>
      </c>
      <c r="Q1318" s="3">
        <v>41425.269999999997</v>
      </c>
      <c r="R1318" s="3">
        <v>45165.599999999999</v>
      </c>
      <c r="S1318" s="3">
        <v>45165.599999999999</v>
      </c>
      <c r="T1318" s="3">
        <v>54821.86</v>
      </c>
      <c r="U1318" s="3">
        <v>54821.86</v>
      </c>
      <c r="V1318"/>
      <c r="W1318" s="1"/>
      <c r="X1318" s="1"/>
      <c r="Y1318" s="1"/>
    </row>
    <row r="1319" spans="6:25" ht="15" x14ac:dyDescent="0.25">
      <c r="H1319" s="6" t="s">
        <v>246</v>
      </c>
      <c r="I1319" s="6" t="s">
        <v>32</v>
      </c>
      <c r="J1319" s="6" t="s">
        <v>247</v>
      </c>
      <c r="K1319" s="3">
        <v>-201877.26</v>
      </c>
      <c r="L1319" s="3">
        <v>-201877.26</v>
      </c>
      <c r="M1319" s="3">
        <v>-201877.26</v>
      </c>
      <c r="N1319" s="3">
        <v>-201877.26</v>
      </c>
      <c r="O1319" s="3">
        <v>-201877.26</v>
      </c>
      <c r="P1319" s="3">
        <v>-160451.99</v>
      </c>
      <c r="Q1319" s="3">
        <v>-160451.99</v>
      </c>
      <c r="R1319" s="3">
        <v>-156711.66</v>
      </c>
      <c r="S1319" s="3">
        <v>-156711.66</v>
      </c>
      <c r="T1319" s="3">
        <v>-147055.4</v>
      </c>
      <c r="U1319" s="3">
        <v>-147055.4</v>
      </c>
      <c r="V1319"/>
      <c r="W1319" s="1"/>
      <c r="X1319" s="1"/>
      <c r="Y1319" s="1"/>
    </row>
    <row r="1320" spans="6:25" ht="15" x14ac:dyDescent="0.25">
      <c r="H1320" s="6" t="s">
        <v>249</v>
      </c>
      <c r="I1320" s="6" t="s">
        <v>115</v>
      </c>
      <c r="J1320" s="6" t="s">
        <v>250</v>
      </c>
      <c r="K1320" s="3">
        <v>2342882.7599999998</v>
      </c>
      <c r="L1320" s="3">
        <v>2342882.7599999998</v>
      </c>
      <c r="M1320" s="3">
        <v>2342882.7599999998</v>
      </c>
      <c r="N1320" s="3">
        <v>2342882.7599999998</v>
      </c>
      <c r="O1320" s="3">
        <v>2342882.7599999998</v>
      </c>
      <c r="P1320" s="3">
        <v>2342882.7599999998</v>
      </c>
      <c r="Q1320" s="3">
        <v>2342882.7599999998</v>
      </c>
      <c r="R1320" s="3">
        <v>2342882.7599999998</v>
      </c>
      <c r="S1320" s="3">
        <v>2342882.7599999998</v>
      </c>
      <c r="T1320" s="3">
        <v>2342882.7599999998</v>
      </c>
      <c r="U1320" s="3">
        <v>2342882.7599999998</v>
      </c>
      <c r="V1320"/>
      <c r="W1320" s="1"/>
      <c r="X1320" s="1"/>
      <c r="Y1320" s="1"/>
    </row>
    <row r="1321" spans="6:25" ht="15" x14ac:dyDescent="0.25">
      <c r="H1321" s="6" t="s">
        <v>252</v>
      </c>
      <c r="I1321" s="6" t="s">
        <v>115</v>
      </c>
      <c r="J1321" s="6" t="s">
        <v>253</v>
      </c>
      <c r="K1321" s="3">
        <v>1196840.74</v>
      </c>
      <c r="L1321" s="3">
        <v>1182952.83</v>
      </c>
      <c r="M1321" s="3">
        <v>951095.41</v>
      </c>
      <c r="N1321" s="3">
        <v>932525.99</v>
      </c>
      <c r="O1321" s="3">
        <v>854373.45</v>
      </c>
      <c r="P1321" s="3">
        <v>824774.35</v>
      </c>
      <c r="Q1321" s="3">
        <v>822453.7</v>
      </c>
      <c r="R1321" s="3">
        <v>696592.42</v>
      </c>
      <c r="S1321" s="3">
        <v>696592.42</v>
      </c>
      <c r="T1321" s="3">
        <v>605773.31999999995</v>
      </c>
      <c r="U1321" s="3">
        <v>489776.32</v>
      </c>
      <c r="V1321"/>
      <c r="W1321" s="1"/>
      <c r="X1321" s="1"/>
      <c r="Y1321" s="1"/>
    </row>
    <row r="1322" spans="6:25" ht="15" x14ac:dyDescent="0.25">
      <c r="K1322" s="3"/>
      <c r="L1322" s="3"/>
      <c r="M1322" s="3"/>
      <c r="N1322" s="3"/>
      <c r="V1322"/>
      <c r="W1322" s="1"/>
      <c r="X1322" s="1"/>
      <c r="Y1322" s="1"/>
    </row>
    <row r="1323" spans="6:25" ht="15" x14ac:dyDescent="0.25">
      <c r="F1323" s="6" t="s">
        <v>259</v>
      </c>
      <c r="G1323" s="6" t="s">
        <v>258</v>
      </c>
      <c r="K1323" s="3"/>
      <c r="L1323" s="3"/>
      <c r="M1323" s="3"/>
      <c r="N1323" s="3"/>
      <c r="V1323"/>
      <c r="W1323" s="1"/>
      <c r="X1323" s="1"/>
      <c r="Y1323" s="1"/>
    </row>
    <row r="1324" spans="6:25" ht="15" x14ac:dyDescent="0.25">
      <c r="H1324" s="6" t="s">
        <v>263</v>
      </c>
      <c r="I1324" s="6" t="s">
        <v>32</v>
      </c>
      <c r="J1324" s="6" t="s">
        <v>264</v>
      </c>
      <c r="K1324" s="3">
        <v>1146042.02</v>
      </c>
      <c r="L1324" s="3">
        <v>1159929.93</v>
      </c>
      <c r="M1324" s="3">
        <v>1391787.35</v>
      </c>
      <c r="N1324" s="3">
        <v>1410996.17</v>
      </c>
      <c r="O1324" s="3">
        <v>1434685.11</v>
      </c>
      <c r="P1324" s="3">
        <v>1505709.48</v>
      </c>
      <c r="Q1324" s="3">
        <v>1508009.82</v>
      </c>
      <c r="R1324" s="3">
        <v>1637611.43</v>
      </c>
      <c r="S1324" s="3">
        <v>1637611.43</v>
      </c>
      <c r="T1324" s="3">
        <v>1738086.79</v>
      </c>
      <c r="U1324" s="3">
        <v>1838705.79</v>
      </c>
      <c r="V1324"/>
      <c r="W1324" s="1"/>
      <c r="X1324" s="1"/>
      <c r="Y1324" s="1"/>
    </row>
    <row r="1325" spans="6:25" ht="15" x14ac:dyDescent="0.25">
      <c r="H1325" s="6" t="s">
        <v>266</v>
      </c>
      <c r="I1325" s="6" t="s">
        <v>115</v>
      </c>
      <c r="J1325" s="6" t="s">
        <v>267</v>
      </c>
      <c r="K1325" s="3">
        <v>1146042.02</v>
      </c>
      <c r="L1325" s="3">
        <v>1159929.93</v>
      </c>
      <c r="M1325" s="3">
        <v>1391787.35</v>
      </c>
      <c r="N1325" s="3">
        <v>1410996.17</v>
      </c>
      <c r="O1325" s="3">
        <v>1434685.11</v>
      </c>
      <c r="P1325" s="3">
        <v>1505709.48</v>
      </c>
      <c r="Q1325" s="3">
        <v>1508009.82</v>
      </c>
      <c r="R1325" s="3">
        <v>1637611.43</v>
      </c>
      <c r="S1325" s="3">
        <v>1637611.43</v>
      </c>
      <c r="T1325" s="3">
        <v>1738086.79</v>
      </c>
      <c r="U1325" s="3">
        <v>1838705.79</v>
      </c>
      <c r="V1325"/>
      <c r="W1325" s="1"/>
      <c r="X1325" s="1"/>
      <c r="Y1325" s="1"/>
    </row>
    <row r="1326" spans="6:25" ht="15" x14ac:dyDescent="0.25">
      <c r="H1326" s="6" t="s">
        <v>269</v>
      </c>
      <c r="I1326" s="6" t="s">
        <v>32</v>
      </c>
      <c r="J1326" s="6" t="s">
        <v>270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-41425.269999999997</v>
      </c>
      <c r="Q1326" s="3">
        <v>-41425.269999999997</v>
      </c>
      <c r="R1326" s="3">
        <v>-45165.599999999999</v>
      </c>
      <c r="S1326" s="3">
        <v>-45165.599999999999</v>
      </c>
      <c r="T1326" s="3">
        <v>-54821.86</v>
      </c>
      <c r="U1326" s="3">
        <v>-54821.86</v>
      </c>
      <c r="V1326"/>
      <c r="W1326" s="1"/>
      <c r="X1326" s="1"/>
      <c r="Y1326" s="1"/>
    </row>
    <row r="1327" spans="6:25" ht="15" x14ac:dyDescent="0.25">
      <c r="H1327" s="6" t="s">
        <v>274</v>
      </c>
      <c r="I1327" s="6" t="s">
        <v>115</v>
      </c>
      <c r="J1327" s="6" t="s">
        <v>275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-41425.269999999997</v>
      </c>
      <c r="Q1327" s="3">
        <v>-41425.269999999997</v>
      </c>
      <c r="R1327" s="3">
        <v>-45165.599999999999</v>
      </c>
      <c r="S1327" s="3">
        <v>-45165.599999999999</v>
      </c>
      <c r="T1327" s="3">
        <v>-54821.86</v>
      </c>
      <c r="U1327" s="3">
        <v>-54821.86</v>
      </c>
      <c r="V1327"/>
      <c r="W1327" s="1"/>
      <c r="X1327" s="1"/>
      <c r="Y1327" s="1"/>
    </row>
    <row r="1328" spans="6:25" ht="15" x14ac:dyDescent="0.25">
      <c r="H1328" s="6" t="s">
        <v>555</v>
      </c>
      <c r="I1328" s="6" t="s">
        <v>32</v>
      </c>
      <c r="J1328" s="6" t="s">
        <v>556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41425.269999999997</v>
      </c>
      <c r="Q1328" s="3">
        <v>41425.269999999997</v>
      </c>
      <c r="R1328" s="3">
        <v>45165.599999999999</v>
      </c>
      <c r="S1328" s="3">
        <v>45165.599999999999</v>
      </c>
      <c r="T1328" s="3">
        <v>54821.86</v>
      </c>
      <c r="U1328" s="3">
        <v>54821.86</v>
      </c>
      <c r="V1328"/>
      <c r="W1328" s="1"/>
      <c r="X1328" s="1"/>
      <c r="Y1328" s="1"/>
    </row>
    <row r="1329" spans="6:25" ht="15" x14ac:dyDescent="0.25">
      <c r="H1329" s="6" t="s">
        <v>283</v>
      </c>
      <c r="I1329" s="6" t="s">
        <v>115</v>
      </c>
      <c r="J1329" s="6" t="s">
        <v>284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41425.269999999997</v>
      </c>
      <c r="Q1329" s="3">
        <v>41425.269999999997</v>
      </c>
      <c r="R1329" s="3">
        <v>45165.599999999999</v>
      </c>
      <c r="S1329" s="3">
        <v>45165.599999999999</v>
      </c>
      <c r="T1329" s="3">
        <v>54821.86</v>
      </c>
      <c r="U1329" s="3">
        <v>54821.86</v>
      </c>
      <c r="V1329"/>
      <c r="W1329" s="1"/>
      <c r="X1329" s="1"/>
      <c r="Y1329" s="1"/>
    </row>
    <row r="1330" spans="6:25" ht="15" x14ac:dyDescent="0.25">
      <c r="H1330" s="6" t="s">
        <v>289</v>
      </c>
      <c r="I1330" s="6" t="s">
        <v>115</v>
      </c>
      <c r="J1330" s="6" t="s">
        <v>290</v>
      </c>
      <c r="K1330" s="3">
        <v>1146042.02</v>
      </c>
      <c r="L1330" s="3">
        <v>1159929.93</v>
      </c>
      <c r="M1330" s="3">
        <v>1391787.35</v>
      </c>
      <c r="N1330" s="3">
        <v>1410996.17</v>
      </c>
      <c r="O1330" s="3">
        <v>1434685.11</v>
      </c>
      <c r="P1330" s="3">
        <v>1464284.21</v>
      </c>
      <c r="Q1330" s="3">
        <v>1466584.55</v>
      </c>
      <c r="R1330" s="3">
        <v>1592445.83</v>
      </c>
      <c r="S1330" s="3">
        <v>1592445.83</v>
      </c>
      <c r="T1330" s="3">
        <v>1683264.93</v>
      </c>
      <c r="U1330" s="3">
        <v>1783883.93</v>
      </c>
      <c r="V1330"/>
      <c r="W1330" s="1"/>
      <c r="X1330" s="1"/>
      <c r="Y1330" s="1"/>
    </row>
    <row r="1331" spans="6:25" ht="15" x14ac:dyDescent="0.25">
      <c r="H1331" s="6" t="s">
        <v>295</v>
      </c>
      <c r="I1331" s="6" t="s">
        <v>115</v>
      </c>
      <c r="J1331" s="6" t="s">
        <v>296</v>
      </c>
      <c r="K1331" s="3">
        <v>1146042.02</v>
      </c>
      <c r="L1331" s="3">
        <v>1159929.93</v>
      </c>
      <c r="M1331" s="3">
        <v>1391787.35</v>
      </c>
      <c r="N1331" s="3">
        <v>1410996.17</v>
      </c>
      <c r="O1331" s="3">
        <v>1434685.11</v>
      </c>
      <c r="P1331" s="3">
        <v>1464284.21</v>
      </c>
      <c r="Q1331" s="3">
        <v>1466584.55</v>
      </c>
      <c r="R1331" s="3">
        <v>1592445.83</v>
      </c>
      <c r="S1331" s="3">
        <v>1592445.83</v>
      </c>
      <c r="T1331" s="3">
        <v>1683264.93</v>
      </c>
      <c r="U1331" s="3">
        <v>1783883.93</v>
      </c>
      <c r="V1331"/>
      <c r="W1331" s="1"/>
      <c r="X1331" s="1"/>
      <c r="Y1331" s="1"/>
    </row>
    <row r="1332" spans="6:25" ht="15" x14ac:dyDescent="0.25">
      <c r="K1332" s="3"/>
      <c r="L1332" s="3"/>
      <c r="M1332" s="3"/>
      <c r="N1332" s="3"/>
      <c r="V1332"/>
      <c r="W1332" s="1"/>
      <c r="X1332" s="1"/>
      <c r="Y1332" s="1"/>
    </row>
    <row r="1333" spans="6:25" ht="15" x14ac:dyDescent="0.25">
      <c r="F1333" s="6" t="s">
        <v>302</v>
      </c>
      <c r="G1333" s="6" t="s">
        <v>301</v>
      </c>
      <c r="K1333" s="3"/>
      <c r="L1333" s="3"/>
      <c r="M1333" s="3"/>
      <c r="N1333" s="3"/>
      <c r="V1333"/>
      <c r="W1333" s="1"/>
      <c r="X1333" s="1"/>
      <c r="Y1333" s="1"/>
    </row>
    <row r="1334" spans="6:25" ht="15" x14ac:dyDescent="0.25">
      <c r="H1334" s="6" t="s">
        <v>298</v>
      </c>
      <c r="I1334" s="6" t="s">
        <v>32</v>
      </c>
      <c r="J1334" s="6" t="s">
        <v>299</v>
      </c>
      <c r="K1334" s="3">
        <v>210850</v>
      </c>
      <c r="L1334" s="3">
        <v>210850</v>
      </c>
      <c r="M1334" s="3">
        <v>210850</v>
      </c>
      <c r="N1334" s="3">
        <v>210850</v>
      </c>
      <c r="O1334" s="3">
        <v>210850</v>
      </c>
      <c r="P1334" s="3">
        <v>210850</v>
      </c>
      <c r="Q1334" s="3">
        <v>210850</v>
      </c>
      <c r="R1334" s="3">
        <v>210850</v>
      </c>
      <c r="S1334" s="3">
        <v>210850</v>
      </c>
      <c r="T1334" s="3">
        <v>210850</v>
      </c>
      <c r="U1334" s="3">
        <v>210850</v>
      </c>
      <c r="V1334"/>
      <c r="W1334" s="1"/>
      <c r="X1334" s="1"/>
      <c r="Y1334" s="1"/>
    </row>
    <row r="1335" spans="6:25" ht="15" x14ac:dyDescent="0.25">
      <c r="H1335" s="6" t="s">
        <v>303</v>
      </c>
      <c r="I1335" s="6" t="s">
        <v>32</v>
      </c>
      <c r="J1335" s="6" t="s">
        <v>304</v>
      </c>
      <c r="K1335" s="3">
        <v>38831.599999999999</v>
      </c>
      <c r="L1335" s="3">
        <v>38831.599999999999</v>
      </c>
      <c r="M1335" s="3">
        <v>38831.599999999999</v>
      </c>
      <c r="N1335" s="3">
        <v>38831.599999999999</v>
      </c>
      <c r="O1335" s="3">
        <v>38831.599999999999</v>
      </c>
      <c r="P1335" s="3">
        <v>38831.599999999999</v>
      </c>
      <c r="Q1335" s="3">
        <v>38831.599999999999</v>
      </c>
      <c r="R1335" s="3">
        <v>38831.599999999999</v>
      </c>
      <c r="S1335" s="3">
        <v>38831.599999999999</v>
      </c>
      <c r="T1335" s="3">
        <v>38831.599999999999</v>
      </c>
      <c r="U1335" s="3">
        <v>38831.599999999999</v>
      </c>
      <c r="V1335"/>
      <c r="W1335" s="1"/>
      <c r="X1335" s="1"/>
      <c r="Y1335" s="1"/>
    </row>
    <row r="1336" spans="6:25" ht="15" x14ac:dyDescent="0.25">
      <c r="H1336" s="6" t="s">
        <v>306</v>
      </c>
      <c r="I1336" s="6" t="s">
        <v>32</v>
      </c>
      <c r="J1336" s="6" t="s">
        <v>307</v>
      </c>
      <c r="K1336" s="3">
        <v>249681.6</v>
      </c>
      <c r="L1336" s="3">
        <v>249681.6</v>
      </c>
      <c r="M1336" s="3">
        <v>249681.6</v>
      </c>
      <c r="N1336" s="3">
        <v>249681.6</v>
      </c>
      <c r="O1336" s="3">
        <v>249681.6</v>
      </c>
      <c r="P1336" s="3">
        <v>249681.6</v>
      </c>
      <c r="Q1336" s="3">
        <v>249681.6</v>
      </c>
      <c r="R1336" s="3">
        <v>249681.6</v>
      </c>
      <c r="S1336" s="3">
        <v>249681.6</v>
      </c>
      <c r="T1336" s="3">
        <v>249681.6</v>
      </c>
      <c r="U1336" s="3">
        <v>249681.6</v>
      </c>
      <c r="V1336"/>
      <c r="W1336" s="1"/>
      <c r="X1336" s="1"/>
      <c r="Y1336" s="1"/>
    </row>
    <row r="1337" spans="6:25" ht="15" x14ac:dyDescent="0.25">
      <c r="H1337" s="6" t="s">
        <v>309</v>
      </c>
      <c r="I1337" s="6" t="s">
        <v>32</v>
      </c>
      <c r="J1337" s="6" t="s">
        <v>310</v>
      </c>
      <c r="K1337" s="3">
        <v>210850</v>
      </c>
      <c r="L1337" s="3">
        <v>210850</v>
      </c>
      <c r="M1337" s="3">
        <v>210850</v>
      </c>
      <c r="N1337" s="3">
        <v>210210.6</v>
      </c>
      <c r="O1337" s="3">
        <v>210210.6</v>
      </c>
      <c r="P1337" s="3">
        <v>210210.6</v>
      </c>
      <c r="Q1337" s="3">
        <v>210230.91</v>
      </c>
      <c r="R1337" s="3">
        <v>210230.91</v>
      </c>
      <c r="S1337" s="3">
        <v>210230.91</v>
      </c>
      <c r="T1337" s="3">
        <v>210230.91</v>
      </c>
      <c r="U1337" s="3">
        <v>225608.91</v>
      </c>
      <c r="V1337"/>
      <c r="W1337" s="1"/>
      <c r="X1337" s="1"/>
      <c r="Y1337" s="1"/>
    </row>
    <row r="1338" spans="6:25" ht="15" x14ac:dyDescent="0.25">
      <c r="H1338" s="6" t="s">
        <v>312</v>
      </c>
      <c r="I1338" s="6" t="s">
        <v>32</v>
      </c>
      <c r="J1338" s="6" t="s">
        <v>313</v>
      </c>
      <c r="K1338" s="3">
        <v>38831.599999999999</v>
      </c>
      <c r="L1338" s="3">
        <v>38831.599999999999</v>
      </c>
      <c r="M1338" s="3">
        <v>38831.599999999999</v>
      </c>
      <c r="N1338" s="3">
        <v>38831.599999999999</v>
      </c>
      <c r="O1338" s="3">
        <v>93295.2</v>
      </c>
      <c r="P1338" s="3">
        <v>93295.2</v>
      </c>
      <c r="Q1338" s="3">
        <v>93295.2</v>
      </c>
      <c r="R1338" s="3">
        <v>93295.2</v>
      </c>
      <c r="S1338" s="3">
        <v>93295.2</v>
      </c>
      <c r="T1338" s="3">
        <v>93295.2</v>
      </c>
      <c r="U1338" s="3">
        <v>93295.2</v>
      </c>
      <c r="V1338"/>
      <c r="W1338" s="1"/>
      <c r="X1338" s="1"/>
      <c r="Y1338" s="1"/>
    </row>
    <row r="1339" spans="6:25" ht="15" x14ac:dyDescent="0.25">
      <c r="H1339" s="6" t="s">
        <v>315</v>
      </c>
      <c r="I1339" s="6" t="s">
        <v>32</v>
      </c>
      <c r="J1339" s="6" t="s">
        <v>316</v>
      </c>
      <c r="K1339" s="3">
        <v>249681.6</v>
      </c>
      <c r="L1339" s="3">
        <v>249681.6</v>
      </c>
      <c r="M1339" s="3">
        <v>249681.6</v>
      </c>
      <c r="N1339" s="3">
        <v>249042.2</v>
      </c>
      <c r="O1339" s="3">
        <v>303505.8</v>
      </c>
      <c r="P1339" s="3">
        <v>303505.8</v>
      </c>
      <c r="Q1339" s="3">
        <v>303526.11</v>
      </c>
      <c r="R1339" s="3">
        <v>303526.11</v>
      </c>
      <c r="S1339" s="3">
        <v>303526.11</v>
      </c>
      <c r="T1339" s="3">
        <v>303526.11</v>
      </c>
      <c r="U1339" s="3">
        <v>318904.11</v>
      </c>
      <c r="V1339"/>
      <c r="W1339" s="1"/>
      <c r="X1339" s="1"/>
      <c r="Y1339" s="1"/>
    </row>
    <row r="1340" spans="6:25" ht="15" x14ac:dyDescent="0.25">
      <c r="H1340" s="6" t="s">
        <v>318</v>
      </c>
      <c r="I1340" s="6" t="s">
        <v>32</v>
      </c>
      <c r="J1340" s="6" t="s">
        <v>319</v>
      </c>
      <c r="K1340" s="3">
        <v>2199893.4700000002</v>
      </c>
      <c r="L1340" s="3">
        <v>2199893.4700000002</v>
      </c>
      <c r="M1340" s="3">
        <v>2199893.4700000002</v>
      </c>
      <c r="N1340" s="3">
        <v>2199893.4700000002</v>
      </c>
      <c r="O1340" s="3">
        <v>2199893.4700000002</v>
      </c>
      <c r="P1340" s="3">
        <v>2199893.4700000002</v>
      </c>
      <c r="Q1340" s="3">
        <v>2199893.4700000002</v>
      </c>
      <c r="R1340" s="3">
        <v>2199893.4700000002</v>
      </c>
      <c r="S1340" s="3">
        <v>2199893.4700000002</v>
      </c>
      <c r="T1340" s="3">
        <v>2199893.4700000002</v>
      </c>
      <c r="U1340" s="3">
        <v>2199893.4700000002</v>
      </c>
      <c r="V1340"/>
      <c r="W1340" s="1"/>
      <c r="X1340" s="1"/>
      <c r="Y1340" s="1"/>
    </row>
    <row r="1341" spans="6:25" ht="15" x14ac:dyDescent="0.25">
      <c r="H1341" s="6" t="s">
        <v>321</v>
      </c>
      <c r="I1341" s="6" t="s">
        <v>32</v>
      </c>
      <c r="J1341" s="6" t="s">
        <v>322</v>
      </c>
      <c r="K1341" s="3">
        <v>142989.29</v>
      </c>
      <c r="L1341" s="3">
        <v>142989.29</v>
      </c>
      <c r="M1341" s="3">
        <v>142989.29</v>
      </c>
      <c r="N1341" s="3">
        <v>142989.29</v>
      </c>
      <c r="O1341" s="3">
        <v>142989.29</v>
      </c>
      <c r="P1341" s="3">
        <v>142989.29</v>
      </c>
      <c r="Q1341" s="3">
        <v>142989.29</v>
      </c>
      <c r="R1341" s="3">
        <v>142989.29</v>
      </c>
      <c r="S1341" s="3">
        <v>142989.29</v>
      </c>
      <c r="T1341" s="3">
        <v>142989.29</v>
      </c>
      <c r="U1341" s="3">
        <v>142989.29</v>
      </c>
      <c r="V1341"/>
      <c r="W1341" s="1"/>
      <c r="X1341" s="1"/>
      <c r="Y1341" s="1"/>
    </row>
    <row r="1342" spans="6:25" ht="15" x14ac:dyDescent="0.25">
      <c r="H1342" s="6" t="s">
        <v>324</v>
      </c>
      <c r="I1342" s="6" t="s">
        <v>32</v>
      </c>
      <c r="J1342" s="6" t="s">
        <v>325</v>
      </c>
      <c r="K1342" s="3">
        <v>2342882.7599999998</v>
      </c>
      <c r="L1342" s="3">
        <v>2342882.7599999998</v>
      </c>
      <c r="M1342" s="3">
        <v>2342882.7599999998</v>
      </c>
      <c r="N1342" s="3">
        <v>2342882.7599999998</v>
      </c>
      <c r="O1342" s="3">
        <v>2342882.7599999998</v>
      </c>
      <c r="P1342" s="3">
        <v>2342882.7599999998</v>
      </c>
      <c r="Q1342" s="3">
        <v>2342882.7599999998</v>
      </c>
      <c r="R1342" s="3">
        <v>2342882.7599999998</v>
      </c>
      <c r="S1342" s="3">
        <v>2342882.7599999998</v>
      </c>
      <c r="T1342" s="3">
        <v>2342882.7599999998</v>
      </c>
      <c r="U1342" s="3">
        <v>2342882.7599999998</v>
      </c>
      <c r="V1342"/>
      <c r="W1342" s="1"/>
      <c r="X1342" s="1"/>
      <c r="Y1342" s="1"/>
    </row>
    <row r="1343" spans="6:25" ht="15" x14ac:dyDescent="0.25">
      <c r="H1343" s="6" t="s">
        <v>327</v>
      </c>
      <c r="I1343" s="6" t="s">
        <v>32</v>
      </c>
      <c r="J1343" s="6" t="s">
        <v>328</v>
      </c>
      <c r="K1343" s="3">
        <v>1053851.45</v>
      </c>
      <c r="L1343" s="3">
        <v>1039963.54</v>
      </c>
      <c r="M1343" s="3">
        <v>962663.91</v>
      </c>
      <c r="N1343" s="3">
        <v>951404.49</v>
      </c>
      <c r="O1343" s="3">
        <v>946470.28</v>
      </c>
      <c r="P1343" s="3">
        <v>898116.45</v>
      </c>
      <c r="Q1343" s="3">
        <v>898096.14</v>
      </c>
      <c r="R1343" s="3">
        <v>772234.86</v>
      </c>
      <c r="S1343" s="3">
        <v>772234.86</v>
      </c>
      <c r="T1343" s="3">
        <v>681415.76</v>
      </c>
      <c r="U1343" s="3">
        <v>565418.76</v>
      </c>
      <c r="V1343"/>
      <c r="W1343" s="1"/>
      <c r="X1343" s="1"/>
      <c r="Y1343" s="1"/>
    </row>
    <row r="1344" spans="6:25" ht="15" x14ac:dyDescent="0.25">
      <c r="H1344" s="6" t="s">
        <v>330</v>
      </c>
      <c r="I1344" s="6" t="s">
        <v>32</v>
      </c>
      <c r="J1344" s="6" t="s">
        <v>331</v>
      </c>
      <c r="K1344" s="3">
        <v>142989.29</v>
      </c>
      <c r="L1344" s="3">
        <v>142989.29</v>
      </c>
      <c r="M1344" s="3">
        <v>-11568.5</v>
      </c>
      <c r="N1344" s="3">
        <v>-18878.5</v>
      </c>
      <c r="O1344" s="3">
        <v>-92096.83</v>
      </c>
      <c r="P1344" s="3">
        <v>-73342.100000000006</v>
      </c>
      <c r="Q1344" s="3">
        <v>-75642.44</v>
      </c>
      <c r="R1344" s="3">
        <v>-75642.44</v>
      </c>
      <c r="S1344" s="3">
        <v>-75642.44</v>
      </c>
      <c r="T1344" s="3">
        <v>-75642.44</v>
      </c>
      <c r="U1344" s="3">
        <v>-75642.44</v>
      </c>
      <c r="V1344"/>
      <c r="W1344" s="1"/>
      <c r="X1344" s="1"/>
      <c r="Y1344" s="1"/>
    </row>
    <row r="1345" spans="4:25" ht="15" x14ac:dyDescent="0.25">
      <c r="H1345" s="6" t="s">
        <v>333</v>
      </c>
      <c r="I1345" s="6" t="s">
        <v>32</v>
      </c>
      <c r="J1345" s="6" t="s">
        <v>334</v>
      </c>
      <c r="K1345" s="3">
        <v>1196840.74</v>
      </c>
      <c r="L1345" s="3">
        <v>1182952.83</v>
      </c>
      <c r="M1345" s="3">
        <v>951095.41</v>
      </c>
      <c r="N1345" s="3">
        <v>932525.99</v>
      </c>
      <c r="O1345" s="3">
        <v>854373.45</v>
      </c>
      <c r="P1345" s="3">
        <v>824774.35</v>
      </c>
      <c r="Q1345" s="3">
        <v>822453.7</v>
      </c>
      <c r="R1345" s="3">
        <v>696592.42</v>
      </c>
      <c r="S1345" s="3">
        <v>696592.42</v>
      </c>
      <c r="T1345" s="3">
        <v>605773.31999999995</v>
      </c>
      <c r="U1345" s="3">
        <v>489776.32</v>
      </c>
      <c r="V1345"/>
      <c r="W1345" s="1"/>
      <c r="X1345" s="1"/>
      <c r="Y1345" s="1"/>
    </row>
    <row r="1346" spans="4:25" ht="15" x14ac:dyDescent="0.25">
      <c r="K1346" s="3"/>
      <c r="L1346" s="3"/>
      <c r="M1346" s="3"/>
      <c r="N1346" s="3"/>
      <c r="V1346"/>
      <c r="W1346" s="1"/>
      <c r="X1346" s="1"/>
      <c r="Y1346" s="1"/>
    </row>
    <row r="1347" spans="4:25" ht="15" x14ac:dyDescent="0.25">
      <c r="D1347" s="6" t="s">
        <v>423</v>
      </c>
      <c r="E1347" s="6" t="s">
        <v>578</v>
      </c>
      <c r="K1347" s="3"/>
      <c r="L1347" s="3"/>
      <c r="M1347" s="3"/>
      <c r="N1347" s="3"/>
      <c r="V1347"/>
      <c r="W1347" s="1"/>
      <c r="X1347" s="1"/>
      <c r="Y1347" s="1"/>
    </row>
    <row r="1348" spans="4:25" ht="15" x14ac:dyDescent="0.25">
      <c r="F1348" s="6" t="s">
        <v>31</v>
      </c>
      <c r="G1348" s="6" t="s">
        <v>48</v>
      </c>
      <c r="K1348" s="3"/>
      <c r="L1348" s="3"/>
      <c r="M1348" s="3"/>
      <c r="N1348" s="3"/>
      <c r="V1348"/>
      <c r="W1348" s="1"/>
      <c r="X1348" s="1"/>
      <c r="Y1348" s="1"/>
    </row>
    <row r="1349" spans="4:25" ht="15" x14ac:dyDescent="0.25">
      <c r="H1349" s="6" t="s">
        <v>81</v>
      </c>
      <c r="I1349" s="6" t="s">
        <v>32</v>
      </c>
      <c r="J1349" s="6" t="s">
        <v>82</v>
      </c>
      <c r="K1349" s="3">
        <v>136964.88</v>
      </c>
      <c r="L1349" s="3">
        <v>136964.88</v>
      </c>
      <c r="M1349" s="3">
        <v>136964.88</v>
      </c>
      <c r="N1349" s="3">
        <v>136964.88</v>
      </c>
      <c r="O1349" s="3">
        <v>136964.88</v>
      </c>
      <c r="P1349" s="3">
        <v>136964.88</v>
      </c>
      <c r="Q1349" s="3">
        <v>136964.88</v>
      </c>
      <c r="R1349" s="3">
        <v>136964.88</v>
      </c>
      <c r="S1349" s="3">
        <v>136964.88</v>
      </c>
      <c r="T1349" s="3">
        <v>136964.88</v>
      </c>
      <c r="U1349" s="3">
        <v>136964.88</v>
      </c>
      <c r="V1349"/>
      <c r="W1349" s="1"/>
      <c r="X1349" s="1"/>
      <c r="Y1349" s="1"/>
    </row>
    <row r="1350" spans="4:25" ht="15" x14ac:dyDescent="0.25">
      <c r="H1350" s="6" t="s">
        <v>112</v>
      </c>
      <c r="I1350" s="6" t="s">
        <v>115</v>
      </c>
      <c r="J1350" s="6" t="s">
        <v>113</v>
      </c>
      <c r="K1350" s="3">
        <v>136964.88</v>
      </c>
      <c r="L1350" s="3">
        <v>136964.88</v>
      </c>
      <c r="M1350" s="3">
        <v>136964.88</v>
      </c>
      <c r="N1350" s="3">
        <v>136964.88</v>
      </c>
      <c r="O1350" s="3">
        <v>136964.88</v>
      </c>
      <c r="P1350" s="3">
        <v>136964.88</v>
      </c>
      <c r="Q1350" s="3">
        <v>136964.88</v>
      </c>
      <c r="R1350" s="3">
        <v>136964.88</v>
      </c>
      <c r="S1350" s="3">
        <v>136964.88</v>
      </c>
      <c r="T1350" s="3">
        <v>136964.88</v>
      </c>
      <c r="U1350" s="3">
        <v>136964.88</v>
      </c>
      <c r="V1350"/>
      <c r="W1350" s="1"/>
      <c r="X1350" s="1"/>
      <c r="Y1350" s="1"/>
    </row>
    <row r="1351" spans="4:25" ht="15" x14ac:dyDescent="0.25">
      <c r="H1351" s="6" t="s">
        <v>398</v>
      </c>
      <c r="I1351" s="6" t="s">
        <v>32</v>
      </c>
      <c r="J1351" s="6" t="s">
        <v>399</v>
      </c>
      <c r="K1351" s="3">
        <v>136964.88</v>
      </c>
      <c r="L1351" s="3">
        <v>136964.88</v>
      </c>
      <c r="M1351" s="3">
        <v>136964.88</v>
      </c>
      <c r="N1351" s="3">
        <v>136964.88</v>
      </c>
      <c r="O1351" s="3">
        <v>136964.88</v>
      </c>
      <c r="P1351" s="3">
        <v>136964.88</v>
      </c>
      <c r="Q1351" s="3">
        <v>136964.88</v>
      </c>
      <c r="R1351" s="3">
        <v>136964.88</v>
      </c>
      <c r="S1351" s="3">
        <v>136964.88</v>
      </c>
      <c r="T1351" s="3">
        <v>136964.88</v>
      </c>
      <c r="U1351" s="3">
        <v>136964.88</v>
      </c>
      <c r="V1351"/>
      <c r="W1351" s="1"/>
      <c r="X1351" s="1"/>
      <c r="Y1351" s="1"/>
    </row>
    <row r="1352" spans="4:25" ht="15" x14ac:dyDescent="0.25">
      <c r="H1352" s="6" t="s">
        <v>403</v>
      </c>
      <c r="I1352" s="6" t="s">
        <v>115</v>
      </c>
      <c r="J1352" s="6" t="s">
        <v>404</v>
      </c>
      <c r="K1352" s="3">
        <v>136964.88</v>
      </c>
      <c r="L1352" s="3">
        <v>136964.88</v>
      </c>
      <c r="M1352" s="3">
        <v>136964.88</v>
      </c>
      <c r="N1352" s="3">
        <v>136964.88</v>
      </c>
      <c r="O1352" s="3">
        <v>136964.88</v>
      </c>
      <c r="P1352" s="3">
        <v>136964.88</v>
      </c>
      <c r="Q1352" s="3">
        <v>136964.88</v>
      </c>
      <c r="R1352" s="3">
        <v>136964.88</v>
      </c>
      <c r="S1352" s="3">
        <v>136964.88</v>
      </c>
      <c r="T1352" s="3">
        <v>136964.88</v>
      </c>
      <c r="U1352" s="3">
        <v>136964.88</v>
      </c>
      <c r="V1352"/>
      <c r="W1352" s="1"/>
      <c r="X1352" s="1"/>
      <c r="Y1352" s="1"/>
    </row>
    <row r="1353" spans="4:25" ht="15" x14ac:dyDescent="0.25">
      <c r="H1353" s="6" t="s">
        <v>122</v>
      </c>
      <c r="I1353" s="6" t="s">
        <v>32</v>
      </c>
      <c r="J1353" s="6" t="s">
        <v>123</v>
      </c>
      <c r="K1353" s="3">
        <v>3490.99</v>
      </c>
      <c r="L1353" s="3">
        <v>3548.54</v>
      </c>
      <c r="M1353" s="3">
        <v>6119.7</v>
      </c>
      <c r="N1353" s="3">
        <v>6763.83</v>
      </c>
      <c r="O1353" s="3">
        <v>6736.9</v>
      </c>
      <c r="P1353" s="3">
        <v>6846.34</v>
      </c>
      <c r="Q1353" s="3">
        <v>6846.34</v>
      </c>
      <c r="R1353" s="3">
        <v>8847.2099999999991</v>
      </c>
      <c r="S1353" s="3">
        <v>9436.52</v>
      </c>
      <c r="T1353" s="3">
        <v>9570.2199999999993</v>
      </c>
      <c r="U1353" s="3">
        <v>9570.2199999999993</v>
      </c>
      <c r="V1353"/>
      <c r="W1353" s="1"/>
      <c r="X1353" s="1"/>
      <c r="Y1353" s="1"/>
    </row>
    <row r="1354" spans="4:25" ht="15" x14ac:dyDescent="0.25">
      <c r="H1354" s="6" t="s">
        <v>125</v>
      </c>
      <c r="I1354" s="6" t="s">
        <v>32</v>
      </c>
      <c r="J1354" s="6" t="s">
        <v>126</v>
      </c>
      <c r="K1354" s="3">
        <v>-3490.99</v>
      </c>
      <c r="L1354" s="3">
        <v>-3548.54</v>
      </c>
      <c r="M1354" s="3">
        <v>-6119.7</v>
      </c>
      <c r="N1354" s="3">
        <v>-6763.83</v>
      </c>
      <c r="O1354" s="3">
        <v>-6736.9</v>
      </c>
      <c r="P1354" s="3">
        <v>-6846.34</v>
      </c>
      <c r="Q1354" s="3">
        <v>-6846.34</v>
      </c>
      <c r="R1354" s="3">
        <v>-8847.2099999999991</v>
      </c>
      <c r="S1354" s="3">
        <v>-9436.52</v>
      </c>
      <c r="T1354" s="3">
        <v>-9570.2199999999993</v>
      </c>
      <c r="U1354" s="3">
        <v>-9570.2199999999993</v>
      </c>
      <c r="V1354"/>
      <c r="W1354" s="1"/>
      <c r="X1354" s="1"/>
      <c r="Y1354" s="1"/>
    </row>
    <row r="1355" spans="4:25" ht="15" x14ac:dyDescent="0.25">
      <c r="H1355" s="6" t="s">
        <v>144</v>
      </c>
      <c r="I1355" s="6" t="s">
        <v>115</v>
      </c>
      <c r="J1355" s="6" t="s">
        <v>145</v>
      </c>
      <c r="K1355" s="3">
        <v>136964.88</v>
      </c>
      <c r="L1355" s="3">
        <v>136964.88</v>
      </c>
      <c r="M1355" s="3">
        <v>136964.88</v>
      </c>
      <c r="N1355" s="3">
        <v>136964.88</v>
      </c>
      <c r="O1355" s="3">
        <v>136964.88</v>
      </c>
      <c r="P1355" s="3">
        <v>136964.88</v>
      </c>
      <c r="Q1355" s="3">
        <v>136964.88</v>
      </c>
      <c r="R1355" s="3">
        <v>136964.88</v>
      </c>
      <c r="S1355" s="3">
        <v>136964.88</v>
      </c>
      <c r="T1355" s="3">
        <v>136964.88</v>
      </c>
      <c r="U1355" s="3">
        <v>136964.88</v>
      </c>
      <c r="V1355"/>
      <c r="W1355" s="1"/>
      <c r="X1355" s="1"/>
      <c r="Y1355" s="1"/>
    </row>
    <row r="1356" spans="4:25" ht="15" x14ac:dyDescent="0.25">
      <c r="K1356" s="3"/>
      <c r="L1356" s="3"/>
      <c r="M1356" s="3"/>
      <c r="N1356" s="3"/>
      <c r="V1356"/>
      <c r="W1356" s="1"/>
      <c r="X1356" s="1"/>
      <c r="Y1356" s="1"/>
    </row>
    <row r="1357" spans="4:25" ht="15" x14ac:dyDescent="0.25">
      <c r="F1357" s="6" t="s">
        <v>152</v>
      </c>
      <c r="G1357" s="6" t="s">
        <v>151</v>
      </c>
      <c r="K1357" s="3"/>
      <c r="L1357" s="3"/>
      <c r="M1357" s="3"/>
      <c r="N1357" s="3"/>
      <c r="V1357"/>
      <c r="W1357" s="1"/>
      <c r="X1357" s="1"/>
      <c r="Y1357" s="1"/>
    </row>
    <row r="1358" spans="4:25" ht="15" x14ac:dyDescent="0.25">
      <c r="H1358" s="6" t="s">
        <v>412</v>
      </c>
      <c r="I1358" s="6" t="s">
        <v>32</v>
      </c>
      <c r="J1358" s="6" t="s">
        <v>413</v>
      </c>
      <c r="K1358" s="3">
        <v>136964.88</v>
      </c>
      <c r="L1358" s="3">
        <v>136964.88</v>
      </c>
      <c r="M1358" s="3">
        <v>136964.88</v>
      </c>
      <c r="N1358" s="3">
        <v>136964.88</v>
      </c>
      <c r="O1358" s="3">
        <v>136964.88</v>
      </c>
      <c r="P1358" s="3">
        <v>136964.88</v>
      </c>
      <c r="Q1358" s="3">
        <v>136964.88</v>
      </c>
      <c r="R1358" s="3">
        <v>136964.88</v>
      </c>
      <c r="S1358" s="3">
        <v>136964.88</v>
      </c>
      <c r="T1358" s="3">
        <v>136964.88</v>
      </c>
      <c r="U1358" s="3">
        <v>136964.88</v>
      </c>
      <c r="V1358"/>
      <c r="W1358" s="1"/>
      <c r="X1358" s="1"/>
      <c r="Y1358" s="1"/>
    </row>
    <row r="1359" spans="4:25" ht="15" x14ac:dyDescent="0.25">
      <c r="H1359" s="6" t="s">
        <v>212</v>
      </c>
      <c r="I1359" s="6" t="s">
        <v>115</v>
      </c>
      <c r="J1359" s="6" t="s">
        <v>213</v>
      </c>
      <c r="K1359" s="3">
        <v>136964.88</v>
      </c>
      <c r="L1359" s="3">
        <v>136964.88</v>
      </c>
      <c r="M1359" s="3">
        <v>136964.88</v>
      </c>
      <c r="N1359" s="3">
        <v>136964.88</v>
      </c>
      <c r="O1359" s="3">
        <v>136964.88</v>
      </c>
      <c r="P1359" s="3">
        <v>136964.88</v>
      </c>
      <c r="Q1359" s="3">
        <v>136964.88</v>
      </c>
      <c r="R1359" s="3">
        <v>136964.88</v>
      </c>
      <c r="S1359" s="3">
        <v>136964.88</v>
      </c>
      <c r="T1359" s="3">
        <v>136964.88</v>
      </c>
      <c r="U1359" s="3">
        <v>136964.88</v>
      </c>
      <c r="V1359"/>
      <c r="W1359" s="1"/>
      <c r="X1359" s="1"/>
      <c r="Y1359" s="1"/>
    </row>
    <row r="1360" spans="4:25" ht="15" x14ac:dyDescent="0.25">
      <c r="H1360" s="6" t="s">
        <v>215</v>
      </c>
      <c r="I1360" s="6" t="s">
        <v>115</v>
      </c>
      <c r="J1360" s="6" t="s">
        <v>216</v>
      </c>
      <c r="K1360" s="3">
        <v>136964.88</v>
      </c>
      <c r="L1360" s="3">
        <v>136964.88</v>
      </c>
      <c r="M1360" s="3">
        <v>136964.88</v>
      </c>
      <c r="N1360" s="3">
        <v>136964.88</v>
      </c>
      <c r="O1360" s="3">
        <v>136964.88</v>
      </c>
      <c r="P1360" s="3">
        <v>136964.88</v>
      </c>
      <c r="Q1360" s="3">
        <v>136964.88</v>
      </c>
      <c r="R1360" s="3">
        <v>136964.88</v>
      </c>
      <c r="S1360" s="3">
        <v>136964.88</v>
      </c>
      <c r="T1360" s="3">
        <v>136964.88</v>
      </c>
      <c r="U1360" s="3">
        <v>136964.88</v>
      </c>
      <c r="V1360"/>
      <c r="W1360" s="1"/>
      <c r="X1360" s="1"/>
      <c r="Y1360" s="1"/>
    </row>
    <row r="1361" spans="6:25" ht="15" x14ac:dyDescent="0.25">
      <c r="H1361" s="6" t="s">
        <v>218</v>
      </c>
      <c r="I1361" s="6" t="s">
        <v>32</v>
      </c>
      <c r="J1361" s="6" t="s">
        <v>219</v>
      </c>
      <c r="K1361" s="3">
        <v>136964.88</v>
      </c>
      <c r="L1361" s="3">
        <v>136964.88</v>
      </c>
      <c r="M1361" s="3">
        <v>136964.88</v>
      </c>
      <c r="N1361" s="3">
        <v>136964.88</v>
      </c>
      <c r="O1361" s="3">
        <v>136964.88</v>
      </c>
      <c r="P1361" s="3">
        <v>136964.88</v>
      </c>
      <c r="Q1361" s="3">
        <v>136964.88</v>
      </c>
      <c r="R1361" s="3">
        <v>136964.88</v>
      </c>
      <c r="S1361" s="3">
        <v>136964.88</v>
      </c>
      <c r="T1361" s="3">
        <v>136964.88</v>
      </c>
      <c r="U1361" s="3">
        <v>136964.88</v>
      </c>
      <c r="V1361"/>
      <c r="W1361" s="1"/>
      <c r="X1361" s="1"/>
      <c r="Y1361" s="1"/>
    </row>
    <row r="1362" spans="6:25" ht="15" x14ac:dyDescent="0.25">
      <c r="K1362" s="3"/>
      <c r="L1362" s="3"/>
      <c r="M1362" s="3"/>
      <c r="N1362" s="3"/>
      <c r="V1362"/>
      <c r="W1362" s="1"/>
      <c r="X1362" s="1"/>
      <c r="Y1362" s="1"/>
    </row>
    <row r="1363" spans="6:25" ht="15" x14ac:dyDescent="0.25">
      <c r="F1363" s="6" t="s">
        <v>225</v>
      </c>
      <c r="G1363" s="6" t="s">
        <v>224</v>
      </c>
      <c r="K1363" s="3"/>
      <c r="L1363" s="3"/>
      <c r="M1363" s="3"/>
      <c r="N1363" s="3"/>
      <c r="V1363"/>
      <c r="W1363" s="1"/>
      <c r="X1363" s="1"/>
      <c r="Y1363" s="1"/>
    </row>
    <row r="1364" spans="6:25" ht="15" x14ac:dyDescent="0.25">
      <c r="H1364" s="6" t="s">
        <v>221</v>
      </c>
      <c r="I1364" s="6" t="s">
        <v>32</v>
      </c>
      <c r="J1364" s="6" t="s">
        <v>222</v>
      </c>
      <c r="K1364" s="3">
        <v>2426788.94</v>
      </c>
      <c r="L1364" s="3">
        <v>2426788.94</v>
      </c>
      <c r="M1364" s="3">
        <v>2426788.94</v>
      </c>
      <c r="N1364" s="3">
        <v>2426788.94</v>
      </c>
      <c r="O1364" s="3">
        <v>2426788.94</v>
      </c>
      <c r="P1364" s="3">
        <v>2426788.94</v>
      </c>
      <c r="Q1364" s="3">
        <v>2426788.94</v>
      </c>
      <c r="R1364" s="3">
        <v>2426788.94</v>
      </c>
      <c r="S1364" s="3">
        <v>2426788.94</v>
      </c>
      <c r="T1364" s="3">
        <v>2426788.94</v>
      </c>
      <c r="U1364" s="3">
        <v>2426788.94</v>
      </c>
      <c r="V1364"/>
      <c r="W1364" s="1"/>
      <c r="X1364" s="1"/>
      <c r="Y1364" s="1"/>
    </row>
    <row r="1365" spans="6:25" ht="15" x14ac:dyDescent="0.25">
      <c r="H1365" s="6" t="s">
        <v>232</v>
      </c>
      <c r="I1365" s="6" t="s">
        <v>115</v>
      </c>
      <c r="J1365" s="6" t="s">
        <v>233</v>
      </c>
      <c r="K1365" s="3">
        <v>-238989.86</v>
      </c>
      <c r="L1365" s="3">
        <v>-240774.94</v>
      </c>
      <c r="M1365" s="3">
        <v>-422705.91</v>
      </c>
      <c r="N1365" s="3">
        <v>-425032.09</v>
      </c>
      <c r="O1365" s="3">
        <v>-427968.84</v>
      </c>
      <c r="P1365" s="3">
        <v>-433760.67</v>
      </c>
      <c r="Q1365" s="3">
        <v>-627412.73</v>
      </c>
      <c r="R1365" s="3">
        <v>-690617.6</v>
      </c>
      <c r="S1365" s="3">
        <v>-690617.6</v>
      </c>
      <c r="T1365" s="3">
        <v>-876784.87</v>
      </c>
      <c r="U1365" s="3">
        <v>-880783.61</v>
      </c>
      <c r="V1365"/>
      <c r="W1365" s="1"/>
      <c r="X1365" s="1"/>
      <c r="Y1365" s="1"/>
    </row>
    <row r="1366" spans="6:25" ht="15" x14ac:dyDescent="0.25">
      <c r="H1366" s="6" t="s">
        <v>238</v>
      </c>
      <c r="I1366" s="6" t="s">
        <v>32</v>
      </c>
      <c r="J1366" s="6" t="s">
        <v>239</v>
      </c>
      <c r="K1366" s="3">
        <v>2187799.08</v>
      </c>
      <c r="L1366" s="3">
        <v>2186014</v>
      </c>
      <c r="M1366" s="3">
        <v>2004083.03</v>
      </c>
      <c r="N1366" s="3">
        <v>2001756.85</v>
      </c>
      <c r="O1366" s="3">
        <v>1998820.1</v>
      </c>
      <c r="P1366" s="3">
        <v>1993028.27</v>
      </c>
      <c r="Q1366" s="3">
        <v>1799376.21</v>
      </c>
      <c r="R1366" s="3">
        <v>1736171.34</v>
      </c>
      <c r="S1366" s="3">
        <v>1736171.34</v>
      </c>
      <c r="T1366" s="3">
        <v>1550004.07</v>
      </c>
      <c r="U1366" s="3">
        <v>1546005.33</v>
      </c>
      <c r="V1366"/>
      <c r="W1366" s="1"/>
      <c r="X1366" s="1"/>
      <c r="Y1366" s="1"/>
    </row>
    <row r="1367" spans="6:25" ht="15" x14ac:dyDescent="0.25">
      <c r="H1367" s="6" t="s">
        <v>241</v>
      </c>
      <c r="I1367" s="6" t="s">
        <v>32</v>
      </c>
      <c r="J1367" s="6" t="s">
        <v>242</v>
      </c>
      <c r="K1367" s="3">
        <v>-24581.15</v>
      </c>
      <c r="L1367" s="3">
        <v>-24581.15</v>
      </c>
      <c r="M1367" s="3">
        <v>-24581.15</v>
      </c>
      <c r="N1367" s="3">
        <v>-24581.15</v>
      </c>
      <c r="O1367" s="3">
        <v>-24581.15</v>
      </c>
      <c r="P1367" s="3">
        <v>-24581.15</v>
      </c>
      <c r="Q1367" s="3">
        <v>-24581.15</v>
      </c>
      <c r="R1367" s="3">
        <v>-24581.15</v>
      </c>
      <c r="S1367" s="3">
        <v>-24581.15</v>
      </c>
      <c r="T1367" s="3">
        <v>-24581.15</v>
      </c>
      <c r="U1367" s="3">
        <v>-24581.15</v>
      </c>
      <c r="V1367"/>
      <c r="W1367" s="1"/>
      <c r="X1367" s="1"/>
      <c r="Y1367" s="1"/>
    </row>
    <row r="1368" spans="6:25" ht="15" x14ac:dyDescent="0.25">
      <c r="H1368" s="6" t="s">
        <v>552</v>
      </c>
      <c r="I1368" s="6" t="s">
        <v>32</v>
      </c>
      <c r="J1368" s="6" t="s">
        <v>553</v>
      </c>
      <c r="K1368" s="3">
        <v>3490.99</v>
      </c>
      <c r="L1368" s="3">
        <v>3548.54</v>
      </c>
      <c r="M1368" s="3">
        <v>6119.7</v>
      </c>
      <c r="N1368" s="3">
        <v>6763.83</v>
      </c>
      <c r="O1368" s="3">
        <v>6736.9</v>
      </c>
      <c r="P1368" s="3">
        <v>6846.34</v>
      </c>
      <c r="Q1368" s="3">
        <v>6846.34</v>
      </c>
      <c r="R1368" s="3">
        <v>8847.2099999999991</v>
      </c>
      <c r="S1368" s="3">
        <v>9436.52</v>
      </c>
      <c r="T1368" s="3">
        <v>9570.2199999999993</v>
      </c>
      <c r="U1368" s="3">
        <v>9570.2199999999993</v>
      </c>
      <c r="V1368"/>
      <c r="W1368" s="1"/>
      <c r="X1368" s="1"/>
      <c r="Y1368" s="1"/>
    </row>
    <row r="1369" spans="6:25" ht="15" x14ac:dyDescent="0.25">
      <c r="H1369" s="6" t="s">
        <v>246</v>
      </c>
      <c r="I1369" s="6" t="s">
        <v>32</v>
      </c>
      <c r="J1369" s="6" t="s">
        <v>247</v>
      </c>
      <c r="K1369" s="3">
        <v>-21090.16</v>
      </c>
      <c r="L1369" s="3">
        <v>-21032.61</v>
      </c>
      <c r="M1369" s="3">
        <v>-18461.45</v>
      </c>
      <c r="N1369" s="3">
        <v>-17817.32</v>
      </c>
      <c r="O1369" s="3">
        <v>-17844.25</v>
      </c>
      <c r="P1369" s="3">
        <v>-17734.810000000001</v>
      </c>
      <c r="Q1369" s="3">
        <v>-17734.810000000001</v>
      </c>
      <c r="R1369" s="3">
        <v>-15733.94</v>
      </c>
      <c r="S1369" s="3">
        <v>-15144.63</v>
      </c>
      <c r="T1369" s="3">
        <v>-15010.93</v>
      </c>
      <c r="U1369" s="3">
        <v>-15010.93</v>
      </c>
      <c r="V1369"/>
      <c r="W1369" s="1"/>
      <c r="X1369" s="1"/>
      <c r="Y1369" s="1"/>
    </row>
    <row r="1370" spans="6:25" ht="15" x14ac:dyDescent="0.25">
      <c r="H1370" s="6" t="s">
        <v>249</v>
      </c>
      <c r="I1370" s="6" t="s">
        <v>115</v>
      </c>
      <c r="J1370" s="6" t="s">
        <v>250</v>
      </c>
      <c r="K1370" s="3">
        <v>2402207.79</v>
      </c>
      <c r="L1370" s="3">
        <v>2402207.79</v>
      </c>
      <c r="M1370" s="3">
        <v>2402207.79</v>
      </c>
      <c r="N1370" s="3">
        <v>2402207.79</v>
      </c>
      <c r="O1370" s="3">
        <v>2402207.79</v>
      </c>
      <c r="P1370" s="3">
        <v>2402207.79</v>
      </c>
      <c r="Q1370" s="3">
        <v>2402207.79</v>
      </c>
      <c r="R1370" s="3">
        <v>2402207.79</v>
      </c>
      <c r="S1370" s="3">
        <v>2402207.79</v>
      </c>
      <c r="T1370" s="3">
        <v>2402207.79</v>
      </c>
      <c r="U1370" s="3">
        <v>2402207.79</v>
      </c>
      <c r="V1370"/>
      <c r="W1370" s="1"/>
      <c r="X1370" s="1"/>
      <c r="Y1370" s="1"/>
    </row>
    <row r="1371" spans="6:25" ht="15" x14ac:dyDescent="0.25">
      <c r="H1371" s="6" t="s">
        <v>252</v>
      </c>
      <c r="I1371" s="6" t="s">
        <v>115</v>
      </c>
      <c r="J1371" s="6" t="s">
        <v>253</v>
      </c>
      <c r="K1371" s="3">
        <v>2166708.92</v>
      </c>
      <c r="L1371" s="3">
        <v>2164981.39</v>
      </c>
      <c r="M1371" s="3">
        <v>1985621.58</v>
      </c>
      <c r="N1371" s="3">
        <v>1983939.53</v>
      </c>
      <c r="O1371" s="3">
        <v>1980975.85</v>
      </c>
      <c r="P1371" s="3">
        <v>1975293.46</v>
      </c>
      <c r="Q1371" s="3">
        <v>1781641.4</v>
      </c>
      <c r="R1371" s="3">
        <v>1720437.4</v>
      </c>
      <c r="S1371" s="3">
        <v>1721026.71</v>
      </c>
      <c r="T1371" s="3">
        <v>1534993.14</v>
      </c>
      <c r="U1371" s="3">
        <v>1530994.4</v>
      </c>
      <c r="V1371"/>
      <c r="W1371" s="1"/>
      <c r="X1371" s="1"/>
      <c r="Y1371" s="1"/>
    </row>
    <row r="1372" spans="6:25" ht="15" x14ac:dyDescent="0.25">
      <c r="K1372" s="3"/>
      <c r="L1372" s="3"/>
      <c r="M1372" s="3"/>
      <c r="N1372" s="3"/>
      <c r="V1372"/>
      <c r="W1372" s="1"/>
      <c r="X1372" s="1"/>
      <c r="Y1372" s="1"/>
    </row>
    <row r="1373" spans="6:25" ht="15" x14ac:dyDescent="0.25">
      <c r="F1373" s="6" t="s">
        <v>259</v>
      </c>
      <c r="G1373" s="6" t="s">
        <v>258</v>
      </c>
      <c r="K1373" s="3"/>
      <c r="L1373" s="3"/>
      <c r="M1373" s="3"/>
      <c r="N1373" s="3"/>
      <c r="V1373"/>
      <c r="W1373" s="1"/>
      <c r="X1373" s="1"/>
      <c r="Y1373" s="1"/>
    </row>
    <row r="1374" spans="6:25" ht="15" x14ac:dyDescent="0.25">
      <c r="H1374" s="6" t="s">
        <v>263</v>
      </c>
      <c r="I1374" s="6" t="s">
        <v>32</v>
      </c>
      <c r="J1374" s="6" t="s">
        <v>264</v>
      </c>
      <c r="K1374" s="3">
        <v>238989.86</v>
      </c>
      <c r="L1374" s="3">
        <v>240774.94</v>
      </c>
      <c r="M1374" s="3">
        <v>422705.91</v>
      </c>
      <c r="N1374" s="3">
        <v>425032.09</v>
      </c>
      <c r="O1374" s="3">
        <v>427968.84</v>
      </c>
      <c r="P1374" s="3">
        <v>433760.67</v>
      </c>
      <c r="Q1374" s="3">
        <v>627412.73</v>
      </c>
      <c r="R1374" s="3">
        <v>690617.6</v>
      </c>
      <c r="S1374" s="3">
        <v>690617.6</v>
      </c>
      <c r="T1374" s="3">
        <v>876784.87</v>
      </c>
      <c r="U1374" s="3">
        <v>880783.61</v>
      </c>
      <c r="V1374"/>
      <c r="W1374" s="1"/>
      <c r="X1374" s="1"/>
      <c r="Y1374" s="1"/>
    </row>
    <row r="1375" spans="6:25" ht="15" x14ac:dyDescent="0.25">
      <c r="H1375" s="6" t="s">
        <v>266</v>
      </c>
      <c r="I1375" s="6" t="s">
        <v>115</v>
      </c>
      <c r="J1375" s="6" t="s">
        <v>267</v>
      </c>
      <c r="K1375" s="3">
        <v>238989.86</v>
      </c>
      <c r="L1375" s="3">
        <v>240774.94</v>
      </c>
      <c r="M1375" s="3">
        <v>422705.91</v>
      </c>
      <c r="N1375" s="3">
        <v>425032.09</v>
      </c>
      <c r="O1375" s="3">
        <v>427968.84</v>
      </c>
      <c r="P1375" s="3">
        <v>433760.67</v>
      </c>
      <c r="Q1375" s="3">
        <v>627412.73</v>
      </c>
      <c r="R1375" s="3">
        <v>690617.6</v>
      </c>
      <c r="S1375" s="3">
        <v>690617.6</v>
      </c>
      <c r="T1375" s="3">
        <v>876784.87</v>
      </c>
      <c r="U1375" s="3">
        <v>880783.61</v>
      </c>
      <c r="V1375"/>
      <c r="W1375" s="1"/>
      <c r="X1375" s="1"/>
      <c r="Y1375" s="1"/>
    </row>
    <row r="1376" spans="6:25" ht="15" x14ac:dyDescent="0.25">
      <c r="H1376" s="6" t="s">
        <v>269</v>
      </c>
      <c r="I1376" s="6" t="s">
        <v>32</v>
      </c>
      <c r="J1376" s="6" t="s">
        <v>270</v>
      </c>
      <c r="K1376" s="3">
        <v>-3490.99</v>
      </c>
      <c r="L1376" s="3">
        <v>-3548.54</v>
      </c>
      <c r="M1376" s="3">
        <v>-6119.7</v>
      </c>
      <c r="N1376" s="3">
        <v>-6763.83</v>
      </c>
      <c r="O1376" s="3">
        <v>-6736.9</v>
      </c>
      <c r="P1376" s="3">
        <v>-6846.34</v>
      </c>
      <c r="Q1376" s="3">
        <v>-6846.34</v>
      </c>
      <c r="R1376" s="3">
        <v>-8847.2099999999991</v>
      </c>
      <c r="S1376" s="3">
        <v>-9436.52</v>
      </c>
      <c r="T1376" s="3">
        <v>-9570.2199999999993</v>
      </c>
      <c r="U1376" s="3">
        <v>-9570.2199999999993</v>
      </c>
      <c r="V1376"/>
      <c r="W1376" s="1"/>
      <c r="X1376" s="1"/>
      <c r="Y1376" s="1"/>
    </row>
    <row r="1377" spans="6:25" ht="15" x14ac:dyDescent="0.25">
      <c r="H1377" s="6" t="s">
        <v>274</v>
      </c>
      <c r="I1377" s="6" t="s">
        <v>115</v>
      </c>
      <c r="J1377" s="6" t="s">
        <v>275</v>
      </c>
      <c r="K1377" s="3">
        <v>-3490.99</v>
      </c>
      <c r="L1377" s="3">
        <v>-3548.54</v>
      </c>
      <c r="M1377" s="3">
        <v>-6119.7</v>
      </c>
      <c r="N1377" s="3">
        <v>-6763.83</v>
      </c>
      <c r="O1377" s="3">
        <v>-6736.9</v>
      </c>
      <c r="P1377" s="3">
        <v>-6846.34</v>
      </c>
      <c r="Q1377" s="3">
        <v>-6846.34</v>
      </c>
      <c r="R1377" s="3">
        <v>-8847.2099999999991</v>
      </c>
      <c r="S1377" s="3">
        <v>-9436.52</v>
      </c>
      <c r="T1377" s="3">
        <v>-9570.2199999999993</v>
      </c>
      <c r="U1377" s="3">
        <v>-9570.2199999999993</v>
      </c>
      <c r="V1377"/>
      <c r="W1377" s="1"/>
      <c r="X1377" s="1"/>
      <c r="Y1377" s="1"/>
    </row>
    <row r="1378" spans="6:25" ht="15" x14ac:dyDescent="0.25">
      <c r="H1378" s="6" t="s">
        <v>555</v>
      </c>
      <c r="I1378" s="6" t="s">
        <v>32</v>
      </c>
      <c r="J1378" s="6" t="s">
        <v>556</v>
      </c>
      <c r="K1378" s="3">
        <v>3490.99</v>
      </c>
      <c r="L1378" s="3">
        <v>3548.54</v>
      </c>
      <c r="M1378" s="3">
        <v>6119.7</v>
      </c>
      <c r="N1378" s="3">
        <v>6763.83</v>
      </c>
      <c r="O1378" s="3">
        <v>6736.9</v>
      </c>
      <c r="P1378" s="3">
        <v>6846.34</v>
      </c>
      <c r="Q1378" s="3">
        <v>6846.34</v>
      </c>
      <c r="R1378" s="3">
        <v>8847.2099999999991</v>
      </c>
      <c r="S1378" s="3">
        <v>9436.52</v>
      </c>
      <c r="T1378" s="3">
        <v>9570.2199999999993</v>
      </c>
      <c r="U1378" s="3">
        <v>9570.2199999999993</v>
      </c>
      <c r="V1378"/>
      <c r="W1378" s="1"/>
      <c r="X1378" s="1"/>
      <c r="Y1378" s="1"/>
    </row>
    <row r="1379" spans="6:25" ht="15" x14ac:dyDescent="0.25">
      <c r="H1379" s="6" t="s">
        <v>283</v>
      </c>
      <c r="I1379" s="6" t="s">
        <v>115</v>
      </c>
      <c r="J1379" s="6" t="s">
        <v>284</v>
      </c>
      <c r="K1379" s="3">
        <v>3490.99</v>
      </c>
      <c r="L1379" s="3">
        <v>3548.54</v>
      </c>
      <c r="M1379" s="3">
        <v>6119.7</v>
      </c>
      <c r="N1379" s="3">
        <v>6763.83</v>
      </c>
      <c r="O1379" s="3">
        <v>6736.9</v>
      </c>
      <c r="P1379" s="3">
        <v>6846.34</v>
      </c>
      <c r="Q1379" s="3">
        <v>6846.34</v>
      </c>
      <c r="R1379" s="3">
        <v>8847.2099999999991</v>
      </c>
      <c r="S1379" s="3">
        <v>9436.52</v>
      </c>
      <c r="T1379" s="3">
        <v>9570.2199999999993</v>
      </c>
      <c r="U1379" s="3">
        <v>9570.2199999999993</v>
      </c>
      <c r="V1379"/>
      <c r="W1379" s="1"/>
      <c r="X1379" s="1"/>
      <c r="Y1379" s="1"/>
    </row>
    <row r="1380" spans="6:25" ht="15" x14ac:dyDescent="0.25">
      <c r="H1380" s="6" t="s">
        <v>289</v>
      </c>
      <c r="I1380" s="6" t="s">
        <v>115</v>
      </c>
      <c r="J1380" s="6" t="s">
        <v>290</v>
      </c>
      <c r="K1380" s="3">
        <v>235498.87</v>
      </c>
      <c r="L1380" s="3">
        <v>237226.4</v>
      </c>
      <c r="M1380" s="3">
        <v>416586.21</v>
      </c>
      <c r="N1380" s="3">
        <v>418268.26</v>
      </c>
      <c r="O1380" s="3">
        <v>421231.94</v>
      </c>
      <c r="P1380" s="3">
        <v>426914.33</v>
      </c>
      <c r="Q1380" s="3">
        <v>620566.39</v>
      </c>
      <c r="R1380" s="3">
        <v>681770.39</v>
      </c>
      <c r="S1380" s="3">
        <v>681181.08</v>
      </c>
      <c r="T1380" s="3">
        <v>867214.65</v>
      </c>
      <c r="U1380" s="3">
        <v>871213.39</v>
      </c>
      <c r="V1380"/>
      <c r="W1380" s="1"/>
      <c r="X1380" s="1"/>
      <c r="Y1380" s="1"/>
    </row>
    <row r="1381" spans="6:25" ht="15" x14ac:dyDescent="0.25">
      <c r="H1381" s="6" t="s">
        <v>295</v>
      </c>
      <c r="I1381" s="6" t="s">
        <v>115</v>
      </c>
      <c r="J1381" s="6" t="s">
        <v>296</v>
      </c>
      <c r="K1381" s="3">
        <v>235498.87</v>
      </c>
      <c r="L1381" s="3">
        <v>237226.4</v>
      </c>
      <c r="M1381" s="3">
        <v>416586.21</v>
      </c>
      <c r="N1381" s="3">
        <v>418268.26</v>
      </c>
      <c r="O1381" s="3">
        <v>421231.94</v>
      </c>
      <c r="P1381" s="3">
        <v>426914.33</v>
      </c>
      <c r="Q1381" s="3">
        <v>620566.39</v>
      </c>
      <c r="R1381" s="3">
        <v>681770.39</v>
      </c>
      <c r="S1381" s="3">
        <v>681181.08</v>
      </c>
      <c r="T1381" s="3">
        <v>867214.65</v>
      </c>
      <c r="U1381" s="3">
        <v>871213.39</v>
      </c>
      <c r="V1381"/>
      <c r="W1381" s="1"/>
      <c r="X1381" s="1"/>
      <c r="Y1381" s="1"/>
    </row>
    <row r="1382" spans="6:25" ht="15" x14ac:dyDescent="0.25">
      <c r="K1382" s="3"/>
      <c r="L1382" s="3"/>
      <c r="M1382" s="3"/>
      <c r="N1382" s="3"/>
      <c r="V1382"/>
      <c r="W1382" s="1"/>
      <c r="X1382" s="1"/>
      <c r="Y1382" s="1"/>
    </row>
    <row r="1383" spans="6:25" ht="15" x14ac:dyDescent="0.25">
      <c r="F1383" s="6" t="s">
        <v>302</v>
      </c>
      <c r="G1383" s="6" t="s">
        <v>301</v>
      </c>
      <c r="K1383" s="3"/>
      <c r="L1383" s="3"/>
      <c r="M1383" s="3"/>
      <c r="N1383" s="3"/>
      <c r="V1383"/>
      <c r="W1383" s="1"/>
      <c r="X1383" s="1"/>
      <c r="Y1383" s="1"/>
    </row>
    <row r="1384" spans="6:25" ht="15" x14ac:dyDescent="0.25">
      <c r="H1384" s="6" t="s">
        <v>303</v>
      </c>
      <c r="I1384" s="6" t="s">
        <v>32</v>
      </c>
      <c r="J1384" s="6" t="s">
        <v>304</v>
      </c>
      <c r="K1384" s="3">
        <v>136964.88</v>
      </c>
      <c r="L1384" s="3">
        <v>136964.88</v>
      </c>
      <c r="M1384" s="3">
        <v>136964.88</v>
      </c>
      <c r="N1384" s="3">
        <v>136964.88</v>
      </c>
      <c r="O1384" s="3">
        <v>136964.88</v>
      </c>
      <c r="P1384" s="3">
        <v>136964.88</v>
      </c>
      <c r="Q1384" s="3">
        <v>136964.88</v>
      </c>
      <c r="R1384" s="3">
        <v>136964.88</v>
      </c>
      <c r="S1384" s="3">
        <v>136964.88</v>
      </c>
      <c r="T1384" s="3">
        <v>136964.88</v>
      </c>
      <c r="U1384" s="3">
        <v>136964.88</v>
      </c>
      <c r="V1384"/>
      <c r="W1384" s="1"/>
      <c r="X1384" s="1"/>
      <c r="Y1384" s="1"/>
    </row>
    <row r="1385" spans="6:25" ht="15" x14ac:dyDescent="0.25">
      <c r="H1385" s="6" t="s">
        <v>306</v>
      </c>
      <c r="I1385" s="6" t="s">
        <v>32</v>
      </c>
      <c r="J1385" s="6" t="s">
        <v>307</v>
      </c>
      <c r="K1385" s="3">
        <v>136964.88</v>
      </c>
      <c r="L1385" s="3">
        <v>136964.88</v>
      </c>
      <c r="M1385" s="3">
        <v>136964.88</v>
      </c>
      <c r="N1385" s="3">
        <v>136964.88</v>
      </c>
      <c r="O1385" s="3">
        <v>136964.88</v>
      </c>
      <c r="P1385" s="3">
        <v>136964.88</v>
      </c>
      <c r="Q1385" s="3">
        <v>136964.88</v>
      </c>
      <c r="R1385" s="3">
        <v>136964.88</v>
      </c>
      <c r="S1385" s="3">
        <v>136964.88</v>
      </c>
      <c r="T1385" s="3">
        <v>136964.88</v>
      </c>
      <c r="U1385" s="3">
        <v>136964.88</v>
      </c>
      <c r="V1385"/>
      <c r="W1385" s="1"/>
      <c r="X1385" s="1"/>
      <c r="Y1385" s="1"/>
    </row>
    <row r="1386" spans="6:25" ht="15" x14ac:dyDescent="0.25">
      <c r="H1386" s="6" t="s">
        <v>312</v>
      </c>
      <c r="I1386" s="6" t="s">
        <v>32</v>
      </c>
      <c r="J1386" s="6" t="s">
        <v>313</v>
      </c>
      <c r="K1386" s="3">
        <v>136964.88</v>
      </c>
      <c r="L1386" s="3">
        <v>136964.88</v>
      </c>
      <c r="M1386" s="3">
        <v>136964.88</v>
      </c>
      <c r="N1386" s="3">
        <v>136964.88</v>
      </c>
      <c r="O1386" s="3">
        <v>136964.88</v>
      </c>
      <c r="P1386" s="3">
        <v>136964.88</v>
      </c>
      <c r="Q1386" s="3">
        <v>136964.88</v>
      </c>
      <c r="R1386" s="3">
        <v>136964.88</v>
      </c>
      <c r="S1386" s="3">
        <v>136964.88</v>
      </c>
      <c r="T1386" s="3">
        <v>136964.88</v>
      </c>
      <c r="U1386" s="3">
        <v>136964.88</v>
      </c>
      <c r="V1386"/>
      <c r="W1386" s="1"/>
      <c r="X1386" s="1"/>
      <c r="Y1386" s="1"/>
    </row>
    <row r="1387" spans="6:25" ht="15" x14ac:dyDescent="0.25">
      <c r="H1387" s="6" t="s">
        <v>315</v>
      </c>
      <c r="I1387" s="6" t="s">
        <v>32</v>
      </c>
      <c r="J1387" s="6" t="s">
        <v>316</v>
      </c>
      <c r="K1387" s="3">
        <v>136964.88</v>
      </c>
      <c r="L1387" s="3">
        <v>136964.88</v>
      </c>
      <c r="M1387" s="3">
        <v>136964.88</v>
      </c>
      <c r="N1387" s="3">
        <v>136964.88</v>
      </c>
      <c r="O1387" s="3">
        <v>136964.88</v>
      </c>
      <c r="P1387" s="3">
        <v>136964.88</v>
      </c>
      <c r="Q1387" s="3">
        <v>136964.88</v>
      </c>
      <c r="R1387" s="3">
        <v>136964.88</v>
      </c>
      <c r="S1387" s="3">
        <v>136964.88</v>
      </c>
      <c r="T1387" s="3">
        <v>136964.88</v>
      </c>
      <c r="U1387" s="3">
        <v>136964.88</v>
      </c>
      <c r="V1387"/>
      <c r="W1387" s="1"/>
      <c r="X1387" s="1"/>
      <c r="Y1387" s="1"/>
    </row>
    <row r="1388" spans="6:25" ht="15" x14ac:dyDescent="0.25">
      <c r="H1388" s="6" t="s">
        <v>321</v>
      </c>
      <c r="I1388" s="6" t="s">
        <v>32</v>
      </c>
      <c r="J1388" s="6" t="s">
        <v>322</v>
      </c>
      <c r="K1388" s="3">
        <v>2402207.79</v>
      </c>
      <c r="L1388" s="3">
        <v>2402207.79</v>
      </c>
      <c r="M1388" s="3">
        <v>2402207.79</v>
      </c>
      <c r="N1388" s="3">
        <v>2402207.79</v>
      </c>
      <c r="O1388" s="3">
        <v>2402207.79</v>
      </c>
      <c r="P1388" s="3">
        <v>2402207.79</v>
      </c>
      <c r="Q1388" s="3">
        <v>2402207.79</v>
      </c>
      <c r="R1388" s="3">
        <v>2402207.79</v>
      </c>
      <c r="S1388" s="3">
        <v>2402207.79</v>
      </c>
      <c r="T1388" s="3">
        <v>2402207.79</v>
      </c>
      <c r="U1388" s="3">
        <v>2402207.79</v>
      </c>
      <c r="V1388"/>
      <c r="W1388" s="1"/>
      <c r="X1388" s="1"/>
      <c r="Y1388" s="1"/>
    </row>
    <row r="1389" spans="6:25" ht="15" x14ac:dyDescent="0.25">
      <c r="H1389" s="6" t="s">
        <v>324</v>
      </c>
      <c r="I1389" s="6" t="s">
        <v>32</v>
      </c>
      <c r="J1389" s="6" t="s">
        <v>325</v>
      </c>
      <c r="K1389" s="3">
        <v>2402207.79</v>
      </c>
      <c r="L1389" s="3">
        <v>2402207.79</v>
      </c>
      <c r="M1389" s="3">
        <v>2402207.79</v>
      </c>
      <c r="N1389" s="3">
        <v>2402207.79</v>
      </c>
      <c r="O1389" s="3">
        <v>2402207.79</v>
      </c>
      <c r="P1389" s="3">
        <v>2402207.79</v>
      </c>
      <c r="Q1389" s="3">
        <v>2402207.79</v>
      </c>
      <c r="R1389" s="3">
        <v>2402207.79</v>
      </c>
      <c r="S1389" s="3">
        <v>2402207.79</v>
      </c>
      <c r="T1389" s="3">
        <v>2402207.79</v>
      </c>
      <c r="U1389" s="3">
        <v>2402207.79</v>
      </c>
      <c r="V1389"/>
      <c r="W1389" s="1"/>
      <c r="X1389" s="1"/>
      <c r="Y1389" s="1"/>
    </row>
    <row r="1390" spans="6:25" ht="15" x14ac:dyDescent="0.25">
      <c r="H1390" s="6" t="s">
        <v>330</v>
      </c>
      <c r="I1390" s="6" t="s">
        <v>32</v>
      </c>
      <c r="J1390" s="6" t="s">
        <v>331</v>
      </c>
      <c r="K1390" s="3">
        <v>2166708.92</v>
      </c>
      <c r="L1390" s="3">
        <v>2164981.39</v>
      </c>
      <c r="M1390" s="3">
        <v>1985621.58</v>
      </c>
      <c r="N1390" s="3">
        <v>1983939.53</v>
      </c>
      <c r="O1390" s="3">
        <v>1980975.85</v>
      </c>
      <c r="P1390" s="3">
        <v>1975293.46</v>
      </c>
      <c r="Q1390" s="3">
        <v>1781641.4</v>
      </c>
      <c r="R1390" s="3">
        <v>1720437.4</v>
      </c>
      <c r="S1390" s="3">
        <v>1721026.71</v>
      </c>
      <c r="T1390" s="3">
        <v>1534993.14</v>
      </c>
      <c r="U1390" s="3">
        <v>1530994.4</v>
      </c>
      <c r="V1390"/>
      <c r="W1390" s="1"/>
      <c r="X1390" s="1"/>
      <c r="Y1390" s="1"/>
    </row>
    <row r="1391" spans="6:25" ht="15" x14ac:dyDescent="0.25">
      <c r="H1391" s="6" t="s">
        <v>333</v>
      </c>
      <c r="I1391" s="6" t="s">
        <v>32</v>
      </c>
      <c r="J1391" s="6" t="s">
        <v>334</v>
      </c>
      <c r="K1391" s="3">
        <v>2166708.92</v>
      </c>
      <c r="L1391" s="3">
        <v>2164981.39</v>
      </c>
      <c r="M1391" s="3">
        <v>1985621.58</v>
      </c>
      <c r="N1391" s="3">
        <v>1983939.53</v>
      </c>
      <c r="O1391" s="3">
        <v>1980975.85</v>
      </c>
      <c r="P1391" s="3">
        <v>1975293.46</v>
      </c>
      <c r="Q1391" s="3">
        <v>1781641.4</v>
      </c>
      <c r="R1391" s="3">
        <v>1720437.4</v>
      </c>
      <c r="S1391" s="3">
        <v>1721026.71</v>
      </c>
      <c r="T1391" s="3">
        <v>1534993.14</v>
      </c>
      <c r="U1391" s="3">
        <v>1530994.4</v>
      </c>
      <c r="V1391"/>
      <c r="W1391" s="1"/>
      <c r="X1391" s="1"/>
      <c r="Y1391" s="1"/>
    </row>
    <row r="1392" spans="6:25" ht="15" x14ac:dyDescent="0.25">
      <c r="K1392" s="3"/>
      <c r="L1392" s="3"/>
      <c r="M1392" s="3"/>
      <c r="N1392" s="3"/>
      <c r="V1392"/>
      <c r="W1392" s="1"/>
      <c r="X1392" s="1"/>
      <c r="Y1392" s="1"/>
    </row>
    <row r="1393" spans="3:25" ht="15" x14ac:dyDescent="0.25">
      <c r="C1393" s="6" t="s">
        <v>423</v>
      </c>
      <c r="D1393" s="6" t="s">
        <v>62</v>
      </c>
      <c r="E1393" s="6" t="s">
        <v>559</v>
      </c>
      <c r="K1393" s="3"/>
      <c r="L1393" s="3"/>
      <c r="M1393" s="3"/>
      <c r="N1393" s="3"/>
      <c r="V1393"/>
      <c r="W1393" s="1"/>
      <c r="X1393" s="1"/>
      <c r="Y1393" s="1"/>
    </row>
    <row r="1394" spans="3:25" ht="15" x14ac:dyDescent="0.25">
      <c r="F1394" s="6" t="s">
        <v>31</v>
      </c>
      <c r="G1394" s="6" t="s">
        <v>48</v>
      </c>
      <c r="K1394" s="3"/>
      <c r="L1394" s="3"/>
      <c r="M1394" s="3"/>
      <c r="N1394" s="3"/>
      <c r="V1394"/>
      <c r="W1394" s="1"/>
      <c r="X1394" s="1"/>
      <c r="Y1394" s="1"/>
    </row>
    <row r="1395" spans="3:25" ht="15" x14ac:dyDescent="0.25">
      <c r="H1395" s="6" t="s">
        <v>81</v>
      </c>
      <c r="I1395" s="6" t="s">
        <v>32</v>
      </c>
      <c r="J1395" s="6" t="s">
        <v>82</v>
      </c>
      <c r="K1395" s="3">
        <v>404674.32</v>
      </c>
      <c r="L1395" s="3">
        <v>404674.32</v>
      </c>
      <c r="M1395" s="3">
        <v>404674.32</v>
      </c>
      <c r="N1395" s="3">
        <v>404674.32</v>
      </c>
      <c r="O1395" s="3">
        <v>404674.32</v>
      </c>
      <c r="P1395" s="3">
        <v>404674.32</v>
      </c>
      <c r="Q1395" s="3">
        <v>404674.32</v>
      </c>
      <c r="R1395" s="3">
        <v>404674.32</v>
      </c>
      <c r="S1395" s="3">
        <v>404674.32</v>
      </c>
      <c r="T1395" s="3">
        <v>404674.32</v>
      </c>
      <c r="U1395" s="3">
        <v>404674.32</v>
      </c>
      <c r="V1395"/>
      <c r="W1395" s="1"/>
      <c r="X1395" s="1"/>
      <c r="Y1395" s="1"/>
    </row>
    <row r="1396" spans="3:25" ht="15" x14ac:dyDescent="0.25">
      <c r="H1396" s="6" t="s">
        <v>100</v>
      </c>
      <c r="I1396" s="6" t="s">
        <v>32</v>
      </c>
      <c r="J1396" s="6" t="s">
        <v>101</v>
      </c>
      <c r="K1396" s="3">
        <v>0</v>
      </c>
      <c r="L1396" s="3">
        <v>0</v>
      </c>
      <c r="M1396" s="3">
        <v>0</v>
      </c>
      <c r="N1396" s="3">
        <v>1093.8699999999999</v>
      </c>
      <c r="O1396" s="3">
        <v>2607.31</v>
      </c>
      <c r="P1396" s="3">
        <v>2607.31</v>
      </c>
      <c r="Q1396" s="3">
        <v>2607.31</v>
      </c>
      <c r="R1396" s="3">
        <v>2607.31</v>
      </c>
      <c r="S1396" s="3">
        <v>2608.14</v>
      </c>
      <c r="T1396" s="3">
        <v>2608.14</v>
      </c>
      <c r="U1396" s="3">
        <v>8430.14</v>
      </c>
      <c r="V1396"/>
      <c r="W1396" s="1"/>
      <c r="X1396" s="1"/>
      <c r="Y1396" s="1"/>
    </row>
    <row r="1397" spans="3:25" ht="15" x14ac:dyDescent="0.25">
      <c r="H1397" s="6" t="s">
        <v>106</v>
      </c>
      <c r="I1397" s="6" t="s">
        <v>32</v>
      </c>
      <c r="J1397" s="6" t="s">
        <v>107</v>
      </c>
      <c r="K1397" s="3">
        <v>180.62</v>
      </c>
      <c r="L1397" s="3">
        <v>180.62</v>
      </c>
      <c r="M1397" s="3">
        <v>180.62</v>
      </c>
      <c r="N1397" s="3">
        <v>180.62</v>
      </c>
      <c r="O1397" s="3">
        <v>180.62</v>
      </c>
      <c r="P1397" s="3">
        <v>180.62</v>
      </c>
      <c r="Q1397" s="3">
        <v>46160.62</v>
      </c>
      <c r="R1397" s="3">
        <v>46160.62</v>
      </c>
      <c r="S1397" s="3">
        <v>46160.62</v>
      </c>
      <c r="T1397" s="3">
        <v>46160.62</v>
      </c>
      <c r="U1397" s="3">
        <v>46160.62</v>
      </c>
      <c r="V1397"/>
      <c r="W1397" s="1"/>
      <c r="X1397" s="1"/>
      <c r="Y1397" s="1"/>
    </row>
    <row r="1398" spans="3:25" ht="15" x14ac:dyDescent="0.25">
      <c r="H1398" s="6" t="s">
        <v>112</v>
      </c>
      <c r="I1398" s="6" t="s">
        <v>115</v>
      </c>
      <c r="J1398" s="6" t="s">
        <v>113</v>
      </c>
      <c r="K1398" s="3">
        <v>404854.94</v>
      </c>
      <c r="L1398" s="3">
        <v>404854.94</v>
      </c>
      <c r="M1398" s="3">
        <v>404854.94</v>
      </c>
      <c r="N1398" s="3">
        <v>405948.81</v>
      </c>
      <c r="O1398" s="3">
        <v>407462.25</v>
      </c>
      <c r="P1398" s="3">
        <v>407462.25</v>
      </c>
      <c r="Q1398" s="3">
        <v>453442.25</v>
      </c>
      <c r="R1398" s="3">
        <v>453442.25</v>
      </c>
      <c r="S1398" s="3">
        <v>453443.08</v>
      </c>
      <c r="T1398" s="3">
        <v>453443.08</v>
      </c>
      <c r="U1398" s="3">
        <v>459265.08</v>
      </c>
      <c r="V1398"/>
      <c r="W1398" s="1"/>
      <c r="X1398" s="1"/>
      <c r="Y1398" s="1"/>
    </row>
    <row r="1399" spans="3:25" ht="15" x14ac:dyDescent="0.25">
      <c r="H1399" s="6" t="s">
        <v>398</v>
      </c>
      <c r="I1399" s="6" t="s">
        <v>32</v>
      </c>
      <c r="J1399" s="6" t="s">
        <v>399</v>
      </c>
      <c r="K1399" s="3">
        <v>404674.32</v>
      </c>
      <c r="L1399" s="3">
        <v>404674.32</v>
      </c>
      <c r="M1399" s="3">
        <v>404674.32</v>
      </c>
      <c r="N1399" s="3">
        <v>404674.32</v>
      </c>
      <c r="O1399" s="3">
        <v>404674.32</v>
      </c>
      <c r="P1399" s="3">
        <v>404674.32</v>
      </c>
      <c r="Q1399" s="3">
        <v>404674.32</v>
      </c>
      <c r="R1399" s="3">
        <v>404674.32</v>
      </c>
      <c r="S1399" s="3">
        <v>404674.32</v>
      </c>
      <c r="T1399" s="3">
        <v>404674.32</v>
      </c>
      <c r="U1399" s="3">
        <v>404674.32</v>
      </c>
      <c r="V1399"/>
      <c r="W1399" s="1"/>
      <c r="X1399" s="1"/>
      <c r="Y1399" s="1"/>
    </row>
    <row r="1400" spans="3:25" ht="15" x14ac:dyDescent="0.25">
      <c r="H1400" s="6" t="s">
        <v>428</v>
      </c>
      <c r="I1400" s="6" t="s">
        <v>32</v>
      </c>
      <c r="J1400" s="6" t="s">
        <v>429</v>
      </c>
      <c r="K1400" s="3">
        <v>0</v>
      </c>
      <c r="L1400" s="3">
        <v>0</v>
      </c>
      <c r="M1400" s="3">
        <v>0</v>
      </c>
      <c r="N1400" s="3">
        <v>1093.8699999999999</v>
      </c>
      <c r="O1400" s="3">
        <v>2607.31</v>
      </c>
      <c r="P1400" s="3">
        <v>2607.31</v>
      </c>
      <c r="Q1400" s="3">
        <v>2607.31</v>
      </c>
      <c r="R1400" s="3">
        <v>2607.31</v>
      </c>
      <c r="S1400" s="3">
        <v>2608.14</v>
      </c>
      <c r="T1400" s="3">
        <v>2608.14</v>
      </c>
      <c r="U1400" s="3">
        <v>8430.14</v>
      </c>
      <c r="V1400"/>
      <c r="W1400" s="1"/>
      <c r="X1400" s="1"/>
      <c r="Y1400" s="1"/>
    </row>
    <row r="1401" spans="3:25" ht="15" x14ac:dyDescent="0.25">
      <c r="H1401" s="6" t="s">
        <v>465</v>
      </c>
      <c r="I1401" s="6" t="s">
        <v>32</v>
      </c>
      <c r="J1401" s="6" t="s">
        <v>466</v>
      </c>
      <c r="K1401" s="3">
        <v>180.62</v>
      </c>
      <c r="L1401" s="3">
        <v>180.62</v>
      </c>
      <c r="M1401" s="3">
        <v>180.62</v>
      </c>
      <c r="N1401" s="3">
        <v>180.62</v>
      </c>
      <c r="O1401" s="3">
        <v>180.62</v>
      </c>
      <c r="P1401" s="3">
        <v>180.62</v>
      </c>
      <c r="Q1401" s="3">
        <v>46160.62</v>
      </c>
      <c r="R1401" s="3">
        <v>46160.62</v>
      </c>
      <c r="S1401" s="3">
        <v>46160.62</v>
      </c>
      <c r="T1401" s="3">
        <v>46160.62</v>
      </c>
      <c r="U1401" s="3">
        <v>46160.62</v>
      </c>
      <c r="V1401"/>
      <c r="W1401" s="1"/>
      <c r="X1401" s="1"/>
      <c r="Y1401" s="1"/>
    </row>
    <row r="1402" spans="3:25" ht="15" x14ac:dyDescent="0.25">
      <c r="H1402" s="6" t="s">
        <v>403</v>
      </c>
      <c r="I1402" s="6" t="s">
        <v>115</v>
      </c>
      <c r="J1402" s="6" t="s">
        <v>404</v>
      </c>
      <c r="K1402" s="3">
        <v>404854.94</v>
      </c>
      <c r="L1402" s="3">
        <v>404854.94</v>
      </c>
      <c r="M1402" s="3">
        <v>404854.94</v>
      </c>
      <c r="N1402" s="3">
        <v>405948.81</v>
      </c>
      <c r="O1402" s="3">
        <v>407462.25</v>
      </c>
      <c r="P1402" s="3">
        <v>407462.25</v>
      </c>
      <c r="Q1402" s="3">
        <v>453442.25</v>
      </c>
      <c r="R1402" s="3">
        <v>453442.25</v>
      </c>
      <c r="S1402" s="3">
        <v>453443.08</v>
      </c>
      <c r="T1402" s="3">
        <v>453443.08</v>
      </c>
      <c r="U1402" s="3">
        <v>459265.08</v>
      </c>
      <c r="V1402"/>
      <c r="W1402" s="1"/>
      <c r="X1402" s="1"/>
      <c r="Y1402" s="1"/>
    </row>
    <row r="1403" spans="3:25" ht="15" x14ac:dyDescent="0.25">
      <c r="H1403" s="6" t="s">
        <v>122</v>
      </c>
      <c r="I1403" s="6" t="s">
        <v>32</v>
      </c>
      <c r="J1403" s="6" t="s">
        <v>123</v>
      </c>
      <c r="K1403" s="3">
        <v>2951.94</v>
      </c>
      <c r="L1403" s="3">
        <v>36095.94</v>
      </c>
      <c r="M1403" s="3">
        <v>36095.94</v>
      </c>
      <c r="N1403" s="3">
        <v>46223.98</v>
      </c>
      <c r="O1403" s="3">
        <v>46223.98</v>
      </c>
      <c r="P1403" s="3">
        <v>63759.25</v>
      </c>
      <c r="Q1403" s="3">
        <v>63759.25</v>
      </c>
      <c r="R1403" s="3">
        <v>63759.25</v>
      </c>
      <c r="S1403" s="3">
        <v>63759.25</v>
      </c>
      <c r="T1403" s="3">
        <v>63759.25</v>
      </c>
      <c r="U1403" s="3">
        <v>63759.25</v>
      </c>
      <c r="V1403"/>
      <c r="W1403" s="1"/>
      <c r="X1403" s="1"/>
      <c r="Y1403" s="1"/>
    </row>
    <row r="1404" spans="3:25" ht="15" x14ac:dyDescent="0.25">
      <c r="H1404" s="6" t="s">
        <v>125</v>
      </c>
      <c r="I1404" s="6" t="s">
        <v>32</v>
      </c>
      <c r="J1404" s="6" t="s">
        <v>126</v>
      </c>
      <c r="K1404" s="3">
        <v>-2951.94</v>
      </c>
      <c r="L1404" s="3">
        <v>-36095.94</v>
      </c>
      <c r="M1404" s="3">
        <v>-36095.94</v>
      </c>
      <c r="N1404" s="3">
        <v>-46223.98</v>
      </c>
      <c r="O1404" s="3">
        <v>-46223.98</v>
      </c>
      <c r="P1404" s="3">
        <v>-63759.25</v>
      </c>
      <c r="Q1404" s="3">
        <v>-63759.25</v>
      </c>
      <c r="R1404" s="3">
        <v>-63759.25</v>
      </c>
      <c r="S1404" s="3">
        <v>-63759.25</v>
      </c>
      <c r="T1404" s="3">
        <v>-63759.25</v>
      </c>
      <c r="U1404" s="3">
        <v>-55759.25</v>
      </c>
      <c r="V1404"/>
      <c r="W1404" s="1"/>
      <c r="X1404" s="1"/>
      <c r="Y1404" s="1"/>
    </row>
    <row r="1405" spans="3:25" ht="15" x14ac:dyDescent="0.25">
      <c r="H1405" s="6" t="s">
        <v>138</v>
      </c>
      <c r="I1405" s="6" t="s">
        <v>115</v>
      </c>
      <c r="J1405" s="6" t="s">
        <v>139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8000</v>
      </c>
      <c r="V1405"/>
      <c r="W1405" s="1"/>
      <c r="X1405" s="1"/>
      <c r="Y1405" s="1"/>
    </row>
    <row r="1406" spans="3:25" ht="15" x14ac:dyDescent="0.25">
      <c r="H1406" s="6" t="s">
        <v>141</v>
      </c>
      <c r="I1406" s="6" t="s">
        <v>115</v>
      </c>
      <c r="J1406" s="6" t="s">
        <v>142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8000</v>
      </c>
      <c r="V1406"/>
      <c r="W1406" s="1"/>
      <c r="X1406" s="1"/>
      <c r="Y1406" s="1"/>
    </row>
    <row r="1407" spans="3:25" ht="15" x14ac:dyDescent="0.25">
      <c r="H1407" s="6" t="s">
        <v>144</v>
      </c>
      <c r="I1407" s="6" t="s">
        <v>115</v>
      </c>
      <c r="J1407" s="6" t="s">
        <v>145</v>
      </c>
      <c r="K1407" s="3">
        <v>404854.94</v>
      </c>
      <c r="L1407" s="3">
        <v>404854.94</v>
      </c>
      <c r="M1407" s="3">
        <v>404854.94</v>
      </c>
      <c r="N1407" s="3">
        <v>405948.81</v>
      </c>
      <c r="O1407" s="3">
        <v>407462.25</v>
      </c>
      <c r="P1407" s="3">
        <v>407462.25</v>
      </c>
      <c r="Q1407" s="3">
        <v>453442.25</v>
      </c>
      <c r="R1407" s="3">
        <v>453442.25</v>
      </c>
      <c r="S1407" s="3">
        <v>453443.08</v>
      </c>
      <c r="T1407" s="3">
        <v>453443.08</v>
      </c>
      <c r="U1407" s="3">
        <v>467265.08</v>
      </c>
      <c r="V1407"/>
      <c r="W1407" s="1"/>
      <c r="X1407" s="1"/>
      <c r="Y1407" s="1"/>
    </row>
    <row r="1408" spans="3:25" ht="15" x14ac:dyDescent="0.25">
      <c r="K1408" s="3"/>
      <c r="L1408" s="3"/>
      <c r="M1408" s="3"/>
      <c r="N1408" s="3"/>
      <c r="V1408"/>
      <c r="W1408" s="1"/>
      <c r="X1408" s="1"/>
      <c r="Y1408" s="1"/>
    </row>
    <row r="1409" spans="6:25" ht="15" x14ac:dyDescent="0.25">
      <c r="F1409" s="6" t="s">
        <v>152</v>
      </c>
      <c r="G1409" s="6" t="s">
        <v>151</v>
      </c>
      <c r="K1409" s="3"/>
      <c r="L1409" s="3"/>
      <c r="M1409" s="3"/>
      <c r="N1409" s="3"/>
      <c r="V1409"/>
      <c r="W1409" s="1"/>
      <c r="X1409" s="1"/>
      <c r="Y1409" s="1"/>
    </row>
    <row r="1410" spans="6:25" ht="15" x14ac:dyDescent="0.25">
      <c r="H1410" s="6" t="s">
        <v>406</v>
      </c>
      <c r="I1410" s="6" t="s">
        <v>32</v>
      </c>
      <c r="J1410" s="6" t="s">
        <v>407</v>
      </c>
      <c r="K1410" s="3">
        <v>180.62</v>
      </c>
      <c r="L1410" s="3">
        <v>180.62</v>
      </c>
      <c r="M1410" s="3">
        <v>180.62</v>
      </c>
      <c r="N1410" s="3">
        <v>180.62</v>
      </c>
      <c r="O1410" s="3">
        <v>180.62</v>
      </c>
      <c r="P1410" s="3">
        <v>180.62</v>
      </c>
      <c r="Q1410" s="3">
        <v>46160.62</v>
      </c>
      <c r="R1410" s="3">
        <v>46160.62</v>
      </c>
      <c r="S1410" s="3">
        <v>46160.62</v>
      </c>
      <c r="T1410" s="3">
        <v>46160.62</v>
      </c>
      <c r="U1410" s="3">
        <v>46160.62</v>
      </c>
      <c r="V1410"/>
      <c r="W1410" s="1"/>
      <c r="X1410" s="1"/>
      <c r="Y1410" s="1"/>
    </row>
    <row r="1411" spans="6:25" ht="15" x14ac:dyDescent="0.25">
      <c r="H1411" s="6" t="s">
        <v>171</v>
      </c>
      <c r="I1411" s="6" t="s">
        <v>115</v>
      </c>
      <c r="J1411" s="6" t="s">
        <v>172</v>
      </c>
      <c r="K1411" s="3">
        <v>180.62</v>
      </c>
      <c r="L1411" s="3">
        <v>180.62</v>
      </c>
      <c r="M1411" s="3">
        <v>180.62</v>
      </c>
      <c r="N1411" s="3">
        <v>180.62</v>
      </c>
      <c r="O1411" s="3">
        <v>180.62</v>
      </c>
      <c r="P1411" s="3">
        <v>180.62</v>
      </c>
      <c r="Q1411" s="3">
        <v>46160.62</v>
      </c>
      <c r="R1411" s="3">
        <v>46160.62</v>
      </c>
      <c r="S1411" s="3">
        <v>46160.62</v>
      </c>
      <c r="T1411" s="3">
        <v>46160.62</v>
      </c>
      <c r="U1411" s="3">
        <v>46160.62</v>
      </c>
      <c r="V1411"/>
      <c r="W1411" s="1"/>
      <c r="X1411" s="1"/>
      <c r="Y1411" s="1"/>
    </row>
    <row r="1412" spans="6:25" ht="15" x14ac:dyDescent="0.25">
      <c r="H1412" s="6" t="s">
        <v>502</v>
      </c>
      <c r="I1412" s="6" t="s">
        <v>32</v>
      </c>
      <c r="J1412" s="6" t="s">
        <v>503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90909.09</v>
      </c>
      <c r="V1412"/>
      <c r="W1412" s="1"/>
      <c r="X1412" s="1"/>
      <c r="Y1412" s="1"/>
    </row>
    <row r="1413" spans="6:25" ht="15" x14ac:dyDescent="0.25">
      <c r="H1413" s="6" t="s">
        <v>192</v>
      </c>
      <c r="I1413" s="6" t="s">
        <v>115</v>
      </c>
      <c r="J1413" s="6" t="s">
        <v>193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90909.09</v>
      </c>
      <c r="V1413"/>
      <c r="W1413" s="1"/>
      <c r="X1413" s="1"/>
      <c r="Y1413" s="1"/>
    </row>
    <row r="1414" spans="6:25" ht="15" x14ac:dyDescent="0.25">
      <c r="H1414" s="6" t="s">
        <v>409</v>
      </c>
      <c r="I1414" s="6" t="s">
        <v>115</v>
      </c>
      <c r="J1414" s="6" t="s">
        <v>410</v>
      </c>
      <c r="K1414" s="3">
        <v>180.62</v>
      </c>
      <c r="L1414" s="3">
        <v>180.62</v>
      </c>
      <c r="M1414" s="3">
        <v>180.62</v>
      </c>
      <c r="N1414" s="3">
        <v>180.62</v>
      </c>
      <c r="O1414" s="3">
        <v>180.62</v>
      </c>
      <c r="P1414" s="3">
        <v>180.62</v>
      </c>
      <c r="Q1414" s="3">
        <v>46160.62</v>
      </c>
      <c r="R1414" s="3">
        <v>46160.62</v>
      </c>
      <c r="S1414" s="3">
        <v>46160.62</v>
      </c>
      <c r="T1414" s="3">
        <v>46160.62</v>
      </c>
      <c r="U1414" s="3">
        <v>137069.71</v>
      </c>
      <c r="V1414"/>
      <c r="W1414" s="1"/>
      <c r="X1414" s="1"/>
      <c r="Y1414" s="1"/>
    </row>
    <row r="1415" spans="6:25" ht="15" x14ac:dyDescent="0.25">
      <c r="H1415" s="6" t="s">
        <v>198</v>
      </c>
      <c r="I1415" s="6" t="s">
        <v>115</v>
      </c>
      <c r="J1415" s="6" t="s">
        <v>199</v>
      </c>
      <c r="K1415" s="3">
        <v>180.62</v>
      </c>
      <c r="L1415" s="3">
        <v>180.62</v>
      </c>
      <c r="M1415" s="3">
        <v>180.62</v>
      </c>
      <c r="N1415" s="3">
        <v>180.62</v>
      </c>
      <c r="O1415" s="3">
        <v>180.62</v>
      </c>
      <c r="P1415" s="3">
        <v>180.62</v>
      </c>
      <c r="Q1415" s="3">
        <v>46160.62</v>
      </c>
      <c r="R1415" s="3">
        <v>46160.62</v>
      </c>
      <c r="S1415" s="3">
        <v>46160.62</v>
      </c>
      <c r="T1415" s="3">
        <v>46160.62</v>
      </c>
      <c r="U1415" s="3">
        <v>137069.71</v>
      </c>
      <c r="V1415"/>
      <c r="W1415" s="1"/>
      <c r="X1415" s="1"/>
      <c r="Y1415" s="1"/>
    </row>
    <row r="1416" spans="6:25" ht="15" x14ac:dyDescent="0.25">
      <c r="H1416" s="6" t="s">
        <v>412</v>
      </c>
      <c r="I1416" s="6" t="s">
        <v>32</v>
      </c>
      <c r="J1416" s="6" t="s">
        <v>413</v>
      </c>
      <c r="K1416" s="3">
        <v>404674.32</v>
      </c>
      <c r="L1416" s="3">
        <v>404674.32</v>
      </c>
      <c r="M1416" s="3">
        <v>404674.32</v>
      </c>
      <c r="N1416" s="3">
        <v>405768.19</v>
      </c>
      <c r="O1416" s="3">
        <v>407281.63</v>
      </c>
      <c r="P1416" s="3">
        <v>407281.63</v>
      </c>
      <c r="Q1416" s="3">
        <v>407281.63</v>
      </c>
      <c r="R1416" s="3">
        <v>407281.63</v>
      </c>
      <c r="S1416" s="3">
        <v>407282.46</v>
      </c>
      <c r="T1416" s="3">
        <v>407282.46</v>
      </c>
      <c r="U1416" s="3">
        <v>330195.37</v>
      </c>
      <c r="V1416"/>
      <c r="W1416" s="1"/>
      <c r="X1416" s="1"/>
      <c r="Y1416" s="1"/>
    </row>
    <row r="1417" spans="6:25" ht="15" x14ac:dyDescent="0.25">
      <c r="H1417" s="6" t="s">
        <v>212</v>
      </c>
      <c r="I1417" s="6" t="s">
        <v>115</v>
      </c>
      <c r="J1417" s="6" t="s">
        <v>213</v>
      </c>
      <c r="K1417" s="3">
        <v>404674.32</v>
      </c>
      <c r="L1417" s="3">
        <v>404674.32</v>
      </c>
      <c r="M1417" s="3">
        <v>404674.32</v>
      </c>
      <c r="N1417" s="3">
        <v>405768.19</v>
      </c>
      <c r="O1417" s="3">
        <v>407281.63</v>
      </c>
      <c r="P1417" s="3">
        <v>407281.63</v>
      </c>
      <c r="Q1417" s="3">
        <v>407281.63</v>
      </c>
      <c r="R1417" s="3">
        <v>407281.63</v>
      </c>
      <c r="S1417" s="3">
        <v>407282.46</v>
      </c>
      <c r="T1417" s="3">
        <v>407282.46</v>
      </c>
      <c r="U1417" s="3">
        <v>330195.37</v>
      </c>
      <c r="V1417"/>
      <c r="W1417" s="1"/>
      <c r="X1417" s="1"/>
      <c r="Y1417" s="1"/>
    </row>
    <row r="1418" spans="6:25" ht="15" x14ac:dyDescent="0.25">
      <c r="H1418" s="6" t="s">
        <v>215</v>
      </c>
      <c r="I1418" s="6" t="s">
        <v>115</v>
      </c>
      <c r="J1418" s="6" t="s">
        <v>216</v>
      </c>
      <c r="K1418" s="3">
        <v>404854.94</v>
      </c>
      <c r="L1418" s="3">
        <v>404854.94</v>
      </c>
      <c r="M1418" s="3">
        <v>404854.94</v>
      </c>
      <c r="N1418" s="3">
        <v>405948.81</v>
      </c>
      <c r="O1418" s="3">
        <v>407462.25</v>
      </c>
      <c r="P1418" s="3">
        <v>407462.25</v>
      </c>
      <c r="Q1418" s="3">
        <v>453442.25</v>
      </c>
      <c r="R1418" s="3">
        <v>453442.25</v>
      </c>
      <c r="S1418" s="3">
        <v>453443.08</v>
      </c>
      <c r="T1418" s="3">
        <v>453443.08</v>
      </c>
      <c r="U1418" s="3">
        <v>467265.08</v>
      </c>
      <c r="V1418"/>
      <c r="W1418" s="1"/>
      <c r="X1418" s="1"/>
      <c r="Y1418" s="1"/>
    </row>
    <row r="1419" spans="6:25" ht="15" x14ac:dyDescent="0.25">
      <c r="H1419" s="6" t="s">
        <v>218</v>
      </c>
      <c r="I1419" s="6" t="s">
        <v>32</v>
      </c>
      <c r="J1419" s="6" t="s">
        <v>219</v>
      </c>
      <c r="K1419" s="3">
        <v>404674.32</v>
      </c>
      <c r="L1419" s="3">
        <v>404674.32</v>
      </c>
      <c r="M1419" s="3">
        <v>404674.32</v>
      </c>
      <c r="N1419" s="3">
        <v>405768.19</v>
      </c>
      <c r="O1419" s="3">
        <v>407281.63</v>
      </c>
      <c r="P1419" s="3">
        <v>407281.63</v>
      </c>
      <c r="Q1419" s="3">
        <v>407281.63</v>
      </c>
      <c r="R1419" s="3">
        <v>407281.63</v>
      </c>
      <c r="S1419" s="3">
        <v>407282.46</v>
      </c>
      <c r="T1419" s="3">
        <v>407282.46</v>
      </c>
      <c r="U1419" s="3">
        <v>330195.37</v>
      </c>
      <c r="V1419"/>
      <c r="W1419" s="1"/>
      <c r="X1419" s="1"/>
      <c r="Y1419" s="1"/>
    </row>
    <row r="1420" spans="6:25" ht="15" x14ac:dyDescent="0.25">
      <c r="K1420" s="3"/>
      <c r="L1420" s="3"/>
      <c r="M1420" s="3"/>
      <c r="N1420" s="3"/>
      <c r="V1420"/>
      <c r="W1420" s="1"/>
      <c r="X1420" s="1"/>
      <c r="Y1420" s="1"/>
    </row>
    <row r="1421" spans="6:25" ht="15" x14ac:dyDescent="0.25">
      <c r="F1421" s="6" t="s">
        <v>225</v>
      </c>
      <c r="G1421" s="6" t="s">
        <v>224</v>
      </c>
      <c r="K1421" s="3"/>
      <c r="L1421" s="3"/>
      <c r="M1421" s="3"/>
      <c r="N1421" s="3"/>
      <c r="V1421"/>
      <c r="W1421" s="1"/>
      <c r="X1421" s="1"/>
      <c r="Y1421" s="1"/>
    </row>
    <row r="1422" spans="6:25" ht="15" x14ac:dyDescent="0.25">
      <c r="H1422" s="6" t="s">
        <v>221</v>
      </c>
      <c r="I1422" s="6" t="s">
        <v>32</v>
      </c>
      <c r="J1422" s="6" t="s">
        <v>222</v>
      </c>
      <c r="K1422" s="3">
        <v>768197.68</v>
      </c>
      <c r="L1422" s="3">
        <v>768197.68</v>
      </c>
      <c r="M1422" s="3">
        <v>768197.68</v>
      </c>
      <c r="N1422" s="3">
        <v>768197.68</v>
      </c>
      <c r="O1422" s="3">
        <v>768197.68</v>
      </c>
      <c r="P1422" s="3">
        <v>768197.68</v>
      </c>
      <c r="Q1422" s="3">
        <v>768197.68</v>
      </c>
      <c r="R1422" s="3">
        <v>768197.68</v>
      </c>
      <c r="S1422" s="3">
        <v>768197.68</v>
      </c>
      <c r="T1422" s="3">
        <v>768197.68</v>
      </c>
      <c r="U1422" s="3">
        <v>768197.68</v>
      </c>
      <c r="V1422"/>
      <c r="W1422" s="1"/>
      <c r="X1422" s="1"/>
      <c r="Y1422" s="1"/>
    </row>
    <row r="1423" spans="6:25" ht="15" x14ac:dyDescent="0.25">
      <c r="H1423" s="6" t="s">
        <v>415</v>
      </c>
      <c r="I1423" s="6" t="s">
        <v>32</v>
      </c>
      <c r="J1423" s="6" t="s">
        <v>416</v>
      </c>
      <c r="K1423" s="3">
        <v>180.62</v>
      </c>
      <c r="L1423" s="3">
        <v>180.62</v>
      </c>
      <c r="M1423" s="3">
        <v>180.62</v>
      </c>
      <c r="N1423" s="3">
        <v>180.62</v>
      </c>
      <c r="O1423" s="3">
        <v>180.62</v>
      </c>
      <c r="P1423" s="3">
        <v>180.62</v>
      </c>
      <c r="Q1423" s="3">
        <v>46160.62</v>
      </c>
      <c r="R1423" s="3">
        <v>46160.62</v>
      </c>
      <c r="S1423" s="3">
        <v>46160.62</v>
      </c>
      <c r="T1423" s="3">
        <v>46160.62</v>
      </c>
      <c r="U1423" s="3">
        <v>137069.71</v>
      </c>
      <c r="V1423"/>
      <c r="W1423" s="1"/>
      <c r="X1423" s="1"/>
      <c r="Y1423" s="1"/>
    </row>
    <row r="1424" spans="6:25" ht="15" x14ac:dyDescent="0.25">
      <c r="H1424" s="6" t="s">
        <v>232</v>
      </c>
      <c r="I1424" s="6" t="s">
        <v>115</v>
      </c>
      <c r="J1424" s="6" t="s">
        <v>233</v>
      </c>
      <c r="K1424" s="3">
        <v>-4301.54</v>
      </c>
      <c r="L1424" s="3">
        <v>-43666.32</v>
      </c>
      <c r="M1424" s="3">
        <v>-43666.32</v>
      </c>
      <c r="N1424" s="3">
        <v>-54689.32</v>
      </c>
      <c r="O1424" s="3">
        <v>-54689.32</v>
      </c>
      <c r="P1424" s="3">
        <v>-138409.69</v>
      </c>
      <c r="Q1424" s="3">
        <v>-184389.69</v>
      </c>
      <c r="R1424" s="3">
        <v>-184389.69</v>
      </c>
      <c r="S1424" s="3">
        <v>-184389.69</v>
      </c>
      <c r="T1424" s="3">
        <v>-184389.69</v>
      </c>
      <c r="U1424" s="3">
        <v>-275298.78000000003</v>
      </c>
      <c r="V1424"/>
      <c r="W1424" s="1"/>
      <c r="X1424" s="1"/>
      <c r="Y1424" s="1"/>
    </row>
    <row r="1425" spans="6:25" ht="15" x14ac:dyDescent="0.25">
      <c r="H1425" s="6" t="s">
        <v>431</v>
      </c>
      <c r="I1425" s="6" t="s">
        <v>32</v>
      </c>
      <c r="J1425" s="6" t="s">
        <v>432</v>
      </c>
      <c r="K1425" s="3">
        <v>0</v>
      </c>
      <c r="L1425" s="3">
        <v>0</v>
      </c>
      <c r="M1425" s="3">
        <v>0</v>
      </c>
      <c r="N1425" s="3">
        <v>-1093.8699999999999</v>
      </c>
      <c r="O1425" s="3">
        <v>-2607.31</v>
      </c>
      <c r="P1425" s="3">
        <v>-2607.31</v>
      </c>
      <c r="Q1425" s="3">
        <v>-2607.31</v>
      </c>
      <c r="R1425" s="3">
        <v>-2607.31</v>
      </c>
      <c r="S1425" s="3">
        <v>-2608.14</v>
      </c>
      <c r="T1425" s="3">
        <v>-2608.14</v>
      </c>
      <c r="U1425" s="3">
        <v>-8430.14</v>
      </c>
      <c r="V1425"/>
      <c r="W1425" s="1"/>
      <c r="X1425" s="1"/>
      <c r="Y1425" s="1"/>
    </row>
    <row r="1426" spans="6:25" ht="15" x14ac:dyDescent="0.25">
      <c r="H1426" s="6" t="s">
        <v>238</v>
      </c>
      <c r="I1426" s="6" t="s">
        <v>32</v>
      </c>
      <c r="J1426" s="6" t="s">
        <v>239</v>
      </c>
      <c r="K1426" s="3">
        <v>764076.76</v>
      </c>
      <c r="L1426" s="3">
        <v>724711.98</v>
      </c>
      <c r="M1426" s="3">
        <v>724711.98</v>
      </c>
      <c r="N1426" s="3">
        <v>712595.11</v>
      </c>
      <c r="O1426" s="3">
        <v>711081.67</v>
      </c>
      <c r="P1426" s="3">
        <v>627361.30000000005</v>
      </c>
      <c r="Q1426" s="3">
        <v>627361.30000000005</v>
      </c>
      <c r="R1426" s="3">
        <v>627361.30000000005</v>
      </c>
      <c r="S1426" s="3">
        <v>627360.47</v>
      </c>
      <c r="T1426" s="3">
        <v>627360.47</v>
      </c>
      <c r="U1426" s="3">
        <v>621538.47</v>
      </c>
      <c r="V1426"/>
      <c r="W1426" s="1"/>
      <c r="X1426" s="1"/>
      <c r="Y1426" s="1"/>
    </row>
    <row r="1427" spans="6:25" ht="15" x14ac:dyDescent="0.25">
      <c r="H1427" s="6" t="s">
        <v>241</v>
      </c>
      <c r="I1427" s="6" t="s">
        <v>32</v>
      </c>
      <c r="J1427" s="6" t="s">
        <v>242</v>
      </c>
      <c r="K1427" s="3">
        <v>-168202.6</v>
      </c>
      <c r="L1427" s="3">
        <v>-168202.6</v>
      </c>
      <c r="M1427" s="3">
        <v>-168202.6</v>
      </c>
      <c r="N1427" s="3">
        <v>-168202.6</v>
      </c>
      <c r="O1427" s="3">
        <v>-168202.6</v>
      </c>
      <c r="P1427" s="3">
        <v>-168202.6</v>
      </c>
      <c r="Q1427" s="3">
        <v>-168202.6</v>
      </c>
      <c r="R1427" s="3">
        <v>-168202.6</v>
      </c>
      <c r="S1427" s="3">
        <v>-168202.6</v>
      </c>
      <c r="T1427" s="3">
        <v>-168202.6</v>
      </c>
      <c r="U1427" s="3">
        <v>-168202.6</v>
      </c>
      <c r="V1427"/>
      <c r="W1427" s="1"/>
      <c r="X1427" s="1"/>
      <c r="Y1427" s="1"/>
    </row>
    <row r="1428" spans="6:25" ht="15" x14ac:dyDescent="0.25">
      <c r="H1428" s="6" t="s">
        <v>552</v>
      </c>
      <c r="I1428" s="6" t="s">
        <v>32</v>
      </c>
      <c r="J1428" s="6" t="s">
        <v>553</v>
      </c>
      <c r="K1428" s="3">
        <v>2951.94</v>
      </c>
      <c r="L1428" s="3">
        <v>36095.94</v>
      </c>
      <c r="M1428" s="3">
        <v>36095.94</v>
      </c>
      <c r="N1428" s="3">
        <v>46223.98</v>
      </c>
      <c r="O1428" s="3">
        <v>46223.98</v>
      </c>
      <c r="P1428" s="3">
        <v>63759.25</v>
      </c>
      <c r="Q1428" s="3">
        <v>63759.25</v>
      </c>
      <c r="R1428" s="3">
        <v>63759.25</v>
      </c>
      <c r="S1428" s="3">
        <v>63759.25</v>
      </c>
      <c r="T1428" s="3">
        <v>63759.25</v>
      </c>
      <c r="U1428" s="3">
        <v>55759.25</v>
      </c>
      <c r="V1428"/>
      <c r="W1428" s="1"/>
      <c r="X1428" s="1"/>
      <c r="Y1428" s="1"/>
    </row>
    <row r="1429" spans="6:25" ht="15" x14ac:dyDescent="0.25">
      <c r="H1429" s="6" t="s">
        <v>246</v>
      </c>
      <c r="I1429" s="6" t="s">
        <v>32</v>
      </c>
      <c r="J1429" s="6" t="s">
        <v>247</v>
      </c>
      <c r="K1429" s="3">
        <v>-165250.66</v>
      </c>
      <c r="L1429" s="3">
        <v>-132106.66</v>
      </c>
      <c r="M1429" s="3">
        <v>-132106.66</v>
      </c>
      <c r="N1429" s="3">
        <v>-121978.62</v>
      </c>
      <c r="O1429" s="3">
        <v>-121978.62</v>
      </c>
      <c r="P1429" s="3">
        <v>-104443.35</v>
      </c>
      <c r="Q1429" s="3">
        <v>-104443.35</v>
      </c>
      <c r="R1429" s="3">
        <v>-104443.35</v>
      </c>
      <c r="S1429" s="3">
        <v>-104443.35</v>
      </c>
      <c r="T1429" s="3">
        <v>-104443.35</v>
      </c>
      <c r="U1429" s="3">
        <v>-112443.35</v>
      </c>
      <c r="V1429"/>
      <c r="W1429" s="1"/>
      <c r="X1429" s="1"/>
      <c r="Y1429" s="1"/>
    </row>
    <row r="1430" spans="6:25" ht="15" x14ac:dyDescent="0.25">
      <c r="H1430" s="6" t="s">
        <v>249</v>
      </c>
      <c r="I1430" s="6" t="s">
        <v>115</v>
      </c>
      <c r="J1430" s="6" t="s">
        <v>250</v>
      </c>
      <c r="K1430" s="3">
        <v>599995.07999999996</v>
      </c>
      <c r="L1430" s="3">
        <v>599995.07999999996</v>
      </c>
      <c r="M1430" s="3">
        <v>599995.07999999996</v>
      </c>
      <c r="N1430" s="3">
        <v>599995.07999999996</v>
      </c>
      <c r="O1430" s="3">
        <v>599995.07999999996</v>
      </c>
      <c r="P1430" s="3">
        <v>599995.07999999996</v>
      </c>
      <c r="Q1430" s="3">
        <v>599995.07999999996</v>
      </c>
      <c r="R1430" s="3">
        <v>599995.07999999996</v>
      </c>
      <c r="S1430" s="3">
        <v>599995.07999999996</v>
      </c>
      <c r="T1430" s="3">
        <v>599995.07999999996</v>
      </c>
      <c r="U1430" s="3">
        <v>599995.07999999996</v>
      </c>
      <c r="V1430"/>
      <c r="W1430" s="1"/>
      <c r="X1430" s="1"/>
      <c r="Y1430" s="1"/>
    </row>
    <row r="1431" spans="6:25" ht="15" x14ac:dyDescent="0.25">
      <c r="H1431" s="6" t="s">
        <v>252</v>
      </c>
      <c r="I1431" s="6" t="s">
        <v>115</v>
      </c>
      <c r="J1431" s="6" t="s">
        <v>253</v>
      </c>
      <c r="K1431" s="3">
        <v>598826.1</v>
      </c>
      <c r="L1431" s="3">
        <v>592605.31999999995</v>
      </c>
      <c r="M1431" s="3">
        <v>592605.31999999995</v>
      </c>
      <c r="N1431" s="3">
        <v>590616.49</v>
      </c>
      <c r="O1431" s="3">
        <v>589103.05000000005</v>
      </c>
      <c r="P1431" s="3">
        <v>522917.95</v>
      </c>
      <c r="Q1431" s="3">
        <v>522917.95</v>
      </c>
      <c r="R1431" s="3">
        <v>522917.95</v>
      </c>
      <c r="S1431" s="3">
        <v>522917.12</v>
      </c>
      <c r="T1431" s="3">
        <v>522917.12</v>
      </c>
      <c r="U1431" s="3">
        <v>509095.12</v>
      </c>
      <c r="V1431"/>
      <c r="W1431" s="1"/>
      <c r="X1431" s="1"/>
      <c r="Y1431" s="1"/>
    </row>
    <row r="1432" spans="6:25" ht="15" x14ac:dyDescent="0.25">
      <c r="K1432" s="3"/>
      <c r="L1432" s="3"/>
      <c r="M1432" s="3"/>
      <c r="N1432" s="3"/>
      <c r="V1432"/>
      <c r="W1432" s="1"/>
      <c r="X1432" s="1"/>
      <c r="Y1432" s="1"/>
    </row>
    <row r="1433" spans="6:25" ht="15" x14ac:dyDescent="0.25">
      <c r="F1433" s="6" t="s">
        <v>259</v>
      </c>
      <c r="G1433" s="6" t="s">
        <v>258</v>
      </c>
      <c r="K1433" s="3"/>
      <c r="L1433" s="3"/>
      <c r="M1433" s="3"/>
      <c r="N1433" s="3"/>
      <c r="V1433"/>
      <c r="W1433" s="1"/>
      <c r="X1433" s="1"/>
      <c r="Y1433" s="1"/>
    </row>
    <row r="1434" spans="6:25" ht="15" x14ac:dyDescent="0.25">
      <c r="H1434" s="6" t="s">
        <v>255</v>
      </c>
      <c r="I1434" s="6" t="s">
        <v>115</v>
      </c>
      <c r="J1434" s="6" t="s">
        <v>256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8000</v>
      </c>
      <c r="V1434"/>
      <c r="W1434" s="1"/>
      <c r="X1434" s="1"/>
      <c r="Y1434" s="1"/>
    </row>
    <row r="1435" spans="6:25" ht="15" x14ac:dyDescent="0.25">
      <c r="H1435" s="6" t="s">
        <v>263</v>
      </c>
      <c r="I1435" s="6" t="s">
        <v>32</v>
      </c>
      <c r="J1435" s="6" t="s">
        <v>264</v>
      </c>
      <c r="K1435" s="3">
        <v>4301.54</v>
      </c>
      <c r="L1435" s="3">
        <v>43666.32</v>
      </c>
      <c r="M1435" s="3">
        <v>43666.32</v>
      </c>
      <c r="N1435" s="3">
        <v>54689.32</v>
      </c>
      <c r="O1435" s="3">
        <v>54689.32</v>
      </c>
      <c r="P1435" s="3">
        <v>138409.69</v>
      </c>
      <c r="Q1435" s="3">
        <v>184389.69</v>
      </c>
      <c r="R1435" s="3">
        <v>184389.69</v>
      </c>
      <c r="S1435" s="3">
        <v>184389.69</v>
      </c>
      <c r="T1435" s="3">
        <v>184389.69</v>
      </c>
      <c r="U1435" s="3">
        <v>275298.78000000003</v>
      </c>
      <c r="V1435"/>
      <c r="W1435" s="1"/>
      <c r="X1435" s="1"/>
      <c r="Y1435" s="1"/>
    </row>
    <row r="1436" spans="6:25" ht="15" x14ac:dyDescent="0.25">
      <c r="H1436" s="6" t="s">
        <v>266</v>
      </c>
      <c r="I1436" s="6" t="s">
        <v>115</v>
      </c>
      <c r="J1436" s="6" t="s">
        <v>267</v>
      </c>
      <c r="K1436" s="3">
        <v>4301.54</v>
      </c>
      <c r="L1436" s="3">
        <v>43666.32</v>
      </c>
      <c r="M1436" s="3">
        <v>43666.32</v>
      </c>
      <c r="N1436" s="3">
        <v>54689.32</v>
      </c>
      <c r="O1436" s="3">
        <v>54689.32</v>
      </c>
      <c r="P1436" s="3">
        <v>138409.69</v>
      </c>
      <c r="Q1436" s="3">
        <v>184389.69</v>
      </c>
      <c r="R1436" s="3">
        <v>184389.69</v>
      </c>
      <c r="S1436" s="3">
        <v>184389.69</v>
      </c>
      <c r="T1436" s="3">
        <v>184389.69</v>
      </c>
      <c r="U1436" s="3">
        <v>275298.78000000003</v>
      </c>
      <c r="V1436"/>
      <c r="W1436" s="1"/>
      <c r="X1436" s="1"/>
      <c r="Y1436" s="1"/>
    </row>
    <row r="1437" spans="6:25" ht="15" x14ac:dyDescent="0.25">
      <c r="H1437" s="6" t="s">
        <v>269</v>
      </c>
      <c r="I1437" s="6" t="s">
        <v>32</v>
      </c>
      <c r="J1437" s="6" t="s">
        <v>270</v>
      </c>
      <c r="K1437" s="3">
        <v>-3132.56</v>
      </c>
      <c r="L1437" s="3">
        <v>-36276.559999999998</v>
      </c>
      <c r="M1437" s="3">
        <v>-36276.559999999998</v>
      </c>
      <c r="N1437" s="3">
        <v>-46404.6</v>
      </c>
      <c r="O1437" s="3">
        <v>-46404.6</v>
      </c>
      <c r="P1437" s="3">
        <v>-63939.87</v>
      </c>
      <c r="Q1437" s="3">
        <v>-109919.87</v>
      </c>
      <c r="R1437" s="3">
        <v>-109919.87</v>
      </c>
      <c r="S1437" s="3">
        <v>-109919.87</v>
      </c>
      <c r="T1437" s="3">
        <v>-109919.87</v>
      </c>
      <c r="U1437" s="3">
        <v>-109919.87</v>
      </c>
      <c r="V1437"/>
      <c r="W1437" s="1"/>
      <c r="X1437" s="1"/>
      <c r="Y1437" s="1"/>
    </row>
    <row r="1438" spans="6:25" ht="15" x14ac:dyDescent="0.25">
      <c r="H1438" s="6" t="s">
        <v>274</v>
      </c>
      <c r="I1438" s="6" t="s">
        <v>115</v>
      </c>
      <c r="J1438" s="6" t="s">
        <v>275</v>
      </c>
      <c r="K1438" s="3">
        <v>-3132.56</v>
      </c>
      <c r="L1438" s="3">
        <v>-36276.559999999998</v>
      </c>
      <c r="M1438" s="3">
        <v>-36276.559999999998</v>
      </c>
      <c r="N1438" s="3">
        <v>-46404.6</v>
      </c>
      <c r="O1438" s="3">
        <v>-46404.6</v>
      </c>
      <c r="P1438" s="3">
        <v>-63939.87</v>
      </c>
      <c r="Q1438" s="3">
        <v>-109919.87</v>
      </c>
      <c r="R1438" s="3">
        <v>-109919.87</v>
      </c>
      <c r="S1438" s="3">
        <v>-109919.87</v>
      </c>
      <c r="T1438" s="3">
        <v>-109919.87</v>
      </c>
      <c r="U1438" s="3">
        <v>-109919.87</v>
      </c>
      <c r="V1438"/>
      <c r="W1438" s="1"/>
      <c r="X1438" s="1"/>
      <c r="Y1438" s="1"/>
    </row>
    <row r="1439" spans="6:25" ht="15" x14ac:dyDescent="0.25">
      <c r="H1439" s="6" t="s">
        <v>555</v>
      </c>
      <c r="I1439" s="6" t="s">
        <v>32</v>
      </c>
      <c r="J1439" s="6" t="s">
        <v>556</v>
      </c>
      <c r="K1439" s="3">
        <v>2951.94</v>
      </c>
      <c r="L1439" s="3">
        <v>36095.94</v>
      </c>
      <c r="M1439" s="3">
        <v>36095.94</v>
      </c>
      <c r="N1439" s="3">
        <v>46223.98</v>
      </c>
      <c r="O1439" s="3">
        <v>46223.98</v>
      </c>
      <c r="P1439" s="3">
        <v>63759.25</v>
      </c>
      <c r="Q1439" s="3">
        <v>63759.25</v>
      </c>
      <c r="R1439" s="3">
        <v>63759.25</v>
      </c>
      <c r="S1439" s="3">
        <v>63759.25</v>
      </c>
      <c r="T1439" s="3">
        <v>63759.25</v>
      </c>
      <c r="U1439" s="3">
        <v>55759.25</v>
      </c>
      <c r="V1439"/>
      <c r="W1439" s="1"/>
      <c r="X1439" s="1"/>
      <c r="Y1439" s="1"/>
    </row>
    <row r="1440" spans="6:25" ht="15" x14ac:dyDescent="0.25">
      <c r="H1440" s="6" t="s">
        <v>560</v>
      </c>
      <c r="I1440" s="6" t="s">
        <v>32</v>
      </c>
      <c r="J1440" s="6" t="s">
        <v>561</v>
      </c>
      <c r="K1440" s="3">
        <v>180.62</v>
      </c>
      <c r="L1440" s="3">
        <v>180.62</v>
      </c>
      <c r="M1440" s="3">
        <v>180.62</v>
      </c>
      <c r="N1440" s="3">
        <v>180.62</v>
      </c>
      <c r="O1440" s="3">
        <v>180.62</v>
      </c>
      <c r="P1440" s="3">
        <v>180.62</v>
      </c>
      <c r="Q1440" s="3">
        <v>46160.62</v>
      </c>
      <c r="R1440" s="3">
        <v>46160.62</v>
      </c>
      <c r="S1440" s="3">
        <v>46160.62</v>
      </c>
      <c r="T1440" s="3">
        <v>46160.62</v>
      </c>
      <c r="U1440" s="3">
        <v>46160.62</v>
      </c>
      <c r="V1440"/>
      <c r="W1440" s="1"/>
      <c r="X1440" s="1"/>
      <c r="Y1440" s="1"/>
    </row>
    <row r="1441" spans="6:25" ht="15" x14ac:dyDescent="0.25">
      <c r="H1441" s="6" t="s">
        <v>283</v>
      </c>
      <c r="I1441" s="6" t="s">
        <v>115</v>
      </c>
      <c r="J1441" s="6" t="s">
        <v>284</v>
      </c>
      <c r="K1441" s="3">
        <v>3132.56</v>
      </c>
      <c r="L1441" s="3">
        <v>36276.559999999998</v>
      </c>
      <c r="M1441" s="3">
        <v>36276.559999999998</v>
      </c>
      <c r="N1441" s="3">
        <v>46404.6</v>
      </c>
      <c r="O1441" s="3">
        <v>46404.6</v>
      </c>
      <c r="P1441" s="3">
        <v>63939.87</v>
      </c>
      <c r="Q1441" s="3">
        <v>109919.87</v>
      </c>
      <c r="R1441" s="3">
        <v>109919.87</v>
      </c>
      <c r="S1441" s="3">
        <v>109919.87</v>
      </c>
      <c r="T1441" s="3">
        <v>109919.87</v>
      </c>
      <c r="U1441" s="3">
        <v>101919.87</v>
      </c>
      <c r="V1441"/>
      <c r="W1441" s="1"/>
      <c r="X1441" s="1"/>
      <c r="Y1441" s="1"/>
    </row>
    <row r="1442" spans="6:25" ht="15" x14ac:dyDescent="0.25">
      <c r="H1442" s="6" t="s">
        <v>289</v>
      </c>
      <c r="I1442" s="6" t="s">
        <v>115</v>
      </c>
      <c r="J1442" s="6" t="s">
        <v>290</v>
      </c>
      <c r="K1442" s="3">
        <v>1168.98</v>
      </c>
      <c r="L1442" s="3">
        <v>7389.76</v>
      </c>
      <c r="M1442" s="3">
        <v>7389.76</v>
      </c>
      <c r="N1442" s="3">
        <v>8284.7199999999993</v>
      </c>
      <c r="O1442" s="3">
        <v>8284.7199999999993</v>
      </c>
      <c r="P1442" s="3">
        <v>74469.820000000007</v>
      </c>
      <c r="Q1442" s="3">
        <v>74469.820000000007</v>
      </c>
      <c r="R1442" s="3">
        <v>74469.820000000007</v>
      </c>
      <c r="S1442" s="3">
        <v>74469.820000000007</v>
      </c>
      <c r="T1442" s="3">
        <v>74469.820000000007</v>
      </c>
      <c r="U1442" s="3">
        <v>165378.91</v>
      </c>
      <c r="V1442"/>
      <c r="W1442" s="1"/>
      <c r="X1442" s="1"/>
      <c r="Y1442" s="1"/>
    </row>
    <row r="1443" spans="6:25" ht="15" x14ac:dyDescent="0.25">
      <c r="H1443" s="6" t="s">
        <v>295</v>
      </c>
      <c r="I1443" s="6" t="s">
        <v>115</v>
      </c>
      <c r="J1443" s="6" t="s">
        <v>296</v>
      </c>
      <c r="K1443" s="3">
        <v>1168.98</v>
      </c>
      <c r="L1443" s="3">
        <v>7389.76</v>
      </c>
      <c r="M1443" s="3">
        <v>7389.76</v>
      </c>
      <c r="N1443" s="3">
        <v>8284.7199999999993</v>
      </c>
      <c r="O1443" s="3">
        <v>8284.7199999999993</v>
      </c>
      <c r="P1443" s="3">
        <v>74469.820000000007</v>
      </c>
      <c r="Q1443" s="3">
        <v>74469.820000000007</v>
      </c>
      <c r="R1443" s="3">
        <v>74469.820000000007</v>
      </c>
      <c r="S1443" s="3">
        <v>74469.820000000007</v>
      </c>
      <c r="T1443" s="3">
        <v>74469.820000000007</v>
      </c>
      <c r="U1443" s="3">
        <v>165378.91</v>
      </c>
      <c r="V1443"/>
      <c r="W1443" s="1"/>
      <c r="X1443" s="1"/>
      <c r="Y1443" s="1"/>
    </row>
    <row r="1444" spans="6:25" ht="15" x14ac:dyDescent="0.25">
      <c r="K1444" s="3"/>
      <c r="L1444" s="3"/>
      <c r="M1444" s="3"/>
      <c r="N1444" s="3"/>
      <c r="V1444"/>
      <c r="W1444" s="1"/>
      <c r="X1444" s="1"/>
      <c r="Y1444" s="1"/>
    </row>
    <row r="1445" spans="6:25" ht="15" x14ac:dyDescent="0.25">
      <c r="F1445" s="6" t="s">
        <v>302</v>
      </c>
      <c r="G1445" s="6" t="s">
        <v>301</v>
      </c>
      <c r="K1445" s="3"/>
      <c r="L1445" s="3"/>
      <c r="M1445" s="3"/>
      <c r="N1445" s="3"/>
      <c r="V1445"/>
      <c r="W1445" s="1"/>
      <c r="X1445" s="1"/>
      <c r="Y1445" s="1"/>
    </row>
    <row r="1446" spans="6:25" ht="15" x14ac:dyDescent="0.25">
      <c r="H1446" s="6" t="s">
        <v>298</v>
      </c>
      <c r="I1446" s="6" t="s">
        <v>32</v>
      </c>
      <c r="J1446" s="6" t="s">
        <v>299</v>
      </c>
      <c r="K1446" s="3">
        <v>209133.72</v>
      </c>
      <c r="L1446" s="3">
        <v>209133.72</v>
      </c>
      <c r="M1446" s="3">
        <v>209133.72</v>
      </c>
      <c r="N1446" s="3">
        <v>209133.72</v>
      </c>
      <c r="O1446" s="3">
        <v>209133.72</v>
      </c>
      <c r="P1446" s="3">
        <v>209133.72</v>
      </c>
      <c r="Q1446" s="3">
        <v>209133.72</v>
      </c>
      <c r="R1446" s="3">
        <v>209133.72</v>
      </c>
      <c r="S1446" s="3">
        <v>209133.72</v>
      </c>
      <c r="T1446" s="3">
        <v>209133.72</v>
      </c>
      <c r="U1446" s="3">
        <v>209133.72</v>
      </c>
      <c r="V1446"/>
      <c r="W1446" s="1"/>
      <c r="X1446" s="1"/>
      <c r="Y1446" s="1"/>
    </row>
    <row r="1447" spans="6:25" ht="15" x14ac:dyDescent="0.25">
      <c r="H1447" s="6" t="s">
        <v>303</v>
      </c>
      <c r="I1447" s="6" t="s">
        <v>32</v>
      </c>
      <c r="J1447" s="6" t="s">
        <v>304</v>
      </c>
      <c r="K1447" s="3">
        <v>195540.6</v>
      </c>
      <c r="L1447" s="3">
        <v>195540.6</v>
      </c>
      <c r="M1447" s="3">
        <v>195540.6</v>
      </c>
      <c r="N1447" s="3">
        <v>195540.6</v>
      </c>
      <c r="O1447" s="3">
        <v>195540.6</v>
      </c>
      <c r="P1447" s="3">
        <v>195540.6</v>
      </c>
      <c r="Q1447" s="3">
        <v>195540.6</v>
      </c>
      <c r="R1447" s="3">
        <v>195540.6</v>
      </c>
      <c r="S1447" s="3">
        <v>195540.6</v>
      </c>
      <c r="T1447" s="3">
        <v>195540.6</v>
      </c>
      <c r="U1447" s="3">
        <v>195540.6</v>
      </c>
      <c r="V1447"/>
      <c r="W1447" s="1"/>
      <c r="X1447" s="1"/>
      <c r="Y1447" s="1"/>
    </row>
    <row r="1448" spans="6:25" ht="15" x14ac:dyDescent="0.25">
      <c r="H1448" s="6" t="s">
        <v>306</v>
      </c>
      <c r="I1448" s="6" t="s">
        <v>32</v>
      </c>
      <c r="J1448" s="6" t="s">
        <v>307</v>
      </c>
      <c r="K1448" s="3">
        <v>404674.32</v>
      </c>
      <c r="L1448" s="3">
        <v>404674.32</v>
      </c>
      <c r="M1448" s="3">
        <v>404674.32</v>
      </c>
      <c r="N1448" s="3">
        <v>404674.32</v>
      </c>
      <c r="O1448" s="3">
        <v>404674.32</v>
      </c>
      <c r="P1448" s="3">
        <v>404674.32</v>
      </c>
      <c r="Q1448" s="3">
        <v>404674.32</v>
      </c>
      <c r="R1448" s="3">
        <v>404674.32</v>
      </c>
      <c r="S1448" s="3">
        <v>404674.32</v>
      </c>
      <c r="T1448" s="3">
        <v>404674.32</v>
      </c>
      <c r="U1448" s="3">
        <v>404674.32</v>
      </c>
      <c r="V1448"/>
      <c r="W1448" s="1"/>
      <c r="X1448" s="1"/>
      <c r="Y1448" s="1"/>
    </row>
    <row r="1449" spans="6:25" ht="15" x14ac:dyDescent="0.25">
      <c r="H1449" s="6" t="s">
        <v>309</v>
      </c>
      <c r="I1449" s="6" t="s">
        <v>32</v>
      </c>
      <c r="J1449" s="6" t="s">
        <v>310</v>
      </c>
      <c r="K1449" s="3">
        <v>209133.72</v>
      </c>
      <c r="L1449" s="3">
        <v>209133.72</v>
      </c>
      <c r="M1449" s="3">
        <v>209133.72</v>
      </c>
      <c r="N1449" s="3">
        <v>210227.59</v>
      </c>
      <c r="O1449" s="3">
        <v>210227.59</v>
      </c>
      <c r="P1449" s="3">
        <v>210227.59</v>
      </c>
      <c r="Q1449" s="3">
        <v>210227.59</v>
      </c>
      <c r="R1449" s="3">
        <v>210227.59</v>
      </c>
      <c r="S1449" s="3">
        <v>210228.42</v>
      </c>
      <c r="T1449" s="3">
        <v>210228.42</v>
      </c>
      <c r="U1449" s="3">
        <v>216050.42</v>
      </c>
      <c r="V1449"/>
      <c r="W1449" s="1"/>
      <c r="X1449" s="1"/>
      <c r="Y1449" s="1"/>
    </row>
    <row r="1450" spans="6:25" ht="15" x14ac:dyDescent="0.25">
      <c r="H1450" s="6" t="s">
        <v>312</v>
      </c>
      <c r="I1450" s="6" t="s">
        <v>32</v>
      </c>
      <c r="J1450" s="6" t="s">
        <v>313</v>
      </c>
      <c r="K1450" s="3">
        <v>195540.6</v>
      </c>
      <c r="L1450" s="3">
        <v>195540.6</v>
      </c>
      <c r="M1450" s="3">
        <v>195540.6</v>
      </c>
      <c r="N1450" s="3">
        <v>195540.6</v>
      </c>
      <c r="O1450" s="3">
        <v>197054.04</v>
      </c>
      <c r="P1450" s="3">
        <v>197054.04</v>
      </c>
      <c r="Q1450" s="3">
        <v>197054.04</v>
      </c>
      <c r="R1450" s="3">
        <v>197054.04</v>
      </c>
      <c r="S1450" s="3">
        <v>197054.04</v>
      </c>
      <c r="T1450" s="3">
        <v>197054.04</v>
      </c>
      <c r="U1450" s="3">
        <v>114144.95</v>
      </c>
      <c r="V1450"/>
      <c r="W1450" s="1"/>
      <c r="X1450" s="1"/>
      <c r="Y1450" s="1"/>
    </row>
    <row r="1451" spans="6:25" ht="15" x14ac:dyDescent="0.25">
      <c r="H1451" s="6" t="s">
        <v>315</v>
      </c>
      <c r="I1451" s="6" t="s">
        <v>32</v>
      </c>
      <c r="J1451" s="6" t="s">
        <v>316</v>
      </c>
      <c r="K1451" s="3">
        <v>404674.32</v>
      </c>
      <c r="L1451" s="3">
        <v>404674.32</v>
      </c>
      <c r="M1451" s="3">
        <v>404674.32</v>
      </c>
      <c r="N1451" s="3">
        <v>405768.19</v>
      </c>
      <c r="O1451" s="3">
        <v>407281.63</v>
      </c>
      <c r="P1451" s="3">
        <v>407281.63</v>
      </c>
      <c r="Q1451" s="3">
        <v>407281.63</v>
      </c>
      <c r="R1451" s="3">
        <v>407281.63</v>
      </c>
      <c r="S1451" s="3">
        <v>407282.46</v>
      </c>
      <c r="T1451" s="3">
        <v>407282.46</v>
      </c>
      <c r="U1451" s="3">
        <v>330195.37</v>
      </c>
      <c r="V1451"/>
      <c r="W1451" s="1"/>
      <c r="X1451" s="1"/>
      <c r="Y1451" s="1"/>
    </row>
    <row r="1452" spans="6:25" ht="15" x14ac:dyDescent="0.25">
      <c r="H1452" s="6" t="s">
        <v>318</v>
      </c>
      <c r="I1452" s="6" t="s">
        <v>32</v>
      </c>
      <c r="J1452" s="6" t="s">
        <v>319</v>
      </c>
      <c r="K1452" s="3">
        <v>521133.79</v>
      </c>
      <c r="L1452" s="3">
        <v>521133.79</v>
      </c>
      <c r="M1452" s="3">
        <v>521133.79</v>
      </c>
      <c r="N1452" s="3">
        <v>521133.79</v>
      </c>
      <c r="O1452" s="3">
        <v>521133.79</v>
      </c>
      <c r="P1452" s="3">
        <v>521133.79</v>
      </c>
      <c r="Q1452" s="3">
        <v>521133.79</v>
      </c>
      <c r="R1452" s="3">
        <v>521133.79</v>
      </c>
      <c r="S1452" s="3">
        <v>521133.79</v>
      </c>
      <c r="T1452" s="3">
        <v>521133.79</v>
      </c>
      <c r="U1452" s="3">
        <v>521133.79</v>
      </c>
      <c r="V1452"/>
      <c r="W1452" s="1"/>
      <c r="X1452" s="1"/>
      <c r="Y1452" s="1"/>
    </row>
    <row r="1453" spans="6:25" ht="15" x14ac:dyDescent="0.25">
      <c r="H1453" s="6" t="s">
        <v>321</v>
      </c>
      <c r="I1453" s="6" t="s">
        <v>32</v>
      </c>
      <c r="J1453" s="6" t="s">
        <v>322</v>
      </c>
      <c r="K1453" s="3">
        <v>78861.289999999994</v>
      </c>
      <c r="L1453" s="3">
        <v>78861.289999999994</v>
      </c>
      <c r="M1453" s="3">
        <v>78861.289999999994</v>
      </c>
      <c r="N1453" s="3">
        <v>78861.289999999994</v>
      </c>
      <c r="O1453" s="3">
        <v>78861.289999999994</v>
      </c>
      <c r="P1453" s="3">
        <v>78861.289999999994</v>
      </c>
      <c r="Q1453" s="3">
        <v>78861.289999999994</v>
      </c>
      <c r="R1453" s="3">
        <v>78861.289999999994</v>
      </c>
      <c r="S1453" s="3">
        <v>78861.289999999994</v>
      </c>
      <c r="T1453" s="3">
        <v>78861.289999999994</v>
      </c>
      <c r="U1453" s="3">
        <v>78861.289999999994</v>
      </c>
      <c r="V1453"/>
      <c r="W1453" s="1"/>
      <c r="X1453" s="1"/>
      <c r="Y1453" s="1"/>
    </row>
    <row r="1454" spans="6:25" ht="15" x14ac:dyDescent="0.25">
      <c r="H1454" s="6" t="s">
        <v>324</v>
      </c>
      <c r="I1454" s="6" t="s">
        <v>32</v>
      </c>
      <c r="J1454" s="6" t="s">
        <v>325</v>
      </c>
      <c r="K1454" s="3">
        <v>599995.07999999996</v>
      </c>
      <c r="L1454" s="3">
        <v>599995.07999999996</v>
      </c>
      <c r="M1454" s="3">
        <v>599995.07999999996</v>
      </c>
      <c r="N1454" s="3">
        <v>599995.07999999996</v>
      </c>
      <c r="O1454" s="3">
        <v>599995.07999999996</v>
      </c>
      <c r="P1454" s="3">
        <v>599995.07999999996</v>
      </c>
      <c r="Q1454" s="3">
        <v>599995.07999999996</v>
      </c>
      <c r="R1454" s="3">
        <v>599995.07999999996</v>
      </c>
      <c r="S1454" s="3">
        <v>599995.07999999996</v>
      </c>
      <c r="T1454" s="3">
        <v>599995.07999999996</v>
      </c>
      <c r="U1454" s="3">
        <v>599995.07999999996</v>
      </c>
      <c r="V1454"/>
      <c r="W1454" s="1"/>
      <c r="X1454" s="1"/>
      <c r="Y1454" s="1"/>
    </row>
    <row r="1455" spans="6:25" ht="15" x14ac:dyDescent="0.25">
      <c r="H1455" s="6" t="s">
        <v>327</v>
      </c>
      <c r="I1455" s="6" t="s">
        <v>32</v>
      </c>
      <c r="J1455" s="6" t="s">
        <v>328</v>
      </c>
      <c r="K1455" s="3">
        <v>521314.41</v>
      </c>
      <c r="L1455" s="3">
        <v>521314.41</v>
      </c>
      <c r="M1455" s="3">
        <v>521314.41</v>
      </c>
      <c r="N1455" s="3">
        <v>509197.54</v>
      </c>
      <c r="O1455" s="3">
        <v>509197.54</v>
      </c>
      <c r="P1455" s="3">
        <v>455987.54</v>
      </c>
      <c r="Q1455" s="3">
        <v>455987.54</v>
      </c>
      <c r="R1455" s="3">
        <v>455987.54</v>
      </c>
      <c r="S1455" s="3">
        <v>455986.71</v>
      </c>
      <c r="T1455" s="3">
        <v>455986.71</v>
      </c>
      <c r="U1455" s="3">
        <v>450164.71</v>
      </c>
      <c r="V1455"/>
      <c r="W1455" s="1"/>
      <c r="X1455" s="1"/>
      <c r="Y1455" s="1"/>
    </row>
    <row r="1456" spans="6:25" ht="15" x14ac:dyDescent="0.25">
      <c r="H1456" s="6" t="s">
        <v>330</v>
      </c>
      <c r="I1456" s="6" t="s">
        <v>32</v>
      </c>
      <c r="J1456" s="6" t="s">
        <v>331</v>
      </c>
      <c r="K1456" s="3">
        <v>77511.69</v>
      </c>
      <c r="L1456" s="3">
        <v>71290.91</v>
      </c>
      <c r="M1456" s="3">
        <v>71290.91</v>
      </c>
      <c r="N1456" s="3">
        <v>81418.95</v>
      </c>
      <c r="O1456" s="3">
        <v>79905.509999999995</v>
      </c>
      <c r="P1456" s="3">
        <v>66930.41</v>
      </c>
      <c r="Q1456" s="3">
        <v>66930.41</v>
      </c>
      <c r="R1456" s="3">
        <v>66930.41</v>
      </c>
      <c r="S1456" s="3">
        <v>66930.41</v>
      </c>
      <c r="T1456" s="3">
        <v>66930.41</v>
      </c>
      <c r="U1456" s="3">
        <v>58930.41</v>
      </c>
      <c r="V1456"/>
      <c r="W1456" s="1"/>
      <c r="X1456" s="1"/>
      <c r="Y1456" s="1"/>
    </row>
    <row r="1457" spans="4:25" ht="15" x14ac:dyDescent="0.25">
      <c r="H1457" s="6" t="s">
        <v>333</v>
      </c>
      <c r="I1457" s="6" t="s">
        <v>32</v>
      </c>
      <c r="J1457" s="6" t="s">
        <v>334</v>
      </c>
      <c r="K1457" s="3">
        <v>598826.1</v>
      </c>
      <c r="L1457" s="3">
        <v>592605.31999999995</v>
      </c>
      <c r="M1457" s="3">
        <v>592605.31999999995</v>
      </c>
      <c r="N1457" s="3">
        <v>590616.49</v>
      </c>
      <c r="O1457" s="3">
        <v>589103.05000000005</v>
      </c>
      <c r="P1457" s="3">
        <v>522917.95</v>
      </c>
      <c r="Q1457" s="3">
        <v>522917.95</v>
      </c>
      <c r="R1457" s="3">
        <v>522917.95</v>
      </c>
      <c r="S1457" s="3">
        <v>522917.12</v>
      </c>
      <c r="T1457" s="3">
        <v>522917.12</v>
      </c>
      <c r="U1457" s="3">
        <v>509095.12</v>
      </c>
      <c r="V1457"/>
      <c r="W1457" s="1"/>
      <c r="X1457" s="1"/>
      <c r="Y1457" s="1"/>
    </row>
    <row r="1458" spans="4:25" ht="15" x14ac:dyDescent="0.25">
      <c r="K1458" s="3"/>
      <c r="L1458" s="3"/>
      <c r="M1458" s="3"/>
      <c r="N1458" s="3"/>
      <c r="V1458"/>
      <c r="W1458" s="1"/>
      <c r="X1458" s="1"/>
      <c r="Y1458" s="1"/>
    </row>
    <row r="1459" spans="4:25" ht="15" x14ac:dyDescent="0.25">
      <c r="D1459" s="6" t="s">
        <v>418</v>
      </c>
      <c r="E1459" s="6" t="s">
        <v>577</v>
      </c>
      <c r="K1459" s="3"/>
      <c r="L1459" s="3"/>
      <c r="M1459" s="3"/>
      <c r="N1459" s="3"/>
      <c r="V1459"/>
      <c r="W1459" s="1"/>
      <c r="X1459" s="1"/>
      <c r="Y1459" s="1"/>
    </row>
    <row r="1460" spans="4:25" ht="15" x14ac:dyDescent="0.25">
      <c r="F1460" s="6" t="s">
        <v>31</v>
      </c>
      <c r="G1460" s="6" t="s">
        <v>48</v>
      </c>
      <c r="K1460" s="3"/>
      <c r="L1460" s="3"/>
      <c r="M1460" s="3"/>
      <c r="N1460" s="3"/>
      <c r="V1460"/>
      <c r="W1460" s="1"/>
      <c r="X1460" s="1"/>
      <c r="Y1460" s="1"/>
    </row>
    <row r="1461" spans="4:25" ht="15" x14ac:dyDescent="0.25">
      <c r="H1461" s="6" t="s">
        <v>81</v>
      </c>
      <c r="I1461" s="6" t="s">
        <v>32</v>
      </c>
      <c r="J1461" s="6" t="s">
        <v>82</v>
      </c>
      <c r="K1461" s="3">
        <v>240311.9</v>
      </c>
      <c r="L1461" s="3">
        <v>240311.9</v>
      </c>
      <c r="M1461" s="3">
        <v>240311.9</v>
      </c>
      <c r="N1461" s="3">
        <v>240311.9</v>
      </c>
      <c r="O1461" s="3">
        <v>240311.9</v>
      </c>
      <c r="P1461" s="3">
        <v>240311.9</v>
      </c>
      <c r="Q1461" s="3">
        <v>240311.9</v>
      </c>
      <c r="R1461" s="3">
        <v>240311.9</v>
      </c>
      <c r="S1461" s="3">
        <v>240311.9</v>
      </c>
      <c r="T1461" s="3">
        <v>240311.9</v>
      </c>
      <c r="U1461" s="3">
        <v>240311.9</v>
      </c>
      <c r="V1461"/>
      <c r="W1461" s="1"/>
      <c r="X1461" s="1"/>
      <c r="Y1461" s="1"/>
    </row>
    <row r="1462" spans="4:25" ht="15" x14ac:dyDescent="0.25">
      <c r="H1462" s="6" t="s">
        <v>112</v>
      </c>
      <c r="I1462" s="6" t="s">
        <v>115</v>
      </c>
      <c r="J1462" s="6" t="s">
        <v>113</v>
      </c>
      <c r="K1462" s="3">
        <v>240311.9</v>
      </c>
      <c r="L1462" s="3">
        <v>240311.9</v>
      </c>
      <c r="M1462" s="3">
        <v>240311.9</v>
      </c>
      <c r="N1462" s="3">
        <v>240311.9</v>
      </c>
      <c r="O1462" s="3">
        <v>240311.9</v>
      </c>
      <c r="P1462" s="3">
        <v>240311.9</v>
      </c>
      <c r="Q1462" s="3">
        <v>240311.9</v>
      </c>
      <c r="R1462" s="3">
        <v>240311.9</v>
      </c>
      <c r="S1462" s="3">
        <v>240311.9</v>
      </c>
      <c r="T1462" s="3">
        <v>240311.9</v>
      </c>
      <c r="U1462" s="3">
        <v>240311.9</v>
      </c>
      <c r="V1462"/>
      <c r="W1462" s="1"/>
      <c r="X1462" s="1"/>
      <c r="Y1462" s="1"/>
    </row>
    <row r="1463" spans="4:25" ht="15" x14ac:dyDescent="0.25">
      <c r="H1463" s="6" t="s">
        <v>398</v>
      </c>
      <c r="I1463" s="6" t="s">
        <v>32</v>
      </c>
      <c r="J1463" s="6" t="s">
        <v>399</v>
      </c>
      <c r="K1463" s="3">
        <v>240311.9</v>
      </c>
      <c r="L1463" s="3">
        <v>240311.9</v>
      </c>
      <c r="M1463" s="3">
        <v>240311.9</v>
      </c>
      <c r="N1463" s="3">
        <v>240311.9</v>
      </c>
      <c r="O1463" s="3">
        <v>240311.9</v>
      </c>
      <c r="P1463" s="3">
        <v>240311.9</v>
      </c>
      <c r="Q1463" s="3">
        <v>240311.9</v>
      </c>
      <c r="R1463" s="3">
        <v>240311.9</v>
      </c>
      <c r="S1463" s="3">
        <v>240311.9</v>
      </c>
      <c r="T1463" s="3">
        <v>240311.9</v>
      </c>
      <c r="U1463" s="3">
        <v>240311.9</v>
      </c>
      <c r="V1463"/>
      <c r="W1463" s="1"/>
      <c r="X1463" s="1"/>
      <c r="Y1463" s="1"/>
    </row>
    <row r="1464" spans="4:25" ht="15" x14ac:dyDescent="0.25">
      <c r="H1464" s="6" t="s">
        <v>403</v>
      </c>
      <c r="I1464" s="6" t="s">
        <v>115</v>
      </c>
      <c r="J1464" s="6" t="s">
        <v>404</v>
      </c>
      <c r="K1464" s="3">
        <v>240311.9</v>
      </c>
      <c r="L1464" s="3">
        <v>240311.9</v>
      </c>
      <c r="M1464" s="3">
        <v>240311.9</v>
      </c>
      <c r="N1464" s="3">
        <v>240311.9</v>
      </c>
      <c r="O1464" s="3">
        <v>240311.9</v>
      </c>
      <c r="P1464" s="3">
        <v>240311.9</v>
      </c>
      <c r="Q1464" s="3">
        <v>240311.9</v>
      </c>
      <c r="R1464" s="3">
        <v>240311.9</v>
      </c>
      <c r="S1464" s="3">
        <v>240311.9</v>
      </c>
      <c r="T1464" s="3">
        <v>240311.9</v>
      </c>
      <c r="U1464" s="3">
        <v>240311.9</v>
      </c>
      <c r="V1464"/>
      <c r="W1464" s="1"/>
      <c r="X1464" s="1"/>
      <c r="Y1464" s="1"/>
    </row>
    <row r="1465" spans="4:25" ht="15" x14ac:dyDescent="0.25">
      <c r="H1465" s="6" t="s">
        <v>122</v>
      </c>
      <c r="I1465" s="6" t="s">
        <v>32</v>
      </c>
      <c r="J1465" s="6" t="s">
        <v>123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666.89</v>
      </c>
      <c r="R1465" s="3">
        <v>666.89</v>
      </c>
      <c r="S1465" s="3">
        <v>666.89</v>
      </c>
      <c r="T1465" s="3">
        <v>666.89</v>
      </c>
      <c r="U1465" s="3">
        <v>824.88</v>
      </c>
      <c r="V1465"/>
      <c r="W1465" s="1"/>
      <c r="X1465" s="1"/>
      <c r="Y1465" s="1"/>
    </row>
    <row r="1466" spans="4:25" ht="15" x14ac:dyDescent="0.25">
      <c r="H1466" s="6" t="s">
        <v>125</v>
      </c>
      <c r="I1466" s="6" t="s">
        <v>32</v>
      </c>
      <c r="J1466" s="6" t="s">
        <v>126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-666.89</v>
      </c>
      <c r="R1466" s="3">
        <v>-666.89</v>
      </c>
      <c r="S1466" s="3">
        <v>-666.89</v>
      </c>
      <c r="T1466" s="3">
        <v>-666.89</v>
      </c>
      <c r="U1466" s="3">
        <v>-824.88</v>
      </c>
      <c r="V1466"/>
      <c r="W1466" s="1"/>
      <c r="X1466" s="1"/>
      <c r="Y1466" s="1"/>
    </row>
    <row r="1467" spans="4:25" ht="15" x14ac:dyDescent="0.25">
      <c r="H1467" s="6" t="s">
        <v>144</v>
      </c>
      <c r="I1467" s="6" t="s">
        <v>115</v>
      </c>
      <c r="J1467" s="6" t="s">
        <v>145</v>
      </c>
      <c r="K1467" s="3">
        <v>240311.9</v>
      </c>
      <c r="L1467" s="3">
        <v>240311.9</v>
      </c>
      <c r="M1467" s="3">
        <v>240311.9</v>
      </c>
      <c r="N1467" s="3">
        <v>240311.9</v>
      </c>
      <c r="O1467" s="3">
        <v>240311.9</v>
      </c>
      <c r="P1467" s="3">
        <v>240311.9</v>
      </c>
      <c r="Q1467" s="3">
        <v>240311.9</v>
      </c>
      <c r="R1467" s="3">
        <v>240311.9</v>
      </c>
      <c r="S1467" s="3">
        <v>240311.9</v>
      </c>
      <c r="T1467" s="3">
        <v>240311.9</v>
      </c>
      <c r="U1467" s="3">
        <v>240311.9</v>
      </c>
      <c r="V1467"/>
      <c r="W1467" s="1"/>
      <c r="X1467" s="1"/>
      <c r="Y1467" s="1"/>
    </row>
    <row r="1468" spans="4:25" ht="15" x14ac:dyDescent="0.25">
      <c r="K1468" s="3"/>
      <c r="L1468" s="3"/>
      <c r="M1468" s="3"/>
      <c r="N1468" s="3"/>
      <c r="V1468"/>
      <c r="W1468" s="1"/>
      <c r="X1468" s="1"/>
      <c r="Y1468" s="1"/>
    </row>
    <row r="1469" spans="4:25" ht="15" x14ac:dyDescent="0.25">
      <c r="F1469" s="6" t="s">
        <v>152</v>
      </c>
      <c r="G1469" s="6" t="s">
        <v>151</v>
      </c>
      <c r="K1469" s="3"/>
      <c r="L1469" s="3"/>
      <c r="M1469" s="3"/>
      <c r="N1469" s="3"/>
      <c r="V1469"/>
      <c r="W1469" s="1"/>
      <c r="X1469" s="1"/>
      <c r="Y1469" s="1"/>
    </row>
    <row r="1470" spans="4:25" ht="15" x14ac:dyDescent="0.25">
      <c r="H1470" s="6" t="s">
        <v>412</v>
      </c>
      <c r="I1470" s="6" t="s">
        <v>32</v>
      </c>
      <c r="J1470" s="6" t="s">
        <v>413</v>
      </c>
      <c r="K1470" s="3">
        <v>240311.9</v>
      </c>
      <c r="L1470" s="3">
        <v>240311.9</v>
      </c>
      <c r="M1470" s="3">
        <v>240311.9</v>
      </c>
      <c r="N1470" s="3">
        <v>240311.9</v>
      </c>
      <c r="O1470" s="3">
        <v>240311.9</v>
      </c>
      <c r="P1470" s="3">
        <v>240311.9</v>
      </c>
      <c r="Q1470" s="3">
        <v>240311.9</v>
      </c>
      <c r="R1470" s="3">
        <v>240311.9</v>
      </c>
      <c r="S1470" s="3">
        <v>240311.9</v>
      </c>
      <c r="T1470" s="3">
        <v>240311.9</v>
      </c>
      <c r="U1470" s="3">
        <v>240311.9</v>
      </c>
      <c r="V1470"/>
      <c r="W1470" s="1"/>
      <c r="X1470" s="1"/>
      <c r="Y1470" s="1"/>
    </row>
    <row r="1471" spans="4:25" ht="15" x14ac:dyDescent="0.25">
      <c r="H1471" s="6" t="s">
        <v>212</v>
      </c>
      <c r="I1471" s="6" t="s">
        <v>115</v>
      </c>
      <c r="J1471" s="6" t="s">
        <v>213</v>
      </c>
      <c r="K1471" s="3">
        <v>240311.9</v>
      </c>
      <c r="L1471" s="3">
        <v>240311.9</v>
      </c>
      <c r="M1471" s="3">
        <v>240311.9</v>
      </c>
      <c r="N1471" s="3">
        <v>240311.9</v>
      </c>
      <c r="O1471" s="3">
        <v>240311.9</v>
      </c>
      <c r="P1471" s="3">
        <v>240311.9</v>
      </c>
      <c r="Q1471" s="3">
        <v>240311.9</v>
      </c>
      <c r="R1471" s="3">
        <v>240311.9</v>
      </c>
      <c r="S1471" s="3">
        <v>240311.9</v>
      </c>
      <c r="T1471" s="3">
        <v>240311.9</v>
      </c>
      <c r="U1471" s="3">
        <v>240311.9</v>
      </c>
      <c r="V1471"/>
      <c r="W1471" s="1"/>
      <c r="X1471" s="1"/>
      <c r="Y1471" s="1"/>
    </row>
    <row r="1472" spans="4:25" ht="15" x14ac:dyDescent="0.25">
      <c r="H1472" s="6" t="s">
        <v>215</v>
      </c>
      <c r="I1472" s="6" t="s">
        <v>115</v>
      </c>
      <c r="J1472" s="6" t="s">
        <v>216</v>
      </c>
      <c r="K1472" s="3">
        <v>240311.9</v>
      </c>
      <c r="L1472" s="3">
        <v>240311.9</v>
      </c>
      <c r="M1472" s="3">
        <v>240311.9</v>
      </c>
      <c r="N1472" s="3">
        <v>240311.9</v>
      </c>
      <c r="O1472" s="3">
        <v>240311.9</v>
      </c>
      <c r="P1472" s="3">
        <v>240311.9</v>
      </c>
      <c r="Q1472" s="3">
        <v>240311.9</v>
      </c>
      <c r="R1472" s="3">
        <v>240311.9</v>
      </c>
      <c r="S1472" s="3">
        <v>240311.9</v>
      </c>
      <c r="T1472" s="3">
        <v>240311.9</v>
      </c>
      <c r="U1472" s="3">
        <v>240311.9</v>
      </c>
      <c r="V1472"/>
      <c r="W1472" s="1"/>
      <c r="X1472" s="1"/>
      <c r="Y1472" s="1"/>
    </row>
    <row r="1473" spans="6:25" ht="15" x14ac:dyDescent="0.25">
      <c r="H1473" s="6" t="s">
        <v>218</v>
      </c>
      <c r="I1473" s="6" t="s">
        <v>32</v>
      </c>
      <c r="J1473" s="6" t="s">
        <v>219</v>
      </c>
      <c r="K1473" s="3">
        <v>240311.9</v>
      </c>
      <c r="L1473" s="3">
        <v>240311.9</v>
      </c>
      <c r="M1473" s="3">
        <v>240311.9</v>
      </c>
      <c r="N1473" s="3">
        <v>240311.9</v>
      </c>
      <c r="O1473" s="3">
        <v>240311.9</v>
      </c>
      <c r="P1473" s="3">
        <v>240311.9</v>
      </c>
      <c r="Q1473" s="3">
        <v>240311.9</v>
      </c>
      <c r="R1473" s="3">
        <v>240311.9</v>
      </c>
      <c r="S1473" s="3">
        <v>240311.9</v>
      </c>
      <c r="T1473" s="3">
        <v>240311.9</v>
      </c>
      <c r="U1473" s="3">
        <v>240311.9</v>
      </c>
      <c r="V1473"/>
      <c r="W1473" s="1"/>
      <c r="X1473" s="1"/>
      <c r="Y1473" s="1"/>
    </row>
    <row r="1474" spans="6:25" ht="15" x14ac:dyDescent="0.25">
      <c r="K1474" s="3"/>
      <c r="L1474" s="3"/>
      <c r="M1474" s="3"/>
      <c r="N1474" s="3"/>
      <c r="V1474"/>
      <c r="W1474" s="1"/>
      <c r="X1474" s="1"/>
      <c r="Y1474" s="1"/>
    </row>
    <row r="1475" spans="6:25" ht="15" x14ac:dyDescent="0.25">
      <c r="F1475" s="6" t="s">
        <v>225</v>
      </c>
      <c r="G1475" s="6" t="s">
        <v>224</v>
      </c>
      <c r="K1475" s="3"/>
      <c r="L1475" s="3"/>
      <c r="M1475" s="3"/>
      <c r="N1475" s="3"/>
      <c r="V1475"/>
      <c r="W1475" s="1"/>
      <c r="X1475" s="1"/>
      <c r="Y1475" s="1"/>
    </row>
    <row r="1476" spans="6:25" ht="15" x14ac:dyDescent="0.25">
      <c r="H1476" s="6" t="s">
        <v>221</v>
      </c>
      <c r="I1476" s="6" t="s">
        <v>32</v>
      </c>
      <c r="J1476" s="6" t="s">
        <v>222</v>
      </c>
      <c r="K1476" s="3">
        <v>2159577.2000000002</v>
      </c>
      <c r="L1476" s="3">
        <v>2159577.2000000002</v>
      </c>
      <c r="M1476" s="3">
        <v>2159577.2000000002</v>
      </c>
      <c r="N1476" s="3">
        <v>2159577.2000000002</v>
      </c>
      <c r="O1476" s="3">
        <v>2159577.2000000002</v>
      </c>
      <c r="P1476" s="3">
        <v>2159577.2000000002</v>
      </c>
      <c r="Q1476" s="3">
        <v>2159577.2000000002</v>
      </c>
      <c r="R1476" s="3">
        <v>2159577.2000000002</v>
      </c>
      <c r="S1476" s="3">
        <v>2159577.2000000002</v>
      </c>
      <c r="T1476" s="3">
        <v>2159577.2000000002</v>
      </c>
      <c r="U1476" s="3">
        <v>2159577.2000000002</v>
      </c>
      <c r="V1476"/>
      <c r="W1476" s="1"/>
      <c r="X1476" s="1"/>
      <c r="Y1476" s="1"/>
    </row>
    <row r="1477" spans="6:25" ht="15" x14ac:dyDescent="0.25">
      <c r="H1477" s="6" t="s">
        <v>232</v>
      </c>
      <c r="I1477" s="6" t="s">
        <v>115</v>
      </c>
      <c r="J1477" s="6" t="s">
        <v>233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-72331.039999999994</v>
      </c>
      <c r="Q1477" s="3">
        <v>-72331.039999999994</v>
      </c>
      <c r="R1477" s="3">
        <v>-72331.039999999994</v>
      </c>
      <c r="S1477" s="3">
        <v>-72331.039999999994</v>
      </c>
      <c r="T1477" s="3">
        <v>-89466.99</v>
      </c>
      <c r="U1477" s="3">
        <v>-89466.99</v>
      </c>
      <c r="V1477"/>
      <c r="W1477" s="1"/>
      <c r="X1477" s="1"/>
      <c r="Y1477" s="1"/>
    </row>
    <row r="1478" spans="6:25" ht="15" x14ac:dyDescent="0.25">
      <c r="H1478" s="6" t="s">
        <v>238</v>
      </c>
      <c r="I1478" s="6" t="s">
        <v>32</v>
      </c>
      <c r="J1478" s="6" t="s">
        <v>239</v>
      </c>
      <c r="K1478" s="3">
        <v>2159577.2000000002</v>
      </c>
      <c r="L1478" s="3">
        <v>2159577.2000000002</v>
      </c>
      <c r="M1478" s="3">
        <v>2159577.2000000002</v>
      </c>
      <c r="N1478" s="3">
        <v>2159577.2000000002</v>
      </c>
      <c r="O1478" s="3">
        <v>2159577.2000000002</v>
      </c>
      <c r="P1478" s="3">
        <v>2087246.16</v>
      </c>
      <c r="Q1478" s="3">
        <v>2087246.16</v>
      </c>
      <c r="R1478" s="3">
        <v>2087246.16</v>
      </c>
      <c r="S1478" s="3">
        <v>2087246.16</v>
      </c>
      <c r="T1478" s="3">
        <v>2070110.21</v>
      </c>
      <c r="U1478" s="3">
        <v>2070110.21</v>
      </c>
      <c r="V1478"/>
      <c r="W1478" s="1"/>
      <c r="X1478" s="1"/>
      <c r="Y1478" s="1"/>
    </row>
    <row r="1479" spans="6:25" ht="15" x14ac:dyDescent="0.25">
      <c r="H1479" s="6" t="s">
        <v>241</v>
      </c>
      <c r="I1479" s="6" t="s">
        <v>32</v>
      </c>
      <c r="J1479" s="6" t="s">
        <v>242</v>
      </c>
      <c r="K1479" s="3">
        <v>-22230.07</v>
      </c>
      <c r="L1479" s="3">
        <v>-22230.07</v>
      </c>
      <c r="M1479" s="3">
        <v>-22230.07</v>
      </c>
      <c r="N1479" s="3">
        <v>-22230.07</v>
      </c>
      <c r="O1479" s="3">
        <v>-22230.07</v>
      </c>
      <c r="P1479" s="3">
        <v>-22230.07</v>
      </c>
      <c r="Q1479" s="3">
        <v>-22230.07</v>
      </c>
      <c r="R1479" s="3">
        <v>-22230.07</v>
      </c>
      <c r="S1479" s="3">
        <v>-22230.07</v>
      </c>
      <c r="T1479" s="3">
        <v>-22230.07</v>
      </c>
      <c r="U1479" s="3">
        <v>-22230.07</v>
      </c>
      <c r="V1479"/>
      <c r="W1479" s="1"/>
      <c r="X1479" s="1"/>
      <c r="Y1479" s="1"/>
    </row>
    <row r="1480" spans="6:25" ht="15" x14ac:dyDescent="0.25">
      <c r="H1480" s="6" t="s">
        <v>552</v>
      </c>
      <c r="I1480" s="6" t="s">
        <v>32</v>
      </c>
      <c r="J1480" s="6" t="s">
        <v>553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  <c r="Q1480" s="3">
        <v>666.89</v>
      </c>
      <c r="R1480" s="3">
        <v>666.89</v>
      </c>
      <c r="S1480" s="3">
        <v>666.89</v>
      </c>
      <c r="T1480" s="3">
        <v>666.89</v>
      </c>
      <c r="U1480" s="3">
        <v>824.88</v>
      </c>
      <c r="V1480"/>
      <c r="W1480" s="1"/>
      <c r="X1480" s="1"/>
      <c r="Y1480" s="1"/>
    </row>
    <row r="1481" spans="6:25" ht="15" x14ac:dyDescent="0.25">
      <c r="H1481" s="6" t="s">
        <v>246</v>
      </c>
      <c r="I1481" s="6" t="s">
        <v>32</v>
      </c>
      <c r="J1481" s="6" t="s">
        <v>247</v>
      </c>
      <c r="K1481" s="3">
        <v>-22230.07</v>
      </c>
      <c r="L1481" s="3">
        <v>-22230.07</v>
      </c>
      <c r="M1481" s="3">
        <v>-22230.07</v>
      </c>
      <c r="N1481" s="3">
        <v>-22230.07</v>
      </c>
      <c r="O1481" s="3">
        <v>-22230.07</v>
      </c>
      <c r="P1481" s="3">
        <v>-22230.07</v>
      </c>
      <c r="Q1481" s="3">
        <v>-21563.18</v>
      </c>
      <c r="R1481" s="3">
        <v>-21563.18</v>
      </c>
      <c r="S1481" s="3">
        <v>-21563.18</v>
      </c>
      <c r="T1481" s="3">
        <v>-21563.18</v>
      </c>
      <c r="U1481" s="3">
        <v>-21405.19</v>
      </c>
      <c r="V1481"/>
      <c r="W1481" s="1"/>
      <c r="X1481" s="1"/>
      <c r="Y1481" s="1"/>
    </row>
    <row r="1482" spans="6:25" ht="15" x14ac:dyDescent="0.25">
      <c r="H1482" s="6" t="s">
        <v>249</v>
      </c>
      <c r="I1482" s="6" t="s">
        <v>115</v>
      </c>
      <c r="J1482" s="6" t="s">
        <v>250</v>
      </c>
      <c r="K1482" s="3">
        <v>2137347.13</v>
      </c>
      <c r="L1482" s="3">
        <v>2137347.13</v>
      </c>
      <c r="M1482" s="3">
        <v>2137347.13</v>
      </c>
      <c r="N1482" s="3">
        <v>2137347.13</v>
      </c>
      <c r="O1482" s="3">
        <v>2137347.13</v>
      </c>
      <c r="P1482" s="3">
        <v>2137347.13</v>
      </c>
      <c r="Q1482" s="3">
        <v>2137347.13</v>
      </c>
      <c r="R1482" s="3">
        <v>2137347.13</v>
      </c>
      <c r="S1482" s="3">
        <v>2137347.13</v>
      </c>
      <c r="T1482" s="3">
        <v>2137347.13</v>
      </c>
      <c r="U1482" s="3">
        <v>2137347.13</v>
      </c>
      <c r="V1482"/>
      <c r="W1482" s="1"/>
      <c r="X1482" s="1"/>
      <c r="Y1482" s="1"/>
    </row>
    <row r="1483" spans="6:25" ht="15" x14ac:dyDescent="0.25">
      <c r="H1483" s="6" t="s">
        <v>252</v>
      </c>
      <c r="I1483" s="6" t="s">
        <v>115</v>
      </c>
      <c r="J1483" s="6" t="s">
        <v>253</v>
      </c>
      <c r="K1483" s="3">
        <v>2137347.13</v>
      </c>
      <c r="L1483" s="3">
        <v>2137347.13</v>
      </c>
      <c r="M1483" s="3">
        <v>2137347.13</v>
      </c>
      <c r="N1483" s="3">
        <v>2137347.13</v>
      </c>
      <c r="O1483" s="3">
        <v>2137347.13</v>
      </c>
      <c r="P1483" s="3">
        <v>2065016.09</v>
      </c>
      <c r="Q1483" s="3">
        <v>2065682.98</v>
      </c>
      <c r="R1483" s="3">
        <v>2065682.98</v>
      </c>
      <c r="S1483" s="3">
        <v>2065682.98</v>
      </c>
      <c r="T1483" s="3">
        <v>2048547.03</v>
      </c>
      <c r="U1483" s="3">
        <v>2048705.02</v>
      </c>
      <c r="V1483"/>
      <c r="W1483" s="1"/>
      <c r="X1483" s="1"/>
      <c r="Y1483" s="1"/>
    </row>
    <row r="1484" spans="6:25" ht="15" x14ac:dyDescent="0.25">
      <c r="K1484" s="3"/>
      <c r="L1484" s="3"/>
      <c r="M1484" s="3"/>
      <c r="N1484" s="3"/>
      <c r="V1484"/>
      <c r="W1484" s="1"/>
      <c r="X1484" s="1"/>
      <c r="Y1484" s="1"/>
    </row>
    <row r="1485" spans="6:25" ht="15" x14ac:dyDescent="0.25">
      <c r="F1485" s="6" t="s">
        <v>259</v>
      </c>
      <c r="G1485" s="6" t="s">
        <v>258</v>
      </c>
      <c r="K1485" s="3"/>
      <c r="L1485" s="3"/>
      <c r="M1485" s="3"/>
      <c r="N1485" s="3"/>
      <c r="V1485"/>
      <c r="W1485" s="1"/>
      <c r="X1485" s="1"/>
      <c r="Y1485" s="1"/>
    </row>
    <row r="1486" spans="6:25" ht="15" x14ac:dyDescent="0.25">
      <c r="H1486" s="6" t="s">
        <v>263</v>
      </c>
      <c r="I1486" s="6" t="s">
        <v>32</v>
      </c>
      <c r="J1486" s="6" t="s">
        <v>264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72331.039999999994</v>
      </c>
      <c r="Q1486" s="3">
        <v>72331.039999999994</v>
      </c>
      <c r="R1486" s="3">
        <v>72331.039999999994</v>
      </c>
      <c r="S1486" s="3">
        <v>72331.039999999994</v>
      </c>
      <c r="T1486" s="3">
        <v>89466.99</v>
      </c>
      <c r="U1486" s="3">
        <v>89466.99</v>
      </c>
      <c r="V1486"/>
      <c r="W1486" s="1"/>
      <c r="X1486" s="1"/>
      <c r="Y1486" s="1"/>
    </row>
    <row r="1487" spans="6:25" ht="15" x14ac:dyDescent="0.25">
      <c r="H1487" s="6" t="s">
        <v>266</v>
      </c>
      <c r="I1487" s="6" t="s">
        <v>115</v>
      </c>
      <c r="J1487" s="6" t="s">
        <v>267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72331.039999999994</v>
      </c>
      <c r="Q1487" s="3">
        <v>72331.039999999994</v>
      </c>
      <c r="R1487" s="3">
        <v>72331.039999999994</v>
      </c>
      <c r="S1487" s="3">
        <v>72331.039999999994</v>
      </c>
      <c r="T1487" s="3">
        <v>89466.99</v>
      </c>
      <c r="U1487" s="3">
        <v>89466.99</v>
      </c>
      <c r="V1487"/>
      <c r="W1487" s="1"/>
      <c r="X1487" s="1"/>
      <c r="Y1487" s="1"/>
    </row>
    <row r="1488" spans="6:25" ht="15" x14ac:dyDescent="0.25">
      <c r="H1488" s="6" t="s">
        <v>269</v>
      </c>
      <c r="I1488" s="6" t="s">
        <v>32</v>
      </c>
      <c r="J1488" s="6" t="s">
        <v>270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-666.89</v>
      </c>
      <c r="R1488" s="3">
        <v>-666.89</v>
      </c>
      <c r="S1488" s="3">
        <v>-666.89</v>
      </c>
      <c r="T1488" s="3">
        <v>-666.89</v>
      </c>
      <c r="U1488" s="3">
        <v>-824.88</v>
      </c>
      <c r="V1488"/>
      <c r="W1488" s="1"/>
      <c r="X1488" s="1"/>
      <c r="Y1488" s="1"/>
    </row>
    <row r="1489" spans="6:25" ht="15" x14ac:dyDescent="0.25">
      <c r="H1489" s="6" t="s">
        <v>274</v>
      </c>
      <c r="I1489" s="6" t="s">
        <v>115</v>
      </c>
      <c r="J1489" s="6" t="s">
        <v>275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-666.89</v>
      </c>
      <c r="R1489" s="3">
        <v>-666.89</v>
      </c>
      <c r="S1489" s="3">
        <v>-666.89</v>
      </c>
      <c r="T1489" s="3">
        <v>-666.89</v>
      </c>
      <c r="U1489" s="3">
        <v>-824.88</v>
      </c>
      <c r="V1489"/>
      <c r="W1489" s="1"/>
      <c r="X1489" s="1"/>
      <c r="Y1489" s="1"/>
    </row>
    <row r="1490" spans="6:25" ht="15" x14ac:dyDescent="0.25">
      <c r="H1490" s="6" t="s">
        <v>555</v>
      </c>
      <c r="I1490" s="6" t="s">
        <v>32</v>
      </c>
      <c r="J1490" s="6" t="s">
        <v>556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666.89</v>
      </c>
      <c r="R1490" s="3">
        <v>666.89</v>
      </c>
      <c r="S1490" s="3">
        <v>666.89</v>
      </c>
      <c r="T1490" s="3">
        <v>666.89</v>
      </c>
      <c r="U1490" s="3">
        <v>824.88</v>
      </c>
      <c r="V1490"/>
      <c r="W1490" s="1"/>
      <c r="X1490" s="1"/>
      <c r="Y1490" s="1"/>
    </row>
    <row r="1491" spans="6:25" ht="15" x14ac:dyDescent="0.25">
      <c r="H1491" s="6" t="s">
        <v>283</v>
      </c>
      <c r="I1491" s="6" t="s">
        <v>115</v>
      </c>
      <c r="J1491" s="6" t="s">
        <v>284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3">
        <v>0</v>
      </c>
      <c r="Q1491" s="3">
        <v>666.89</v>
      </c>
      <c r="R1491" s="3">
        <v>666.89</v>
      </c>
      <c r="S1491" s="3">
        <v>666.89</v>
      </c>
      <c r="T1491" s="3">
        <v>666.89</v>
      </c>
      <c r="U1491" s="3">
        <v>824.88</v>
      </c>
      <c r="V1491"/>
      <c r="W1491" s="1"/>
      <c r="X1491" s="1"/>
      <c r="Y1491" s="1"/>
    </row>
    <row r="1492" spans="6:25" ht="15" x14ac:dyDescent="0.25">
      <c r="H1492" s="6" t="s">
        <v>289</v>
      </c>
      <c r="I1492" s="6" t="s">
        <v>115</v>
      </c>
      <c r="J1492" s="6" t="s">
        <v>290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72331.039999999994</v>
      </c>
      <c r="Q1492" s="3">
        <v>71664.149999999994</v>
      </c>
      <c r="R1492" s="3">
        <v>71664.149999999994</v>
      </c>
      <c r="S1492" s="3">
        <v>71664.149999999994</v>
      </c>
      <c r="T1492" s="3">
        <v>88800.1</v>
      </c>
      <c r="U1492" s="3">
        <v>88642.11</v>
      </c>
      <c r="V1492"/>
      <c r="W1492" s="1"/>
      <c r="X1492" s="1"/>
      <c r="Y1492" s="1"/>
    </row>
    <row r="1493" spans="6:25" ht="15" x14ac:dyDescent="0.25">
      <c r="H1493" s="6" t="s">
        <v>295</v>
      </c>
      <c r="I1493" s="6" t="s">
        <v>115</v>
      </c>
      <c r="J1493" s="6" t="s">
        <v>296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72331.039999999994</v>
      </c>
      <c r="Q1493" s="3">
        <v>71664.149999999994</v>
      </c>
      <c r="R1493" s="3">
        <v>71664.149999999994</v>
      </c>
      <c r="S1493" s="3">
        <v>71664.149999999994</v>
      </c>
      <c r="T1493" s="3">
        <v>88800.1</v>
      </c>
      <c r="U1493" s="3">
        <v>88642.11</v>
      </c>
      <c r="V1493"/>
      <c r="W1493" s="1"/>
      <c r="X1493" s="1"/>
      <c r="Y1493" s="1"/>
    </row>
    <row r="1494" spans="6:25" ht="15" x14ac:dyDescent="0.25">
      <c r="K1494" s="3"/>
      <c r="L1494" s="3"/>
      <c r="M1494" s="3"/>
      <c r="N1494" s="3"/>
      <c r="V1494"/>
      <c r="W1494" s="1"/>
      <c r="X1494" s="1"/>
      <c r="Y1494" s="1"/>
    </row>
    <row r="1495" spans="6:25" ht="15" x14ac:dyDescent="0.25">
      <c r="F1495" s="6" t="s">
        <v>302</v>
      </c>
      <c r="G1495" s="6" t="s">
        <v>301</v>
      </c>
      <c r="K1495" s="3"/>
      <c r="L1495" s="3"/>
      <c r="M1495" s="3"/>
      <c r="N1495" s="3"/>
      <c r="V1495"/>
      <c r="W1495" s="1"/>
      <c r="X1495" s="1"/>
      <c r="Y1495" s="1"/>
    </row>
    <row r="1496" spans="6:25" ht="15" x14ac:dyDescent="0.25">
      <c r="H1496" s="6" t="s">
        <v>303</v>
      </c>
      <c r="I1496" s="6" t="s">
        <v>32</v>
      </c>
      <c r="J1496" s="6" t="s">
        <v>304</v>
      </c>
      <c r="K1496" s="3">
        <v>240311.9</v>
      </c>
      <c r="L1496" s="3">
        <v>240311.9</v>
      </c>
      <c r="M1496" s="3">
        <v>240311.9</v>
      </c>
      <c r="N1496" s="3">
        <v>240311.9</v>
      </c>
      <c r="O1496" s="3">
        <v>240311.9</v>
      </c>
      <c r="P1496" s="3">
        <v>240311.9</v>
      </c>
      <c r="Q1496" s="3">
        <v>240311.9</v>
      </c>
      <c r="R1496" s="3">
        <v>240311.9</v>
      </c>
      <c r="S1496" s="3">
        <v>240311.9</v>
      </c>
      <c r="T1496" s="3">
        <v>240311.9</v>
      </c>
      <c r="U1496" s="3">
        <v>240311.9</v>
      </c>
      <c r="V1496"/>
      <c r="W1496" s="1"/>
      <c r="X1496" s="1"/>
      <c r="Y1496" s="1"/>
    </row>
    <row r="1497" spans="6:25" ht="15" x14ac:dyDescent="0.25">
      <c r="H1497" s="6" t="s">
        <v>306</v>
      </c>
      <c r="I1497" s="6" t="s">
        <v>32</v>
      </c>
      <c r="J1497" s="6" t="s">
        <v>307</v>
      </c>
      <c r="K1497" s="3">
        <v>240311.9</v>
      </c>
      <c r="L1497" s="3">
        <v>240311.9</v>
      </c>
      <c r="M1497" s="3">
        <v>240311.9</v>
      </c>
      <c r="N1497" s="3">
        <v>240311.9</v>
      </c>
      <c r="O1497" s="3">
        <v>240311.9</v>
      </c>
      <c r="P1497" s="3">
        <v>240311.9</v>
      </c>
      <c r="Q1497" s="3">
        <v>240311.9</v>
      </c>
      <c r="R1497" s="3">
        <v>240311.9</v>
      </c>
      <c r="S1497" s="3">
        <v>240311.9</v>
      </c>
      <c r="T1497" s="3">
        <v>240311.9</v>
      </c>
      <c r="U1497" s="3">
        <v>240311.9</v>
      </c>
      <c r="V1497"/>
      <c r="W1497" s="1"/>
      <c r="X1497" s="1"/>
      <c r="Y1497" s="1"/>
    </row>
    <row r="1498" spans="6:25" ht="15" x14ac:dyDescent="0.25">
      <c r="H1498" s="6" t="s">
        <v>312</v>
      </c>
      <c r="I1498" s="6" t="s">
        <v>32</v>
      </c>
      <c r="J1498" s="6" t="s">
        <v>313</v>
      </c>
      <c r="K1498" s="3">
        <v>240311.9</v>
      </c>
      <c r="L1498" s="3">
        <v>240311.9</v>
      </c>
      <c r="M1498" s="3">
        <v>240311.9</v>
      </c>
      <c r="N1498" s="3">
        <v>240311.9</v>
      </c>
      <c r="O1498" s="3">
        <v>240311.9</v>
      </c>
      <c r="P1498" s="3">
        <v>240311.9</v>
      </c>
      <c r="Q1498" s="3">
        <v>240311.9</v>
      </c>
      <c r="R1498" s="3">
        <v>240311.9</v>
      </c>
      <c r="S1498" s="3">
        <v>240311.9</v>
      </c>
      <c r="T1498" s="3">
        <v>240311.9</v>
      </c>
      <c r="U1498" s="3">
        <v>240311.9</v>
      </c>
      <c r="V1498"/>
      <c r="W1498" s="1"/>
      <c r="X1498" s="1"/>
      <c r="Y1498" s="1"/>
    </row>
    <row r="1499" spans="6:25" ht="15" x14ac:dyDescent="0.25">
      <c r="H1499" s="6" t="s">
        <v>315</v>
      </c>
      <c r="I1499" s="6" t="s">
        <v>32</v>
      </c>
      <c r="J1499" s="6" t="s">
        <v>316</v>
      </c>
      <c r="K1499" s="3">
        <v>240311.9</v>
      </c>
      <c r="L1499" s="3">
        <v>240311.9</v>
      </c>
      <c r="M1499" s="3">
        <v>240311.9</v>
      </c>
      <c r="N1499" s="3">
        <v>240311.9</v>
      </c>
      <c r="O1499" s="3">
        <v>240311.9</v>
      </c>
      <c r="P1499" s="3">
        <v>240311.9</v>
      </c>
      <c r="Q1499" s="3">
        <v>240311.9</v>
      </c>
      <c r="R1499" s="3">
        <v>240311.9</v>
      </c>
      <c r="S1499" s="3">
        <v>240311.9</v>
      </c>
      <c r="T1499" s="3">
        <v>240311.9</v>
      </c>
      <c r="U1499" s="3">
        <v>240311.9</v>
      </c>
      <c r="V1499"/>
      <c r="W1499" s="1"/>
      <c r="X1499" s="1"/>
      <c r="Y1499" s="1"/>
    </row>
    <row r="1500" spans="6:25" ht="15" x14ac:dyDescent="0.25">
      <c r="H1500" s="6" t="s">
        <v>321</v>
      </c>
      <c r="I1500" s="6" t="s">
        <v>32</v>
      </c>
      <c r="J1500" s="6" t="s">
        <v>322</v>
      </c>
      <c r="K1500" s="3">
        <v>2137347.13</v>
      </c>
      <c r="L1500" s="3">
        <v>2137347.13</v>
      </c>
      <c r="M1500" s="3">
        <v>2137347.13</v>
      </c>
      <c r="N1500" s="3">
        <v>2137347.13</v>
      </c>
      <c r="O1500" s="3">
        <v>2137347.13</v>
      </c>
      <c r="P1500" s="3">
        <v>2137347.13</v>
      </c>
      <c r="Q1500" s="3">
        <v>2137347.13</v>
      </c>
      <c r="R1500" s="3">
        <v>2137347.13</v>
      </c>
      <c r="S1500" s="3">
        <v>2137347.13</v>
      </c>
      <c r="T1500" s="3">
        <v>2137347.13</v>
      </c>
      <c r="U1500" s="3">
        <v>2137347.13</v>
      </c>
      <c r="V1500"/>
      <c r="W1500" s="1"/>
      <c r="X1500" s="1"/>
      <c r="Y1500" s="1"/>
    </row>
    <row r="1501" spans="6:25" ht="15" x14ac:dyDescent="0.25">
      <c r="H1501" s="6" t="s">
        <v>324</v>
      </c>
      <c r="I1501" s="6" t="s">
        <v>32</v>
      </c>
      <c r="J1501" s="6" t="s">
        <v>325</v>
      </c>
      <c r="K1501" s="3">
        <v>2137347.13</v>
      </c>
      <c r="L1501" s="3">
        <v>2137347.13</v>
      </c>
      <c r="M1501" s="3">
        <v>2137347.13</v>
      </c>
      <c r="N1501" s="3">
        <v>2137347.13</v>
      </c>
      <c r="O1501" s="3">
        <v>2137347.13</v>
      </c>
      <c r="P1501" s="3">
        <v>2137347.13</v>
      </c>
      <c r="Q1501" s="3">
        <v>2137347.13</v>
      </c>
      <c r="R1501" s="3">
        <v>2137347.13</v>
      </c>
      <c r="S1501" s="3">
        <v>2137347.13</v>
      </c>
      <c r="T1501" s="3">
        <v>2137347.13</v>
      </c>
      <c r="U1501" s="3">
        <v>2137347.13</v>
      </c>
      <c r="V1501"/>
      <c r="W1501" s="1"/>
      <c r="X1501" s="1"/>
      <c r="Y1501" s="1"/>
    </row>
    <row r="1502" spans="6:25" ht="15" x14ac:dyDescent="0.25">
      <c r="H1502" s="6" t="s">
        <v>330</v>
      </c>
      <c r="I1502" s="6" t="s">
        <v>32</v>
      </c>
      <c r="J1502" s="6" t="s">
        <v>331</v>
      </c>
      <c r="K1502" s="3">
        <v>2137347.13</v>
      </c>
      <c r="L1502" s="3">
        <v>2137347.13</v>
      </c>
      <c r="M1502" s="3">
        <v>2137347.13</v>
      </c>
      <c r="N1502" s="3">
        <v>2137347.13</v>
      </c>
      <c r="O1502" s="3">
        <v>2137347.13</v>
      </c>
      <c r="P1502" s="3">
        <v>2065016.09</v>
      </c>
      <c r="Q1502" s="3">
        <v>2065682.98</v>
      </c>
      <c r="R1502" s="3">
        <v>2065682.98</v>
      </c>
      <c r="S1502" s="3">
        <v>2065682.98</v>
      </c>
      <c r="T1502" s="3">
        <v>2048547.03</v>
      </c>
      <c r="U1502" s="3">
        <v>2048705.02</v>
      </c>
      <c r="V1502"/>
      <c r="W1502" s="1"/>
      <c r="X1502" s="1"/>
      <c r="Y1502" s="1"/>
    </row>
    <row r="1503" spans="6:25" ht="15" x14ac:dyDescent="0.25">
      <c r="H1503" s="6" t="s">
        <v>333</v>
      </c>
      <c r="I1503" s="6" t="s">
        <v>32</v>
      </c>
      <c r="J1503" s="6" t="s">
        <v>334</v>
      </c>
      <c r="K1503" s="3">
        <v>2137347.13</v>
      </c>
      <c r="L1503" s="3">
        <v>2137347.13</v>
      </c>
      <c r="M1503" s="3">
        <v>2137347.13</v>
      </c>
      <c r="N1503" s="3">
        <v>2137347.13</v>
      </c>
      <c r="O1503" s="3">
        <v>2137347.13</v>
      </c>
      <c r="P1503" s="3">
        <v>2065016.09</v>
      </c>
      <c r="Q1503" s="3">
        <v>2065682.98</v>
      </c>
      <c r="R1503" s="3">
        <v>2065682.98</v>
      </c>
      <c r="S1503" s="3">
        <v>2065682.98</v>
      </c>
      <c r="T1503" s="3">
        <v>2048547.03</v>
      </c>
      <c r="U1503" s="3">
        <v>2048705.02</v>
      </c>
      <c r="V1503"/>
      <c r="W1503" s="1"/>
      <c r="X1503" s="1"/>
      <c r="Y1503" s="1"/>
    </row>
    <row r="1504" spans="6:25" ht="15" x14ac:dyDescent="0.25">
      <c r="K1504" s="3"/>
      <c r="L1504" s="3"/>
      <c r="M1504" s="3"/>
      <c r="N1504" s="3"/>
      <c r="V1504"/>
      <c r="W1504" s="1"/>
      <c r="X1504" s="1"/>
      <c r="Y1504" s="1"/>
    </row>
    <row r="1505" spans="3:25" ht="15" x14ac:dyDescent="0.25">
      <c r="C1505" s="6" t="s">
        <v>418</v>
      </c>
      <c r="D1505" s="6" t="s">
        <v>62</v>
      </c>
      <c r="E1505" s="6" t="s">
        <v>558</v>
      </c>
      <c r="K1505" s="3"/>
      <c r="L1505" s="3"/>
      <c r="M1505" s="3"/>
      <c r="N1505" s="3"/>
      <c r="V1505"/>
      <c r="W1505" s="1"/>
      <c r="X1505" s="1"/>
      <c r="Y1505" s="1"/>
    </row>
    <row r="1506" spans="3:25" ht="15" x14ac:dyDescent="0.25">
      <c r="F1506" s="6" t="s">
        <v>31</v>
      </c>
      <c r="G1506" s="6" t="s">
        <v>48</v>
      </c>
      <c r="K1506" s="3"/>
      <c r="L1506" s="3"/>
      <c r="M1506" s="3"/>
      <c r="N1506" s="3"/>
      <c r="V1506"/>
      <c r="W1506" s="1"/>
      <c r="X1506" s="1"/>
      <c r="Y1506" s="1"/>
    </row>
    <row r="1507" spans="3:25" ht="15" x14ac:dyDescent="0.25">
      <c r="H1507" s="6" t="s">
        <v>81</v>
      </c>
      <c r="I1507" s="6" t="s">
        <v>32</v>
      </c>
      <c r="J1507" s="6" t="s">
        <v>82</v>
      </c>
      <c r="K1507" s="3">
        <v>1389520.57</v>
      </c>
      <c r="L1507" s="3">
        <v>1389520.57</v>
      </c>
      <c r="M1507" s="3">
        <v>1389520.57</v>
      </c>
      <c r="N1507" s="3">
        <v>1389520.57</v>
      </c>
      <c r="O1507" s="3">
        <v>1389520.57</v>
      </c>
      <c r="P1507" s="3">
        <v>1389520.57</v>
      </c>
      <c r="Q1507" s="3">
        <v>1389520.57</v>
      </c>
      <c r="R1507" s="3">
        <v>1389520.57</v>
      </c>
      <c r="S1507" s="3">
        <v>1389520.57</v>
      </c>
      <c r="T1507" s="3">
        <v>1389520.57</v>
      </c>
      <c r="U1507" s="3">
        <v>1389520.57</v>
      </c>
      <c r="V1507"/>
      <c r="W1507" s="1"/>
      <c r="X1507" s="1"/>
      <c r="Y1507" s="1"/>
    </row>
    <row r="1508" spans="3:25" ht="15" x14ac:dyDescent="0.25">
      <c r="H1508" s="6" t="s">
        <v>100</v>
      </c>
      <c r="I1508" s="6" t="s">
        <v>32</v>
      </c>
      <c r="J1508" s="6" t="s">
        <v>101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2302.81</v>
      </c>
      <c r="T1508" s="3">
        <v>2302.81</v>
      </c>
      <c r="U1508" s="3">
        <v>7600.88</v>
      </c>
      <c r="V1508"/>
      <c r="W1508" s="1"/>
      <c r="X1508" s="1"/>
      <c r="Y1508" s="1"/>
    </row>
    <row r="1509" spans="3:25" ht="15" x14ac:dyDescent="0.25">
      <c r="H1509" s="6" t="s">
        <v>112</v>
      </c>
      <c r="I1509" s="6" t="s">
        <v>115</v>
      </c>
      <c r="J1509" s="6" t="s">
        <v>113</v>
      </c>
      <c r="K1509" s="3">
        <v>1389520.57</v>
      </c>
      <c r="L1509" s="3">
        <v>1389520.57</v>
      </c>
      <c r="M1509" s="3">
        <v>1389520.57</v>
      </c>
      <c r="N1509" s="3">
        <v>1389520.57</v>
      </c>
      <c r="O1509" s="3">
        <v>1389520.57</v>
      </c>
      <c r="P1509" s="3">
        <v>1389520.57</v>
      </c>
      <c r="Q1509" s="3">
        <v>1389520.57</v>
      </c>
      <c r="R1509" s="3">
        <v>1389520.57</v>
      </c>
      <c r="S1509" s="3">
        <v>1391823.38</v>
      </c>
      <c r="T1509" s="3">
        <v>1391823.38</v>
      </c>
      <c r="U1509" s="3">
        <v>1397121.45</v>
      </c>
      <c r="V1509"/>
      <c r="W1509" s="1"/>
      <c r="X1509" s="1"/>
      <c r="Y1509" s="1"/>
    </row>
    <row r="1510" spans="3:25" ht="15" x14ac:dyDescent="0.25">
      <c r="H1510" s="6" t="s">
        <v>398</v>
      </c>
      <c r="I1510" s="6" t="s">
        <v>32</v>
      </c>
      <c r="J1510" s="6" t="s">
        <v>399</v>
      </c>
      <c r="K1510" s="3">
        <v>1389520.57</v>
      </c>
      <c r="L1510" s="3">
        <v>1389520.57</v>
      </c>
      <c r="M1510" s="3">
        <v>1389520.57</v>
      </c>
      <c r="N1510" s="3">
        <v>1389520.57</v>
      </c>
      <c r="O1510" s="3">
        <v>1389520.57</v>
      </c>
      <c r="P1510" s="3">
        <v>1389520.57</v>
      </c>
      <c r="Q1510" s="3">
        <v>1389520.57</v>
      </c>
      <c r="R1510" s="3">
        <v>1389520.57</v>
      </c>
      <c r="S1510" s="3">
        <v>1389520.57</v>
      </c>
      <c r="T1510" s="3">
        <v>1389520.57</v>
      </c>
      <c r="U1510" s="3">
        <v>1389520.57</v>
      </c>
      <c r="V1510"/>
      <c r="W1510" s="1"/>
      <c r="X1510" s="1"/>
      <c r="Y1510" s="1"/>
    </row>
    <row r="1511" spans="3:25" ht="15" x14ac:dyDescent="0.25">
      <c r="H1511" s="6" t="s">
        <v>428</v>
      </c>
      <c r="I1511" s="6" t="s">
        <v>32</v>
      </c>
      <c r="J1511" s="6" t="s">
        <v>429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2302.81</v>
      </c>
      <c r="T1511" s="3">
        <v>2302.81</v>
      </c>
      <c r="U1511" s="3">
        <v>7600.88</v>
      </c>
      <c r="V1511"/>
      <c r="W1511" s="1"/>
      <c r="X1511" s="1"/>
      <c r="Y1511" s="1"/>
    </row>
    <row r="1512" spans="3:25" ht="15" x14ac:dyDescent="0.25">
      <c r="H1512" s="6" t="s">
        <v>403</v>
      </c>
      <c r="I1512" s="6" t="s">
        <v>115</v>
      </c>
      <c r="J1512" s="6" t="s">
        <v>404</v>
      </c>
      <c r="K1512" s="3">
        <v>1389520.57</v>
      </c>
      <c r="L1512" s="3">
        <v>1389520.57</v>
      </c>
      <c r="M1512" s="3">
        <v>1389520.57</v>
      </c>
      <c r="N1512" s="3">
        <v>1389520.57</v>
      </c>
      <c r="O1512" s="3">
        <v>1389520.57</v>
      </c>
      <c r="P1512" s="3">
        <v>1389520.57</v>
      </c>
      <c r="Q1512" s="3">
        <v>1389520.57</v>
      </c>
      <c r="R1512" s="3">
        <v>1389520.57</v>
      </c>
      <c r="S1512" s="3">
        <v>1391823.38</v>
      </c>
      <c r="T1512" s="3">
        <v>1391823.38</v>
      </c>
      <c r="U1512" s="3">
        <v>1397121.45</v>
      </c>
      <c r="V1512"/>
      <c r="W1512" s="1"/>
      <c r="X1512" s="1"/>
      <c r="Y1512" s="1"/>
    </row>
    <row r="1513" spans="3:25" ht="15" x14ac:dyDescent="0.25">
      <c r="H1513" s="6" t="s">
        <v>122</v>
      </c>
      <c r="I1513" s="6" t="s">
        <v>32</v>
      </c>
      <c r="J1513" s="6" t="s">
        <v>123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90909.09</v>
      </c>
      <c r="V1513"/>
      <c r="W1513" s="1"/>
      <c r="X1513" s="1"/>
      <c r="Y1513" s="1"/>
    </row>
    <row r="1514" spans="3:25" ht="15" x14ac:dyDescent="0.25">
      <c r="H1514" s="6" t="s">
        <v>125</v>
      </c>
      <c r="I1514" s="6" t="s">
        <v>32</v>
      </c>
      <c r="J1514" s="6" t="s">
        <v>126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-712452.46</v>
      </c>
      <c r="V1514"/>
      <c r="W1514" s="1"/>
      <c r="X1514" s="1"/>
      <c r="Y1514" s="1"/>
    </row>
    <row r="1515" spans="3:25" ht="15" x14ac:dyDescent="0.25">
      <c r="H1515" s="6" t="s">
        <v>138</v>
      </c>
      <c r="I1515" s="6" t="s">
        <v>115</v>
      </c>
      <c r="J1515" s="6" t="s">
        <v>139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-621543.37</v>
      </c>
      <c r="V1515"/>
      <c r="W1515" s="1"/>
      <c r="X1515" s="1"/>
      <c r="Y1515" s="1"/>
    </row>
    <row r="1516" spans="3:25" ht="15" x14ac:dyDescent="0.25">
      <c r="H1516" s="6" t="s">
        <v>141</v>
      </c>
      <c r="I1516" s="6" t="s">
        <v>115</v>
      </c>
      <c r="J1516" s="6" t="s">
        <v>142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-621543.37</v>
      </c>
      <c r="V1516"/>
      <c r="W1516" s="1"/>
      <c r="X1516" s="1"/>
      <c r="Y1516" s="1"/>
    </row>
    <row r="1517" spans="3:25" ht="15" x14ac:dyDescent="0.25">
      <c r="H1517" s="6" t="s">
        <v>144</v>
      </c>
      <c r="I1517" s="6" t="s">
        <v>115</v>
      </c>
      <c r="J1517" s="6" t="s">
        <v>145</v>
      </c>
      <c r="K1517" s="3">
        <v>1389520.57</v>
      </c>
      <c r="L1517" s="3">
        <v>1389520.57</v>
      </c>
      <c r="M1517" s="3">
        <v>1389520.57</v>
      </c>
      <c r="N1517" s="3">
        <v>1389520.57</v>
      </c>
      <c r="O1517" s="3">
        <v>1389520.57</v>
      </c>
      <c r="P1517" s="3">
        <v>1389520.57</v>
      </c>
      <c r="Q1517" s="3">
        <v>1389520.57</v>
      </c>
      <c r="R1517" s="3">
        <v>1389520.57</v>
      </c>
      <c r="S1517" s="3">
        <v>1391823.38</v>
      </c>
      <c r="T1517" s="3">
        <v>1391823.38</v>
      </c>
      <c r="U1517" s="3">
        <v>775578.08</v>
      </c>
      <c r="V1517"/>
      <c r="W1517" s="1"/>
      <c r="X1517" s="1"/>
      <c r="Y1517" s="1"/>
    </row>
    <row r="1518" spans="3:25" ht="15" x14ac:dyDescent="0.25">
      <c r="K1518" s="3"/>
      <c r="L1518" s="3"/>
      <c r="M1518" s="3"/>
      <c r="N1518" s="3"/>
      <c r="V1518"/>
      <c r="W1518" s="1"/>
      <c r="X1518" s="1"/>
      <c r="Y1518" s="1"/>
    </row>
    <row r="1519" spans="3:25" ht="15" x14ac:dyDescent="0.25">
      <c r="F1519" s="6" t="s">
        <v>152</v>
      </c>
      <c r="G1519" s="6" t="s">
        <v>151</v>
      </c>
      <c r="K1519" s="3"/>
      <c r="L1519" s="3"/>
      <c r="M1519" s="3"/>
      <c r="N1519" s="3"/>
      <c r="V1519"/>
      <c r="W1519" s="1"/>
      <c r="X1519" s="1"/>
      <c r="Y1519" s="1"/>
    </row>
    <row r="1520" spans="3:25" ht="15" x14ac:dyDescent="0.25">
      <c r="H1520" s="6" t="s">
        <v>412</v>
      </c>
      <c r="I1520" s="6" t="s">
        <v>32</v>
      </c>
      <c r="J1520" s="6" t="s">
        <v>413</v>
      </c>
      <c r="K1520" s="3">
        <v>1389520.57</v>
      </c>
      <c r="L1520" s="3">
        <v>1389520.57</v>
      </c>
      <c r="M1520" s="3">
        <v>1389520.57</v>
      </c>
      <c r="N1520" s="3">
        <v>1389520.57</v>
      </c>
      <c r="O1520" s="3">
        <v>1389520.57</v>
      </c>
      <c r="P1520" s="3">
        <v>1389520.57</v>
      </c>
      <c r="Q1520" s="3">
        <v>1389520.57</v>
      </c>
      <c r="R1520" s="3">
        <v>1389520.57</v>
      </c>
      <c r="S1520" s="3">
        <v>1391823.38</v>
      </c>
      <c r="T1520" s="3">
        <v>1391823.38</v>
      </c>
      <c r="U1520" s="3">
        <v>775578.08</v>
      </c>
      <c r="V1520"/>
      <c r="W1520" s="1"/>
      <c r="X1520" s="1"/>
      <c r="Y1520" s="1"/>
    </row>
    <row r="1521" spans="6:25" ht="15" x14ac:dyDescent="0.25">
      <c r="H1521" s="6" t="s">
        <v>212</v>
      </c>
      <c r="I1521" s="6" t="s">
        <v>115</v>
      </c>
      <c r="J1521" s="6" t="s">
        <v>213</v>
      </c>
      <c r="K1521" s="3">
        <v>1389520.57</v>
      </c>
      <c r="L1521" s="3">
        <v>1389520.57</v>
      </c>
      <c r="M1521" s="3">
        <v>1389520.57</v>
      </c>
      <c r="N1521" s="3">
        <v>1389520.57</v>
      </c>
      <c r="O1521" s="3">
        <v>1389520.57</v>
      </c>
      <c r="P1521" s="3">
        <v>1389520.57</v>
      </c>
      <c r="Q1521" s="3">
        <v>1389520.57</v>
      </c>
      <c r="R1521" s="3">
        <v>1389520.57</v>
      </c>
      <c r="S1521" s="3">
        <v>1391823.38</v>
      </c>
      <c r="T1521" s="3">
        <v>1391823.38</v>
      </c>
      <c r="U1521" s="3">
        <v>775578.08</v>
      </c>
      <c r="V1521"/>
      <c r="W1521" s="1"/>
      <c r="X1521" s="1"/>
      <c r="Y1521" s="1"/>
    </row>
    <row r="1522" spans="6:25" ht="15" x14ac:dyDescent="0.25">
      <c r="H1522" s="6" t="s">
        <v>215</v>
      </c>
      <c r="I1522" s="6" t="s">
        <v>115</v>
      </c>
      <c r="J1522" s="6" t="s">
        <v>216</v>
      </c>
      <c r="K1522" s="3">
        <v>1389520.57</v>
      </c>
      <c r="L1522" s="3">
        <v>1389520.57</v>
      </c>
      <c r="M1522" s="3">
        <v>1389520.57</v>
      </c>
      <c r="N1522" s="3">
        <v>1389520.57</v>
      </c>
      <c r="O1522" s="3">
        <v>1389520.57</v>
      </c>
      <c r="P1522" s="3">
        <v>1389520.57</v>
      </c>
      <c r="Q1522" s="3">
        <v>1389520.57</v>
      </c>
      <c r="R1522" s="3">
        <v>1389520.57</v>
      </c>
      <c r="S1522" s="3">
        <v>1391823.38</v>
      </c>
      <c r="T1522" s="3">
        <v>1391823.38</v>
      </c>
      <c r="U1522" s="3">
        <v>775578.08</v>
      </c>
      <c r="V1522"/>
      <c r="W1522" s="1"/>
      <c r="X1522" s="1"/>
      <c r="Y1522" s="1"/>
    </row>
    <row r="1523" spans="6:25" ht="15" x14ac:dyDescent="0.25">
      <c r="H1523" s="6" t="s">
        <v>218</v>
      </c>
      <c r="I1523" s="6" t="s">
        <v>32</v>
      </c>
      <c r="J1523" s="6" t="s">
        <v>219</v>
      </c>
      <c r="K1523" s="3">
        <v>1389520.57</v>
      </c>
      <c r="L1523" s="3">
        <v>1389520.57</v>
      </c>
      <c r="M1523" s="3">
        <v>1389520.57</v>
      </c>
      <c r="N1523" s="3">
        <v>1389520.57</v>
      </c>
      <c r="O1523" s="3">
        <v>1389520.57</v>
      </c>
      <c r="P1523" s="3">
        <v>1389520.57</v>
      </c>
      <c r="Q1523" s="3">
        <v>1389520.57</v>
      </c>
      <c r="R1523" s="3">
        <v>1389520.57</v>
      </c>
      <c r="S1523" s="3">
        <v>1391823.38</v>
      </c>
      <c r="T1523" s="3">
        <v>1391823.38</v>
      </c>
      <c r="U1523" s="3">
        <v>775578.08</v>
      </c>
      <c r="V1523"/>
      <c r="W1523" s="1"/>
      <c r="X1523" s="1"/>
      <c r="Y1523" s="1"/>
    </row>
    <row r="1524" spans="6:25" ht="15" x14ac:dyDescent="0.25">
      <c r="K1524" s="3"/>
      <c r="L1524" s="3"/>
      <c r="M1524" s="3"/>
      <c r="N1524" s="3"/>
      <c r="V1524"/>
      <c r="W1524" s="1"/>
      <c r="X1524" s="1"/>
      <c r="Y1524" s="1"/>
    </row>
    <row r="1525" spans="6:25" ht="15" x14ac:dyDescent="0.25">
      <c r="F1525" s="6" t="s">
        <v>225</v>
      </c>
      <c r="G1525" s="6" t="s">
        <v>224</v>
      </c>
      <c r="K1525" s="3"/>
      <c r="L1525" s="3"/>
      <c r="M1525" s="3"/>
      <c r="N1525" s="3"/>
      <c r="V1525"/>
      <c r="W1525" s="1"/>
      <c r="X1525" s="1"/>
      <c r="Y1525" s="1"/>
    </row>
    <row r="1526" spans="6:25" ht="15" x14ac:dyDescent="0.25">
      <c r="H1526" s="6" t="s">
        <v>221</v>
      </c>
      <c r="I1526" s="6" t="s">
        <v>32</v>
      </c>
      <c r="J1526" s="6" t="s">
        <v>222</v>
      </c>
      <c r="K1526" s="3">
        <v>740027.29</v>
      </c>
      <c r="L1526" s="3">
        <v>740027.29</v>
      </c>
      <c r="M1526" s="3">
        <v>740027.29</v>
      </c>
      <c r="N1526" s="3">
        <v>740027.29</v>
      </c>
      <c r="O1526" s="3">
        <v>740027.29</v>
      </c>
      <c r="P1526" s="3">
        <v>740027.29</v>
      </c>
      <c r="Q1526" s="3">
        <v>740027.29</v>
      </c>
      <c r="R1526" s="3">
        <v>740027.29</v>
      </c>
      <c r="S1526" s="3">
        <v>740027.29</v>
      </c>
      <c r="T1526" s="3">
        <v>740027.29</v>
      </c>
      <c r="U1526" s="3">
        <v>740027.29</v>
      </c>
      <c r="V1526"/>
      <c r="W1526" s="1"/>
      <c r="X1526" s="1"/>
      <c r="Y1526" s="1"/>
    </row>
    <row r="1527" spans="6:25" ht="15" x14ac:dyDescent="0.25">
      <c r="H1527" s="6" t="s">
        <v>232</v>
      </c>
      <c r="I1527" s="6" t="s">
        <v>115</v>
      </c>
      <c r="J1527" s="6" t="s">
        <v>233</v>
      </c>
      <c r="K1527" s="3">
        <v>-1438.28</v>
      </c>
      <c r="L1527" s="3">
        <v>-1438.28</v>
      </c>
      <c r="M1527" s="3">
        <v>-1438.28</v>
      </c>
      <c r="N1527" s="3">
        <v>-1438.28</v>
      </c>
      <c r="O1527" s="3">
        <v>-1438.28</v>
      </c>
      <c r="P1527" s="3">
        <v>-1438.28</v>
      </c>
      <c r="Q1527" s="3">
        <v>-1438.28</v>
      </c>
      <c r="R1527" s="3">
        <v>-3482.66</v>
      </c>
      <c r="S1527" s="3">
        <v>-3482.66</v>
      </c>
      <c r="T1527" s="3">
        <v>-3482.66</v>
      </c>
      <c r="U1527" s="3">
        <v>-3482.66</v>
      </c>
      <c r="V1527"/>
      <c r="W1527" s="1"/>
      <c r="X1527" s="1"/>
      <c r="Y1527" s="1"/>
    </row>
    <row r="1528" spans="6:25" ht="15" x14ac:dyDescent="0.25">
      <c r="H1528" s="6" t="s">
        <v>431</v>
      </c>
      <c r="I1528" s="6" t="s">
        <v>32</v>
      </c>
      <c r="J1528" s="6" t="s">
        <v>432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0</v>
      </c>
      <c r="S1528" s="3">
        <v>-2302.81</v>
      </c>
      <c r="T1528" s="3">
        <v>-2302.81</v>
      </c>
      <c r="U1528" s="3">
        <v>-7600.88</v>
      </c>
      <c r="V1528"/>
      <c r="W1528" s="1"/>
      <c r="X1528" s="1"/>
      <c r="Y1528" s="1"/>
    </row>
    <row r="1529" spans="6:25" ht="15" x14ac:dyDescent="0.25">
      <c r="H1529" s="6" t="s">
        <v>238</v>
      </c>
      <c r="I1529" s="6" t="s">
        <v>32</v>
      </c>
      <c r="J1529" s="6" t="s">
        <v>239</v>
      </c>
      <c r="K1529" s="3">
        <v>738589.01</v>
      </c>
      <c r="L1529" s="3">
        <v>738589.01</v>
      </c>
      <c r="M1529" s="3">
        <v>738589.01</v>
      </c>
      <c r="N1529" s="3">
        <v>738589.01</v>
      </c>
      <c r="O1529" s="3">
        <v>738589.01</v>
      </c>
      <c r="P1529" s="3">
        <v>738589.01</v>
      </c>
      <c r="Q1529" s="3">
        <v>738589.01</v>
      </c>
      <c r="R1529" s="3">
        <v>736544.63</v>
      </c>
      <c r="S1529" s="3">
        <v>734241.82</v>
      </c>
      <c r="T1529" s="3">
        <v>734241.82</v>
      </c>
      <c r="U1529" s="3">
        <v>728943.75</v>
      </c>
      <c r="V1529"/>
      <c r="W1529" s="1"/>
      <c r="X1529" s="1"/>
      <c r="Y1529" s="1"/>
    </row>
    <row r="1530" spans="6:25" ht="15" x14ac:dyDescent="0.25">
      <c r="H1530" s="6" t="s">
        <v>241</v>
      </c>
      <c r="I1530" s="6" t="s">
        <v>32</v>
      </c>
      <c r="J1530" s="6" t="s">
        <v>242</v>
      </c>
      <c r="K1530" s="3">
        <v>-712452.46</v>
      </c>
      <c r="L1530" s="3">
        <v>-712452.46</v>
      </c>
      <c r="M1530" s="3">
        <v>-712452.46</v>
      </c>
      <c r="N1530" s="3">
        <v>-712452.46</v>
      </c>
      <c r="O1530" s="3">
        <v>-712452.46</v>
      </c>
      <c r="P1530" s="3">
        <v>-712452.46</v>
      </c>
      <c r="Q1530" s="3">
        <v>-712452.46</v>
      </c>
      <c r="R1530" s="3">
        <v>-712452.46</v>
      </c>
      <c r="S1530" s="3">
        <v>-712452.46</v>
      </c>
      <c r="T1530" s="3">
        <v>-712452.46</v>
      </c>
      <c r="U1530" s="3">
        <v>-712452.46</v>
      </c>
      <c r="V1530"/>
      <c r="W1530" s="1"/>
      <c r="X1530" s="1"/>
      <c r="Y1530" s="1"/>
    </row>
    <row r="1531" spans="6:25" ht="15" x14ac:dyDescent="0.25">
      <c r="H1531" s="6" t="s">
        <v>552</v>
      </c>
      <c r="I1531" s="6" t="s">
        <v>32</v>
      </c>
      <c r="J1531" s="6" t="s">
        <v>553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0</v>
      </c>
      <c r="S1531" s="3">
        <v>0</v>
      </c>
      <c r="T1531" s="3">
        <v>0</v>
      </c>
      <c r="U1531" s="3">
        <v>712452.46</v>
      </c>
      <c r="V1531"/>
      <c r="W1531" s="1"/>
      <c r="X1531" s="1"/>
      <c r="Y1531" s="1"/>
    </row>
    <row r="1532" spans="6:25" ht="15" x14ac:dyDescent="0.25">
      <c r="H1532" s="6" t="s">
        <v>246</v>
      </c>
      <c r="I1532" s="6" t="s">
        <v>32</v>
      </c>
      <c r="J1532" s="6" t="s">
        <v>247</v>
      </c>
      <c r="K1532" s="3">
        <v>-712452.46</v>
      </c>
      <c r="L1532" s="3">
        <v>-712452.46</v>
      </c>
      <c r="M1532" s="3">
        <v>-712452.46</v>
      </c>
      <c r="N1532" s="3">
        <v>-712452.46</v>
      </c>
      <c r="O1532" s="3">
        <v>-712452.46</v>
      </c>
      <c r="P1532" s="3">
        <v>-712452.46</v>
      </c>
      <c r="Q1532" s="3">
        <v>-712452.46</v>
      </c>
      <c r="R1532" s="3">
        <v>-712452.46</v>
      </c>
      <c r="S1532" s="3">
        <v>-712452.46</v>
      </c>
      <c r="T1532" s="3">
        <v>-712452.46</v>
      </c>
      <c r="U1532" s="3">
        <v>0</v>
      </c>
      <c r="V1532"/>
      <c r="W1532" s="1"/>
      <c r="X1532" s="1"/>
      <c r="Y1532" s="1"/>
    </row>
    <row r="1533" spans="6:25" ht="15" x14ac:dyDescent="0.25">
      <c r="H1533" s="6" t="s">
        <v>249</v>
      </c>
      <c r="I1533" s="6" t="s">
        <v>115</v>
      </c>
      <c r="J1533" s="6" t="s">
        <v>250</v>
      </c>
      <c r="K1533" s="3">
        <v>27574.83</v>
      </c>
      <c r="L1533" s="3">
        <v>27574.83</v>
      </c>
      <c r="M1533" s="3">
        <v>27574.83</v>
      </c>
      <c r="N1533" s="3">
        <v>27574.83</v>
      </c>
      <c r="O1533" s="3">
        <v>27574.83</v>
      </c>
      <c r="P1533" s="3">
        <v>27574.83</v>
      </c>
      <c r="Q1533" s="3">
        <v>27574.83</v>
      </c>
      <c r="R1533" s="3">
        <v>27574.83</v>
      </c>
      <c r="S1533" s="3">
        <v>27574.83</v>
      </c>
      <c r="T1533" s="3">
        <v>27574.83</v>
      </c>
      <c r="U1533" s="3">
        <v>27574.83</v>
      </c>
      <c r="V1533"/>
      <c r="W1533" s="1"/>
      <c r="X1533" s="1"/>
      <c r="Y1533" s="1"/>
    </row>
    <row r="1534" spans="6:25" ht="15" x14ac:dyDescent="0.25">
      <c r="H1534" s="6" t="s">
        <v>252</v>
      </c>
      <c r="I1534" s="6" t="s">
        <v>115</v>
      </c>
      <c r="J1534" s="6" t="s">
        <v>253</v>
      </c>
      <c r="K1534" s="3">
        <v>26136.55</v>
      </c>
      <c r="L1534" s="3">
        <v>26136.55</v>
      </c>
      <c r="M1534" s="3">
        <v>26136.55</v>
      </c>
      <c r="N1534" s="3">
        <v>26136.55</v>
      </c>
      <c r="O1534" s="3">
        <v>26136.55</v>
      </c>
      <c r="P1534" s="3">
        <v>26136.55</v>
      </c>
      <c r="Q1534" s="3">
        <v>26136.55</v>
      </c>
      <c r="R1534" s="3">
        <v>24092.17</v>
      </c>
      <c r="S1534" s="3">
        <v>21789.360000000001</v>
      </c>
      <c r="T1534" s="3">
        <v>21789.360000000001</v>
      </c>
      <c r="U1534" s="3">
        <v>728943.75</v>
      </c>
      <c r="V1534"/>
      <c r="W1534" s="1"/>
      <c r="X1534" s="1"/>
      <c r="Y1534" s="1"/>
    </row>
    <row r="1535" spans="6:25" ht="15" x14ac:dyDescent="0.25">
      <c r="K1535" s="3"/>
      <c r="L1535" s="3"/>
      <c r="M1535" s="3"/>
      <c r="N1535" s="3"/>
      <c r="V1535"/>
      <c r="W1535" s="1"/>
      <c r="X1535" s="1"/>
      <c r="Y1535" s="1"/>
    </row>
    <row r="1536" spans="6:25" ht="15" x14ac:dyDescent="0.25">
      <c r="F1536" s="6" t="s">
        <v>259</v>
      </c>
      <c r="G1536" s="6" t="s">
        <v>258</v>
      </c>
      <c r="K1536" s="3"/>
      <c r="L1536" s="3"/>
      <c r="M1536" s="3"/>
      <c r="N1536" s="3"/>
      <c r="V1536"/>
      <c r="W1536" s="1"/>
      <c r="X1536" s="1"/>
      <c r="Y1536" s="1"/>
    </row>
    <row r="1537" spans="6:25" ht="15" x14ac:dyDescent="0.25">
      <c r="H1537" s="6" t="s">
        <v>255</v>
      </c>
      <c r="I1537" s="6" t="s">
        <v>115</v>
      </c>
      <c r="J1537" s="6" t="s">
        <v>256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0</v>
      </c>
      <c r="S1537" s="3">
        <v>0</v>
      </c>
      <c r="T1537" s="3">
        <v>0</v>
      </c>
      <c r="U1537" s="3">
        <v>-621543.37</v>
      </c>
      <c r="V1537"/>
      <c r="W1537" s="1"/>
      <c r="X1537" s="1"/>
      <c r="Y1537" s="1"/>
    </row>
    <row r="1538" spans="6:25" ht="15" x14ac:dyDescent="0.25">
      <c r="H1538" s="6" t="s">
        <v>263</v>
      </c>
      <c r="I1538" s="6" t="s">
        <v>32</v>
      </c>
      <c r="J1538" s="6" t="s">
        <v>264</v>
      </c>
      <c r="K1538" s="3">
        <v>1438.28</v>
      </c>
      <c r="L1538" s="3">
        <v>1438.28</v>
      </c>
      <c r="M1538" s="3">
        <v>1438.28</v>
      </c>
      <c r="N1538" s="3">
        <v>1438.28</v>
      </c>
      <c r="O1538" s="3">
        <v>1438.28</v>
      </c>
      <c r="P1538" s="3">
        <v>1438.28</v>
      </c>
      <c r="Q1538" s="3">
        <v>1438.28</v>
      </c>
      <c r="R1538" s="3">
        <v>3482.66</v>
      </c>
      <c r="S1538" s="3">
        <v>3482.66</v>
      </c>
      <c r="T1538" s="3">
        <v>3482.66</v>
      </c>
      <c r="U1538" s="3">
        <v>3482.66</v>
      </c>
      <c r="V1538"/>
      <c r="W1538" s="1"/>
      <c r="X1538" s="1"/>
      <c r="Y1538" s="1"/>
    </row>
    <row r="1539" spans="6:25" ht="15" x14ac:dyDescent="0.25">
      <c r="H1539" s="6" t="s">
        <v>266</v>
      </c>
      <c r="I1539" s="6" t="s">
        <v>115</v>
      </c>
      <c r="J1539" s="6" t="s">
        <v>267</v>
      </c>
      <c r="K1539" s="3">
        <v>1438.28</v>
      </c>
      <c r="L1539" s="3">
        <v>1438.28</v>
      </c>
      <c r="M1539" s="3">
        <v>1438.28</v>
      </c>
      <c r="N1539" s="3">
        <v>1438.28</v>
      </c>
      <c r="O1539" s="3">
        <v>1438.28</v>
      </c>
      <c r="P1539" s="3">
        <v>1438.28</v>
      </c>
      <c r="Q1539" s="3">
        <v>1438.28</v>
      </c>
      <c r="R1539" s="3">
        <v>3482.66</v>
      </c>
      <c r="S1539" s="3">
        <v>3482.66</v>
      </c>
      <c r="T1539" s="3">
        <v>3482.66</v>
      </c>
      <c r="U1539" s="3">
        <v>3482.66</v>
      </c>
      <c r="V1539"/>
      <c r="W1539" s="1"/>
      <c r="X1539" s="1"/>
      <c r="Y1539" s="1"/>
    </row>
    <row r="1540" spans="6:25" ht="15" x14ac:dyDescent="0.25">
      <c r="H1540" s="6" t="s">
        <v>269</v>
      </c>
      <c r="I1540" s="6" t="s">
        <v>32</v>
      </c>
      <c r="J1540" s="6" t="s">
        <v>270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3">
        <v>0</v>
      </c>
      <c r="Q1540" s="3">
        <v>0</v>
      </c>
      <c r="R1540" s="3">
        <v>0</v>
      </c>
      <c r="S1540" s="3">
        <v>0</v>
      </c>
      <c r="T1540" s="3">
        <v>0</v>
      </c>
      <c r="U1540" s="3">
        <v>-90909.09</v>
      </c>
      <c r="V1540"/>
      <c r="W1540" s="1"/>
      <c r="X1540" s="1"/>
      <c r="Y1540" s="1"/>
    </row>
    <row r="1541" spans="6:25" ht="15" x14ac:dyDescent="0.25">
      <c r="H1541" s="6" t="s">
        <v>274</v>
      </c>
      <c r="I1541" s="6" t="s">
        <v>115</v>
      </c>
      <c r="J1541" s="6" t="s">
        <v>275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-90909.09</v>
      </c>
      <c r="V1541"/>
      <c r="W1541" s="1"/>
      <c r="X1541" s="1"/>
      <c r="Y1541" s="1"/>
    </row>
    <row r="1542" spans="6:25" ht="15" x14ac:dyDescent="0.25">
      <c r="H1542" s="6" t="s">
        <v>555</v>
      </c>
      <c r="I1542" s="6" t="s">
        <v>32</v>
      </c>
      <c r="J1542" s="6" t="s">
        <v>556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0</v>
      </c>
      <c r="Q1542" s="3">
        <v>0</v>
      </c>
      <c r="R1542" s="3">
        <v>0</v>
      </c>
      <c r="S1542" s="3">
        <v>0</v>
      </c>
      <c r="T1542" s="3">
        <v>0</v>
      </c>
      <c r="U1542" s="3">
        <v>712452.46</v>
      </c>
      <c r="V1542"/>
      <c r="W1542" s="1"/>
      <c r="X1542" s="1"/>
      <c r="Y1542" s="1"/>
    </row>
    <row r="1543" spans="6:25" ht="15" x14ac:dyDescent="0.25">
      <c r="H1543" s="6" t="s">
        <v>283</v>
      </c>
      <c r="I1543" s="6" t="s">
        <v>115</v>
      </c>
      <c r="J1543" s="6" t="s">
        <v>284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712452.46</v>
      </c>
      <c r="V1543"/>
      <c r="W1543" s="1"/>
      <c r="X1543" s="1"/>
      <c r="Y1543" s="1"/>
    </row>
    <row r="1544" spans="6:25" ht="15" x14ac:dyDescent="0.25">
      <c r="H1544" s="6" t="s">
        <v>289</v>
      </c>
      <c r="I1544" s="6" t="s">
        <v>115</v>
      </c>
      <c r="J1544" s="6" t="s">
        <v>290</v>
      </c>
      <c r="K1544" s="3">
        <v>1438.28</v>
      </c>
      <c r="L1544" s="3">
        <v>1438.28</v>
      </c>
      <c r="M1544" s="3">
        <v>1438.28</v>
      </c>
      <c r="N1544" s="3">
        <v>1438.28</v>
      </c>
      <c r="O1544" s="3">
        <v>1438.28</v>
      </c>
      <c r="P1544" s="3">
        <v>1438.28</v>
      </c>
      <c r="Q1544" s="3">
        <v>1438.28</v>
      </c>
      <c r="R1544" s="3">
        <v>3482.66</v>
      </c>
      <c r="S1544" s="3">
        <v>3482.66</v>
      </c>
      <c r="T1544" s="3">
        <v>3482.66</v>
      </c>
      <c r="U1544" s="3">
        <v>-87426.43</v>
      </c>
      <c r="V1544"/>
      <c r="W1544" s="1"/>
      <c r="X1544" s="1"/>
      <c r="Y1544" s="1"/>
    </row>
    <row r="1545" spans="6:25" ht="15" x14ac:dyDescent="0.25">
      <c r="H1545" s="6" t="s">
        <v>295</v>
      </c>
      <c r="I1545" s="6" t="s">
        <v>115</v>
      </c>
      <c r="J1545" s="6" t="s">
        <v>296</v>
      </c>
      <c r="K1545" s="3">
        <v>1438.28</v>
      </c>
      <c r="L1545" s="3">
        <v>1438.28</v>
      </c>
      <c r="M1545" s="3">
        <v>1438.28</v>
      </c>
      <c r="N1545" s="3">
        <v>1438.28</v>
      </c>
      <c r="O1545" s="3">
        <v>1438.28</v>
      </c>
      <c r="P1545" s="3">
        <v>1438.28</v>
      </c>
      <c r="Q1545" s="3">
        <v>1438.28</v>
      </c>
      <c r="R1545" s="3">
        <v>3482.66</v>
      </c>
      <c r="S1545" s="3">
        <v>3482.66</v>
      </c>
      <c r="T1545" s="3">
        <v>3482.66</v>
      </c>
      <c r="U1545" s="3">
        <v>-87426.43</v>
      </c>
      <c r="V1545"/>
      <c r="W1545" s="1"/>
      <c r="X1545" s="1"/>
      <c r="Y1545" s="1"/>
    </row>
    <row r="1546" spans="6:25" ht="15" x14ac:dyDescent="0.25">
      <c r="K1546" s="3"/>
      <c r="L1546" s="3"/>
      <c r="M1546" s="3"/>
      <c r="N1546" s="3"/>
      <c r="V1546"/>
      <c r="W1546" s="1"/>
      <c r="X1546" s="1"/>
      <c r="Y1546" s="1"/>
    </row>
    <row r="1547" spans="6:25" ht="15" x14ac:dyDescent="0.25">
      <c r="F1547" s="6" t="s">
        <v>302</v>
      </c>
      <c r="G1547" s="6" t="s">
        <v>301</v>
      </c>
      <c r="K1547" s="3"/>
      <c r="L1547" s="3"/>
      <c r="M1547" s="3"/>
      <c r="N1547" s="3"/>
      <c r="V1547"/>
      <c r="W1547" s="1"/>
      <c r="X1547" s="1"/>
      <c r="Y1547" s="1"/>
    </row>
    <row r="1548" spans="6:25" ht="15" x14ac:dyDescent="0.25">
      <c r="H1548" s="6" t="s">
        <v>298</v>
      </c>
      <c r="I1548" s="6" t="s">
        <v>32</v>
      </c>
      <c r="J1548" s="6" t="s">
        <v>299</v>
      </c>
      <c r="K1548" s="3">
        <v>697446.34</v>
      </c>
      <c r="L1548" s="3">
        <v>697446.34</v>
      </c>
      <c r="M1548" s="3">
        <v>697446.34</v>
      </c>
      <c r="N1548" s="3">
        <v>697446.34</v>
      </c>
      <c r="O1548" s="3">
        <v>697446.34</v>
      </c>
      <c r="P1548" s="3">
        <v>697446.34</v>
      </c>
      <c r="Q1548" s="3">
        <v>697446.34</v>
      </c>
      <c r="R1548" s="3">
        <v>697446.34</v>
      </c>
      <c r="S1548" s="3">
        <v>697446.34</v>
      </c>
      <c r="T1548" s="3">
        <v>697446.34</v>
      </c>
      <c r="U1548" s="3">
        <v>697446.34</v>
      </c>
      <c r="V1548"/>
      <c r="W1548" s="1"/>
      <c r="X1548" s="1"/>
      <c r="Y1548" s="1"/>
    </row>
    <row r="1549" spans="6:25" ht="15" x14ac:dyDescent="0.25">
      <c r="H1549" s="6" t="s">
        <v>303</v>
      </c>
      <c r="I1549" s="6" t="s">
        <v>32</v>
      </c>
      <c r="J1549" s="6" t="s">
        <v>304</v>
      </c>
      <c r="K1549" s="3">
        <v>692074.23</v>
      </c>
      <c r="L1549" s="3">
        <v>692074.23</v>
      </c>
      <c r="M1549" s="3">
        <v>692074.23</v>
      </c>
      <c r="N1549" s="3">
        <v>692074.23</v>
      </c>
      <c r="O1549" s="3">
        <v>692074.23</v>
      </c>
      <c r="P1549" s="3">
        <v>692074.23</v>
      </c>
      <c r="Q1549" s="3">
        <v>692074.23</v>
      </c>
      <c r="R1549" s="3">
        <v>692074.23</v>
      </c>
      <c r="S1549" s="3">
        <v>692074.23</v>
      </c>
      <c r="T1549" s="3">
        <v>692074.23</v>
      </c>
      <c r="U1549" s="3">
        <v>692074.23</v>
      </c>
      <c r="V1549"/>
      <c r="W1549" s="1"/>
      <c r="X1549" s="1"/>
      <c r="Y1549" s="1"/>
    </row>
    <row r="1550" spans="6:25" ht="15" x14ac:dyDescent="0.25">
      <c r="H1550" s="6" t="s">
        <v>306</v>
      </c>
      <c r="I1550" s="6" t="s">
        <v>32</v>
      </c>
      <c r="J1550" s="6" t="s">
        <v>307</v>
      </c>
      <c r="K1550" s="3">
        <v>1389520.57</v>
      </c>
      <c r="L1550" s="3">
        <v>1389520.57</v>
      </c>
      <c r="M1550" s="3">
        <v>1389520.57</v>
      </c>
      <c r="N1550" s="3">
        <v>1389520.57</v>
      </c>
      <c r="O1550" s="3">
        <v>1389520.57</v>
      </c>
      <c r="P1550" s="3">
        <v>1389520.57</v>
      </c>
      <c r="Q1550" s="3">
        <v>1389520.57</v>
      </c>
      <c r="R1550" s="3">
        <v>1389520.57</v>
      </c>
      <c r="S1550" s="3">
        <v>1389520.57</v>
      </c>
      <c r="T1550" s="3">
        <v>1389520.57</v>
      </c>
      <c r="U1550" s="3">
        <v>1389520.57</v>
      </c>
      <c r="V1550"/>
      <c r="W1550" s="1"/>
      <c r="X1550" s="1"/>
      <c r="Y1550" s="1"/>
    </row>
    <row r="1551" spans="6:25" ht="15" x14ac:dyDescent="0.25">
      <c r="H1551" s="6" t="s">
        <v>309</v>
      </c>
      <c r="I1551" s="6" t="s">
        <v>32</v>
      </c>
      <c r="J1551" s="6" t="s">
        <v>310</v>
      </c>
      <c r="K1551" s="3">
        <v>697446.34</v>
      </c>
      <c r="L1551" s="3">
        <v>697446.34</v>
      </c>
      <c r="M1551" s="3">
        <v>697446.34</v>
      </c>
      <c r="N1551" s="3">
        <v>697446.34</v>
      </c>
      <c r="O1551" s="3">
        <v>697446.34</v>
      </c>
      <c r="P1551" s="3">
        <v>697446.34</v>
      </c>
      <c r="Q1551" s="3">
        <v>697446.34</v>
      </c>
      <c r="R1551" s="3">
        <v>697446.34</v>
      </c>
      <c r="S1551" s="3">
        <v>699749.15</v>
      </c>
      <c r="T1551" s="3">
        <v>699749.15</v>
      </c>
      <c r="U1551" s="3">
        <v>705047.22</v>
      </c>
      <c r="V1551"/>
      <c r="W1551" s="1"/>
      <c r="X1551" s="1"/>
      <c r="Y1551" s="1"/>
    </row>
    <row r="1552" spans="6:25" ht="15" x14ac:dyDescent="0.25">
      <c r="H1552" s="6" t="s">
        <v>312</v>
      </c>
      <c r="I1552" s="6" t="s">
        <v>32</v>
      </c>
      <c r="J1552" s="6" t="s">
        <v>313</v>
      </c>
      <c r="K1552" s="3">
        <v>692074.23</v>
      </c>
      <c r="L1552" s="3">
        <v>692074.23</v>
      </c>
      <c r="M1552" s="3">
        <v>692074.23</v>
      </c>
      <c r="N1552" s="3">
        <v>692074.23</v>
      </c>
      <c r="O1552" s="3">
        <v>692074.23</v>
      </c>
      <c r="P1552" s="3">
        <v>692074.23</v>
      </c>
      <c r="Q1552" s="3">
        <v>692074.23</v>
      </c>
      <c r="R1552" s="3">
        <v>692074.23</v>
      </c>
      <c r="S1552" s="3">
        <v>692074.23</v>
      </c>
      <c r="T1552" s="3">
        <v>692074.23</v>
      </c>
      <c r="U1552" s="3">
        <v>70530.86</v>
      </c>
      <c r="V1552"/>
      <c r="W1552" s="1"/>
      <c r="X1552" s="1"/>
      <c r="Y1552" s="1"/>
    </row>
    <row r="1553" spans="4:25" ht="15" x14ac:dyDescent="0.25">
      <c r="H1553" s="6" t="s">
        <v>315</v>
      </c>
      <c r="I1553" s="6" t="s">
        <v>32</v>
      </c>
      <c r="J1553" s="6" t="s">
        <v>316</v>
      </c>
      <c r="K1553" s="3">
        <v>1389520.57</v>
      </c>
      <c r="L1553" s="3">
        <v>1389520.57</v>
      </c>
      <c r="M1553" s="3">
        <v>1389520.57</v>
      </c>
      <c r="N1553" s="3">
        <v>1389520.57</v>
      </c>
      <c r="O1553" s="3">
        <v>1389520.57</v>
      </c>
      <c r="P1553" s="3">
        <v>1389520.57</v>
      </c>
      <c r="Q1553" s="3">
        <v>1389520.57</v>
      </c>
      <c r="R1553" s="3">
        <v>1389520.57</v>
      </c>
      <c r="S1553" s="3">
        <v>1391823.38</v>
      </c>
      <c r="T1553" s="3">
        <v>1391823.38</v>
      </c>
      <c r="U1553" s="3">
        <v>775578.08</v>
      </c>
      <c r="V1553"/>
      <c r="W1553" s="1"/>
      <c r="X1553" s="1"/>
      <c r="Y1553" s="1"/>
    </row>
    <row r="1554" spans="4:25" ht="15" x14ac:dyDescent="0.25">
      <c r="H1554" s="6" t="s">
        <v>318</v>
      </c>
      <c r="I1554" s="6" t="s">
        <v>32</v>
      </c>
      <c r="J1554" s="6" t="s">
        <v>319</v>
      </c>
      <c r="K1554" s="3">
        <v>691823.1</v>
      </c>
      <c r="L1554" s="3">
        <v>691823.1</v>
      </c>
      <c r="M1554" s="3">
        <v>691823.1</v>
      </c>
      <c r="N1554" s="3">
        <v>691823.1</v>
      </c>
      <c r="O1554" s="3">
        <v>691823.1</v>
      </c>
      <c r="P1554" s="3">
        <v>691823.1</v>
      </c>
      <c r="Q1554" s="3">
        <v>691823.1</v>
      </c>
      <c r="R1554" s="3">
        <v>691823.1</v>
      </c>
      <c r="S1554" s="3">
        <v>691823.1</v>
      </c>
      <c r="T1554" s="3">
        <v>691823.1</v>
      </c>
      <c r="U1554" s="3">
        <v>691823.1</v>
      </c>
      <c r="V1554"/>
      <c r="W1554" s="1"/>
      <c r="X1554" s="1"/>
      <c r="Y1554" s="1"/>
    </row>
    <row r="1555" spans="4:25" ht="15" x14ac:dyDescent="0.25">
      <c r="H1555" s="6" t="s">
        <v>321</v>
      </c>
      <c r="I1555" s="6" t="s">
        <v>32</v>
      </c>
      <c r="J1555" s="6" t="s">
        <v>322</v>
      </c>
      <c r="K1555" s="3">
        <v>-664248.27</v>
      </c>
      <c r="L1555" s="3">
        <v>-664248.27</v>
      </c>
      <c r="M1555" s="3">
        <v>-664248.27</v>
      </c>
      <c r="N1555" s="3">
        <v>-664248.27</v>
      </c>
      <c r="O1555" s="3">
        <v>-664248.27</v>
      </c>
      <c r="P1555" s="3">
        <v>-664248.27</v>
      </c>
      <c r="Q1555" s="3">
        <v>-664248.27</v>
      </c>
      <c r="R1555" s="3">
        <v>-664248.27</v>
      </c>
      <c r="S1555" s="3">
        <v>-664248.27</v>
      </c>
      <c r="T1555" s="3">
        <v>-664248.27</v>
      </c>
      <c r="U1555" s="3">
        <v>-664248.27</v>
      </c>
      <c r="V1555"/>
      <c r="W1555" s="1"/>
      <c r="X1555" s="1"/>
      <c r="Y1555" s="1"/>
    </row>
    <row r="1556" spans="4:25" ht="15" x14ac:dyDescent="0.25">
      <c r="H1556" s="6" t="s">
        <v>324</v>
      </c>
      <c r="I1556" s="6" t="s">
        <v>32</v>
      </c>
      <c r="J1556" s="6" t="s">
        <v>325</v>
      </c>
      <c r="K1556" s="3">
        <v>27574.83</v>
      </c>
      <c r="L1556" s="3">
        <v>27574.83</v>
      </c>
      <c r="M1556" s="3">
        <v>27574.83</v>
      </c>
      <c r="N1556" s="3">
        <v>27574.83</v>
      </c>
      <c r="O1556" s="3">
        <v>27574.83</v>
      </c>
      <c r="P1556" s="3">
        <v>27574.83</v>
      </c>
      <c r="Q1556" s="3">
        <v>27574.83</v>
      </c>
      <c r="R1556" s="3">
        <v>27574.83</v>
      </c>
      <c r="S1556" s="3">
        <v>27574.83</v>
      </c>
      <c r="T1556" s="3">
        <v>27574.83</v>
      </c>
      <c r="U1556" s="3">
        <v>27574.83</v>
      </c>
      <c r="V1556"/>
      <c r="W1556" s="1"/>
      <c r="X1556" s="1"/>
      <c r="Y1556" s="1"/>
    </row>
    <row r="1557" spans="4:25" ht="15" x14ac:dyDescent="0.25">
      <c r="H1557" s="6" t="s">
        <v>327</v>
      </c>
      <c r="I1557" s="6" t="s">
        <v>32</v>
      </c>
      <c r="J1557" s="6" t="s">
        <v>328</v>
      </c>
      <c r="K1557" s="3">
        <v>690384.82</v>
      </c>
      <c r="L1557" s="3">
        <v>690384.82</v>
      </c>
      <c r="M1557" s="3">
        <v>690384.82</v>
      </c>
      <c r="N1557" s="3">
        <v>690384.82</v>
      </c>
      <c r="O1557" s="3">
        <v>690384.82</v>
      </c>
      <c r="P1557" s="3">
        <v>690384.82</v>
      </c>
      <c r="Q1557" s="3">
        <v>690384.82</v>
      </c>
      <c r="R1557" s="3">
        <v>688340.44</v>
      </c>
      <c r="S1557" s="3">
        <v>686037.63</v>
      </c>
      <c r="T1557" s="3">
        <v>686037.63</v>
      </c>
      <c r="U1557" s="3">
        <v>680739.56</v>
      </c>
      <c r="V1557"/>
      <c r="W1557" s="1"/>
      <c r="X1557" s="1"/>
      <c r="Y1557" s="1"/>
    </row>
    <row r="1558" spans="4:25" ht="15" x14ac:dyDescent="0.25">
      <c r="H1558" s="6" t="s">
        <v>330</v>
      </c>
      <c r="I1558" s="6" t="s">
        <v>32</v>
      </c>
      <c r="J1558" s="6" t="s">
        <v>331</v>
      </c>
      <c r="K1558" s="3">
        <v>-664248.27</v>
      </c>
      <c r="L1558" s="3">
        <v>-664248.27</v>
      </c>
      <c r="M1558" s="3">
        <v>-664248.27</v>
      </c>
      <c r="N1558" s="3">
        <v>-664248.27</v>
      </c>
      <c r="O1558" s="3">
        <v>-664248.27</v>
      </c>
      <c r="P1558" s="3">
        <v>-664248.27</v>
      </c>
      <c r="Q1558" s="3">
        <v>-664248.27</v>
      </c>
      <c r="R1558" s="3">
        <v>-664248.27</v>
      </c>
      <c r="S1558" s="3">
        <v>-664248.27</v>
      </c>
      <c r="T1558" s="3">
        <v>-664248.27</v>
      </c>
      <c r="U1558" s="3">
        <v>48204.19</v>
      </c>
      <c r="V1558"/>
      <c r="W1558" s="1"/>
      <c r="X1558" s="1"/>
      <c r="Y1558" s="1"/>
    </row>
    <row r="1559" spans="4:25" ht="15" x14ac:dyDescent="0.25">
      <c r="H1559" s="6" t="s">
        <v>333</v>
      </c>
      <c r="I1559" s="6" t="s">
        <v>32</v>
      </c>
      <c r="J1559" s="6" t="s">
        <v>334</v>
      </c>
      <c r="K1559" s="3">
        <v>26136.55</v>
      </c>
      <c r="L1559" s="3">
        <v>26136.55</v>
      </c>
      <c r="M1559" s="3">
        <v>26136.55</v>
      </c>
      <c r="N1559" s="3">
        <v>26136.55</v>
      </c>
      <c r="O1559" s="3">
        <v>26136.55</v>
      </c>
      <c r="P1559" s="3">
        <v>26136.55</v>
      </c>
      <c r="Q1559" s="3">
        <v>26136.55</v>
      </c>
      <c r="R1559" s="3">
        <v>24092.17</v>
      </c>
      <c r="S1559" s="3">
        <v>21789.360000000001</v>
      </c>
      <c r="T1559" s="3">
        <v>21789.360000000001</v>
      </c>
      <c r="U1559" s="3">
        <v>728943.75</v>
      </c>
      <c r="V1559"/>
      <c r="W1559" s="1"/>
      <c r="X1559" s="1"/>
      <c r="Y1559" s="1"/>
    </row>
    <row r="1560" spans="4:25" ht="15" x14ac:dyDescent="0.25">
      <c r="K1560" s="3"/>
      <c r="L1560" s="3"/>
      <c r="M1560" s="3"/>
      <c r="N1560" s="3"/>
      <c r="V1560"/>
      <c r="W1560" s="1"/>
      <c r="X1560" s="1"/>
      <c r="Y1560" s="1"/>
    </row>
    <row r="1561" spans="4:25" ht="15" x14ac:dyDescent="0.25">
      <c r="D1561" s="6" t="s">
        <v>79</v>
      </c>
      <c r="E1561" s="6" t="s">
        <v>576</v>
      </c>
      <c r="K1561" s="3"/>
      <c r="L1561" s="3"/>
      <c r="M1561" s="3"/>
      <c r="N1561" s="3"/>
      <c r="V1561"/>
      <c r="W1561" s="1"/>
      <c r="X1561" s="1"/>
      <c r="Y1561" s="1"/>
    </row>
    <row r="1562" spans="4:25" ht="15" x14ac:dyDescent="0.25">
      <c r="F1562" s="6" t="s">
        <v>31</v>
      </c>
      <c r="G1562" s="6" t="s">
        <v>48</v>
      </c>
      <c r="K1562" s="3"/>
      <c r="L1562" s="3"/>
      <c r="M1562" s="3"/>
      <c r="N1562" s="3"/>
      <c r="V1562"/>
      <c r="W1562" s="1"/>
      <c r="X1562" s="1"/>
      <c r="Y1562" s="1"/>
    </row>
    <row r="1563" spans="4:25" ht="15" x14ac:dyDescent="0.25">
      <c r="H1563" s="6" t="s">
        <v>81</v>
      </c>
      <c r="I1563" s="6" t="s">
        <v>32</v>
      </c>
      <c r="J1563" s="6" t="s">
        <v>82</v>
      </c>
      <c r="K1563" s="3">
        <v>909514.03</v>
      </c>
      <c r="L1563" s="3">
        <v>909514.03</v>
      </c>
      <c r="M1563" s="3">
        <v>909514.03</v>
      </c>
      <c r="N1563" s="3">
        <v>909514.03</v>
      </c>
      <c r="O1563" s="3">
        <v>909514.03</v>
      </c>
      <c r="P1563" s="3">
        <v>909514.03</v>
      </c>
      <c r="Q1563" s="3">
        <v>909514.03</v>
      </c>
      <c r="R1563" s="3">
        <v>909514.03</v>
      </c>
      <c r="S1563" s="3">
        <v>909514.03</v>
      </c>
      <c r="T1563" s="3">
        <v>909514.03</v>
      </c>
      <c r="U1563" s="3">
        <v>909514.03</v>
      </c>
      <c r="V1563"/>
      <c r="W1563" s="1"/>
      <c r="X1563" s="1"/>
      <c r="Y1563" s="1"/>
    </row>
    <row r="1564" spans="4:25" ht="15" x14ac:dyDescent="0.25">
      <c r="H1564" s="6" t="s">
        <v>100</v>
      </c>
      <c r="I1564" s="6" t="s">
        <v>32</v>
      </c>
      <c r="J1564" s="6" t="s">
        <v>101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v>1420439.68</v>
      </c>
      <c r="V1564"/>
      <c r="W1564" s="1"/>
      <c r="X1564" s="1"/>
      <c r="Y1564" s="1"/>
    </row>
    <row r="1565" spans="4:25" ht="15" x14ac:dyDescent="0.25">
      <c r="H1565" s="6" t="s">
        <v>112</v>
      </c>
      <c r="I1565" s="6" t="s">
        <v>115</v>
      </c>
      <c r="J1565" s="6" t="s">
        <v>113</v>
      </c>
      <c r="K1565" s="3">
        <v>909514.03</v>
      </c>
      <c r="L1565" s="3">
        <v>909514.03</v>
      </c>
      <c r="M1565" s="3">
        <v>909514.03</v>
      </c>
      <c r="N1565" s="3">
        <v>909514.03</v>
      </c>
      <c r="O1565" s="3">
        <v>909514.03</v>
      </c>
      <c r="P1565" s="3">
        <v>909514.03</v>
      </c>
      <c r="Q1565" s="3">
        <v>909514.03</v>
      </c>
      <c r="R1565" s="3">
        <v>909514.03</v>
      </c>
      <c r="S1565" s="3">
        <v>909514.03</v>
      </c>
      <c r="T1565" s="3">
        <v>909514.03</v>
      </c>
      <c r="U1565" s="3">
        <v>2329953.71</v>
      </c>
      <c r="V1565"/>
      <c r="W1565" s="1"/>
      <c r="X1565" s="1"/>
      <c r="Y1565" s="1"/>
    </row>
    <row r="1566" spans="4:25" ht="15" x14ac:dyDescent="0.25">
      <c r="H1566" s="6" t="s">
        <v>398</v>
      </c>
      <c r="I1566" s="6" t="s">
        <v>32</v>
      </c>
      <c r="J1566" s="6" t="s">
        <v>399</v>
      </c>
      <c r="K1566" s="3">
        <v>909514.03</v>
      </c>
      <c r="L1566" s="3">
        <v>909514.03</v>
      </c>
      <c r="M1566" s="3">
        <v>909514.03</v>
      </c>
      <c r="N1566" s="3">
        <v>909514.03</v>
      </c>
      <c r="O1566" s="3">
        <v>909514.03</v>
      </c>
      <c r="P1566" s="3">
        <v>909514.03</v>
      </c>
      <c r="Q1566" s="3">
        <v>909514.03</v>
      </c>
      <c r="R1566" s="3">
        <v>909514.03</v>
      </c>
      <c r="S1566" s="3">
        <v>909514.03</v>
      </c>
      <c r="T1566" s="3">
        <v>909514.03</v>
      </c>
      <c r="U1566" s="3">
        <v>909514.03</v>
      </c>
      <c r="V1566"/>
      <c r="W1566" s="1"/>
      <c r="X1566" s="1"/>
      <c r="Y1566" s="1"/>
    </row>
    <row r="1567" spans="4:25" ht="15" x14ac:dyDescent="0.25">
      <c r="H1567" s="6" t="s">
        <v>428</v>
      </c>
      <c r="I1567" s="6" t="s">
        <v>32</v>
      </c>
      <c r="J1567" s="6" t="s">
        <v>429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1420439.68</v>
      </c>
      <c r="V1567"/>
      <c r="W1567" s="1"/>
      <c r="X1567" s="1"/>
      <c r="Y1567" s="1"/>
    </row>
    <row r="1568" spans="4:25" ht="15" x14ac:dyDescent="0.25">
      <c r="H1568" s="6" t="s">
        <v>403</v>
      </c>
      <c r="I1568" s="6" t="s">
        <v>115</v>
      </c>
      <c r="J1568" s="6" t="s">
        <v>404</v>
      </c>
      <c r="K1568" s="3">
        <v>909514.03</v>
      </c>
      <c r="L1568" s="3">
        <v>909514.03</v>
      </c>
      <c r="M1568" s="3">
        <v>909514.03</v>
      </c>
      <c r="N1568" s="3">
        <v>909514.03</v>
      </c>
      <c r="O1568" s="3">
        <v>909514.03</v>
      </c>
      <c r="P1568" s="3">
        <v>909514.03</v>
      </c>
      <c r="Q1568" s="3">
        <v>909514.03</v>
      </c>
      <c r="R1568" s="3">
        <v>909514.03</v>
      </c>
      <c r="S1568" s="3">
        <v>909514.03</v>
      </c>
      <c r="T1568" s="3">
        <v>909514.03</v>
      </c>
      <c r="U1568" s="3">
        <v>2329953.71</v>
      </c>
      <c r="V1568"/>
      <c r="W1568" s="1"/>
      <c r="X1568" s="1"/>
      <c r="Y1568" s="1"/>
    </row>
    <row r="1569" spans="6:25" ht="15" x14ac:dyDescent="0.25">
      <c r="H1569" s="6" t="s">
        <v>122</v>
      </c>
      <c r="I1569" s="6" t="s">
        <v>32</v>
      </c>
      <c r="J1569" s="6" t="s">
        <v>123</v>
      </c>
      <c r="K1569" s="3">
        <v>665.44</v>
      </c>
      <c r="L1569" s="3">
        <v>665.44</v>
      </c>
      <c r="M1569" s="3">
        <v>665.44</v>
      </c>
      <c r="N1569" s="3">
        <v>665.44</v>
      </c>
      <c r="O1569" s="3">
        <v>665.44</v>
      </c>
      <c r="P1569" s="3">
        <v>665.44</v>
      </c>
      <c r="Q1569" s="3">
        <v>665.44</v>
      </c>
      <c r="R1569" s="3">
        <v>665.44</v>
      </c>
      <c r="S1569" s="3">
        <v>665.44</v>
      </c>
      <c r="T1569" s="3">
        <v>665.44</v>
      </c>
      <c r="U1569" s="3">
        <v>665.44</v>
      </c>
      <c r="V1569"/>
      <c r="W1569" s="1"/>
      <c r="X1569" s="1"/>
      <c r="Y1569" s="1"/>
    </row>
    <row r="1570" spans="6:25" ht="15" x14ac:dyDescent="0.25">
      <c r="H1570" s="6" t="s">
        <v>125</v>
      </c>
      <c r="I1570" s="6" t="s">
        <v>32</v>
      </c>
      <c r="J1570" s="6" t="s">
        <v>126</v>
      </c>
      <c r="K1570" s="3">
        <v>-665.44</v>
      </c>
      <c r="L1570" s="3">
        <v>-665.44</v>
      </c>
      <c r="M1570" s="3">
        <v>-665.44</v>
      </c>
      <c r="N1570" s="3">
        <v>-665.44</v>
      </c>
      <c r="O1570" s="3">
        <v>-665.44</v>
      </c>
      <c r="P1570" s="3">
        <v>-665.44</v>
      </c>
      <c r="Q1570" s="3">
        <v>-665.44</v>
      </c>
      <c r="R1570" s="3">
        <v>-665.44</v>
      </c>
      <c r="S1570" s="3">
        <v>-665.44</v>
      </c>
      <c r="T1570" s="3">
        <v>-665.44</v>
      </c>
      <c r="U1570" s="3">
        <v>-665.44</v>
      </c>
      <c r="V1570"/>
      <c r="W1570" s="1"/>
      <c r="X1570" s="1"/>
      <c r="Y1570" s="1"/>
    </row>
    <row r="1571" spans="6:25" ht="15" x14ac:dyDescent="0.25">
      <c r="H1571" s="6" t="s">
        <v>144</v>
      </c>
      <c r="I1571" s="6" t="s">
        <v>115</v>
      </c>
      <c r="J1571" s="6" t="s">
        <v>145</v>
      </c>
      <c r="K1571" s="3">
        <v>909514.03</v>
      </c>
      <c r="L1571" s="3">
        <v>909514.03</v>
      </c>
      <c r="M1571" s="3">
        <v>909514.03</v>
      </c>
      <c r="N1571" s="3">
        <v>909514.03</v>
      </c>
      <c r="O1571" s="3">
        <v>909514.03</v>
      </c>
      <c r="P1571" s="3">
        <v>909514.03</v>
      </c>
      <c r="Q1571" s="3">
        <v>909514.03</v>
      </c>
      <c r="R1571" s="3">
        <v>909514.03</v>
      </c>
      <c r="S1571" s="3">
        <v>909514.03</v>
      </c>
      <c r="T1571" s="3">
        <v>909514.03</v>
      </c>
      <c r="U1571" s="3">
        <v>2329953.71</v>
      </c>
      <c r="V1571"/>
      <c r="W1571" s="1"/>
      <c r="X1571" s="1"/>
      <c r="Y1571" s="1"/>
    </row>
    <row r="1572" spans="6:25" ht="15" x14ac:dyDescent="0.25">
      <c r="K1572" s="3"/>
      <c r="L1572" s="3"/>
      <c r="M1572" s="3"/>
      <c r="N1572" s="3"/>
      <c r="V1572"/>
      <c r="W1572" s="1"/>
      <c r="X1572" s="1"/>
      <c r="Y1572" s="1"/>
    </row>
    <row r="1573" spans="6:25" ht="15" x14ac:dyDescent="0.25">
      <c r="F1573" s="6" t="s">
        <v>152</v>
      </c>
      <c r="G1573" s="6" t="s">
        <v>151</v>
      </c>
      <c r="K1573" s="3"/>
      <c r="L1573" s="3"/>
      <c r="M1573" s="3"/>
      <c r="N1573" s="3"/>
      <c r="V1573"/>
      <c r="W1573" s="1"/>
      <c r="X1573" s="1"/>
      <c r="Y1573" s="1"/>
    </row>
    <row r="1574" spans="6:25" ht="15" x14ac:dyDescent="0.25">
      <c r="H1574" s="6" t="s">
        <v>412</v>
      </c>
      <c r="I1574" s="6" t="s">
        <v>32</v>
      </c>
      <c r="J1574" s="6" t="s">
        <v>413</v>
      </c>
      <c r="K1574" s="3">
        <v>909514.03</v>
      </c>
      <c r="L1574" s="3">
        <v>909514.03</v>
      </c>
      <c r="M1574" s="3">
        <v>909514.03</v>
      </c>
      <c r="N1574" s="3">
        <v>909514.03</v>
      </c>
      <c r="O1574" s="3">
        <v>909514.03</v>
      </c>
      <c r="P1574" s="3">
        <v>909514.03</v>
      </c>
      <c r="Q1574" s="3">
        <v>909514.03</v>
      </c>
      <c r="R1574" s="3">
        <v>909514.03</v>
      </c>
      <c r="S1574" s="3">
        <v>909514.03</v>
      </c>
      <c r="T1574" s="3">
        <v>909514.03</v>
      </c>
      <c r="U1574" s="3">
        <v>2329953.71</v>
      </c>
      <c r="V1574"/>
      <c r="W1574" s="1"/>
      <c r="X1574" s="1"/>
      <c r="Y1574" s="1"/>
    </row>
    <row r="1575" spans="6:25" ht="15" x14ac:dyDescent="0.25">
      <c r="H1575" s="6" t="s">
        <v>212</v>
      </c>
      <c r="I1575" s="6" t="s">
        <v>115</v>
      </c>
      <c r="J1575" s="6" t="s">
        <v>213</v>
      </c>
      <c r="K1575" s="3">
        <v>909514.03</v>
      </c>
      <c r="L1575" s="3">
        <v>909514.03</v>
      </c>
      <c r="M1575" s="3">
        <v>909514.03</v>
      </c>
      <c r="N1575" s="3">
        <v>909514.03</v>
      </c>
      <c r="O1575" s="3">
        <v>909514.03</v>
      </c>
      <c r="P1575" s="3">
        <v>909514.03</v>
      </c>
      <c r="Q1575" s="3">
        <v>909514.03</v>
      </c>
      <c r="R1575" s="3">
        <v>909514.03</v>
      </c>
      <c r="S1575" s="3">
        <v>909514.03</v>
      </c>
      <c r="T1575" s="3">
        <v>909514.03</v>
      </c>
      <c r="U1575" s="3">
        <v>2329953.71</v>
      </c>
      <c r="V1575"/>
      <c r="W1575" s="1"/>
      <c r="X1575" s="1"/>
      <c r="Y1575" s="1"/>
    </row>
    <row r="1576" spans="6:25" ht="15" x14ac:dyDescent="0.25">
      <c r="H1576" s="6" t="s">
        <v>215</v>
      </c>
      <c r="I1576" s="6" t="s">
        <v>115</v>
      </c>
      <c r="J1576" s="6" t="s">
        <v>216</v>
      </c>
      <c r="K1576" s="3">
        <v>909514.03</v>
      </c>
      <c r="L1576" s="3">
        <v>909514.03</v>
      </c>
      <c r="M1576" s="3">
        <v>909514.03</v>
      </c>
      <c r="N1576" s="3">
        <v>909514.03</v>
      </c>
      <c r="O1576" s="3">
        <v>909514.03</v>
      </c>
      <c r="P1576" s="3">
        <v>909514.03</v>
      </c>
      <c r="Q1576" s="3">
        <v>909514.03</v>
      </c>
      <c r="R1576" s="3">
        <v>909514.03</v>
      </c>
      <c r="S1576" s="3">
        <v>909514.03</v>
      </c>
      <c r="T1576" s="3">
        <v>909514.03</v>
      </c>
      <c r="U1576" s="3">
        <v>2329953.71</v>
      </c>
      <c r="V1576"/>
      <c r="W1576" s="1"/>
      <c r="X1576" s="1"/>
      <c r="Y1576" s="1"/>
    </row>
    <row r="1577" spans="6:25" ht="15" x14ac:dyDescent="0.25">
      <c r="H1577" s="6" t="s">
        <v>218</v>
      </c>
      <c r="I1577" s="6" t="s">
        <v>32</v>
      </c>
      <c r="J1577" s="6" t="s">
        <v>219</v>
      </c>
      <c r="K1577" s="3">
        <v>909514.03</v>
      </c>
      <c r="L1577" s="3">
        <v>909514.03</v>
      </c>
      <c r="M1577" s="3">
        <v>909514.03</v>
      </c>
      <c r="N1577" s="3">
        <v>909514.03</v>
      </c>
      <c r="O1577" s="3">
        <v>909514.03</v>
      </c>
      <c r="P1577" s="3">
        <v>909514.03</v>
      </c>
      <c r="Q1577" s="3">
        <v>909514.03</v>
      </c>
      <c r="R1577" s="3">
        <v>909514.03</v>
      </c>
      <c r="S1577" s="3">
        <v>909514.03</v>
      </c>
      <c r="T1577" s="3">
        <v>909514.03</v>
      </c>
      <c r="U1577" s="3">
        <v>2329953.71</v>
      </c>
      <c r="V1577"/>
      <c r="W1577" s="1"/>
      <c r="X1577" s="1"/>
      <c r="Y1577" s="1"/>
    </row>
    <row r="1578" spans="6:25" ht="15" x14ac:dyDescent="0.25">
      <c r="K1578" s="3"/>
      <c r="L1578" s="3"/>
      <c r="M1578" s="3"/>
      <c r="N1578" s="3"/>
      <c r="V1578"/>
      <c r="W1578" s="1"/>
      <c r="X1578" s="1"/>
      <c r="Y1578" s="1"/>
    </row>
    <row r="1579" spans="6:25" ht="15" x14ac:dyDescent="0.25">
      <c r="F1579" s="6" t="s">
        <v>225</v>
      </c>
      <c r="G1579" s="6" t="s">
        <v>224</v>
      </c>
      <c r="K1579" s="3"/>
      <c r="L1579" s="3"/>
      <c r="M1579" s="3"/>
      <c r="N1579" s="3"/>
      <c r="V1579"/>
      <c r="W1579" s="1"/>
      <c r="X1579" s="1"/>
      <c r="Y1579" s="1"/>
    </row>
    <row r="1580" spans="6:25" ht="15" x14ac:dyDescent="0.25">
      <c r="H1580" s="6" t="s">
        <v>221</v>
      </c>
      <c r="I1580" s="6" t="s">
        <v>32</v>
      </c>
      <c r="J1580" s="6" t="s">
        <v>222</v>
      </c>
      <c r="K1580" s="3">
        <v>1486122.22</v>
      </c>
      <c r="L1580" s="3">
        <v>1486122.22</v>
      </c>
      <c r="M1580" s="3">
        <v>1486122.22</v>
      </c>
      <c r="N1580" s="3">
        <v>1486122.22</v>
      </c>
      <c r="O1580" s="3">
        <v>1486122.22</v>
      </c>
      <c r="P1580" s="3">
        <v>1486122.22</v>
      </c>
      <c r="Q1580" s="3">
        <v>1486122.22</v>
      </c>
      <c r="R1580" s="3">
        <v>1486122.22</v>
      </c>
      <c r="S1580" s="3">
        <v>1486122.22</v>
      </c>
      <c r="T1580" s="3">
        <v>1486122.22</v>
      </c>
      <c r="U1580" s="3">
        <v>1486122.22</v>
      </c>
      <c r="V1580"/>
      <c r="W1580" s="1"/>
      <c r="X1580" s="1"/>
      <c r="Y1580" s="1"/>
    </row>
    <row r="1581" spans="6:25" ht="15" x14ac:dyDescent="0.25">
      <c r="H1581" s="6" t="s">
        <v>431</v>
      </c>
      <c r="I1581" s="6" t="s">
        <v>32</v>
      </c>
      <c r="J1581" s="6" t="s">
        <v>432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-1420439.68</v>
      </c>
      <c r="V1581"/>
      <c r="W1581" s="1"/>
      <c r="X1581" s="1"/>
      <c r="Y1581" s="1"/>
    </row>
    <row r="1582" spans="6:25" ht="15" x14ac:dyDescent="0.25">
      <c r="H1582" s="6" t="s">
        <v>238</v>
      </c>
      <c r="I1582" s="6" t="s">
        <v>32</v>
      </c>
      <c r="J1582" s="6" t="s">
        <v>239</v>
      </c>
      <c r="K1582" s="3">
        <v>1486122.22</v>
      </c>
      <c r="L1582" s="3">
        <v>1486122.22</v>
      </c>
      <c r="M1582" s="3">
        <v>1486122.22</v>
      </c>
      <c r="N1582" s="3">
        <v>1486122.22</v>
      </c>
      <c r="O1582" s="3">
        <v>1486122.22</v>
      </c>
      <c r="P1582" s="3">
        <v>1486122.22</v>
      </c>
      <c r="Q1582" s="3">
        <v>1486122.22</v>
      </c>
      <c r="R1582" s="3">
        <v>1486122.22</v>
      </c>
      <c r="S1582" s="3">
        <v>1486122.22</v>
      </c>
      <c r="T1582" s="3">
        <v>1486122.22</v>
      </c>
      <c r="U1582" s="3">
        <v>65682.539999999994</v>
      </c>
      <c r="V1582"/>
      <c r="W1582" s="1"/>
      <c r="X1582" s="1"/>
      <c r="Y1582" s="1"/>
    </row>
    <row r="1583" spans="6:25" ht="15" x14ac:dyDescent="0.25">
      <c r="H1583" s="6" t="s">
        <v>241</v>
      </c>
      <c r="I1583" s="6" t="s">
        <v>32</v>
      </c>
      <c r="J1583" s="6" t="s">
        <v>242</v>
      </c>
      <c r="K1583" s="3">
        <v>-21652.81</v>
      </c>
      <c r="L1583" s="3">
        <v>-21652.81</v>
      </c>
      <c r="M1583" s="3">
        <v>-21652.81</v>
      </c>
      <c r="N1583" s="3">
        <v>-21652.81</v>
      </c>
      <c r="O1583" s="3">
        <v>-21652.81</v>
      </c>
      <c r="P1583" s="3">
        <v>-21652.81</v>
      </c>
      <c r="Q1583" s="3">
        <v>-21652.81</v>
      </c>
      <c r="R1583" s="3">
        <v>-21652.81</v>
      </c>
      <c r="S1583" s="3">
        <v>-21652.81</v>
      </c>
      <c r="T1583" s="3">
        <v>-21652.81</v>
      </c>
      <c r="U1583" s="3">
        <v>-21652.81</v>
      </c>
      <c r="V1583"/>
      <c r="W1583" s="1"/>
      <c r="X1583" s="1"/>
      <c r="Y1583" s="1"/>
    </row>
    <row r="1584" spans="6:25" ht="15" x14ac:dyDescent="0.25">
      <c r="H1584" s="6" t="s">
        <v>552</v>
      </c>
      <c r="I1584" s="6" t="s">
        <v>32</v>
      </c>
      <c r="J1584" s="6" t="s">
        <v>553</v>
      </c>
      <c r="K1584" s="3">
        <v>665.44</v>
      </c>
      <c r="L1584" s="3">
        <v>665.44</v>
      </c>
      <c r="M1584" s="3">
        <v>665.44</v>
      </c>
      <c r="N1584" s="3">
        <v>665.44</v>
      </c>
      <c r="O1584" s="3">
        <v>665.44</v>
      </c>
      <c r="P1584" s="3">
        <v>665.44</v>
      </c>
      <c r="Q1584" s="3">
        <v>665.44</v>
      </c>
      <c r="R1584" s="3">
        <v>665.44</v>
      </c>
      <c r="S1584" s="3">
        <v>665.44</v>
      </c>
      <c r="T1584" s="3">
        <v>665.44</v>
      </c>
      <c r="U1584" s="3">
        <v>665.44</v>
      </c>
      <c r="V1584"/>
      <c r="W1584" s="1"/>
      <c r="X1584" s="1"/>
      <c r="Y1584" s="1"/>
    </row>
    <row r="1585" spans="6:25" ht="15" x14ac:dyDescent="0.25">
      <c r="H1585" s="6" t="s">
        <v>246</v>
      </c>
      <c r="I1585" s="6" t="s">
        <v>32</v>
      </c>
      <c r="J1585" s="6" t="s">
        <v>247</v>
      </c>
      <c r="K1585" s="3">
        <v>-20987.37</v>
      </c>
      <c r="L1585" s="3">
        <v>-20987.37</v>
      </c>
      <c r="M1585" s="3">
        <v>-20987.37</v>
      </c>
      <c r="N1585" s="3">
        <v>-20987.37</v>
      </c>
      <c r="O1585" s="3">
        <v>-20987.37</v>
      </c>
      <c r="P1585" s="3">
        <v>-20987.37</v>
      </c>
      <c r="Q1585" s="3">
        <v>-20987.37</v>
      </c>
      <c r="R1585" s="3">
        <v>-20987.37</v>
      </c>
      <c r="S1585" s="3">
        <v>-20987.37</v>
      </c>
      <c r="T1585" s="3">
        <v>-20987.37</v>
      </c>
      <c r="U1585" s="3">
        <v>-20987.37</v>
      </c>
      <c r="V1585"/>
      <c r="W1585" s="1"/>
      <c r="X1585" s="1"/>
      <c r="Y1585" s="1"/>
    </row>
    <row r="1586" spans="6:25" ht="15" x14ac:dyDescent="0.25">
      <c r="H1586" s="6" t="s">
        <v>249</v>
      </c>
      <c r="I1586" s="6" t="s">
        <v>115</v>
      </c>
      <c r="J1586" s="6" t="s">
        <v>250</v>
      </c>
      <c r="K1586" s="3">
        <v>1464469.41</v>
      </c>
      <c r="L1586" s="3">
        <v>1464469.41</v>
      </c>
      <c r="M1586" s="3">
        <v>1464469.41</v>
      </c>
      <c r="N1586" s="3">
        <v>1464469.41</v>
      </c>
      <c r="O1586" s="3">
        <v>1464469.41</v>
      </c>
      <c r="P1586" s="3">
        <v>1464469.41</v>
      </c>
      <c r="Q1586" s="3">
        <v>1464469.41</v>
      </c>
      <c r="R1586" s="3">
        <v>1464469.41</v>
      </c>
      <c r="S1586" s="3">
        <v>1464469.41</v>
      </c>
      <c r="T1586" s="3">
        <v>1464469.41</v>
      </c>
      <c r="U1586" s="3">
        <v>1464469.41</v>
      </c>
      <c r="V1586"/>
      <c r="W1586" s="1"/>
      <c r="X1586" s="1"/>
      <c r="Y1586" s="1"/>
    </row>
    <row r="1587" spans="6:25" ht="15" x14ac:dyDescent="0.25">
      <c r="H1587" s="6" t="s">
        <v>252</v>
      </c>
      <c r="I1587" s="6" t="s">
        <v>115</v>
      </c>
      <c r="J1587" s="6" t="s">
        <v>253</v>
      </c>
      <c r="K1587" s="3">
        <v>1465134.85</v>
      </c>
      <c r="L1587" s="3">
        <v>1465134.85</v>
      </c>
      <c r="M1587" s="3">
        <v>1465134.85</v>
      </c>
      <c r="N1587" s="3">
        <v>1465134.85</v>
      </c>
      <c r="O1587" s="3">
        <v>1465134.85</v>
      </c>
      <c r="P1587" s="3">
        <v>1465134.85</v>
      </c>
      <c r="Q1587" s="3">
        <v>1465134.85</v>
      </c>
      <c r="R1587" s="3">
        <v>1465134.85</v>
      </c>
      <c r="S1587" s="3">
        <v>1465134.85</v>
      </c>
      <c r="T1587" s="3">
        <v>1465134.85</v>
      </c>
      <c r="U1587" s="3">
        <v>44695.17</v>
      </c>
      <c r="V1587"/>
      <c r="W1587" s="1"/>
      <c r="X1587" s="1"/>
      <c r="Y1587" s="1"/>
    </row>
    <row r="1588" spans="6:25" ht="15" x14ac:dyDescent="0.25">
      <c r="K1588" s="3"/>
      <c r="L1588" s="3"/>
      <c r="M1588" s="3"/>
      <c r="N1588" s="3"/>
      <c r="V1588"/>
      <c r="W1588" s="1"/>
      <c r="X1588" s="1"/>
      <c r="Y1588" s="1"/>
    </row>
    <row r="1589" spans="6:25" ht="15" x14ac:dyDescent="0.25">
      <c r="F1589" s="6" t="s">
        <v>259</v>
      </c>
      <c r="G1589" s="6" t="s">
        <v>258</v>
      </c>
      <c r="K1589" s="3"/>
      <c r="L1589" s="3"/>
      <c r="M1589" s="3"/>
      <c r="N1589" s="3"/>
      <c r="V1589"/>
      <c r="W1589" s="1"/>
      <c r="X1589" s="1"/>
      <c r="Y1589" s="1"/>
    </row>
    <row r="1590" spans="6:25" ht="15" x14ac:dyDescent="0.25">
      <c r="H1590" s="6" t="s">
        <v>269</v>
      </c>
      <c r="I1590" s="6" t="s">
        <v>32</v>
      </c>
      <c r="J1590" s="6" t="s">
        <v>270</v>
      </c>
      <c r="K1590" s="3">
        <v>-665.44</v>
      </c>
      <c r="L1590" s="3">
        <v>-665.44</v>
      </c>
      <c r="M1590" s="3">
        <v>-665.44</v>
      </c>
      <c r="N1590" s="3">
        <v>-665.44</v>
      </c>
      <c r="O1590" s="3">
        <v>-665.44</v>
      </c>
      <c r="P1590" s="3">
        <v>-665.44</v>
      </c>
      <c r="Q1590" s="3">
        <v>-665.44</v>
      </c>
      <c r="R1590" s="3">
        <v>-665.44</v>
      </c>
      <c r="S1590" s="3">
        <v>-665.44</v>
      </c>
      <c r="T1590" s="3">
        <v>-665.44</v>
      </c>
      <c r="U1590" s="3">
        <v>-665.44</v>
      </c>
      <c r="V1590"/>
      <c r="W1590" s="1"/>
      <c r="X1590" s="1"/>
      <c r="Y1590" s="1"/>
    </row>
    <row r="1591" spans="6:25" ht="15" x14ac:dyDescent="0.25">
      <c r="H1591" s="6" t="s">
        <v>274</v>
      </c>
      <c r="I1591" s="6" t="s">
        <v>115</v>
      </c>
      <c r="J1591" s="6" t="s">
        <v>275</v>
      </c>
      <c r="K1591" s="3">
        <v>-665.44</v>
      </c>
      <c r="L1591" s="3">
        <v>-665.44</v>
      </c>
      <c r="M1591" s="3">
        <v>-665.44</v>
      </c>
      <c r="N1591" s="3">
        <v>-665.44</v>
      </c>
      <c r="O1591" s="3">
        <v>-665.44</v>
      </c>
      <c r="P1591" s="3">
        <v>-665.44</v>
      </c>
      <c r="Q1591" s="3">
        <v>-665.44</v>
      </c>
      <c r="R1591" s="3">
        <v>-665.44</v>
      </c>
      <c r="S1591" s="3">
        <v>-665.44</v>
      </c>
      <c r="T1591" s="3">
        <v>-665.44</v>
      </c>
      <c r="U1591" s="3">
        <v>-665.44</v>
      </c>
      <c r="V1591"/>
      <c r="W1591" s="1"/>
      <c r="X1591" s="1"/>
      <c r="Y1591" s="1"/>
    </row>
    <row r="1592" spans="6:25" ht="15" x14ac:dyDescent="0.25">
      <c r="H1592" s="6" t="s">
        <v>555</v>
      </c>
      <c r="I1592" s="6" t="s">
        <v>32</v>
      </c>
      <c r="J1592" s="6" t="s">
        <v>556</v>
      </c>
      <c r="K1592" s="3">
        <v>665.44</v>
      </c>
      <c r="L1592" s="3">
        <v>665.44</v>
      </c>
      <c r="M1592" s="3">
        <v>665.44</v>
      </c>
      <c r="N1592" s="3">
        <v>665.44</v>
      </c>
      <c r="O1592" s="3">
        <v>665.44</v>
      </c>
      <c r="P1592" s="3">
        <v>665.44</v>
      </c>
      <c r="Q1592" s="3">
        <v>665.44</v>
      </c>
      <c r="R1592" s="3">
        <v>665.44</v>
      </c>
      <c r="S1592" s="3">
        <v>665.44</v>
      </c>
      <c r="T1592" s="3">
        <v>665.44</v>
      </c>
      <c r="U1592" s="3">
        <v>665.44</v>
      </c>
      <c r="V1592"/>
      <c r="W1592" s="1"/>
      <c r="X1592" s="1"/>
      <c r="Y1592" s="1"/>
    </row>
    <row r="1593" spans="6:25" ht="15" x14ac:dyDescent="0.25">
      <c r="H1593" s="6" t="s">
        <v>283</v>
      </c>
      <c r="I1593" s="6" t="s">
        <v>115</v>
      </c>
      <c r="J1593" s="6" t="s">
        <v>284</v>
      </c>
      <c r="K1593" s="3">
        <v>665.44</v>
      </c>
      <c r="L1593" s="3">
        <v>665.44</v>
      </c>
      <c r="M1593" s="3">
        <v>665.44</v>
      </c>
      <c r="N1593" s="3">
        <v>665.44</v>
      </c>
      <c r="O1593" s="3">
        <v>665.44</v>
      </c>
      <c r="P1593" s="3">
        <v>665.44</v>
      </c>
      <c r="Q1593" s="3">
        <v>665.44</v>
      </c>
      <c r="R1593" s="3">
        <v>665.44</v>
      </c>
      <c r="S1593" s="3">
        <v>665.44</v>
      </c>
      <c r="T1593" s="3">
        <v>665.44</v>
      </c>
      <c r="U1593" s="3">
        <v>665.44</v>
      </c>
      <c r="V1593"/>
      <c r="W1593" s="1"/>
      <c r="X1593" s="1"/>
      <c r="Y1593" s="1"/>
    </row>
    <row r="1594" spans="6:25" ht="15" x14ac:dyDescent="0.25">
      <c r="H1594" s="6" t="s">
        <v>289</v>
      </c>
      <c r="I1594" s="6" t="s">
        <v>115</v>
      </c>
      <c r="J1594" s="6" t="s">
        <v>290</v>
      </c>
      <c r="K1594" s="3">
        <v>-665.44</v>
      </c>
      <c r="L1594" s="3">
        <v>-665.44</v>
      </c>
      <c r="M1594" s="3">
        <v>-665.44</v>
      </c>
      <c r="N1594" s="3">
        <v>-665.44</v>
      </c>
      <c r="O1594" s="3">
        <v>-665.44</v>
      </c>
      <c r="P1594" s="3">
        <v>-665.44</v>
      </c>
      <c r="Q1594" s="3">
        <v>-665.44</v>
      </c>
      <c r="R1594" s="3">
        <v>-665.44</v>
      </c>
      <c r="S1594" s="3">
        <v>-665.44</v>
      </c>
      <c r="T1594" s="3">
        <v>-665.44</v>
      </c>
      <c r="U1594" s="3">
        <v>-665.44</v>
      </c>
      <c r="V1594"/>
      <c r="W1594" s="1"/>
      <c r="X1594" s="1"/>
      <c r="Y1594" s="1"/>
    </row>
    <row r="1595" spans="6:25" ht="15" x14ac:dyDescent="0.25">
      <c r="H1595" s="6" t="s">
        <v>295</v>
      </c>
      <c r="I1595" s="6" t="s">
        <v>115</v>
      </c>
      <c r="J1595" s="6" t="s">
        <v>296</v>
      </c>
      <c r="K1595" s="3">
        <v>-665.44</v>
      </c>
      <c r="L1595" s="3">
        <v>-665.44</v>
      </c>
      <c r="M1595" s="3">
        <v>-665.44</v>
      </c>
      <c r="N1595" s="3">
        <v>-665.44</v>
      </c>
      <c r="O1595" s="3">
        <v>-665.44</v>
      </c>
      <c r="P1595" s="3">
        <v>-665.44</v>
      </c>
      <c r="Q1595" s="3">
        <v>-665.44</v>
      </c>
      <c r="R1595" s="3">
        <v>-665.44</v>
      </c>
      <c r="S1595" s="3">
        <v>-665.44</v>
      </c>
      <c r="T1595" s="3">
        <v>-665.44</v>
      </c>
      <c r="U1595" s="3">
        <v>-665.44</v>
      </c>
      <c r="V1595"/>
      <c r="W1595" s="1"/>
      <c r="X1595" s="1"/>
      <c r="Y1595" s="1"/>
    </row>
    <row r="1596" spans="6:25" ht="15" x14ac:dyDescent="0.25">
      <c r="K1596" s="3"/>
      <c r="L1596" s="3"/>
      <c r="M1596" s="3"/>
      <c r="N1596" s="3"/>
      <c r="V1596"/>
      <c r="W1596" s="1"/>
      <c r="X1596" s="1"/>
      <c r="Y1596" s="1"/>
    </row>
    <row r="1597" spans="6:25" ht="15" x14ac:dyDescent="0.25">
      <c r="F1597" s="6" t="s">
        <v>302</v>
      </c>
      <c r="G1597" s="6" t="s">
        <v>301</v>
      </c>
      <c r="K1597" s="3"/>
      <c r="L1597" s="3"/>
      <c r="M1597" s="3"/>
      <c r="N1597" s="3"/>
      <c r="V1597"/>
      <c r="W1597" s="1"/>
      <c r="X1597" s="1"/>
      <c r="Y1597" s="1"/>
    </row>
    <row r="1598" spans="6:25" ht="15" x14ac:dyDescent="0.25">
      <c r="H1598" s="6" t="s">
        <v>303</v>
      </c>
      <c r="I1598" s="6" t="s">
        <v>32</v>
      </c>
      <c r="J1598" s="6" t="s">
        <v>304</v>
      </c>
      <c r="K1598" s="3">
        <v>909514.03</v>
      </c>
      <c r="L1598" s="3">
        <v>909514.03</v>
      </c>
      <c r="M1598" s="3">
        <v>909514.03</v>
      </c>
      <c r="N1598" s="3">
        <v>909514.03</v>
      </c>
      <c r="O1598" s="3">
        <v>909514.03</v>
      </c>
      <c r="P1598" s="3">
        <v>909514.03</v>
      </c>
      <c r="Q1598" s="3">
        <v>909514.03</v>
      </c>
      <c r="R1598" s="3">
        <v>909514.03</v>
      </c>
      <c r="S1598" s="3">
        <v>909514.03</v>
      </c>
      <c r="T1598" s="3">
        <v>909514.03</v>
      </c>
      <c r="U1598" s="3">
        <v>909514.03</v>
      </c>
      <c r="V1598"/>
      <c r="W1598" s="1"/>
      <c r="X1598" s="1"/>
      <c r="Y1598" s="1"/>
    </row>
    <row r="1599" spans="6:25" ht="15" x14ac:dyDescent="0.25">
      <c r="H1599" s="6" t="s">
        <v>306</v>
      </c>
      <c r="I1599" s="6" t="s">
        <v>32</v>
      </c>
      <c r="J1599" s="6" t="s">
        <v>307</v>
      </c>
      <c r="K1599" s="3">
        <v>909514.03</v>
      </c>
      <c r="L1599" s="3">
        <v>909514.03</v>
      </c>
      <c r="M1599" s="3">
        <v>909514.03</v>
      </c>
      <c r="N1599" s="3">
        <v>909514.03</v>
      </c>
      <c r="O1599" s="3">
        <v>909514.03</v>
      </c>
      <c r="P1599" s="3">
        <v>909514.03</v>
      </c>
      <c r="Q1599" s="3">
        <v>909514.03</v>
      </c>
      <c r="R1599" s="3">
        <v>909514.03</v>
      </c>
      <c r="S1599" s="3">
        <v>909514.03</v>
      </c>
      <c r="T1599" s="3">
        <v>909514.03</v>
      </c>
      <c r="U1599" s="3">
        <v>909514.03</v>
      </c>
      <c r="V1599"/>
      <c r="W1599" s="1"/>
      <c r="X1599" s="1"/>
      <c r="Y1599" s="1"/>
    </row>
    <row r="1600" spans="6:25" ht="15" x14ac:dyDescent="0.25">
      <c r="H1600" s="6" t="s">
        <v>312</v>
      </c>
      <c r="I1600" s="6" t="s">
        <v>32</v>
      </c>
      <c r="J1600" s="6" t="s">
        <v>313</v>
      </c>
      <c r="K1600" s="3">
        <v>909514.03</v>
      </c>
      <c r="L1600" s="3">
        <v>909514.03</v>
      </c>
      <c r="M1600" s="3">
        <v>909514.03</v>
      </c>
      <c r="N1600" s="3">
        <v>909514.03</v>
      </c>
      <c r="O1600" s="3">
        <v>909514.03</v>
      </c>
      <c r="P1600" s="3">
        <v>909514.03</v>
      </c>
      <c r="Q1600" s="3">
        <v>909514.03</v>
      </c>
      <c r="R1600" s="3">
        <v>909514.03</v>
      </c>
      <c r="S1600" s="3">
        <v>909514.03</v>
      </c>
      <c r="T1600" s="3">
        <v>909514.03</v>
      </c>
      <c r="U1600" s="3">
        <v>2329953.71</v>
      </c>
      <c r="V1600"/>
      <c r="W1600" s="1"/>
      <c r="X1600" s="1"/>
      <c r="Y1600" s="1"/>
    </row>
    <row r="1601" spans="3:25" ht="15" x14ac:dyDescent="0.25">
      <c r="H1601" s="6" t="s">
        <v>315</v>
      </c>
      <c r="I1601" s="6" t="s">
        <v>32</v>
      </c>
      <c r="J1601" s="6" t="s">
        <v>316</v>
      </c>
      <c r="K1601" s="3">
        <v>909514.03</v>
      </c>
      <c r="L1601" s="3">
        <v>909514.03</v>
      </c>
      <c r="M1601" s="3">
        <v>909514.03</v>
      </c>
      <c r="N1601" s="3">
        <v>909514.03</v>
      </c>
      <c r="O1601" s="3">
        <v>909514.03</v>
      </c>
      <c r="P1601" s="3">
        <v>909514.03</v>
      </c>
      <c r="Q1601" s="3">
        <v>909514.03</v>
      </c>
      <c r="R1601" s="3">
        <v>909514.03</v>
      </c>
      <c r="S1601" s="3">
        <v>909514.03</v>
      </c>
      <c r="T1601" s="3">
        <v>909514.03</v>
      </c>
      <c r="U1601" s="3">
        <v>2329953.71</v>
      </c>
      <c r="V1601"/>
      <c r="W1601" s="1"/>
      <c r="X1601" s="1"/>
      <c r="Y1601" s="1"/>
    </row>
    <row r="1602" spans="3:25" ht="15" x14ac:dyDescent="0.25">
      <c r="H1602" s="6" t="s">
        <v>321</v>
      </c>
      <c r="I1602" s="6" t="s">
        <v>32</v>
      </c>
      <c r="J1602" s="6" t="s">
        <v>322</v>
      </c>
      <c r="K1602" s="3">
        <v>1464469.41</v>
      </c>
      <c r="L1602" s="3">
        <v>1464469.41</v>
      </c>
      <c r="M1602" s="3">
        <v>1464469.41</v>
      </c>
      <c r="N1602" s="3">
        <v>1464469.41</v>
      </c>
      <c r="O1602" s="3">
        <v>1464469.41</v>
      </c>
      <c r="P1602" s="3">
        <v>1464469.41</v>
      </c>
      <c r="Q1602" s="3">
        <v>1464469.41</v>
      </c>
      <c r="R1602" s="3">
        <v>1464469.41</v>
      </c>
      <c r="S1602" s="3">
        <v>1464469.41</v>
      </c>
      <c r="T1602" s="3">
        <v>1464469.41</v>
      </c>
      <c r="U1602" s="3">
        <v>1464469.41</v>
      </c>
      <c r="V1602"/>
      <c r="W1602" s="1"/>
      <c r="X1602" s="1"/>
      <c r="Y1602" s="1"/>
    </row>
    <row r="1603" spans="3:25" ht="15" x14ac:dyDescent="0.25">
      <c r="H1603" s="6" t="s">
        <v>324</v>
      </c>
      <c r="I1603" s="6" t="s">
        <v>32</v>
      </c>
      <c r="J1603" s="6" t="s">
        <v>325</v>
      </c>
      <c r="K1603" s="3">
        <v>1464469.41</v>
      </c>
      <c r="L1603" s="3">
        <v>1464469.41</v>
      </c>
      <c r="M1603" s="3">
        <v>1464469.41</v>
      </c>
      <c r="N1603" s="3">
        <v>1464469.41</v>
      </c>
      <c r="O1603" s="3">
        <v>1464469.41</v>
      </c>
      <c r="P1603" s="3">
        <v>1464469.41</v>
      </c>
      <c r="Q1603" s="3">
        <v>1464469.41</v>
      </c>
      <c r="R1603" s="3">
        <v>1464469.41</v>
      </c>
      <c r="S1603" s="3">
        <v>1464469.41</v>
      </c>
      <c r="T1603" s="3">
        <v>1464469.41</v>
      </c>
      <c r="U1603" s="3">
        <v>1464469.41</v>
      </c>
      <c r="V1603"/>
      <c r="W1603" s="1"/>
      <c r="X1603" s="1"/>
      <c r="Y1603" s="1"/>
    </row>
    <row r="1604" spans="3:25" ht="15" x14ac:dyDescent="0.25">
      <c r="H1604" s="6" t="s">
        <v>330</v>
      </c>
      <c r="I1604" s="6" t="s">
        <v>32</v>
      </c>
      <c r="J1604" s="6" t="s">
        <v>331</v>
      </c>
      <c r="K1604" s="3">
        <v>1465134.85</v>
      </c>
      <c r="L1604" s="3">
        <v>1465134.85</v>
      </c>
      <c r="M1604" s="3">
        <v>1465134.85</v>
      </c>
      <c r="N1604" s="3">
        <v>1465134.85</v>
      </c>
      <c r="O1604" s="3">
        <v>1465134.85</v>
      </c>
      <c r="P1604" s="3">
        <v>1465134.85</v>
      </c>
      <c r="Q1604" s="3">
        <v>1465134.85</v>
      </c>
      <c r="R1604" s="3">
        <v>1465134.85</v>
      </c>
      <c r="S1604" s="3">
        <v>1465134.85</v>
      </c>
      <c r="T1604" s="3">
        <v>1465134.85</v>
      </c>
      <c r="U1604" s="3">
        <v>44695.17</v>
      </c>
      <c r="V1604"/>
      <c r="W1604" s="1"/>
      <c r="X1604" s="1"/>
      <c r="Y1604" s="1"/>
    </row>
    <row r="1605" spans="3:25" ht="15" x14ac:dyDescent="0.25">
      <c r="H1605" s="6" t="s">
        <v>333</v>
      </c>
      <c r="I1605" s="6" t="s">
        <v>32</v>
      </c>
      <c r="J1605" s="6" t="s">
        <v>334</v>
      </c>
      <c r="K1605" s="3">
        <v>1465134.85</v>
      </c>
      <c r="L1605" s="3">
        <v>1465134.85</v>
      </c>
      <c r="M1605" s="3">
        <v>1465134.85</v>
      </c>
      <c r="N1605" s="3">
        <v>1465134.85</v>
      </c>
      <c r="O1605" s="3">
        <v>1465134.85</v>
      </c>
      <c r="P1605" s="3">
        <v>1465134.85</v>
      </c>
      <c r="Q1605" s="3">
        <v>1465134.85</v>
      </c>
      <c r="R1605" s="3">
        <v>1465134.85</v>
      </c>
      <c r="S1605" s="3">
        <v>1465134.85</v>
      </c>
      <c r="T1605" s="3">
        <v>1465134.85</v>
      </c>
      <c r="U1605" s="3">
        <v>44695.17</v>
      </c>
      <c r="V1605"/>
      <c r="W1605" s="1"/>
      <c r="X1605" s="1"/>
      <c r="Y1605" s="1"/>
    </row>
    <row r="1606" spans="3:25" ht="15" x14ac:dyDescent="0.25">
      <c r="K1606" s="3"/>
      <c r="L1606" s="3"/>
      <c r="M1606" s="3"/>
      <c r="N1606" s="3"/>
      <c r="V1606"/>
      <c r="W1606" s="1"/>
      <c r="X1606" s="1"/>
      <c r="Y1606" s="1"/>
    </row>
    <row r="1607" spans="3:25" ht="15" x14ac:dyDescent="0.25">
      <c r="C1607" s="6" t="s">
        <v>79</v>
      </c>
      <c r="D1607" s="6" t="s">
        <v>62</v>
      </c>
      <c r="E1607" s="6" t="s">
        <v>544</v>
      </c>
      <c r="K1607" s="3"/>
      <c r="L1607" s="3"/>
      <c r="M1607" s="3"/>
      <c r="N1607" s="3"/>
      <c r="V1607"/>
      <c r="W1607" s="1"/>
      <c r="X1607" s="1"/>
      <c r="Y1607" s="1"/>
    </row>
    <row r="1608" spans="3:25" ht="15" x14ac:dyDescent="0.25">
      <c r="F1608" s="6" t="s">
        <v>31</v>
      </c>
      <c r="G1608" s="6" t="s">
        <v>48</v>
      </c>
      <c r="K1608" s="3"/>
      <c r="L1608" s="3"/>
      <c r="M1608" s="3"/>
      <c r="N1608" s="3"/>
      <c r="V1608"/>
      <c r="W1608" s="1"/>
      <c r="X1608" s="1"/>
      <c r="Y1608" s="1"/>
    </row>
    <row r="1609" spans="3:25" ht="15" x14ac:dyDescent="0.25">
      <c r="H1609" s="6" t="s">
        <v>81</v>
      </c>
      <c r="I1609" s="6" t="s">
        <v>32</v>
      </c>
      <c r="J1609" s="6" t="s">
        <v>82</v>
      </c>
      <c r="K1609" s="3">
        <v>793920.64</v>
      </c>
      <c r="L1609" s="3">
        <v>793920.64</v>
      </c>
      <c r="M1609" s="3">
        <v>793920.64</v>
      </c>
      <c r="N1609" s="3">
        <v>793920.64</v>
      </c>
      <c r="O1609" s="3">
        <v>793920.64</v>
      </c>
      <c r="P1609" s="3">
        <v>793920.64</v>
      </c>
      <c r="Q1609" s="3">
        <v>793920.64</v>
      </c>
      <c r="R1609" s="3">
        <v>793920.64</v>
      </c>
      <c r="S1609" s="3">
        <v>793920.64</v>
      </c>
      <c r="T1609" s="3">
        <v>793920.64</v>
      </c>
      <c r="U1609" s="3">
        <v>793920.64</v>
      </c>
      <c r="V1609"/>
      <c r="W1609" s="1"/>
      <c r="X1609" s="1"/>
      <c r="Y1609" s="1"/>
    </row>
    <row r="1610" spans="3:25" ht="15" x14ac:dyDescent="0.25">
      <c r="H1610" s="6" t="s">
        <v>100</v>
      </c>
      <c r="I1610" s="6" t="s">
        <v>32</v>
      </c>
      <c r="J1610" s="6" t="s">
        <v>101</v>
      </c>
      <c r="K1610" s="3">
        <v>0</v>
      </c>
      <c r="L1610" s="3">
        <v>0</v>
      </c>
      <c r="M1610" s="3">
        <v>0</v>
      </c>
      <c r="N1610" s="3">
        <v>0.02</v>
      </c>
      <c r="O1610" s="3">
        <v>0.02</v>
      </c>
      <c r="P1610" s="3">
        <v>0.02</v>
      </c>
      <c r="Q1610" s="3">
        <v>0.02</v>
      </c>
      <c r="R1610" s="3">
        <v>0.02</v>
      </c>
      <c r="S1610" s="3">
        <v>0.02</v>
      </c>
      <c r="T1610" s="3">
        <v>50861.5</v>
      </c>
      <c r="U1610" s="3">
        <v>64357.67</v>
      </c>
      <c r="V1610"/>
      <c r="W1610" s="1"/>
      <c r="X1610" s="1"/>
      <c r="Y1610" s="1"/>
    </row>
    <row r="1611" spans="3:25" ht="15" x14ac:dyDescent="0.25">
      <c r="H1611" s="6" t="s">
        <v>547</v>
      </c>
      <c r="I1611" s="6" t="s">
        <v>32</v>
      </c>
      <c r="J1611" s="6" t="s">
        <v>548</v>
      </c>
      <c r="K1611" s="3">
        <v>0</v>
      </c>
      <c r="L1611" s="3">
        <v>0</v>
      </c>
      <c r="M1611" s="3">
        <v>0</v>
      </c>
      <c r="N1611" s="3">
        <v>0</v>
      </c>
      <c r="O1611" s="3">
        <v>0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-687584.05</v>
      </c>
      <c r="V1611"/>
      <c r="W1611" s="1"/>
      <c r="X1611" s="1"/>
      <c r="Y1611" s="1"/>
    </row>
    <row r="1612" spans="3:25" ht="15" x14ac:dyDescent="0.25">
      <c r="H1612" s="6" t="s">
        <v>112</v>
      </c>
      <c r="I1612" s="6" t="s">
        <v>115</v>
      </c>
      <c r="J1612" s="6" t="s">
        <v>113</v>
      </c>
      <c r="K1612" s="3">
        <v>793920.64</v>
      </c>
      <c r="L1612" s="3">
        <v>793920.64</v>
      </c>
      <c r="M1612" s="3">
        <v>793920.64</v>
      </c>
      <c r="N1612" s="3">
        <v>793920.66</v>
      </c>
      <c r="O1612" s="3">
        <v>793920.66</v>
      </c>
      <c r="P1612" s="3">
        <v>793920.66</v>
      </c>
      <c r="Q1612" s="3">
        <v>793920.66</v>
      </c>
      <c r="R1612" s="3">
        <v>793920.66</v>
      </c>
      <c r="S1612" s="3">
        <v>793920.66</v>
      </c>
      <c r="T1612" s="3">
        <v>844782.14</v>
      </c>
      <c r="U1612" s="3">
        <v>170694.26</v>
      </c>
      <c r="V1612"/>
      <c r="W1612" s="1"/>
      <c r="X1612" s="1"/>
      <c r="Y1612" s="1"/>
    </row>
    <row r="1613" spans="3:25" ht="15" x14ac:dyDescent="0.25">
      <c r="H1613" s="6" t="s">
        <v>398</v>
      </c>
      <c r="I1613" s="6" t="s">
        <v>32</v>
      </c>
      <c r="J1613" s="6" t="s">
        <v>399</v>
      </c>
      <c r="K1613" s="3">
        <v>793920.64</v>
      </c>
      <c r="L1613" s="3">
        <v>793920.64</v>
      </c>
      <c r="M1613" s="3">
        <v>793920.64</v>
      </c>
      <c r="N1613" s="3">
        <v>793920.64</v>
      </c>
      <c r="O1613" s="3">
        <v>793920.64</v>
      </c>
      <c r="P1613" s="3">
        <v>793920.64</v>
      </c>
      <c r="Q1613" s="3">
        <v>793920.64</v>
      </c>
      <c r="R1613" s="3">
        <v>793920.64</v>
      </c>
      <c r="S1613" s="3">
        <v>793920.64</v>
      </c>
      <c r="T1613" s="3">
        <v>793920.64</v>
      </c>
      <c r="U1613" s="3">
        <v>793920.64</v>
      </c>
      <c r="V1613"/>
      <c r="W1613" s="1"/>
      <c r="X1613" s="1"/>
      <c r="Y1613" s="1"/>
    </row>
    <row r="1614" spans="3:25" ht="15" x14ac:dyDescent="0.25">
      <c r="H1614" s="6" t="s">
        <v>428</v>
      </c>
      <c r="I1614" s="6" t="s">
        <v>32</v>
      </c>
      <c r="J1614" s="6" t="s">
        <v>429</v>
      </c>
      <c r="K1614" s="3">
        <v>0</v>
      </c>
      <c r="L1614" s="3">
        <v>0</v>
      </c>
      <c r="M1614" s="3">
        <v>0</v>
      </c>
      <c r="N1614" s="3">
        <v>0.02</v>
      </c>
      <c r="O1614" s="3">
        <v>0.02</v>
      </c>
      <c r="P1614" s="3">
        <v>0.02</v>
      </c>
      <c r="Q1614" s="3">
        <v>0.02</v>
      </c>
      <c r="R1614" s="3">
        <v>0.02</v>
      </c>
      <c r="S1614" s="3">
        <v>0.02</v>
      </c>
      <c r="T1614" s="3">
        <v>50861.5</v>
      </c>
      <c r="U1614" s="3">
        <v>64357.67</v>
      </c>
      <c r="V1614"/>
      <c r="W1614" s="1"/>
      <c r="X1614" s="1"/>
      <c r="Y1614" s="1"/>
    </row>
    <row r="1615" spans="3:25" ht="15" x14ac:dyDescent="0.25">
      <c r="H1615" s="6" t="s">
        <v>550</v>
      </c>
      <c r="I1615" s="6" t="s">
        <v>32</v>
      </c>
      <c r="J1615" s="6" t="s">
        <v>551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-687584.05</v>
      </c>
      <c r="V1615"/>
      <c r="W1615" s="1"/>
      <c r="X1615" s="1"/>
      <c r="Y1615" s="1"/>
    </row>
    <row r="1616" spans="3:25" ht="15" x14ac:dyDescent="0.25">
      <c r="H1616" s="6" t="s">
        <v>403</v>
      </c>
      <c r="I1616" s="6" t="s">
        <v>115</v>
      </c>
      <c r="J1616" s="6" t="s">
        <v>404</v>
      </c>
      <c r="K1616" s="3">
        <v>793920.64</v>
      </c>
      <c r="L1616" s="3">
        <v>793920.64</v>
      </c>
      <c r="M1616" s="3">
        <v>793920.64</v>
      </c>
      <c r="N1616" s="3">
        <v>793920.66</v>
      </c>
      <c r="O1616" s="3">
        <v>793920.66</v>
      </c>
      <c r="P1616" s="3">
        <v>793920.66</v>
      </c>
      <c r="Q1616" s="3">
        <v>793920.66</v>
      </c>
      <c r="R1616" s="3">
        <v>793920.66</v>
      </c>
      <c r="S1616" s="3">
        <v>793920.66</v>
      </c>
      <c r="T1616" s="3">
        <v>844782.14</v>
      </c>
      <c r="U1616" s="3">
        <v>170694.26</v>
      </c>
      <c r="V1616"/>
      <c r="W1616" s="1"/>
      <c r="X1616" s="1"/>
      <c r="Y1616" s="1"/>
    </row>
    <row r="1617" spans="6:25" ht="15" x14ac:dyDescent="0.25">
      <c r="H1617" s="6" t="s">
        <v>122</v>
      </c>
      <c r="I1617" s="6" t="s">
        <v>32</v>
      </c>
      <c r="J1617" s="6" t="s">
        <v>123</v>
      </c>
      <c r="K1617" s="3">
        <v>13.85</v>
      </c>
      <c r="L1617" s="3">
        <v>13.85</v>
      </c>
      <c r="M1617" s="3">
        <v>13.85</v>
      </c>
      <c r="N1617" s="3">
        <v>13.85</v>
      </c>
      <c r="O1617" s="3">
        <v>13.85</v>
      </c>
      <c r="P1617" s="3">
        <v>13.85</v>
      </c>
      <c r="Q1617" s="3">
        <v>13.85</v>
      </c>
      <c r="R1617" s="3">
        <v>13.85</v>
      </c>
      <c r="S1617" s="3">
        <v>13.85</v>
      </c>
      <c r="T1617" s="3">
        <v>13.85</v>
      </c>
      <c r="U1617" s="3">
        <v>13.85</v>
      </c>
      <c r="V1617"/>
      <c r="W1617" s="1"/>
      <c r="X1617" s="1"/>
      <c r="Y1617" s="1"/>
    </row>
    <row r="1618" spans="6:25" ht="15" x14ac:dyDescent="0.25">
      <c r="H1618" s="6" t="s">
        <v>125</v>
      </c>
      <c r="I1618" s="6" t="s">
        <v>32</v>
      </c>
      <c r="J1618" s="6" t="s">
        <v>126</v>
      </c>
      <c r="K1618" s="3">
        <v>-13.85</v>
      </c>
      <c r="L1618" s="3">
        <v>-13.85</v>
      </c>
      <c r="M1618" s="3">
        <v>-13.85</v>
      </c>
      <c r="N1618" s="3">
        <v>-13.85</v>
      </c>
      <c r="O1618" s="3">
        <v>-13.85</v>
      </c>
      <c r="P1618" s="3">
        <v>-13.85</v>
      </c>
      <c r="Q1618" s="3">
        <v>-13.85</v>
      </c>
      <c r="R1618" s="3">
        <v>-13.85</v>
      </c>
      <c r="S1618" s="3">
        <v>-13.85</v>
      </c>
      <c r="T1618" s="3">
        <v>-13.85</v>
      </c>
      <c r="U1618" s="3">
        <v>-13.85</v>
      </c>
      <c r="V1618"/>
      <c r="W1618" s="1"/>
      <c r="X1618" s="1"/>
      <c r="Y1618" s="1"/>
    </row>
    <row r="1619" spans="6:25" ht="15" x14ac:dyDescent="0.25">
      <c r="H1619" s="6" t="s">
        <v>144</v>
      </c>
      <c r="I1619" s="6" t="s">
        <v>115</v>
      </c>
      <c r="J1619" s="6" t="s">
        <v>145</v>
      </c>
      <c r="K1619" s="3">
        <v>793920.64</v>
      </c>
      <c r="L1619" s="3">
        <v>793920.64</v>
      </c>
      <c r="M1619" s="3">
        <v>793920.64</v>
      </c>
      <c r="N1619" s="3">
        <v>793920.66</v>
      </c>
      <c r="O1619" s="3">
        <v>793920.66</v>
      </c>
      <c r="P1619" s="3">
        <v>793920.66</v>
      </c>
      <c r="Q1619" s="3">
        <v>793920.66</v>
      </c>
      <c r="R1619" s="3">
        <v>793920.66</v>
      </c>
      <c r="S1619" s="3">
        <v>793920.66</v>
      </c>
      <c r="T1619" s="3">
        <v>844782.14</v>
      </c>
      <c r="U1619" s="3">
        <v>170694.26</v>
      </c>
      <c r="V1619"/>
      <c r="W1619" s="1"/>
      <c r="X1619" s="1"/>
      <c r="Y1619" s="1"/>
    </row>
    <row r="1620" spans="6:25" ht="15" x14ac:dyDescent="0.25">
      <c r="K1620" s="3"/>
      <c r="L1620" s="3"/>
      <c r="M1620" s="3"/>
      <c r="N1620" s="3"/>
      <c r="V1620"/>
      <c r="W1620" s="1"/>
      <c r="X1620" s="1"/>
      <c r="Y1620" s="1"/>
    </row>
    <row r="1621" spans="6:25" ht="15" x14ac:dyDescent="0.25">
      <c r="F1621" s="6" t="s">
        <v>152</v>
      </c>
      <c r="G1621" s="6" t="s">
        <v>151</v>
      </c>
      <c r="K1621" s="3"/>
      <c r="L1621" s="3"/>
      <c r="M1621" s="3"/>
      <c r="N1621" s="3"/>
      <c r="V1621"/>
      <c r="W1621" s="1"/>
      <c r="X1621" s="1"/>
      <c r="Y1621" s="1"/>
    </row>
    <row r="1622" spans="6:25" ht="15" x14ac:dyDescent="0.25">
      <c r="H1622" s="6" t="s">
        <v>406</v>
      </c>
      <c r="I1622" s="6" t="s">
        <v>32</v>
      </c>
      <c r="J1622" s="6" t="s">
        <v>407</v>
      </c>
      <c r="K1622" s="3">
        <v>0</v>
      </c>
      <c r="L1622" s="3">
        <v>0</v>
      </c>
      <c r="M1622" s="3">
        <v>0.01</v>
      </c>
      <c r="N1622" s="3">
        <v>0.01</v>
      </c>
      <c r="O1622" s="3">
        <v>0.01</v>
      </c>
      <c r="P1622" s="3">
        <v>0.01</v>
      </c>
      <c r="Q1622" s="3">
        <v>0.01</v>
      </c>
      <c r="R1622" s="3">
        <v>0.01</v>
      </c>
      <c r="S1622" s="3">
        <v>0.01</v>
      </c>
      <c r="T1622" s="3">
        <v>0.01</v>
      </c>
      <c r="U1622" s="3">
        <v>0.01</v>
      </c>
      <c r="V1622"/>
      <c r="W1622" s="1"/>
      <c r="X1622" s="1"/>
      <c r="Y1622" s="1"/>
    </row>
    <row r="1623" spans="6:25" ht="15" x14ac:dyDescent="0.25">
      <c r="H1623" s="6" t="s">
        <v>171</v>
      </c>
      <c r="I1623" s="6" t="s">
        <v>115</v>
      </c>
      <c r="J1623" s="6" t="s">
        <v>172</v>
      </c>
      <c r="K1623" s="3">
        <v>0</v>
      </c>
      <c r="L1623" s="3">
        <v>0</v>
      </c>
      <c r="M1623" s="3">
        <v>0.01</v>
      </c>
      <c r="N1623" s="3">
        <v>0.01</v>
      </c>
      <c r="O1623" s="3">
        <v>0.01</v>
      </c>
      <c r="P1623" s="3">
        <v>0.01</v>
      </c>
      <c r="Q1623" s="3">
        <v>0.01</v>
      </c>
      <c r="R1623" s="3">
        <v>0.01</v>
      </c>
      <c r="S1623" s="3">
        <v>0.01</v>
      </c>
      <c r="T1623" s="3">
        <v>0.01</v>
      </c>
      <c r="U1623" s="3">
        <v>0.01</v>
      </c>
      <c r="V1623"/>
      <c r="W1623" s="1"/>
      <c r="X1623" s="1"/>
      <c r="Y1623" s="1"/>
    </row>
    <row r="1624" spans="6:25" ht="15" x14ac:dyDescent="0.25">
      <c r="H1624" s="6" t="s">
        <v>502</v>
      </c>
      <c r="I1624" s="6" t="s">
        <v>32</v>
      </c>
      <c r="J1624" s="6" t="s">
        <v>503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170694.25</v>
      </c>
      <c r="V1624"/>
      <c r="W1624" s="1"/>
      <c r="X1624" s="1"/>
      <c r="Y1624" s="1"/>
    </row>
    <row r="1625" spans="6:25" ht="15" x14ac:dyDescent="0.25">
      <c r="H1625" s="6" t="s">
        <v>192</v>
      </c>
      <c r="I1625" s="6" t="s">
        <v>115</v>
      </c>
      <c r="J1625" s="6" t="s">
        <v>193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0</v>
      </c>
      <c r="Q1625" s="3">
        <v>0</v>
      </c>
      <c r="R1625" s="3">
        <v>0</v>
      </c>
      <c r="S1625" s="3">
        <v>0</v>
      </c>
      <c r="T1625" s="3">
        <v>0</v>
      </c>
      <c r="U1625" s="3">
        <v>170694.25</v>
      </c>
      <c r="V1625"/>
      <c r="W1625" s="1"/>
      <c r="X1625" s="1"/>
      <c r="Y1625" s="1"/>
    </row>
    <row r="1626" spans="6:25" ht="15" x14ac:dyDescent="0.25">
      <c r="H1626" s="6" t="s">
        <v>409</v>
      </c>
      <c r="I1626" s="6" t="s">
        <v>115</v>
      </c>
      <c r="J1626" s="6" t="s">
        <v>410</v>
      </c>
      <c r="K1626" s="3">
        <v>0</v>
      </c>
      <c r="L1626" s="3">
        <v>0</v>
      </c>
      <c r="M1626" s="3">
        <v>0.01</v>
      </c>
      <c r="N1626" s="3">
        <v>0.01</v>
      </c>
      <c r="O1626" s="3">
        <v>0.01</v>
      </c>
      <c r="P1626" s="3">
        <v>0.01</v>
      </c>
      <c r="Q1626" s="3">
        <v>0.01</v>
      </c>
      <c r="R1626" s="3">
        <v>0.01</v>
      </c>
      <c r="S1626" s="3">
        <v>0.01</v>
      </c>
      <c r="T1626" s="3">
        <v>0.01</v>
      </c>
      <c r="U1626" s="3">
        <v>170694.26</v>
      </c>
      <c r="V1626"/>
      <c r="W1626" s="1"/>
      <c r="X1626" s="1"/>
      <c r="Y1626" s="1"/>
    </row>
    <row r="1627" spans="6:25" ht="15" x14ac:dyDescent="0.25">
      <c r="H1627" s="6" t="s">
        <v>198</v>
      </c>
      <c r="I1627" s="6" t="s">
        <v>115</v>
      </c>
      <c r="J1627" s="6" t="s">
        <v>199</v>
      </c>
      <c r="K1627" s="3">
        <v>0</v>
      </c>
      <c r="L1627" s="3">
        <v>0</v>
      </c>
      <c r="M1627" s="3">
        <v>0.01</v>
      </c>
      <c r="N1627" s="3">
        <v>0.01</v>
      </c>
      <c r="O1627" s="3">
        <v>0.01</v>
      </c>
      <c r="P1627" s="3">
        <v>0.01</v>
      </c>
      <c r="Q1627" s="3">
        <v>0.01</v>
      </c>
      <c r="R1627" s="3">
        <v>0.01</v>
      </c>
      <c r="S1627" s="3">
        <v>0.01</v>
      </c>
      <c r="T1627" s="3">
        <v>0.01</v>
      </c>
      <c r="U1627" s="3">
        <v>170694.26</v>
      </c>
      <c r="V1627"/>
      <c r="W1627" s="1"/>
      <c r="X1627" s="1"/>
      <c r="Y1627" s="1"/>
    </row>
    <row r="1628" spans="6:25" ht="15" x14ac:dyDescent="0.25">
      <c r="H1628" s="6" t="s">
        <v>412</v>
      </c>
      <c r="I1628" s="6" t="s">
        <v>32</v>
      </c>
      <c r="J1628" s="6" t="s">
        <v>413</v>
      </c>
      <c r="K1628" s="3">
        <v>793920.64</v>
      </c>
      <c r="L1628" s="3">
        <v>793920.64</v>
      </c>
      <c r="M1628" s="3">
        <v>793920.63</v>
      </c>
      <c r="N1628" s="3">
        <v>793920.65</v>
      </c>
      <c r="O1628" s="3">
        <v>793920.65</v>
      </c>
      <c r="P1628" s="3">
        <v>793920.65</v>
      </c>
      <c r="Q1628" s="3">
        <v>793920.65</v>
      </c>
      <c r="R1628" s="3">
        <v>793920.65</v>
      </c>
      <c r="S1628" s="3">
        <v>793920.65</v>
      </c>
      <c r="T1628" s="3">
        <v>844782.13</v>
      </c>
      <c r="U1628" s="3">
        <v>0</v>
      </c>
      <c r="V1628"/>
      <c r="W1628" s="1"/>
      <c r="X1628" s="1"/>
      <c r="Y1628" s="1"/>
    </row>
    <row r="1629" spans="6:25" ht="15" x14ac:dyDescent="0.25">
      <c r="H1629" s="6" t="s">
        <v>212</v>
      </c>
      <c r="I1629" s="6" t="s">
        <v>115</v>
      </c>
      <c r="J1629" s="6" t="s">
        <v>213</v>
      </c>
      <c r="K1629" s="3">
        <v>793920.64</v>
      </c>
      <c r="L1629" s="3">
        <v>793920.64</v>
      </c>
      <c r="M1629" s="3">
        <v>793920.63</v>
      </c>
      <c r="N1629" s="3">
        <v>793920.65</v>
      </c>
      <c r="O1629" s="3">
        <v>793920.65</v>
      </c>
      <c r="P1629" s="3">
        <v>793920.65</v>
      </c>
      <c r="Q1629" s="3">
        <v>793920.65</v>
      </c>
      <c r="R1629" s="3">
        <v>793920.65</v>
      </c>
      <c r="S1629" s="3">
        <v>793920.65</v>
      </c>
      <c r="T1629" s="3">
        <v>844782.13</v>
      </c>
      <c r="U1629" s="3">
        <v>0</v>
      </c>
      <c r="V1629"/>
      <c r="W1629" s="1"/>
      <c r="X1629" s="1"/>
      <c r="Y1629" s="1"/>
    </row>
    <row r="1630" spans="6:25" ht="15" x14ac:dyDescent="0.25">
      <c r="H1630" s="6" t="s">
        <v>215</v>
      </c>
      <c r="I1630" s="6" t="s">
        <v>115</v>
      </c>
      <c r="J1630" s="6" t="s">
        <v>216</v>
      </c>
      <c r="K1630" s="3">
        <v>793920.64</v>
      </c>
      <c r="L1630" s="3">
        <v>793920.64</v>
      </c>
      <c r="M1630" s="3">
        <v>793920.64</v>
      </c>
      <c r="N1630" s="3">
        <v>793920.66</v>
      </c>
      <c r="O1630" s="3">
        <v>793920.66</v>
      </c>
      <c r="P1630" s="3">
        <v>793920.66</v>
      </c>
      <c r="Q1630" s="3">
        <v>793920.66</v>
      </c>
      <c r="R1630" s="3">
        <v>793920.66</v>
      </c>
      <c r="S1630" s="3">
        <v>793920.66</v>
      </c>
      <c r="T1630" s="3">
        <v>844782.14</v>
      </c>
      <c r="U1630" s="3">
        <v>170694.26</v>
      </c>
      <c r="V1630"/>
      <c r="W1630" s="1"/>
      <c r="X1630" s="1"/>
      <c r="Y1630" s="1"/>
    </row>
    <row r="1631" spans="6:25" ht="15" x14ac:dyDescent="0.25">
      <c r="H1631" s="6" t="s">
        <v>218</v>
      </c>
      <c r="I1631" s="6" t="s">
        <v>32</v>
      </c>
      <c r="J1631" s="6" t="s">
        <v>219</v>
      </c>
      <c r="K1631" s="3">
        <v>793920.64</v>
      </c>
      <c r="L1631" s="3">
        <v>793920.64</v>
      </c>
      <c r="M1631" s="3">
        <v>793920.63</v>
      </c>
      <c r="N1631" s="3">
        <v>793920.65</v>
      </c>
      <c r="O1631" s="3">
        <v>793920.65</v>
      </c>
      <c r="P1631" s="3">
        <v>793920.65</v>
      </c>
      <c r="Q1631" s="3">
        <v>793920.65</v>
      </c>
      <c r="R1631" s="3">
        <v>793920.65</v>
      </c>
      <c r="S1631" s="3">
        <v>793920.65</v>
      </c>
      <c r="T1631" s="3">
        <v>844782.13</v>
      </c>
      <c r="U1631" s="3">
        <v>0</v>
      </c>
      <c r="V1631"/>
      <c r="W1631" s="1"/>
      <c r="X1631" s="1"/>
      <c r="Y1631" s="1"/>
    </row>
    <row r="1632" spans="6:25" ht="15" x14ac:dyDescent="0.25">
      <c r="K1632" s="3"/>
      <c r="L1632" s="3"/>
      <c r="M1632" s="3"/>
      <c r="N1632" s="3"/>
      <c r="V1632"/>
      <c r="W1632" s="1"/>
      <c r="X1632" s="1"/>
      <c r="Y1632" s="1"/>
    </row>
    <row r="1633" spans="6:25" ht="15" x14ac:dyDescent="0.25">
      <c r="F1633" s="6" t="s">
        <v>225</v>
      </c>
      <c r="G1633" s="6" t="s">
        <v>224</v>
      </c>
      <c r="K1633" s="3"/>
      <c r="L1633" s="3"/>
      <c r="M1633" s="3"/>
      <c r="N1633" s="3"/>
      <c r="V1633"/>
      <c r="W1633" s="1"/>
      <c r="X1633" s="1"/>
      <c r="Y1633" s="1"/>
    </row>
    <row r="1634" spans="6:25" ht="15" x14ac:dyDescent="0.25">
      <c r="H1634" s="6" t="s">
        <v>221</v>
      </c>
      <c r="I1634" s="6" t="s">
        <v>32</v>
      </c>
      <c r="J1634" s="6" t="s">
        <v>222</v>
      </c>
      <c r="K1634" s="3">
        <v>125907.66</v>
      </c>
      <c r="L1634" s="3">
        <v>125907.66</v>
      </c>
      <c r="M1634" s="3">
        <v>125907.66</v>
      </c>
      <c r="N1634" s="3">
        <v>125907.66</v>
      </c>
      <c r="O1634" s="3">
        <v>125907.66</v>
      </c>
      <c r="P1634" s="3">
        <v>125907.66</v>
      </c>
      <c r="Q1634" s="3">
        <v>125907.66</v>
      </c>
      <c r="R1634" s="3">
        <v>125907.66</v>
      </c>
      <c r="S1634" s="3">
        <v>125907.66</v>
      </c>
      <c r="T1634" s="3">
        <v>125907.66</v>
      </c>
      <c r="U1634" s="3">
        <v>125907.66</v>
      </c>
      <c r="V1634"/>
      <c r="W1634" s="1"/>
      <c r="X1634" s="1"/>
      <c r="Y1634" s="1"/>
    </row>
    <row r="1635" spans="6:25" ht="15" x14ac:dyDescent="0.25">
      <c r="H1635" s="6" t="s">
        <v>415</v>
      </c>
      <c r="I1635" s="6" t="s">
        <v>32</v>
      </c>
      <c r="J1635" s="6" t="s">
        <v>416</v>
      </c>
      <c r="K1635" s="3">
        <v>0</v>
      </c>
      <c r="L1635" s="3">
        <v>0</v>
      </c>
      <c r="M1635" s="3">
        <v>0.01</v>
      </c>
      <c r="N1635" s="3">
        <v>0.01</v>
      </c>
      <c r="O1635" s="3">
        <v>0.01</v>
      </c>
      <c r="P1635" s="3">
        <v>0.01</v>
      </c>
      <c r="Q1635" s="3">
        <v>0.01</v>
      </c>
      <c r="R1635" s="3">
        <v>0.01</v>
      </c>
      <c r="S1635" s="3">
        <v>0.01</v>
      </c>
      <c r="T1635" s="3">
        <v>0.01</v>
      </c>
      <c r="U1635" s="3">
        <v>170694.26</v>
      </c>
      <c r="V1635"/>
      <c r="W1635" s="1"/>
      <c r="X1635" s="1"/>
      <c r="Y1635" s="1"/>
    </row>
    <row r="1636" spans="6:25" ht="15" x14ac:dyDescent="0.25">
      <c r="H1636" s="6" t="s">
        <v>232</v>
      </c>
      <c r="I1636" s="6" t="s">
        <v>115</v>
      </c>
      <c r="J1636" s="6" t="s">
        <v>233</v>
      </c>
      <c r="K1636" s="3">
        <v>0</v>
      </c>
      <c r="L1636" s="3">
        <v>-1272</v>
      </c>
      <c r="M1636" s="3">
        <v>-1272</v>
      </c>
      <c r="N1636" s="3">
        <v>-2480</v>
      </c>
      <c r="O1636" s="3">
        <v>-2480</v>
      </c>
      <c r="P1636" s="3">
        <v>-2480</v>
      </c>
      <c r="Q1636" s="3">
        <v>-2480</v>
      </c>
      <c r="R1636" s="3">
        <v>-9275</v>
      </c>
      <c r="S1636" s="3">
        <v>-61550</v>
      </c>
      <c r="T1636" s="3">
        <v>-61550</v>
      </c>
      <c r="U1636" s="3">
        <v>-232244.25</v>
      </c>
      <c r="V1636"/>
      <c r="W1636" s="1"/>
      <c r="X1636" s="1"/>
      <c r="Y1636" s="1"/>
    </row>
    <row r="1637" spans="6:25" ht="15" x14ac:dyDescent="0.25">
      <c r="H1637" s="6" t="s">
        <v>431</v>
      </c>
      <c r="I1637" s="6" t="s">
        <v>32</v>
      </c>
      <c r="J1637" s="6" t="s">
        <v>432</v>
      </c>
      <c r="K1637" s="3">
        <v>0</v>
      </c>
      <c r="L1637" s="3">
        <v>0</v>
      </c>
      <c r="M1637" s="3">
        <v>0</v>
      </c>
      <c r="N1637" s="3">
        <v>-0.02</v>
      </c>
      <c r="O1637" s="3">
        <v>-0.02</v>
      </c>
      <c r="P1637" s="3">
        <v>-0.02</v>
      </c>
      <c r="Q1637" s="3">
        <v>-0.02</v>
      </c>
      <c r="R1637" s="3">
        <v>-0.02</v>
      </c>
      <c r="S1637" s="3">
        <v>-0.02</v>
      </c>
      <c r="T1637" s="3">
        <v>-50861.5</v>
      </c>
      <c r="U1637" s="3">
        <v>-64357.67</v>
      </c>
      <c r="V1637"/>
      <c r="W1637" s="1"/>
      <c r="X1637" s="1"/>
      <c r="Y1637" s="1"/>
    </row>
    <row r="1638" spans="6:25" ht="15" x14ac:dyDescent="0.25">
      <c r="H1638" s="6" t="s">
        <v>238</v>
      </c>
      <c r="I1638" s="6" t="s">
        <v>32</v>
      </c>
      <c r="J1638" s="6" t="s">
        <v>239</v>
      </c>
      <c r="K1638" s="3">
        <v>125907.66</v>
      </c>
      <c r="L1638" s="3">
        <v>124635.66</v>
      </c>
      <c r="M1638" s="3">
        <v>124635.67</v>
      </c>
      <c r="N1638" s="3">
        <v>123427.65</v>
      </c>
      <c r="O1638" s="3">
        <v>123427.65</v>
      </c>
      <c r="P1638" s="3">
        <v>123427.65</v>
      </c>
      <c r="Q1638" s="3">
        <v>123427.65</v>
      </c>
      <c r="R1638" s="3">
        <v>116632.65</v>
      </c>
      <c r="S1638" s="3">
        <v>64357.65</v>
      </c>
      <c r="T1638" s="3">
        <v>13496.17</v>
      </c>
      <c r="U1638" s="3">
        <v>0</v>
      </c>
      <c r="V1638"/>
      <c r="W1638" s="1"/>
      <c r="X1638" s="1"/>
      <c r="Y1638" s="1"/>
    </row>
    <row r="1639" spans="6:25" ht="15" x14ac:dyDescent="0.25">
      <c r="H1639" s="6" t="s">
        <v>241</v>
      </c>
      <c r="I1639" s="6" t="s">
        <v>32</v>
      </c>
      <c r="J1639" s="6" t="s">
        <v>242</v>
      </c>
      <c r="K1639" s="3">
        <v>-13.85</v>
      </c>
      <c r="L1639" s="3">
        <v>-13.85</v>
      </c>
      <c r="M1639" s="3">
        <v>-13.85</v>
      </c>
      <c r="N1639" s="3">
        <v>-13.85</v>
      </c>
      <c r="O1639" s="3">
        <v>-13.85</v>
      </c>
      <c r="P1639" s="3">
        <v>-13.85</v>
      </c>
      <c r="Q1639" s="3">
        <v>-13.85</v>
      </c>
      <c r="R1639" s="3">
        <v>-13.85</v>
      </c>
      <c r="S1639" s="3">
        <v>-13.85</v>
      </c>
      <c r="T1639" s="3">
        <v>-13.85</v>
      </c>
      <c r="U1639" s="3">
        <v>-13.85</v>
      </c>
      <c r="V1639"/>
      <c r="W1639" s="1"/>
      <c r="X1639" s="1"/>
      <c r="Y1639" s="1"/>
    </row>
    <row r="1640" spans="6:25" ht="15" x14ac:dyDescent="0.25">
      <c r="H1640" s="6" t="s">
        <v>552</v>
      </c>
      <c r="I1640" s="6" t="s">
        <v>32</v>
      </c>
      <c r="J1640" s="6" t="s">
        <v>553</v>
      </c>
      <c r="K1640" s="3">
        <v>13.85</v>
      </c>
      <c r="L1640" s="3">
        <v>13.85</v>
      </c>
      <c r="M1640" s="3">
        <v>13.85</v>
      </c>
      <c r="N1640" s="3">
        <v>13.85</v>
      </c>
      <c r="O1640" s="3">
        <v>13.85</v>
      </c>
      <c r="P1640" s="3">
        <v>13.85</v>
      </c>
      <c r="Q1640" s="3">
        <v>13.85</v>
      </c>
      <c r="R1640" s="3">
        <v>13.85</v>
      </c>
      <c r="S1640" s="3">
        <v>13.85</v>
      </c>
      <c r="T1640" s="3">
        <v>13.85</v>
      </c>
      <c r="U1640" s="3">
        <v>13.85</v>
      </c>
      <c r="V1640"/>
      <c r="W1640" s="1"/>
      <c r="X1640" s="1"/>
      <c r="Y1640" s="1"/>
    </row>
    <row r="1641" spans="6:25" ht="15" x14ac:dyDescent="0.25">
      <c r="H1641" s="6" t="s">
        <v>249</v>
      </c>
      <c r="I1641" s="6" t="s">
        <v>115</v>
      </c>
      <c r="J1641" s="6" t="s">
        <v>250</v>
      </c>
      <c r="K1641" s="3">
        <v>125893.81</v>
      </c>
      <c r="L1641" s="3">
        <v>125893.81</v>
      </c>
      <c r="M1641" s="3">
        <v>125893.81</v>
      </c>
      <c r="N1641" s="3">
        <v>125893.81</v>
      </c>
      <c r="O1641" s="3">
        <v>125893.81</v>
      </c>
      <c r="P1641" s="3">
        <v>125893.81</v>
      </c>
      <c r="Q1641" s="3">
        <v>125893.81</v>
      </c>
      <c r="R1641" s="3">
        <v>125893.81</v>
      </c>
      <c r="S1641" s="3">
        <v>125893.81</v>
      </c>
      <c r="T1641" s="3">
        <v>125893.81</v>
      </c>
      <c r="U1641" s="3">
        <v>125893.81</v>
      </c>
      <c r="V1641"/>
      <c r="W1641" s="1"/>
      <c r="X1641" s="1"/>
      <c r="Y1641" s="1"/>
    </row>
    <row r="1642" spans="6:25" ht="15" x14ac:dyDescent="0.25">
      <c r="H1642" s="6" t="s">
        <v>252</v>
      </c>
      <c r="I1642" s="6" t="s">
        <v>115</v>
      </c>
      <c r="J1642" s="6" t="s">
        <v>253</v>
      </c>
      <c r="K1642" s="3">
        <v>125907.66</v>
      </c>
      <c r="L1642" s="3">
        <v>124635.66</v>
      </c>
      <c r="M1642" s="3">
        <v>124635.67</v>
      </c>
      <c r="N1642" s="3">
        <v>123427.65</v>
      </c>
      <c r="O1642" s="3">
        <v>123427.65</v>
      </c>
      <c r="P1642" s="3">
        <v>123427.65</v>
      </c>
      <c r="Q1642" s="3">
        <v>123427.65</v>
      </c>
      <c r="R1642" s="3">
        <v>116632.65</v>
      </c>
      <c r="S1642" s="3">
        <v>64357.65</v>
      </c>
      <c r="T1642" s="3">
        <v>13496.17</v>
      </c>
      <c r="U1642" s="3">
        <v>0</v>
      </c>
      <c r="V1642"/>
      <c r="W1642" s="1"/>
      <c r="X1642" s="1"/>
      <c r="Y1642" s="1"/>
    </row>
    <row r="1643" spans="6:25" ht="15" x14ac:dyDescent="0.25">
      <c r="K1643" s="3"/>
      <c r="L1643" s="3"/>
      <c r="M1643" s="3"/>
      <c r="N1643" s="3"/>
      <c r="V1643"/>
      <c r="W1643" s="1"/>
      <c r="X1643" s="1"/>
      <c r="Y1643" s="1"/>
    </row>
    <row r="1644" spans="6:25" ht="15" x14ac:dyDescent="0.25">
      <c r="F1644" s="6" t="s">
        <v>259</v>
      </c>
      <c r="G1644" s="6" t="s">
        <v>258</v>
      </c>
      <c r="K1644" s="3"/>
      <c r="L1644" s="3"/>
      <c r="M1644" s="3"/>
      <c r="N1644" s="3"/>
      <c r="V1644"/>
      <c r="W1644" s="1"/>
      <c r="X1644" s="1"/>
      <c r="Y1644" s="1"/>
    </row>
    <row r="1645" spans="6:25" ht="15" x14ac:dyDescent="0.25">
      <c r="H1645" s="6" t="s">
        <v>263</v>
      </c>
      <c r="I1645" s="6" t="s">
        <v>32</v>
      </c>
      <c r="J1645" s="6" t="s">
        <v>264</v>
      </c>
      <c r="K1645" s="3">
        <v>0</v>
      </c>
      <c r="L1645" s="3">
        <v>1272</v>
      </c>
      <c r="M1645" s="3">
        <v>1272</v>
      </c>
      <c r="N1645" s="3">
        <v>2480</v>
      </c>
      <c r="O1645" s="3">
        <v>2480</v>
      </c>
      <c r="P1645" s="3">
        <v>2480</v>
      </c>
      <c r="Q1645" s="3">
        <v>2480</v>
      </c>
      <c r="R1645" s="3">
        <v>9275</v>
      </c>
      <c r="S1645" s="3">
        <v>61550</v>
      </c>
      <c r="T1645" s="3">
        <v>61550</v>
      </c>
      <c r="U1645" s="3">
        <v>232244.25</v>
      </c>
      <c r="V1645"/>
      <c r="W1645" s="1"/>
      <c r="X1645" s="1"/>
      <c r="Y1645" s="1"/>
    </row>
    <row r="1646" spans="6:25" ht="15" x14ac:dyDescent="0.25">
      <c r="H1646" s="6" t="s">
        <v>266</v>
      </c>
      <c r="I1646" s="6" t="s">
        <v>115</v>
      </c>
      <c r="J1646" s="6" t="s">
        <v>267</v>
      </c>
      <c r="K1646" s="3">
        <v>0</v>
      </c>
      <c r="L1646" s="3">
        <v>1272</v>
      </c>
      <c r="M1646" s="3">
        <v>1272</v>
      </c>
      <c r="N1646" s="3">
        <v>2480</v>
      </c>
      <c r="O1646" s="3">
        <v>2480</v>
      </c>
      <c r="P1646" s="3">
        <v>2480</v>
      </c>
      <c r="Q1646" s="3">
        <v>2480</v>
      </c>
      <c r="R1646" s="3">
        <v>9275</v>
      </c>
      <c r="S1646" s="3">
        <v>61550</v>
      </c>
      <c r="T1646" s="3">
        <v>61550</v>
      </c>
      <c r="U1646" s="3">
        <v>232244.25</v>
      </c>
      <c r="V1646"/>
      <c r="W1646" s="1"/>
      <c r="X1646" s="1"/>
      <c r="Y1646" s="1"/>
    </row>
    <row r="1647" spans="6:25" ht="15" x14ac:dyDescent="0.25">
      <c r="H1647" s="6" t="s">
        <v>269</v>
      </c>
      <c r="I1647" s="6" t="s">
        <v>32</v>
      </c>
      <c r="J1647" s="6" t="s">
        <v>270</v>
      </c>
      <c r="K1647" s="3">
        <v>-13.85</v>
      </c>
      <c r="L1647" s="3">
        <v>-13.85</v>
      </c>
      <c r="M1647" s="3">
        <v>-13.85</v>
      </c>
      <c r="N1647" s="3">
        <v>-13.85</v>
      </c>
      <c r="O1647" s="3">
        <v>-13.85</v>
      </c>
      <c r="P1647" s="3">
        <v>-13.85</v>
      </c>
      <c r="Q1647" s="3">
        <v>-13.85</v>
      </c>
      <c r="R1647" s="3">
        <v>-13.85</v>
      </c>
      <c r="S1647" s="3">
        <v>-13.85</v>
      </c>
      <c r="T1647" s="3">
        <v>-13.85</v>
      </c>
      <c r="U1647" s="3">
        <v>-13.85</v>
      </c>
      <c r="V1647"/>
      <c r="W1647" s="1"/>
      <c r="X1647" s="1"/>
      <c r="Y1647" s="1"/>
    </row>
    <row r="1648" spans="6:25" ht="15" x14ac:dyDescent="0.25">
      <c r="H1648" s="6" t="s">
        <v>274</v>
      </c>
      <c r="I1648" s="6" t="s">
        <v>115</v>
      </c>
      <c r="J1648" s="6" t="s">
        <v>275</v>
      </c>
      <c r="K1648" s="3">
        <v>-13.85</v>
      </c>
      <c r="L1648" s="3">
        <v>-13.85</v>
      </c>
      <c r="M1648" s="3">
        <v>-13.85</v>
      </c>
      <c r="N1648" s="3">
        <v>-13.85</v>
      </c>
      <c r="O1648" s="3">
        <v>-13.85</v>
      </c>
      <c r="P1648" s="3">
        <v>-13.85</v>
      </c>
      <c r="Q1648" s="3">
        <v>-13.85</v>
      </c>
      <c r="R1648" s="3">
        <v>-13.85</v>
      </c>
      <c r="S1648" s="3">
        <v>-13.85</v>
      </c>
      <c r="T1648" s="3">
        <v>-13.85</v>
      </c>
      <c r="U1648" s="3">
        <v>-13.85</v>
      </c>
      <c r="V1648"/>
      <c r="W1648" s="1"/>
      <c r="X1648" s="1"/>
      <c r="Y1648" s="1"/>
    </row>
    <row r="1649" spans="6:25" ht="15" x14ac:dyDescent="0.25">
      <c r="H1649" s="6" t="s">
        <v>555</v>
      </c>
      <c r="I1649" s="6" t="s">
        <v>32</v>
      </c>
      <c r="J1649" s="6" t="s">
        <v>556</v>
      </c>
      <c r="K1649" s="3">
        <v>13.85</v>
      </c>
      <c r="L1649" s="3">
        <v>13.85</v>
      </c>
      <c r="M1649" s="3">
        <v>13.85</v>
      </c>
      <c r="N1649" s="3">
        <v>13.85</v>
      </c>
      <c r="O1649" s="3">
        <v>13.85</v>
      </c>
      <c r="P1649" s="3">
        <v>13.85</v>
      </c>
      <c r="Q1649" s="3">
        <v>13.85</v>
      </c>
      <c r="R1649" s="3">
        <v>13.85</v>
      </c>
      <c r="S1649" s="3">
        <v>13.85</v>
      </c>
      <c r="T1649" s="3">
        <v>13.85</v>
      </c>
      <c r="U1649" s="3">
        <v>13.85</v>
      </c>
      <c r="V1649"/>
      <c r="W1649" s="1"/>
      <c r="X1649" s="1"/>
      <c r="Y1649" s="1"/>
    </row>
    <row r="1650" spans="6:25" ht="15" x14ac:dyDescent="0.25">
      <c r="H1650" s="6" t="s">
        <v>283</v>
      </c>
      <c r="I1650" s="6" t="s">
        <v>115</v>
      </c>
      <c r="J1650" s="6" t="s">
        <v>284</v>
      </c>
      <c r="K1650" s="3">
        <v>13.85</v>
      </c>
      <c r="L1650" s="3">
        <v>13.85</v>
      </c>
      <c r="M1650" s="3">
        <v>13.85</v>
      </c>
      <c r="N1650" s="3">
        <v>13.85</v>
      </c>
      <c r="O1650" s="3">
        <v>13.85</v>
      </c>
      <c r="P1650" s="3">
        <v>13.85</v>
      </c>
      <c r="Q1650" s="3">
        <v>13.85</v>
      </c>
      <c r="R1650" s="3">
        <v>13.85</v>
      </c>
      <c r="S1650" s="3">
        <v>13.85</v>
      </c>
      <c r="T1650" s="3">
        <v>13.85</v>
      </c>
      <c r="U1650" s="3">
        <v>13.85</v>
      </c>
      <c r="V1650"/>
      <c r="W1650" s="1"/>
      <c r="X1650" s="1"/>
      <c r="Y1650" s="1"/>
    </row>
    <row r="1651" spans="6:25" ht="15" x14ac:dyDescent="0.25">
      <c r="H1651" s="6" t="s">
        <v>289</v>
      </c>
      <c r="I1651" s="6" t="s">
        <v>115</v>
      </c>
      <c r="J1651" s="6" t="s">
        <v>290</v>
      </c>
      <c r="K1651" s="3">
        <v>-13.85</v>
      </c>
      <c r="L1651" s="3">
        <v>1258.1500000000001</v>
      </c>
      <c r="M1651" s="3">
        <v>1258.1500000000001</v>
      </c>
      <c r="N1651" s="3">
        <v>2466.15</v>
      </c>
      <c r="O1651" s="3">
        <v>2466.15</v>
      </c>
      <c r="P1651" s="3">
        <v>2466.15</v>
      </c>
      <c r="Q1651" s="3">
        <v>2466.15</v>
      </c>
      <c r="R1651" s="3">
        <v>9261.15</v>
      </c>
      <c r="S1651" s="3">
        <v>61536.15</v>
      </c>
      <c r="T1651" s="3">
        <v>61536.15</v>
      </c>
      <c r="U1651" s="3">
        <v>232230.39999999999</v>
      </c>
      <c r="V1651"/>
      <c r="W1651" s="1"/>
      <c r="X1651" s="1"/>
      <c r="Y1651" s="1"/>
    </row>
    <row r="1652" spans="6:25" ht="15" x14ac:dyDescent="0.25">
      <c r="H1652" s="6" t="s">
        <v>295</v>
      </c>
      <c r="I1652" s="6" t="s">
        <v>115</v>
      </c>
      <c r="J1652" s="6" t="s">
        <v>296</v>
      </c>
      <c r="K1652" s="3">
        <v>-13.85</v>
      </c>
      <c r="L1652" s="3">
        <v>1258.1500000000001</v>
      </c>
      <c r="M1652" s="3">
        <v>1258.1500000000001</v>
      </c>
      <c r="N1652" s="3">
        <v>2466.15</v>
      </c>
      <c r="O1652" s="3">
        <v>2466.15</v>
      </c>
      <c r="P1652" s="3">
        <v>2466.15</v>
      </c>
      <c r="Q1652" s="3">
        <v>2466.15</v>
      </c>
      <c r="R1652" s="3">
        <v>9261.15</v>
      </c>
      <c r="S1652" s="3">
        <v>61536.15</v>
      </c>
      <c r="T1652" s="3">
        <v>61536.15</v>
      </c>
      <c r="U1652" s="3">
        <v>232230.39999999999</v>
      </c>
      <c r="V1652"/>
      <c r="W1652" s="1"/>
      <c r="X1652" s="1"/>
      <c r="Y1652" s="1"/>
    </row>
    <row r="1653" spans="6:25" ht="15" x14ac:dyDescent="0.25">
      <c r="K1653" s="3"/>
      <c r="L1653" s="3"/>
      <c r="M1653" s="3"/>
      <c r="N1653" s="3"/>
      <c r="V1653"/>
      <c r="W1653" s="1"/>
      <c r="X1653" s="1"/>
      <c r="Y1653" s="1"/>
    </row>
    <row r="1654" spans="6:25" ht="15" x14ac:dyDescent="0.25">
      <c r="F1654" s="6" t="s">
        <v>302</v>
      </c>
      <c r="G1654" s="6" t="s">
        <v>301</v>
      </c>
      <c r="K1654" s="3"/>
      <c r="L1654" s="3"/>
      <c r="M1654" s="3"/>
      <c r="N1654" s="3"/>
      <c r="V1654"/>
      <c r="W1654" s="1"/>
      <c r="X1654" s="1"/>
      <c r="Y1654" s="1"/>
    </row>
    <row r="1655" spans="6:25" ht="15" x14ac:dyDescent="0.25">
      <c r="H1655" s="6" t="s">
        <v>298</v>
      </c>
      <c r="I1655" s="6" t="s">
        <v>32</v>
      </c>
      <c r="J1655" s="6" t="s">
        <v>299</v>
      </c>
      <c r="K1655" s="3">
        <v>623226.39</v>
      </c>
      <c r="L1655" s="3">
        <v>623226.39</v>
      </c>
      <c r="M1655" s="3">
        <v>623226.39</v>
      </c>
      <c r="N1655" s="3">
        <v>623226.39</v>
      </c>
      <c r="O1655" s="3">
        <v>623226.39</v>
      </c>
      <c r="P1655" s="3">
        <v>623226.39</v>
      </c>
      <c r="Q1655" s="3">
        <v>623226.39</v>
      </c>
      <c r="R1655" s="3">
        <v>623226.39</v>
      </c>
      <c r="S1655" s="3">
        <v>623226.39</v>
      </c>
      <c r="T1655" s="3">
        <v>623226.39</v>
      </c>
      <c r="U1655" s="3">
        <v>623226.39</v>
      </c>
      <c r="V1655"/>
      <c r="W1655" s="1"/>
      <c r="X1655" s="1"/>
      <c r="Y1655" s="1"/>
    </row>
    <row r="1656" spans="6:25" ht="15" x14ac:dyDescent="0.25">
      <c r="H1656" s="6" t="s">
        <v>303</v>
      </c>
      <c r="I1656" s="6" t="s">
        <v>32</v>
      </c>
      <c r="J1656" s="6" t="s">
        <v>304</v>
      </c>
      <c r="K1656" s="3">
        <v>170694.25</v>
      </c>
      <c r="L1656" s="3">
        <v>170694.25</v>
      </c>
      <c r="M1656" s="3">
        <v>170694.25</v>
      </c>
      <c r="N1656" s="3">
        <v>170694.25</v>
      </c>
      <c r="O1656" s="3">
        <v>170694.25</v>
      </c>
      <c r="P1656" s="3">
        <v>170694.25</v>
      </c>
      <c r="Q1656" s="3">
        <v>170694.25</v>
      </c>
      <c r="R1656" s="3">
        <v>170694.25</v>
      </c>
      <c r="S1656" s="3">
        <v>170694.25</v>
      </c>
      <c r="T1656" s="3">
        <v>170694.25</v>
      </c>
      <c r="U1656" s="3">
        <v>170694.25</v>
      </c>
      <c r="V1656"/>
      <c r="W1656" s="1"/>
      <c r="X1656" s="1"/>
      <c r="Y1656" s="1"/>
    </row>
    <row r="1657" spans="6:25" ht="15" x14ac:dyDescent="0.25">
      <c r="H1657" s="6" t="s">
        <v>306</v>
      </c>
      <c r="I1657" s="6" t="s">
        <v>32</v>
      </c>
      <c r="J1657" s="6" t="s">
        <v>307</v>
      </c>
      <c r="K1657" s="3">
        <v>793920.64</v>
      </c>
      <c r="L1657" s="3">
        <v>793920.64</v>
      </c>
      <c r="M1657" s="3">
        <v>793920.64</v>
      </c>
      <c r="N1657" s="3">
        <v>793920.64</v>
      </c>
      <c r="O1657" s="3">
        <v>793920.64</v>
      </c>
      <c r="P1657" s="3">
        <v>793920.64</v>
      </c>
      <c r="Q1657" s="3">
        <v>793920.64</v>
      </c>
      <c r="R1657" s="3">
        <v>793920.64</v>
      </c>
      <c r="S1657" s="3">
        <v>793920.64</v>
      </c>
      <c r="T1657" s="3">
        <v>793920.64</v>
      </c>
      <c r="U1657" s="3">
        <v>793920.64</v>
      </c>
      <c r="V1657"/>
      <c r="W1657" s="1"/>
      <c r="X1657" s="1"/>
      <c r="Y1657" s="1"/>
    </row>
    <row r="1658" spans="6:25" ht="15" x14ac:dyDescent="0.25">
      <c r="H1658" s="6" t="s">
        <v>309</v>
      </c>
      <c r="I1658" s="6" t="s">
        <v>32</v>
      </c>
      <c r="J1658" s="6" t="s">
        <v>310</v>
      </c>
      <c r="K1658" s="3">
        <v>623226.39</v>
      </c>
      <c r="L1658" s="3">
        <v>623226.39</v>
      </c>
      <c r="M1658" s="3">
        <v>623226.38</v>
      </c>
      <c r="N1658" s="3">
        <v>623226.4</v>
      </c>
      <c r="O1658" s="3">
        <v>623226.4</v>
      </c>
      <c r="P1658" s="3">
        <v>623226.4</v>
      </c>
      <c r="Q1658" s="3">
        <v>623226.4</v>
      </c>
      <c r="R1658" s="3">
        <v>623226.4</v>
      </c>
      <c r="S1658" s="3">
        <v>623226.4</v>
      </c>
      <c r="T1658" s="3">
        <v>674087.88</v>
      </c>
      <c r="U1658" s="3">
        <v>0</v>
      </c>
      <c r="V1658"/>
      <c r="W1658" s="1"/>
      <c r="X1658" s="1"/>
      <c r="Y1658" s="1"/>
    </row>
    <row r="1659" spans="6:25" ht="15" x14ac:dyDescent="0.25">
      <c r="H1659" s="6" t="s">
        <v>312</v>
      </c>
      <c r="I1659" s="6" t="s">
        <v>32</v>
      </c>
      <c r="J1659" s="6" t="s">
        <v>313</v>
      </c>
      <c r="K1659" s="3">
        <v>170694.25</v>
      </c>
      <c r="L1659" s="3">
        <v>170694.25</v>
      </c>
      <c r="M1659" s="3">
        <v>170694.25</v>
      </c>
      <c r="N1659" s="3">
        <v>170694.25</v>
      </c>
      <c r="O1659" s="3">
        <v>170694.25</v>
      </c>
      <c r="P1659" s="3">
        <v>170694.25</v>
      </c>
      <c r="Q1659" s="3">
        <v>170694.25</v>
      </c>
      <c r="R1659" s="3">
        <v>170694.25</v>
      </c>
      <c r="S1659" s="3">
        <v>170694.25</v>
      </c>
      <c r="T1659" s="3">
        <v>170694.25</v>
      </c>
      <c r="U1659" s="3">
        <v>0</v>
      </c>
      <c r="V1659"/>
      <c r="W1659" s="1"/>
      <c r="X1659" s="1"/>
      <c r="Y1659" s="1"/>
    </row>
    <row r="1660" spans="6:25" ht="15" x14ac:dyDescent="0.25">
      <c r="H1660" s="6" t="s">
        <v>315</v>
      </c>
      <c r="I1660" s="6" t="s">
        <v>32</v>
      </c>
      <c r="J1660" s="6" t="s">
        <v>316</v>
      </c>
      <c r="K1660" s="3">
        <v>793920.64</v>
      </c>
      <c r="L1660" s="3">
        <v>793920.64</v>
      </c>
      <c r="M1660" s="3">
        <v>793920.63</v>
      </c>
      <c r="N1660" s="3">
        <v>793920.65</v>
      </c>
      <c r="O1660" s="3">
        <v>793920.65</v>
      </c>
      <c r="P1660" s="3">
        <v>793920.65</v>
      </c>
      <c r="Q1660" s="3">
        <v>793920.65</v>
      </c>
      <c r="R1660" s="3">
        <v>793920.65</v>
      </c>
      <c r="S1660" s="3">
        <v>793920.65</v>
      </c>
      <c r="T1660" s="3">
        <v>844782.13</v>
      </c>
      <c r="U1660" s="3">
        <v>0</v>
      </c>
      <c r="V1660"/>
      <c r="W1660" s="1"/>
      <c r="X1660" s="1"/>
      <c r="Y1660" s="1"/>
    </row>
    <row r="1661" spans="6:25" ht="15" x14ac:dyDescent="0.25">
      <c r="H1661" s="6" t="s">
        <v>318</v>
      </c>
      <c r="I1661" s="6" t="s">
        <v>32</v>
      </c>
      <c r="J1661" s="6" t="s">
        <v>319</v>
      </c>
      <c r="K1661" s="3">
        <v>125907.66</v>
      </c>
      <c r="L1661" s="3">
        <v>125907.66</v>
      </c>
      <c r="M1661" s="3">
        <v>125907.66</v>
      </c>
      <c r="N1661" s="3">
        <v>125907.66</v>
      </c>
      <c r="O1661" s="3">
        <v>125907.66</v>
      </c>
      <c r="P1661" s="3">
        <v>125907.66</v>
      </c>
      <c r="Q1661" s="3">
        <v>125907.66</v>
      </c>
      <c r="R1661" s="3">
        <v>125907.66</v>
      </c>
      <c r="S1661" s="3">
        <v>125907.66</v>
      </c>
      <c r="T1661" s="3">
        <v>125907.66</v>
      </c>
      <c r="U1661" s="3">
        <v>125907.66</v>
      </c>
      <c r="V1661"/>
      <c r="W1661" s="1"/>
      <c r="X1661" s="1"/>
      <c r="Y1661" s="1"/>
    </row>
    <row r="1662" spans="6:25" ht="15" x14ac:dyDescent="0.25">
      <c r="H1662" s="6" t="s">
        <v>321</v>
      </c>
      <c r="I1662" s="6" t="s">
        <v>32</v>
      </c>
      <c r="J1662" s="6" t="s">
        <v>322</v>
      </c>
      <c r="K1662" s="3">
        <v>-13.85</v>
      </c>
      <c r="L1662" s="3">
        <v>-13.85</v>
      </c>
      <c r="M1662" s="3">
        <v>-13.85</v>
      </c>
      <c r="N1662" s="3">
        <v>-13.85</v>
      </c>
      <c r="O1662" s="3">
        <v>-13.85</v>
      </c>
      <c r="P1662" s="3">
        <v>-13.85</v>
      </c>
      <c r="Q1662" s="3">
        <v>-13.85</v>
      </c>
      <c r="R1662" s="3">
        <v>-13.85</v>
      </c>
      <c r="S1662" s="3">
        <v>-13.85</v>
      </c>
      <c r="T1662" s="3">
        <v>-13.85</v>
      </c>
      <c r="U1662" s="3">
        <v>-13.85</v>
      </c>
      <c r="V1662"/>
      <c r="W1662" s="1"/>
      <c r="X1662" s="1"/>
      <c r="Y1662" s="1"/>
    </row>
    <row r="1663" spans="6:25" ht="15" x14ac:dyDescent="0.25">
      <c r="H1663" s="6" t="s">
        <v>324</v>
      </c>
      <c r="I1663" s="6" t="s">
        <v>32</v>
      </c>
      <c r="J1663" s="6" t="s">
        <v>325</v>
      </c>
      <c r="K1663" s="3">
        <v>125893.81</v>
      </c>
      <c r="L1663" s="3">
        <v>125893.81</v>
      </c>
      <c r="M1663" s="3">
        <v>125893.81</v>
      </c>
      <c r="N1663" s="3">
        <v>125893.81</v>
      </c>
      <c r="O1663" s="3">
        <v>125893.81</v>
      </c>
      <c r="P1663" s="3">
        <v>125893.81</v>
      </c>
      <c r="Q1663" s="3">
        <v>125893.81</v>
      </c>
      <c r="R1663" s="3">
        <v>125893.81</v>
      </c>
      <c r="S1663" s="3">
        <v>125893.81</v>
      </c>
      <c r="T1663" s="3">
        <v>125893.81</v>
      </c>
      <c r="U1663" s="3">
        <v>125893.81</v>
      </c>
      <c r="V1663"/>
      <c r="W1663" s="1"/>
      <c r="X1663" s="1"/>
      <c r="Y1663" s="1"/>
    </row>
    <row r="1664" spans="6:25" ht="15" x14ac:dyDescent="0.25">
      <c r="H1664" s="6" t="s">
        <v>327</v>
      </c>
      <c r="I1664" s="6" t="s">
        <v>32</v>
      </c>
      <c r="J1664" s="6" t="s">
        <v>328</v>
      </c>
      <c r="K1664" s="3">
        <v>125907.66</v>
      </c>
      <c r="L1664" s="3">
        <v>124635.66</v>
      </c>
      <c r="M1664" s="3">
        <v>124635.67</v>
      </c>
      <c r="N1664" s="3">
        <v>123427.65</v>
      </c>
      <c r="O1664" s="3">
        <v>123427.65</v>
      </c>
      <c r="P1664" s="3">
        <v>123427.65</v>
      </c>
      <c r="Q1664" s="3">
        <v>123427.65</v>
      </c>
      <c r="R1664" s="3">
        <v>116632.65</v>
      </c>
      <c r="S1664" s="3">
        <v>64357.65</v>
      </c>
      <c r="T1664" s="3">
        <v>13496.17</v>
      </c>
      <c r="U1664" s="3">
        <v>0</v>
      </c>
      <c r="V1664"/>
      <c r="W1664" s="1"/>
      <c r="X1664" s="1"/>
      <c r="Y1664" s="1"/>
    </row>
    <row r="1665" spans="4:25" ht="15" x14ac:dyDescent="0.25">
      <c r="H1665" s="6" t="s">
        <v>333</v>
      </c>
      <c r="I1665" s="6" t="s">
        <v>32</v>
      </c>
      <c r="J1665" s="6" t="s">
        <v>334</v>
      </c>
      <c r="K1665" s="3">
        <v>125907.66</v>
      </c>
      <c r="L1665" s="3">
        <v>124635.66</v>
      </c>
      <c r="M1665" s="3">
        <v>124635.67</v>
      </c>
      <c r="N1665" s="3">
        <v>123427.65</v>
      </c>
      <c r="O1665" s="3">
        <v>123427.65</v>
      </c>
      <c r="P1665" s="3">
        <v>123427.65</v>
      </c>
      <c r="Q1665" s="3">
        <v>123427.65</v>
      </c>
      <c r="R1665" s="3">
        <v>116632.65</v>
      </c>
      <c r="S1665" s="3">
        <v>64357.65</v>
      </c>
      <c r="T1665" s="3">
        <v>13496.17</v>
      </c>
      <c r="U1665" s="3">
        <v>0</v>
      </c>
      <c r="V1665"/>
      <c r="W1665" s="1"/>
      <c r="X1665" s="1"/>
      <c r="Y1665" s="1"/>
    </row>
    <row r="1666" spans="4:25" ht="15" x14ac:dyDescent="0.25">
      <c r="K1666" s="3"/>
      <c r="L1666" s="3"/>
      <c r="M1666" s="3"/>
      <c r="N1666" s="3"/>
      <c r="V1666"/>
      <c r="W1666" s="1"/>
      <c r="X1666" s="1"/>
      <c r="Y1666" s="1"/>
    </row>
    <row r="1667" spans="4:25" ht="15" x14ac:dyDescent="0.25">
      <c r="D1667" s="6" t="s">
        <v>570</v>
      </c>
      <c r="E1667" s="6" t="s">
        <v>571</v>
      </c>
      <c r="K1667" s="3"/>
      <c r="L1667" s="3"/>
      <c r="M1667" s="3"/>
      <c r="N1667" s="3"/>
      <c r="V1667"/>
      <c r="W1667" s="1"/>
      <c r="X1667" s="1"/>
      <c r="Y1667" s="1"/>
    </row>
    <row r="1668" spans="4:25" ht="15" x14ac:dyDescent="0.25">
      <c r="F1668" s="6" t="s">
        <v>31</v>
      </c>
      <c r="G1668" s="6" t="s">
        <v>48</v>
      </c>
      <c r="K1668" s="3"/>
      <c r="L1668" s="3"/>
      <c r="M1668" s="3"/>
      <c r="N1668" s="3"/>
      <c r="V1668"/>
      <c r="W1668" s="1"/>
      <c r="X1668" s="1"/>
      <c r="Y1668" s="1"/>
    </row>
    <row r="1669" spans="4:25" ht="15" x14ac:dyDescent="0.25">
      <c r="H1669" s="6" t="s">
        <v>81</v>
      </c>
      <c r="I1669" s="6" t="s">
        <v>32</v>
      </c>
      <c r="J1669" s="6" t="s">
        <v>82</v>
      </c>
      <c r="K1669" s="3">
        <v>337011.37</v>
      </c>
      <c r="L1669" s="3">
        <v>337011.37</v>
      </c>
      <c r="M1669" s="3">
        <v>337011.37</v>
      </c>
      <c r="N1669" s="3">
        <v>337011.37</v>
      </c>
      <c r="O1669" s="3">
        <v>337011.37</v>
      </c>
      <c r="P1669" s="3">
        <v>337011.37</v>
      </c>
      <c r="Q1669" s="3">
        <v>337011.37</v>
      </c>
      <c r="R1669" s="3">
        <v>337011.37</v>
      </c>
      <c r="S1669" s="3">
        <v>337011.37</v>
      </c>
      <c r="T1669" s="3">
        <v>337011.37</v>
      </c>
      <c r="U1669" s="3">
        <v>337011.37</v>
      </c>
      <c r="V1669"/>
      <c r="W1669" s="1"/>
      <c r="X1669" s="1"/>
      <c r="Y1669" s="1"/>
    </row>
    <row r="1670" spans="4:25" ht="15" x14ac:dyDescent="0.25">
      <c r="H1670" s="6" t="s">
        <v>100</v>
      </c>
      <c r="I1670" s="6" t="s">
        <v>32</v>
      </c>
      <c r="J1670" s="6" t="s">
        <v>101</v>
      </c>
      <c r="K1670" s="3">
        <v>0</v>
      </c>
      <c r="L1670" s="3">
        <v>0</v>
      </c>
      <c r="M1670" s="3">
        <v>164032.54999999999</v>
      </c>
      <c r="N1670" s="3">
        <v>175495.31</v>
      </c>
      <c r="O1670" s="3">
        <v>175495.31</v>
      </c>
      <c r="P1670" s="3">
        <v>175495.31</v>
      </c>
      <c r="Q1670" s="3">
        <v>175495.31</v>
      </c>
      <c r="R1670" s="3">
        <v>175495.31</v>
      </c>
      <c r="S1670" s="3">
        <v>179956.42</v>
      </c>
      <c r="T1670" s="3">
        <v>179956.42</v>
      </c>
      <c r="U1670" s="3">
        <v>195411.39</v>
      </c>
      <c r="V1670"/>
      <c r="W1670" s="1"/>
      <c r="X1670" s="1"/>
      <c r="Y1670" s="1"/>
    </row>
    <row r="1671" spans="4:25" ht="15" x14ac:dyDescent="0.25">
      <c r="H1671" s="6" t="s">
        <v>112</v>
      </c>
      <c r="I1671" s="6" t="s">
        <v>115</v>
      </c>
      <c r="J1671" s="6" t="s">
        <v>113</v>
      </c>
      <c r="K1671" s="3">
        <v>337011.37</v>
      </c>
      <c r="L1671" s="3">
        <v>337011.37</v>
      </c>
      <c r="M1671" s="3">
        <v>501043.92</v>
      </c>
      <c r="N1671" s="3">
        <v>512506.68</v>
      </c>
      <c r="O1671" s="3">
        <v>512506.68</v>
      </c>
      <c r="P1671" s="3">
        <v>512506.68</v>
      </c>
      <c r="Q1671" s="3">
        <v>512506.68</v>
      </c>
      <c r="R1671" s="3">
        <v>512506.68</v>
      </c>
      <c r="S1671" s="3">
        <v>516967.79</v>
      </c>
      <c r="T1671" s="3">
        <v>516967.79</v>
      </c>
      <c r="U1671" s="3">
        <v>532422.76</v>
      </c>
      <c r="V1671"/>
      <c r="W1671" s="1"/>
      <c r="X1671" s="1"/>
      <c r="Y1671" s="1"/>
    </row>
    <row r="1672" spans="4:25" ht="15" x14ac:dyDescent="0.25">
      <c r="H1672" s="6" t="s">
        <v>398</v>
      </c>
      <c r="I1672" s="6" t="s">
        <v>32</v>
      </c>
      <c r="J1672" s="6" t="s">
        <v>399</v>
      </c>
      <c r="K1672" s="3">
        <v>337011.37</v>
      </c>
      <c r="L1672" s="3">
        <v>337011.37</v>
      </c>
      <c r="M1672" s="3">
        <v>337011.37</v>
      </c>
      <c r="N1672" s="3">
        <v>337011.37</v>
      </c>
      <c r="O1672" s="3">
        <v>337011.37</v>
      </c>
      <c r="P1672" s="3">
        <v>337011.37</v>
      </c>
      <c r="Q1672" s="3">
        <v>337011.37</v>
      </c>
      <c r="R1672" s="3">
        <v>337011.37</v>
      </c>
      <c r="S1672" s="3">
        <v>337011.37</v>
      </c>
      <c r="T1672" s="3">
        <v>337011.37</v>
      </c>
      <c r="U1672" s="3">
        <v>337011.37</v>
      </c>
      <c r="V1672"/>
      <c r="W1672" s="1"/>
      <c r="X1672" s="1"/>
      <c r="Y1672" s="1"/>
    </row>
    <row r="1673" spans="4:25" ht="15" x14ac:dyDescent="0.25">
      <c r="H1673" s="6" t="s">
        <v>428</v>
      </c>
      <c r="I1673" s="6" t="s">
        <v>32</v>
      </c>
      <c r="J1673" s="6" t="s">
        <v>429</v>
      </c>
      <c r="K1673" s="3">
        <v>0</v>
      </c>
      <c r="L1673" s="3">
        <v>0</v>
      </c>
      <c r="M1673" s="3">
        <v>164032.54999999999</v>
      </c>
      <c r="N1673" s="3">
        <v>175495.31</v>
      </c>
      <c r="O1673" s="3">
        <v>175495.31</v>
      </c>
      <c r="P1673" s="3">
        <v>175495.31</v>
      </c>
      <c r="Q1673" s="3">
        <v>175495.31</v>
      </c>
      <c r="R1673" s="3">
        <v>175495.31</v>
      </c>
      <c r="S1673" s="3">
        <v>179956.42</v>
      </c>
      <c r="T1673" s="3">
        <v>179956.42</v>
      </c>
      <c r="U1673" s="3">
        <v>195411.39</v>
      </c>
      <c r="V1673"/>
      <c r="W1673" s="1"/>
      <c r="X1673" s="1"/>
      <c r="Y1673" s="1"/>
    </row>
    <row r="1674" spans="4:25" ht="15" x14ac:dyDescent="0.25">
      <c r="H1674" s="6" t="s">
        <v>403</v>
      </c>
      <c r="I1674" s="6" t="s">
        <v>115</v>
      </c>
      <c r="J1674" s="6" t="s">
        <v>404</v>
      </c>
      <c r="K1674" s="3">
        <v>337011.37</v>
      </c>
      <c r="L1674" s="3">
        <v>337011.37</v>
      </c>
      <c r="M1674" s="3">
        <v>501043.92</v>
      </c>
      <c r="N1674" s="3">
        <v>512506.68</v>
      </c>
      <c r="O1674" s="3">
        <v>512506.68</v>
      </c>
      <c r="P1674" s="3">
        <v>512506.68</v>
      </c>
      <c r="Q1674" s="3">
        <v>512506.68</v>
      </c>
      <c r="R1674" s="3">
        <v>512506.68</v>
      </c>
      <c r="S1674" s="3">
        <v>516967.79</v>
      </c>
      <c r="T1674" s="3">
        <v>516967.79</v>
      </c>
      <c r="U1674" s="3">
        <v>532422.76</v>
      </c>
      <c r="V1674"/>
      <c r="W1674" s="1"/>
      <c r="X1674" s="1"/>
      <c r="Y1674" s="1"/>
    </row>
    <row r="1675" spans="4:25" ht="15" x14ac:dyDescent="0.25">
      <c r="H1675" s="6" t="s">
        <v>122</v>
      </c>
      <c r="I1675" s="6" t="s">
        <v>32</v>
      </c>
      <c r="J1675" s="6" t="s">
        <v>123</v>
      </c>
      <c r="K1675" s="3">
        <v>0</v>
      </c>
      <c r="L1675" s="3">
        <v>0</v>
      </c>
      <c r="M1675" s="3">
        <v>0</v>
      </c>
      <c r="N1675" s="3">
        <v>0</v>
      </c>
      <c r="O1675" s="3">
        <v>1487.92</v>
      </c>
      <c r="P1675" s="3">
        <v>1487.92</v>
      </c>
      <c r="Q1675" s="3">
        <v>1487.92</v>
      </c>
      <c r="R1675" s="3">
        <v>1487.92</v>
      </c>
      <c r="S1675" s="3">
        <v>2432.5500000000002</v>
      </c>
      <c r="T1675" s="3">
        <v>4387.3599999999997</v>
      </c>
      <c r="U1675" s="3">
        <v>5315.53</v>
      </c>
      <c r="V1675"/>
      <c r="W1675" s="1"/>
      <c r="X1675" s="1"/>
      <c r="Y1675" s="1"/>
    </row>
    <row r="1676" spans="4:25" ht="15" x14ac:dyDescent="0.25">
      <c r="H1676" s="6" t="s">
        <v>125</v>
      </c>
      <c r="I1676" s="6" t="s">
        <v>32</v>
      </c>
      <c r="J1676" s="6" t="s">
        <v>126</v>
      </c>
      <c r="K1676" s="3">
        <v>0</v>
      </c>
      <c r="L1676" s="3">
        <v>0</v>
      </c>
      <c r="M1676" s="3">
        <v>0</v>
      </c>
      <c r="N1676" s="3">
        <v>0</v>
      </c>
      <c r="O1676" s="3">
        <v>-1487.92</v>
      </c>
      <c r="P1676" s="3">
        <v>-1487.92</v>
      </c>
      <c r="Q1676" s="3">
        <v>-1487.92</v>
      </c>
      <c r="R1676" s="3">
        <v>-1487.92</v>
      </c>
      <c r="S1676" s="3">
        <v>-2432.5500000000002</v>
      </c>
      <c r="T1676" s="3">
        <v>-4387.3599999999997</v>
      </c>
      <c r="U1676" s="3">
        <v>-8954.1299999999992</v>
      </c>
      <c r="V1676"/>
      <c r="W1676" s="1"/>
      <c r="X1676" s="1"/>
      <c r="Y1676" s="1"/>
    </row>
    <row r="1677" spans="4:25" ht="15" x14ac:dyDescent="0.25">
      <c r="H1677" s="6" t="s">
        <v>138</v>
      </c>
      <c r="I1677" s="6" t="s">
        <v>115</v>
      </c>
      <c r="J1677" s="6" t="s">
        <v>139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-3638.6</v>
      </c>
      <c r="V1677"/>
      <c r="W1677" s="1"/>
      <c r="X1677" s="1"/>
      <c r="Y1677" s="1"/>
    </row>
    <row r="1678" spans="4:25" ht="15" x14ac:dyDescent="0.25">
      <c r="H1678" s="6" t="s">
        <v>141</v>
      </c>
      <c r="I1678" s="6" t="s">
        <v>115</v>
      </c>
      <c r="J1678" s="6" t="s">
        <v>142</v>
      </c>
      <c r="K1678" s="3">
        <v>0</v>
      </c>
      <c r="L1678" s="3">
        <v>0</v>
      </c>
      <c r="M1678" s="3">
        <v>0</v>
      </c>
      <c r="N1678" s="3">
        <v>0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-3638.6</v>
      </c>
      <c r="V1678"/>
      <c r="W1678" s="1"/>
      <c r="X1678" s="1"/>
      <c r="Y1678" s="1"/>
    </row>
    <row r="1679" spans="4:25" ht="15" x14ac:dyDescent="0.25">
      <c r="H1679" s="6" t="s">
        <v>144</v>
      </c>
      <c r="I1679" s="6" t="s">
        <v>115</v>
      </c>
      <c r="J1679" s="6" t="s">
        <v>145</v>
      </c>
      <c r="K1679" s="3">
        <v>337011.37</v>
      </c>
      <c r="L1679" s="3">
        <v>337011.37</v>
      </c>
      <c r="M1679" s="3">
        <v>501043.92</v>
      </c>
      <c r="N1679" s="3">
        <v>512506.68</v>
      </c>
      <c r="O1679" s="3">
        <v>512506.68</v>
      </c>
      <c r="P1679" s="3">
        <v>512506.68</v>
      </c>
      <c r="Q1679" s="3">
        <v>512506.68</v>
      </c>
      <c r="R1679" s="3">
        <v>512506.68</v>
      </c>
      <c r="S1679" s="3">
        <v>516967.79</v>
      </c>
      <c r="T1679" s="3">
        <v>516967.79</v>
      </c>
      <c r="U1679" s="3">
        <v>528784.16</v>
      </c>
      <c r="V1679"/>
      <c r="W1679" s="1"/>
      <c r="X1679" s="1"/>
      <c r="Y1679" s="1"/>
    </row>
    <row r="1680" spans="4:25" ht="15" x14ac:dyDescent="0.25">
      <c r="K1680" s="3"/>
      <c r="L1680" s="3"/>
      <c r="M1680" s="3"/>
      <c r="N1680" s="3"/>
      <c r="V1680"/>
      <c r="W1680" s="1"/>
      <c r="X1680" s="1"/>
      <c r="Y1680" s="1"/>
    </row>
    <row r="1681" spans="6:25" ht="15" x14ac:dyDescent="0.25">
      <c r="F1681" s="6" t="s">
        <v>152</v>
      </c>
      <c r="G1681" s="6" t="s">
        <v>151</v>
      </c>
      <c r="K1681" s="3"/>
      <c r="L1681" s="3"/>
      <c r="M1681" s="3"/>
      <c r="N1681" s="3"/>
      <c r="V1681"/>
      <c r="W1681" s="1"/>
      <c r="X1681" s="1"/>
      <c r="Y1681" s="1"/>
    </row>
    <row r="1682" spans="6:25" ht="15" x14ac:dyDescent="0.25">
      <c r="H1682" s="6" t="s">
        <v>174</v>
      </c>
      <c r="I1682" s="6" t="s">
        <v>32</v>
      </c>
      <c r="J1682" s="6" t="s">
        <v>572</v>
      </c>
      <c r="K1682" s="3">
        <v>0</v>
      </c>
      <c r="L1682" s="3">
        <v>0</v>
      </c>
      <c r="M1682" s="3">
        <v>0</v>
      </c>
      <c r="N1682" s="3">
        <v>0</v>
      </c>
      <c r="O1682" s="3">
        <v>0</v>
      </c>
      <c r="P1682" s="3">
        <v>0</v>
      </c>
      <c r="Q1682" s="3">
        <v>0</v>
      </c>
      <c r="R1682" s="3">
        <v>0</v>
      </c>
      <c r="S1682" s="3">
        <v>0</v>
      </c>
      <c r="T1682" s="3">
        <v>25603.84</v>
      </c>
      <c r="U1682" s="3">
        <v>451687.16</v>
      </c>
      <c r="V1682"/>
      <c r="W1682" s="1"/>
      <c r="X1682" s="1"/>
      <c r="Y1682" s="1"/>
    </row>
    <row r="1683" spans="6:25" ht="15" x14ac:dyDescent="0.25">
      <c r="H1683" s="6" t="s">
        <v>174</v>
      </c>
      <c r="I1683" s="6" t="s">
        <v>32</v>
      </c>
      <c r="J1683" s="6" t="s">
        <v>574</v>
      </c>
      <c r="K1683" s="3">
        <v>0</v>
      </c>
      <c r="L1683" s="3">
        <v>0</v>
      </c>
      <c r="M1683" s="3">
        <v>0</v>
      </c>
      <c r="N1683" s="3">
        <v>0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  <c r="T1683" s="3">
        <v>10009.31</v>
      </c>
      <c r="U1683" s="3">
        <v>77097</v>
      </c>
      <c r="V1683"/>
      <c r="W1683" s="1"/>
      <c r="X1683" s="1"/>
      <c r="Y1683" s="1"/>
    </row>
    <row r="1684" spans="6:25" ht="15" x14ac:dyDescent="0.25">
      <c r="H1684" s="6" t="s">
        <v>192</v>
      </c>
      <c r="I1684" s="6" t="s">
        <v>115</v>
      </c>
      <c r="J1684" s="6" t="s">
        <v>193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3">
        <v>0</v>
      </c>
      <c r="R1684" s="3">
        <v>0</v>
      </c>
      <c r="S1684" s="3">
        <v>0</v>
      </c>
      <c r="T1684" s="3">
        <v>35613.15</v>
      </c>
      <c r="U1684" s="3">
        <v>528784.16</v>
      </c>
      <c r="V1684"/>
      <c r="W1684" s="1"/>
      <c r="X1684" s="1"/>
      <c r="Y1684" s="1"/>
    </row>
    <row r="1685" spans="6:25" ht="15" x14ac:dyDescent="0.25">
      <c r="H1685" s="6" t="s">
        <v>409</v>
      </c>
      <c r="I1685" s="6" t="s">
        <v>115</v>
      </c>
      <c r="J1685" s="6" t="s">
        <v>410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35613.15</v>
      </c>
      <c r="U1685" s="3">
        <v>528784.15999999992</v>
      </c>
      <c r="V1685"/>
      <c r="W1685" s="1"/>
      <c r="X1685" s="1"/>
      <c r="Y1685" s="1"/>
    </row>
    <row r="1686" spans="6:25" ht="15" x14ac:dyDescent="0.25">
      <c r="H1686" s="6" t="s">
        <v>198</v>
      </c>
      <c r="I1686" s="6" t="s">
        <v>115</v>
      </c>
      <c r="J1686" s="6" t="s">
        <v>199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35613.15</v>
      </c>
      <c r="U1686" s="3">
        <v>528784.16</v>
      </c>
      <c r="V1686"/>
      <c r="W1686" s="1"/>
      <c r="X1686" s="1"/>
      <c r="Y1686" s="1"/>
    </row>
    <row r="1687" spans="6:25" ht="15" x14ac:dyDescent="0.25">
      <c r="H1687" s="6" t="s">
        <v>412</v>
      </c>
      <c r="I1687" s="6" t="s">
        <v>32</v>
      </c>
      <c r="J1687" s="6" t="s">
        <v>413</v>
      </c>
      <c r="K1687" s="3">
        <v>337011.37</v>
      </c>
      <c r="L1687" s="3">
        <v>337011.37</v>
      </c>
      <c r="M1687" s="3">
        <v>501043.92</v>
      </c>
      <c r="N1687" s="3">
        <v>512506.68</v>
      </c>
      <c r="O1687" s="3">
        <v>512506.68</v>
      </c>
      <c r="P1687" s="3">
        <v>512506.68</v>
      </c>
      <c r="Q1687" s="3">
        <v>512506.68</v>
      </c>
      <c r="R1687" s="3">
        <v>512506.68</v>
      </c>
      <c r="S1687" s="3">
        <v>516967.79</v>
      </c>
      <c r="T1687" s="3">
        <v>481354.64</v>
      </c>
      <c r="U1687" s="3">
        <v>0</v>
      </c>
      <c r="V1687"/>
      <c r="W1687" s="1"/>
      <c r="X1687" s="1"/>
      <c r="Y1687" s="1"/>
    </row>
    <row r="1688" spans="6:25" ht="15" x14ac:dyDescent="0.25">
      <c r="H1688" s="6" t="s">
        <v>212</v>
      </c>
      <c r="I1688" s="6" t="s">
        <v>115</v>
      </c>
      <c r="J1688" s="6" t="s">
        <v>213</v>
      </c>
      <c r="K1688" s="3">
        <v>337011.37</v>
      </c>
      <c r="L1688" s="3">
        <v>337011.37</v>
      </c>
      <c r="M1688" s="3">
        <v>501043.92</v>
      </c>
      <c r="N1688" s="3">
        <v>512506.68</v>
      </c>
      <c r="O1688" s="3">
        <v>512506.68</v>
      </c>
      <c r="P1688" s="3">
        <v>512506.68</v>
      </c>
      <c r="Q1688" s="3">
        <v>512506.68</v>
      </c>
      <c r="R1688" s="3">
        <v>512506.68</v>
      </c>
      <c r="S1688" s="3">
        <v>516967.79</v>
      </c>
      <c r="T1688" s="3">
        <v>481354.64</v>
      </c>
      <c r="U1688" s="3">
        <v>0</v>
      </c>
      <c r="V1688"/>
      <c r="W1688" s="1"/>
      <c r="X1688" s="1"/>
      <c r="Y1688" s="1"/>
    </row>
    <row r="1689" spans="6:25" ht="15" x14ac:dyDescent="0.25">
      <c r="H1689" s="6" t="s">
        <v>215</v>
      </c>
      <c r="I1689" s="6" t="s">
        <v>115</v>
      </c>
      <c r="J1689" s="6" t="s">
        <v>216</v>
      </c>
      <c r="K1689" s="3">
        <v>337011.37</v>
      </c>
      <c r="L1689" s="3">
        <v>337011.37</v>
      </c>
      <c r="M1689" s="3">
        <v>501043.92</v>
      </c>
      <c r="N1689" s="3">
        <v>512506.68</v>
      </c>
      <c r="O1689" s="3">
        <v>512506.68</v>
      </c>
      <c r="P1689" s="3">
        <v>512506.68</v>
      </c>
      <c r="Q1689" s="3">
        <v>512506.68</v>
      </c>
      <c r="R1689" s="3">
        <v>512506.68</v>
      </c>
      <c r="S1689" s="3">
        <v>516967.79</v>
      </c>
      <c r="T1689" s="3">
        <v>516967.79</v>
      </c>
      <c r="U1689" s="3">
        <v>528784.16</v>
      </c>
      <c r="V1689"/>
      <c r="W1689" s="1"/>
      <c r="X1689" s="1"/>
      <c r="Y1689" s="1"/>
    </row>
    <row r="1690" spans="6:25" ht="15" x14ac:dyDescent="0.25">
      <c r="H1690" s="6" t="s">
        <v>218</v>
      </c>
      <c r="I1690" s="6" t="s">
        <v>32</v>
      </c>
      <c r="J1690" s="6" t="s">
        <v>219</v>
      </c>
      <c r="K1690" s="3">
        <v>337011.37</v>
      </c>
      <c r="L1690" s="3">
        <v>337011.37</v>
      </c>
      <c r="M1690" s="3">
        <v>501043.92</v>
      </c>
      <c r="N1690" s="3">
        <v>512506.68</v>
      </c>
      <c r="O1690" s="3">
        <v>512506.68</v>
      </c>
      <c r="P1690" s="3">
        <v>512506.68</v>
      </c>
      <c r="Q1690" s="3">
        <v>512506.68</v>
      </c>
      <c r="R1690" s="3">
        <v>512506.68</v>
      </c>
      <c r="S1690" s="3">
        <v>516967.79</v>
      </c>
      <c r="T1690" s="3">
        <v>481354.64</v>
      </c>
      <c r="U1690" s="3">
        <v>0</v>
      </c>
      <c r="V1690"/>
      <c r="W1690" s="1"/>
      <c r="X1690" s="1"/>
      <c r="Y1690" s="1"/>
    </row>
    <row r="1691" spans="6:25" ht="15" x14ac:dyDescent="0.25">
      <c r="K1691" s="3"/>
      <c r="L1691" s="3"/>
      <c r="M1691" s="3"/>
      <c r="N1691" s="3"/>
      <c r="V1691"/>
      <c r="W1691" s="1"/>
      <c r="X1691" s="1"/>
      <c r="Y1691" s="1"/>
    </row>
    <row r="1692" spans="6:25" ht="15" x14ac:dyDescent="0.25">
      <c r="F1692" s="6" t="s">
        <v>225</v>
      </c>
      <c r="G1692" s="6" t="s">
        <v>224</v>
      </c>
      <c r="K1692" s="3"/>
      <c r="L1692" s="3"/>
      <c r="M1692" s="3"/>
      <c r="N1692" s="3"/>
      <c r="V1692"/>
      <c r="W1692" s="1"/>
      <c r="X1692" s="1"/>
      <c r="Y1692" s="1"/>
    </row>
    <row r="1693" spans="6:25" ht="15" x14ac:dyDescent="0.25">
      <c r="H1693" s="6" t="s">
        <v>221</v>
      </c>
      <c r="I1693" s="6" t="s">
        <v>32</v>
      </c>
      <c r="J1693" s="6" t="s">
        <v>222</v>
      </c>
      <c r="K1693" s="3">
        <v>793279.38</v>
      </c>
      <c r="L1693" s="3">
        <v>793279.38</v>
      </c>
      <c r="M1693" s="3">
        <v>793279.38</v>
      </c>
      <c r="N1693" s="3">
        <v>793279.38</v>
      </c>
      <c r="O1693" s="3">
        <v>793279.38</v>
      </c>
      <c r="P1693" s="3">
        <v>793279.38</v>
      </c>
      <c r="Q1693" s="3">
        <v>793279.38</v>
      </c>
      <c r="R1693" s="3">
        <v>793279.38</v>
      </c>
      <c r="S1693" s="3">
        <v>793279.38</v>
      </c>
      <c r="T1693" s="3">
        <v>793279.38</v>
      </c>
      <c r="U1693" s="3">
        <v>793279.38</v>
      </c>
      <c r="V1693"/>
      <c r="W1693" s="1"/>
      <c r="X1693" s="1"/>
      <c r="Y1693" s="1"/>
    </row>
    <row r="1694" spans="6:25" ht="15" x14ac:dyDescent="0.25">
      <c r="H1694" s="6" t="s">
        <v>415</v>
      </c>
      <c r="I1694" s="6" t="s">
        <v>32</v>
      </c>
      <c r="J1694" s="6" t="s">
        <v>416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35613.15</v>
      </c>
      <c r="U1694" s="3">
        <v>528784.16</v>
      </c>
      <c r="V1694"/>
      <c r="W1694" s="1"/>
      <c r="X1694" s="1"/>
      <c r="Y1694" s="1"/>
    </row>
    <row r="1695" spans="6:25" ht="15" x14ac:dyDescent="0.25">
      <c r="H1695" s="6" t="s">
        <v>232</v>
      </c>
      <c r="I1695" s="6" t="s">
        <v>115</v>
      </c>
      <c r="J1695" s="6" t="s">
        <v>233</v>
      </c>
      <c r="K1695" s="3">
        <v>-35127</v>
      </c>
      <c r="L1695" s="3">
        <v>-35127</v>
      </c>
      <c r="M1695" s="3">
        <v>-35127</v>
      </c>
      <c r="N1695" s="3">
        <v>-274531.77</v>
      </c>
      <c r="O1695" s="3">
        <v>-274531.77</v>
      </c>
      <c r="P1695" s="3">
        <v>-274531.77</v>
      </c>
      <c r="Q1695" s="3">
        <v>-274531.77</v>
      </c>
      <c r="R1695" s="3">
        <v>-347867.99</v>
      </c>
      <c r="S1695" s="3">
        <v>-597867.99</v>
      </c>
      <c r="T1695" s="3">
        <v>-633481.14</v>
      </c>
      <c r="U1695" s="3">
        <v>-1126652.1499999999</v>
      </c>
      <c r="V1695"/>
      <c r="W1695" s="1"/>
      <c r="X1695" s="1"/>
      <c r="Y1695" s="1"/>
    </row>
    <row r="1696" spans="6:25" ht="15" x14ac:dyDescent="0.25">
      <c r="H1696" s="6" t="s">
        <v>431</v>
      </c>
      <c r="I1696" s="6" t="s">
        <v>32</v>
      </c>
      <c r="J1696" s="6" t="s">
        <v>432</v>
      </c>
      <c r="K1696" s="3">
        <v>0</v>
      </c>
      <c r="L1696" s="3">
        <v>0</v>
      </c>
      <c r="M1696" s="3">
        <v>-164032.54999999999</v>
      </c>
      <c r="N1696" s="3">
        <v>-175495.31</v>
      </c>
      <c r="O1696" s="3">
        <v>-175495.31</v>
      </c>
      <c r="P1696" s="3">
        <v>-175495.31</v>
      </c>
      <c r="Q1696" s="3">
        <v>-175495.31</v>
      </c>
      <c r="R1696" s="3">
        <v>-175495.31</v>
      </c>
      <c r="S1696" s="3">
        <v>-179956.42</v>
      </c>
      <c r="T1696" s="3">
        <v>-179956.42</v>
      </c>
      <c r="U1696" s="3">
        <v>-195411.39</v>
      </c>
      <c r="V1696"/>
      <c r="W1696" s="1"/>
      <c r="X1696" s="1"/>
      <c r="Y1696" s="1"/>
    </row>
    <row r="1697" spans="6:25" ht="15" x14ac:dyDescent="0.25">
      <c r="H1697" s="6" t="s">
        <v>238</v>
      </c>
      <c r="I1697" s="6" t="s">
        <v>32</v>
      </c>
      <c r="J1697" s="6" t="s">
        <v>239</v>
      </c>
      <c r="K1697" s="3">
        <v>758152.38</v>
      </c>
      <c r="L1697" s="3">
        <v>758152.38</v>
      </c>
      <c r="M1697" s="3">
        <v>594119.82999999996</v>
      </c>
      <c r="N1697" s="3">
        <v>343252.3</v>
      </c>
      <c r="O1697" s="3">
        <v>343252.3</v>
      </c>
      <c r="P1697" s="3">
        <v>343252.3</v>
      </c>
      <c r="Q1697" s="3">
        <v>343252.3</v>
      </c>
      <c r="R1697" s="3">
        <v>269916.08</v>
      </c>
      <c r="S1697" s="3">
        <v>15454.97</v>
      </c>
      <c r="T1697" s="3">
        <v>15454.97</v>
      </c>
      <c r="U1697" s="3">
        <v>0</v>
      </c>
      <c r="V1697"/>
      <c r="W1697" s="1"/>
      <c r="X1697" s="1"/>
      <c r="Y1697" s="1"/>
    </row>
    <row r="1698" spans="6:25" ht="15" x14ac:dyDescent="0.25">
      <c r="H1698" s="6" t="s">
        <v>241</v>
      </c>
      <c r="I1698" s="6" t="s">
        <v>32</v>
      </c>
      <c r="J1698" s="6" t="s">
        <v>242</v>
      </c>
      <c r="K1698" s="3">
        <v>-8954.1299999999992</v>
      </c>
      <c r="L1698" s="3">
        <v>-8954.1299999999992</v>
      </c>
      <c r="M1698" s="3">
        <v>-8954.1299999999992</v>
      </c>
      <c r="N1698" s="3">
        <v>-8954.1299999999992</v>
      </c>
      <c r="O1698" s="3">
        <v>-8954.1299999999992</v>
      </c>
      <c r="P1698" s="3">
        <v>-8954.1299999999992</v>
      </c>
      <c r="Q1698" s="3">
        <v>-8954.1299999999992</v>
      </c>
      <c r="R1698" s="3">
        <v>-8954.1299999999992</v>
      </c>
      <c r="S1698" s="3">
        <v>-8954.1299999999992</v>
      </c>
      <c r="T1698" s="3">
        <v>-8954.1299999999992</v>
      </c>
      <c r="U1698" s="3">
        <v>-8954.1299999999992</v>
      </c>
      <c r="V1698"/>
      <c r="W1698" s="1"/>
      <c r="X1698" s="1"/>
      <c r="Y1698" s="1"/>
    </row>
    <row r="1699" spans="6:25" ht="15" x14ac:dyDescent="0.25">
      <c r="H1699" s="6" t="s">
        <v>552</v>
      </c>
      <c r="I1699" s="6" t="s">
        <v>32</v>
      </c>
      <c r="J1699" s="6" t="s">
        <v>553</v>
      </c>
      <c r="K1699" s="3">
        <v>0</v>
      </c>
      <c r="L1699" s="3">
        <v>0</v>
      </c>
      <c r="M1699" s="3">
        <v>0</v>
      </c>
      <c r="N1699" s="3">
        <v>0</v>
      </c>
      <c r="O1699" s="3">
        <v>1487.92</v>
      </c>
      <c r="P1699" s="3">
        <v>1487.92</v>
      </c>
      <c r="Q1699" s="3">
        <v>1487.92</v>
      </c>
      <c r="R1699" s="3">
        <v>1487.92</v>
      </c>
      <c r="S1699" s="3">
        <v>2432.5500000000002</v>
      </c>
      <c r="T1699" s="3">
        <v>4387.3599999999997</v>
      </c>
      <c r="U1699" s="3">
        <v>8954.1299999999992</v>
      </c>
      <c r="V1699"/>
      <c r="W1699" s="1"/>
      <c r="X1699" s="1"/>
      <c r="Y1699" s="1"/>
    </row>
    <row r="1700" spans="6:25" ht="15" x14ac:dyDescent="0.25">
      <c r="H1700" s="6" t="s">
        <v>246</v>
      </c>
      <c r="I1700" s="6" t="s">
        <v>32</v>
      </c>
      <c r="J1700" s="6" t="s">
        <v>247</v>
      </c>
      <c r="K1700" s="3">
        <v>-8954.1299999999992</v>
      </c>
      <c r="L1700" s="3">
        <v>-8954.1299999999992</v>
      </c>
      <c r="M1700" s="3">
        <v>-8954.1299999999992</v>
      </c>
      <c r="N1700" s="3">
        <v>-8954.1299999999992</v>
      </c>
      <c r="O1700" s="3">
        <v>-7466.21</v>
      </c>
      <c r="P1700" s="3">
        <v>-7466.21</v>
      </c>
      <c r="Q1700" s="3">
        <v>-7466.21</v>
      </c>
      <c r="R1700" s="3">
        <v>-7466.21</v>
      </c>
      <c r="S1700" s="3">
        <v>-6521.58</v>
      </c>
      <c r="T1700" s="3">
        <v>-4566.7700000000004</v>
      </c>
      <c r="U1700" s="3">
        <v>0</v>
      </c>
      <c r="V1700"/>
      <c r="W1700" s="1"/>
      <c r="X1700" s="1"/>
      <c r="Y1700" s="1"/>
    </row>
    <row r="1701" spans="6:25" ht="15" x14ac:dyDescent="0.25">
      <c r="H1701" s="6" t="s">
        <v>249</v>
      </c>
      <c r="I1701" s="6" t="s">
        <v>115</v>
      </c>
      <c r="J1701" s="6" t="s">
        <v>250</v>
      </c>
      <c r="K1701" s="3">
        <v>784325.25</v>
      </c>
      <c r="L1701" s="3">
        <v>784325.25</v>
      </c>
      <c r="M1701" s="3">
        <v>784325.25</v>
      </c>
      <c r="N1701" s="3">
        <v>784325.25</v>
      </c>
      <c r="O1701" s="3">
        <v>784325.25</v>
      </c>
      <c r="P1701" s="3">
        <v>784325.25</v>
      </c>
      <c r="Q1701" s="3">
        <v>784325.25</v>
      </c>
      <c r="R1701" s="3">
        <v>784325.25</v>
      </c>
      <c r="S1701" s="3">
        <v>784325.25</v>
      </c>
      <c r="T1701" s="3">
        <v>784325.25</v>
      </c>
      <c r="U1701" s="3">
        <v>784325.25</v>
      </c>
      <c r="V1701"/>
      <c r="W1701" s="1"/>
      <c r="X1701" s="1"/>
      <c r="Y1701" s="1"/>
    </row>
    <row r="1702" spans="6:25" ht="15" x14ac:dyDescent="0.25">
      <c r="H1702" s="6" t="s">
        <v>252</v>
      </c>
      <c r="I1702" s="6" t="s">
        <v>115</v>
      </c>
      <c r="J1702" s="6" t="s">
        <v>253</v>
      </c>
      <c r="K1702" s="3">
        <v>749198.25</v>
      </c>
      <c r="L1702" s="3">
        <v>749198.25</v>
      </c>
      <c r="M1702" s="3">
        <v>585165.69999999995</v>
      </c>
      <c r="N1702" s="3">
        <v>334298.17</v>
      </c>
      <c r="O1702" s="3">
        <v>335786.09</v>
      </c>
      <c r="P1702" s="3">
        <v>335786.09</v>
      </c>
      <c r="Q1702" s="3">
        <v>335786.09</v>
      </c>
      <c r="R1702" s="3">
        <v>262449.87</v>
      </c>
      <c r="S1702" s="3">
        <v>8933.39</v>
      </c>
      <c r="T1702" s="3">
        <v>10888.2</v>
      </c>
      <c r="U1702" s="3">
        <v>0</v>
      </c>
      <c r="V1702"/>
      <c r="W1702" s="1"/>
      <c r="X1702" s="1"/>
      <c r="Y1702" s="1"/>
    </row>
    <row r="1703" spans="6:25" ht="15" x14ac:dyDescent="0.25">
      <c r="K1703" s="3"/>
      <c r="L1703" s="3"/>
      <c r="M1703" s="3"/>
      <c r="N1703" s="3"/>
      <c r="V1703"/>
      <c r="W1703" s="1"/>
      <c r="X1703" s="1"/>
      <c r="Y1703" s="1"/>
    </row>
    <row r="1704" spans="6:25" ht="15" x14ac:dyDescent="0.25">
      <c r="F1704" s="6" t="s">
        <v>259</v>
      </c>
      <c r="G1704" s="6" t="s">
        <v>258</v>
      </c>
      <c r="K1704" s="3"/>
      <c r="L1704" s="3"/>
      <c r="M1704" s="3"/>
      <c r="N1704" s="3"/>
      <c r="V1704"/>
      <c r="W1704" s="1"/>
      <c r="X1704" s="1"/>
      <c r="Y1704" s="1"/>
    </row>
    <row r="1705" spans="6:25" ht="15" x14ac:dyDescent="0.25">
      <c r="H1705" s="6" t="s">
        <v>255</v>
      </c>
      <c r="I1705" s="6" t="s">
        <v>115</v>
      </c>
      <c r="J1705" s="6" t="s">
        <v>256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-3638.6</v>
      </c>
      <c r="V1705"/>
      <c r="W1705" s="1"/>
      <c r="X1705" s="1"/>
      <c r="Y1705" s="1"/>
    </row>
    <row r="1706" spans="6:25" ht="15" x14ac:dyDescent="0.25">
      <c r="H1706" s="6" t="s">
        <v>263</v>
      </c>
      <c r="I1706" s="6" t="s">
        <v>32</v>
      </c>
      <c r="J1706" s="6" t="s">
        <v>264</v>
      </c>
      <c r="K1706" s="3">
        <v>35127</v>
      </c>
      <c r="L1706" s="3">
        <v>35127</v>
      </c>
      <c r="M1706" s="3">
        <v>35127</v>
      </c>
      <c r="N1706" s="3">
        <v>274531.77</v>
      </c>
      <c r="O1706" s="3">
        <v>274531.77</v>
      </c>
      <c r="P1706" s="3">
        <v>274531.77</v>
      </c>
      <c r="Q1706" s="3">
        <v>274531.77</v>
      </c>
      <c r="R1706" s="3">
        <v>347867.99</v>
      </c>
      <c r="S1706" s="3">
        <v>597867.99</v>
      </c>
      <c r="T1706" s="3">
        <v>633481.14</v>
      </c>
      <c r="U1706" s="3">
        <v>1126652.1499999999</v>
      </c>
      <c r="V1706"/>
      <c r="W1706" s="1"/>
      <c r="X1706" s="1"/>
      <c r="Y1706" s="1"/>
    </row>
    <row r="1707" spans="6:25" ht="15" x14ac:dyDescent="0.25">
      <c r="H1707" s="6" t="s">
        <v>266</v>
      </c>
      <c r="I1707" s="6" t="s">
        <v>115</v>
      </c>
      <c r="J1707" s="6" t="s">
        <v>267</v>
      </c>
      <c r="K1707" s="3">
        <v>35127</v>
      </c>
      <c r="L1707" s="3">
        <v>35127</v>
      </c>
      <c r="M1707" s="3">
        <v>35127</v>
      </c>
      <c r="N1707" s="3">
        <v>274531.77</v>
      </c>
      <c r="O1707" s="3">
        <v>274531.77</v>
      </c>
      <c r="P1707" s="3">
        <v>274531.77</v>
      </c>
      <c r="Q1707" s="3">
        <v>274531.77</v>
      </c>
      <c r="R1707" s="3">
        <v>347867.99</v>
      </c>
      <c r="S1707" s="3">
        <v>597867.99</v>
      </c>
      <c r="T1707" s="3">
        <v>633481.14</v>
      </c>
      <c r="U1707" s="3">
        <v>1126652.1499999999</v>
      </c>
      <c r="V1707"/>
      <c r="W1707" s="1"/>
      <c r="X1707" s="1"/>
      <c r="Y1707" s="1"/>
    </row>
    <row r="1708" spans="6:25" ht="15" x14ac:dyDescent="0.25">
      <c r="H1708" s="6" t="s">
        <v>269</v>
      </c>
      <c r="I1708" s="6" t="s">
        <v>32</v>
      </c>
      <c r="J1708" s="6" t="s">
        <v>270</v>
      </c>
      <c r="K1708" s="3">
        <v>0</v>
      </c>
      <c r="L1708" s="3">
        <v>0</v>
      </c>
      <c r="M1708" s="3">
        <v>0</v>
      </c>
      <c r="N1708" s="3">
        <v>0</v>
      </c>
      <c r="O1708" s="3">
        <v>-1487.92</v>
      </c>
      <c r="P1708" s="3">
        <v>-1487.92</v>
      </c>
      <c r="Q1708" s="3">
        <v>-1487.92</v>
      </c>
      <c r="R1708" s="3">
        <v>-1487.92</v>
      </c>
      <c r="S1708" s="3">
        <v>-2432.5500000000002</v>
      </c>
      <c r="T1708" s="3">
        <v>-4387.3599999999997</v>
      </c>
      <c r="U1708" s="3">
        <v>-5315.53</v>
      </c>
      <c r="V1708"/>
      <c r="W1708" s="1"/>
      <c r="X1708" s="1"/>
      <c r="Y1708" s="1"/>
    </row>
    <row r="1709" spans="6:25" ht="15" x14ac:dyDescent="0.25">
      <c r="H1709" s="6" t="s">
        <v>274</v>
      </c>
      <c r="I1709" s="6" t="s">
        <v>115</v>
      </c>
      <c r="J1709" s="6" t="s">
        <v>275</v>
      </c>
      <c r="K1709" s="3">
        <v>0</v>
      </c>
      <c r="L1709" s="3">
        <v>0</v>
      </c>
      <c r="M1709" s="3">
        <v>0</v>
      </c>
      <c r="N1709" s="3">
        <v>0</v>
      </c>
      <c r="O1709" s="3">
        <v>-1487.92</v>
      </c>
      <c r="P1709" s="3">
        <v>-1487.92</v>
      </c>
      <c r="Q1709" s="3">
        <v>-1487.92</v>
      </c>
      <c r="R1709" s="3">
        <v>-1487.92</v>
      </c>
      <c r="S1709" s="3">
        <v>-2432.5500000000002</v>
      </c>
      <c r="T1709" s="3">
        <v>-4387.3599999999997</v>
      </c>
      <c r="U1709" s="3">
        <v>-5315.53</v>
      </c>
      <c r="V1709"/>
      <c r="W1709" s="1"/>
      <c r="X1709" s="1"/>
      <c r="Y1709" s="1"/>
    </row>
    <row r="1710" spans="6:25" ht="15" x14ac:dyDescent="0.25">
      <c r="H1710" s="6" t="s">
        <v>555</v>
      </c>
      <c r="I1710" s="6" t="s">
        <v>32</v>
      </c>
      <c r="J1710" s="6" t="s">
        <v>556</v>
      </c>
      <c r="K1710" s="3">
        <v>0</v>
      </c>
      <c r="L1710" s="3">
        <v>0</v>
      </c>
      <c r="M1710" s="3">
        <v>0</v>
      </c>
      <c r="N1710" s="3">
        <v>0</v>
      </c>
      <c r="O1710" s="3">
        <v>1487.92</v>
      </c>
      <c r="P1710" s="3">
        <v>1487.92</v>
      </c>
      <c r="Q1710" s="3">
        <v>1487.92</v>
      </c>
      <c r="R1710" s="3">
        <v>1487.92</v>
      </c>
      <c r="S1710" s="3">
        <v>2432.5500000000002</v>
      </c>
      <c r="T1710" s="3">
        <v>4387.3599999999997</v>
      </c>
      <c r="U1710" s="3">
        <v>8954.1299999999992</v>
      </c>
      <c r="V1710"/>
      <c r="W1710" s="1"/>
      <c r="X1710" s="1"/>
      <c r="Y1710" s="1"/>
    </row>
    <row r="1711" spans="6:25" ht="15" x14ac:dyDescent="0.25">
      <c r="H1711" s="6" t="s">
        <v>283</v>
      </c>
      <c r="I1711" s="6" t="s">
        <v>115</v>
      </c>
      <c r="J1711" s="6" t="s">
        <v>284</v>
      </c>
      <c r="K1711" s="3">
        <v>0</v>
      </c>
      <c r="L1711" s="3">
        <v>0</v>
      </c>
      <c r="M1711" s="3">
        <v>0</v>
      </c>
      <c r="N1711" s="3">
        <v>0</v>
      </c>
      <c r="O1711" s="3">
        <v>1487.92</v>
      </c>
      <c r="P1711" s="3">
        <v>1487.92</v>
      </c>
      <c r="Q1711" s="3">
        <v>1487.92</v>
      </c>
      <c r="R1711" s="3">
        <v>1487.92</v>
      </c>
      <c r="S1711" s="3">
        <v>2432.5500000000002</v>
      </c>
      <c r="T1711" s="3">
        <v>4387.3599999999997</v>
      </c>
      <c r="U1711" s="3">
        <v>8954.1299999999992</v>
      </c>
      <c r="V1711"/>
      <c r="W1711" s="1"/>
      <c r="X1711" s="1"/>
      <c r="Y1711" s="1"/>
    </row>
    <row r="1712" spans="6:25" ht="15" x14ac:dyDescent="0.25">
      <c r="H1712" s="6" t="s">
        <v>289</v>
      </c>
      <c r="I1712" s="6" t="s">
        <v>115</v>
      </c>
      <c r="J1712" s="6" t="s">
        <v>290</v>
      </c>
      <c r="K1712" s="3">
        <v>35127</v>
      </c>
      <c r="L1712" s="3">
        <v>35127</v>
      </c>
      <c r="M1712" s="3">
        <v>35127</v>
      </c>
      <c r="N1712" s="3">
        <v>274531.77</v>
      </c>
      <c r="O1712" s="3">
        <v>273043.84999999998</v>
      </c>
      <c r="P1712" s="3">
        <v>273043.84999999998</v>
      </c>
      <c r="Q1712" s="3">
        <v>273043.84999999998</v>
      </c>
      <c r="R1712" s="3">
        <v>346380.07</v>
      </c>
      <c r="S1712" s="3">
        <v>595435.43999999994</v>
      </c>
      <c r="T1712" s="3">
        <v>629093.78</v>
      </c>
      <c r="U1712" s="3">
        <v>1121336.6200000001</v>
      </c>
      <c r="V1712"/>
      <c r="W1712" s="1"/>
      <c r="X1712" s="1"/>
      <c r="Y1712" s="1"/>
    </row>
    <row r="1713" spans="2:25" ht="15" x14ac:dyDescent="0.25">
      <c r="H1713" s="6" t="s">
        <v>295</v>
      </c>
      <c r="I1713" s="6" t="s">
        <v>115</v>
      </c>
      <c r="J1713" s="6" t="s">
        <v>296</v>
      </c>
      <c r="K1713" s="3">
        <v>35127</v>
      </c>
      <c r="L1713" s="3">
        <v>35127</v>
      </c>
      <c r="M1713" s="3">
        <v>35127</v>
      </c>
      <c r="N1713" s="3">
        <v>274531.77</v>
      </c>
      <c r="O1713" s="3">
        <v>273043.84999999998</v>
      </c>
      <c r="P1713" s="3">
        <v>273043.84999999998</v>
      </c>
      <c r="Q1713" s="3">
        <v>273043.84999999998</v>
      </c>
      <c r="R1713" s="3">
        <v>346380.07</v>
      </c>
      <c r="S1713" s="3">
        <v>595435.43999999994</v>
      </c>
      <c r="T1713" s="3">
        <v>629093.78</v>
      </c>
      <c r="U1713" s="3">
        <v>1121336.6200000001</v>
      </c>
      <c r="V1713"/>
      <c r="W1713" s="1"/>
      <c r="X1713" s="1"/>
      <c r="Y1713" s="1"/>
    </row>
    <row r="1714" spans="2:25" ht="15" x14ac:dyDescent="0.25">
      <c r="K1714" s="3"/>
      <c r="L1714" s="3"/>
      <c r="M1714" s="3"/>
      <c r="N1714" s="3"/>
      <c r="V1714"/>
      <c r="W1714" s="1"/>
      <c r="X1714" s="1"/>
      <c r="Y1714" s="1"/>
    </row>
    <row r="1715" spans="2:25" ht="15" x14ac:dyDescent="0.25">
      <c r="F1715" s="6" t="s">
        <v>302</v>
      </c>
      <c r="G1715" s="6" t="s">
        <v>301</v>
      </c>
      <c r="K1715" s="3"/>
      <c r="L1715" s="3"/>
      <c r="M1715" s="3"/>
      <c r="N1715" s="3"/>
      <c r="V1715"/>
      <c r="W1715" s="1"/>
      <c r="X1715" s="1"/>
      <c r="Y1715" s="1"/>
    </row>
    <row r="1716" spans="2:25" ht="15" x14ac:dyDescent="0.25">
      <c r="H1716" s="6" t="s">
        <v>303</v>
      </c>
      <c r="I1716" s="6" t="s">
        <v>32</v>
      </c>
      <c r="J1716" s="6" t="s">
        <v>304</v>
      </c>
      <c r="K1716" s="3">
        <v>337011.37</v>
      </c>
      <c r="L1716" s="3">
        <v>337011.37</v>
      </c>
      <c r="M1716" s="3">
        <v>337011.37</v>
      </c>
      <c r="N1716" s="3">
        <v>337011.37</v>
      </c>
      <c r="O1716" s="3">
        <v>337011.37</v>
      </c>
      <c r="P1716" s="3">
        <v>337011.37</v>
      </c>
      <c r="Q1716" s="3">
        <v>337011.37</v>
      </c>
      <c r="R1716" s="3">
        <v>337011.37</v>
      </c>
      <c r="S1716" s="3">
        <v>337011.37</v>
      </c>
      <c r="T1716" s="3">
        <v>337011.37</v>
      </c>
      <c r="U1716" s="3">
        <v>337011.37</v>
      </c>
      <c r="V1716"/>
      <c r="W1716" s="1"/>
      <c r="X1716" s="1"/>
      <c r="Y1716" s="1"/>
    </row>
    <row r="1717" spans="2:25" ht="15" x14ac:dyDescent="0.25">
      <c r="H1717" s="6" t="s">
        <v>306</v>
      </c>
      <c r="I1717" s="6" t="s">
        <v>32</v>
      </c>
      <c r="J1717" s="6" t="s">
        <v>307</v>
      </c>
      <c r="K1717" s="3">
        <v>337011.37</v>
      </c>
      <c r="L1717" s="3">
        <v>337011.37</v>
      </c>
      <c r="M1717" s="3">
        <v>337011.37</v>
      </c>
      <c r="N1717" s="3">
        <v>337011.37</v>
      </c>
      <c r="O1717" s="3">
        <v>337011.37</v>
      </c>
      <c r="P1717" s="3">
        <v>337011.37</v>
      </c>
      <c r="Q1717" s="3">
        <v>337011.37</v>
      </c>
      <c r="R1717" s="3">
        <v>337011.37</v>
      </c>
      <c r="S1717" s="3">
        <v>337011.37</v>
      </c>
      <c r="T1717" s="3">
        <v>337011.37</v>
      </c>
      <c r="U1717" s="3">
        <v>337011.37</v>
      </c>
      <c r="V1717"/>
      <c r="W1717" s="1"/>
      <c r="X1717" s="1"/>
      <c r="Y1717" s="1"/>
    </row>
    <row r="1718" spans="2:25" ht="15" x14ac:dyDescent="0.25">
      <c r="H1718" s="6" t="s">
        <v>312</v>
      </c>
      <c r="I1718" s="6" t="s">
        <v>32</v>
      </c>
      <c r="J1718" s="6" t="s">
        <v>313</v>
      </c>
      <c r="K1718" s="3">
        <v>337011.37</v>
      </c>
      <c r="L1718" s="3">
        <v>337011.37</v>
      </c>
      <c r="M1718" s="3">
        <v>501043.92</v>
      </c>
      <c r="N1718" s="3">
        <v>512506.68</v>
      </c>
      <c r="O1718" s="3">
        <v>512506.68</v>
      </c>
      <c r="P1718" s="3">
        <v>512506.68</v>
      </c>
      <c r="Q1718" s="3">
        <v>512506.68</v>
      </c>
      <c r="R1718" s="3">
        <v>512506.68</v>
      </c>
      <c r="S1718" s="3">
        <v>516967.79</v>
      </c>
      <c r="T1718" s="3">
        <v>481354.64</v>
      </c>
      <c r="U1718" s="3">
        <v>0</v>
      </c>
      <c r="V1718"/>
      <c r="W1718" s="1"/>
      <c r="X1718" s="1"/>
      <c r="Y1718" s="1"/>
    </row>
    <row r="1719" spans="2:25" ht="15" x14ac:dyDescent="0.25">
      <c r="H1719" s="6" t="s">
        <v>315</v>
      </c>
      <c r="I1719" s="6" t="s">
        <v>32</v>
      </c>
      <c r="J1719" s="6" t="s">
        <v>316</v>
      </c>
      <c r="K1719" s="3">
        <v>337011.37</v>
      </c>
      <c r="L1719" s="3">
        <v>337011.37</v>
      </c>
      <c r="M1719" s="3">
        <v>501043.92</v>
      </c>
      <c r="N1719" s="3">
        <v>512506.68</v>
      </c>
      <c r="O1719" s="3">
        <v>512506.68</v>
      </c>
      <c r="P1719" s="3">
        <v>512506.68</v>
      </c>
      <c r="Q1719" s="3">
        <v>512506.68</v>
      </c>
      <c r="R1719" s="3">
        <v>512506.68</v>
      </c>
      <c r="S1719" s="3">
        <v>516967.79</v>
      </c>
      <c r="T1719" s="3">
        <v>481354.64</v>
      </c>
      <c r="U1719" s="3">
        <v>0</v>
      </c>
      <c r="V1719"/>
      <c r="W1719" s="1"/>
      <c r="X1719" s="1"/>
      <c r="Y1719" s="1"/>
    </row>
    <row r="1720" spans="2:25" ht="15" x14ac:dyDescent="0.25">
      <c r="H1720" s="6" t="s">
        <v>321</v>
      </c>
      <c r="I1720" s="6" t="s">
        <v>32</v>
      </c>
      <c r="J1720" s="6" t="s">
        <v>322</v>
      </c>
      <c r="K1720" s="3">
        <v>784325.25</v>
      </c>
      <c r="L1720" s="3">
        <v>784325.25</v>
      </c>
      <c r="M1720" s="3">
        <v>784325.25</v>
      </c>
      <c r="N1720" s="3">
        <v>784325.25</v>
      </c>
      <c r="O1720" s="3">
        <v>784325.25</v>
      </c>
      <c r="P1720" s="3">
        <v>784325.25</v>
      </c>
      <c r="Q1720" s="3">
        <v>784325.25</v>
      </c>
      <c r="R1720" s="3">
        <v>784325.25</v>
      </c>
      <c r="S1720" s="3">
        <v>784325.25</v>
      </c>
      <c r="T1720" s="3">
        <v>784325.25</v>
      </c>
      <c r="U1720" s="3">
        <v>784325.25</v>
      </c>
      <c r="V1720"/>
      <c r="W1720" s="1"/>
      <c r="X1720" s="1"/>
      <c r="Y1720" s="1"/>
    </row>
    <row r="1721" spans="2:25" ht="15" x14ac:dyDescent="0.25">
      <c r="H1721" s="6" t="s">
        <v>324</v>
      </c>
      <c r="I1721" s="6" t="s">
        <v>32</v>
      </c>
      <c r="J1721" s="6" t="s">
        <v>325</v>
      </c>
      <c r="K1721" s="3">
        <v>784325.25</v>
      </c>
      <c r="L1721" s="3">
        <v>784325.25</v>
      </c>
      <c r="M1721" s="3">
        <v>784325.25</v>
      </c>
      <c r="N1721" s="3">
        <v>784325.25</v>
      </c>
      <c r="O1721" s="3">
        <v>784325.25</v>
      </c>
      <c r="P1721" s="3">
        <v>784325.25</v>
      </c>
      <c r="Q1721" s="3">
        <v>784325.25</v>
      </c>
      <c r="R1721" s="3">
        <v>784325.25</v>
      </c>
      <c r="S1721" s="3">
        <v>784325.25</v>
      </c>
      <c r="T1721" s="3">
        <v>784325.25</v>
      </c>
      <c r="U1721" s="3">
        <v>784325.25</v>
      </c>
      <c r="V1721"/>
      <c r="W1721" s="1"/>
      <c r="X1721" s="1"/>
      <c r="Y1721" s="1"/>
    </row>
    <row r="1722" spans="2:25" ht="15" x14ac:dyDescent="0.25">
      <c r="H1722" s="6" t="s">
        <v>330</v>
      </c>
      <c r="I1722" s="6" t="s">
        <v>32</v>
      </c>
      <c r="J1722" s="6" t="s">
        <v>331</v>
      </c>
      <c r="K1722" s="3">
        <v>749198.25</v>
      </c>
      <c r="L1722" s="3">
        <v>749198.25</v>
      </c>
      <c r="M1722" s="3">
        <v>585165.69999999995</v>
      </c>
      <c r="N1722" s="3">
        <v>334298.17</v>
      </c>
      <c r="O1722" s="3">
        <v>335786.09</v>
      </c>
      <c r="P1722" s="3">
        <v>335786.09</v>
      </c>
      <c r="Q1722" s="3">
        <v>335786.09</v>
      </c>
      <c r="R1722" s="3">
        <v>262449.87</v>
      </c>
      <c r="S1722" s="3">
        <v>8933.39</v>
      </c>
      <c r="T1722" s="3">
        <v>10888.2</v>
      </c>
      <c r="U1722" s="3">
        <v>0</v>
      </c>
      <c r="V1722"/>
      <c r="W1722" s="1"/>
      <c r="X1722" s="1"/>
      <c r="Y1722" s="1"/>
    </row>
    <row r="1723" spans="2:25" ht="15" x14ac:dyDescent="0.25">
      <c r="H1723" s="6" t="s">
        <v>333</v>
      </c>
      <c r="I1723" s="6" t="s">
        <v>32</v>
      </c>
      <c r="J1723" s="6" t="s">
        <v>334</v>
      </c>
      <c r="K1723" s="3">
        <v>749198.25</v>
      </c>
      <c r="L1723" s="3">
        <v>749198.25</v>
      </c>
      <c r="M1723" s="3">
        <v>585165.69999999995</v>
      </c>
      <c r="N1723" s="3">
        <v>334298.17</v>
      </c>
      <c r="O1723" s="3">
        <v>335786.09</v>
      </c>
      <c r="P1723" s="3">
        <v>335786.09</v>
      </c>
      <c r="Q1723" s="3">
        <v>335786.09</v>
      </c>
      <c r="R1723" s="3">
        <v>262449.87</v>
      </c>
      <c r="S1723" s="3">
        <v>8933.39</v>
      </c>
      <c r="T1723" s="3">
        <v>10888.2</v>
      </c>
      <c r="U1723" s="3">
        <v>0</v>
      </c>
      <c r="V1723"/>
      <c r="W1723" s="1"/>
      <c r="X1723" s="1"/>
      <c r="Y1723" s="1"/>
    </row>
    <row r="1724" spans="2:25" ht="15" x14ac:dyDescent="0.25">
      <c r="K1724" s="3"/>
      <c r="L1724" s="3"/>
      <c r="M1724" s="3"/>
      <c r="N1724" s="3"/>
      <c r="V1724"/>
      <c r="W1724" s="1"/>
      <c r="X1724" s="1"/>
      <c r="Y1724" s="1"/>
    </row>
    <row r="1725" spans="2:25" ht="15" x14ac:dyDescent="0.25">
      <c r="B1725" s="6" t="s">
        <v>585</v>
      </c>
      <c r="K1725" s="3"/>
      <c r="L1725" s="3"/>
      <c r="M1725" s="3"/>
      <c r="N1725" s="3"/>
      <c r="V1725"/>
      <c r="W1725" s="1"/>
      <c r="X1725" s="1"/>
      <c r="Y1725" s="1"/>
    </row>
    <row r="1726" spans="2:25" ht="15" x14ac:dyDescent="0.25">
      <c r="C1726" s="6" t="s">
        <v>89</v>
      </c>
      <c r="D1726" s="6" t="s">
        <v>62</v>
      </c>
      <c r="E1726" s="6" t="s">
        <v>603</v>
      </c>
      <c r="K1726" s="3"/>
      <c r="L1726" s="3"/>
      <c r="M1726" s="3"/>
      <c r="N1726" s="3"/>
      <c r="V1726"/>
      <c r="W1726" s="1"/>
      <c r="X1726" s="1"/>
      <c r="Y1726" s="1"/>
    </row>
    <row r="1727" spans="2:25" ht="15" x14ac:dyDescent="0.25">
      <c r="F1727" s="6" t="s">
        <v>31</v>
      </c>
      <c r="G1727" s="6" t="s">
        <v>48</v>
      </c>
      <c r="K1727" s="3"/>
      <c r="L1727" s="3"/>
      <c r="M1727" s="3"/>
      <c r="N1727" s="3"/>
      <c r="V1727"/>
      <c r="W1727" s="1"/>
      <c r="X1727" s="1"/>
      <c r="Y1727" s="1"/>
    </row>
    <row r="1728" spans="2:25" ht="15" x14ac:dyDescent="0.25">
      <c r="H1728" s="6" t="s">
        <v>81</v>
      </c>
      <c r="I1728" s="6" t="s">
        <v>32</v>
      </c>
      <c r="J1728" s="6" t="s">
        <v>82</v>
      </c>
      <c r="K1728" s="3">
        <v>3771821.15</v>
      </c>
      <c r="L1728" s="3">
        <v>3771821.15</v>
      </c>
      <c r="M1728" s="3">
        <v>3771821.15</v>
      </c>
      <c r="N1728" s="3">
        <v>3771821.15</v>
      </c>
      <c r="O1728" s="3">
        <v>3771821.15</v>
      </c>
      <c r="P1728" s="3">
        <v>3771821.15</v>
      </c>
      <c r="Q1728" s="3">
        <v>3771821.15</v>
      </c>
      <c r="R1728" s="3">
        <v>3771821.15</v>
      </c>
      <c r="S1728" s="3">
        <v>3771821.15</v>
      </c>
      <c r="T1728" s="3">
        <v>3771821.15</v>
      </c>
      <c r="U1728" s="3">
        <v>3771821.15</v>
      </c>
      <c r="V1728"/>
      <c r="W1728" s="1"/>
      <c r="X1728" s="1"/>
      <c r="Y1728" s="1"/>
    </row>
    <row r="1729" spans="6:25" ht="15" x14ac:dyDescent="0.25">
      <c r="H1729" s="6" t="s">
        <v>112</v>
      </c>
      <c r="I1729" s="6" t="s">
        <v>115</v>
      </c>
      <c r="J1729" s="6" t="s">
        <v>113</v>
      </c>
      <c r="K1729" s="3">
        <v>3771821.15</v>
      </c>
      <c r="L1729" s="3">
        <v>3771821.15</v>
      </c>
      <c r="M1729" s="3">
        <v>3771821.15</v>
      </c>
      <c r="N1729" s="3">
        <v>3771821.15</v>
      </c>
      <c r="O1729" s="3">
        <v>3771821.15</v>
      </c>
      <c r="P1729" s="3">
        <v>3771821.15</v>
      </c>
      <c r="Q1729" s="3">
        <v>3771821.15</v>
      </c>
      <c r="R1729" s="3">
        <v>3771821.15</v>
      </c>
      <c r="S1729" s="3">
        <v>3771821.15</v>
      </c>
      <c r="T1729" s="3">
        <v>3771821.15</v>
      </c>
      <c r="U1729" s="3">
        <v>3771821.15</v>
      </c>
      <c r="V1729"/>
      <c r="W1729" s="1"/>
      <c r="X1729" s="1"/>
      <c r="Y1729" s="1"/>
    </row>
    <row r="1730" spans="6:25" ht="15" x14ac:dyDescent="0.25">
      <c r="H1730" s="6" t="s">
        <v>144</v>
      </c>
      <c r="I1730" s="6" t="s">
        <v>115</v>
      </c>
      <c r="J1730" s="6" t="s">
        <v>145</v>
      </c>
      <c r="K1730" s="3">
        <v>3771821.15</v>
      </c>
      <c r="L1730" s="3">
        <v>3771821.15</v>
      </c>
      <c r="M1730" s="3">
        <v>3771821.15</v>
      </c>
      <c r="N1730" s="3">
        <v>3771821.15</v>
      </c>
      <c r="O1730" s="3">
        <v>3771821.15</v>
      </c>
      <c r="P1730" s="3">
        <v>3771821.15</v>
      </c>
      <c r="Q1730" s="3">
        <v>3771821.15</v>
      </c>
      <c r="R1730" s="3">
        <v>3771821.15</v>
      </c>
      <c r="S1730" s="3">
        <v>3771821.15</v>
      </c>
      <c r="T1730" s="3">
        <v>3771821.15</v>
      </c>
      <c r="U1730" s="3">
        <v>3771821.15</v>
      </c>
      <c r="V1730"/>
      <c r="W1730" s="1"/>
      <c r="X1730" s="1"/>
      <c r="Y1730" s="1"/>
    </row>
    <row r="1731" spans="6:25" ht="15" x14ac:dyDescent="0.25">
      <c r="K1731" s="3"/>
      <c r="L1731" s="3"/>
      <c r="M1731" s="3"/>
      <c r="N1731" s="3"/>
      <c r="V1731"/>
      <c r="W1731" s="1"/>
      <c r="X1731" s="1"/>
      <c r="Y1731" s="1"/>
    </row>
    <row r="1732" spans="6:25" ht="15" x14ac:dyDescent="0.25">
      <c r="F1732" s="6" t="s">
        <v>152</v>
      </c>
      <c r="G1732" s="6" t="s">
        <v>151</v>
      </c>
      <c r="K1732" s="3"/>
      <c r="L1732" s="3"/>
      <c r="M1732" s="3"/>
      <c r="N1732" s="3"/>
      <c r="V1732"/>
      <c r="W1732" s="1"/>
      <c r="X1732" s="1"/>
      <c r="Y1732" s="1"/>
    </row>
    <row r="1733" spans="6:25" ht="15" x14ac:dyDescent="0.25">
      <c r="H1733" s="6" t="s">
        <v>201</v>
      </c>
      <c r="I1733" s="6" t="s">
        <v>32</v>
      </c>
      <c r="J1733" s="6" t="s">
        <v>202</v>
      </c>
      <c r="K1733" s="3">
        <v>3000000</v>
      </c>
      <c r="L1733" s="3">
        <v>3000000</v>
      </c>
      <c r="M1733" s="3">
        <v>3000000</v>
      </c>
      <c r="N1733" s="3">
        <v>3000000</v>
      </c>
      <c r="O1733" s="3">
        <v>3000000</v>
      </c>
      <c r="P1733" s="3">
        <v>3000000</v>
      </c>
      <c r="Q1733" s="3">
        <v>3000000</v>
      </c>
      <c r="R1733" s="3">
        <v>3000000</v>
      </c>
      <c r="S1733" s="3">
        <v>3000000</v>
      </c>
      <c r="T1733" s="3">
        <v>3000000</v>
      </c>
      <c r="U1733" s="3">
        <v>3000000</v>
      </c>
      <c r="V1733"/>
      <c r="W1733" s="1"/>
      <c r="X1733" s="1"/>
      <c r="Y1733" s="1"/>
    </row>
    <row r="1734" spans="6:25" ht="15" x14ac:dyDescent="0.25">
      <c r="H1734" s="6" t="s">
        <v>206</v>
      </c>
      <c r="I1734" s="6" t="s">
        <v>32</v>
      </c>
      <c r="J1734" s="6" t="s">
        <v>207</v>
      </c>
      <c r="K1734" s="3">
        <v>771821.15</v>
      </c>
      <c r="L1734" s="3">
        <v>771821.15</v>
      </c>
      <c r="M1734" s="3">
        <v>771821.15</v>
      </c>
      <c r="N1734" s="3">
        <v>771821.15</v>
      </c>
      <c r="O1734" s="3">
        <v>771821.15</v>
      </c>
      <c r="P1734" s="3">
        <v>771821.15</v>
      </c>
      <c r="Q1734" s="3">
        <v>771821.15</v>
      </c>
      <c r="R1734" s="3">
        <v>771821.15</v>
      </c>
      <c r="S1734" s="3">
        <v>771821.15</v>
      </c>
      <c r="T1734" s="3">
        <v>771821.15</v>
      </c>
      <c r="U1734" s="3">
        <v>771821.15</v>
      </c>
      <c r="V1734"/>
      <c r="W1734" s="1"/>
      <c r="X1734" s="1"/>
      <c r="Y1734" s="1"/>
    </row>
    <row r="1735" spans="6:25" ht="15" x14ac:dyDescent="0.25">
      <c r="H1735" s="6" t="s">
        <v>209</v>
      </c>
      <c r="I1735" s="6" t="s">
        <v>115</v>
      </c>
      <c r="J1735" s="6" t="s">
        <v>210</v>
      </c>
      <c r="K1735" s="3">
        <v>3771821.15</v>
      </c>
      <c r="L1735" s="3">
        <v>3771821.15</v>
      </c>
      <c r="M1735" s="3">
        <v>3771821.15</v>
      </c>
      <c r="N1735" s="3">
        <v>3771821.15</v>
      </c>
      <c r="O1735" s="3">
        <v>3771821.15</v>
      </c>
      <c r="P1735" s="3">
        <v>3771821.15</v>
      </c>
      <c r="Q1735" s="3">
        <v>3771821.15</v>
      </c>
      <c r="R1735" s="3">
        <v>3771821.15</v>
      </c>
      <c r="S1735" s="3">
        <v>3771821.15</v>
      </c>
      <c r="T1735" s="3">
        <v>3771821.15</v>
      </c>
      <c r="U1735" s="3">
        <v>3771821.15</v>
      </c>
      <c r="V1735"/>
      <c r="W1735" s="1"/>
      <c r="X1735" s="1"/>
      <c r="Y1735" s="1"/>
    </row>
    <row r="1736" spans="6:25" ht="15" x14ac:dyDescent="0.25">
      <c r="H1736" s="6" t="s">
        <v>212</v>
      </c>
      <c r="I1736" s="6" t="s">
        <v>115</v>
      </c>
      <c r="J1736" s="6" t="s">
        <v>213</v>
      </c>
      <c r="K1736" s="3">
        <v>3771821.15</v>
      </c>
      <c r="L1736" s="3">
        <v>3771821.15</v>
      </c>
      <c r="M1736" s="3">
        <v>3771821.15</v>
      </c>
      <c r="N1736" s="3">
        <v>3771821.15</v>
      </c>
      <c r="O1736" s="3">
        <v>3771821.15</v>
      </c>
      <c r="P1736" s="3">
        <v>3771821.15</v>
      </c>
      <c r="Q1736" s="3">
        <v>3771821.15</v>
      </c>
      <c r="R1736" s="3">
        <v>3771821.15</v>
      </c>
      <c r="S1736" s="3">
        <v>3771821.15</v>
      </c>
      <c r="T1736" s="3">
        <v>3771821.15</v>
      </c>
      <c r="U1736" s="3">
        <v>3771821.15</v>
      </c>
      <c r="V1736"/>
      <c r="W1736" s="1"/>
      <c r="X1736" s="1"/>
      <c r="Y1736" s="1"/>
    </row>
    <row r="1737" spans="6:25" ht="15" x14ac:dyDescent="0.25">
      <c r="H1737" s="6" t="s">
        <v>215</v>
      </c>
      <c r="I1737" s="6" t="s">
        <v>115</v>
      </c>
      <c r="J1737" s="6" t="s">
        <v>216</v>
      </c>
      <c r="K1737" s="3">
        <v>3771821.15</v>
      </c>
      <c r="L1737" s="3">
        <v>3771821.15</v>
      </c>
      <c r="M1737" s="3">
        <v>3771821.15</v>
      </c>
      <c r="N1737" s="3">
        <v>3771821.15</v>
      </c>
      <c r="O1737" s="3">
        <v>3771821.15</v>
      </c>
      <c r="P1737" s="3">
        <v>3771821.15</v>
      </c>
      <c r="Q1737" s="3">
        <v>3771821.15</v>
      </c>
      <c r="R1737" s="3">
        <v>3771821.15</v>
      </c>
      <c r="S1737" s="3">
        <v>3771821.15</v>
      </c>
      <c r="T1737" s="3">
        <v>3771821.15</v>
      </c>
      <c r="U1737" s="3">
        <v>3771821.15</v>
      </c>
      <c r="V1737"/>
      <c r="W1737" s="1"/>
      <c r="X1737" s="1"/>
      <c r="Y1737" s="1"/>
    </row>
    <row r="1738" spans="6:25" ht="15" x14ac:dyDescent="0.25">
      <c r="H1738" s="6" t="s">
        <v>218</v>
      </c>
      <c r="I1738" s="6" t="s">
        <v>32</v>
      </c>
      <c r="J1738" s="6" t="s">
        <v>219</v>
      </c>
      <c r="K1738" s="3">
        <v>3771821.15</v>
      </c>
      <c r="L1738" s="3">
        <v>3771821.15</v>
      </c>
      <c r="M1738" s="3">
        <v>3771821.15</v>
      </c>
      <c r="N1738" s="3">
        <v>3771821.15</v>
      </c>
      <c r="O1738" s="3">
        <v>3771821.15</v>
      </c>
      <c r="P1738" s="3">
        <v>3771821.15</v>
      </c>
      <c r="Q1738" s="3">
        <v>3771821.15</v>
      </c>
      <c r="R1738" s="3">
        <v>3771821.15</v>
      </c>
      <c r="S1738" s="3">
        <v>3771821.15</v>
      </c>
      <c r="T1738" s="3">
        <v>3771821.15</v>
      </c>
      <c r="U1738" s="3">
        <v>3771821.15</v>
      </c>
      <c r="V1738"/>
      <c r="W1738" s="1"/>
      <c r="X1738" s="1"/>
      <c r="Y1738" s="1"/>
    </row>
    <row r="1739" spans="6:25" ht="15" x14ac:dyDescent="0.25">
      <c r="K1739" s="3"/>
      <c r="L1739" s="3"/>
      <c r="M1739" s="3"/>
      <c r="N1739" s="3"/>
      <c r="V1739"/>
      <c r="W1739" s="1"/>
      <c r="X1739" s="1"/>
      <c r="Y1739" s="1"/>
    </row>
    <row r="1740" spans="6:25" ht="15" x14ac:dyDescent="0.25">
      <c r="F1740" s="6" t="s">
        <v>302</v>
      </c>
      <c r="G1740" s="6" t="s">
        <v>301</v>
      </c>
      <c r="K1740" s="3"/>
      <c r="L1740" s="3"/>
      <c r="M1740" s="3"/>
      <c r="N1740" s="3"/>
      <c r="V1740"/>
      <c r="W1740" s="1"/>
      <c r="X1740" s="1"/>
      <c r="Y1740" s="1"/>
    </row>
    <row r="1741" spans="6:25" ht="15" x14ac:dyDescent="0.25">
      <c r="H1741" s="6" t="s">
        <v>298</v>
      </c>
      <c r="I1741" s="6" t="s">
        <v>32</v>
      </c>
      <c r="J1741" s="6" t="s">
        <v>299</v>
      </c>
      <c r="K1741" s="3">
        <v>3771821.15</v>
      </c>
      <c r="L1741" s="3">
        <v>3771821.15</v>
      </c>
      <c r="M1741" s="3">
        <v>3771821.15</v>
      </c>
      <c r="N1741" s="3">
        <v>3771821.15</v>
      </c>
      <c r="O1741" s="3">
        <v>3771821.15</v>
      </c>
      <c r="P1741" s="3">
        <v>3771821.15</v>
      </c>
      <c r="Q1741" s="3">
        <v>3771821.15</v>
      </c>
      <c r="R1741" s="3">
        <v>3771821.15</v>
      </c>
      <c r="S1741" s="3">
        <v>3771821.15</v>
      </c>
      <c r="T1741" s="3">
        <v>3771821.15</v>
      </c>
      <c r="U1741" s="3">
        <v>3771821.15</v>
      </c>
      <c r="V1741"/>
      <c r="W1741" s="1"/>
      <c r="X1741" s="1"/>
      <c r="Y1741" s="1"/>
    </row>
    <row r="1742" spans="6:25" ht="15" x14ac:dyDescent="0.25">
      <c r="H1742" s="6" t="s">
        <v>306</v>
      </c>
      <c r="I1742" s="6" t="s">
        <v>32</v>
      </c>
      <c r="J1742" s="6" t="s">
        <v>307</v>
      </c>
      <c r="K1742" s="3">
        <v>3771821.15</v>
      </c>
      <c r="L1742" s="3">
        <v>3771821.15</v>
      </c>
      <c r="M1742" s="3">
        <v>3771821.15</v>
      </c>
      <c r="N1742" s="3">
        <v>3771821.15</v>
      </c>
      <c r="O1742" s="3">
        <v>3771821.15</v>
      </c>
      <c r="P1742" s="3">
        <v>3771821.15</v>
      </c>
      <c r="Q1742" s="3">
        <v>3771821.15</v>
      </c>
      <c r="R1742" s="3">
        <v>3771821.15</v>
      </c>
      <c r="S1742" s="3">
        <v>3771821.15</v>
      </c>
      <c r="T1742" s="3">
        <v>3771821.15</v>
      </c>
      <c r="U1742" s="3">
        <v>3771821.15</v>
      </c>
      <c r="V1742"/>
      <c r="W1742" s="1"/>
      <c r="X1742" s="1"/>
      <c r="Y1742" s="1"/>
    </row>
    <row r="1743" spans="6:25" ht="15" x14ac:dyDescent="0.25">
      <c r="H1743" s="6" t="s">
        <v>309</v>
      </c>
      <c r="I1743" s="6" t="s">
        <v>32</v>
      </c>
      <c r="J1743" s="6" t="s">
        <v>310</v>
      </c>
      <c r="K1743" s="3">
        <v>3771821.15</v>
      </c>
      <c r="L1743" s="3">
        <v>3771821.15</v>
      </c>
      <c r="M1743" s="3">
        <v>3771821.15</v>
      </c>
      <c r="N1743" s="3">
        <v>3771821.15</v>
      </c>
      <c r="O1743" s="3">
        <v>3771821.15</v>
      </c>
      <c r="P1743" s="3">
        <v>3771821.15</v>
      </c>
      <c r="Q1743" s="3">
        <v>3771821.15</v>
      </c>
      <c r="R1743" s="3">
        <v>3771821.15</v>
      </c>
      <c r="S1743" s="3">
        <v>3771821.15</v>
      </c>
      <c r="T1743" s="3">
        <v>3771821.15</v>
      </c>
      <c r="U1743" s="3">
        <v>3771821.15</v>
      </c>
      <c r="V1743"/>
      <c r="W1743" s="1"/>
      <c r="X1743" s="1"/>
      <c r="Y1743" s="1"/>
    </row>
    <row r="1744" spans="6:25" ht="15" x14ac:dyDescent="0.25">
      <c r="H1744" s="6" t="s">
        <v>315</v>
      </c>
      <c r="I1744" s="6" t="s">
        <v>32</v>
      </c>
      <c r="J1744" s="6" t="s">
        <v>316</v>
      </c>
      <c r="K1744" s="3">
        <v>3771821.15</v>
      </c>
      <c r="L1744" s="3">
        <v>3771821.15</v>
      </c>
      <c r="M1744" s="3">
        <v>3771821.15</v>
      </c>
      <c r="N1744" s="3">
        <v>3771821.15</v>
      </c>
      <c r="O1744" s="3">
        <v>3771821.15</v>
      </c>
      <c r="P1744" s="3">
        <v>3771821.15</v>
      </c>
      <c r="Q1744" s="3">
        <v>3771821.15</v>
      </c>
      <c r="R1744" s="3">
        <v>3771821.15</v>
      </c>
      <c r="S1744" s="3">
        <v>3771821.15</v>
      </c>
      <c r="T1744" s="3">
        <v>3771821.15</v>
      </c>
      <c r="U1744" s="3">
        <v>3771821.15</v>
      </c>
      <c r="V1744"/>
      <c r="W1744" s="1"/>
      <c r="X1744" s="1"/>
      <c r="Y1744" s="1"/>
    </row>
    <row r="1745" spans="3:25" ht="15" x14ac:dyDescent="0.25">
      <c r="K1745" s="3"/>
      <c r="L1745" s="3"/>
      <c r="M1745" s="3"/>
      <c r="N1745" s="3"/>
      <c r="V1745"/>
      <c r="W1745" s="1"/>
      <c r="X1745" s="1"/>
      <c r="Y1745" s="1"/>
    </row>
    <row r="1746" spans="3:25" ht="15" x14ac:dyDescent="0.25">
      <c r="C1746" s="6" t="s">
        <v>434</v>
      </c>
      <c r="D1746" s="6" t="s">
        <v>62</v>
      </c>
      <c r="E1746" s="6" t="s">
        <v>599</v>
      </c>
      <c r="K1746" s="3"/>
      <c r="L1746" s="3"/>
      <c r="M1746" s="3"/>
      <c r="N1746" s="3"/>
      <c r="V1746"/>
      <c r="W1746" s="1"/>
      <c r="X1746" s="1"/>
      <c r="Y1746" s="1"/>
    </row>
    <row r="1747" spans="3:25" ht="15" x14ac:dyDescent="0.25">
      <c r="F1747" s="6" t="s">
        <v>31</v>
      </c>
      <c r="G1747" s="6" t="s">
        <v>48</v>
      </c>
      <c r="K1747" s="3"/>
      <c r="L1747" s="3"/>
      <c r="M1747" s="3"/>
      <c r="N1747" s="3"/>
      <c r="V1747"/>
      <c r="W1747" s="1"/>
      <c r="X1747" s="1"/>
      <c r="Y1747" s="1"/>
    </row>
    <row r="1748" spans="3:25" ht="15" x14ac:dyDescent="0.25">
      <c r="H1748" s="6" t="s">
        <v>116</v>
      </c>
      <c r="I1748" s="6" t="s">
        <v>32</v>
      </c>
      <c r="J1748" s="6" t="s">
        <v>117</v>
      </c>
      <c r="K1748" s="3">
        <v>52540000</v>
      </c>
      <c r="L1748" s="3">
        <v>54478000</v>
      </c>
      <c r="M1748" s="3">
        <v>54478000</v>
      </c>
      <c r="N1748" s="3">
        <v>54478000</v>
      </c>
      <c r="O1748" s="3">
        <v>54478000</v>
      </c>
      <c r="P1748" s="3">
        <v>54478000</v>
      </c>
      <c r="Q1748" s="3">
        <v>54478000</v>
      </c>
      <c r="R1748" s="3">
        <v>54478000</v>
      </c>
      <c r="S1748" s="3">
        <v>54478000</v>
      </c>
      <c r="T1748" s="3">
        <v>54478000</v>
      </c>
      <c r="U1748" s="3">
        <v>54478000</v>
      </c>
      <c r="V1748"/>
      <c r="W1748" s="1"/>
      <c r="X1748" s="1"/>
      <c r="Y1748" s="1"/>
    </row>
    <row r="1749" spans="3:25" ht="15" x14ac:dyDescent="0.25">
      <c r="H1749" s="6" t="s">
        <v>566</v>
      </c>
      <c r="I1749" s="6" t="s">
        <v>32</v>
      </c>
      <c r="J1749" s="6" t="s">
        <v>567</v>
      </c>
      <c r="K1749" s="3">
        <v>-41454060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/>
      <c r="W1749" s="1"/>
      <c r="X1749" s="1"/>
      <c r="Y1749" s="1"/>
    </row>
    <row r="1750" spans="3:25" ht="15" x14ac:dyDescent="0.25">
      <c r="H1750" s="6" t="s">
        <v>119</v>
      </c>
      <c r="I1750" s="6" t="s">
        <v>115</v>
      </c>
      <c r="J1750" s="6" t="s">
        <v>120</v>
      </c>
      <c r="K1750" s="3">
        <v>11085940</v>
      </c>
      <c r="L1750" s="3">
        <v>54478000</v>
      </c>
      <c r="M1750" s="3">
        <v>54478000</v>
      </c>
      <c r="N1750" s="3">
        <v>54478000</v>
      </c>
      <c r="O1750" s="3">
        <v>54478000</v>
      </c>
      <c r="P1750" s="3">
        <v>54478000</v>
      </c>
      <c r="Q1750" s="3">
        <v>54478000</v>
      </c>
      <c r="R1750" s="3">
        <v>54478000</v>
      </c>
      <c r="S1750" s="3">
        <v>54478000</v>
      </c>
      <c r="T1750" s="3">
        <v>54478000</v>
      </c>
      <c r="U1750" s="3">
        <v>54478000</v>
      </c>
      <c r="V1750"/>
      <c r="W1750" s="1"/>
      <c r="X1750" s="1"/>
      <c r="Y1750" s="1"/>
    </row>
    <row r="1751" spans="3:25" ht="15" x14ac:dyDescent="0.25">
      <c r="H1751" s="6" t="s">
        <v>122</v>
      </c>
      <c r="I1751" s="6" t="s">
        <v>32</v>
      </c>
      <c r="J1751" s="6" t="s">
        <v>123</v>
      </c>
      <c r="K1751" s="3">
        <v>114378.88</v>
      </c>
      <c r="L1751" s="3">
        <v>188338.03</v>
      </c>
      <c r="M1751" s="3">
        <v>237444.92</v>
      </c>
      <c r="N1751" s="3">
        <v>320819.65000000002</v>
      </c>
      <c r="O1751" s="3">
        <v>480012.79999999999</v>
      </c>
      <c r="P1751" s="3">
        <v>587536.03</v>
      </c>
      <c r="Q1751" s="3">
        <v>660226.29</v>
      </c>
      <c r="R1751" s="3">
        <v>773104.23</v>
      </c>
      <c r="S1751" s="3">
        <v>881910.96</v>
      </c>
      <c r="T1751" s="3">
        <v>1022688.92</v>
      </c>
      <c r="U1751" s="3">
        <v>1191790.6299999999</v>
      </c>
      <c r="V1751"/>
      <c r="W1751" s="1"/>
      <c r="X1751" s="1"/>
      <c r="Y1751" s="1"/>
    </row>
    <row r="1752" spans="3:25" ht="15" x14ac:dyDescent="0.25">
      <c r="H1752" s="6" t="s">
        <v>125</v>
      </c>
      <c r="I1752" s="6" t="s">
        <v>32</v>
      </c>
      <c r="J1752" s="6" t="s">
        <v>126</v>
      </c>
      <c r="K1752" s="3">
        <v>1547363.59</v>
      </c>
      <c r="L1752" s="3">
        <v>1453730.76</v>
      </c>
      <c r="M1752" s="3">
        <v>1789089.31</v>
      </c>
      <c r="N1752" s="3">
        <v>1754714.58</v>
      </c>
      <c r="O1752" s="3">
        <v>5235809.72</v>
      </c>
      <c r="P1752" s="3">
        <v>5159581.62</v>
      </c>
      <c r="Q1752" s="3">
        <v>2766183.3</v>
      </c>
      <c r="R1752" s="3">
        <v>2881713.96</v>
      </c>
      <c r="S1752" s="3">
        <v>2332273.54</v>
      </c>
      <c r="T1752" s="3">
        <v>2522666.7999999998</v>
      </c>
      <c r="U1752" s="3">
        <v>2488976.23</v>
      </c>
      <c r="V1752"/>
      <c r="W1752" s="1"/>
      <c r="X1752" s="1"/>
      <c r="Y1752" s="1"/>
    </row>
    <row r="1753" spans="3:25" ht="15" x14ac:dyDescent="0.25">
      <c r="H1753" s="6" t="s">
        <v>133</v>
      </c>
      <c r="I1753" s="6" t="s">
        <v>32</v>
      </c>
      <c r="J1753" s="6" t="s">
        <v>134</v>
      </c>
      <c r="K1753" s="3">
        <v>9913257.5299999993</v>
      </c>
      <c r="L1753" s="3">
        <v>9932931.2100000009</v>
      </c>
      <c r="M1753" s="3">
        <v>9548465.7699999996</v>
      </c>
      <c r="N1753" s="3">
        <v>9499465.7699999996</v>
      </c>
      <c r="O1753" s="3">
        <v>5859177.4800000004</v>
      </c>
      <c r="P1753" s="3">
        <v>5827882.3499999996</v>
      </c>
      <c r="Q1753" s="3">
        <v>8148590.4100000001</v>
      </c>
      <c r="R1753" s="3">
        <v>7920181.8099999996</v>
      </c>
      <c r="S1753" s="3">
        <v>8360815.5</v>
      </c>
      <c r="T1753" s="3">
        <v>8029644.2800000003</v>
      </c>
      <c r="U1753" s="3">
        <v>0</v>
      </c>
      <c r="V1753"/>
      <c r="W1753" s="1"/>
      <c r="X1753" s="1"/>
      <c r="Y1753" s="1"/>
    </row>
    <row r="1754" spans="3:25" ht="15" x14ac:dyDescent="0.25">
      <c r="H1754" s="6" t="s">
        <v>138</v>
      </c>
      <c r="I1754" s="6" t="s">
        <v>115</v>
      </c>
      <c r="J1754" s="6" t="s">
        <v>139</v>
      </c>
      <c r="K1754" s="3">
        <v>11575000</v>
      </c>
      <c r="L1754" s="3">
        <v>11575000</v>
      </c>
      <c r="M1754" s="3">
        <v>11575000</v>
      </c>
      <c r="N1754" s="3">
        <v>11575000</v>
      </c>
      <c r="O1754" s="3">
        <v>11575000</v>
      </c>
      <c r="P1754" s="3">
        <v>11575000</v>
      </c>
      <c r="Q1754" s="3">
        <v>11575000</v>
      </c>
      <c r="R1754" s="3">
        <v>11575000</v>
      </c>
      <c r="S1754" s="3">
        <v>11575000</v>
      </c>
      <c r="T1754" s="3">
        <v>11575000</v>
      </c>
      <c r="U1754" s="3">
        <v>3680766.86</v>
      </c>
      <c r="V1754"/>
      <c r="W1754" s="1"/>
      <c r="X1754" s="1"/>
      <c r="Y1754" s="1"/>
    </row>
    <row r="1755" spans="3:25" ht="15" x14ac:dyDescent="0.25">
      <c r="H1755" s="6" t="s">
        <v>141</v>
      </c>
      <c r="I1755" s="6" t="s">
        <v>115</v>
      </c>
      <c r="J1755" s="6" t="s">
        <v>142</v>
      </c>
      <c r="K1755" s="3">
        <v>22660940</v>
      </c>
      <c r="L1755" s="3">
        <v>66053000</v>
      </c>
      <c r="M1755" s="3">
        <v>66053000</v>
      </c>
      <c r="N1755" s="3">
        <v>66053000</v>
      </c>
      <c r="O1755" s="3">
        <v>66053000</v>
      </c>
      <c r="P1755" s="3">
        <v>66053000</v>
      </c>
      <c r="Q1755" s="3">
        <v>66053000</v>
      </c>
      <c r="R1755" s="3">
        <v>66053000</v>
      </c>
      <c r="S1755" s="3">
        <v>66053000</v>
      </c>
      <c r="T1755" s="3">
        <v>66053000</v>
      </c>
      <c r="U1755" s="3">
        <v>58158766.859999999</v>
      </c>
      <c r="V1755"/>
      <c r="W1755" s="1"/>
      <c r="X1755" s="1"/>
      <c r="Y1755" s="1"/>
    </row>
    <row r="1756" spans="3:25" ht="15" x14ac:dyDescent="0.25">
      <c r="H1756" s="6" t="s">
        <v>144</v>
      </c>
      <c r="I1756" s="6" t="s">
        <v>115</v>
      </c>
      <c r="J1756" s="6" t="s">
        <v>145</v>
      </c>
      <c r="K1756" s="3">
        <v>22660940</v>
      </c>
      <c r="L1756" s="3">
        <v>66053000</v>
      </c>
      <c r="M1756" s="3">
        <v>66053000</v>
      </c>
      <c r="N1756" s="3">
        <v>66053000</v>
      </c>
      <c r="O1756" s="3">
        <v>66053000</v>
      </c>
      <c r="P1756" s="3">
        <v>66053000</v>
      </c>
      <c r="Q1756" s="3">
        <v>66053000</v>
      </c>
      <c r="R1756" s="3">
        <v>66053000</v>
      </c>
      <c r="S1756" s="3">
        <v>66053000</v>
      </c>
      <c r="T1756" s="3">
        <v>66053000</v>
      </c>
      <c r="U1756" s="3">
        <v>58158766.859999999</v>
      </c>
      <c r="V1756"/>
      <c r="W1756" s="1"/>
      <c r="X1756" s="1"/>
      <c r="Y1756" s="1"/>
    </row>
    <row r="1757" spans="3:25" ht="15" x14ac:dyDescent="0.25">
      <c r="K1757" s="3"/>
      <c r="L1757" s="3"/>
      <c r="M1757" s="3"/>
      <c r="N1757" s="3"/>
      <c r="V1757"/>
      <c r="W1757" s="1"/>
      <c r="X1757" s="1"/>
      <c r="Y1757" s="1"/>
    </row>
    <row r="1758" spans="3:25" ht="15" x14ac:dyDescent="0.25">
      <c r="F1758" s="6" t="s">
        <v>152</v>
      </c>
      <c r="G1758" s="6" t="s">
        <v>151</v>
      </c>
      <c r="K1758" s="3"/>
      <c r="L1758" s="3"/>
      <c r="M1758" s="3"/>
      <c r="N1758" s="3"/>
      <c r="V1758"/>
      <c r="W1758" s="1"/>
      <c r="X1758" s="1"/>
      <c r="Y1758" s="1"/>
    </row>
    <row r="1759" spans="3:25" ht="15" x14ac:dyDescent="0.25">
      <c r="H1759" s="6" t="s">
        <v>147</v>
      </c>
      <c r="I1759" s="6" t="s">
        <v>32</v>
      </c>
      <c r="J1759" s="6" t="s">
        <v>594</v>
      </c>
      <c r="K1759" s="3">
        <v>4084423.7</v>
      </c>
      <c r="L1759" s="3">
        <v>5916575.1399999997</v>
      </c>
      <c r="M1759" s="3">
        <v>8612057.3000000007</v>
      </c>
      <c r="N1759" s="3">
        <v>10799264.24</v>
      </c>
      <c r="O1759" s="3">
        <v>13088722.25</v>
      </c>
      <c r="P1759" s="3">
        <v>15188565.529999999</v>
      </c>
      <c r="Q1759" s="3">
        <v>17605819.789999999</v>
      </c>
      <c r="R1759" s="3">
        <v>20603838.699999999</v>
      </c>
      <c r="S1759" s="3">
        <v>23228726.850000001</v>
      </c>
      <c r="T1759" s="3">
        <v>25486478.940000001</v>
      </c>
      <c r="U1759" s="3">
        <v>28869789.5</v>
      </c>
      <c r="V1759"/>
      <c r="W1759" s="1"/>
      <c r="X1759" s="1"/>
      <c r="Y1759" s="1"/>
    </row>
    <row r="1760" spans="3:25" ht="15" x14ac:dyDescent="0.25">
      <c r="H1760" s="6" t="s">
        <v>147</v>
      </c>
      <c r="I1760" s="6" t="s">
        <v>32</v>
      </c>
      <c r="J1760" s="6" t="s">
        <v>596</v>
      </c>
      <c r="K1760" s="3">
        <v>2789782.66</v>
      </c>
      <c r="L1760" s="3">
        <v>4083635.6</v>
      </c>
      <c r="M1760" s="3">
        <v>5895598.5199999996</v>
      </c>
      <c r="N1760" s="3">
        <v>7483223.5999999996</v>
      </c>
      <c r="O1760" s="3">
        <v>8934305.7699999996</v>
      </c>
      <c r="P1760" s="3">
        <v>12505056.199999999</v>
      </c>
      <c r="Q1760" s="3">
        <v>15162013.800000001</v>
      </c>
      <c r="R1760" s="3">
        <v>16550393.02</v>
      </c>
      <c r="S1760" s="3">
        <v>19175011.719999999</v>
      </c>
      <c r="T1760" s="3">
        <v>21214333.559999999</v>
      </c>
      <c r="U1760" s="3">
        <v>24736781.190000001</v>
      </c>
      <c r="V1760"/>
      <c r="W1760" s="1"/>
      <c r="X1760" s="1"/>
      <c r="Y1760" s="1"/>
    </row>
    <row r="1761" spans="6:25" ht="15" x14ac:dyDescent="0.25">
      <c r="H1761" s="6" t="s">
        <v>171</v>
      </c>
      <c r="I1761" s="6" t="s">
        <v>115</v>
      </c>
      <c r="J1761" s="6" t="s">
        <v>172</v>
      </c>
      <c r="K1761" s="3">
        <v>6874206.3600000003</v>
      </c>
      <c r="L1761" s="3">
        <v>10000210.74</v>
      </c>
      <c r="M1761" s="3">
        <v>14507655.82</v>
      </c>
      <c r="N1761" s="3">
        <v>18282487.84</v>
      </c>
      <c r="O1761" s="3">
        <v>22023028.02</v>
      </c>
      <c r="P1761" s="3">
        <v>27693621.73</v>
      </c>
      <c r="Q1761" s="3">
        <v>32767833.59</v>
      </c>
      <c r="R1761" s="3">
        <v>37154231.719999999</v>
      </c>
      <c r="S1761" s="3">
        <v>42403738.57</v>
      </c>
      <c r="T1761" s="3">
        <v>46700812.5</v>
      </c>
      <c r="U1761" s="3">
        <v>53606570.689999998</v>
      </c>
      <c r="V1761"/>
      <c r="W1761" s="1"/>
      <c r="X1761" s="1"/>
      <c r="Y1761" s="1"/>
    </row>
    <row r="1762" spans="6:25" ht="15" x14ac:dyDescent="0.25">
      <c r="H1762" s="6" t="s">
        <v>174</v>
      </c>
      <c r="I1762" s="6" t="s">
        <v>32</v>
      </c>
      <c r="J1762" s="6" t="s">
        <v>589</v>
      </c>
      <c r="K1762" s="3">
        <v>171914.6</v>
      </c>
      <c r="L1762" s="3">
        <v>220534.28</v>
      </c>
      <c r="M1762" s="3">
        <v>270575.48</v>
      </c>
      <c r="N1762" s="3">
        <v>476447.02</v>
      </c>
      <c r="O1762" s="3">
        <v>666561.23</v>
      </c>
      <c r="P1762" s="3">
        <v>713072.73</v>
      </c>
      <c r="Q1762" s="3">
        <v>876799.36</v>
      </c>
      <c r="R1762" s="3">
        <v>1016413.47</v>
      </c>
      <c r="S1762" s="3">
        <v>1108175.1100000001</v>
      </c>
      <c r="T1762" s="3">
        <v>1585964.19</v>
      </c>
      <c r="U1762" s="3">
        <v>1928143.3</v>
      </c>
      <c r="V1762"/>
      <c r="W1762" s="1"/>
      <c r="X1762" s="1"/>
      <c r="Y1762" s="1"/>
    </row>
    <row r="1763" spans="6:25" ht="15" x14ac:dyDescent="0.25">
      <c r="H1763" s="6" t="s">
        <v>192</v>
      </c>
      <c r="I1763" s="6" t="s">
        <v>115</v>
      </c>
      <c r="J1763" s="6" t="s">
        <v>193</v>
      </c>
      <c r="K1763" s="3">
        <v>171914.6</v>
      </c>
      <c r="L1763" s="3">
        <v>220534.28</v>
      </c>
      <c r="M1763" s="3">
        <v>270575.48</v>
      </c>
      <c r="N1763" s="3">
        <v>476447.02</v>
      </c>
      <c r="O1763" s="3">
        <v>666561.23</v>
      </c>
      <c r="P1763" s="3">
        <v>713072.73</v>
      </c>
      <c r="Q1763" s="3">
        <v>876799.36</v>
      </c>
      <c r="R1763" s="3">
        <v>1016413.47</v>
      </c>
      <c r="S1763" s="3">
        <v>1108175.1100000001</v>
      </c>
      <c r="T1763" s="3">
        <v>1585964.19</v>
      </c>
      <c r="U1763" s="3">
        <v>1928143.3</v>
      </c>
      <c r="V1763"/>
      <c r="W1763" s="1"/>
      <c r="X1763" s="1"/>
      <c r="Y1763" s="1"/>
    </row>
    <row r="1764" spans="6:25" ht="15" x14ac:dyDescent="0.25">
      <c r="H1764" s="6" t="s">
        <v>195</v>
      </c>
      <c r="I1764" s="6" t="s">
        <v>115</v>
      </c>
      <c r="J1764" s="6" t="s">
        <v>196</v>
      </c>
      <c r="K1764" s="3">
        <v>7046120.96</v>
      </c>
      <c r="L1764" s="3">
        <v>10220745.02</v>
      </c>
      <c r="M1764" s="3">
        <v>14778231.299999999</v>
      </c>
      <c r="N1764" s="3">
        <v>18758934.859999999</v>
      </c>
      <c r="O1764" s="3">
        <v>22689589.25</v>
      </c>
      <c r="P1764" s="3">
        <v>28406694.460000001</v>
      </c>
      <c r="Q1764" s="3">
        <v>33644632.950000003</v>
      </c>
      <c r="R1764" s="3">
        <v>38170645.189999998</v>
      </c>
      <c r="S1764" s="3">
        <v>43511913.68</v>
      </c>
      <c r="T1764" s="3">
        <v>48286776.689999998</v>
      </c>
      <c r="U1764" s="3">
        <v>55534713.990000002</v>
      </c>
      <c r="V1764"/>
      <c r="W1764" s="1"/>
      <c r="X1764" s="1"/>
      <c r="Y1764" s="1"/>
    </row>
    <row r="1765" spans="6:25" ht="15" x14ac:dyDescent="0.25">
      <c r="H1765" s="6" t="s">
        <v>198</v>
      </c>
      <c r="I1765" s="6" t="s">
        <v>115</v>
      </c>
      <c r="J1765" s="6" t="s">
        <v>199</v>
      </c>
      <c r="K1765" s="3">
        <v>7046120.96</v>
      </c>
      <c r="L1765" s="3">
        <v>10220745.02</v>
      </c>
      <c r="M1765" s="3">
        <v>14778231.300000001</v>
      </c>
      <c r="N1765" s="3">
        <v>18758934.859999999</v>
      </c>
      <c r="O1765" s="3">
        <v>22689589.25</v>
      </c>
      <c r="P1765" s="3">
        <v>28406694.460000001</v>
      </c>
      <c r="Q1765" s="3">
        <v>33644632.950000003</v>
      </c>
      <c r="R1765" s="3">
        <v>38170645.189999998</v>
      </c>
      <c r="S1765" s="3">
        <v>43511913.68</v>
      </c>
      <c r="T1765" s="3">
        <v>48286776.689999998</v>
      </c>
      <c r="U1765" s="3">
        <v>55534713.990000002</v>
      </c>
      <c r="V1765"/>
      <c r="W1765" s="1"/>
      <c r="X1765" s="1"/>
      <c r="Y1765" s="1"/>
    </row>
    <row r="1766" spans="6:25" ht="15" x14ac:dyDescent="0.25">
      <c r="H1766" s="6" t="s">
        <v>201</v>
      </c>
      <c r="I1766" s="6" t="s">
        <v>32</v>
      </c>
      <c r="J1766" s="6" t="s">
        <v>202</v>
      </c>
      <c r="K1766" s="3">
        <v>5701561.5099999998</v>
      </c>
      <c r="L1766" s="3">
        <v>9002891.3699999992</v>
      </c>
      <c r="M1766" s="3">
        <v>41726302.93</v>
      </c>
      <c r="N1766" s="3">
        <v>37794599.369999997</v>
      </c>
      <c r="O1766" s="3">
        <v>37504233.270000003</v>
      </c>
      <c r="P1766" s="3">
        <v>31818423.190000001</v>
      </c>
      <c r="Q1766" s="3">
        <v>24259776.640000001</v>
      </c>
      <c r="R1766" s="3">
        <v>19962173</v>
      </c>
      <c r="S1766" s="3">
        <v>14180270.82</v>
      </c>
      <c r="T1766" s="3">
        <v>9736579.0299999993</v>
      </c>
      <c r="U1766" s="3">
        <v>2624052.87</v>
      </c>
      <c r="V1766"/>
      <c r="W1766" s="1"/>
      <c r="X1766" s="1"/>
      <c r="Y1766" s="1"/>
    </row>
    <row r="1767" spans="6:25" ht="15" x14ac:dyDescent="0.25">
      <c r="H1767" s="6" t="s">
        <v>203</v>
      </c>
      <c r="I1767" s="6" t="s">
        <v>32</v>
      </c>
      <c r="J1767" s="6" t="s">
        <v>204</v>
      </c>
      <c r="K1767" s="3">
        <v>9913257.5299999993</v>
      </c>
      <c r="L1767" s="3">
        <v>9932931.2100000009</v>
      </c>
      <c r="M1767" s="3">
        <v>9548465.7699999996</v>
      </c>
      <c r="N1767" s="3">
        <v>9499465.7699999996</v>
      </c>
      <c r="O1767" s="3">
        <v>5859177.4800000004</v>
      </c>
      <c r="P1767" s="3">
        <v>5827882.3499999996</v>
      </c>
      <c r="Q1767" s="3">
        <v>8148590.4100000001</v>
      </c>
      <c r="R1767" s="3">
        <v>7920181.8099999996</v>
      </c>
      <c r="S1767" s="3">
        <v>8360815.5</v>
      </c>
      <c r="T1767" s="3">
        <v>8029644.2800000003</v>
      </c>
      <c r="U1767" s="3">
        <v>0</v>
      </c>
      <c r="V1767"/>
      <c r="W1767" s="1"/>
      <c r="X1767" s="1"/>
      <c r="Y1767" s="1"/>
    </row>
    <row r="1768" spans="6:25" ht="15" x14ac:dyDescent="0.25">
      <c r="H1768" s="6" t="s">
        <v>206</v>
      </c>
      <c r="I1768" s="6" t="s">
        <v>32</v>
      </c>
      <c r="J1768" s="6" t="s">
        <v>207</v>
      </c>
      <c r="K1768" s="3">
        <v>0</v>
      </c>
      <c r="L1768" s="3">
        <v>36896432.399999999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/>
      <c r="W1768" s="1"/>
      <c r="X1768" s="1"/>
      <c r="Y1768" s="1"/>
    </row>
    <row r="1769" spans="6:25" ht="15" x14ac:dyDescent="0.25">
      <c r="H1769" s="6" t="s">
        <v>209</v>
      </c>
      <c r="I1769" s="6" t="s">
        <v>115</v>
      </c>
      <c r="J1769" s="6" t="s">
        <v>210</v>
      </c>
      <c r="K1769" s="3">
        <v>15614819.039999999</v>
      </c>
      <c r="L1769" s="3">
        <v>55832254.979999997</v>
      </c>
      <c r="M1769" s="3">
        <v>51274768.700000003</v>
      </c>
      <c r="N1769" s="3">
        <v>47294065.140000001</v>
      </c>
      <c r="O1769" s="3">
        <v>43363410.75</v>
      </c>
      <c r="P1769" s="3">
        <v>37646305.539999999</v>
      </c>
      <c r="Q1769" s="3">
        <v>32408367.050000001</v>
      </c>
      <c r="R1769" s="3">
        <v>27882354.809999999</v>
      </c>
      <c r="S1769" s="3">
        <v>22541086.32</v>
      </c>
      <c r="T1769" s="3">
        <v>17766223.309999999</v>
      </c>
      <c r="U1769" s="3">
        <v>2624052.87</v>
      </c>
      <c r="V1769"/>
      <c r="W1769" s="1"/>
      <c r="X1769" s="1"/>
      <c r="Y1769" s="1"/>
    </row>
    <row r="1770" spans="6:25" ht="15" x14ac:dyDescent="0.25">
      <c r="H1770" s="6" t="s">
        <v>212</v>
      </c>
      <c r="I1770" s="6" t="s">
        <v>115</v>
      </c>
      <c r="J1770" s="6" t="s">
        <v>213</v>
      </c>
      <c r="K1770" s="3">
        <v>15614819.039999999</v>
      </c>
      <c r="L1770" s="3">
        <v>55832254.979999997</v>
      </c>
      <c r="M1770" s="3">
        <v>51274768.700000003</v>
      </c>
      <c r="N1770" s="3">
        <v>47294065.140000001</v>
      </c>
      <c r="O1770" s="3">
        <v>43363410.75</v>
      </c>
      <c r="P1770" s="3">
        <v>37646305.539999999</v>
      </c>
      <c r="Q1770" s="3">
        <v>32408367.050000001</v>
      </c>
      <c r="R1770" s="3">
        <v>27882354.809999999</v>
      </c>
      <c r="S1770" s="3">
        <v>22541086.32</v>
      </c>
      <c r="T1770" s="3">
        <v>17766223.309999999</v>
      </c>
      <c r="U1770" s="3">
        <v>2624052.87</v>
      </c>
      <c r="V1770"/>
      <c r="W1770" s="1"/>
      <c r="X1770" s="1"/>
      <c r="Y1770" s="1"/>
    </row>
    <row r="1771" spans="6:25" ht="15" x14ac:dyDescent="0.25">
      <c r="H1771" s="6" t="s">
        <v>215</v>
      </c>
      <c r="I1771" s="6" t="s">
        <v>115</v>
      </c>
      <c r="J1771" s="6" t="s">
        <v>216</v>
      </c>
      <c r="K1771" s="3">
        <v>22660940</v>
      </c>
      <c r="L1771" s="3">
        <v>66053000</v>
      </c>
      <c r="M1771" s="3">
        <v>66053000</v>
      </c>
      <c r="N1771" s="3">
        <v>66053000</v>
      </c>
      <c r="O1771" s="3">
        <v>66053000</v>
      </c>
      <c r="P1771" s="3">
        <v>66053000</v>
      </c>
      <c r="Q1771" s="3">
        <v>66053000</v>
      </c>
      <c r="R1771" s="3">
        <v>66053000</v>
      </c>
      <c r="S1771" s="3">
        <v>66053000</v>
      </c>
      <c r="T1771" s="3">
        <v>66053000</v>
      </c>
      <c r="U1771" s="3">
        <v>58158766.859999999</v>
      </c>
      <c r="V1771"/>
      <c r="W1771" s="1"/>
      <c r="X1771" s="1"/>
      <c r="Y1771" s="1"/>
    </row>
    <row r="1772" spans="6:25" ht="15" x14ac:dyDescent="0.25">
      <c r="H1772" s="6" t="s">
        <v>218</v>
      </c>
      <c r="I1772" s="6" t="s">
        <v>32</v>
      </c>
      <c r="J1772" s="6" t="s">
        <v>219</v>
      </c>
      <c r="K1772" s="3">
        <v>5701561.5099999998</v>
      </c>
      <c r="L1772" s="3">
        <v>45899323.770000003</v>
      </c>
      <c r="M1772" s="3">
        <v>41726302.93</v>
      </c>
      <c r="N1772" s="3">
        <v>37794599.369999997</v>
      </c>
      <c r="O1772" s="3">
        <v>37504233.270000003</v>
      </c>
      <c r="P1772" s="3">
        <v>31818423.190000001</v>
      </c>
      <c r="Q1772" s="3">
        <v>24259776.640000001</v>
      </c>
      <c r="R1772" s="3">
        <v>19962173</v>
      </c>
      <c r="S1772" s="3">
        <v>14180270.82</v>
      </c>
      <c r="T1772" s="3">
        <v>9736579.0299999993</v>
      </c>
      <c r="U1772" s="3">
        <v>2624052.87</v>
      </c>
      <c r="V1772"/>
      <c r="W1772" s="1"/>
      <c r="X1772" s="1"/>
      <c r="Y1772" s="1"/>
    </row>
    <row r="1773" spans="6:25" ht="15" x14ac:dyDescent="0.25">
      <c r="K1773" s="3"/>
      <c r="L1773" s="3"/>
      <c r="M1773" s="3"/>
      <c r="N1773" s="3"/>
      <c r="V1773"/>
      <c r="W1773" s="1"/>
      <c r="X1773" s="1"/>
      <c r="Y1773" s="1"/>
    </row>
    <row r="1774" spans="6:25" ht="15" x14ac:dyDescent="0.25">
      <c r="F1774" s="6" t="s">
        <v>225</v>
      </c>
      <c r="G1774" s="6" t="s">
        <v>224</v>
      </c>
      <c r="K1774" s="3"/>
      <c r="L1774" s="3"/>
      <c r="M1774" s="3"/>
      <c r="N1774" s="3"/>
      <c r="V1774"/>
      <c r="W1774" s="1"/>
      <c r="X1774" s="1"/>
      <c r="Y1774" s="1"/>
    </row>
    <row r="1775" spans="6:25" ht="15" x14ac:dyDescent="0.25">
      <c r="H1775" s="6" t="s">
        <v>229</v>
      </c>
      <c r="I1775" s="6" t="s">
        <v>32</v>
      </c>
      <c r="J1775" s="6" t="s">
        <v>230</v>
      </c>
      <c r="K1775" s="3">
        <v>7046120.96</v>
      </c>
      <c r="L1775" s="3">
        <v>10220745.02</v>
      </c>
      <c r="M1775" s="3">
        <v>14778231.300000001</v>
      </c>
      <c r="N1775" s="3">
        <v>18758934.859999999</v>
      </c>
      <c r="O1775" s="3">
        <v>22689589.25</v>
      </c>
      <c r="P1775" s="3">
        <v>28406694.460000001</v>
      </c>
      <c r="Q1775" s="3">
        <v>33644632.950000003</v>
      </c>
      <c r="R1775" s="3">
        <v>38170645.189999998</v>
      </c>
      <c r="S1775" s="3">
        <v>43511913.68</v>
      </c>
      <c r="T1775" s="3">
        <v>48286776.689999998</v>
      </c>
      <c r="U1775" s="3">
        <v>55534713.990000002</v>
      </c>
      <c r="V1775"/>
      <c r="W1775" s="1"/>
      <c r="X1775" s="1"/>
      <c r="Y1775" s="1"/>
    </row>
    <row r="1776" spans="6:25" ht="15" x14ac:dyDescent="0.25">
      <c r="H1776" s="6" t="s">
        <v>232</v>
      </c>
      <c r="I1776" s="6" t="s">
        <v>115</v>
      </c>
      <c r="J1776" s="6" t="s">
        <v>233</v>
      </c>
      <c r="K1776" s="3">
        <v>-5925040.7000000002</v>
      </c>
      <c r="L1776" s="3">
        <v>-9429342.6300000008</v>
      </c>
      <c r="M1776" s="3">
        <v>-13164881.82</v>
      </c>
      <c r="N1776" s="3">
        <v>-16537319.4</v>
      </c>
      <c r="O1776" s="3">
        <v>-21337948.82</v>
      </c>
      <c r="P1776" s="3">
        <v>-24765711.030000001</v>
      </c>
      <c r="Q1776" s="3">
        <v>-28538842.850000001</v>
      </c>
      <c r="R1776" s="3">
        <v>-32358219.510000002</v>
      </c>
      <c r="S1776" s="3">
        <v>-36038991.850000001</v>
      </c>
      <c r="T1776" s="3">
        <v>-39489538.869999997</v>
      </c>
      <c r="U1776" s="3">
        <v>-46110790.630000003</v>
      </c>
      <c r="V1776"/>
      <c r="W1776" s="1"/>
      <c r="X1776" s="1"/>
      <c r="Y1776" s="1"/>
    </row>
    <row r="1777" spans="6:25" ht="15" x14ac:dyDescent="0.25">
      <c r="H1777" s="6" t="s">
        <v>238</v>
      </c>
      <c r="I1777" s="6" t="s">
        <v>32</v>
      </c>
      <c r="J1777" s="6" t="s">
        <v>239</v>
      </c>
      <c r="K1777" s="3">
        <v>1121080.26</v>
      </c>
      <c r="L1777" s="3">
        <v>791402.39</v>
      </c>
      <c r="M1777" s="3">
        <v>1613349.48</v>
      </c>
      <c r="N1777" s="3">
        <v>2221615.46</v>
      </c>
      <c r="O1777" s="3">
        <v>1351640.43</v>
      </c>
      <c r="P1777" s="3">
        <v>3640983.43</v>
      </c>
      <c r="Q1777" s="3">
        <v>5105790.0999999996</v>
      </c>
      <c r="R1777" s="3">
        <v>5812425.6799999997</v>
      </c>
      <c r="S1777" s="3">
        <v>7472921.8300000001</v>
      </c>
      <c r="T1777" s="3">
        <v>8797237.8200000003</v>
      </c>
      <c r="U1777" s="3">
        <v>9423923.3599999994</v>
      </c>
      <c r="V1777"/>
      <c r="W1777" s="1"/>
      <c r="X1777" s="1"/>
      <c r="Y1777" s="1"/>
    </row>
    <row r="1778" spans="6:25" ht="15" x14ac:dyDescent="0.25">
      <c r="H1778" s="6" t="s">
        <v>243</v>
      </c>
      <c r="I1778" s="6" t="s">
        <v>32</v>
      </c>
      <c r="J1778" s="6" t="s">
        <v>244</v>
      </c>
      <c r="K1778" s="3">
        <v>-1547363.59</v>
      </c>
      <c r="L1778" s="3">
        <v>-1453730.76</v>
      </c>
      <c r="M1778" s="3">
        <v>-1789089.31</v>
      </c>
      <c r="N1778" s="3">
        <v>-1754714.58</v>
      </c>
      <c r="O1778" s="3">
        <v>-5235809.72</v>
      </c>
      <c r="P1778" s="3">
        <v>-5159581.62</v>
      </c>
      <c r="Q1778" s="3">
        <v>-2766183.3</v>
      </c>
      <c r="R1778" s="3">
        <v>-2881713.96</v>
      </c>
      <c r="S1778" s="3">
        <v>-2332273.54</v>
      </c>
      <c r="T1778" s="3">
        <v>-2522666.7999999998</v>
      </c>
      <c r="U1778" s="3">
        <v>-2488976.23</v>
      </c>
      <c r="V1778"/>
      <c r="W1778" s="1"/>
      <c r="X1778" s="1"/>
      <c r="Y1778" s="1"/>
    </row>
    <row r="1779" spans="6:25" ht="15" x14ac:dyDescent="0.25">
      <c r="H1779" s="6" t="s">
        <v>246</v>
      </c>
      <c r="I1779" s="6" t="s">
        <v>32</v>
      </c>
      <c r="J1779" s="6" t="s">
        <v>247</v>
      </c>
      <c r="K1779" s="3">
        <v>-1547363.59</v>
      </c>
      <c r="L1779" s="3">
        <v>-1453730.76</v>
      </c>
      <c r="M1779" s="3">
        <v>-1789089.31</v>
      </c>
      <c r="N1779" s="3">
        <v>-1754714.58</v>
      </c>
      <c r="O1779" s="3">
        <v>-5235809.72</v>
      </c>
      <c r="P1779" s="3">
        <v>-5159581.62</v>
      </c>
      <c r="Q1779" s="3">
        <v>-2766183.3</v>
      </c>
      <c r="R1779" s="3">
        <v>-2881713.96</v>
      </c>
      <c r="S1779" s="3">
        <v>-2332273.54</v>
      </c>
      <c r="T1779" s="3">
        <v>-2522666.7999999998</v>
      </c>
      <c r="U1779" s="3">
        <v>-2488976.23</v>
      </c>
      <c r="V1779"/>
      <c r="W1779" s="1"/>
      <c r="X1779" s="1"/>
      <c r="Y1779" s="1"/>
    </row>
    <row r="1780" spans="6:25" ht="15" x14ac:dyDescent="0.25">
      <c r="H1780" s="6" t="s">
        <v>252</v>
      </c>
      <c r="I1780" s="6" t="s">
        <v>115</v>
      </c>
      <c r="J1780" s="6" t="s">
        <v>253</v>
      </c>
      <c r="K1780" s="3">
        <v>-426283.33</v>
      </c>
      <c r="L1780" s="3">
        <v>-662328.37</v>
      </c>
      <c r="M1780" s="3">
        <v>-175739.83</v>
      </c>
      <c r="N1780" s="3">
        <v>466900.88</v>
      </c>
      <c r="O1780" s="3">
        <v>-3884169.29</v>
      </c>
      <c r="P1780" s="3">
        <v>-1518598.19</v>
      </c>
      <c r="Q1780" s="3">
        <v>2339606.7999999998</v>
      </c>
      <c r="R1780" s="3">
        <v>2930711.72</v>
      </c>
      <c r="S1780" s="3">
        <v>5140648.29</v>
      </c>
      <c r="T1780" s="3">
        <v>6274571.0199999996</v>
      </c>
      <c r="U1780" s="3">
        <v>6934947.1299999999</v>
      </c>
      <c r="V1780"/>
      <c r="W1780" s="1"/>
      <c r="X1780" s="1"/>
      <c r="Y1780" s="1"/>
    </row>
    <row r="1781" spans="6:25" ht="15" x14ac:dyDescent="0.25">
      <c r="K1781" s="3"/>
      <c r="L1781" s="3"/>
      <c r="M1781" s="3"/>
      <c r="N1781" s="3"/>
      <c r="V1781"/>
      <c r="W1781" s="1"/>
      <c r="X1781" s="1"/>
      <c r="Y1781" s="1"/>
    </row>
    <row r="1782" spans="6:25" ht="15" x14ac:dyDescent="0.25">
      <c r="F1782" s="6" t="s">
        <v>259</v>
      </c>
      <c r="G1782" s="6" t="s">
        <v>258</v>
      </c>
      <c r="K1782" s="3"/>
      <c r="L1782" s="3"/>
      <c r="M1782" s="3"/>
      <c r="N1782" s="3"/>
      <c r="V1782"/>
      <c r="W1782" s="1"/>
      <c r="X1782" s="1"/>
      <c r="Y1782" s="1"/>
    </row>
    <row r="1783" spans="6:25" ht="15" x14ac:dyDescent="0.25">
      <c r="H1783" s="6" t="s">
        <v>255</v>
      </c>
      <c r="I1783" s="6" t="s">
        <v>115</v>
      </c>
      <c r="J1783" s="6" t="s">
        <v>256</v>
      </c>
      <c r="K1783" s="3">
        <v>22660940</v>
      </c>
      <c r="L1783" s="3">
        <v>66053000</v>
      </c>
      <c r="M1783" s="3">
        <v>66053000</v>
      </c>
      <c r="N1783" s="3">
        <v>66053000</v>
      </c>
      <c r="O1783" s="3">
        <v>66053000</v>
      </c>
      <c r="P1783" s="3">
        <v>66053000</v>
      </c>
      <c r="Q1783" s="3">
        <v>66053000</v>
      </c>
      <c r="R1783" s="3">
        <v>66053000</v>
      </c>
      <c r="S1783" s="3">
        <v>66053000</v>
      </c>
      <c r="T1783" s="3">
        <v>66053000</v>
      </c>
      <c r="U1783" s="3">
        <v>58158766.859999999</v>
      </c>
      <c r="V1783"/>
      <c r="W1783" s="1"/>
      <c r="X1783" s="1"/>
      <c r="Y1783" s="1"/>
    </row>
    <row r="1784" spans="6:25" ht="15" x14ac:dyDescent="0.25">
      <c r="H1784" s="6" t="s">
        <v>260</v>
      </c>
      <c r="I1784" s="6" t="s">
        <v>32</v>
      </c>
      <c r="J1784" s="6" t="s">
        <v>261</v>
      </c>
      <c r="K1784" s="3">
        <v>5925040.7000000002</v>
      </c>
      <c r="L1784" s="3">
        <v>9429342.6300000008</v>
      </c>
      <c r="M1784" s="3">
        <v>13164881.82</v>
      </c>
      <c r="N1784" s="3">
        <v>16537319.4</v>
      </c>
      <c r="O1784" s="3">
        <v>21337948.82</v>
      </c>
      <c r="P1784" s="3">
        <v>24765711.030000001</v>
      </c>
      <c r="Q1784" s="3">
        <v>28538842.850000001</v>
      </c>
      <c r="R1784" s="3">
        <v>32358219.510000002</v>
      </c>
      <c r="S1784" s="3">
        <v>36038991.850000001</v>
      </c>
      <c r="T1784" s="3">
        <v>39489538.869999997</v>
      </c>
      <c r="U1784" s="3">
        <v>46110790.630000003</v>
      </c>
      <c r="V1784"/>
      <c r="W1784" s="1"/>
      <c r="X1784" s="1"/>
      <c r="Y1784" s="1"/>
    </row>
    <row r="1785" spans="6:25" ht="15" x14ac:dyDescent="0.25">
      <c r="H1785" s="6" t="s">
        <v>266</v>
      </c>
      <c r="I1785" s="6" t="s">
        <v>115</v>
      </c>
      <c r="J1785" s="6" t="s">
        <v>267</v>
      </c>
      <c r="K1785" s="3">
        <v>5925040.7000000002</v>
      </c>
      <c r="L1785" s="3">
        <v>9429342.6300000008</v>
      </c>
      <c r="M1785" s="3">
        <v>13164881.82</v>
      </c>
      <c r="N1785" s="3">
        <v>16537319.4</v>
      </c>
      <c r="O1785" s="3">
        <v>21337948.82</v>
      </c>
      <c r="P1785" s="3">
        <v>24765711.030000001</v>
      </c>
      <c r="Q1785" s="3">
        <v>28538842.850000001</v>
      </c>
      <c r="R1785" s="3">
        <v>32358219.510000002</v>
      </c>
      <c r="S1785" s="3">
        <v>36038991.850000001</v>
      </c>
      <c r="T1785" s="3">
        <v>39489538.869999997</v>
      </c>
      <c r="U1785" s="3">
        <v>46110790.630000003</v>
      </c>
      <c r="V1785"/>
      <c r="W1785" s="1"/>
      <c r="X1785" s="1"/>
      <c r="Y1785" s="1"/>
    </row>
    <row r="1786" spans="6:25" ht="15" x14ac:dyDescent="0.25">
      <c r="H1786" s="6" t="s">
        <v>269</v>
      </c>
      <c r="I1786" s="6" t="s">
        <v>32</v>
      </c>
      <c r="J1786" s="6" t="s">
        <v>270</v>
      </c>
      <c r="K1786" s="3">
        <v>-114378.88</v>
      </c>
      <c r="L1786" s="3">
        <v>-188338.03</v>
      </c>
      <c r="M1786" s="3">
        <v>-237444.92</v>
      </c>
      <c r="N1786" s="3">
        <v>-320819.65000000002</v>
      </c>
      <c r="O1786" s="3">
        <v>-480012.79999999999</v>
      </c>
      <c r="P1786" s="3">
        <v>-587536.03</v>
      </c>
      <c r="Q1786" s="3">
        <v>-660226.29</v>
      </c>
      <c r="R1786" s="3">
        <v>-773104.23</v>
      </c>
      <c r="S1786" s="3">
        <v>-881910.96</v>
      </c>
      <c r="T1786" s="3">
        <v>-1002518.08</v>
      </c>
      <c r="U1786" s="3">
        <v>-1191790.6299999999</v>
      </c>
      <c r="V1786"/>
      <c r="W1786" s="1"/>
      <c r="X1786" s="1"/>
      <c r="Y1786" s="1"/>
    </row>
    <row r="1787" spans="6:25" ht="15" x14ac:dyDescent="0.25">
      <c r="H1787" s="6" t="s">
        <v>272</v>
      </c>
      <c r="I1787" s="6" t="s">
        <v>32</v>
      </c>
      <c r="J1787" s="6" t="s">
        <v>273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  <c r="T1787" s="3">
        <v>-20170.84</v>
      </c>
      <c r="U1787" s="3">
        <v>0</v>
      </c>
      <c r="V1787"/>
      <c r="W1787" s="1"/>
      <c r="X1787" s="1"/>
      <c r="Y1787" s="1"/>
    </row>
    <row r="1788" spans="6:25" ht="15" x14ac:dyDescent="0.25">
      <c r="H1788" s="6" t="s">
        <v>274</v>
      </c>
      <c r="I1788" s="6" t="s">
        <v>115</v>
      </c>
      <c r="J1788" s="6" t="s">
        <v>275</v>
      </c>
      <c r="K1788" s="3">
        <v>-114378.88</v>
      </c>
      <c r="L1788" s="3">
        <v>-188338.03</v>
      </c>
      <c r="M1788" s="3">
        <v>-237444.92</v>
      </c>
      <c r="N1788" s="3">
        <v>-320819.65000000002</v>
      </c>
      <c r="O1788" s="3">
        <v>-480012.79999999999</v>
      </c>
      <c r="P1788" s="3">
        <v>-587536.03</v>
      </c>
      <c r="Q1788" s="3">
        <v>-660226.29</v>
      </c>
      <c r="R1788" s="3">
        <v>-773104.23</v>
      </c>
      <c r="S1788" s="3">
        <v>-881910.96</v>
      </c>
      <c r="T1788" s="3">
        <v>-1022688.92</v>
      </c>
      <c r="U1788" s="3">
        <v>-1191790.6299999999</v>
      </c>
      <c r="V1788"/>
      <c r="W1788" s="1"/>
      <c r="X1788" s="1"/>
      <c r="Y1788" s="1"/>
    </row>
    <row r="1789" spans="6:25" ht="15" x14ac:dyDescent="0.25">
      <c r="H1789" s="6" t="s">
        <v>276</v>
      </c>
      <c r="I1789" s="6" t="s">
        <v>32</v>
      </c>
      <c r="J1789" s="6" t="s">
        <v>277</v>
      </c>
      <c r="K1789" s="3">
        <v>-1547363.59</v>
      </c>
      <c r="L1789" s="3">
        <v>-1453730.76</v>
      </c>
      <c r="M1789" s="3">
        <v>-1789089.31</v>
      </c>
      <c r="N1789" s="3">
        <v>-1754714.58</v>
      </c>
      <c r="O1789" s="3">
        <v>-5235809.72</v>
      </c>
      <c r="P1789" s="3">
        <v>-5159581.62</v>
      </c>
      <c r="Q1789" s="3">
        <v>-2766183.3</v>
      </c>
      <c r="R1789" s="3">
        <v>-2881713.96</v>
      </c>
      <c r="S1789" s="3">
        <v>-2332273.54</v>
      </c>
      <c r="T1789" s="3">
        <v>-2522666.7999999998</v>
      </c>
      <c r="U1789" s="3">
        <v>-2488976.23</v>
      </c>
      <c r="V1789"/>
      <c r="W1789" s="1"/>
      <c r="X1789" s="1"/>
      <c r="Y1789" s="1"/>
    </row>
    <row r="1790" spans="6:25" ht="15" x14ac:dyDescent="0.25">
      <c r="H1790" s="6" t="s">
        <v>280</v>
      </c>
      <c r="I1790" s="6" t="s">
        <v>32</v>
      </c>
      <c r="J1790" s="6" t="s">
        <v>281</v>
      </c>
      <c r="K1790" s="3">
        <v>-9913257.5299999993</v>
      </c>
      <c r="L1790" s="3">
        <v>-9932931.2100000009</v>
      </c>
      <c r="M1790" s="3">
        <v>-9548465.7699999996</v>
      </c>
      <c r="N1790" s="3">
        <v>-9499465.7699999996</v>
      </c>
      <c r="O1790" s="3">
        <v>-5859177.4800000004</v>
      </c>
      <c r="P1790" s="3">
        <v>-5827882.3499999996</v>
      </c>
      <c r="Q1790" s="3">
        <v>-8148590.4100000001</v>
      </c>
      <c r="R1790" s="3">
        <v>-7920181.8099999996</v>
      </c>
      <c r="S1790" s="3">
        <v>-8360815.5</v>
      </c>
      <c r="T1790" s="3">
        <v>-8029644.2800000003</v>
      </c>
      <c r="U1790" s="3">
        <v>0</v>
      </c>
      <c r="V1790"/>
      <c r="W1790" s="1"/>
      <c r="X1790" s="1"/>
      <c r="Y1790" s="1"/>
    </row>
    <row r="1791" spans="6:25" ht="15" x14ac:dyDescent="0.25">
      <c r="H1791" s="6" t="s">
        <v>283</v>
      </c>
      <c r="I1791" s="6" t="s">
        <v>115</v>
      </c>
      <c r="J1791" s="6" t="s">
        <v>284</v>
      </c>
      <c r="K1791" s="3">
        <v>-11460621.119999999</v>
      </c>
      <c r="L1791" s="3">
        <v>-11386661.970000001</v>
      </c>
      <c r="M1791" s="3">
        <v>-11337555.08</v>
      </c>
      <c r="N1791" s="3">
        <v>-11254180.35</v>
      </c>
      <c r="O1791" s="3">
        <v>-11094987.199999999</v>
      </c>
      <c r="P1791" s="3">
        <v>-10987463.970000001</v>
      </c>
      <c r="Q1791" s="3">
        <v>-10914773.710000001</v>
      </c>
      <c r="R1791" s="3">
        <v>-10801895.77</v>
      </c>
      <c r="S1791" s="3">
        <v>-10693089.039999999</v>
      </c>
      <c r="T1791" s="3">
        <v>-10552311.08</v>
      </c>
      <c r="U1791" s="3">
        <v>-2488976.23</v>
      </c>
      <c r="V1791"/>
      <c r="W1791" s="1"/>
      <c r="X1791" s="1"/>
      <c r="Y1791" s="1"/>
    </row>
    <row r="1792" spans="6:25" ht="15" x14ac:dyDescent="0.25">
      <c r="H1792" s="6" t="s">
        <v>286</v>
      </c>
      <c r="I1792" s="6" t="s">
        <v>115</v>
      </c>
      <c r="J1792" s="6" t="s">
        <v>287</v>
      </c>
      <c r="K1792" s="3">
        <v>11085940</v>
      </c>
      <c r="L1792" s="3">
        <v>54478000</v>
      </c>
      <c r="M1792" s="3">
        <v>54478000</v>
      </c>
      <c r="N1792" s="3">
        <v>54478000</v>
      </c>
      <c r="O1792" s="3">
        <v>54478000</v>
      </c>
      <c r="P1792" s="3">
        <v>54478000</v>
      </c>
      <c r="Q1792" s="3">
        <v>54478000</v>
      </c>
      <c r="R1792" s="3">
        <v>54478000</v>
      </c>
      <c r="S1792" s="3">
        <v>54478000</v>
      </c>
      <c r="T1792" s="3">
        <v>54478000</v>
      </c>
      <c r="U1792" s="3">
        <v>54478000</v>
      </c>
      <c r="V1792"/>
      <c r="W1792" s="1"/>
      <c r="X1792" s="1"/>
      <c r="Y1792" s="1"/>
    </row>
    <row r="1793" spans="3:25" ht="15" x14ac:dyDescent="0.25">
      <c r="H1793" s="6" t="s">
        <v>289</v>
      </c>
      <c r="I1793" s="6" t="s">
        <v>115</v>
      </c>
      <c r="J1793" s="6" t="s">
        <v>290</v>
      </c>
      <c r="K1793" s="3">
        <v>5810661.8200000003</v>
      </c>
      <c r="L1793" s="3">
        <v>9241004.5999999996</v>
      </c>
      <c r="M1793" s="3">
        <v>12927436.9</v>
      </c>
      <c r="N1793" s="3">
        <v>16216499.75</v>
      </c>
      <c r="O1793" s="3">
        <v>20857936.02</v>
      </c>
      <c r="P1793" s="3">
        <v>24178175</v>
      </c>
      <c r="Q1793" s="3">
        <v>27878616.559999999</v>
      </c>
      <c r="R1793" s="3">
        <v>31585115.280000001</v>
      </c>
      <c r="S1793" s="3">
        <v>35157080.890000001</v>
      </c>
      <c r="T1793" s="3">
        <v>38466849.950000003</v>
      </c>
      <c r="U1793" s="3">
        <v>44919000</v>
      </c>
      <c r="V1793"/>
      <c r="W1793" s="1"/>
      <c r="X1793" s="1"/>
      <c r="Y1793" s="1"/>
    </row>
    <row r="1794" spans="3:25" ht="15" x14ac:dyDescent="0.25">
      <c r="H1794" s="6" t="s">
        <v>292</v>
      </c>
      <c r="I1794" s="6" t="s">
        <v>115</v>
      </c>
      <c r="J1794" s="6" t="s">
        <v>293</v>
      </c>
      <c r="K1794" s="3">
        <v>11085940</v>
      </c>
      <c r="L1794" s="3">
        <v>54478000</v>
      </c>
      <c r="M1794" s="3">
        <v>54478000</v>
      </c>
      <c r="N1794" s="3">
        <v>54478000</v>
      </c>
      <c r="O1794" s="3">
        <v>54478000</v>
      </c>
      <c r="P1794" s="3">
        <v>54478000</v>
      </c>
      <c r="Q1794" s="3">
        <v>54478000</v>
      </c>
      <c r="R1794" s="3">
        <v>54478000</v>
      </c>
      <c r="S1794" s="3">
        <v>54478000</v>
      </c>
      <c r="T1794" s="3">
        <v>54478000</v>
      </c>
      <c r="U1794" s="3">
        <v>54478000</v>
      </c>
      <c r="V1794"/>
      <c r="W1794" s="1"/>
      <c r="X1794" s="1"/>
      <c r="Y1794" s="1"/>
    </row>
    <row r="1795" spans="3:25" ht="15" x14ac:dyDescent="0.25">
      <c r="H1795" s="6" t="s">
        <v>295</v>
      </c>
      <c r="I1795" s="6" t="s">
        <v>115</v>
      </c>
      <c r="J1795" s="6" t="s">
        <v>296</v>
      </c>
      <c r="K1795" s="3">
        <v>5810661.8200000003</v>
      </c>
      <c r="L1795" s="3">
        <v>9241004.5999999996</v>
      </c>
      <c r="M1795" s="3">
        <v>12927436.9</v>
      </c>
      <c r="N1795" s="3">
        <v>16216499.75</v>
      </c>
      <c r="O1795" s="3">
        <v>20857936.02</v>
      </c>
      <c r="P1795" s="3">
        <v>24178175</v>
      </c>
      <c r="Q1795" s="3">
        <v>27878616.559999999</v>
      </c>
      <c r="R1795" s="3">
        <v>31585115.280000001</v>
      </c>
      <c r="S1795" s="3">
        <v>35157080.890000001</v>
      </c>
      <c r="T1795" s="3">
        <v>38466849.950000003</v>
      </c>
      <c r="U1795" s="3">
        <v>44919000</v>
      </c>
      <c r="V1795"/>
      <c r="W1795" s="1"/>
      <c r="X1795" s="1"/>
      <c r="Y1795" s="1"/>
    </row>
    <row r="1796" spans="3:25" ht="15" x14ac:dyDescent="0.25">
      <c r="K1796" s="3"/>
      <c r="L1796" s="3"/>
      <c r="M1796" s="3"/>
      <c r="N1796" s="3"/>
      <c r="V1796"/>
      <c r="W1796" s="1"/>
      <c r="X1796" s="1"/>
      <c r="Y1796" s="1"/>
    </row>
    <row r="1797" spans="3:25" ht="15" x14ac:dyDescent="0.25">
      <c r="F1797" s="6" t="s">
        <v>302</v>
      </c>
      <c r="G1797" s="6" t="s">
        <v>301</v>
      </c>
      <c r="K1797" s="3"/>
      <c r="L1797" s="3"/>
      <c r="M1797" s="3"/>
      <c r="N1797" s="3"/>
      <c r="V1797"/>
      <c r="W1797" s="1"/>
      <c r="X1797" s="1"/>
      <c r="Y1797" s="1"/>
    </row>
    <row r="1798" spans="3:25" ht="15" x14ac:dyDescent="0.25">
      <c r="H1798" s="6" t="s">
        <v>309</v>
      </c>
      <c r="I1798" s="6" t="s">
        <v>32</v>
      </c>
      <c r="J1798" s="6" t="s">
        <v>310</v>
      </c>
      <c r="K1798" s="3">
        <v>4211733.6399999997</v>
      </c>
      <c r="L1798" s="3">
        <v>44477789.259999998</v>
      </c>
      <c r="M1798" s="3">
        <v>39970344.18</v>
      </c>
      <c r="N1798" s="3">
        <v>36195512.159999996</v>
      </c>
      <c r="O1798" s="3">
        <v>32454971.98</v>
      </c>
      <c r="P1798" s="3">
        <v>26784378.27</v>
      </c>
      <c r="Q1798" s="3">
        <v>21710166.41</v>
      </c>
      <c r="R1798" s="3">
        <v>17323768.280000001</v>
      </c>
      <c r="S1798" s="3">
        <v>12074261.43</v>
      </c>
      <c r="T1798" s="3">
        <v>7777187.5</v>
      </c>
      <c r="U1798" s="3">
        <v>871429.31</v>
      </c>
      <c r="V1798"/>
      <c r="W1798" s="1"/>
      <c r="X1798" s="1"/>
      <c r="Y1798" s="1"/>
    </row>
    <row r="1799" spans="3:25" ht="15" x14ac:dyDescent="0.25">
      <c r="H1799" s="6" t="s">
        <v>312</v>
      </c>
      <c r="I1799" s="6" t="s">
        <v>32</v>
      </c>
      <c r="J1799" s="6" t="s">
        <v>313</v>
      </c>
      <c r="K1799" s="3">
        <v>1489827.87</v>
      </c>
      <c r="L1799" s="3">
        <v>1421534.51</v>
      </c>
      <c r="M1799" s="3">
        <v>1755958.75</v>
      </c>
      <c r="N1799" s="3">
        <v>1599087.21</v>
      </c>
      <c r="O1799" s="3">
        <v>5049261.29</v>
      </c>
      <c r="P1799" s="3">
        <v>5034044.92</v>
      </c>
      <c r="Q1799" s="3">
        <v>2549610.23</v>
      </c>
      <c r="R1799" s="3">
        <v>2638404.7200000002</v>
      </c>
      <c r="S1799" s="3">
        <v>2106009.39</v>
      </c>
      <c r="T1799" s="3">
        <v>1959391.53</v>
      </c>
      <c r="U1799" s="3">
        <v>1752623.56</v>
      </c>
      <c r="V1799"/>
      <c r="W1799" s="1"/>
      <c r="X1799" s="1"/>
      <c r="Y1799" s="1"/>
    </row>
    <row r="1800" spans="3:25" ht="15" x14ac:dyDescent="0.25">
      <c r="H1800" s="6" t="s">
        <v>315</v>
      </c>
      <c r="I1800" s="6" t="s">
        <v>32</v>
      </c>
      <c r="J1800" s="6" t="s">
        <v>316</v>
      </c>
      <c r="K1800" s="3">
        <v>5701561.5099999998</v>
      </c>
      <c r="L1800" s="3">
        <v>45899323.770000003</v>
      </c>
      <c r="M1800" s="3">
        <v>41726302.93</v>
      </c>
      <c r="N1800" s="3">
        <v>37794599.369999997</v>
      </c>
      <c r="O1800" s="3">
        <v>37504233.270000003</v>
      </c>
      <c r="P1800" s="3">
        <v>31818423.190000001</v>
      </c>
      <c r="Q1800" s="3">
        <v>24259776.640000001</v>
      </c>
      <c r="R1800" s="3">
        <v>19962173</v>
      </c>
      <c r="S1800" s="3">
        <v>14180270.82</v>
      </c>
      <c r="T1800" s="3">
        <v>9736579.0299999993</v>
      </c>
      <c r="U1800" s="3">
        <v>2624052.87</v>
      </c>
      <c r="V1800"/>
      <c r="W1800" s="1"/>
      <c r="X1800" s="1"/>
      <c r="Y1800" s="1"/>
    </row>
    <row r="1801" spans="3:25" ht="15" x14ac:dyDescent="0.25">
      <c r="H1801" s="6" t="s">
        <v>327</v>
      </c>
      <c r="I1801" s="6" t="s">
        <v>32</v>
      </c>
      <c r="J1801" s="6" t="s">
        <v>328</v>
      </c>
      <c r="K1801" s="3">
        <v>1098238.1599999999</v>
      </c>
      <c r="L1801" s="3">
        <v>781386.39</v>
      </c>
      <c r="M1801" s="3">
        <v>1598350.73</v>
      </c>
      <c r="N1801" s="3">
        <v>2083000.12</v>
      </c>
      <c r="O1801" s="3">
        <v>1184096.68</v>
      </c>
      <c r="P1801" s="3">
        <v>3537732.84</v>
      </c>
      <c r="Q1801" s="3">
        <v>4923719.09</v>
      </c>
      <c r="R1801" s="3">
        <v>5622874.4299999997</v>
      </c>
      <c r="S1801" s="3">
        <v>7279950.54</v>
      </c>
      <c r="T1801" s="3">
        <v>8255859.1299999999</v>
      </c>
      <c r="U1801" s="3">
        <v>8693443.2400000002</v>
      </c>
      <c r="V1801"/>
      <c r="W1801" s="1"/>
      <c r="X1801" s="1"/>
      <c r="Y1801" s="1"/>
    </row>
    <row r="1802" spans="3:25" ht="15" x14ac:dyDescent="0.25">
      <c r="H1802" s="6" t="s">
        <v>330</v>
      </c>
      <c r="I1802" s="6" t="s">
        <v>32</v>
      </c>
      <c r="J1802" s="6" t="s">
        <v>331</v>
      </c>
      <c r="K1802" s="3">
        <v>-1524521.49</v>
      </c>
      <c r="L1802" s="3">
        <v>-1443714.76</v>
      </c>
      <c r="M1802" s="3">
        <v>-1774090.56</v>
      </c>
      <c r="N1802" s="3">
        <v>-1616099.24</v>
      </c>
      <c r="O1802" s="3">
        <v>-5068265.97</v>
      </c>
      <c r="P1802" s="3">
        <v>-5056331.03</v>
      </c>
      <c r="Q1802" s="3">
        <v>-2584112.29</v>
      </c>
      <c r="R1802" s="3">
        <v>-2692162.71</v>
      </c>
      <c r="S1802" s="3">
        <v>-2139302.25</v>
      </c>
      <c r="T1802" s="3">
        <v>-1981288.11</v>
      </c>
      <c r="U1802" s="3">
        <v>-1758496.11</v>
      </c>
      <c r="V1802"/>
      <c r="W1802" s="1"/>
      <c r="X1802" s="1"/>
      <c r="Y1802" s="1"/>
    </row>
    <row r="1803" spans="3:25" ht="15" x14ac:dyDescent="0.25">
      <c r="H1803" s="6" t="s">
        <v>333</v>
      </c>
      <c r="I1803" s="6" t="s">
        <v>32</v>
      </c>
      <c r="J1803" s="6" t="s">
        <v>334</v>
      </c>
      <c r="K1803" s="3">
        <v>-426283.33</v>
      </c>
      <c r="L1803" s="3">
        <v>-662328.37</v>
      </c>
      <c r="M1803" s="3">
        <v>-175739.83</v>
      </c>
      <c r="N1803" s="3">
        <v>466900.88</v>
      </c>
      <c r="O1803" s="3">
        <v>-3884169.29</v>
      </c>
      <c r="P1803" s="3">
        <v>-1518598.19</v>
      </c>
      <c r="Q1803" s="3">
        <v>2339606.7999999998</v>
      </c>
      <c r="R1803" s="3">
        <v>2930711.72</v>
      </c>
      <c r="S1803" s="3">
        <v>5140648.29</v>
      </c>
      <c r="T1803" s="3">
        <v>6274571.0199999996</v>
      </c>
      <c r="U1803" s="3">
        <v>6934947.1299999999</v>
      </c>
      <c r="V1803"/>
      <c r="W1803" s="1"/>
      <c r="X1803" s="1"/>
      <c r="Y1803" s="1"/>
    </row>
    <row r="1804" spans="3:25" ht="15" x14ac:dyDescent="0.25">
      <c r="K1804" s="3"/>
      <c r="L1804" s="3"/>
      <c r="M1804" s="3"/>
      <c r="N1804" s="3"/>
      <c r="V1804"/>
      <c r="W1804" s="1"/>
      <c r="X1804" s="1"/>
      <c r="Y1804" s="1"/>
    </row>
    <row r="1805" spans="3:25" ht="15" x14ac:dyDescent="0.25">
      <c r="C1805" s="6" t="s">
        <v>336</v>
      </c>
      <c r="D1805" s="6" t="s">
        <v>62</v>
      </c>
      <c r="E1805" s="6" t="s">
        <v>595</v>
      </c>
      <c r="K1805" s="3"/>
      <c r="L1805" s="3"/>
      <c r="M1805" s="3"/>
      <c r="N1805" s="3"/>
      <c r="V1805"/>
      <c r="W1805" s="1"/>
      <c r="X1805" s="1"/>
      <c r="Y1805" s="1"/>
    </row>
    <row r="1806" spans="3:25" ht="15" x14ac:dyDescent="0.25">
      <c r="F1806" s="6" t="s">
        <v>31</v>
      </c>
      <c r="G1806" s="6" t="s">
        <v>48</v>
      </c>
      <c r="K1806" s="3"/>
      <c r="L1806" s="3"/>
      <c r="M1806" s="3"/>
      <c r="N1806" s="3"/>
      <c r="V1806"/>
      <c r="W1806" s="1"/>
      <c r="X1806" s="1"/>
      <c r="Y1806" s="1"/>
    </row>
    <row r="1807" spans="3:25" ht="15" x14ac:dyDescent="0.25">
      <c r="H1807" s="6" t="s">
        <v>81</v>
      </c>
      <c r="I1807" s="6" t="s">
        <v>32</v>
      </c>
      <c r="J1807" s="6" t="s">
        <v>82</v>
      </c>
      <c r="K1807" s="3">
        <v>3278899.83</v>
      </c>
      <c r="L1807" s="3">
        <v>3278899.83</v>
      </c>
      <c r="M1807" s="3">
        <v>3278899.83</v>
      </c>
      <c r="N1807" s="3">
        <v>3278899.83</v>
      </c>
      <c r="O1807" s="3">
        <v>3278899.83</v>
      </c>
      <c r="P1807" s="3">
        <v>3278899.83</v>
      </c>
      <c r="Q1807" s="3">
        <v>3278899.83</v>
      </c>
      <c r="R1807" s="3">
        <v>3278899.83</v>
      </c>
      <c r="S1807" s="3">
        <v>3278899.83</v>
      </c>
      <c r="T1807" s="3">
        <v>3278899.83</v>
      </c>
      <c r="U1807" s="3">
        <v>3278899.83</v>
      </c>
      <c r="V1807"/>
      <c r="W1807" s="1"/>
      <c r="X1807" s="1"/>
      <c r="Y1807" s="1"/>
    </row>
    <row r="1808" spans="3:25" ht="15" x14ac:dyDescent="0.25">
      <c r="H1808" s="6" t="s">
        <v>100</v>
      </c>
      <c r="I1808" s="6" t="s">
        <v>32</v>
      </c>
      <c r="J1808" s="6" t="s">
        <v>101</v>
      </c>
      <c r="K1808" s="3">
        <v>2625.49</v>
      </c>
      <c r="L1808" s="3">
        <v>3226.39</v>
      </c>
      <c r="M1808" s="3">
        <v>5527.04</v>
      </c>
      <c r="N1808" s="3">
        <v>10427.040000000001</v>
      </c>
      <c r="O1808" s="3">
        <v>10427.040000000001</v>
      </c>
      <c r="P1808" s="3">
        <v>10517.02</v>
      </c>
      <c r="Q1808" s="3">
        <v>10600.24</v>
      </c>
      <c r="R1808" s="3">
        <v>51176.38</v>
      </c>
      <c r="S1808" s="3">
        <v>51176.38</v>
      </c>
      <c r="T1808" s="3">
        <v>51176.38</v>
      </c>
      <c r="U1808" s="3">
        <v>51176.38</v>
      </c>
      <c r="V1808"/>
      <c r="W1808" s="1"/>
      <c r="X1808" s="1"/>
      <c r="Y1808" s="1"/>
    </row>
    <row r="1809" spans="6:25" ht="15" x14ac:dyDescent="0.25">
      <c r="H1809" s="6" t="s">
        <v>106</v>
      </c>
      <c r="I1809" s="6" t="s">
        <v>32</v>
      </c>
      <c r="J1809" s="6" t="s">
        <v>107</v>
      </c>
      <c r="K1809" s="3">
        <v>38061.629999999997</v>
      </c>
      <c r="L1809" s="3">
        <v>39951.86</v>
      </c>
      <c r="M1809" s="3">
        <v>42910.99</v>
      </c>
      <c r="N1809" s="3">
        <v>42981.72</v>
      </c>
      <c r="O1809" s="3">
        <v>43550.400000000001</v>
      </c>
      <c r="P1809" s="3">
        <v>43725.5</v>
      </c>
      <c r="Q1809" s="3">
        <v>43725.5</v>
      </c>
      <c r="R1809" s="3">
        <v>43812.88</v>
      </c>
      <c r="S1809" s="3">
        <v>43896.1</v>
      </c>
      <c r="T1809" s="3">
        <v>43958.51</v>
      </c>
      <c r="U1809" s="3">
        <v>43976.07</v>
      </c>
      <c r="V1809"/>
      <c r="W1809" s="1"/>
      <c r="X1809" s="1"/>
      <c r="Y1809" s="1"/>
    </row>
    <row r="1810" spans="6:25" ht="15" x14ac:dyDescent="0.25">
      <c r="H1810" s="6" t="s">
        <v>112</v>
      </c>
      <c r="I1810" s="6" t="s">
        <v>115</v>
      </c>
      <c r="J1810" s="6" t="s">
        <v>113</v>
      </c>
      <c r="K1810" s="3">
        <v>3319586.95</v>
      </c>
      <c r="L1810" s="3">
        <v>3322078.08</v>
      </c>
      <c r="M1810" s="3">
        <v>3327337.86</v>
      </c>
      <c r="N1810" s="3">
        <v>3332308.59</v>
      </c>
      <c r="O1810" s="3">
        <v>3332877.27</v>
      </c>
      <c r="P1810" s="3">
        <v>3333142.35</v>
      </c>
      <c r="Q1810" s="3">
        <v>3333225.57</v>
      </c>
      <c r="R1810" s="3">
        <v>3373889.09</v>
      </c>
      <c r="S1810" s="3">
        <v>3373972.31</v>
      </c>
      <c r="T1810" s="3">
        <v>3374034.72</v>
      </c>
      <c r="U1810" s="3">
        <v>3374052.28</v>
      </c>
      <c r="V1810"/>
      <c r="W1810" s="1"/>
      <c r="X1810" s="1"/>
      <c r="Y1810" s="1"/>
    </row>
    <row r="1811" spans="6:25" ht="15" x14ac:dyDescent="0.25">
      <c r="H1811" s="6" t="s">
        <v>398</v>
      </c>
      <c r="I1811" s="6" t="s">
        <v>32</v>
      </c>
      <c r="J1811" s="6" t="s">
        <v>399</v>
      </c>
      <c r="K1811" s="3">
        <v>3278899.83</v>
      </c>
      <c r="L1811" s="3">
        <v>3278899.83</v>
      </c>
      <c r="M1811" s="3">
        <v>3278899.83</v>
      </c>
      <c r="N1811" s="3">
        <v>3278899.83</v>
      </c>
      <c r="O1811" s="3">
        <v>3278899.83</v>
      </c>
      <c r="P1811" s="3">
        <v>3278899.83</v>
      </c>
      <c r="Q1811" s="3">
        <v>3278899.83</v>
      </c>
      <c r="R1811" s="3">
        <v>3278899.83</v>
      </c>
      <c r="S1811" s="3">
        <v>3278899.83</v>
      </c>
      <c r="T1811" s="3">
        <v>3278899.83</v>
      </c>
      <c r="U1811" s="3">
        <v>3278899.83</v>
      </c>
      <c r="V1811"/>
      <c r="W1811" s="1"/>
      <c r="X1811" s="1"/>
      <c r="Y1811" s="1"/>
    </row>
    <row r="1812" spans="6:25" ht="15" x14ac:dyDescent="0.25">
      <c r="H1812" s="6" t="s">
        <v>428</v>
      </c>
      <c r="I1812" s="6" t="s">
        <v>32</v>
      </c>
      <c r="J1812" s="6" t="s">
        <v>429</v>
      </c>
      <c r="K1812" s="3">
        <v>2625.49</v>
      </c>
      <c r="L1812" s="3">
        <v>3226.39</v>
      </c>
      <c r="M1812" s="3">
        <v>5527.04</v>
      </c>
      <c r="N1812" s="3">
        <v>10427.040000000001</v>
      </c>
      <c r="O1812" s="3">
        <v>10427.040000000001</v>
      </c>
      <c r="P1812" s="3">
        <v>10517.02</v>
      </c>
      <c r="Q1812" s="3">
        <v>10600.24</v>
      </c>
      <c r="R1812" s="3">
        <v>51176.38</v>
      </c>
      <c r="S1812" s="3">
        <v>51176.38</v>
      </c>
      <c r="T1812" s="3">
        <v>51176.38</v>
      </c>
      <c r="U1812" s="3">
        <v>51176.38</v>
      </c>
      <c r="V1812"/>
      <c r="W1812" s="1"/>
      <c r="X1812" s="1"/>
      <c r="Y1812" s="1"/>
    </row>
    <row r="1813" spans="6:25" ht="15" x14ac:dyDescent="0.25">
      <c r="H1813" s="6" t="s">
        <v>465</v>
      </c>
      <c r="I1813" s="6" t="s">
        <v>32</v>
      </c>
      <c r="J1813" s="6" t="s">
        <v>466</v>
      </c>
      <c r="K1813" s="3">
        <v>38061.629999999997</v>
      </c>
      <c r="L1813" s="3">
        <v>39951.86</v>
      </c>
      <c r="M1813" s="3">
        <v>42910.99</v>
      </c>
      <c r="N1813" s="3">
        <v>42981.72</v>
      </c>
      <c r="O1813" s="3">
        <v>43550.400000000001</v>
      </c>
      <c r="P1813" s="3">
        <v>43725.5</v>
      </c>
      <c r="Q1813" s="3">
        <v>43725.5</v>
      </c>
      <c r="R1813" s="3">
        <v>43812.88</v>
      </c>
      <c r="S1813" s="3">
        <v>43896.1</v>
      </c>
      <c r="T1813" s="3">
        <v>43958.51</v>
      </c>
      <c r="U1813" s="3">
        <v>43976.07</v>
      </c>
      <c r="V1813"/>
      <c r="W1813" s="1"/>
      <c r="X1813" s="1"/>
      <c r="Y1813" s="1"/>
    </row>
    <row r="1814" spans="6:25" ht="15" x14ac:dyDescent="0.25">
      <c r="H1814" s="6" t="s">
        <v>403</v>
      </c>
      <c r="I1814" s="6" t="s">
        <v>115</v>
      </c>
      <c r="J1814" s="6" t="s">
        <v>404</v>
      </c>
      <c r="K1814" s="3">
        <v>3319586.95</v>
      </c>
      <c r="L1814" s="3">
        <v>3322078.08</v>
      </c>
      <c r="M1814" s="3">
        <v>3327337.86</v>
      </c>
      <c r="N1814" s="3">
        <v>3332308.59</v>
      </c>
      <c r="O1814" s="3">
        <v>3332877.27</v>
      </c>
      <c r="P1814" s="3">
        <v>3333142.35</v>
      </c>
      <c r="Q1814" s="3">
        <v>3333225.57</v>
      </c>
      <c r="R1814" s="3">
        <v>3373889.09</v>
      </c>
      <c r="S1814" s="3">
        <v>3373972.31</v>
      </c>
      <c r="T1814" s="3">
        <v>3374034.72</v>
      </c>
      <c r="U1814" s="3">
        <v>3374052.28</v>
      </c>
      <c r="V1814"/>
      <c r="W1814" s="1"/>
      <c r="X1814" s="1"/>
      <c r="Y1814" s="1"/>
    </row>
    <row r="1815" spans="6:25" ht="15" x14ac:dyDescent="0.25">
      <c r="H1815" s="6" t="s">
        <v>122</v>
      </c>
      <c r="I1815" s="6" t="s">
        <v>32</v>
      </c>
      <c r="J1815" s="6" t="s">
        <v>123</v>
      </c>
      <c r="K1815" s="3">
        <v>884180.43</v>
      </c>
      <c r="L1815" s="3">
        <v>968344.83</v>
      </c>
      <c r="M1815" s="3">
        <v>1057377.8</v>
      </c>
      <c r="N1815" s="3">
        <v>1057377.8</v>
      </c>
      <c r="O1815" s="3">
        <v>1057377.8</v>
      </c>
      <c r="P1815" s="3">
        <v>1113405.8899999999</v>
      </c>
      <c r="Q1815" s="3">
        <v>1113560.51</v>
      </c>
      <c r="R1815" s="3">
        <v>1199019.1499999999</v>
      </c>
      <c r="S1815" s="3">
        <v>1209040.79</v>
      </c>
      <c r="T1815" s="3">
        <v>1209040.79</v>
      </c>
      <c r="U1815" s="3">
        <v>1209040.79</v>
      </c>
      <c r="V1815"/>
      <c r="W1815" s="1"/>
      <c r="X1815" s="1"/>
      <c r="Y1815" s="1"/>
    </row>
    <row r="1816" spans="6:25" ht="15" x14ac:dyDescent="0.25">
      <c r="H1816" s="6" t="s">
        <v>125</v>
      </c>
      <c r="I1816" s="6" t="s">
        <v>32</v>
      </c>
      <c r="J1816" s="6" t="s">
        <v>126</v>
      </c>
      <c r="K1816" s="3">
        <v>-2551111.16</v>
      </c>
      <c r="L1816" s="3">
        <v>-2633387.4900000002</v>
      </c>
      <c r="M1816" s="3">
        <v>-2727406.35</v>
      </c>
      <c r="N1816" s="3">
        <v>-2730967.78</v>
      </c>
      <c r="O1816" s="3">
        <v>-2731071.82</v>
      </c>
      <c r="P1816" s="3">
        <v>-2787099.91</v>
      </c>
      <c r="Q1816" s="3">
        <v>-2787254.53</v>
      </c>
      <c r="R1816" s="3">
        <v>-2872713.17</v>
      </c>
      <c r="S1816" s="3">
        <v>-2882734.81</v>
      </c>
      <c r="T1816" s="3">
        <v>-2882734.81</v>
      </c>
      <c r="U1816" s="3">
        <v>-2882734.81</v>
      </c>
      <c r="V1816"/>
      <c r="W1816" s="1"/>
      <c r="X1816" s="1"/>
      <c r="Y1816" s="1"/>
    </row>
    <row r="1817" spans="6:25" ht="15" x14ac:dyDescent="0.25">
      <c r="H1817" s="6" t="s">
        <v>138</v>
      </c>
      <c r="I1817" s="6" t="s">
        <v>115</v>
      </c>
      <c r="J1817" s="6" t="s">
        <v>139</v>
      </c>
      <c r="K1817" s="3">
        <v>-1666930.73</v>
      </c>
      <c r="L1817" s="3">
        <v>-1665042.66</v>
      </c>
      <c r="M1817" s="3">
        <v>-1670028.55</v>
      </c>
      <c r="N1817" s="3">
        <v>-1673589.98</v>
      </c>
      <c r="O1817" s="3">
        <v>-1673694.02</v>
      </c>
      <c r="P1817" s="3">
        <v>-1673694.02</v>
      </c>
      <c r="Q1817" s="3">
        <v>-1673694.02</v>
      </c>
      <c r="R1817" s="3">
        <v>-1673694.02</v>
      </c>
      <c r="S1817" s="3">
        <v>-1673694.02</v>
      </c>
      <c r="T1817" s="3">
        <v>-1673694.02</v>
      </c>
      <c r="U1817" s="3">
        <v>-1673694.02</v>
      </c>
      <c r="V1817"/>
      <c r="W1817" s="1"/>
      <c r="X1817" s="1"/>
      <c r="Y1817" s="1"/>
    </row>
    <row r="1818" spans="6:25" ht="15" x14ac:dyDescent="0.25">
      <c r="H1818" s="6" t="s">
        <v>141</v>
      </c>
      <c r="I1818" s="6" t="s">
        <v>115</v>
      </c>
      <c r="J1818" s="6" t="s">
        <v>142</v>
      </c>
      <c r="K1818" s="3">
        <v>-1666930.73</v>
      </c>
      <c r="L1818" s="3">
        <v>-1665042.66</v>
      </c>
      <c r="M1818" s="3">
        <v>-1670028.55</v>
      </c>
      <c r="N1818" s="3">
        <v>-1673589.98</v>
      </c>
      <c r="O1818" s="3">
        <v>-1673694.02</v>
      </c>
      <c r="P1818" s="3">
        <v>-1673694.02</v>
      </c>
      <c r="Q1818" s="3">
        <v>-1673694.02</v>
      </c>
      <c r="R1818" s="3">
        <v>-1673694.02</v>
      </c>
      <c r="S1818" s="3">
        <v>-1673694.02</v>
      </c>
      <c r="T1818" s="3">
        <v>-1673694.02</v>
      </c>
      <c r="U1818" s="3">
        <v>-1673694.02</v>
      </c>
      <c r="V1818"/>
      <c r="W1818" s="1"/>
      <c r="X1818" s="1"/>
      <c r="Y1818" s="1"/>
    </row>
    <row r="1819" spans="6:25" ht="15" x14ac:dyDescent="0.25">
      <c r="H1819" s="6" t="s">
        <v>144</v>
      </c>
      <c r="I1819" s="6" t="s">
        <v>115</v>
      </c>
      <c r="J1819" s="6" t="s">
        <v>145</v>
      </c>
      <c r="K1819" s="3">
        <v>1652656.22</v>
      </c>
      <c r="L1819" s="3">
        <v>1657035.42</v>
      </c>
      <c r="M1819" s="3">
        <v>1657309.31</v>
      </c>
      <c r="N1819" s="3">
        <v>1658718.61</v>
      </c>
      <c r="O1819" s="3">
        <v>1659183.25</v>
      </c>
      <c r="P1819" s="3">
        <v>1659448.33</v>
      </c>
      <c r="Q1819" s="3">
        <v>1659531.55</v>
      </c>
      <c r="R1819" s="3">
        <v>1700195.07</v>
      </c>
      <c r="S1819" s="3">
        <v>1700278.29</v>
      </c>
      <c r="T1819" s="3">
        <v>1700340.7</v>
      </c>
      <c r="U1819" s="3">
        <v>1700358.26</v>
      </c>
      <c r="V1819"/>
      <c r="W1819" s="1"/>
      <c r="X1819" s="1"/>
      <c r="Y1819" s="1"/>
    </row>
    <row r="1820" spans="6:25" ht="15" x14ac:dyDescent="0.25">
      <c r="K1820" s="3"/>
      <c r="L1820" s="3"/>
      <c r="M1820" s="3"/>
      <c r="N1820" s="3"/>
      <c r="V1820"/>
      <c r="W1820" s="1"/>
      <c r="X1820" s="1"/>
      <c r="Y1820" s="1"/>
    </row>
    <row r="1821" spans="6:25" ht="15" x14ac:dyDescent="0.25">
      <c r="F1821" s="6" t="s">
        <v>152</v>
      </c>
      <c r="G1821" s="6" t="s">
        <v>151</v>
      </c>
      <c r="K1821" s="3"/>
      <c r="L1821" s="3"/>
      <c r="M1821" s="3"/>
      <c r="N1821" s="3"/>
      <c r="V1821"/>
      <c r="W1821" s="1"/>
      <c r="X1821" s="1"/>
      <c r="Y1821" s="1"/>
    </row>
    <row r="1822" spans="6:25" ht="15" x14ac:dyDescent="0.25">
      <c r="H1822" s="6" t="s">
        <v>147</v>
      </c>
      <c r="I1822" s="6" t="s">
        <v>32</v>
      </c>
      <c r="J1822" s="6" t="s">
        <v>594</v>
      </c>
      <c r="K1822" s="3">
        <v>6331.58</v>
      </c>
      <c r="L1822" s="3">
        <v>6331.58</v>
      </c>
      <c r="M1822" s="3">
        <v>6331.58</v>
      </c>
      <c r="N1822" s="3">
        <v>6331.58</v>
      </c>
      <c r="O1822" s="3">
        <v>6331.58</v>
      </c>
      <c r="P1822" s="3">
        <v>6331.58</v>
      </c>
      <c r="Q1822" s="3">
        <v>6491.97</v>
      </c>
      <c r="R1822" s="3">
        <v>6491.97</v>
      </c>
      <c r="S1822" s="3">
        <v>6491.97</v>
      </c>
      <c r="T1822" s="3">
        <v>6491.97</v>
      </c>
      <c r="U1822" s="3">
        <v>6491.97</v>
      </c>
      <c r="V1822"/>
      <c r="W1822" s="1"/>
      <c r="X1822" s="1"/>
      <c r="Y1822" s="1"/>
    </row>
    <row r="1823" spans="6:25" ht="15" x14ac:dyDescent="0.25">
      <c r="H1823" s="6" t="s">
        <v>147</v>
      </c>
      <c r="I1823" s="6" t="s">
        <v>32</v>
      </c>
      <c r="J1823" s="6" t="s">
        <v>596</v>
      </c>
      <c r="K1823" s="3">
        <v>17705.060000000001</v>
      </c>
      <c r="L1823" s="3">
        <v>20171.05</v>
      </c>
      <c r="M1823" s="3">
        <v>20171.05</v>
      </c>
      <c r="N1823" s="3">
        <v>20171.05</v>
      </c>
      <c r="O1823" s="3">
        <v>17818.55</v>
      </c>
      <c r="P1823" s="3">
        <v>17818.55</v>
      </c>
      <c r="Q1823" s="3">
        <v>17818.55</v>
      </c>
      <c r="R1823" s="3">
        <v>17818.55</v>
      </c>
      <c r="S1823" s="3">
        <v>17818.55</v>
      </c>
      <c r="T1823" s="3">
        <v>17818.55</v>
      </c>
      <c r="U1823" s="3">
        <v>17818.55</v>
      </c>
      <c r="V1823"/>
      <c r="W1823" s="1"/>
      <c r="X1823" s="1"/>
      <c r="Y1823" s="1"/>
    </row>
    <row r="1824" spans="6:25" ht="15" x14ac:dyDescent="0.25">
      <c r="H1824" s="6" t="s">
        <v>171</v>
      </c>
      <c r="I1824" s="6" t="s">
        <v>115</v>
      </c>
      <c r="J1824" s="6" t="s">
        <v>172</v>
      </c>
      <c r="K1824" s="3">
        <v>24036.639999999999</v>
      </c>
      <c r="L1824" s="3">
        <v>26502.63</v>
      </c>
      <c r="M1824" s="3">
        <v>26502.63</v>
      </c>
      <c r="N1824" s="3">
        <v>26502.63</v>
      </c>
      <c r="O1824" s="3">
        <v>24150.13</v>
      </c>
      <c r="P1824" s="3">
        <v>24150.13</v>
      </c>
      <c r="Q1824" s="3">
        <v>24310.52</v>
      </c>
      <c r="R1824" s="3">
        <v>24310.52</v>
      </c>
      <c r="S1824" s="3">
        <v>24310.52</v>
      </c>
      <c r="T1824" s="3">
        <v>24310.52</v>
      </c>
      <c r="U1824" s="3">
        <v>24310.52</v>
      </c>
      <c r="V1824"/>
      <c r="W1824" s="1"/>
      <c r="X1824" s="1"/>
      <c r="Y1824" s="1"/>
    </row>
    <row r="1825" spans="6:25" ht="15" x14ac:dyDescent="0.25">
      <c r="H1825" s="6" t="s">
        <v>174</v>
      </c>
      <c r="I1825" s="6" t="s">
        <v>32</v>
      </c>
      <c r="J1825" s="6" t="s">
        <v>589</v>
      </c>
      <c r="K1825" s="3">
        <v>10622.15</v>
      </c>
      <c r="L1825" s="3">
        <v>10622.15</v>
      </c>
      <c r="M1825" s="3">
        <v>10622.15</v>
      </c>
      <c r="N1825" s="3">
        <v>10622.15</v>
      </c>
      <c r="O1825" s="3">
        <v>10622.15</v>
      </c>
      <c r="P1825" s="3">
        <v>10622.15</v>
      </c>
      <c r="Q1825" s="3">
        <v>10622.15</v>
      </c>
      <c r="R1825" s="3">
        <v>10622.15</v>
      </c>
      <c r="S1825" s="3">
        <v>10622.15</v>
      </c>
      <c r="T1825" s="3">
        <v>10622.15</v>
      </c>
      <c r="U1825" s="3">
        <v>10622.15</v>
      </c>
      <c r="V1825"/>
      <c r="W1825" s="1"/>
      <c r="X1825" s="1"/>
      <c r="Y1825" s="1"/>
    </row>
    <row r="1826" spans="6:25" ht="15" x14ac:dyDescent="0.25">
      <c r="H1826" s="6" t="s">
        <v>192</v>
      </c>
      <c r="I1826" s="6" t="s">
        <v>115</v>
      </c>
      <c r="J1826" s="6" t="s">
        <v>193</v>
      </c>
      <c r="K1826" s="3">
        <v>10622.15</v>
      </c>
      <c r="L1826" s="3">
        <v>10622.15</v>
      </c>
      <c r="M1826" s="3">
        <v>10622.15</v>
      </c>
      <c r="N1826" s="3">
        <v>10622.15</v>
      </c>
      <c r="O1826" s="3">
        <v>10622.15</v>
      </c>
      <c r="P1826" s="3">
        <v>10622.15</v>
      </c>
      <c r="Q1826" s="3">
        <v>10622.15</v>
      </c>
      <c r="R1826" s="3">
        <v>10622.15</v>
      </c>
      <c r="S1826" s="3">
        <v>10622.15</v>
      </c>
      <c r="T1826" s="3">
        <v>10622.15</v>
      </c>
      <c r="U1826" s="3">
        <v>10622.15</v>
      </c>
      <c r="V1826"/>
      <c r="W1826" s="1"/>
      <c r="X1826" s="1"/>
      <c r="Y1826" s="1"/>
    </row>
    <row r="1827" spans="6:25" ht="15" x14ac:dyDescent="0.25">
      <c r="H1827" s="6" t="s">
        <v>409</v>
      </c>
      <c r="I1827" s="6" t="s">
        <v>115</v>
      </c>
      <c r="J1827" s="6" t="s">
        <v>410</v>
      </c>
      <c r="K1827" s="3">
        <v>34658.79</v>
      </c>
      <c r="L1827" s="3">
        <v>37124.78</v>
      </c>
      <c r="M1827" s="3">
        <v>37124.78</v>
      </c>
      <c r="N1827" s="3">
        <v>37124.78</v>
      </c>
      <c r="O1827" s="3">
        <v>34772.28</v>
      </c>
      <c r="P1827" s="3">
        <v>34772.28</v>
      </c>
      <c r="Q1827" s="3">
        <v>34932.67</v>
      </c>
      <c r="R1827" s="3">
        <v>34932.67</v>
      </c>
      <c r="S1827" s="3">
        <v>34932.67</v>
      </c>
      <c r="T1827" s="3">
        <v>34932.67</v>
      </c>
      <c r="U1827" s="3">
        <v>34932.67</v>
      </c>
      <c r="V1827"/>
      <c r="W1827" s="1"/>
      <c r="X1827" s="1"/>
      <c r="Y1827" s="1"/>
    </row>
    <row r="1828" spans="6:25" ht="15" x14ac:dyDescent="0.25">
      <c r="H1828" s="6" t="s">
        <v>198</v>
      </c>
      <c r="I1828" s="6" t="s">
        <v>115</v>
      </c>
      <c r="J1828" s="6" t="s">
        <v>199</v>
      </c>
      <c r="K1828" s="3">
        <v>34658.79</v>
      </c>
      <c r="L1828" s="3">
        <v>37124.78</v>
      </c>
      <c r="M1828" s="3">
        <v>37124.78</v>
      </c>
      <c r="N1828" s="3">
        <v>37124.78</v>
      </c>
      <c r="O1828" s="3">
        <v>34772.28</v>
      </c>
      <c r="P1828" s="3">
        <v>34772.28</v>
      </c>
      <c r="Q1828" s="3">
        <v>34932.67</v>
      </c>
      <c r="R1828" s="3">
        <v>34932.67</v>
      </c>
      <c r="S1828" s="3">
        <v>34932.67</v>
      </c>
      <c r="T1828" s="3">
        <v>34932.67</v>
      </c>
      <c r="U1828" s="3">
        <v>34932.67</v>
      </c>
      <c r="V1828"/>
      <c r="W1828" s="1"/>
      <c r="X1828" s="1"/>
      <c r="Y1828" s="1"/>
    </row>
    <row r="1829" spans="6:25" ht="15" x14ac:dyDescent="0.25">
      <c r="H1829" s="6" t="s">
        <v>412</v>
      </c>
      <c r="I1829" s="6" t="s">
        <v>32</v>
      </c>
      <c r="J1829" s="6" t="s">
        <v>413</v>
      </c>
      <c r="K1829" s="3">
        <v>1617997.43</v>
      </c>
      <c r="L1829" s="3">
        <v>1619910.64</v>
      </c>
      <c r="M1829" s="3">
        <v>1620184.53</v>
      </c>
      <c r="N1829" s="3">
        <v>1621593.83</v>
      </c>
      <c r="O1829" s="3">
        <v>1624410.97</v>
      </c>
      <c r="P1829" s="3">
        <v>1624676.05</v>
      </c>
      <c r="Q1829" s="3">
        <v>1624598.88</v>
      </c>
      <c r="R1829" s="3">
        <v>1665262.4</v>
      </c>
      <c r="S1829" s="3">
        <v>1665345.62</v>
      </c>
      <c r="T1829" s="3">
        <v>1665408.03</v>
      </c>
      <c r="U1829" s="3">
        <v>1665425.59</v>
      </c>
      <c r="V1829"/>
      <c r="W1829" s="1"/>
      <c r="X1829" s="1"/>
      <c r="Y1829" s="1"/>
    </row>
    <row r="1830" spans="6:25" ht="15" x14ac:dyDescent="0.25">
      <c r="H1830" s="6" t="s">
        <v>212</v>
      </c>
      <c r="I1830" s="6" t="s">
        <v>115</v>
      </c>
      <c r="J1830" s="6" t="s">
        <v>213</v>
      </c>
      <c r="K1830" s="3">
        <v>1617997.43</v>
      </c>
      <c r="L1830" s="3">
        <v>1619910.64</v>
      </c>
      <c r="M1830" s="3">
        <v>1620184.53</v>
      </c>
      <c r="N1830" s="3">
        <v>1621593.83</v>
      </c>
      <c r="O1830" s="3">
        <v>1624410.97</v>
      </c>
      <c r="P1830" s="3">
        <v>1624676.05</v>
      </c>
      <c r="Q1830" s="3">
        <v>1624598.88</v>
      </c>
      <c r="R1830" s="3">
        <v>1665262.4</v>
      </c>
      <c r="S1830" s="3">
        <v>1665345.62</v>
      </c>
      <c r="T1830" s="3">
        <v>1665408.03</v>
      </c>
      <c r="U1830" s="3">
        <v>1665425.59</v>
      </c>
      <c r="V1830"/>
      <c r="W1830" s="1"/>
      <c r="X1830" s="1"/>
      <c r="Y1830" s="1"/>
    </row>
    <row r="1831" spans="6:25" ht="15" x14ac:dyDescent="0.25">
      <c r="H1831" s="6" t="s">
        <v>215</v>
      </c>
      <c r="I1831" s="6" t="s">
        <v>115</v>
      </c>
      <c r="J1831" s="6" t="s">
        <v>216</v>
      </c>
      <c r="K1831" s="3">
        <v>1652656.22</v>
      </c>
      <c r="L1831" s="3">
        <v>1657035.42</v>
      </c>
      <c r="M1831" s="3">
        <v>1657309.31</v>
      </c>
      <c r="N1831" s="3">
        <v>1658718.61</v>
      </c>
      <c r="O1831" s="3">
        <v>1659183.25</v>
      </c>
      <c r="P1831" s="3">
        <v>1659448.33</v>
      </c>
      <c r="Q1831" s="3">
        <v>1659531.55</v>
      </c>
      <c r="R1831" s="3">
        <v>1700195.07</v>
      </c>
      <c r="S1831" s="3">
        <v>1700278.29</v>
      </c>
      <c r="T1831" s="3">
        <v>1700340.7</v>
      </c>
      <c r="U1831" s="3">
        <v>1700358.26</v>
      </c>
      <c r="V1831"/>
      <c r="W1831" s="1"/>
      <c r="X1831" s="1"/>
      <c r="Y1831" s="1"/>
    </row>
    <row r="1832" spans="6:25" ht="15" x14ac:dyDescent="0.25">
      <c r="H1832" s="6" t="s">
        <v>218</v>
      </c>
      <c r="I1832" s="6" t="s">
        <v>32</v>
      </c>
      <c r="J1832" s="6" t="s">
        <v>219</v>
      </c>
      <c r="K1832" s="3">
        <v>1617997.43</v>
      </c>
      <c r="L1832" s="3">
        <v>1619910.64</v>
      </c>
      <c r="M1832" s="3">
        <v>1620184.53</v>
      </c>
      <c r="N1832" s="3">
        <v>1621593.83</v>
      </c>
      <c r="O1832" s="3">
        <v>1624410.97</v>
      </c>
      <c r="P1832" s="3">
        <v>1624676.05</v>
      </c>
      <c r="Q1832" s="3">
        <v>1624598.88</v>
      </c>
      <c r="R1832" s="3">
        <v>1665262.4</v>
      </c>
      <c r="S1832" s="3">
        <v>1665345.62</v>
      </c>
      <c r="T1832" s="3">
        <v>1665408.03</v>
      </c>
      <c r="U1832" s="3">
        <v>1665425.59</v>
      </c>
      <c r="V1832"/>
      <c r="W1832" s="1"/>
      <c r="X1832" s="1"/>
      <c r="Y1832" s="1"/>
    </row>
    <row r="1833" spans="6:25" ht="15" x14ac:dyDescent="0.25">
      <c r="K1833" s="3"/>
      <c r="L1833" s="3"/>
      <c r="M1833" s="3"/>
      <c r="N1833" s="3"/>
      <c r="V1833"/>
      <c r="W1833" s="1"/>
      <c r="X1833" s="1"/>
      <c r="Y1833" s="1"/>
    </row>
    <row r="1834" spans="6:25" ht="15" x14ac:dyDescent="0.25">
      <c r="F1834" s="6" t="s">
        <v>225</v>
      </c>
      <c r="G1834" s="6" t="s">
        <v>224</v>
      </c>
      <c r="K1834" s="3"/>
      <c r="L1834" s="3"/>
      <c r="M1834" s="3"/>
      <c r="N1834" s="3"/>
      <c r="V1834"/>
      <c r="W1834" s="1"/>
      <c r="X1834" s="1"/>
      <c r="Y1834" s="1"/>
    </row>
    <row r="1835" spans="6:25" ht="15" x14ac:dyDescent="0.25">
      <c r="H1835" s="6" t="s">
        <v>221</v>
      </c>
      <c r="I1835" s="6" t="s">
        <v>32</v>
      </c>
      <c r="J1835" s="6" t="s">
        <v>222</v>
      </c>
      <c r="K1835" s="3">
        <v>11594817.539999999</v>
      </c>
      <c r="L1835" s="3">
        <v>11594817.539999999</v>
      </c>
      <c r="M1835" s="3">
        <v>11594817.539999999</v>
      </c>
      <c r="N1835" s="3">
        <v>11594817.539999999</v>
      </c>
      <c r="O1835" s="3">
        <v>11594817.539999999</v>
      </c>
      <c r="P1835" s="3">
        <v>11594817.539999999</v>
      </c>
      <c r="Q1835" s="3">
        <v>11594817.539999999</v>
      </c>
      <c r="R1835" s="3">
        <v>11594817.539999999</v>
      </c>
      <c r="S1835" s="3">
        <v>11594817.539999999</v>
      </c>
      <c r="T1835" s="3">
        <v>11594817.539999999</v>
      </c>
      <c r="U1835" s="3">
        <v>11594817.539999999</v>
      </c>
      <c r="V1835"/>
      <c r="W1835" s="1"/>
      <c r="X1835" s="1"/>
      <c r="Y1835" s="1"/>
    </row>
    <row r="1836" spans="6:25" ht="15" x14ac:dyDescent="0.25">
      <c r="H1836" s="6" t="s">
        <v>415</v>
      </c>
      <c r="I1836" s="6" t="s">
        <v>32</v>
      </c>
      <c r="J1836" s="6" t="s">
        <v>416</v>
      </c>
      <c r="K1836" s="3">
        <v>34658.79</v>
      </c>
      <c r="L1836" s="3">
        <v>37124.78</v>
      </c>
      <c r="M1836" s="3">
        <v>37124.78</v>
      </c>
      <c r="N1836" s="3">
        <v>37124.78</v>
      </c>
      <c r="O1836" s="3">
        <v>34772.28</v>
      </c>
      <c r="P1836" s="3">
        <v>34772.28</v>
      </c>
      <c r="Q1836" s="3">
        <v>34932.67</v>
      </c>
      <c r="R1836" s="3">
        <v>34932.67</v>
      </c>
      <c r="S1836" s="3">
        <v>34932.67</v>
      </c>
      <c r="T1836" s="3">
        <v>34932.67</v>
      </c>
      <c r="U1836" s="3">
        <v>34932.67</v>
      </c>
      <c r="V1836"/>
      <c r="W1836" s="1"/>
      <c r="X1836" s="1"/>
      <c r="Y1836" s="1"/>
    </row>
    <row r="1837" spans="6:25" ht="15" x14ac:dyDescent="0.25">
      <c r="H1837" s="6" t="s">
        <v>232</v>
      </c>
      <c r="I1837" s="6" t="s">
        <v>115</v>
      </c>
      <c r="J1837" s="6" t="s">
        <v>233</v>
      </c>
      <c r="K1837" s="3">
        <v>-2809553.95</v>
      </c>
      <c r="L1837" s="3">
        <v>-4222631.43</v>
      </c>
      <c r="M1837" s="3">
        <v>-5299335.1900000004</v>
      </c>
      <c r="N1837" s="3">
        <v>-5553374.6100000003</v>
      </c>
      <c r="O1837" s="3">
        <v>-6163498.96</v>
      </c>
      <c r="P1837" s="3">
        <v>-7047094.7999999998</v>
      </c>
      <c r="Q1837" s="3">
        <v>-7387983.0599999996</v>
      </c>
      <c r="R1837" s="3">
        <v>-7804175.71</v>
      </c>
      <c r="S1837" s="3">
        <v>-8022392.1299999999</v>
      </c>
      <c r="T1837" s="3">
        <v>-8136184.2300000004</v>
      </c>
      <c r="U1837" s="3">
        <v>-8796936.4299999997</v>
      </c>
      <c r="V1837"/>
      <c r="W1837" s="1"/>
      <c r="X1837" s="1"/>
      <c r="Y1837" s="1"/>
    </row>
    <row r="1838" spans="6:25" ht="15" x14ac:dyDescent="0.25">
      <c r="H1838" s="6" t="s">
        <v>431</v>
      </c>
      <c r="I1838" s="6" t="s">
        <v>32</v>
      </c>
      <c r="J1838" s="6" t="s">
        <v>432</v>
      </c>
      <c r="K1838" s="3">
        <v>-2625.49</v>
      </c>
      <c r="L1838" s="3">
        <v>-3226.39</v>
      </c>
      <c r="M1838" s="3">
        <v>-5527.04</v>
      </c>
      <c r="N1838" s="3">
        <v>-10427.040000000001</v>
      </c>
      <c r="O1838" s="3">
        <v>-10427.040000000001</v>
      </c>
      <c r="P1838" s="3">
        <v>-10517.02</v>
      </c>
      <c r="Q1838" s="3">
        <v>-10600.24</v>
      </c>
      <c r="R1838" s="3">
        <v>-51176.38</v>
      </c>
      <c r="S1838" s="3">
        <v>-51176.38</v>
      </c>
      <c r="T1838" s="3">
        <v>-51176.38</v>
      </c>
      <c r="U1838" s="3">
        <v>-51176.38</v>
      </c>
      <c r="V1838"/>
      <c r="W1838" s="1"/>
      <c r="X1838" s="1"/>
      <c r="Y1838" s="1"/>
    </row>
    <row r="1839" spans="6:25" ht="15" x14ac:dyDescent="0.25">
      <c r="H1839" s="6" t="s">
        <v>238</v>
      </c>
      <c r="I1839" s="6" t="s">
        <v>32</v>
      </c>
      <c r="J1839" s="6" t="s">
        <v>239</v>
      </c>
      <c r="K1839" s="3">
        <v>8817296.8900000006</v>
      </c>
      <c r="L1839" s="3">
        <v>7406084.5</v>
      </c>
      <c r="M1839" s="3">
        <v>6327080.0899999999</v>
      </c>
      <c r="N1839" s="3">
        <v>6068140.6699999999</v>
      </c>
      <c r="O1839" s="3">
        <v>5455663.8200000003</v>
      </c>
      <c r="P1839" s="3">
        <v>4571978</v>
      </c>
      <c r="Q1839" s="3">
        <v>4231166.91</v>
      </c>
      <c r="R1839" s="3">
        <v>3774398.12</v>
      </c>
      <c r="S1839" s="3">
        <v>3556181.7</v>
      </c>
      <c r="T1839" s="3">
        <v>3442389.6</v>
      </c>
      <c r="U1839" s="3">
        <v>2781637.4</v>
      </c>
      <c r="V1839"/>
      <c r="W1839" s="1"/>
      <c r="X1839" s="1"/>
      <c r="Y1839" s="1"/>
    </row>
    <row r="1840" spans="6:25" ht="15" x14ac:dyDescent="0.25">
      <c r="H1840" s="6" t="s">
        <v>241</v>
      </c>
      <c r="I1840" s="6" t="s">
        <v>32</v>
      </c>
      <c r="J1840" s="6" t="s">
        <v>242</v>
      </c>
      <c r="K1840" s="3">
        <v>-2975189.99</v>
      </c>
      <c r="L1840" s="3">
        <v>-2975189.99</v>
      </c>
      <c r="M1840" s="3">
        <v>-2975189.99</v>
      </c>
      <c r="N1840" s="3">
        <v>-2975189.99</v>
      </c>
      <c r="O1840" s="3">
        <v>-2975189.99</v>
      </c>
      <c r="P1840" s="3">
        <v>-2975189.99</v>
      </c>
      <c r="Q1840" s="3">
        <v>-2975189.99</v>
      </c>
      <c r="R1840" s="3">
        <v>-2975189.99</v>
      </c>
      <c r="S1840" s="3">
        <v>-2975189.99</v>
      </c>
      <c r="T1840" s="3">
        <v>-2975189.99</v>
      </c>
      <c r="U1840" s="3">
        <v>-2975189.99</v>
      </c>
      <c r="V1840"/>
      <c r="W1840" s="1"/>
      <c r="X1840" s="1"/>
      <c r="Y1840" s="1"/>
    </row>
    <row r="1841" spans="6:25" ht="15" x14ac:dyDescent="0.25">
      <c r="H1841" s="6" t="s">
        <v>552</v>
      </c>
      <c r="I1841" s="6" t="s">
        <v>32</v>
      </c>
      <c r="J1841" s="6" t="s">
        <v>553</v>
      </c>
      <c r="K1841" s="3">
        <v>2551111.16</v>
      </c>
      <c r="L1841" s="3">
        <v>2633387.4900000002</v>
      </c>
      <c r="M1841" s="3">
        <v>2727406.35</v>
      </c>
      <c r="N1841" s="3">
        <v>2730967.78</v>
      </c>
      <c r="O1841" s="3">
        <v>2731071.82</v>
      </c>
      <c r="P1841" s="3">
        <v>2787099.91</v>
      </c>
      <c r="Q1841" s="3">
        <v>2787254.53</v>
      </c>
      <c r="R1841" s="3">
        <v>2872713.17</v>
      </c>
      <c r="S1841" s="3">
        <v>2882734.81</v>
      </c>
      <c r="T1841" s="3">
        <v>2882734.81</v>
      </c>
      <c r="U1841" s="3">
        <v>2882734.81</v>
      </c>
      <c r="V1841"/>
      <c r="W1841" s="1"/>
      <c r="X1841" s="1"/>
      <c r="Y1841" s="1"/>
    </row>
    <row r="1842" spans="6:25" ht="15" x14ac:dyDescent="0.25">
      <c r="H1842" s="6" t="s">
        <v>246</v>
      </c>
      <c r="I1842" s="6" t="s">
        <v>32</v>
      </c>
      <c r="J1842" s="6" t="s">
        <v>247</v>
      </c>
      <c r="K1842" s="3">
        <v>-424078.83</v>
      </c>
      <c r="L1842" s="3">
        <v>-341802.5</v>
      </c>
      <c r="M1842" s="3">
        <v>-247783.64</v>
      </c>
      <c r="N1842" s="3">
        <v>-244222.21</v>
      </c>
      <c r="O1842" s="3">
        <v>-244118.17</v>
      </c>
      <c r="P1842" s="3">
        <v>-188090.08</v>
      </c>
      <c r="Q1842" s="3">
        <v>-187935.46</v>
      </c>
      <c r="R1842" s="3">
        <v>-102476.82</v>
      </c>
      <c r="S1842" s="3">
        <v>-92455.18</v>
      </c>
      <c r="T1842" s="3">
        <v>-92455.18</v>
      </c>
      <c r="U1842" s="3">
        <v>-92455.18</v>
      </c>
      <c r="V1842"/>
      <c r="W1842" s="1"/>
      <c r="X1842" s="1"/>
      <c r="Y1842" s="1"/>
    </row>
    <row r="1843" spans="6:25" ht="15" x14ac:dyDescent="0.25">
      <c r="H1843" s="6" t="s">
        <v>249</v>
      </c>
      <c r="I1843" s="6" t="s">
        <v>115</v>
      </c>
      <c r="J1843" s="6" t="s">
        <v>250</v>
      </c>
      <c r="K1843" s="3">
        <v>8619627.5500000007</v>
      </c>
      <c r="L1843" s="3">
        <v>8619627.5500000007</v>
      </c>
      <c r="M1843" s="3">
        <v>8619627.5500000007</v>
      </c>
      <c r="N1843" s="3">
        <v>8619627.5500000007</v>
      </c>
      <c r="O1843" s="3">
        <v>8619627.5500000007</v>
      </c>
      <c r="P1843" s="3">
        <v>8619627.5500000007</v>
      </c>
      <c r="Q1843" s="3">
        <v>8619627.5500000007</v>
      </c>
      <c r="R1843" s="3">
        <v>8619627.5500000007</v>
      </c>
      <c r="S1843" s="3">
        <v>8619627.5500000007</v>
      </c>
      <c r="T1843" s="3">
        <v>8619627.5500000007</v>
      </c>
      <c r="U1843" s="3">
        <v>8619627.5500000007</v>
      </c>
      <c r="V1843"/>
      <c r="W1843" s="1"/>
      <c r="X1843" s="1"/>
      <c r="Y1843" s="1"/>
    </row>
    <row r="1844" spans="6:25" ht="15" x14ac:dyDescent="0.25">
      <c r="H1844" s="6" t="s">
        <v>252</v>
      </c>
      <c r="I1844" s="6" t="s">
        <v>115</v>
      </c>
      <c r="J1844" s="6" t="s">
        <v>253</v>
      </c>
      <c r="K1844" s="3">
        <v>8393218.0600000005</v>
      </c>
      <c r="L1844" s="3">
        <v>7064282</v>
      </c>
      <c r="M1844" s="3">
        <v>6079296.4500000002</v>
      </c>
      <c r="N1844" s="3">
        <v>5823918.46</v>
      </c>
      <c r="O1844" s="3">
        <v>5211545.6500000004</v>
      </c>
      <c r="P1844" s="3">
        <v>4383887.92</v>
      </c>
      <c r="Q1844" s="3">
        <v>4043231.45</v>
      </c>
      <c r="R1844" s="3">
        <v>3671921.3</v>
      </c>
      <c r="S1844" s="3">
        <v>3463726.52</v>
      </c>
      <c r="T1844" s="3">
        <v>3349934.42</v>
      </c>
      <c r="U1844" s="3">
        <v>2689182.22</v>
      </c>
      <c r="V1844"/>
      <c r="W1844" s="1"/>
      <c r="X1844" s="1"/>
      <c r="Y1844" s="1"/>
    </row>
    <row r="1845" spans="6:25" ht="15" x14ac:dyDescent="0.25">
      <c r="K1845" s="3"/>
      <c r="L1845" s="3"/>
      <c r="M1845" s="3"/>
      <c r="N1845" s="3"/>
      <c r="V1845"/>
      <c r="W1845" s="1"/>
      <c r="X1845" s="1"/>
      <c r="Y1845" s="1"/>
    </row>
    <row r="1846" spans="6:25" ht="15" x14ac:dyDescent="0.25">
      <c r="F1846" s="6" t="s">
        <v>259</v>
      </c>
      <c r="G1846" s="6" t="s">
        <v>258</v>
      </c>
      <c r="K1846" s="3"/>
      <c r="L1846" s="3"/>
      <c r="M1846" s="3"/>
      <c r="N1846" s="3"/>
      <c r="V1846"/>
      <c r="W1846" s="1"/>
      <c r="X1846" s="1"/>
      <c r="Y1846" s="1"/>
    </row>
    <row r="1847" spans="6:25" ht="15" x14ac:dyDescent="0.25">
      <c r="H1847" s="6" t="s">
        <v>255</v>
      </c>
      <c r="I1847" s="6" t="s">
        <v>115</v>
      </c>
      <c r="J1847" s="6" t="s">
        <v>256</v>
      </c>
      <c r="K1847" s="3">
        <v>-1666930.73</v>
      </c>
      <c r="L1847" s="3">
        <v>-1665042.66</v>
      </c>
      <c r="M1847" s="3">
        <v>-1670028.55</v>
      </c>
      <c r="N1847" s="3">
        <v>-1673589.98</v>
      </c>
      <c r="O1847" s="3">
        <v>-1673694.02</v>
      </c>
      <c r="P1847" s="3">
        <v>-1673694.02</v>
      </c>
      <c r="Q1847" s="3">
        <v>-1673694.02</v>
      </c>
      <c r="R1847" s="3">
        <v>-1673694.02</v>
      </c>
      <c r="S1847" s="3">
        <v>-1673694.02</v>
      </c>
      <c r="T1847" s="3">
        <v>-1673694.02</v>
      </c>
      <c r="U1847" s="3">
        <v>-1673694.02</v>
      </c>
      <c r="V1847"/>
      <c r="W1847" s="1"/>
      <c r="X1847" s="1"/>
      <c r="Y1847" s="1"/>
    </row>
    <row r="1848" spans="6:25" ht="15" x14ac:dyDescent="0.25">
      <c r="H1848" s="6" t="s">
        <v>263</v>
      </c>
      <c r="I1848" s="6" t="s">
        <v>32</v>
      </c>
      <c r="J1848" s="6" t="s">
        <v>264</v>
      </c>
      <c r="K1848" s="3">
        <v>2809553.95</v>
      </c>
      <c r="L1848" s="3">
        <v>4222631.43</v>
      </c>
      <c r="M1848" s="3">
        <v>5299335.1900000004</v>
      </c>
      <c r="N1848" s="3">
        <v>5553374.6100000003</v>
      </c>
      <c r="O1848" s="3">
        <v>6163498.96</v>
      </c>
      <c r="P1848" s="3">
        <v>7047094.7999999998</v>
      </c>
      <c r="Q1848" s="3">
        <v>7387983.0599999996</v>
      </c>
      <c r="R1848" s="3">
        <v>7804175.71</v>
      </c>
      <c r="S1848" s="3">
        <v>8022392.1299999999</v>
      </c>
      <c r="T1848" s="3">
        <v>8136184.2300000004</v>
      </c>
      <c r="U1848" s="3">
        <v>8796936.4299999997</v>
      </c>
      <c r="V1848"/>
      <c r="W1848" s="1"/>
      <c r="X1848" s="1"/>
      <c r="Y1848" s="1"/>
    </row>
    <row r="1849" spans="6:25" ht="15" x14ac:dyDescent="0.25">
      <c r="H1849" s="6" t="s">
        <v>266</v>
      </c>
      <c r="I1849" s="6" t="s">
        <v>115</v>
      </c>
      <c r="J1849" s="6" t="s">
        <v>267</v>
      </c>
      <c r="K1849" s="3">
        <v>2809553.95</v>
      </c>
      <c r="L1849" s="3">
        <v>4222631.43</v>
      </c>
      <c r="M1849" s="3">
        <v>5299335.1900000004</v>
      </c>
      <c r="N1849" s="3">
        <v>5553374.6100000003</v>
      </c>
      <c r="O1849" s="3">
        <v>6163498.96</v>
      </c>
      <c r="P1849" s="3">
        <v>7047094.7999999998</v>
      </c>
      <c r="Q1849" s="3">
        <v>7387983.0599999996</v>
      </c>
      <c r="R1849" s="3">
        <v>7804175.71</v>
      </c>
      <c r="S1849" s="3">
        <v>8022392.1299999999</v>
      </c>
      <c r="T1849" s="3">
        <v>8136184.2300000004</v>
      </c>
      <c r="U1849" s="3">
        <v>8796936.4299999997</v>
      </c>
      <c r="V1849"/>
      <c r="W1849" s="1"/>
      <c r="X1849" s="1"/>
      <c r="Y1849" s="1"/>
    </row>
    <row r="1850" spans="6:25" ht="15" x14ac:dyDescent="0.25">
      <c r="H1850" s="6" t="s">
        <v>269</v>
      </c>
      <c r="I1850" s="6" t="s">
        <v>32</v>
      </c>
      <c r="J1850" s="6" t="s">
        <v>270</v>
      </c>
      <c r="K1850" s="3">
        <v>-894204.57</v>
      </c>
      <c r="L1850" s="3">
        <v>-978368.97</v>
      </c>
      <c r="M1850" s="3">
        <v>-1067401.94</v>
      </c>
      <c r="N1850" s="3">
        <v>-1067401.94</v>
      </c>
      <c r="O1850" s="3">
        <v>-1067500.93</v>
      </c>
      <c r="P1850" s="3">
        <v>-1123529.02</v>
      </c>
      <c r="Q1850" s="3">
        <v>-1123683.6399999999</v>
      </c>
      <c r="R1850" s="3">
        <v>-1209142.28</v>
      </c>
      <c r="S1850" s="3">
        <v>-1219163.92</v>
      </c>
      <c r="T1850" s="3">
        <v>-1219163.92</v>
      </c>
      <c r="U1850" s="3">
        <v>-1219163.92</v>
      </c>
      <c r="V1850"/>
      <c r="W1850" s="1"/>
      <c r="X1850" s="1"/>
      <c r="Y1850" s="1"/>
    </row>
    <row r="1851" spans="6:25" ht="15" x14ac:dyDescent="0.25">
      <c r="H1851" s="6" t="s">
        <v>272</v>
      </c>
      <c r="I1851" s="6" t="s">
        <v>32</v>
      </c>
      <c r="J1851" s="6" t="s">
        <v>273</v>
      </c>
      <c r="K1851" s="3">
        <v>-28037.49</v>
      </c>
      <c r="L1851" s="3">
        <v>-29927.72</v>
      </c>
      <c r="M1851" s="3">
        <v>-32886.85</v>
      </c>
      <c r="N1851" s="3">
        <v>-32957.58</v>
      </c>
      <c r="O1851" s="3">
        <v>-33427.269999999997</v>
      </c>
      <c r="P1851" s="3">
        <v>-33602.370000000003</v>
      </c>
      <c r="Q1851" s="3">
        <v>-33602.370000000003</v>
      </c>
      <c r="R1851" s="3">
        <v>-33689.75</v>
      </c>
      <c r="S1851" s="3">
        <v>-33772.97</v>
      </c>
      <c r="T1851" s="3">
        <v>-33835.379999999997</v>
      </c>
      <c r="U1851" s="3">
        <v>-33852.94</v>
      </c>
      <c r="V1851"/>
      <c r="W1851" s="1"/>
      <c r="X1851" s="1"/>
      <c r="Y1851" s="1"/>
    </row>
    <row r="1852" spans="6:25" ht="15" x14ac:dyDescent="0.25">
      <c r="H1852" s="6" t="s">
        <v>274</v>
      </c>
      <c r="I1852" s="6" t="s">
        <v>115</v>
      </c>
      <c r="J1852" s="6" t="s">
        <v>275</v>
      </c>
      <c r="K1852" s="3">
        <v>-922242.06</v>
      </c>
      <c r="L1852" s="3">
        <v>-1008296.69</v>
      </c>
      <c r="M1852" s="3">
        <v>-1100288.79</v>
      </c>
      <c r="N1852" s="3">
        <v>-1100359.52</v>
      </c>
      <c r="O1852" s="3">
        <v>-1100928.2</v>
      </c>
      <c r="P1852" s="3">
        <v>-1157131.3899999999</v>
      </c>
      <c r="Q1852" s="3">
        <v>-1157286.01</v>
      </c>
      <c r="R1852" s="3">
        <v>-1242832.03</v>
      </c>
      <c r="S1852" s="3">
        <v>-1252936.8899999999</v>
      </c>
      <c r="T1852" s="3">
        <v>-1252999.3</v>
      </c>
      <c r="U1852" s="3">
        <v>-1253016.8600000001</v>
      </c>
      <c r="V1852"/>
      <c r="W1852" s="1"/>
      <c r="X1852" s="1"/>
      <c r="Y1852" s="1"/>
    </row>
    <row r="1853" spans="6:25" ht="15" x14ac:dyDescent="0.25">
      <c r="H1853" s="6" t="s">
        <v>555</v>
      </c>
      <c r="I1853" s="6" t="s">
        <v>32</v>
      </c>
      <c r="J1853" s="6" t="s">
        <v>556</v>
      </c>
      <c r="K1853" s="3">
        <v>2551111.16</v>
      </c>
      <c r="L1853" s="3">
        <v>2633387.4900000002</v>
      </c>
      <c r="M1853" s="3">
        <v>2727406.35</v>
      </c>
      <c r="N1853" s="3">
        <v>2730967.78</v>
      </c>
      <c r="O1853" s="3">
        <v>2731071.82</v>
      </c>
      <c r="P1853" s="3">
        <v>2787099.91</v>
      </c>
      <c r="Q1853" s="3">
        <v>2787254.53</v>
      </c>
      <c r="R1853" s="3">
        <v>2872713.17</v>
      </c>
      <c r="S1853" s="3">
        <v>2882734.81</v>
      </c>
      <c r="T1853" s="3">
        <v>2882734.81</v>
      </c>
      <c r="U1853" s="3">
        <v>2882734.81</v>
      </c>
      <c r="V1853"/>
      <c r="W1853" s="1"/>
      <c r="X1853" s="1"/>
      <c r="Y1853" s="1"/>
    </row>
    <row r="1854" spans="6:25" ht="15" x14ac:dyDescent="0.25">
      <c r="H1854" s="6" t="s">
        <v>560</v>
      </c>
      <c r="I1854" s="6" t="s">
        <v>32</v>
      </c>
      <c r="J1854" s="6" t="s">
        <v>561</v>
      </c>
      <c r="K1854" s="3">
        <v>38061.629999999997</v>
      </c>
      <c r="L1854" s="3">
        <v>39951.86</v>
      </c>
      <c r="M1854" s="3">
        <v>42910.99</v>
      </c>
      <c r="N1854" s="3">
        <v>42981.72</v>
      </c>
      <c r="O1854" s="3">
        <v>43550.400000000001</v>
      </c>
      <c r="P1854" s="3">
        <v>43725.5</v>
      </c>
      <c r="Q1854" s="3">
        <v>43725.5</v>
      </c>
      <c r="R1854" s="3">
        <v>43812.88</v>
      </c>
      <c r="S1854" s="3">
        <v>43896.1</v>
      </c>
      <c r="T1854" s="3">
        <v>43958.51</v>
      </c>
      <c r="U1854" s="3">
        <v>43976.07</v>
      </c>
      <c r="V1854"/>
      <c r="W1854" s="1"/>
      <c r="X1854" s="1"/>
      <c r="Y1854" s="1"/>
    </row>
    <row r="1855" spans="6:25" ht="15" x14ac:dyDescent="0.25">
      <c r="H1855" s="6" t="s">
        <v>283</v>
      </c>
      <c r="I1855" s="6" t="s">
        <v>115</v>
      </c>
      <c r="J1855" s="6" t="s">
        <v>284</v>
      </c>
      <c r="K1855" s="3">
        <v>2589172.79</v>
      </c>
      <c r="L1855" s="3">
        <v>2673339.35</v>
      </c>
      <c r="M1855" s="3">
        <v>2770317.34</v>
      </c>
      <c r="N1855" s="3">
        <v>2773949.5</v>
      </c>
      <c r="O1855" s="3">
        <v>2774622.22</v>
      </c>
      <c r="P1855" s="3">
        <v>2830825.41</v>
      </c>
      <c r="Q1855" s="3">
        <v>2830980.03</v>
      </c>
      <c r="R1855" s="3">
        <v>2916526.05</v>
      </c>
      <c r="S1855" s="3">
        <v>2926630.91</v>
      </c>
      <c r="T1855" s="3">
        <v>2926693.32</v>
      </c>
      <c r="U1855" s="3">
        <v>2926710.88</v>
      </c>
      <c r="V1855"/>
      <c r="W1855" s="1"/>
      <c r="X1855" s="1"/>
      <c r="Y1855" s="1"/>
    </row>
    <row r="1856" spans="6:25" ht="15" x14ac:dyDescent="0.25">
      <c r="H1856" s="6" t="s">
        <v>289</v>
      </c>
      <c r="I1856" s="6" t="s">
        <v>115</v>
      </c>
      <c r="J1856" s="6" t="s">
        <v>290</v>
      </c>
      <c r="K1856" s="3">
        <v>1887311.89</v>
      </c>
      <c r="L1856" s="3">
        <v>3214334.74</v>
      </c>
      <c r="M1856" s="3">
        <v>4199046.4000000004</v>
      </c>
      <c r="N1856" s="3">
        <v>4453015.09</v>
      </c>
      <c r="O1856" s="3">
        <v>5062570.76</v>
      </c>
      <c r="P1856" s="3">
        <v>5889963.4100000001</v>
      </c>
      <c r="Q1856" s="3">
        <v>6230697.0499999998</v>
      </c>
      <c r="R1856" s="3">
        <v>6561343.6799999997</v>
      </c>
      <c r="S1856" s="3">
        <v>6769455.2400000002</v>
      </c>
      <c r="T1856" s="3">
        <v>6883184.9299999997</v>
      </c>
      <c r="U1856" s="3">
        <v>7543919.5700000003</v>
      </c>
      <c r="V1856"/>
      <c r="W1856" s="1"/>
      <c r="X1856" s="1"/>
      <c r="Y1856" s="1"/>
    </row>
    <row r="1857" spans="6:25" ht="15" x14ac:dyDescent="0.25">
      <c r="H1857" s="6" t="s">
        <v>295</v>
      </c>
      <c r="I1857" s="6" t="s">
        <v>115</v>
      </c>
      <c r="J1857" s="6" t="s">
        <v>296</v>
      </c>
      <c r="K1857" s="3">
        <v>1887311.89</v>
      </c>
      <c r="L1857" s="3">
        <v>3214334.74</v>
      </c>
      <c r="M1857" s="3">
        <v>4199046.4000000004</v>
      </c>
      <c r="N1857" s="3">
        <v>4453015.09</v>
      </c>
      <c r="O1857" s="3">
        <v>5062570.76</v>
      </c>
      <c r="P1857" s="3">
        <v>5889963.4100000001</v>
      </c>
      <c r="Q1857" s="3">
        <v>6230697.0499999998</v>
      </c>
      <c r="R1857" s="3">
        <v>6561343.6799999997</v>
      </c>
      <c r="S1857" s="3">
        <v>6769455.2400000002</v>
      </c>
      <c r="T1857" s="3">
        <v>6883184.9299999997</v>
      </c>
      <c r="U1857" s="3">
        <v>7543919.5700000003</v>
      </c>
      <c r="V1857"/>
      <c r="W1857" s="1"/>
      <c r="X1857" s="1"/>
      <c r="Y1857" s="1"/>
    </row>
    <row r="1858" spans="6:25" ht="15" x14ac:dyDescent="0.25">
      <c r="K1858" s="3"/>
      <c r="L1858" s="3"/>
      <c r="M1858" s="3"/>
      <c r="N1858" s="3"/>
      <c r="V1858"/>
      <c r="W1858" s="1"/>
      <c r="X1858" s="1"/>
      <c r="Y1858" s="1"/>
    </row>
    <row r="1859" spans="6:25" ht="15" x14ac:dyDescent="0.25">
      <c r="F1859" s="6" t="s">
        <v>302</v>
      </c>
      <c r="G1859" s="6" t="s">
        <v>301</v>
      </c>
      <c r="K1859" s="3"/>
      <c r="L1859" s="3"/>
      <c r="M1859" s="3"/>
      <c r="N1859" s="3"/>
      <c r="V1859"/>
      <c r="W1859" s="1"/>
      <c r="X1859" s="1"/>
      <c r="Y1859" s="1"/>
    </row>
    <row r="1860" spans="6:25" ht="15" x14ac:dyDescent="0.25">
      <c r="H1860" s="6" t="s">
        <v>298</v>
      </c>
      <c r="I1860" s="6" t="s">
        <v>32</v>
      </c>
      <c r="J1860" s="6" t="s">
        <v>299</v>
      </c>
      <c r="K1860" s="3">
        <v>1583986.98</v>
      </c>
      <c r="L1860" s="3">
        <v>1583986.98</v>
      </c>
      <c r="M1860" s="3">
        <v>1583986.98</v>
      </c>
      <c r="N1860" s="3">
        <v>1583986.98</v>
      </c>
      <c r="O1860" s="3">
        <v>1583986.98</v>
      </c>
      <c r="P1860" s="3">
        <v>1583986.98</v>
      </c>
      <c r="Q1860" s="3">
        <v>1583986.98</v>
      </c>
      <c r="R1860" s="3">
        <v>1583986.98</v>
      </c>
      <c r="S1860" s="3">
        <v>1583986.98</v>
      </c>
      <c r="T1860" s="3">
        <v>1583986.98</v>
      </c>
      <c r="U1860" s="3">
        <v>1583986.98</v>
      </c>
      <c r="V1860"/>
      <c r="W1860" s="1"/>
      <c r="X1860" s="1"/>
      <c r="Y1860" s="1"/>
    </row>
    <row r="1861" spans="6:25" ht="15" x14ac:dyDescent="0.25">
      <c r="H1861" s="6" t="s">
        <v>303</v>
      </c>
      <c r="I1861" s="6" t="s">
        <v>32</v>
      </c>
      <c r="J1861" s="6" t="s">
        <v>304</v>
      </c>
      <c r="K1861" s="3">
        <v>1694912.85</v>
      </c>
      <c r="L1861" s="3">
        <v>1694912.85</v>
      </c>
      <c r="M1861" s="3">
        <v>1694912.85</v>
      </c>
      <c r="N1861" s="3">
        <v>1694912.85</v>
      </c>
      <c r="O1861" s="3">
        <v>1694912.85</v>
      </c>
      <c r="P1861" s="3">
        <v>1694912.85</v>
      </c>
      <c r="Q1861" s="3">
        <v>1694912.85</v>
      </c>
      <c r="R1861" s="3">
        <v>1694912.85</v>
      </c>
      <c r="S1861" s="3">
        <v>1694912.85</v>
      </c>
      <c r="T1861" s="3">
        <v>1694912.85</v>
      </c>
      <c r="U1861" s="3">
        <v>1694912.85</v>
      </c>
      <c r="V1861"/>
      <c r="W1861" s="1"/>
      <c r="X1861" s="1"/>
      <c r="Y1861" s="1"/>
    </row>
    <row r="1862" spans="6:25" ht="15" x14ac:dyDescent="0.25">
      <c r="H1862" s="6" t="s">
        <v>306</v>
      </c>
      <c r="I1862" s="6" t="s">
        <v>32</v>
      </c>
      <c r="J1862" s="6" t="s">
        <v>307</v>
      </c>
      <c r="K1862" s="3">
        <v>3278899.83</v>
      </c>
      <c r="L1862" s="3">
        <v>3278899.83</v>
      </c>
      <c r="M1862" s="3">
        <v>3278899.83</v>
      </c>
      <c r="N1862" s="3">
        <v>3278899.83</v>
      </c>
      <c r="O1862" s="3">
        <v>3278899.83</v>
      </c>
      <c r="P1862" s="3">
        <v>3278899.83</v>
      </c>
      <c r="Q1862" s="3">
        <v>3278899.83</v>
      </c>
      <c r="R1862" s="3">
        <v>3278899.83</v>
      </c>
      <c r="S1862" s="3">
        <v>3278899.83</v>
      </c>
      <c r="T1862" s="3">
        <v>3278899.83</v>
      </c>
      <c r="U1862" s="3">
        <v>3278899.83</v>
      </c>
      <c r="V1862"/>
      <c r="W1862" s="1"/>
      <c r="X1862" s="1"/>
      <c r="Y1862" s="1"/>
    </row>
    <row r="1863" spans="6:25" ht="15" x14ac:dyDescent="0.25">
      <c r="H1863" s="6" t="s">
        <v>309</v>
      </c>
      <c r="I1863" s="6" t="s">
        <v>32</v>
      </c>
      <c r="J1863" s="6" t="s">
        <v>310</v>
      </c>
      <c r="K1863" s="3">
        <v>1599761.09</v>
      </c>
      <c r="L1863" s="3">
        <v>1597376</v>
      </c>
      <c r="M1863" s="3">
        <v>1600451.78</v>
      </c>
      <c r="N1863" s="3">
        <v>1605422.51</v>
      </c>
      <c r="O1863" s="3">
        <v>1607943.69</v>
      </c>
      <c r="P1863" s="3">
        <v>1608208.77</v>
      </c>
      <c r="Q1863" s="3">
        <v>1608131.6</v>
      </c>
      <c r="R1863" s="3">
        <v>1648795.12</v>
      </c>
      <c r="S1863" s="3">
        <v>1648878.34</v>
      </c>
      <c r="T1863" s="3">
        <v>1648940.75</v>
      </c>
      <c r="U1863" s="3">
        <v>1648958.31</v>
      </c>
      <c r="V1863"/>
      <c r="W1863" s="1"/>
      <c r="X1863" s="1"/>
      <c r="Y1863" s="1"/>
    </row>
    <row r="1864" spans="6:25" ht="15" x14ac:dyDescent="0.25">
      <c r="H1864" s="6" t="s">
        <v>312</v>
      </c>
      <c r="I1864" s="6" t="s">
        <v>32</v>
      </c>
      <c r="J1864" s="6" t="s">
        <v>313</v>
      </c>
      <c r="K1864" s="3">
        <v>18236.34</v>
      </c>
      <c r="L1864" s="3">
        <v>22534.639999999999</v>
      </c>
      <c r="M1864" s="3">
        <v>19732.75</v>
      </c>
      <c r="N1864" s="3">
        <v>16171.32</v>
      </c>
      <c r="O1864" s="3">
        <v>16467.28</v>
      </c>
      <c r="P1864" s="3">
        <v>16467.28</v>
      </c>
      <c r="Q1864" s="3">
        <v>16467.28</v>
      </c>
      <c r="R1864" s="3">
        <v>16467.28</v>
      </c>
      <c r="S1864" s="3">
        <v>16467.28</v>
      </c>
      <c r="T1864" s="3">
        <v>16467.28</v>
      </c>
      <c r="U1864" s="3">
        <v>16467.28</v>
      </c>
      <c r="V1864"/>
      <c r="W1864" s="1"/>
      <c r="X1864" s="1"/>
      <c r="Y1864" s="1"/>
    </row>
    <row r="1865" spans="6:25" ht="15" x14ac:dyDescent="0.25">
      <c r="H1865" s="6" t="s">
        <v>315</v>
      </c>
      <c r="I1865" s="6" t="s">
        <v>32</v>
      </c>
      <c r="J1865" s="6" t="s">
        <v>316</v>
      </c>
      <c r="K1865" s="3">
        <v>1617997.43</v>
      </c>
      <c r="L1865" s="3">
        <v>1619910.64</v>
      </c>
      <c r="M1865" s="3">
        <v>1620184.53</v>
      </c>
      <c r="N1865" s="3">
        <v>1621593.83</v>
      </c>
      <c r="O1865" s="3">
        <v>1624410.97</v>
      </c>
      <c r="P1865" s="3">
        <v>1624676.05</v>
      </c>
      <c r="Q1865" s="3">
        <v>1624598.88</v>
      </c>
      <c r="R1865" s="3">
        <v>1665262.4</v>
      </c>
      <c r="S1865" s="3">
        <v>1665345.62</v>
      </c>
      <c r="T1865" s="3">
        <v>1665408.03</v>
      </c>
      <c r="U1865" s="3">
        <v>1665425.59</v>
      </c>
      <c r="V1865"/>
      <c r="W1865" s="1"/>
      <c r="X1865" s="1"/>
      <c r="Y1865" s="1"/>
    </row>
    <row r="1866" spans="6:25" ht="15" x14ac:dyDescent="0.25">
      <c r="H1866" s="6" t="s">
        <v>318</v>
      </c>
      <c r="I1866" s="6" t="s">
        <v>32</v>
      </c>
      <c r="J1866" s="6" t="s">
        <v>319</v>
      </c>
      <c r="K1866" s="3">
        <v>10438645.560000001</v>
      </c>
      <c r="L1866" s="3">
        <v>10438645.560000001</v>
      </c>
      <c r="M1866" s="3">
        <v>10438645.560000001</v>
      </c>
      <c r="N1866" s="3">
        <v>10438645.560000001</v>
      </c>
      <c r="O1866" s="3">
        <v>10438645.560000001</v>
      </c>
      <c r="P1866" s="3">
        <v>10438645.560000001</v>
      </c>
      <c r="Q1866" s="3">
        <v>10438645.560000001</v>
      </c>
      <c r="R1866" s="3">
        <v>10438645.560000001</v>
      </c>
      <c r="S1866" s="3">
        <v>10438645.560000001</v>
      </c>
      <c r="T1866" s="3">
        <v>10438645.560000001</v>
      </c>
      <c r="U1866" s="3">
        <v>10438645.560000001</v>
      </c>
      <c r="V1866"/>
      <c r="W1866" s="1"/>
      <c r="X1866" s="1"/>
      <c r="Y1866" s="1"/>
    </row>
    <row r="1867" spans="6:25" ht="15" x14ac:dyDescent="0.25">
      <c r="H1867" s="6" t="s">
        <v>321</v>
      </c>
      <c r="I1867" s="6" t="s">
        <v>32</v>
      </c>
      <c r="J1867" s="6" t="s">
        <v>322</v>
      </c>
      <c r="K1867" s="3">
        <v>-1819018.01</v>
      </c>
      <c r="L1867" s="3">
        <v>-1819018.01</v>
      </c>
      <c r="M1867" s="3">
        <v>-1819018.01</v>
      </c>
      <c r="N1867" s="3">
        <v>-1819018.01</v>
      </c>
      <c r="O1867" s="3">
        <v>-1819018.01</v>
      </c>
      <c r="P1867" s="3">
        <v>-1819018.01</v>
      </c>
      <c r="Q1867" s="3">
        <v>-1819018.01</v>
      </c>
      <c r="R1867" s="3">
        <v>-1819018.01</v>
      </c>
      <c r="S1867" s="3">
        <v>-1819018.01</v>
      </c>
      <c r="T1867" s="3">
        <v>-1819018.01</v>
      </c>
      <c r="U1867" s="3">
        <v>-1819018.01</v>
      </c>
      <c r="V1867"/>
      <c r="W1867" s="1"/>
      <c r="X1867" s="1"/>
      <c r="Y1867" s="1"/>
    </row>
    <row r="1868" spans="6:25" ht="15" x14ac:dyDescent="0.25">
      <c r="H1868" s="6" t="s">
        <v>324</v>
      </c>
      <c r="I1868" s="6" t="s">
        <v>32</v>
      </c>
      <c r="J1868" s="6" t="s">
        <v>325</v>
      </c>
      <c r="K1868" s="3">
        <v>8619627.5500000007</v>
      </c>
      <c r="L1868" s="3">
        <v>8619627.5500000007</v>
      </c>
      <c r="M1868" s="3">
        <v>8619627.5500000007</v>
      </c>
      <c r="N1868" s="3">
        <v>8619627.5500000007</v>
      </c>
      <c r="O1868" s="3">
        <v>8619627.5500000007</v>
      </c>
      <c r="P1868" s="3">
        <v>8619627.5500000007</v>
      </c>
      <c r="Q1868" s="3">
        <v>8619627.5500000007</v>
      </c>
      <c r="R1868" s="3">
        <v>8619627.5500000007</v>
      </c>
      <c r="S1868" s="3">
        <v>8619627.5500000007</v>
      </c>
      <c r="T1868" s="3">
        <v>8619627.5500000007</v>
      </c>
      <c r="U1868" s="3">
        <v>8619627.5500000007</v>
      </c>
      <c r="V1868"/>
      <c r="W1868" s="1"/>
      <c r="X1868" s="1"/>
      <c r="Y1868" s="1"/>
    </row>
    <row r="1869" spans="6:25" ht="15" x14ac:dyDescent="0.25">
      <c r="H1869" s="6" t="s">
        <v>327</v>
      </c>
      <c r="I1869" s="6" t="s">
        <v>32</v>
      </c>
      <c r="J1869" s="6" t="s">
        <v>328</v>
      </c>
      <c r="K1869" s="3">
        <v>8425605.8100000005</v>
      </c>
      <c r="L1869" s="3">
        <v>7176955.1299999999</v>
      </c>
      <c r="M1869" s="3">
        <v>6100134.7199999997</v>
      </c>
      <c r="N1869" s="3">
        <v>5841195.2999999998</v>
      </c>
      <c r="O1869" s="3">
        <v>5228718.45</v>
      </c>
      <c r="P1869" s="3">
        <v>4368595.78</v>
      </c>
      <c r="Q1869" s="3">
        <v>4060249.63</v>
      </c>
      <c r="R1869" s="3">
        <v>3688939.48</v>
      </c>
      <c r="S1869" s="3">
        <v>3480744.7</v>
      </c>
      <c r="T1869" s="3">
        <v>3366952.6</v>
      </c>
      <c r="U1869" s="3">
        <v>2706200.4</v>
      </c>
      <c r="V1869"/>
      <c r="W1869" s="1"/>
      <c r="X1869" s="1"/>
      <c r="Y1869" s="1"/>
    </row>
    <row r="1870" spans="6:25" ht="15" x14ac:dyDescent="0.25">
      <c r="H1870" s="6" t="s">
        <v>330</v>
      </c>
      <c r="I1870" s="6" t="s">
        <v>32</v>
      </c>
      <c r="J1870" s="6" t="s">
        <v>331</v>
      </c>
      <c r="K1870" s="3">
        <v>-32387.75</v>
      </c>
      <c r="L1870" s="3">
        <v>-112673.13</v>
      </c>
      <c r="M1870" s="3">
        <v>-20838.27</v>
      </c>
      <c r="N1870" s="3">
        <v>-17276.84</v>
      </c>
      <c r="O1870" s="3">
        <v>-17172.8</v>
      </c>
      <c r="P1870" s="3">
        <v>15292.14</v>
      </c>
      <c r="Q1870" s="3">
        <v>-17018.18</v>
      </c>
      <c r="R1870" s="3">
        <v>-17018.18</v>
      </c>
      <c r="S1870" s="3">
        <v>-17018.18</v>
      </c>
      <c r="T1870" s="3">
        <v>-17018.18</v>
      </c>
      <c r="U1870" s="3">
        <v>-17018.18</v>
      </c>
      <c r="V1870"/>
      <c r="W1870" s="1"/>
      <c r="X1870" s="1"/>
      <c r="Y1870" s="1"/>
    </row>
    <row r="1871" spans="6:25" ht="15" x14ac:dyDescent="0.25">
      <c r="H1871" s="6" t="s">
        <v>333</v>
      </c>
      <c r="I1871" s="6" t="s">
        <v>32</v>
      </c>
      <c r="J1871" s="6" t="s">
        <v>334</v>
      </c>
      <c r="K1871" s="3">
        <v>8393218.0600000005</v>
      </c>
      <c r="L1871" s="3">
        <v>7064282</v>
      </c>
      <c r="M1871" s="3">
        <v>6079296.4500000002</v>
      </c>
      <c r="N1871" s="3">
        <v>5823918.46</v>
      </c>
      <c r="O1871" s="3">
        <v>5211545.6500000004</v>
      </c>
      <c r="P1871" s="3">
        <v>4383887.92</v>
      </c>
      <c r="Q1871" s="3">
        <v>4043231.45</v>
      </c>
      <c r="R1871" s="3">
        <v>3671921.3</v>
      </c>
      <c r="S1871" s="3">
        <v>3463726.52</v>
      </c>
      <c r="T1871" s="3">
        <v>3349934.42</v>
      </c>
      <c r="U1871" s="3">
        <v>2689182.22</v>
      </c>
      <c r="V1871"/>
      <c r="W1871" s="1"/>
      <c r="X1871" s="1"/>
      <c r="Y1871" s="1"/>
    </row>
    <row r="1872" spans="6:25" ht="15" x14ac:dyDescent="0.25">
      <c r="K1872" s="3"/>
      <c r="L1872" s="3"/>
      <c r="M1872" s="3"/>
      <c r="N1872" s="3"/>
      <c r="V1872"/>
      <c r="W1872" s="1"/>
      <c r="X1872" s="1"/>
      <c r="Y1872" s="1"/>
    </row>
    <row r="1873" spans="3:25" ht="15" x14ac:dyDescent="0.25">
      <c r="C1873" s="6" t="s">
        <v>425</v>
      </c>
      <c r="D1873" s="6" t="s">
        <v>62</v>
      </c>
      <c r="E1873" s="6" t="s">
        <v>593</v>
      </c>
      <c r="K1873" s="3"/>
      <c r="L1873" s="3"/>
      <c r="M1873" s="3"/>
      <c r="N1873" s="3"/>
      <c r="V1873"/>
      <c r="W1873" s="1"/>
      <c r="X1873" s="1"/>
      <c r="Y1873" s="1"/>
    </row>
    <row r="1874" spans="3:25" ht="15" x14ac:dyDescent="0.25">
      <c r="F1874" s="6" t="s">
        <v>31</v>
      </c>
      <c r="G1874" s="6" t="s">
        <v>48</v>
      </c>
      <c r="K1874" s="3"/>
      <c r="L1874" s="3"/>
      <c r="M1874" s="3"/>
      <c r="N1874" s="3"/>
      <c r="V1874"/>
      <c r="W1874" s="1"/>
      <c r="X1874" s="1"/>
      <c r="Y1874" s="1"/>
    </row>
    <row r="1875" spans="3:25" ht="15" x14ac:dyDescent="0.25">
      <c r="H1875" s="6" t="s">
        <v>81</v>
      </c>
      <c r="I1875" s="6" t="s">
        <v>32</v>
      </c>
      <c r="J1875" s="6" t="s">
        <v>82</v>
      </c>
      <c r="K1875" s="3">
        <v>2423192.67</v>
      </c>
      <c r="L1875" s="3">
        <v>2423192.67</v>
      </c>
      <c r="M1875" s="3">
        <v>2423192.67</v>
      </c>
      <c r="N1875" s="3">
        <v>2423192.67</v>
      </c>
      <c r="O1875" s="3">
        <v>2423192.67</v>
      </c>
      <c r="P1875" s="3">
        <v>2423192.67</v>
      </c>
      <c r="Q1875" s="3">
        <v>2423192.67</v>
      </c>
      <c r="R1875" s="3">
        <v>2423192.67</v>
      </c>
      <c r="S1875" s="3">
        <v>2423192.67</v>
      </c>
      <c r="T1875" s="3">
        <v>2423192.67</v>
      </c>
      <c r="U1875" s="3">
        <v>2423192.67</v>
      </c>
      <c r="V1875"/>
      <c r="W1875" s="1"/>
      <c r="X1875" s="1"/>
      <c r="Y1875" s="1"/>
    </row>
    <row r="1876" spans="3:25" ht="15" x14ac:dyDescent="0.25">
      <c r="H1876" s="6" t="s">
        <v>100</v>
      </c>
      <c r="I1876" s="6" t="s">
        <v>32</v>
      </c>
      <c r="J1876" s="6" t="s">
        <v>101</v>
      </c>
      <c r="K1876" s="3">
        <v>760.78</v>
      </c>
      <c r="L1876" s="3">
        <v>760.78</v>
      </c>
      <c r="M1876" s="3">
        <v>36607.42</v>
      </c>
      <c r="N1876" s="3">
        <v>36607.42</v>
      </c>
      <c r="O1876" s="3">
        <v>36607.42</v>
      </c>
      <c r="P1876" s="3">
        <v>37469.550000000003</v>
      </c>
      <c r="Q1876" s="3">
        <v>37469.550000000003</v>
      </c>
      <c r="R1876" s="3">
        <v>41154.43</v>
      </c>
      <c r="S1876" s="3">
        <v>42690.91</v>
      </c>
      <c r="T1876" s="3">
        <v>42691.519999999997</v>
      </c>
      <c r="U1876" s="3">
        <v>42691.519999999997</v>
      </c>
      <c r="V1876"/>
      <c r="W1876" s="1"/>
      <c r="X1876" s="1"/>
      <c r="Y1876" s="1"/>
    </row>
    <row r="1877" spans="3:25" ht="15" x14ac:dyDescent="0.25">
      <c r="H1877" s="6" t="s">
        <v>106</v>
      </c>
      <c r="I1877" s="6" t="s">
        <v>32</v>
      </c>
      <c r="J1877" s="6" t="s">
        <v>107</v>
      </c>
      <c r="K1877" s="3">
        <v>47.97</v>
      </c>
      <c r="L1877" s="3">
        <v>47.97</v>
      </c>
      <c r="M1877" s="3">
        <v>47.97</v>
      </c>
      <c r="N1877" s="3">
        <v>47.97</v>
      </c>
      <c r="O1877" s="3">
        <v>47.97</v>
      </c>
      <c r="P1877" s="3">
        <v>47.97</v>
      </c>
      <c r="Q1877" s="3">
        <v>47.97</v>
      </c>
      <c r="R1877" s="3">
        <v>47.97</v>
      </c>
      <c r="S1877" s="3">
        <v>47.97</v>
      </c>
      <c r="T1877" s="3">
        <v>47.97</v>
      </c>
      <c r="U1877" s="3">
        <v>1688.58</v>
      </c>
      <c r="V1877"/>
      <c r="W1877" s="1"/>
      <c r="X1877" s="1"/>
      <c r="Y1877" s="1"/>
    </row>
    <row r="1878" spans="3:25" ht="15" x14ac:dyDescent="0.25">
      <c r="H1878" s="6" t="s">
        <v>112</v>
      </c>
      <c r="I1878" s="6" t="s">
        <v>115</v>
      </c>
      <c r="J1878" s="6" t="s">
        <v>113</v>
      </c>
      <c r="K1878" s="3">
        <v>2424001.42</v>
      </c>
      <c r="L1878" s="3">
        <v>2424001.42</v>
      </c>
      <c r="M1878" s="3">
        <v>2459848.06</v>
      </c>
      <c r="N1878" s="3">
        <v>2459848.06</v>
      </c>
      <c r="O1878" s="3">
        <v>2459848.06</v>
      </c>
      <c r="P1878" s="3">
        <v>2460710.19</v>
      </c>
      <c r="Q1878" s="3">
        <v>2460710.19</v>
      </c>
      <c r="R1878" s="3">
        <v>2464395.0699999998</v>
      </c>
      <c r="S1878" s="3">
        <v>2465931.5499999998</v>
      </c>
      <c r="T1878" s="3">
        <v>2465932.16</v>
      </c>
      <c r="U1878" s="3">
        <v>2467572.77</v>
      </c>
      <c r="V1878"/>
      <c r="W1878" s="1"/>
      <c r="X1878" s="1"/>
      <c r="Y1878" s="1"/>
    </row>
    <row r="1879" spans="3:25" ht="15" x14ac:dyDescent="0.25">
      <c r="H1879" s="6" t="s">
        <v>398</v>
      </c>
      <c r="I1879" s="6" t="s">
        <v>32</v>
      </c>
      <c r="J1879" s="6" t="s">
        <v>399</v>
      </c>
      <c r="K1879" s="3">
        <v>2423192.67</v>
      </c>
      <c r="L1879" s="3">
        <v>2423192.67</v>
      </c>
      <c r="M1879" s="3">
        <v>2423192.67</v>
      </c>
      <c r="N1879" s="3">
        <v>2423192.67</v>
      </c>
      <c r="O1879" s="3">
        <v>2423192.67</v>
      </c>
      <c r="P1879" s="3">
        <v>2423192.67</v>
      </c>
      <c r="Q1879" s="3">
        <v>2423192.67</v>
      </c>
      <c r="R1879" s="3">
        <v>2423192.67</v>
      </c>
      <c r="S1879" s="3">
        <v>2423192.67</v>
      </c>
      <c r="T1879" s="3">
        <v>2423192.67</v>
      </c>
      <c r="U1879" s="3">
        <v>2423192.67</v>
      </c>
      <c r="V1879"/>
      <c r="W1879" s="1"/>
      <c r="X1879" s="1"/>
      <c r="Y1879" s="1"/>
    </row>
    <row r="1880" spans="3:25" ht="15" x14ac:dyDescent="0.25">
      <c r="H1880" s="6" t="s">
        <v>428</v>
      </c>
      <c r="I1880" s="6" t="s">
        <v>32</v>
      </c>
      <c r="J1880" s="6" t="s">
        <v>429</v>
      </c>
      <c r="K1880" s="3">
        <v>760.78</v>
      </c>
      <c r="L1880" s="3">
        <v>760.78</v>
      </c>
      <c r="M1880" s="3">
        <v>36607.42</v>
      </c>
      <c r="N1880" s="3">
        <v>36607.42</v>
      </c>
      <c r="O1880" s="3">
        <v>36607.42</v>
      </c>
      <c r="P1880" s="3">
        <v>37469.550000000003</v>
      </c>
      <c r="Q1880" s="3">
        <v>37469.550000000003</v>
      </c>
      <c r="R1880" s="3">
        <v>41154.43</v>
      </c>
      <c r="S1880" s="3">
        <v>42690.91</v>
      </c>
      <c r="T1880" s="3">
        <v>42691.519999999997</v>
      </c>
      <c r="U1880" s="3">
        <v>42691.519999999997</v>
      </c>
      <c r="V1880"/>
      <c r="W1880" s="1"/>
      <c r="X1880" s="1"/>
      <c r="Y1880" s="1"/>
    </row>
    <row r="1881" spans="3:25" ht="15" x14ac:dyDescent="0.25">
      <c r="H1881" s="6" t="s">
        <v>465</v>
      </c>
      <c r="I1881" s="6" t="s">
        <v>32</v>
      </c>
      <c r="J1881" s="6" t="s">
        <v>466</v>
      </c>
      <c r="K1881" s="3">
        <v>47.97</v>
      </c>
      <c r="L1881" s="3">
        <v>47.97</v>
      </c>
      <c r="M1881" s="3">
        <v>47.97</v>
      </c>
      <c r="N1881" s="3">
        <v>47.97</v>
      </c>
      <c r="O1881" s="3">
        <v>47.97</v>
      </c>
      <c r="P1881" s="3">
        <v>47.97</v>
      </c>
      <c r="Q1881" s="3">
        <v>47.97</v>
      </c>
      <c r="R1881" s="3">
        <v>47.97</v>
      </c>
      <c r="S1881" s="3">
        <v>47.97</v>
      </c>
      <c r="T1881" s="3">
        <v>47.97</v>
      </c>
      <c r="U1881" s="3">
        <v>1688.58</v>
      </c>
      <c r="V1881"/>
      <c r="W1881" s="1"/>
      <c r="X1881" s="1"/>
      <c r="Y1881" s="1"/>
    </row>
    <row r="1882" spans="3:25" ht="15" x14ac:dyDescent="0.25">
      <c r="H1882" s="6" t="s">
        <v>403</v>
      </c>
      <c r="I1882" s="6" t="s">
        <v>115</v>
      </c>
      <c r="J1882" s="6" t="s">
        <v>404</v>
      </c>
      <c r="K1882" s="3">
        <v>2424001.42</v>
      </c>
      <c r="L1882" s="3">
        <v>2424001.42</v>
      </c>
      <c r="M1882" s="3">
        <v>2459848.06</v>
      </c>
      <c r="N1882" s="3">
        <v>2459848.06</v>
      </c>
      <c r="O1882" s="3">
        <v>2459848.06</v>
      </c>
      <c r="P1882" s="3">
        <v>2460710.19</v>
      </c>
      <c r="Q1882" s="3">
        <v>2460710.19</v>
      </c>
      <c r="R1882" s="3">
        <v>2464395.0699999998</v>
      </c>
      <c r="S1882" s="3">
        <v>2465931.5499999998</v>
      </c>
      <c r="T1882" s="3">
        <v>2465932.16</v>
      </c>
      <c r="U1882" s="3">
        <v>2467572.77</v>
      </c>
      <c r="V1882"/>
      <c r="W1882" s="1"/>
      <c r="X1882" s="1"/>
      <c r="Y1882" s="1"/>
    </row>
    <row r="1883" spans="3:25" ht="15" x14ac:dyDescent="0.25">
      <c r="H1883" s="6" t="s">
        <v>122</v>
      </c>
      <c r="I1883" s="6" t="s">
        <v>32</v>
      </c>
      <c r="J1883" s="6" t="s">
        <v>123</v>
      </c>
      <c r="K1883" s="3">
        <v>0</v>
      </c>
      <c r="L1883" s="3">
        <v>12532.37</v>
      </c>
      <c r="M1883" s="3">
        <v>41992.06</v>
      </c>
      <c r="N1883" s="3">
        <v>51830.9</v>
      </c>
      <c r="O1883" s="3">
        <v>51830.9</v>
      </c>
      <c r="P1883" s="3">
        <v>51830.9</v>
      </c>
      <c r="Q1883" s="3">
        <v>51830.9</v>
      </c>
      <c r="R1883" s="3">
        <v>51830.9</v>
      </c>
      <c r="S1883" s="3">
        <v>51830.9</v>
      </c>
      <c r="T1883" s="3">
        <v>51830.9</v>
      </c>
      <c r="U1883" s="3">
        <v>51830.9</v>
      </c>
      <c r="V1883"/>
      <c r="W1883" s="1"/>
      <c r="X1883" s="1"/>
      <c r="Y1883" s="1"/>
    </row>
    <row r="1884" spans="3:25" ht="15" x14ac:dyDescent="0.25">
      <c r="H1884" s="6" t="s">
        <v>125</v>
      </c>
      <c r="I1884" s="6" t="s">
        <v>32</v>
      </c>
      <c r="J1884" s="6" t="s">
        <v>126</v>
      </c>
      <c r="K1884" s="3">
        <v>-7348.14</v>
      </c>
      <c r="L1884" s="3">
        <v>-19880.509999999998</v>
      </c>
      <c r="M1884" s="3">
        <v>-49340.2</v>
      </c>
      <c r="N1884" s="3">
        <v>-59179.040000000001</v>
      </c>
      <c r="O1884" s="3">
        <v>-59179.040000000001</v>
      </c>
      <c r="P1884" s="3">
        <v>-60041.17</v>
      </c>
      <c r="Q1884" s="3">
        <v>-60041.17</v>
      </c>
      <c r="R1884" s="3">
        <v>-60041.17</v>
      </c>
      <c r="S1884" s="3">
        <v>-60041.17</v>
      </c>
      <c r="T1884" s="3">
        <v>-60041.17</v>
      </c>
      <c r="U1884" s="3">
        <v>-60041.17</v>
      </c>
      <c r="V1884"/>
      <c r="W1884" s="1"/>
      <c r="X1884" s="1"/>
      <c r="Y1884" s="1"/>
    </row>
    <row r="1885" spans="3:25" ht="15" x14ac:dyDescent="0.25">
      <c r="H1885" s="6" t="s">
        <v>138</v>
      </c>
      <c r="I1885" s="6" t="s">
        <v>115</v>
      </c>
      <c r="J1885" s="6" t="s">
        <v>139</v>
      </c>
      <c r="K1885" s="3">
        <v>-7348.14</v>
      </c>
      <c r="L1885" s="3">
        <v>-7348.14</v>
      </c>
      <c r="M1885" s="3">
        <v>-7348.14</v>
      </c>
      <c r="N1885" s="3">
        <v>-7348.14</v>
      </c>
      <c r="O1885" s="3">
        <v>-7348.14</v>
      </c>
      <c r="P1885" s="3">
        <v>-8210.27</v>
      </c>
      <c r="Q1885" s="3">
        <v>-8210.27</v>
      </c>
      <c r="R1885" s="3">
        <v>-8210.27</v>
      </c>
      <c r="S1885" s="3">
        <v>-8210.27</v>
      </c>
      <c r="T1885" s="3">
        <v>-8210.27</v>
      </c>
      <c r="U1885" s="3">
        <v>-8210.27</v>
      </c>
      <c r="V1885"/>
      <c r="W1885" s="1"/>
      <c r="X1885" s="1"/>
      <c r="Y1885" s="1"/>
    </row>
    <row r="1886" spans="3:25" ht="15" x14ac:dyDescent="0.25">
      <c r="H1886" s="6" t="s">
        <v>141</v>
      </c>
      <c r="I1886" s="6" t="s">
        <v>115</v>
      </c>
      <c r="J1886" s="6" t="s">
        <v>142</v>
      </c>
      <c r="K1886" s="3">
        <v>-7348.14</v>
      </c>
      <c r="L1886" s="3">
        <v>-7348.14</v>
      </c>
      <c r="M1886" s="3">
        <v>-7348.14</v>
      </c>
      <c r="N1886" s="3">
        <v>-7348.14</v>
      </c>
      <c r="O1886" s="3">
        <v>-7348.14</v>
      </c>
      <c r="P1886" s="3">
        <v>-8210.27</v>
      </c>
      <c r="Q1886" s="3">
        <v>-8210.27</v>
      </c>
      <c r="R1886" s="3">
        <v>-8210.27</v>
      </c>
      <c r="S1886" s="3">
        <v>-8210.27</v>
      </c>
      <c r="T1886" s="3">
        <v>-8210.27</v>
      </c>
      <c r="U1886" s="3">
        <v>-8210.27</v>
      </c>
      <c r="V1886"/>
      <c r="W1886" s="1"/>
      <c r="X1886" s="1"/>
      <c r="Y1886" s="1"/>
    </row>
    <row r="1887" spans="3:25" ht="15" x14ac:dyDescent="0.25">
      <c r="H1887" s="6" t="s">
        <v>144</v>
      </c>
      <c r="I1887" s="6" t="s">
        <v>115</v>
      </c>
      <c r="J1887" s="6" t="s">
        <v>145</v>
      </c>
      <c r="K1887" s="3">
        <v>2416653.2799999998</v>
      </c>
      <c r="L1887" s="3">
        <v>2416653.2799999998</v>
      </c>
      <c r="M1887" s="3">
        <v>2452499.92</v>
      </c>
      <c r="N1887" s="3">
        <v>2452499.92</v>
      </c>
      <c r="O1887" s="3">
        <v>2452499.92</v>
      </c>
      <c r="P1887" s="3">
        <v>2452499.92</v>
      </c>
      <c r="Q1887" s="3">
        <v>2452499.92</v>
      </c>
      <c r="R1887" s="3">
        <v>2456184.7999999998</v>
      </c>
      <c r="S1887" s="3">
        <v>2457721.2799999998</v>
      </c>
      <c r="T1887" s="3">
        <v>2457721.89</v>
      </c>
      <c r="U1887" s="3">
        <v>2459362.5</v>
      </c>
      <c r="V1887"/>
      <c r="W1887" s="1"/>
      <c r="X1887" s="1"/>
      <c r="Y1887" s="1"/>
    </row>
    <row r="1888" spans="3:25" ht="15" x14ac:dyDescent="0.25">
      <c r="K1888" s="3"/>
      <c r="L1888" s="3"/>
      <c r="M1888" s="3"/>
      <c r="N1888" s="3"/>
      <c r="V1888"/>
      <c r="W1888" s="1"/>
      <c r="X1888" s="1"/>
      <c r="Y1888" s="1"/>
    </row>
    <row r="1889" spans="6:25" ht="15" x14ac:dyDescent="0.25">
      <c r="F1889" s="6" t="s">
        <v>152</v>
      </c>
      <c r="G1889" s="6" t="s">
        <v>151</v>
      </c>
      <c r="K1889" s="3"/>
      <c r="L1889" s="3"/>
      <c r="M1889" s="3"/>
      <c r="N1889" s="3"/>
      <c r="V1889"/>
      <c r="W1889" s="1"/>
      <c r="X1889" s="1"/>
      <c r="Y1889" s="1"/>
    </row>
    <row r="1890" spans="6:25" ht="15" x14ac:dyDescent="0.25">
      <c r="H1890" s="6" t="s">
        <v>147</v>
      </c>
      <c r="I1890" s="6" t="s">
        <v>32</v>
      </c>
      <c r="J1890" s="6" t="s">
        <v>594</v>
      </c>
      <c r="K1890" s="3">
        <v>0</v>
      </c>
      <c r="L1890" s="3">
        <v>4.2300000000000004</v>
      </c>
      <c r="M1890" s="3">
        <v>4.2300000000000004</v>
      </c>
      <c r="N1890" s="3">
        <v>4.2300000000000004</v>
      </c>
      <c r="O1890" s="3">
        <v>4.2300000000000004</v>
      </c>
      <c r="P1890" s="3">
        <v>4.2300000000000004</v>
      </c>
      <c r="Q1890" s="3">
        <v>4.2300000000000004</v>
      </c>
      <c r="R1890" s="3">
        <v>4.2300000000000004</v>
      </c>
      <c r="S1890" s="3">
        <v>4.2300000000000004</v>
      </c>
      <c r="T1890" s="3">
        <v>4.2300000000000004</v>
      </c>
      <c r="U1890" s="3">
        <v>4.2300000000000004</v>
      </c>
      <c r="V1890"/>
      <c r="W1890" s="1"/>
      <c r="X1890" s="1"/>
      <c r="Y1890" s="1"/>
    </row>
    <row r="1891" spans="6:25" ht="15" x14ac:dyDescent="0.25">
      <c r="H1891" s="6" t="s">
        <v>171</v>
      </c>
      <c r="I1891" s="6" t="s">
        <v>115</v>
      </c>
      <c r="J1891" s="6" t="s">
        <v>172</v>
      </c>
      <c r="K1891" s="3">
        <v>0</v>
      </c>
      <c r="L1891" s="3">
        <v>4.2300000000000004</v>
      </c>
      <c r="M1891" s="3">
        <v>4.2300000000000004</v>
      </c>
      <c r="N1891" s="3">
        <v>4.2300000000000004</v>
      </c>
      <c r="O1891" s="3">
        <v>4.2300000000000004</v>
      </c>
      <c r="P1891" s="3">
        <v>4.2300000000000004</v>
      </c>
      <c r="Q1891" s="3">
        <v>4.2300000000000004</v>
      </c>
      <c r="R1891" s="3">
        <v>4.2300000000000004</v>
      </c>
      <c r="S1891" s="3">
        <v>4.2300000000000004</v>
      </c>
      <c r="T1891" s="3">
        <v>4.2300000000000004</v>
      </c>
      <c r="U1891" s="3">
        <v>4.2300000000000004</v>
      </c>
      <c r="V1891"/>
      <c r="W1891" s="1"/>
      <c r="X1891" s="1"/>
      <c r="Y1891" s="1"/>
    </row>
    <row r="1892" spans="6:25" ht="15" x14ac:dyDescent="0.25">
      <c r="H1892" s="6" t="s">
        <v>409</v>
      </c>
      <c r="I1892" s="6" t="s">
        <v>115</v>
      </c>
      <c r="J1892" s="6" t="s">
        <v>410</v>
      </c>
      <c r="K1892" s="3">
        <v>0</v>
      </c>
      <c r="L1892" s="3">
        <v>4.2300000000000004</v>
      </c>
      <c r="M1892" s="3">
        <v>4.2300000000000004</v>
      </c>
      <c r="N1892" s="3">
        <v>4.2300000000000004</v>
      </c>
      <c r="O1892" s="3">
        <v>4.2300000000000004</v>
      </c>
      <c r="P1892" s="3">
        <v>4.2300000000000004</v>
      </c>
      <c r="Q1892" s="3">
        <v>4.2300000000000004</v>
      </c>
      <c r="R1892" s="3">
        <v>4.2300000000000004</v>
      </c>
      <c r="S1892" s="3">
        <v>4.2300000000000004</v>
      </c>
      <c r="T1892" s="3">
        <v>4.2300000000000004</v>
      </c>
      <c r="U1892" s="3">
        <v>4.2300000000000004</v>
      </c>
      <c r="V1892"/>
      <c r="W1892" s="1"/>
      <c r="X1892" s="1"/>
      <c r="Y1892" s="1"/>
    </row>
    <row r="1893" spans="6:25" ht="15" x14ac:dyDescent="0.25">
      <c r="H1893" s="6" t="s">
        <v>198</v>
      </c>
      <c r="I1893" s="6" t="s">
        <v>115</v>
      </c>
      <c r="J1893" s="6" t="s">
        <v>199</v>
      </c>
      <c r="K1893" s="3">
        <v>0</v>
      </c>
      <c r="L1893" s="3">
        <v>4.2300000000000004</v>
      </c>
      <c r="M1893" s="3">
        <v>4.2300000000000004</v>
      </c>
      <c r="N1893" s="3">
        <v>4.2300000000000004</v>
      </c>
      <c r="O1893" s="3">
        <v>4.2300000000000004</v>
      </c>
      <c r="P1893" s="3">
        <v>4.2300000000000004</v>
      </c>
      <c r="Q1893" s="3">
        <v>4.2300000000000004</v>
      </c>
      <c r="R1893" s="3">
        <v>4.2300000000000004</v>
      </c>
      <c r="S1893" s="3">
        <v>4.2300000000000004</v>
      </c>
      <c r="T1893" s="3">
        <v>4.2300000000000004</v>
      </c>
      <c r="U1893" s="3">
        <v>4.2300000000000004</v>
      </c>
      <c r="V1893"/>
      <c r="W1893" s="1"/>
      <c r="X1893" s="1"/>
      <c r="Y1893" s="1"/>
    </row>
    <row r="1894" spans="6:25" ht="15" x14ac:dyDescent="0.25">
      <c r="H1894" s="6" t="s">
        <v>412</v>
      </c>
      <c r="I1894" s="6" t="s">
        <v>32</v>
      </c>
      <c r="J1894" s="6" t="s">
        <v>413</v>
      </c>
      <c r="K1894" s="3">
        <v>2416653.2799999998</v>
      </c>
      <c r="L1894" s="3">
        <v>2416649.0499999998</v>
      </c>
      <c r="M1894" s="3">
        <v>2452495.69</v>
      </c>
      <c r="N1894" s="3">
        <v>2452495.69</v>
      </c>
      <c r="O1894" s="3">
        <v>2452495.69</v>
      </c>
      <c r="P1894" s="3">
        <v>2452495.69</v>
      </c>
      <c r="Q1894" s="3">
        <v>2452495.69</v>
      </c>
      <c r="R1894" s="3">
        <v>2456180.5699999998</v>
      </c>
      <c r="S1894" s="3">
        <v>2457717.0499999998</v>
      </c>
      <c r="T1894" s="3">
        <v>2457717.66</v>
      </c>
      <c r="U1894" s="3">
        <v>2459358.27</v>
      </c>
      <c r="V1894"/>
      <c r="W1894" s="1"/>
      <c r="X1894" s="1"/>
      <c r="Y1894" s="1"/>
    </row>
    <row r="1895" spans="6:25" ht="15" x14ac:dyDescent="0.25">
      <c r="H1895" s="6" t="s">
        <v>212</v>
      </c>
      <c r="I1895" s="6" t="s">
        <v>115</v>
      </c>
      <c r="J1895" s="6" t="s">
        <v>213</v>
      </c>
      <c r="K1895" s="3">
        <v>2416653.2799999998</v>
      </c>
      <c r="L1895" s="3">
        <v>2416649.0499999998</v>
      </c>
      <c r="M1895" s="3">
        <v>2452495.69</v>
      </c>
      <c r="N1895" s="3">
        <v>2452495.69</v>
      </c>
      <c r="O1895" s="3">
        <v>2452495.69</v>
      </c>
      <c r="P1895" s="3">
        <v>2452495.69</v>
      </c>
      <c r="Q1895" s="3">
        <v>2452495.69</v>
      </c>
      <c r="R1895" s="3">
        <v>2456180.5699999998</v>
      </c>
      <c r="S1895" s="3">
        <v>2457717.0499999998</v>
      </c>
      <c r="T1895" s="3">
        <v>2457717.66</v>
      </c>
      <c r="U1895" s="3">
        <v>2459358.27</v>
      </c>
      <c r="V1895"/>
      <c r="W1895" s="1"/>
      <c r="X1895" s="1"/>
      <c r="Y1895" s="1"/>
    </row>
    <row r="1896" spans="6:25" ht="15" x14ac:dyDescent="0.25">
      <c r="H1896" s="6" t="s">
        <v>215</v>
      </c>
      <c r="I1896" s="6" t="s">
        <v>115</v>
      </c>
      <c r="J1896" s="6" t="s">
        <v>216</v>
      </c>
      <c r="K1896" s="3">
        <v>2416653.2799999998</v>
      </c>
      <c r="L1896" s="3">
        <v>2416653.2799999998</v>
      </c>
      <c r="M1896" s="3">
        <v>2452499.92</v>
      </c>
      <c r="N1896" s="3">
        <v>2452499.92</v>
      </c>
      <c r="O1896" s="3">
        <v>2452499.92</v>
      </c>
      <c r="P1896" s="3">
        <v>2452499.92</v>
      </c>
      <c r="Q1896" s="3">
        <v>2452499.92</v>
      </c>
      <c r="R1896" s="3">
        <v>2456184.7999999998</v>
      </c>
      <c r="S1896" s="3">
        <v>2457721.2799999998</v>
      </c>
      <c r="T1896" s="3">
        <v>2457721.89</v>
      </c>
      <c r="U1896" s="3">
        <v>2459362.5</v>
      </c>
      <c r="V1896"/>
      <c r="W1896" s="1"/>
      <c r="X1896" s="1"/>
      <c r="Y1896" s="1"/>
    </row>
    <row r="1897" spans="6:25" ht="15" x14ac:dyDescent="0.25">
      <c r="H1897" s="6" t="s">
        <v>218</v>
      </c>
      <c r="I1897" s="6" t="s">
        <v>32</v>
      </c>
      <c r="J1897" s="6" t="s">
        <v>219</v>
      </c>
      <c r="K1897" s="3">
        <v>2416653.2799999998</v>
      </c>
      <c r="L1897" s="3">
        <v>2416649.0499999998</v>
      </c>
      <c r="M1897" s="3">
        <v>2452495.69</v>
      </c>
      <c r="N1897" s="3">
        <v>2452495.69</v>
      </c>
      <c r="O1897" s="3">
        <v>2452495.69</v>
      </c>
      <c r="P1897" s="3">
        <v>2452495.69</v>
      </c>
      <c r="Q1897" s="3">
        <v>2452495.69</v>
      </c>
      <c r="R1897" s="3">
        <v>2456180.5699999998</v>
      </c>
      <c r="S1897" s="3">
        <v>2457717.0499999998</v>
      </c>
      <c r="T1897" s="3">
        <v>2457717.66</v>
      </c>
      <c r="U1897" s="3">
        <v>2459358.27</v>
      </c>
      <c r="V1897"/>
      <c r="W1897" s="1"/>
      <c r="X1897" s="1"/>
      <c r="Y1897" s="1"/>
    </row>
    <row r="1898" spans="6:25" ht="15" x14ac:dyDescent="0.25">
      <c r="K1898" s="3"/>
      <c r="L1898" s="3"/>
      <c r="M1898" s="3"/>
      <c r="N1898" s="3"/>
      <c r="V1898"/>
      <c r="W1898" s="1"/>
      <c r="X1898" s="1"/>
      <c r="Y1898" s="1"/>
    </row>
    <row r="1899" spans="6:25" ht="15" x14ac:dyDescent="0.25">
      <c r="F1899" s="6" t="s">
        <v>225</v>
      </c>
      <c r="G1899" s="6" t="s">
        <v>224</v>
      </c>
      <c r="K1899" s="3"/>
      <c r="L1899" s="3"/>
      <c r="M1899" s="3"/>
      <c r="N1899" s="3"/>
      <c r="V1899"/>
      <c r="W1899" s="1"/>
      <c r="X1899" s="1"/>
      <c r="Y1899" s="1"/>
    </row>
    <row r="1900" spans="6:25" ht="15" x14ac:dyDescent="0.25">
      <c r="H1900" s="6" t="s">
        <v>221</v>
      </c>
      <c r="I1900" s="6" t="s">
        <v>32</v>
      </c>
      <c r="J1900" s="6" t="s">
        <v>222</v>
      </c>
      <c r="K1900" s="3">
        <v>793388.58</v>
      </c>
      <c r="L1900" s="3">
        <v>793388.58</v>
      </c>
      <c r="M1900" s="3">
        <v>793388.58</v>
      </c>
      <c r="N1900" s="3">
        <v>793388.58</v>
      </c>
      <c r="O1900" s="3">
        <v>793388.58</v>
      </c>
      <c r="P1900" s="3">
        <v>793388.58</v>
      </c>
      <c r="Q1900" s="3">
        <v>793388.58</v>
      </c>
      <c r="R1900" s="3">
        <v>793388.58</v>
      </c>
      <c r="S1900" s="3">
        <v>793388.58</v>
      </c>
      <c r="T1900" s="3">
        <v>793388.58</v>
      </c>
      <c r="U1900" s="3">
        <v>793388.58</v>
      </c>
      <c r="V1900"/>
      <c r="W1900" s="1"/>
      <c r="X1900" s="1"/>
      <c r="Y1900" s="1"/>
    </row>
    <row r="1901" spans="6:25" ht="15" x14ac:dyDescent="0.25">
      <c r="H1901" s="6" t="s">
        <v>415</v>
      </c>
      <c r="I1901" s="6" t="s">
        <v>32</v>
      </c>
      <c r="J1901" s="6" t="s">
        <v>416</v>
      </c>
      <c r="K1901" s="3">
        <v>0</v>
      </c>
      <c r="L1901" s="3">
        <v>4.2300000000000004</v>
      </c>
      <c r="M1901" s="3">
        <v>4.2300000000000004</v>
      </c>
      <c r="N1901" s="3">
        <v>4.2300000000000004</v>
      </c>
      <c r="O1901" s="3">
        <v>4.2300000000000004</v>
      </c>
      <c r="P1901" s="3">
        <v>4.2300000000000004</v>
      </c>
      <c r="Q1901" s="3">
        <v>4.2300000000000004</v>
      </c>
      <c r="R1901" s="3">
        <v>4.2300000000000004</v>
      </c>
      <c r="S1901" s="3">
        <v>4.2300000000000004</v>
      </c>
      <c r="T1901" s="3">
        <v>4.2300000000000004</v>
      </c>
      <c r="U1901" s="3">
        <v>4.2300000000000004</v>
      </c>
      <c r="V1901"/>
      <c r="W1901" s="1"/>
      <c r="X1901" s="1"/>
      <c r="Y1901" s="1"/>
    </row>
    <row r="1902" spans="6:25" ht="15" x14ac:dyDescent="0.25">
      <c r="H1902" s="6" t="s">
        <v>232</v>
      </c>
      <c r="I1902" s="6" t="s">
        <v>115</v>
      </c>
      <c r="J1902" s="6" t="s">
        <v>233</v>
      </c>
      <c r="K1902" s="3">
        <v>-88619.31</v>
      </c>
      <c r="L1902" s="3">
        <v>-103690.31</v>
      </c>
      <c r="M1902" s="3">
        <v>-133150</v>
      </c>
      <c r="N1902" s="3">
        <v>-150151.79</v>
      </c>
      <c r="O1902" s="3">
        <v>-162967.82</v>
      </c>
      <c r="P1902" s="3">
        <v>-167329.15</v>
      </c>
      <c r="Q1902" s="3">
        <v>-167389.15</v>
      </c>
      <c r="R1902" s="3">
        <v>-167389.15</v>
      </c>
      <c r="S1902" s="3">
        <v>-176309.07</v>
      </c>
      <c r="T1902" s="3">
        <v>-176309.07</v>
      </c>
      <c r="U1902" s="3">
        <v>-176309.07</v>
      </c>
      <c r="V1902"/>
      <c r="W1902" s="1"/>
      <c r="X1902" s="1"/>
      <c r="Y1902" s="1"/>
    </row>
    <row r="1903" spans="6:25" ht="15" x14ac:dyDescent="0.25">
      <c r="H1903" s="6" t="s">
        <v>431</v>
      </c>
      <c r="I1903" s="6" t="s">
        <v>32</v>
      </c>
      <c r="J1903" s="6" t="s">
        <v>432</v>
      </c>
      <c r="K1903" s="3">
        <v>-760.78</v>
      </c>
      <c r="L1903" s="3">
        <v>-760.78</v>
      </c>
      <c r="M1903" s="3">
        <v>-36607.42</v>
      </c>
      <c r="N1903" s="3">
        <v>-36607.42</v>
      </c>
      <c r="O1903" s="3">
        <v>-36607.42</v>
      </c>
      <c r="P1903" s="3">
        <v>-37469.550000000003</v>
      </c>
      <c r="Q1903" s="3">
        <v>-37469.550000000003</v>
      </c>
      <c r="R1903" s="3">
        <v>-41154.43</v>
      </c>
      <c r="S1903" s="3">
        <v>-42690.91</v>
      </c>
      <c r="T1903" s="3">
        <v>-42691.519999999997</v>
      </c>
      <c r="U1903" s="3">
        <v>-42691.519999999997</v>
      </c>
      <c r="V1903"/>
      <c r="W1903" s="1"/>
      <c r="X1903" s="1"/>
      <c r="Y1903" s="1"/>
    </row>
    <row r="1904" spans="6:25" ht="15" x14ac:dyDescent="0.25">
      <c r="H1904" s="6" t="s">
        <v>238</v>
      </c>
      <c r="I1904" s="6" t="s">
        <v>32</v>
      </c>
      <c r="J1904" s="6" t="s">
        <v>239</v>
      </c>
      <c r="K1904" s="3">
        <v>704008.49</v>
      </c>
      <c r="L1904" s="3">
        <v>688941.72</v>
      </c>
      <c r="M1904" s="3">
        <v>623635.39</v>
      </c>
      <c r="N1904" s="3">
        <v>606633.6</v>
      </c>
      <c r="O1904" s="3">
        <v>593817.56999999995</v>
      </c>
      <c r="P1904" s="3">
        <v>588594.11</v>
      </c>
      <c r="Q1904" s="3">
        <v>588534.11</v>
      </c>
      <c r="R1904" s="3">
        <v>584849.23</v>
      </c>
      <c r="S1904" s="3">
        <v>574392.82999999996</v>
      </c>
      <c r="T1904" s="3">
        <v>574392.22</v>
      </c>
      <c r="U1904" s="3">
        <v>574392.22</v>
      </c>
      <c r="V1904"/>
      <c r="W1904" s="1"/>
      <c r="X1904" s="1"/>
      <c r="Y1904" s="1"/>
    </row>
    <row r="1905" spans="6:25" ht="15" x14ac:dyDescent="0.25">
      <c r="H1905" s="6" t="s">
        <v>241</v>
      </c>
      <c r="I1905" s="6" t="s">
        <v>32</v>
      </c>
      <c r="J1905" s="6" t="s">
        <v>242</v>
      </c>
      <c r="K1905" s="3">
        <v>-292646.15999999997</v>
      </c>
      <c r="L1905" s="3">
        <v>-292646.15999999997</v>
      </c>
      <c r="M1905" s="3">
        <v>-292646.15999999997</v>
      </c>
      <c r="N1905" s="3">
        <v>-292646.15999999997</v>
      </c>
      <c r="O1905" s="3">
        <v>-292646.15999999997</v>
      </c>
      <c r="P1905" s="3">
        <v>-292646.15999999997</v>
      </c>
      <c r="Q1905" s="3">
        <v>-292646.15999999997</v>
      </c>
      <c r="R1905" s="3">
        <v>-292646.15999999997</v>
      </c>
      <c r="S1905" s="3">
        <v>-292646.15999999997</v>
      </c>
      <c r="T1905" s="3">
        <v>-292646.15999999997</v>
      </c>
      <c r="U1905" s="3">
        <v>-292646.15999999997</v>
      </c>
      <c r="V1905"/>
      <c r="W1905" s="1"/>
      <c r="X1905" s="1"/>
      <c r="Y1905" s="1"/>
    </row>
    <row r="1906" spans="6:25" ht="15" x14ac:dyDescent="0.25">
      <c r="H1906" s="6" t="s">
        <v>552</v>
      </c>
      <c r="I1906" s="6" t="s">
        <v>32</v>
      </c>
      <c r="J1906" s="6" t="s">
        <v>553</v>
      </c>
      <c r="K1906" s="3">
        <v>7348.14</v>
      </c>
      <c r="L1906" s="3">
        <v>19880.509999999998</v>
      </c>
      <c r="M1906" s="3">
        <v>49340.2</v>
      </c>
      <c r="N1906" s="3">
        <v>59179.040000000001</v>
      </c>
      <c r="O1906" s="3">
        <v>59179.040000000001</v>
      </c>
      <c r="P1906" s="3">
        <v>60041.17</v>
      </c>
      <c r="Q1906" s="3">
        <v>60041.17</v>
      </c>
      <c r="R1906" s="3">
        <v>60041.17</v>
      </c>
      <c r="S1906" s="3">
        <v>60041.17</v>
      </c>
      <c r="T1906" s="3">
        <v>60041.17</v>
      </c>
      <c r="U1906" s="3">
        <v>60041.17</v>
      </c>
      <c r="V1906"/>
      <c r="W1906" s="1"/>
      <c r="X1906" s="1"/>
      <c r="Y1906" s="1"/>
    </row>
    <row r="1907" spans="6:25" ht="15" x14ac:dyDescent="0.25">
      <c r="H1907" s="6" t="s">
        <v>246</v>
      </c>
      <c r="I1907" s="6" t="s">
        <v>32</v>
      </c>
      <c r="J1907" s="6" t="s">
        <v>247</v>
      </c>
      <c r="K1907" s="3">
        <v>-285298.02</v>
      </c>
      <c r="L1907" s="3">
        <v>-272765.65000000002</v>
      </c>
      <c r="M1907" s="3">
        <v>-243305.96</v>
      </c>
      <c r="N1907" s="3">
        <v>-233467.12</v>
      </c>
      <c r="O1907" s="3">
        <v>-233467.12</v>
      </c>
      <c r="P1907" s="3">
        <v>-232604.99</v>
      </c>
      <c r="Q1907" s="3">
        <v>-232604.99</v>
      </c>
      <c r="R1907" s="3">
        <v>-232604.99</v>
      </c>
      <c r="S1907" s="3">
        <v>-232604.99</v>
      </c>
      <c r="T1907" s="3">
        <v>-232604.99</v>
      </c>
      <c r="U1907" s="3">
        <v>-232604.99</v>
      </c>
      <c r="V1907"/>
      <c r="W1907" s="1"/>
      <c r="X1907" s="1"/>
      <c r="Y1907" s="1"/>
    </row>
    <row r="1908" spans="6:25" ht="15" x14ac:dyDescent="0.25">
      <c r="H1908" s="6" t="s">
        <v>249</v>
      </c>
      <c r="I1908" s="6" t="s">
        <v>115</v>
      </c>
      <c r="J1908" s="6" t="s">
        <v>250</v>
      </c>
      <c r="K1908" s="3">
        <v>500742.42</v>
      </c>
      <c r="L1908" s="3">
        <v>500742.42</v>
      </c>
      <c r="M1908" s="3">
        <v>500742.42</v>
      </c>
      <c r="N1908" s="3">
        <v>500742.42</v>
      </c>
      <c r="O1908" s="3">
        <v>500742.42</v>
      </c>
      <c r="P1908" s="3">
        <v>500742.42</v>
      </c>
      <c r="Q1908" s="3">
        <v>500742.42</v>
      </c>
      <c r="R1908" s="3">
        <v>500742.42</v>
      </c>
      <c r="S1908" s="3">
        <v>500742.42</v>
      </c>
      <c r="T1908" s="3">
        <v>500742.42</v>
      </c>
      <c r="U1908" s="3">
        <v>500742.42</v>
      </c>
      <c r="V1908"/>
      <c r="W1908" s="1"/>
      <c r="X1908" s="1"/>
      <c r="Y1908" s="1"/>
    </row>
    <row r="1909" spans="6:25" ht="15" x14ac:dyDescent="0.25">
      <c r="H1909" s="6" t="s">
        <v>252</v>
      </c>
      <c r="I1909" s="6" t="s">
        <v>115</v>
      </c>
      <c r="J1909" s="6" t="s">
        <v>253</v>
      </c>
      <c r="K1909" s="3">
        <v>418710.47</v>
      </c>
      <c r="L1909" s="3">
        <v>416176.07</v>
      </c>
      <c r="M1909" s="3">
        <v>380329.43</v>
      </c>
      <c r="N1909" s="3">
        <v>373166.48</v>
      </c>
      <c r="O1909" s="3">
        <v>360350.45</v>
      </c>
      <c r="P1909" s="3">
        <v>355989.12</v>
      </c>
      <c r="Q1909" s="3">
        <v>355929.12</v>
      </c>
      <c r="R1909" s="3">
        <v>352244.24</v>
      </c>
      <c r="S1909" s="3">
        <v>341787.84</v>
      </c>
      <c r="T1909" s="3">
        <v>341787.23</v>
      </c>
      <c r="U1909" s="3">
        <v>341787.23</v>
      </c>
      <c r="V1909"/>
      <c r="W1909" s="1"/>
      <c r="X1909" s="1"/>
      <c r="Y1909" s="1"/>
    </row>
    <row r="1910" spans="6:25" ht="15" x14ac:dyDescent="0.25">
      <c r="K1910" s="3"/>
      <c r="L1910" s="3"/>
      <c r="M1910" s="3"/>
      <c r="N1910" s="3"/>
      <c r="V1910"/>
      <c r="W1910" s="1"/>
      <c r="X1910" s="1"/>
      <c r="Y1910" s="1"/>
    </row>
    <row r="1911" spans="6:25" ht="15" x14ac:dyDescent="0.25">
      <c r="F1911" s="6" t="s">
        <v>259</v>
      </c>
      <c r="G1911" s="6" t="s">
        <v>258</v>
      </c>
      <c r="K1911" s="3"/>
      <c r="L1911" s="3"/>
      <c r="M1911" s="3"/>
      <c r="N1911" s="3"/>
      <c r="V1911"/>
      <c r="W1911" s="1"/>
      <c r="X1911" s="1"/>
      <c r="Y1911" s="1"/>
    </row>
    <row r="1912" spans="6:25" ht="15" x14ac:dyDescent="0.25">
      <c r="H1912" s="6" t="s">
        <v>255</v>
      </c>
      <c r="I1912" s="6" t="s">
        <v>115</v>
      </c>
      <c r="J1912" s="6" t="s">
        <v>256</v>
      </c>
      <c r="K1912" s="3">
        <v>-7348.14</v>
      </c>
      <c r="L1912" s="3">
        <v>-7348.14</v>
      </c>
      <c r="M1912" s="3">
        <v>-7348.14</v>
      </c>
      <c r="N1912" s="3">
        <v>-7348.14</v>
      </c>
      <c r="O1912" s="3">
        <v>-7348.14</v>
      </c>
      <c r="P1912" s="3">
        <v>-8210.27</v>
      </c>
      <c r="Q1912" s="3">
        <v>-8210.27</v>
      </c>
      <c r="R1912" s="3">
        <v>-8210.27</v>
      </c>
      <c r="S1912" s="3">
        <v>-8210.27</v>
      </c>
      <c r="T1912" s="3">
        <v>-8210.27</v>
      </c>
      <c r="U1912" s="3">
        <v>-8210.27</v>
      </c>
      <c r="V1912"/>
      <c r="W1912" s="1"/>
      <c r="X1912" s="1"/>
      <c r="Y1912" s="1"/>
    </row>
    <row r="1913" spans="6:25" ht="15" x14ac:dyDescent="0.25">
      <c r="H1913" s="6" t="s">
        <v>263</v>
      </c>
      <c r="I1913" s="6" t="s">
        <v>32</v>
      </c>
      <c r="J1913" s="6" t="s">
        <v>264</v>
      </c>
      <c r="K1913" s="3">
        <v>88619.31</v>
      </c>
      <c r="L1913" s="3">
        <v>103690.31</v>
      </c>
      <c r="M1913" s="3">
        <v>133150</v>
      </c>
      <c r="N1913" s="3">
        <v>150151.79</v>
      </c>
      <c r="O1913" s="3">
        <v>162967.82</v>
      </c>
      <c r="P1913" s="3">
        <v>167329.15</v>
      </c>
      <c r="Q1913" s="3">
        <v>167389.15</v>
      </c>
      <c r="R1913" s="3">
        <v>167389.15</v>
      </c>
      <c r="S1913" s="3">
        <v>176309.07</v>
      </c>
      <c r="T1913" s="3">
        <v>176309.07</v>
      </c>
      <c r="U1913" s="3">
        <v>176309.07</v>
      </c>
      <c r="V1913"/>
      <c r="W1913" s="1"/>
      <c r="X1913" s="1"/>
      <c r="Y1913" s="1"/>
    </row>
    <row r="1914" spans="6:25" ht="15" x14ac:dyDescent="0.25">
      <c r="H1914" s="6" t="s">
        <v>266</v>
      </c>
      <c r="I1914" s="6" t="s">
        <v>115</v>
      </c>
      <c r="J1914" s="6" t="s">
        <v>267</v>
      </c>
      <c r="K1914" s="3">
        <v>88619.31</v>
      </c>
      <c r="L1914" s="3">
        <v>103690.31</v>
      </c>
      <c r="M1914" s="3">
        <v>133150</v>
      </c>
      <c r="N1914" s="3">
        <v>150151.79</v>
      </c>
      <c r="O1914" s="3">
        <v>162967.82</v>
      </c>
      <c r="P1914" s="3">
        <v>167329.15</v>
      </c>
      <c r="Q1914" s="3">
        <v>167389.15</v>
      </c>
      <c r="R1914" s="3">
        <v>167389.15</v>
      </c>
      <c r="S1914" s="3">
        <v>176309.07</v>
      </c>
      <c r="T1914" s="3">
        <v>176309.07</v>
      </c>
      <c r="U1914" s="3">
        <v>176309.07</v>
      </c>
      <c r="V1914"/>
      <c r="W1914" s="1"/>
      <c r="X1914" s="1"/>
      <c r="Y1914" s="1"/>
    </row>
    <row r="1915" spans="6:25" ht="15" x14ac:dyDescent="0.25">
      <c r="H1915" s="6" t="s">
        <v>269</v>
      </c>
      <c r="I1915" s="6" t="s">
        <v>32</v>
      </c>
      <c r="J1915" s="6" t="s">
        <v>270</v>
      </c>
      <c r="K1915" s="3">
        <v>0</v>
      </c>
      <c r="L1915" s="3">
        <v>-12532.37</v>
      </c>
      <c r="M1915" s="3">
        <v>-41992.06</v>
      </c>
      <c r="N1915" s="3">
        <v>-51830.9</v>
      </c>
      <c r="O1915" s="3">
        <v>-51830.9</v>
      </c>
      <c r="P1915" s="3">
        <v>-51830.9</v>
      </c>
      <c r="Q1915" s="3">
        <v>-51830.9</v>
      </c>
      <c r="R1915" s="3">
        <v>-51830.9</v>
      </c>
      <c r="S1915" s="3">
        <v>-51830.9</v>
      </c>
      <c r="T1915" s="3">
        <v>-51830.9</v>
      </c>
      <c r="U1915" s="3">
        <v>-51830.9</v>
      </c>
      <c r="V1915"/>
      <c r="W1915" s="1"/>
      <c r="X1915" s="1"/>
      <c r="Y1915" s="1"/>
    </row>
    <row r="1916" spans="6:25" ht="15" x14ac:dyDescent="0.25">
      <c r="H1916" s="6" t="s">
        <v>272</v>
      </c>
      <c r="I1916" s="6" t="s">
        <v>32</v>
      </c>
      <c r="J1916" s="6" t="s">
        <v>273</v>
      </c>
      <c r="K1916" s="3">
        <v>-47.97</v>
      </c>
      <c r="L1916" s="3">
        <v>-47.97</v>
      </c>
      <c r="M1916" s="3">
        <v>-47.97</v>
      </c>
      <c r="N1916" s="3">
        <v>-47.97</v>
      </c>
      <c r="O1916" s="3">
        <v>-47.97</v>
      </c>
      <c r="P1916" s="3">
        <v>-47.97</v>
      </c>
      <c r="Q1916" s="3">
        <v>-47.97</v>
      </c>
      <c r="R1916" s="3">
        <v>-47.97</v>
      </c>
      <c r="S1916" s="3">
        <v>-47.97</v>
      </c>
      <c r="T1916" s="3">
        <v>-47.97</v>
      </c>
      <c r="U1916" s="3">
        <v>-1688.58</v>
      </c>
      <c r="V1916"/>
      <c r="W1916" s="1"/>
      <c r="X1916" s="1"/>
      <c r="Y1916" s="1"/>
    </row>
    <row r="1917" spans="6:25" ht="15" x14ac:dyDescent="0.25">
      <c r="H1917" s="6" t="s">
        <v>274</v>
      </c>
      <c r="I1917" s="6" t="s">
        <v>115</v>
      </c>
      <c r="J1917" s="6" t="s">
        <v>275</v>
      </c>
      <c r="K1917" s="3">
        <v>-47.97</v>
      </c>
      <c r="L1917" s="3">
        <v>-12580.34</v>
      </c>
      <c r="M1917" s="3">
        <v>-42040.03</v>
      </c>
      <c r="N1917" s="3">
        <v>-51878.87</v>
      </c>
      <c r="O1917" s="3">
        <v>-51878.87</v>
      </c>
      <c r="P1917" s="3">
        <v>-51878.87</v>
      </c>
      <c r="Q1917" s="3">
        <v>-51878.87</v>
      </c>
      <c r="R1917" s="3">
        <v>-51878.87</v>
      </c>
      <c r="S1917" s="3">
        <v>-51878.87</v>
      </c>
      <c r="T1917" s="3">
        <v>-51878.87</v>
      </c>
      <c r="U1917" s="3">
        <v>-53519.48</v>
      </c>
      <c r="V1917"/>
      <c r="W1917" s="1"/>
      <c r="X1917" s="1"/>
      <c r="Y1917" s="1"/>
    </row>
    <row r="1918" spans="6:25" ht="15" x14ac:dyDescent="0.25">
      <c r="H1918" s="6" t="s">
        <v>555</v>
      </c>
      <c r="I1918" s="6" t="s">
        <v>32</v>
      </c>
      <c r="J1918" s="6" t="s">
        <v>556</v>
      </c>
      <c r="K1918" s="3">
        <v>7348.14</v>
      </c>
      <c r="L1918" s="3">
        <v>19880.509999999998</v>
      </c>
      <c r="M1918" s="3">
        <v>49340.2</v>
      </c>
      <c r="N1918" s="3">
        <v>59179.040000000001</v>
      </c>
      <c r="O1918" s="3">
        <v>59179.040000000001</v>
      </c>
      <c r="P1918" s="3">
        <v>60041.17</v>
      </c>
      <c r="Q1918" s="3">
        <v>60041.17</v>
      </c>
      <c r="R1918" s="3">
        <v>60041.17</v>
      </c>
      <c r="S1918" s="3">
        <v>60041.17</v>
      </c>
      <c r="T1918" s="3">
        <v>60041.17</v>
      </c>
      <c r="U1918" s="3">
        <v>60041.17</v>
      </c>
      <c r="V1918"/>
      <c r="W1918" s="1"/>
      <c r="X1918" s="1"/>
      <c r="Y1918" s="1"/>
    </row>
    <row r="1919" spans="6:25" ht="15" x14ac:dyDescent="0.25">
      <c r="H1919" s="6" t="s">
        <v>560</v>
      </c>
      <c r="I1919" s="6" t="s">
        <v>32</v>
      </c>
      <c r="J1919" s="6" t="s">
        <v>561</v>
      </c>
      <c r="K1919" s="3">
        <v>47.97</v>
      </c>
      <c r="L1919" s="3">
        <v>47.97</v>
      </c>
      <c r="M1919" s="3">
        <v>47.97</v>
      </c>
      <c r="N1919" s="3">
        <v>47.97</v>
      </c>
      <c r="O1919" s="3">
        <v>47.97</v>
      </c>
      <c r="P1919" s="3">
        <v>47.97</v>
      </c>
      <c r="Q1919" s="3">
        <v>47.97</v>
      </c>
      <c r="R1919" s="3">
        <v>47.97</v>
      </c>
      <c r="S1919" s="3">
        <v>47.97</v>
      </c>
      <c r="T1919" s="3">
        <v>47.97</v>
      </c>
      <c r="U1919" s="3">
        <v>1688.58</v>
      </c>
      <c r="V1919"/>
      <c r="W1919" s="1"/>
      <c r="X1919" s="1"/>
      <c r="Y1919" s="1"/>
    </row>
    <row r="1920" spans="6:25" ht="15" x14ac:dyDescent="0.25">
      <c r="H1920" s="6" t="s">
        <v>283</v>
      </c>
      <c r="I1920" s="6" t="s">
        <v>115</v>
      </c>
      <c r="J1920" s="6" t="s">
        <v>284</v>
      </c>
      <c r="K1920" s="3">
        <v>7396.11</v>
      </c>
      <c r="L1920" s="3">
        <v>19928.48</v>
      </c>
      <c r="M1920" s="3">
        <v>49388.17</v>
      </c>
      <c r="N1920" s="3">
        <v>59227.01</v>
      </c>
      <c r="O1920" s="3">
        <v>59227.01</v>
      </c>
      <c r="P1920" s="3">
        <v>60089.14</v>
      </c>
      <c r="Q1920" s="3">
        <v>60089.14</v>
      </c>
      <c r="R1920" s="3">
        <v>60089.14</v>
      </c>
      <c r="S1920" s="3">
        <v>60089.14</v>
      </c>
      <c r="T1920" s="3">
        <v>60089.14</v>
      </c>
      <c r="U1920" s="3">
        <v>61729.75</v>
      </c>
      <c r="V1920"/>
      <c r="W1920" s="1"/>
      <c r="X1920" s="1"/>
      <c r="Y1920" s="1"/>
    </row>
    <row r="1921" spans="6:25" ht="15" x14ac:dyDescent="0.25">
      <c r="H1921" s="6" t="s">
        <v>289</v>
      </c>
      <c r="I1921" s="6" t="s">
        <v>115</v>
      </c>
      <c r="J1921" s="6" t="s">
        <v>290</v>
      </c>
      <c r="K1921" s="3">
        <v>88571.34</v>
      </c>
      <c r="L1921" s="3">
        <v>91109.97</v>
      </c>
      <c r="M1921" s="3">
        <v>91109.97</v>
      </c>
      <c r="N1921" s="3">
        <v>98272.92</v>
      </c>
      <c r="O1921" s="3">
        <v>111088.95</v>
      </c>
      <c r="P1921" s="3">
        <v>115450.28</v>
      </c>
      <c r="Q1921" s="3">
        <v>115510.28</v>
      </c>
      <c r="R1921" s="3">
        <v>115510.28</v>
      </c>
      <c r="S1921" s="3">
        <v>124430.2</v>
      </c>
      <c r="T1921" s="3">
        <v>124430.2</v>
      </c>
      <c r="U1921" s="3">
        <v>122789.59</v>
      </c>
      <c r="V1921"/>
      <c r="W1921" s="1"/>
      <c r="X1921" s="1"/>
      <c r="Y1921" s="1"/>
    </row>
    <row r="1922" spans="6:25" ht="15" x14ac:dyDescent="0.25">
      <c r="H1922" s="6" t="s">
        <v>295</v>
      </c>
      <c r="I1922" s="6" t="s">
        <v>115</v>
      </c>
      <c r="J1922" s="6" t="s">
        <v>296</v>
      </c>
      <c r="K1922" s="3">
        <v>88571.34</v>
      </c>
      <c r="L1922" s="3">
        <v>91109.97</v>
      </c>
      <c r="M1922" s="3">
        <v>91109.97</v>
      </c>
      <c r="N1922" s="3">
        <v>98272.92</v>
      </c>
      <c r="O1922" s="3">
        <v>111088.95</v>
      </c>
      <c r="P1922" s="3">
        <v>115450.28</v>
      </c>
      <c r="Q1922" s="3">
        <v>115510.28</v>
      </c>
      <c r="R1922" s="3">
        <v>115510.28</v>
      </c>
      <c r="S1922" s="3">
        <v>124430.2</v>
      </c>
      <c r="T1922" s="3">
        <v>124430.2</v>
      </c>
      <c r="U1922" s="3">
        <v>122789.59</v>
      </c>
      <c r="V1922"/>
      <c r="W1922" s="1"/>
      <c r="X1922" s="1"/>
      <c r="Y1922" s="1"/>
    </row>
    <row r="1923" spans="6:25" ht="15" x14ac:dyDescent="0.25">
      <c r="K1923" s="3"/>
      <c r="L1923" s="3"/>
      <c r="M1923" s="3"/>
      <c r="N1923" s="3"/>
      <c r="V1923"/>
      <c r="W1923" s="1"/>
      <c r="X1923" s="1"/>
      <c r="Y1923" s="1"/>
    </row>
    <row r="1924" spans="6:25" ht="15" x14ac:dyDescent="0.25">
      <c r="F1924" s="6" t="s">
        <v>302</v>
      </c>
      <c r="G1924" s="6" t="s">
        <v>301</v>
      </c>
      <c r="K1924" s="3"/>
      <c r="L1924" s="3"/>
      <c r="M1924" s="3"/>
      <c r="N1924" s="3"/>
      <c r="V1924"/>
      <c r="W1924" s="1"/>
      <c r="X1924" s="1"/>
      <c r="Y1924" s="1"/>
    </row>
    <row r="1925" spans="6:25" ht="15" x14ac:dyDescent="0.25">
      <c r="H1925" s="6" t="s">
        <v>298</v>
      </c>
      <c r="I1925" s="6" t="s">
        <v>32</v>
      </c>
      <c r="J1925" s="6" t="s">
        <v>299</v>
      </c>
      <c r="K1925" s="3">
        <v>2126103.12</v>
      </c>
      <c r="L1925" s="3">
        <v>2126103.12</v>
      </c>
      <c r="M1925" s="3">
        <v>2126103.12</v>
      </c>
      <c r="N1925" s="3">
        <v>2126103.12</v>
      </c>
      <c r="O1925" s="3">
        <v>2126103.12</v>
      </c>
      <c r="P1925" s="3">
        <v>2126103.12</v>
      </c>
      <c r="Q1925" s="3">
        <v>2126103.12</v>
      </c>
      <c r="R1925" s="3">
        <v>2126103.12</v>
      </c>
      <c r="S1925" s="3">
        <v>2126103.12</v>
      </c>
      <c r="T1925" s="3">
        <v>2126103.12</v>
      </c>
      <c r="U1925" s="3">
        <v>2126103.12</v>
      </c>
      <c r="V1925"/>
      <c r="W1925" s="1"/>
      <c r="X1925" s="1"/>
      <c r="Y1925" s="1"/>
    </row>
    <row r="1926" spans="6:25" ht="15" x14ac:dyDescent="0.25">
      <c r="H1926" s="6" t="s">
        <v>303</v>
      </c>
      <c r="I1926" s="6" t="s">
        <v>32</v>
      </c>
      <c r="J1926" s="6" t="s">
        <v>304</v>
      </c>
      <c r="K1926" s="3">
        <v>297089.55</v>
      </c>
      <c r="L1926" s="3">
        <v>297089.55</v>
      </c>
      <c r="M1926" s="3">
        <v>297089.55</v>
      </c>
      <c r="N1926" s="3">
        <v>297089.55</v>
      </c>
      <c r="O1926" s="3">
        <v>297089.55</v>
      </c>
      <c r="P1926" s="3">
        <v>297089.55</v>
      </c>
      <c r="Q1926" s="3">
        <v>297089.55</v>
      </c>
      <c r="R1926" s="3">
        <v>297089.55</v>
      </c>
      <c r="S1926" s="3">
        <v>297089.55</v>
      </c>
      <c r="T1926" s="3">
        <v>297089.55</v>
      </c>
      <c r="U1926" s="3">
        <v>297089.55</v>
      </c>
      <c r="V1926"/>
      <c r="W1926" s="1"/>
      <c r="X1926" s="1"/>
      <c r="Y1926" s="1"/>
    </row>
    <row r="1927" spans="6:25" ht="15" x14ac:dyDescent="0.25">
      <c r="H1927" s="6" t="s">
        <v>306</v>
      </c>
      <c r="I1927" s="6" t="s">
        <v>32</v>
      </c>
      <c r="J1927" s="6" t="s">
        <v>307</v>
      </c>
      <c r="K1927" s="3">
        <v>2423192.67</v>
      </c>
      <c r="L1927" s="3">
        <v>2423192.67</v>
      </c>
      <c r="M1927" s="3">
        <v>2423192.67</v>
      </c>
      <c r="N1927" s="3">
        <v>2423192.67</v>
      </c>
      <c r="O1927" s="3">
        <v>2423192.67</v>
      </c>
      <c r="P1927" s="3">
        <v>2423192.67</v>
      </c>
      <c r="Q1927" s="3">
        <v>2423192.67</v>
      </c>
      <c r="R1927" s="3">
        <v>2423192.67</v>
      </c>
      <c r="S1927" s="3">
        <v>2423192.67</v>
      </c>
      <c r="T1927" s="3">
        <v>2423192.67</v>
      </c>
      <c r="U1927" s="3">
        <v>2423192.67</v>
      </c>
      <c r="V1927"/>
      <c r="W1927" s="1"/>
      <c r="X1927" s="1"/>
      <c r="Y1927" s="1"/>
    </row>
    <row r="1928" spans="6:25" ht="15" x14ac:dyDescent="0.25">
      <c r="H1928" s="6" t="s">
        <v>309</v>
      </c>
      <c r="I1928" s="6" t="s">
        <v>32</v>
      </c>
      <c r="J1928" s="6" t="s">
        <v>310</v>
      </c>
      <c r="K1928" s="3">
        <v>2126911.87</v>
      </c>
      <c r="L1928" s="3">
        <v>2126907.64</v>
      </c>
      <c r="M1928" s="3">
        <v>2162754.2799999998</v>
      </c>
      <c r="N1928" s="3">
        <v>2162754.2799999998</v>
      </c>
      <c r="O1928" s="3">
        <v>2162754.2799999998</v>
      </c>
      <c r="P1928" s="3">
        <v>2162754.2799999998</v>
      </c>
      <c r="Q1928" s="3">
        <v>2162754.2799999998</v>
      </c>
      <c r="R1928" s="3">
        <v>2166439.16</v>
      </c>
      <c r="S1928" s="3">
        <v>2167975.64</v>
      </c>
      <c r="T1928" s="3">
        <v>2167976.25</v>
      </c>
      <c r="U1928" s="3">
        <v>2169616.86</v>
      </c>
      <c r="V1928"/>
      <c r="W1928" s="1"/>
      <c r="X1928" s="1"/>
      <c r="Y1928" s="1"/>
    </row>
    <row r="1929" spans="6:25" ht="15" x14ac:dyDescent="0.25">
      <c r="H1929" s="6" t="s">
        <v>312</v>
      </c>
      <c r="I1929" s="6" t="s">
        <v>32</v>
      </c>
      <c r="J1929" s="6" t="s">
        <v>313</v>
      </c>
      <c r="K1929" s="3">
        <v>289741.40999999997</v>
      </c>
      <c r="L1929" s="3">
        <v>289741.40999999997</v>
      </c>
      <c r="M1929" s="3">
        <v>289741.40999999997</v>
      </c>
      <c r="N1929" s="3">
        <v>289741.40999999997</v>
      </c>
      <c r="O1929" s="3">
        <v>289741.40999999997</v>
      </c>
      <c r="P1929" s="3">
        <v>289741.40999999997</v>
      </c>
      <c r="Q1929" s="3">
        <v>289741.40999999997</v>
      </c>
      <c r="R1929" s="3">
        <v>289741.40999999997</v>
      </c>
      <c r="S1929" s="3">
        <v>289741.40999999997</v>
      </c>
      <c r="T1929" s="3">
        <v>289741.40999999997</v>
      </c>
      <c r="U1929" s="3">
        <v>289741.40999999997</v>
      </c>
      <c r="V1929"/>
      <c r="W1929" s="1"/>
      <c r="X1929" s="1"/>
      <c r="Y1929" s="1"/>
    </row>
    <row r="1930" spans="6:25" ht="15" x14ac:dyDescent="0.25">
      <c r="H1930" s="6" t="s">
        <v>315</v>
      </c>
      <c r="I1930" s="6" t="s">
        <v>32</v>
      </c>
      <c r="J1930" s="6" t="s">
        <v>316</v>
      </c>
      <c r="K1930" s="3">
        <v>2416653.2799999998</v>
      </c>
      <c r="L1930" s="3">
        <v>2416649.0499999998</v>
      </c>
      <c r="M1930" s="3">
        <v>2452495.69</v>
      </c>
      <c r="N1930" s="3">
        <v>2452495.69</v>
      </c>
      <c r="O1930" s="3">
        <v>2452495.69</v>
      </c>
      <c r="P1930" s="3">
        <v>2452495.69</v>
      </c>
      <c r="Q1930" s="3">
        <v>2452495.69</v>
      </c>
      <c r="R1930" s="3">
        <v>2456180.5699999998</v>
      </c>
      <c r="S1930" s="3">
        <v>2457717.0499999998</v>
      </c>
      <c r="T1930" s="3">
        <v>2457717.66</v>
      </c>
      <c r="U1930" s="3">
        <v>2459358.27</v>
      </c>
      <c r="V1930"/>
      <c r="W1930" s="1"/>
      <c r="X1930" s="1"/>
      <c r="Y1930" s="1"/>
    </row>
    <row r="1931" spans="6:25" ht="15" x14ac:dyDescent="0.25">
      <c r="H1931" s="6" t="s">
        <v>318</v>
      </c>
      <c r="I1931" s="6" t="s">
        <v>32</v>
      </c>
      <c r="J1931" s="6" t="s">
        <v>319</v>
      </c>
      <c r="K1931" s="3">
        <v>740695.55</v>
      </c>
      <c r="L1931" s="3">
        <v>740695.55</v>
      </c>
      <c r="M1931" s="3">
        <v>740695.55</v>
      </c>
      <c r="N1931" s="3">
        <v>740695.55</v>
      </c>
      <c r="O1931" s="3">
        <v>740695.55</v>
      </c>
      <c r="P1931" s="3">
        <v>740695.55</v>
      </c>
      <c r="Q1931" s="3">
        <v>740695.55</v>
      </c>
      <c r="R1931" s="3">
        <v>740695.55</v>
      </c>
      <c r="S1931" s="3">
        <v>740695.55</v>
      </c>
      <c r="T1931" s="3">
        <v>740695.55</v>
      </c>
      <c r="U1931" s="3">
        <v>740695.55</v>
      </c>
      <c r="V1931"/>
      <c r="W1931" s="1"/>
      <c r="X1931" s="1"/>
      <c r="Y1931" s="1"/>
    </row>
    <row r="1932" spans="6:25" ht="15" x14ac:dyDescent="0.25">
      <c r="H1932" s="6" t="s">
        <v>321</v>
      </c>
      <c r="I1932" s="6" t="s">
        <v>32</v>
      </c>
      <c r="J1932" s="6" t="s">
        <v>322</v>
      </c>
      <c r="K1932" s="3">
        <v>-239953.13</v>
      </c>
      <c r="L1932" s="3">
        <v>-239953.13</v>
      </c>
      <c r="M1932" s="3">
        <v>-239953.13</v>
      </c>
      <c r="N1932" s="3">
        <v>-239953.13</v>
      </c>
      <c r="O1932" s="3">
        <v>-239953.13</v>
      </c>
      <c r="P1932" s="3">
        <v>-239953.13</v>
      </c>
      <c r="Q1932" s="3">
        <v>-239953.13</v>
      </c>
      <c r="R1932" s="3">
        <v>-239953.13</v>
      </c>
      <c r="S1932" s="3">
        <v>-239953.13</v>
      </c>
      <c r="T1932" s="3">
        <v>-239953.13</v>
      </c>
      <c r="U1932" s="3">
        <v>-239953.13</v>
      </c>
      <c r="V1932"/>
      <c r="W1932" s="1"/>
      <c r="X1932" s="1"/>
      <c r="Y1932" s="1"/>
    </row>
    <row r="1933" spans="6:25" ht="15" x14ac:dyDescent="0.25">
      <c r="H1933" s="6" t="s">
        <v>324</v>
      </c>
      <c r="I1933" s="6" t="s">
        <v>32</v>
      </c>
      <c r="J1933" s="6" t="s">
        <v>325</v>
      </c>
      <c r="K1933" s="3">
        <v>500742.42</v>
      </c>
      <c r="L1933" s="3">
        <v>500742.42</v>
      </c>
      <c r="M1933" s="3">
        <v>500742.42</v>
      </c>
      <c r="N1933" s="3">
        <v>500742.42</v>
      </c>
      <c r="O1933" s="3">
        <v>500742.42</v>
      </c>
      <c r="P1933" s="3">
        <v>500742.42</v>
      </c>
      <c r="Q1933" s="3">
        <v>500742.42</v>
      </c>
      <c r="R1933" s="3">
        <v>500742.42</v>
      </c>
      <c r="S1933" s="3">
        <v>500742.42</v>
      </c>
      <c r="T1933" s="3">
        <v>500742.42</v>
      </c>
      <c r="U1933" s="3">
        <v>500742.42</v>
      </c>
      <c r="V1933"/>
      <c r="W1933" s="1"/>
      <c r="X1933" s="1"/>
      <c r="Y1933" s="1"/>
    </row>
    <row r="1934" spans="6:25" ht="15" x14ac:dyDescent="0.25">
      <c r="H1934" s="6" t="s">
        <v>327</v>
      </c>
      <c r="I1934" s="6" t="s">
        <v>32</v>
      </c>
      <c r="J1934" s="6" t="s">
        <v>328</v>
      </c>
      <c r="K1934" s="3">
        <v>651315.46</v>
      </c>
      <c r="L1934" s="3">
        <v>648781.06000000006</v>
      </c>
      <c r="M1934" s="3">
        <v>612934.42000000004</v>
      </c>
      <c r="N1934" s="3">
        <v>605771.47</v>
      </c>
      <c r="O1934" s="3">
        <v>592955.43999999994</v>
      </c>
      <c r="P1934" s="3">
        <v>588594.11</v>
      </c>
      <c r="Q1934" s="3">
        <v>588534.11</v>
      </c>
      <c r="R1934" s="3">
        <v>584849.23</v>
      </c>
      <c r="S1934" s="3">
        <v>574392.82999999996</v>
      </c>
      <c r="T1934" s="3">
        <v>574392.22</v>
      </c>
      <c r="U1934" s="3">
        <v>574392.22</v>
      </c>
      <c r="V1934"/>
      <c r="W1934" s="1"/>
      <c r="X1934" s="1"/>
      <c r="Y1934" s="1"/>
    </row>
    <row r="1935" spans="6:25" ht="15" x14ac:dyDescent="0.25">
      <c r="H1935" s="6" t="s">
        <v>330</v>
      </c>
      <c r="I1935" s="6" t="s">
        <v>32</v>
      </c>
      <c r="J1935" s="6" t="s">
        <v>331</v>
      </c>
      <c r="K1935" s="3">
        <v>-232604.99</v>
      </c>
      <c r="L1935" s="3">
        <v>-232604.99</v>
      </c>
      <c r="M1935" s="3">
        <v>-232604.99</v>
      </c>
      <c r="N1935" s="3">
        <v>-232604.99</v>
      </c>
      <c r="O1935" s="3">
        <v>-232604.99</v>
      </c>
      <c r="P1935" s="3">
        <v>-232604.99</v>
      </c>
      <c r="Q1935" s="3">
        <v>-232604.99</v>
      </c>
      <c r="R1935" s="3">
        <v>-232604.99</v>
      </c>
      <c r="S1935" s="3">
        <v>-232604.99</v>
      </c>
      <c r="T1935" s="3">
        <v>-232604.99</v>
      </c>
      <c r="U1935" s="3">
        <v>-232604.99</v>
      </c>
      <c r="V1935"/>
      <c r="W1935" s="1"/>
      <c r="X1935" s="1"/>
      <c r="Y1935" s="1"/>
    </row>
    <row r="1936" spans="6:25" ht="15" x14ac:dyDescent="0.25">
      <c r="H1936" s="6" t="s">
        <v>333</v>
      </c>
      <c r="I1936" s="6" t="s">
        <v>32</v>
      </c>
      <c r="J1936" s="6" t="s">
        <v>334</v>
      </c>
      <c r="K1936" s="3">
        <v>418710.47</v>
      </c>
      <c r="L1936" s="3">
        <v>416176.07</v>
      </c>
      <c r="M1936" s="3">
        <v>380329.43</v>
      </c>
      <c r="N1936" s="3">
        <v>373166.48</v>
      </c>
      <c r="O1936" s="3">
        <v>360350.45</v>
      </c>
      <c r="P1936" s="3">
        <v>355989.12</v>
      </c>
      <c r="Q1936" s="3">
        <v>355929.12</v>
      </c>
      <c r="R1936" s="3">
        <v>352244.24</v>
      </c>
      <c r="S1936" s="3">
        <v>341787.84</v>
      </c>
      <c r="T1936" s="3">
        <v>341787.23</v>
      </c>
      <c r="U1936" s="3">
        <v>341787.23</v>
      </c>
      <c r="V1936"/>
      <c r="W1936" s="1"/>
      <c r="X1936" s="1"/>
      <c r="Y1936" s="1"/>
    </row>
    <row r="1937" spans="3:25" ht="15" x14ac:dyDescent="0.25">
      <c r="K1937" s="3"/>
      <c r="L1937" s="3"/>
      <c r="M1937" s="3"/>
      <c r="N1937" s="3"/>
      <c r="V1937"/>
      <c r="W1937" s="1"/>
      <c r="X1937" s="1"/>
      <c r="Y1937" s="1"/>
    </row>
    <row r="1938" spans="3:25" ht="15" x14ac:dyDescent="0.25">
      <c r="C1938" s="6" t="s">
        <v>423</v>
      </c>
      <c r="D1938" s="6" t="s">
        <v>62</v>
      </c>
      <c r="E1938" s="6" t="s">
        <v>592</v>
      </c>
      <c r="K1938" s="3"/>
      <c r="L1938" s="3"/>
      <c r="M1938" s="3"/>
      <c r="N1938" s="3"/>
      <c r="V1938"/>
      <c r="W1938" s="1"/>
      <c r="X1938" s="1"/>
      <c r="Y1938" s="1"/>
    </row>
    <row r="1939" spans="3:25" ht="15" x14ac:dyDescent="0.25">
      <c r="F1939" s="6" t="s">
        <v>31</v>
      </c>
      <c r="G1939" s="6" t="s">
        <v>48</v>
      </c>
      <c r="K1939" s="3"/>
      <c r="L1939" s="3"/>
      <c r="M1939" s="3"/>
      <c r="N1939" s="3"/>
      <c r="V1939"/>
      <c r="W1939" s="1"/>
      <c r="X1939" s="1"/>
      <c r="Y1939" s="1"/>
    </row>
    <row r="1940" spans="3:25" ht="15" x14ac:dyDescent="0.25">
      <c r="H1940" s="6" t="s">
        <v>81</v>
      </c>
      <c r="I1940" s="6" t="s">
        <v>32</v>
      </c>
      <c r="J1940" s="6" t="s">
        <v>82</v>
      </c>
      <c r="K1940" s="3">
        <v>1703715.9</v>
      </c>
      <c r="L1940" s="3">
        <v>1703715.9</v>
      </c>
      <c r="M1940" s="3">
        <v>1703715.9</v>
      </c>
      <c r="N1940" s="3">
        <v>1703715.9</v>
      </c>
      <c r="O1940" s="3">
        <v>1703715.9</v>
      </c>
      <c r="P1940" s="3">
        <v>1703715.9</v>
      </c>
      <c r="Q1940" s="3">
        <v>1703715.9</v>
      </c>
      <c r="R1940" s="3">
        <v>1703715.9</v>
      </c>
      <c r="S1940" s="3">
        <v>1703715.9</v>
      </c>
      <c r="T1940" s="3">
        <v>1703715.9</v>
      </c>
      <c r="U1940" s="3">
        <v>1703715.9</v>
      </c>
      <c r="V1940"/>
      <c r="W1940" s="1"/>
      <c r="X1940" s="1"/>
      <c r="Y1940" s="1"/>
    </row>
    <row r="1941" spans="3:25" ht="15" x14ac:dyDescent="0.25">
      <c r="H1941" s="6" t="s">
        <v>100</v>
      </c>
      <c r="I1941" s="6" t="s">
        <v>32</v>
      </c>
      <c r="J1941" s="6" t="s">
        <v>101</v>
      </c>
      <c r="K1941" s="3">
        <v>0</v>
      </c>
      <c r="L1941" s="3">
        <v>0</v>
      </c>
      <c r="M1941" s="3">
        <v>35965.64</v>
      </c>
      <c r="N1941" s="3">
        <v>35965.64</v>
      </c>
      <c r="O1941" s="3">
        <v>35965.64</v>
      </c>
      <c r="P1941" s="3">
        <v>35965.64</v>
      </c>
      <c r="Q1941" s="3">
        <v>35965.64</v>
      </c>
      <c r="R1941" s="3">
        <v>36145.040000000001</v>
      </c>
      <c r="S1941" s="3">
        <v>41695.370000000003</v>
      </c>
      <c r="T1941" s="3">
        <v>41695.370000000003</v>
      </c>
      <c r="U1941" s="3">
        <v>41695.370000000003</v>
      </c>
      <c r="V1941"/>
      <c r="W1941" s="1"/>
      <c r="X1941" s="1"/>
      <c r="Y1941" s="1"/>
    </row>
    <row r="1942" spans="3:25" ht="15" x14ac:dyDescent="0.25">
      <c r="H1942" s="6" t="s">
        <v>106</v>
      </c>
      <c r="I1942" s="6" t="s">
        <v>32</v>
      </c>
      <c r="J1942" s="6" t="s">
        <v>107</v>
      </c>
      <c r="K1942" s="3">
        <v>0</v>
      </c>
      <c r="L1942" s="3">
        <v>0</v>
      </c>
      <c r="M1942" s="3">
        <v>0</v>
      </c>
      <c r="N1942" s="3">
        <v>1404.27</v>
      </c>
      <c r="O1942" s="3">
        <v>1404.27</v>
      </c>
      <c r="P1942" s="3">
        <v>1404.27</v>
      </c>
      <c r="Q1942" s="3">
        <v>1404.27</v>
      </c>
      <c r="R1942" s="3">
        <v>1404.27</v>
      </c>
      <c r="S1942" s="3">
        <v>1404.27</v>
      </c>
      <c r="T1942" s="3">
        <v>1404.27</v>
      </c>
      <c r="U1942" s="3">
        <v>1404.27</v>
      </c>
      <c r="V1942"/>
      <c r="W1942" s="1"/>
      <c r="X1942" s="1"/>
      <c r="Y1942" s="1"/>
    </row>
    <row r="1943" spans="3:25" ht="15" x14ac:dyDescent="0.25">
      <c r="H1943" s="6" t="s">
        <v>112</v>
      </c>
      <c r="I1943" s="6" t="s">
        <v>115</v>
      </c>
      <c r="J1943" s="6" t="s">
        <v>113</v>
      </c>
      <c r="K1943" s="3">
        <v>1703715.9</v>
      </c>
      <c r="L1943" s="3">
        <v>1703715.9</v>
      </c>
      <c r="M1943" s="3">
        <v>1739681.54</v>
      </c>
      <c r="N1943" s="3">
        <v>1741085.81</v>
      </c>
      <c r="O1943" s="3">
        <v>1741085.81</v>
      </c>
      <c r="P1943" s="3">
        <v>1741085.81</v>
      </c>
      <c r="Q1943" s="3">
        <v>1741085.81</v>
      </c>
      <c r="R1943" s="3">
        <v>1741265.21</v>
      </c>
      <c r="S1943" s="3">
        <v>1746815.54</v>
      </c>
      <c r="T1943" s="3">
        <v>1746815.54</v>
      </c>
      <c r="U1943" s="3">
        <v>1746815.54</v>
      </c>
      <c r="V1943"/>
      <c r="W1943" s="1"/>
      <c r="X1943" s="1"/>
      <c r="Y1943" s="1"/>
    </row>
    <row r="1944" spans="3:25" ht="15" x14ac:dyDescent="0.25">
      <c r="H1944" s="6" t="s">
        <v>398</v>
      </c>
      <c r="I1944" s="6" t="s">
        <v>32</v>
      </c>
      <c r="J1944" s="6" t="s">
        <v>399</v>
      </c>
      <c r="K1944" s="3">
        <v>1703715.9</v>
      </c>
      <c r="L1944" s="3">
        <v>1703715.9</v>
      </c>
      <c r="M1944" s="3">
        <v>1703715.9</v>
      </c>
      <c r="N1944" s="3">
        <v>1703715.9</v>
      </c>
      <c r="O1944" s="3">
        <v>1703715.9</v>
      </c>
      <c r="P1944" s="3">
        <v>1703715.9</v>
      </c>
      <c r="Q1944" s="3">
        <v>1703715.9</v>
      </c>
      <c r="R1944" s="3">
        <v>1703715.9</v>
      </c>
      <c r="S1944" s="3">
        <v>1703715.9</v>
      </c>
      <c r="T1944" s="3">
        <v>1703715.9</v>
      </c>
      <c r="U1944" s="3">
        <v>1703715.9</v>
      </c>
      <c r="V1944"/>
      <c r="W1944" s="1"/>
      <c r="X1944" s="1"/>
      <c r="Y1944" s="1"/>
    </row>
    <row r="1945" spans="3:25" ht="15" x14ac:dyDescent="0.25">
      <c r="H1945" s="6" t="s">
        <v>428</v>
      </c>
      <c r="I1945" s="6" t="s">
        <v>32</v>
      </c>
      <c r="J1945" s="6" t="s">
        <v>429</v>
      </c>
      <c r="K1945" s="3">
        <v>0</v>
      </c>
      <c r="L1945" s="3">
        <v>0</v>
      </c>
      <c r="M1945" s="3">
        <v>35965.64</v>
      </c>
      <c r="N1945" s="3">
        <v>35965.64</v>
      </c>
      <c r="O1945" s="3">
        <v>35965.64</v>
      </c>
      <c r="P1945" s="3">
        <v>35965.64</v>
      </c>
      <c r="Q1945" s="3">
        <v>35965.64</v>
      </c>
      <c r="R1945" s="3">
        <v>36145.040000000001</v>
      </c>
      <c r="S1945" s="3">
        <v>41695.370000000003</v>
      </c>
      <c r="T1945" s="3">
        <v>41695.370000000003</v>
      </c>
      <c r="U1945" s="3">
        <v>41695.370000000003</v>
      </c>
      <c r="V1945"/>
      <c r="W1945" s="1"/>
      <c r="X1945" s="1"/>
      <c r="Y1945" s="1"/>
    </row>
    <row r="1946" spans="3:25" ht="15" x14ac:dyDescent="0.25">
      <c r="H1946" s="6" t="s">
        <v>465</v>
      </c>
      <c r="I1946" s="6" t="s">
        <v>32</v>
      </c>
      <c r="J1946" s="6" t="s">
        <v>466</v>
      </c>
      <c r="K1946" s="3">
        <v>0</v>
      </c>
      <c r="L1946" s="3">
        <v>0</v>
      </c>
      <c r="M1946" s="3">
        <v>0</v>
      </c>
      <c r="N1946" s="3">
        <v>1404.27</v>
      </c>
      <c r="O1946" s="3">
        <v>1404.27</v>
      </c>
      <c r="P1946" s="3">
        <v>1404.27</v>
      </c>
      <c r="Q1946" s="3">
        <v>1404.27</v>
      </c>
      <c r="R1946" s="3">
        <v>1404.27</v>
      </c>
      <c r="S1946" s="3">
        <v>1404.27</v>
      </c>
      <c r="T1946" s="3">
        <v>1404.27</v>
      </c>
      <c r="U1946" s="3">
        <v>1404.27</v>
      </c>
      <c r="V1946"/>
      <c r="W1946" s="1"/>
      <c r="X1946" s="1"/>
      <c r="Y1946" s="1"/>
    </row>
    <row r="1947" spans="3:25" ht="15" x14ac:dyDescent="0.25">
      <c r="H1947" s="6" t="s">
        <v>403</v>
      </c>
      <c r="I1947" s="6" t="s">
        <v>115</v>
      </c>
      <c r="J1947" s="6" t="s">
        <v>404</v>
      </c>
      <c r="K1947" s="3">
        <v>1703715.9</v>
      </c>
      <c r="L1947" s="3">
        <v>1703715.9</v>
      </c>
      <c r="M1947" s="3">
        <v>1739681.54</v>
      </c>
      <c r="N1947" s="3">
        <v>1741085.81</v>
      </c>
      <c r="O1947" s="3">
        <v>1741085.81</v>
      </c>
      <c r="P1947" s="3">
        <v>1741085.81</v>
      </c>
      <c r="Q1947" s="3">
        <v>1741085.81</v>
      </c>
      <c r="R1947" s="3">
        <v>1741265.21</v>
      </c>
      <c r="S1947" s="3">
        <v>1746815.54</v>
      </c>
      <c r="T1947" s="3">
        <v>1746815.54</v>
      </c>
      <c r="U1947" s="3">
        <v>1746815.54</v>
      </c>
      <c r="V1947"/>
      <c r="W1947" s="1"/>
      <c r="X1947" s="1"/>
      <c r="Y1947" s="1"/>
    </row>
    <row r="1948" spans="3:25" ht="15" x14ac:dyDescent="0.25">
      <c r="H1948" s="6" t="s">
        <v>144</v>
      </c>
      <c r="I1948" s="6" t="s">
        <v>115</v>
      </c>
      <c r="J1948" s="6" t="s">
        <v>145</v>
      </c>
      <c r="K1948" s="3">
        <v>1703715.9</v>
      </c>
      <c r="L1948" s="3">
        <v>1703715.9</v>
      </c>
      <c r="M1948" s="3">
        <v>1739681.54</v>
      </c>
      <c r="N1948" s="3">
        <v>1741085.81</v>
      </c>
      <c r="O1948" s="3">
        <v>1741085.81</v>
      </c>
      <c r="P1948" s="3">
        <v>1741085.81</v>
      </c>
      <c r="Q1948" s="3">
        <v>1741085.81</v>
      </c>
      <c r="R1948" s="3">
        <v>1741265.21</v>
      </c>
      <c r="S1948" s="3">
        <v>1746815.54</v>
      </c>
      <c r="T1948" s="3">
        <v>1746815.54</v>
      </c>
      <c r="U1948" s="3">
        <v>1746815.54</v>
      </c>
      <c r="V1948"/>
      <c r="W1948" s="1"/>
      <c r="X1948" s="1"/>
      <c r="Y1948" s="1"/>
    </row>
    <row r="1949" spans="3:25" ht="15" x14ac:dyDescent="0.25">
      <c r="K1949" s="3"/>
      <c r="L1949" s="3"/>
      <c r="M1949" s="3"/>
      <c r="N1949" s="3"/>
      <c r="V1949"/>
      <c r="W1949" s="1"/>
      <c r="X1949" s="1"/>
      <c r="Y1949" s="1"/>
    </row>
    <row r="1950" spans="3:25" ht="15" x14ac:dyDescent="0.25">
      <c r="F1950" s="6" t="s">
        <v>152</v>
      </c>
      <c r="G1950" s="6" t="s">
        <v>151</v>
      </c>
      <c r="K1950" s="3"/>
      <c r="L1950" s="3"/>
      <c r="M1950" s="3"/>
      <c r="N1950" s="3"/>
      <c r="V1950"/>
      <c r="W1950" s="1"/>
      <c r="X1950" s="1"/>
      <c r="Y1950" s="1"/>
    </row>
    <row r="1951" spans="3:25" ht="15" x14ac:dyDescent="0.25">
      <c r="H1951" s="6" t="s">
        <v>412</v>
      </c>
      <c r="I1951" s="6" t="s">
        <v>32</v>
      </c>
      <c r="J1951" s="6" t="s">
        <v>413</v>
      </c>
      <c r="K1951" s="3">
        <v>1703715.9</v>
      </c>
      <c r="L1951" s="3">
        <v>1703715.9</v>
      </c>
      <c r="M1951" s="3">
        <v>1739681.54</v>
      </c>
      <c r="N1951" s="3">
        <v>1741085.81</v>
      </c>
      <c r="O1951" s="3">
        <v>1741085.81</v>
      </c>
      <c r="P1951" s="3">
        <v>1741085.81</v>
      </c>
      <c r="Q1951" s="3">
        <v>1741085.81</v>
      </c>
      <c r="R1951" s="3">
        <v>1741265.21</v>
      </c>
      <c r="S1951" s="3">
        <v>1746815.54</v>
      </c>
      <c r="T1951" s="3">
        <v>1746815.54</v>
      </c>
      <c r="U1951" s="3">
        <v>1746815.54</v>
      </c>
      <c r="V1951"/>
      <c r="W1951" s="1"/>
      <c r="X1951" s="1"/>
      <c r="Y1951" s="1"/>
    </row>
    <row r="1952" spans="3:25" ht="15" x14ac:dyDescent="0.25">
      <c r="H1952" s="6" t="s">
        <v>212</v>
      </c>
      <c r="I1952" s="6" t="s">
        <v>115</v>
      </c>
      <c r="J1952" s="6" t="s">
        <v>213</v>
      </c>
      <c r="K1952" s="3">
        <v>1703715.9</v>
      </c>
      <c r="L1952" s="3">
        <v>1703715.9</v>
      </c>
      <c r="M1952" s="3">
        <v>1739681.54</v>
      </c>
      <c r="N1952" s="3">
        <v>1741085.81</v>
      </c>
      <c r="O1952" s="3">
        <v>1741085.81</v>
      </c>
      <c r="P1952" s="3">
        <v>1741085.81</v>
      </c>
      <c r="Q1952" s="3">
        <v>1741085.81</v>
      </c>
      <c r="R1952" s="3">
        <v>1741265.21</v>
      </c>
      <c r="S1952" s="3">
        <v>1746815.54</v>
      </c>
      <c r="T1952" s="3">
        <v>1746815.54</v>
      </c>
      <c r="U1952" s="3">
        <v>1746815.54</v>
      </c>
      <c r="V1952"/>
      <c r="W1952" s="1"/>
      <c r="X1952" s="1"/>
      <c r="Y1952" s="1"/>
    </row>
    <row r="1953" spans="6:25" ht="15" x14ac:dyDescent="0.25">
      <c r="H1953" s="6" t="s">
        <v>215</v>
      </c>
      <c r="I1953" s="6" t="s">
        <v>115</v>
      </c>
      <c r="J1953" s="6" t="s">
        <v>216</v>
      </c>
      <c r="K1953" s="3">
        <v>1703715.9</v>
      </c>
      <c r="L1953" s="3">
        <v>1703715.9</v>
      </c>
      <c r="M1953" s="3">
        <v>1739681.54</v>
      </c>
      <c r="N1953" s="3">
        <v>1741085.81</v>
      </c>
      <c r="O1953" s="3">
        <v>1741085.81</v>
      </c>
      <c r="P1953" s="3">
        <v>1741085.81</v>
      </c>
      <c r="Q1953" s="3">
        <v>1741085.81</v>
      </c>
      <c r="R1953" s="3">
        <v>1741265.21</v>
      </c>
      <c r="S1953" s="3">
        <v>1746815.54</v>
      </c>
      <c r="T1953" s="3">
        <v>1746815.54</v>
      </c>
      <c r="U1953" s="3">
        <v>1746815.54</v>
      </c>
      <c r="V1953"/>
      <c r="W1953" s="1"/>
      <c r="X1953" s="1"/>
      <c r="Y1953" s="1"/>
    </row>
    <row r="1954" spans="6:25" ht="15" x14ac:dyDescent="0.25">
      <c r="H1954" s="6" t="s">
        <v>218</v>
      </c>
      <c r="I1954" s="6" t="s">
        <v>32</v>
      </c>
      <c r="J1954" s="6" t="s">
        <v>219</v>
      </c>
      <c r="K1954" s="3">
        <v>1703715.9</v>
      </c>
      <c r="L1954" s="3">
        <v>1703715.9</v>
      </c>
      <c r="M1954" s="3">
        <v>1739681.54</v>
      </c>
      <c r="N1954" s="3">
        <v>1741085.81</v>
      </c>
      <c r="O1954" s="3">
        <v>1741085.81</v>
      </c>
      <c r="P1954" s="3">
        <v>1741085.81</v>
      </c>
      <c r="Q1954" s="3">
        <v>1741085.81</v>
      </c>
      <c r="R1954" s="3">
        <v>1741265.21</v>
      </c>
      <c r="S1954" s="3">
        <v>1746815.54</v>
      </c>
      <c r="T1954" s="3">
        <v>1746815.54</v>
      </c>
      <c r="U1954" s="3">
        <v>1746815.54</v>
      </c>
      <c r="V1954"/>
      <c r="W1954" s="1"/>
      <c r="X1954" s="1"/>
      <c r="Y1954" s="1"/>
    </row>
    <row r="1955" spans="6:25" ht="15" x14ac:dyDescent="0.25">
      <c r="K1955" s="3"/>
      <c r="L1955" s="3"/>
      <c r="M1955" s="3"/>
      <c r="N1955" s="3"/>
      <c r="V1955"/>
      <c r="W1955" s="1"/>
      <c r="X1955" s="1"/>
      <c r="Y1955" s="1"/>
    </row>
    <row r="1956" spans="6:25" ht="15" x14ac:dyDescent="0.25">
      <c r="F1956" s="6" t="s">
        <v>225</v>
      </c>
      <c r="G1956" s="6" t="s">
        <v>224</v>
      </c>
      <c r="K1956" s="3"/>
      <c r="L1956" s="3"/>
      <c r="M1956" s="3"/>
      <c r="N1956" s="3"/>
      <c r="V1956"/>
      <c r="W1956" s="1"/>
      <c r="X1956" s="1"/>
      <c r="Y1956" s="1"/>
    </row>
    <row r="1957" spans="6:25" ht="15" x14ac:dyDescent="0.25">
      <c r="H1957" s="6" t="s">
        <v>221</v>
      </c>
      <c r="I1957" s="6" t="s">
        <v>32</v>
      </c>
      <c r="J1957" s="6" t="s">
        <v>222</v>
      </c>
      <c r="K1957" s="3">
        <v>557669.77</v>
      </c>
      <c r="L1957" s="3">
        <v>557669.77</v>
      </c>
      <c r="M1957" s="3">
        <v>557669.77</v>
      </c>
      <c r="N1957" s="3">
        <v>557669.77</v>
      </c>
      <c r="O1957" s="3">
        <v>557669.77</v>
      </c>
      <c r="P1957" s="3">
        <v>557669.77</v>
      </c>
      <c r="Q1957" s="3">
        <v>557669.77</v>
      </c>
      <c r="R1957" s="3">
        <v>557669.77</v>
      </c>
      <c r="S1957" s="3">
        <v>557669.77</v>
      </c>
      <c r="T1957" s="3">
        <v>557669.77</v>
      </c>
      <c r="U1957" s="3">
        <v>557669.77</v>
      </c>
      <c r="V1957"/>
      <c r="W1957" s="1"/>
      <c r="X1957" s="1"/>
      <c r="Y1957" s="1"/>
    </row>
    <row r="1958" spans="6:25" ht="15" x14ac:dyDescent="0.25">
      <c r="H1958" s="6" t="s">
        <v>232</v>
      </c>
      <c r="I1958" s="6" t="s">
        <v>115</v>
      </c>
      <c r="J1958" s="6" t="s">
        <v>233</v>
      </c>
      <c r="K1958" s="3">
        <v>-3014.03</v>
      </c>
      <c r="L1958" s="3">
        <v>-4434.51</v>
      </c>
      <c r="M1958" s="3">
        <v>-9595.07</v>
      </c>
      <c r="N1958" s="3">
        <v>-55669.58</v>
      </c>
      <c r="O1958" s="3">
        <v>-55669.58</v>
      </c>
      <c r="P1958" s="3">
        <v>-55669.58</v>
      </c>
      <c r="Q1958" s="3">
        <v>-55669.58</v>
      </c>
      <c r="R1958" s="3">
        <v>-55669.58</v>
      </c>
      <c r="S1958" s="3">
        <v>-55669.58</v>
      </c>
      <c r="T1958" s="3">
        <v>-55669.58</v>
      </c>
      <c r="U1958" s="3">
        <v>-55669.58</v>
      </c>
      <c r="V1958"/>
      <c r="W1958" s="1"/>
      <c r="X1958" s="1"/>
      <c r="Y1958" s="1"/>
    </row>
    <row r="1959" spans="6:25" ht="15" x14ac:dyDescent="0.25">
      <c r="H1959" s="6" t="s">
        <v>431</v>
      </c>
      <c r="I1959" s="6" t="s">
        <v>32</v>
      </c>
      <c r="J1959" s="6" t="s">
        <v>432</v>
      </c>
      <c r="K1959" s="3">
        <v>0</v>
      </c>
      <c r="L1959" s="3">
        <v>0</v>
      </c>
      <c r="M1959" s="3">
        <v>-35965.64</v>
      </c>
      <c r="N1959" s="3">
        <v>-35965.64</v>
      </c>
      <c r="O1959" s="3">
        <v>-35965.64</v>
      </c>
      <c r="P1959" s="3">
        <v>-35965.64</v>
      </c>
      <c r="Q1959" s="3">
        <v>-35965.64</v>
      </c>
      <c r="R1959" s="3">
        <v>-36145.040000000001</v>
      </c>
      <c r="S1959" s="3">
        <v>-41695.370000000003</v>
      </c>
      <c r="T1959" s="3">
        <v>-41695.370000000003</v>
      </c>
      <c r="U1959" s="3">
        <v>-41695.370000000003</v>
      </c>
      <c r="V1959"/>
      <c r="W1959" s="1"/>
      <c r="X1959" s="1"/>
      <c r="Y1959" s="1"/>
    </row>
    <row r="1960" spans="6:25" ht="15" x14ac:dyDescent="0.25">
      <c r="H1960" s="6" t="s">
        <v>238</v>
      </c>
      <c r="I1960" s="6" t="s">
        <v>32</v>
      </c>
      <c r="J1960" s="6" t="s">
        <v>239</v>
      </c>
      <c r="K1960" s="3">
        <v>554655.74</v>
      </c>
      <c r="L1960" s="3">
        <v>553235.26</v>
      </c>
      <c r="M1960" s="3">
        <v>512109.06</v>
      </c>
      <c r="N1960" s="3">
        <v>466034.55</v>
      </c>
      <c r="O1960" s="3">
        <v>466034.55</v>
      </c>
      <c r="P1960" s="3">
        <v>466034.55</v>
      </c>
      <c r="Q1960" s="3">
        <v>466034.55</v>
      </c>
      <c r="R1960" s="3">
        <v>465855.15</v>
      </c>
      <c r="S1960" s="3">
        <v>460304.82</v>
      </c>
      <c r="T1960" s="3">
        <v>460304.82</v>
      </c>
      <c r="U1960" s="3">
        <v>460304.82</v>
      </c>
      <c r="V1960"/>
      <c r="W1960" s="1"/>
      <c r="X1960" s="1"/>
      <c r="Y1960" s="1"/>
    </row>
    <row r="1961" spans="6:25" ht="15" x14ac:dyDescent="0.25">
      <c r="H1961" s="6" t="s">
        <v>241</v>
      </c>
      <c r="I1961" s="6" t="s">
        <v>32</v>
      </c>
      <c r="J1961" s="6" t="s">
        <v>242</v>
      </c>
      <c r="K1961" s="3">
        <v>-30200</v>
      </c>
      <c r="L1961" s="3">
        <v>-30200</v>
      </c>
      <c r="M1961" s="3">
        <v>-30200</v>
      </c>
      <c r="N1961" s="3">
        <v>-30200</v>
      </c>
      <c r="O1961" s="3">
        <v>-30200</v>
      </c>
      <c r="P1961" s="3">
        <v>-30200</v>
      </c>
      <c r="Q1961" s="3">
        <v>-30200</v>
      </c>
      <c r="R1961" s="3">
        <v>-30200</v>
      </c>
      <c r="S1961" s="3">
        <v>-30200</v>
      </c>
      <c r="T1961" s="3">
        <v>-30200</v>
      </c>
      <c r="U1961" s="3">
        <v>-30200</v>
      </c>
      <c r="V1961"/>
      <c r="W1961" s="1"/>
      <c r="X1961" s="1"/>
      <c r="Y1961" s="1"/>
    </row>
    <row r="1962" spans="6:25" ht="15" x14ac:dyDescent="0.25">
      <c r="H1962" s="6" t="s">
        <v>246</v>
      </c>
      <c r="I1962" s="6" t="s">
        <v>32</v>
      </c>
      <c r="J1962" s="6" t="s">
        <v>247</v>
      </c>
      <c r="K1962" s="3">
        <v>-30200</v>
      </c>
      <c r="L1962" s="3">
        <v>-30200</v>
      </c>
      <c r="M1962" s="3">
        <v>-30200</v>
      </c>
      <c r="N1962" s="3">
        <v>-30200</v>
      </c>
      <c r="O1962" s="3">
        <v>-30200</v>
      </c>
      <c r="P1962" s="3">
        <v>-30200</v>
      </c>
      <c r="Q1962" s="3">
        <v>-30200</v>
      </c>
      <c r="R1962" s="3">
        <v>-30200</v>
      </c>
      <c r="S1962" s="3">
        <v>-30200</v>
      </c>
      <c r="T1962" s="3">
        <v>-30200</v>
      </c>
      <c r="U1962" s="3">
        <v>-30200</v>
      </c>
      <c r="V1962"/>
      <c r="W1962" s="1"/>
      <c r="X1962" s="1"/>
      <c r="Y1962" s="1"/>
    </row>
    <row r="1963" spans="6:25" ht="15" x14ac:dyDescent="0.25">
      <c r="H1963" s="6" t="s">
        <v>249</v>
      </c>
      <c r="I1963" s="6" t="s">
        <v>115</v>
      </c>
      <c r="J1963" s="6" t="s">
        <v>250</v>
      </c>
      <c r="K1963" s="3">
        <v>527469.77</v>
      </c>
      <c r="L1963" s="3">
        <v>527469.77</v>
      </c>
      <c r="M1963" s="3">
        <v>527469.77</v>
      </c>
      <c r="N1963" s="3">
        <v>527469.77</v>
      </c>
      <c r="O1963" s="3">
        <v>527469.77</v>
      </c>
      <c r="P1963" s="3">
        <v>527469.77</v>
      </c>
      <c r="Q1963" s="3">
        <v>527469.77</v>
      </c>
      <c r="R1963" s="3">
        <v>527469.77</v>
      </c>
      <c r="S1963" s="3">
        <v>527469.77</v>
      </c>
      <c r="T1963" s="3">
        <v>527469.77</v>
      </c>
      <c r="U1963" s="3">
        <v>527469.77</v>
      </c>
      <c r="V1963"/>
      <c r="W1963" s="1"/>
      <c r="X1963" s="1"/>
      <c r="Y1963" s="1"/>
    </row>
    <row r="1964" spans="6:25" ht="15" x14ac:dyDescent="0.25">
      <c r="H1964" s="6" t="s">
        <v>252</v>
      </c>
      <c r="I1964" s="6" t="s">
        <v>115</v>
      </c>
      <c r="J1964" s="6" t="s">
        <v>253</v>
      </c>
      <c r="K1964" s="3">
        <v>524455.74</v>
      </c>
      <c r="L1964" s="3">
        <v>523035.26</v>
      </c>
      <c r="M1964" s="3">
        <v>481909.06</v>
      </c>
      <c r="N1964" s="3">
        <v>435834.55</v>
      </c>
      <c r="O1964" s="3">
        <v>435834.55</v>
      </c>
      <c r="P1964" s="3">
        <v>435834.55</v>
      </c>
      <c r="Q1964" s="3">
        <v>435834.55</v>
      </c>
      <c r="R1964" s="3">
        <v>435655.15</v>
      </c>
      <c r="S1964" s="3">
        <v>430104.82</v>
      </c>
      <c r="T1964" s="3">
        <v>430104.82</v>
      </c>
      <c r="U1964" s="3">
        <v>430104.82</v>
      </c>
      <c r="V1964"/>
      <c r="W1964" s="1"/>
      <c r="X1964" s="1"/>
      <c r="Y1964" s="1"/>
    </row>
    <row r="1965" spans="6:25" ht="15" x14ac:dyDescent="0.25">
      <c r="K1965" s="3"/>
      <c r="L1965" s="3"/>
      <c r="M1965" s="3"/>
      <c r="N1965" s="3"/>
      <c r="V1965"/>
      <c r="W1965" s="1"/>
      <c r="X1965" s="1"/>
      <c r="Y1965" s="1"/>
    </row>
    <row r="1966" spans="6:25" ht="15" x14ac:dyDescent="0.25">
      <c r="F1966" s="6" t="s">
        <v>259</v>
      </c>
      <c r="G1966" s="6" t="s">
        <v>258</v>
      </c>
      <c r="K1966" s="3"/>
      <c r="L1966" s="3"/>
      <c r="M1966" s="3"/>
      <c r="N1966" s="3"/>
      <c r="V1966"/>
      <c r="W1966" s="1"/>
      <c r="X1966" s="1"/>
      <c r="Y1966" s="1"/>
    </row>
    <row r="1967" spans="6:25" ht="15" x14ac:dyDescent="0.25">
      <c r="H1967" s="6" t="s">
        <v>263</v>
      </c>
      <c r="I1967" s="6" t="s">
        <v>32</v>
      </c>
      <c r="J1967" s="6" t="s">
        <v>264</v>
      </c>
      <c r="K1967" s="3">
        <v>3014.03</v>
      </c>
      <c r="L1967" s="3">
        <v>4434.51</v>
      </c>
      <c r="M1967" s="3">
        <v>9595.07</v>
      </c>
      <c r="N1967" s="3">
        <v>55669.58</v>
      </c>
      <c r="O1967" s="3">
        <v>55669.58</v>
      </c>
      <c r="P1967" s="3">
        <v>55669.58</v>
      </c>
      <c r="Q1967" s="3">
        <v>55669.58</v>
      </c>
      <c r="R1967" s="3">
        <v>55669.58</v>
      </c>
      <c r="S1967" s="3">
        <v>55669.58</v>
      </c>
      <c r="T1967" s="3">
        <v>55669.58</v>
      </c>
      <c r="U1967" s="3">
        <v>55669.58</v>
      </c>
      <c r="V1967"/>
      <c r="W1967" s="1"/>
      <c r="X1967" s="1"/>
      <c r="Y1967" s="1"/>
    </row>
    <row r="1968" spans="6:25" ht="15" x14ac:dyDescent="0.25">
      <c r="H1968" s="6" t="s">
        <v>266</v>
      </c>
      <c r="I1968" s="6" t="s">
        <v>115</v>
      </c>
      <c r="J1968" s="6" t="s">
        <v>267</v>
      </c>
      <c r="K1968" s="3">
        <v>3014.03</v>
      </c>
      <c r="L1968" s="3">
        <v>4434.51</v>
      </c>
      <c r="M1968" s="3">
        <v>9595.07</v>
      </c>
      <c r="N1968" s="3">
        <v>55669.58</v>
      </c>
      <c r="O1968" s="3">
        <v>55669.58</v>
      </c>
      <c r="P1968" s="3">
        <v>55669.58</v>
      </c>
      <c r="Q1968" s="3">
        <v>55669.58</v>
      </c>
      <c r="R1968" s="3">
        <v>55669.58</v>
      </c>
      <c r="S1968" s="3">
        <v>55669.58</v>
      </c>
      <c r="T1968" s="3">
        <v>55669.58</v>
      </c>
      <c r="U1968" s="3">
        <v>55669.58</v>
      </c>
      <c r="V1968"/>
      <c r="W1968" s="1"/>
      <c r="X1968" s="1"/>
      <c r="Y1968" s="1"/>
    </row>
    <row r="1969" spans="6:25" ht="15" x14ac:dyDescent="0.25">
      <c r="H1969" s="6" t="s">
        <v>272</v>
      </c>
      <c r="I1969" s="6" t="s">
        <v>32</v>
      </c>
      <c r="J1969" s="6" t="s">
        <v>273</v>
      </c>
      <c r="K1969" s="3">
        <v>0</v>
      </c>
      <c r="L1969" s="3">
        <v>0</v>
      </c>
      <c r="M1969" s="3">
        <v>0</v>
      </c>
      <c r="N1969" s="3">
        <v>-1404.27</v>
      </c>
      <c r="O1969" s="3">
        <v>-1404.27</v>
      </c>
      <c r="P1969" s="3">
        <v>-1404.27</v>
      </c>
      <c r="Q1969" s="3">
        <v>-1404.27</v>
      </c>
      <c r="R1969" s="3">
        <v>-1404.27</v>
      </c>
      <c r="S1969" s="3">
        <v>-1404.27</v>
      </c>
      <c r="T1969" s="3">
        <v>-1404.27</v>
      </c>
      <c r="U1969" s="3">
        <v>-1404.27</v>
      </c>
      <c r="V1969"/>
      <c r="W1969" s="1"/>
      <c r="X1969" s="1"/>
      <c r="Y1969" s="1"/>
    </row>
    <row r="1970" spans="6:25" ht="15" x14ac:dyDescent="0.25">
      <c r="H1970" s="6" t="s">
        <v>274</v>
      </c>
      <c r="I1970" s="6" t="s">
        <v>115</v>
      </c>
      <c r="J1970" s="6" t="s">
        <v>275</v>
      </c>
      <c r="K1970" s="3">
        <v>0</v>
      </c>
      <c r="L1970" s="3">
        <v>0</v>
      </c>
      <c r="M1970" s="3">
        <v>0</v>
      </c>
      <c r="N1970" s="3">
        <v>-1404.27</v>
      </c>
      <c r="O1970" s="3">
        <v>-1404.27</v>
      </c>
      <c r="P1970" s="3">
        <v>-1404.27</v>
      </c>
      <c r="Q1970" s="3">
        <v>-1404.27</v>
      </c>
      <c r="R1970" s="3">
        <v>-1404.27</v>
      </c>
      <c r="S1970" s="3">
        <v>-1404.27</v>
      </c>
      <c r="T1970" s="3">
        <v>-1404.27</v>
      </c>
      <c r="U1970" s="3">
        <v>-1404.27</v>
      </c>
      <c r="V1970"/>
      <c r="W1970" s="1"/>
      <c r="X1970" s="1"/>
      <c r="Y1970" s="1"/>
    </row>
    <row r="1971" spans="6:25" ht="15" x14ac:dyDescent="0.25">
      <c r="H1971" s="6" t="s">
        <v>560</v>
      </c>
      <c r="I1971" s="6" t="s">
        <v>32</v>
      </c>
      <c r="J1971" s="6" t="s">
        <v>561</v>
      </c>
      <c r="K1971" s="3">
        <v>0</v>
      </c>
      <c r="L1971" s="3">
        <v>0</v>
      </c>
      <c r="M1971" s="3">
        <v>0</v>
      </c>
      <c r="N1971" s="3">
        <v>1404.27</v>
      </c>
      <c r="O1971" s="3">
        <v>1404.27</v>
      </c>
      <c r="P1971" s="3">
        <v>1404.27</v>
      </c>
      <c r="Q1971" s="3">
        <v>1404.27</v>
      </c>
      <c r="R1971" s="3">
        <v>1404.27</v>
      </c>
      <c r="S1971" s="3">
        <v>1404.27</v>
      </c>
      <c r="T1971" s="3">
        <v>1404.27</v>
      </c>
      <c r="U1971" s="3">
        <v>1404.27</v>
      </c>
      <c r="V1971"/>
      <c r="W1971" s="1"/>
      <c r="X1971" s="1"/>
      <c r="Y1971" s="1"/>
    </row>
    <row r="1972" spans="6:25" ht="15" x14ac:dyDescent="0.25">
      <c r="H1972" s="6" t="s">
        <v>283</v>
      </c>
      <c r="I1972" s="6" t="s">
        <v>115</v>
      </c>
      <c r="J1972" s="6" t="s">
        <v>284</v>
      </c>
      <c r="K1972" s="3">
        <v>0</v>
      </c>
      <c r="L1972" s="3">
        <v>0</v>
      </c>
      <c r="M1972" s="3">
        <v>0</v>
      </c>
      <c r="N1972" s="3">
        <v>1404.27</v>
      </c>
      <c r="O1972" s="3">
        <v>1404.27</v>
      </c>
      <c r="P1972" s="3">
        <v>1404.27</v>
      </c>
      <c r="Q1972" s="3">
        <v>1404.27</v>
      </c>
      <c r="R1972" s="3">
        <v>1404.27</v>
      </c>
      <c r="S1972" s="3">
        <v>1404.27</v>
      </c>
      <c r="T1972" s="3">
        <v>1404.27</v>
      </c>
      <c r="U1972" s="3">
        <v>1404.27</v>
      </c>
      <c r="V1972"/>
      <c r="W1972" s="1"/>
      <c r="X1972" s="1"/>
      <c r="Y1972" s="1"/>
    </row>
    <row r="1973" spans="6:25" ht="15" x14ac:dyDescent="0.25">
      <c r="H1973" s="6" t="s">
        <v>289</v>
      </c>
      <c r="I1973" s="6" t="s">
        <v>115</v>
      </c>
      <c r="J1973" s="6" t="s">
        <v>290</v>
      </c>
      <c r="K1973" s="3">
        <v>3014.03</v>
      </c>
      <c r="L1973" s="3">
        <v>4434.51</v>
      </c>
      <c r="M1973" s="3">
        <v>9595.07</v>
      </c>
      <c r="N1973" s="3">
        <v>54265.31</v>
      </c>
      <c r="O1973" s="3">
        <v>54265.31</v>
      </c>
      <c r="P1973" s="3">
        <v>54265.31</v>
      </c>
      <c r="Q1973" s="3">
        <v>54265.31</v>
      </c>
      <c r="R1973" s="3">
        <v>54265.31</v>
      </c>
      <c r="S1973" s="3">
        <v>54265.31</v>
      </c>
      <c r="T1973" s="3">
        <v>54265.31</v>
      </c>
      <c r="U1973" s="3">
        <v>54265.31</v>
      </c>
      <c r="V1973"/>
      <c r="W1973" s="1"/>
      <c r="X1973" s="1"/>
      <c r="Y1973" s="1"/>
    </row>
    <row r="1974" spans="6:25" ht="15" x14ac:dyDescent="0.25">
      <c r="H1974" s="6" t="s">
        <v>295</v>
      </c>
      <c r="I1974" s="6" t="s">
        <v>115</v>
      </c>
      <c r="J1974" s="6" t="s">
        <v>296</v>
      </c>
      <c r="K1974" s="3">
        <v>3014.03</v>
      </c>
      <c r="L1974" s="3">
        <v>4434.51</v>
      </c>
      <c r="M1974" s="3">
        <v>9595.07</v>
      </c>
      <c r="N1974" s="3">
        <v>54265.31</v>
      </c>
      <c r="O1974" s="3">
        <v>54265.31</v>
      </c>
      <c r="P1974" s="3">
        <v>54265.31</v>
      </c>
      <c r="Q1974" s="3">
        <v>54265.31</v>
      </c>
      <c r="R1974" s="3">
        <v>54265.31</v>
      </c>
      <c r="S1974" s="3">
        <v>54265.31</v>
      </c>
      <c r="T1974" s="3">
        <v>54265.31</v>
      </c>
      <c r="U1974" s="3">
        <v>54265.31</v>
      </c>
      <c r="V1974"/>
      <c r="W1974" s="1"/>
      <c r="X1974" s="1"/>
      <c r="Y1974" s="1"/>
    </row>
    <row r="1975" spans="6:25" ht="15" x14ac:dyDescent="0.25">
      <c r="K1975" s="3"/>
      <c r="L1975" s="3"/>
      <c r="M1975" s="3"/>
      <c r="N1975" s="3"/>
      <c r="V1975"/>
      <c r="W1975" s="1"/>
      <c r="X1975" s="1"/>
      <c r="Y1975" s="1"/>
    </row>
    <row r="1976" spans="6:25" ht="15" x14ac:dyDescent="0.25">
      <c r="F1976" s="6" t="s">
        <v>302</v>
      </c>
      <c r="G1976" s="6" t="s">
        <v>301</v>
      </c>
      <c r="K1976" s="3"/>
      <c r="L1976" s="3"/>
      <c r="M1976" s="3"/>
      <c r="N1976" s="3"/>
      <c r="V1976"/>
      <c r="W1976" s="1"/>
      <c r="X1976" s="1"/>
      <c r="Y1976" s="1"/>
    </row>
    <row r="1977" spans="6:25" ht="15" x14ac:dyDescent="0.25">
      <c r="H1977" s="6" t="s">
        <v>298</v>
      </c>
      <c r="I1977" s="6" t="s">
        <v>32</v>
      </c>
      <c r="J1977" s="6" t="s">
        <v>299</v>
      </c>
      <c r="K1977" s="3">
        <v>1529334.93</v>
      </c>
      <c r="L1977" s="3">
        <v>1529334.93</v>
      </c>
      <c r="M1977" s="3">
        <v>1529334.93</v>
      </c>
      <c r="N1977" s="3">
        <v>1529334.93</v>
      </c>
      <c r="O1977" s="3">
        <v>1529334.93</v>
      </c>
      <c r="P1977" s="3">
        <v>1529334.93</v>
      </c>
      <c r="Q1977" s="3">
        <v>1529334.93</v>
      </c>
      <c r="R1977" s="3">
        <v>1529334.93</v>
      </c>
      <c r="S1977" s="3">
        <v>1529334.93</v>
      </c>
      <c r="T1977" s="3">
        <v>1529334.93</v>
      </c>
      <c r="U1977" s="3">
        <v>1529334.93</v>
      </c>
      <c r="V1977"/>
      <c r="W1977" s="1"/>
      <c r="X1977" s="1"/>
      <c r="Y1977" s="1"/>
    </row>
    <row r="1978" spans="6:25" ht="15" x14ac:dyDescent="0.25">
      <c r="H1978" s="6" t="s">
        <v>303</v>
      </c>
      <c r="I1978" s="6" t="s">
        <v>32</v>
      </c>
      <c r="J1978" s="6" t="s">
        <v>304</v>
      </c>
      <c r="K1978" s="3">
        <v>174380.97</v>
      </c>
      <c r="L1978" s="3">
        <v>174380.97</v>
      </c>
      <c r="M1978" s="3">
        <v>174380.97</v>
      </c>
      <c r="N1978" s="3">
        <v>174380.97</v>
      </c>
      <c r="O1978" s="3">
        <v>174380.97</v>
      </c>
      <c r="P1978" s="3">
        <v>174380.97</v>
      </c>
      <c r="Q1978" s="3">
        <v>174380.97</v>
      </c>
      <c r="R1978" s="3">
        <v>174380.97</v>
      </c>
      <c r="S1978" s="3">
        <v>174380.97</v>
      </c>
      <c r="T1978" s="3">
        <v>174380.97</v>
      </c>
      <c r="U1978" s="3">
        <v>174380.97</v>
      </c>
      <c r="V1978"/>
      <c r="W1978" s="1"/>
      <c r="X1978" s="1"/>
      <c r="Y1978" s="1"/>
    </row>
    <row r="1979" spans="6:25" ht="15" x14ac:dyDescent="0.25">
      <c r="H1979" s="6" t="s">
        <v>306</v>
      </c>
      <c r="I1979" s="6" t="s">
        <v>32</v>
      </c>
      <c r="J1979" s="6" t="s">
        <v>307</v>
      </c>
      <c r="K1979" s="3">
        <v>1703715.9</v>
      </c>
      <c r="L1979" s="3">
        <v>1703715.9</v>
      </c>
      <c r="M1979" s="3">
        <v>1703715.9</v>
      </c>
      <c r="N1979" s="3">
        <v>1703715.9</v>
      </c>
      <c r="O1979" s="3">
        <v>1703715.9</v>
      </c>
      <c r="P1979" s="3">
        <v>1703715.9</v>
      </c>
      <c r="Q1979" s="3">
        <v>1703715.9</v>
      </c>
      <c r="R1979" s="3">
        <v>1703715.9</v>
      </c>
      <c r="S1979" s="3">
        <v>1703715.9</v>
      </c>
      <c r="T1979" s="3">
        <v>1703715.9</v>
      </c>
      <c r="U1979" s="3">
        <v>1703715.9</v>
      </c>
      <c r="V1979"/>
      <c r="W1979" s="1"/>
      <c r="X1979" s="1"/>
      <c r="Y1979" s="1"/>
    </row>
    <row r="1980" spans="6:25" ht="15" x14ac:dyDescent="0.25">
      <c r="H1980" s="6" t="s">
        <v>309</v>
      </c>
      <c r="I1980" s="6" t="s">
        <v>32</v>
      </c>
      <c r="J1980" s="6" t="s">
        <v>310</v>
      </c>
      <c r="K1980" s="3">
        <v>1529334.93</v>
      </c>
      <c r="L1980" s="3">
        <v>1529334.93</v>
      </c>
      <c r="M1980" s="3">
        <v>1565300.57</v>
      </c>
      <c r="N1980" s="3">
        <v>1565300.57</v>
      </c>
      <c r="O1980" s="3">
        <v>1565300.57</v>
      </c>
      <c r="P1980" s="3">
        <v>1565300.57</v>
      </c>
      <c r="Q1980" s="3">
        <v>1565300.57</v>
      </c>
      <c r="R1980" s="3">
        <v>1565479.97</v>
      </c>
      <c r="S1980" s="3">
        <v>1571030.3</v>
      </c>
      <c r="T1980" s="3">
        <v>1571030.3</v>
      </c>
      <c r="U1980" s="3">
        <v>1571030.3</v>
      </c>
      <c r="V1980"/>
      <c r="W1980" s="1"/>
      <c r="X1980" s="1"/>
      <c r="Y1980" s="1"/>
    </row>
    <row r="1981" spans="6:25" ht="15" x14ac:dyDescent="0.25">
      <c r="H1981" s="6" t="s">
        <v>312</v>
      </c>
      <c r="I1981" s="6" t="s">
        <v>32</v>
      </c>
      <c r="J1981" s="6" t="s">
        <v>313</v>
      </c>
      <c r="K1981" s="3">
        <v>174380.97</v>
      </c>
      <c r="L1981" s="3">
        <v>174380.97</v>
      </c>
      <c r="M1981" s="3">
        <v>174380.97</v>
      </c>
      <c r="N1981" s="3">
        <v>175785.24</v>
      </c>
      <c r="O1981" s="3">
        <v>175785.24</v>
      </c>
      <c r="P1981" s="3">
        <v>175785.24</v>
      </c>
      <c r="Q1981" s="3">
        <v>175785.24</v>
      </c>
      <c r="R1981" s="3">
        <v>175785.24</v>
      </c>
      <c r="S1981" s="3">
        <v>175785.24</v>
      </c>
      <c r="T1981" s="3">
        <v>175785.24</v>
      </c>
      <c r="U1981" s="3">
        <v>175785.24</v>
      </c>
      <c r="V1981"/>
      <c r="W1981" s="1"/>
      <c r="X1981" s="1"/>
      <c r="Y1981" s="1"/>
    </row>
    <row r="1982" spans="6:25" ht="15" x14ac:dyDescent="0.25">
      <c r="H1982" s="6" t="s">
        <v>315</v>
      </c>
      <c r="I1982" s="6" t="s">
        <v>32</v>
      </c>
      <c r="J1982" s="6" t="s">
        <v>316</v>
      </c>
      <c r="K1982" s="3">
        <v>1703715.9</v>
      </c>
      <c r="L1982" s="3">
        <v>1703715.9</v>
      </c>
      <c r="M1982" s="3">
        <v>1739681.54</v>
      </c>
      <c r="N1982" s="3">
        <v>1741085.81</v>
      </c>
      <c r="O1982" s="3">
        <v>1741085.81</v>
      </c>
      <c r="P1982" s="3">
        <v>1741085.81</v>
      </c>
      <c r="Q1982" s="3">
        <v>1741085.81</v>
      </c>
      <c r="R1982" s="3">
        <v>1741265.21</v>
      </c>
      <c r="S1982" s="3">
        <v>1746815.54</v>
      </c>
      <c r="T1982" s="3">
        <v>1746815.54</v>
      </c>
      <c r="U1982" s="3">
        <v>1746815.54</v>
      </c>
      <c r="V1982"/>
      <c r="W1982" s="1"/>
      <c r="X1982" s="1"/>
      <c r="Y1982" s="1"/>
    </row>
    <row r="1983" spans="6:25" ht="15" x14ac:dyDescent="0.25">
      <c r="H1983" s="6" t="s">
        <v>318</v>
      </c>
      <c r="I1983" s="6" t="s">
        <v>32</v>
      </c>
      <c r="J1983" s="6" t="s">
        <v>319</v>
      </c>
      <c r="K1983" s="3">
        <v>557669.77</v>
      </c>
      <c r="L1983" s="3">
        <v>557669.77</v>
      </c>
      <c r="M1983" s="3">
        <v>557669.77</v>
      </c>
      <c r="N1983" s="3">
        <v>557669.77</v>
      </c>
      <c r="O1983" s="3">
        <v>557669.77</v>
      </c>
      <c r="P1983" s="3">
        <v>557669.77</v>
      </c>
      <c r="Q1983" s="3">
        <v>557669.77</v>
      </c>
      <c r="R1983" s="3">
        <v>557669.77</v>
      </c>
      <c r="S1983" s="3">
        <v>557669.77</v>
      </c>
      <c r="T1983" s="3">
        <v>557669.77</v>
      </c>
      <c r="U1983" s="3">
        <v>557669.77</v>
      </c>
      <c r="V1983"/>
      <c r="W1983" s="1"/>
      <c r="X1983" s="1"/>
      <c r="Y1983" s="1"/>
    </row>
    <row r="1984" spans="6:25" ht="15" x14ac:dyDescent="0.25">
      <c r="H1984" s="6" t="s">
        <v>321</v>
      </c>
      <c r="I1984" s="6" t="s">
        <v>32</v>
      </c>
      <c r="J1984" s="6" t="s">
        <v>322</v>
      </c>
      <c r="K1984" s="3">
        <v>-30200</v>
      </c>
      <c r="L1984" s="3">
        <v>-30200</v>
      </c>
      <c r="M1984" s="3">
        <v>-30200</v>
      </c>
      <c r="N1984" s="3">
        <v>-30200</v>
      </c>
      <c r="O1984" s="3">
        <v>-30200</v>
      </c>
      <c r="P1984" s="3">
        <v>-30200</v>
      </c>
      <c r="Q1984" s="3">
        <v>-30200</v>
      </c>
      <c r="R1984" s="3">
        <v>-30200</v>
      </c>
      <c r="S1984" s="3">
        <v>-30200</v>
      </c>
      <c r="T1984" s="3">
        <v>-30200</v>
      </c>
      <c r="U1984" s="3">
        <v>-30200</v>
      </c>
      <c r="V1984"/>
      <c r="W1984" s="1"/>
      <c r="X1984" s="1"/>
      <c r="Y1984" s="1"/>
    </row>
    <row r="1985" spans="3:25" ht="15" x14ac:dyDescent="0.25">
      <c r="H1985" s="6" t="s">
        <v>324</v>
      </c>
      <c r="I1985" s="6" t="s">
        <v>32</v>
      </c>
      <c r="J1985" s="6" t="s">
        <v>325</v>
      </c>
      <c r="K1985" s="3">
        <v>527469.77</v>
      </c>
      <c r="L1985" s="3">
        <v>527469.77</v>
      </c>
      <c r="M1985" s="3">
        <v>527469.77</v>
      </c>
      <c r="N1985" s="3">
        <v>527469.77</v>
      </c>
      <c r="O1985" s="3">
        <v>527469.77</v>
      </c>
      <c r="P1985" s="3">
        <v>527469.77</v>
      </c>
      <c r="Q1985" s="3">
        <v>527469.77</v>
      </c>
      <c r="R1985" s="3">
        <v>527469.77</v>
      </c>
      <c r="S1985" s="3">
        <v>527469.77</v>
      </c>
      <c r="T1985" s="3">
        <v>527469.77</v>
      </c>
      <c r="U1985" s="3">
        <v>527469.77</v>
      </c>
      <c r="V1985"/>
      <c r="W1985" s="1"/>
      <c r="X1985" s="1"/>
      <c r="Y1985" s="1"/>
    </row>
    <row r="1986" spans="3:25" ht="15" x14ac:dyDescent="0.25">
      <c r="H1986" s="6" t="s">
        <v>327</v>
      </c>
      <c r="I1986" s="6" t="s">
        <v>32</v>
      </c>
      <c r="J1986" s="6" t="s">
        <v>328</v>
      </c>
      <c r="K1986" s="3">
        <v>554655.74</v>
      </c>
      <c r="L1986" s="3">
        <v>553235.26</v>
      </c>
      <c r="M1986" s="3">
        <v>512109.06</v>
      </c>
      <c r="N1986" s="3">
        <v>466034.55</v>
      </c>
      <c r="O1986" s="3">
        <v>466034.55</v>
      </c>
      <c r="P1986" s="3">
        <v>466034.55</v>
      </c>
      <c r="Q1986" s="3">
        <v>466034.55</v>
      </c>
      <c r="R1986" s="3">
        <v>465855.15</v>
      </c>
      <c r="S1986" s="3">
        <v>460304.82</v>
      </c>
      <c r="T1986" s="3">
        <v>460304.82</v>
      </c>
      <c r="U1986" s="3">
        <v>460304.82</v>
      </c>
      <c r="V1986"/>
      <c r="W1986" s="1"/>
      <c r="X1986" s="1"/>
      <c r="Y1986" s="1"/>
    </row>
    <row r="1987" spans="3:25" ht="15" x14ac:dyDescent="0.25">
      <c r="H1987" s="6" t="s">
        <v>330</v>
      </c>
      <c r="I1987" s="6" t="s">
        <v>32</v>
      </c>
      <c r="J1987" s="6" t="s">
        <v>331</v>
      </c>
      <c r="K1987" s="3">
        <v>-30200</v>
      </c>
      <c r="L1987" s="3">
        <v>-30200</v>
      </c>
      <c r="M1987" s="3">
        <v>-30200</v>
      </c>
      <c r="N1987" s="3">
        <v>-30200</v>
      </c>
      <c r="O1987" s="3">
        <v>-30200</v>
      </c>
      <c r="P1987" s="3">
        <v>-30200</v>
      </c>
      <c r="Q1987" s="3">
        <v>-30200</v>
      </c>
      <c r="R1987" s="3">
        <v>-30200</v>
      </c>
      <c r="S1987" s="3">
        <v>-30200</v>
      </c>
      <c r="T1987" s="3">
        <v>-30200</v>
      </c>
      <c r="U1987" s="3">
        <v>-30200</v>
      </c>
      <c r="V1987"/>
      <c r="W1987" s="1"/>
      <c r="X1987" s="1"/>
      <c r="Y1987" s="1"/>
    </row>
    <row r="1988" spans="3:25" ht="15" x14ac:dyDescent="0.25">
      <c r="H1988" s="6" t="s">
        <v>333</v>
      </c>
      <c r="I1988" s="6" t="s">
        <v>32</v>
      </c>
      <c r="J1988" s="6" t="s">
        <v>334</v>
      </c>
      <c r="K1988" s="3">
        <v>524455.74</v>
      </c>
      <c r="L1988" s="3">
        <v>523035.26</v>
      </c>
      <c r="M1988" s="3">
        <v>481909.06</v>
      </c>
      <c r="N1988" s="3">
        <v>435834.55</v>
      </c>
      <c r="O1988" s="3">
        <v>435834.55</v>
      </c>
      <c r="P1988" s="3">
        <v>435834.55</v>
      </c>
      <c r="Q1988" s="3">
        <v>435834.55</v>
      </c>
      <c r="R1988" s="3">
        <v>435655.15</v>
      </c>
      <c r="S1988" s="3">
        <v>430104.82</v>
      </c>
      <c r="T1988" s="3">
        <v>430104.82</v>
      </c>
      <c r="U1988" s="3">
        <v>430104.82</v>
      </c>
      <c r="V1988"/>
      <c r="W1988" s="1"/>
      <c r="X1988" s="1"/>
      <c r="Y1988" s="1"/>
    </row>
    <row r="1989" spans="3:25" ht="15" x14ac:dyDescent="0.25">
      <c r="K1989" s="3"/>
      <c r="L1989" s="3"/>
      <c r="M1989" s="3"/>
      <c r="N1989" s="3"/>
      <c r="V1989"/>
      <c r="W1989" s="1"/>
      <c r="X1989" s="1"/>
      <c r="Y1989" s="1"/>
    </row>
    <row r="1990" spans="3:25" ht="15" x14ac:dyDescent="0.25">
      <c r="C1990" s="6" t="s">
        <v>418</v>
      </c>
      <c r="D1990" s="6" t="s">
        <v>62</v>
      </c>
      <c r="E1990" s="6" t="s">
        <v>591</v>
      </c>
      <c r="K1990" s="3"/>
      <c r="L1990" s="3"/>
      <c r="M1990" s="3"/>
      <c r="N1990" s="3"/>
      <c r="V1990"/>
      <c r="W1990" s="1"/>
      <c r="X1990" s="1"/>
      <c r="Y1990" s="1"/>
    </row>
    <row r="1991" spans="3:25" ht="15" x14ac:dyDescent="0.25">
      <c r="F1991" s="6" t="s">
        <v>31</v>
      </c>
      <c r="G1991" s="6" t="s">
        <v>48</v>
      </c>
      <c r="K1991" s="3"/>
      <c r="L1991" s="3"/>
      <c r="M1991" s="3"/>
      <c r="N1991" s="3"/>
      <c r="V1991"/>
      <c r="W1991" s="1"/>
      <c r="X1991" s="1"/>
      <c r="Y1991" s="1"/>
    </row>
    <row r="1992" spans="3:25" ht="15" x14ac:dyDescent="0.25">
      <c r="H1992" s="6" t="s">
        <v>81</v>
      </c>
      <c r="I1992" s="6" t="s">
        <v>32</v>
      </c>
      <c r="J1992" s="6" t="s">
        <v>82</v>
      </c>
      <c r="K1992" s="3">
        <v>1546111.52</v>
      </c>
      <c r="L1992" s="3">
        <v>1546111.52</v>
      </c>
      <c r="M1992" s="3">
        <v>1546111.52</v>
      </c>
      <c r="N1992" s="3">
        <v>1546111.52</v>
      </c>
      <c r="O1992" s="3">
        <v>1546111.52</v>
      </c>
      <c r="P1992" s="3">
        <v>1546111.52</v>
      </c>
      <c r="Q1992" s="3">
        <v>1546111.52</v>
      </c>
      <c r="R1992" s="3">
        <v>1546111.52</v>
      </c>
      <c r="S1992" s="3">
        <v>1546111.52</v>
      </c>
      <c r="T1992" s="3">
        <v>1546111.52</v>
      </c>
      <c r="U1992" s="3">
        <v>1546111.52</v>
      </c>
      <c r="V1992"/>
      <c r="W1992" s="1"/>
      <c r="X1992" s="1"/>
      <c r="Y1992" s="1"/>
    </row>
    <row r="1993" spans="3:25" ht="15" x14ac:dyDescent="0.25">
      <c r="H1993" s="6" t="s">
        <v>100</v>
      </c>
      <c r="I1993" s="6" t="s">
        <v>32</v>
      </c>
      <c r="J1993" s="6" t="s">
        <v>101</v>
      </c>
      <c r="K1993" s="3">
        <v>843.7</v>
      </c>
      <c r="L1993" s="3">
        <v>843.7</v>
      </c>
      <c r="M1993" s="3">
        <v>843.7</v>
      </c>
      <c r="N1993" s="3">
        <v>843.7</v>
      </c>
      <c r="O1993" s="3">
        <v>843.7</v>
      </c>
      <c r="P1993" s="3">
        <v>843.7</v>
      </c>
      <c r="Q1993" s="3">
        <v>843.7</v>
      </c>
      <c r="R1993" s="3">
        <v>843.7</v>
      </c>
      <c r="S1993" s="3">
        <v>843.7</v>
      </c>
      <c r="T1993" s="3">
        <v>843.7</v>
      </c>
      <c r="U1993" s="3">
        <v>36690.339999999997</v>
      </c>
      <c r="V1993"/>
      <c r="W1993" s="1"/>
      <c r="X1993" s="1"/>
      <c r="Y1993" s="1"/>
    </row>
    <row r="1994" spans="3:25" ht="15" x14ac:dyDescent="0.25">
      <c r="H1994" s="6" t="s">
        <v>112</v>
      </c>
      <c r="I1994" s="6" t="s">
        <v>115</v>
      </c>
      <c r="J1994" s="6" t="s">
        <v>113</v>
      </c>
      <c r="K1994" s="3">
        <v>1546955.22</v>
      </c>
      <c r="L1994" s="3">
        <v>1546955.22</v>
      </c>
      <c r="M1994" s="3">
        <v>1546955.22</v>
      </c>
      <c r="N1994" s="3">
        <v>1546955.22</v>
      </c>
      <c r="O1994" s="3">
        <v>1546955.22</v>
      </c>
      <c r="P1994" s="3">
        <v>1546955.22</v>
      </c>
      <c r="Q1994" s="3">
        <v>1546955.22</v>
      </c>
      <c r="R1994" s="3">
        <v>1546955.22</v>
      </c>
      <c r="S1994" s="3">
        <v>1546955.22</v>
      </c>
      <c r="T1994" s="3">
        <v>1546955.22</v>
      </c>
      <c r="U1994" s="3">
        <v>1582801.86</v>
      </c>
      <c r="V1994"/>
      <c r="W1994" s="1"/>
      <c r="X1994" s="1"/>
      <c r="Y1994" s="1"/>
    </row>
    <row r="1995" spans="3:25" ht="15" x14ac:dyDescent="0.25">
      <c r="H1995" s="6" t="s">
        <v>398</v>
      </c>
      <c r="I1995" s="6" t="s">
        <v>32</v>
      </c>
      <c r="J1995" s="6" t="s">
        <v>399</v>
      </c>
      <c r="K1995" s="3">
        <v>1546111.52</v>
      </c>
      <c r="L1995" s="3">
        <v>1546111.52</v>
      </c>
      <c r="M1995" s="3">
        <v>1546111.52</v>
      </c>
      <c r="N1995" s="3">
        <v>1546111.52</v>
      </c>
      <c r="O1995" s="3">
        <v>1546111.52</v>
      </c>
      <c r="P1995" s="3">
        <v>1546111.52</v>
      </c>
      <c r="Q1995" s="3">
        <v>1546111.52</v>
      </c>
      <c r="R1995" s="3">
        <v>1546111.52</v>
      </c>
      <c r="S1995" s="3">
        <v>1546111.52</v>
      </c>
      <c r="T1995" s="3">
        <v>1546111.52</v>
      </c>
      <c r="U1995" s="3">
        <v>1546111.52</v>
      </c>
      <c r="V1995"/>
      <c r="W1995" s="1"/>
      <c r="X1995" s="1"/>
      <c r="Y1995" s="1"/>
    </row>
    <row r="1996" spans="3:25" ht="15" x14ac:dyDescent="0.25">
      <c r="H1996" s="6" t="s">
        <v>428</v>
      </c>
      <c r="I1996" s="6" t="s">
        <v>32</v>
      </c>
      <c r="J1996" s="6" t="s">
        <v>429</v>
      </c>
      <c r="K1996" s="3">
        <v>843.7</v>
      </c>
      <c r="L1996" s="3">
        <v>843.7</v>
      </c>
      <c r="M1996" s="3">
        <v>843.7</v>
      </c>
      <c r="N1996" s="3">
        <v>843.7</v>
      </c>
      <c r="O1996" s="3">
        <v>843.7</v>
      </c>
      <c r="P1996" s="3">
        <v>843.7</v>
      </c>
      <c r="Q1996" s="3">
        <v>843.7</v>
      </c>
      <c r="R1996" s="3">
        <v>843.7</v>
      </c>
      <c r="S1996" s="3">
        <v>843.7</v>
      </c>
      <c r="T1996" s="3">
        <v>843.7</v>
      </c>
      <c r="U1996" s="3">
        <v>36690.339999999997</v>
      </c>
      <c r="V1996"/>
      <c r="W1996" s="1"/>
      <c r="X1996" s="1"/>
      <c r="Y1996" s="1"/>
    </row>
    <row r="1997" spans="3:25" ht="15" x14ac:dyDescent="0.25">
      <c r="H1997" s="6" t="s">
        <v>403</v>
      </c>
      <c r="I1997" s="6" t="s">
        <v>115</v>
      </c>
      <c r="J1997" s="6" t="s">
        <v>404</v>
      </c>
      <c r="K1997" s="3">
        <v>1546955.22</v>
      </c>
      <c r="L1997" s="3">
        <v>1546955.22</v>
      </c>
      <c r="M1997" s="3">
        <v>1546955.22</v>
      </c>
      <c r="N1997" s="3">
        <v>1546955.22</v>
      </c>
      <c r="O1997" s="3">
        <v>1546955.22</v>
      </c>
      <c r="P1997" s="3">
        <v>1546955.22</v>
      </c>
      <c r="Q1997" s="3">
        <v>1546955.22</v>
      </c>
      <c r="R1997" s="3">
        <v>1546955.22</v>
      </c>
      <c r="S1997" s="3">
        <v>1546955.22</v>
      </c>
      <c r="T1997" s="3">
        <v>1546955.22</v>
      </c>
      <c r="U1997" s="3">
        <v>1582801.86</v>
      </c>
      <c r="V1997"/>
      <c r="W1997" s="1"/>
      <c r="X1997" s="1"/>
      <c r="Y1997" s="1"/>
    </row>
    <row r="1998" spans="3:25" ht="15" x14ac:dyDescent="0.25">
      <c r="H1998" s="6" t="s">
        <v>144</v>
      </c>
      <c r="I1998" s="6" t="s">
        <v>115</v>
      </c>
      <c r="J1998" s="6" t="s">
        <v>145</v>
      </c>
      <c r="K1998" s="3">
        <v>1546955.22</v>
      </c>
      <c r="L1998" s="3">
        <v>1546955.22</v>
      </c>
      <c r="M1998" s="3">
        <v>1546955.22</v>
      </c>
      <c r="N1998" s="3">
        <v>1546955.22</v>
      </c>
      <c r="O1998" s="3">
        <v>1546955.22</v>
      </c>
      <c r="P1998" s="3">
        <v>1546955.22</v>
      </c>
      <c r="Q1998" s="3">
        <v>1546955.22</v>
      </c>
      <c r="R1998" s="3">
        <v>1546955.22</v>
      </c>
      <c r="S1998" s="3">
        <v>1546955.22</v>
      </c>
      <c r="T1998" s="3">
        <v>1546955.22</v>
      </c>
      <c r="U1998" s="3">
        <v>1582801.86</v>
      </c>
      <c r="V1998"/>
      <c r="W1998" s="1"/>
      <c r="X1998" s="1"/>
      <c r="Y1998" s="1"/>
    </row>
    <row r="1999" spans="3:25" ht="15" x14ac:dyDescent="0.25">
      <c r="K1999" s="3"/>
      <c r="L1999" s="3"/>
      <c r="M1999" s="3"/>
      <c r="N1999" s="3"/>
      <c r="V1999"/>
      <c r="W1999" s="1"/>
      <c r="X1999" s="1"/>
      <c r="Y1999" s="1"/>
    </row>
    <row r="2000" spans="3:25" ht="15" x14ac:dyDescent="0.25">
      <c r="F2000" s="6" t="s">
        <v>152</v>
      </c>
      <c r="G2000" s="6" t="s">
        <v>151</v>
      </c>
      <c r="K2000" s="3"/>
      <c r="L2000" s="3"/>
      <c r="M2000" s="3"/>
      <c r="N2000" s="3"/>
      <c r="V2000"/>
      <c r="W2000" s="1"/>
      <c r="X2000" s="1"/>
      <c r="Y2000" s="1"/>
    </row>
    <row r="2001" spans="6:25" ht="15" x14ac:dyDescent="0.25">
      <c r="H2001" s="6" t="s">
        <v>412</v>
      </c>
      <c r="I2001" s="6" t="s">
        <v>32</v>
      </c>
      <c r="J2001" s="6" t="s">
        <v>413</v>
      </c>
      <c r="K2001" s="3">
        <v>1546955.22</v>
      </c>
      <c r="L2001" s="3">
        <v>1546955.22</v>
      </c>
      <c r="M2001" s="3">
        <v>1546955.22</v>
      </c>
      <c r="N2001" s="3">
        <v>1546955.22</v>
      </c>
      <c r="O2001" s="3">
        <v>1546955.22</v>
      </c>
      <c r="P2001" s="3">
        <v>1546955.22</v>
      </c>
      <c r="Q2001" s="3">
        <v>1546955.22</v>
      </c>
      <c r="R2001" s="3">
        <v>1546955.22</v>
      </c>
      <c r="S2001" s="3">
        <v>1546955.22</v>
      </c>
      <c r="T2001" s="3">
        <v>1546955.22</v>
      </c>
      <c r="U2001" s="3">
        <v>1582801.86</v>
      </c>
      <c r="V2001"/>
      <c r="W2001" s="1"/>
      <c r="X2001" s="1"/>
      <c r="Y2001" s="1"/>
    </row>
    <row r="2002" spans="6:25" ht="15" x14ac:dyDescent="0.25">
      <c r="H2002" s="6" t="s">
        <v>212</v>
      </c>
      <c r="I2002" s="6" t="s">
        <v>115</v>
      </c>
      <c r="J2002" s="6" t="s">
        <v>213</v>
      </c>
      <c r="K2002" s="3">
        <v>1546955.22</v>
      </c>
      <c r="L2002" s="3">
        <v>1546955.22</v>
      </c>
      <c r="M2002" s="3">
        <v>1546955.22</v>
      </c>
      <c r="N2002" s="3">
        <v>1546955.22</v>
      </c>
      <c r="O2002" s="3">
        <v>1546955.22</v>
      </c>
      <c r="P2002" s="3">
        <v>1546955.22</v>
      </c>
      <c r="Q2002" s="3">
        <v>1546955.22</v>
      </c>
      <c r="R2002" s="3">
        <v>1546955.22</v>
      </c>
      <c r="S2002" s="3">
        <v>1546955.22</v>
      </c>
      <c r="T2002" s="3">
        <v>1546955.22</v>
      </c>
      <c r="U2002" s="3">
        <v>1582801.86</v>
      </c>
      <c r="V2002"/>
      <c r="W2002" s="1"/>
      <c r="X2002" s="1"/>
      <c r="Y2002" s="1"/>
    </row>
    <row r="2003" spans="6:25" ht="15" x14ac:dyDescent="0.25">
      <c r="H2003" s="6" t="s">
        <v>215</v>
      </c>
      <c r="I2003" s="6" t="s">
        <v>115</v>
      </c>
      <c r="J2003" s="6" t="s">
        <v>216</v>
      </c>
      <c r="K2003" s="3">
        <v>1546955.22</v>
      </c>
      <c r="L2003" s="3">
        <v>1546955.22</v>
      </c>
      <c r="M2003" s="3">
        <v>1546955.22</v>
      </c>
      <c r="N2003" s="3">
        <v>1546955.22</v>
      </c>
      <c r="O2003" s="3">
        <v>1546955.22</v>
      </c>
      <c r="P2003" s="3">
        <v>1546955.22</v>
      </c>
      <c r="Q2003" s="3">
        <v>1546955.22</v>
      </c>
      <c r="R2003" s="3">
        <v>1546955.22</v>
      </c>
      <c r="S2003" s="3">
        <v>1546955.22</v>
      </c>
      <c r="T2003" s="3">
        <v>1546955.22</v>
      </c>
      <c r="U2003" s="3">
        <v>1582801.86</v>
      </c>
      <c r="V2003"/>
      <c r="W2003" s="1"/>
      <c r="X2003" s="1"/>
      <c r="Y2003" s="1"/>
    </row>
    <row r="2004" spans="6:25" ht="15" x14ac:dyDescent="0.25">
      <c r="H2004" s="6" t="s">
        <v>218</v>
      </c>
      <c r="I2004" s="6" t="s">
        <v>32</v>
      </c>
      <c r="J2004" s="6" t="s">
        <v>219</v>
      </c>
      <c r="K2004" s="3">
        <v>1546955.22</v>
      </c>
      <c r="L2004" s="3">
        <v>1546955.22</v>
      </c>
      <c r="M2004" s="3">
        <v>1546955.22</v>
      </c>
      <c r="N2004" s="3">
        <v>1546955.22</v>
      </c>
      <c r="O2004" s="3">
        <v>1546955.22</v>
      </c>
      <c r="P2004" s="3">
        <v>1546955.22</v>
      </c>
      <c r="Q2004" s="3">
        <v>1546955.22</v>
      </c>
      <c r="R2004" s="3">
        <v>1546955.22</v>
      </c>
      <c r="S2004" s="3">
        <v>1546955.22</v>
      </c>
      <c r="T2004" s="3">
        <v>1546955.22</v>
      </c>
      <c r="U2004" s="3">
        <v>1582801.86</v>
      </c>
      <c r="V2004"/>
      <c r="W2004" s="1"/>
      <c r="X2004" s="1"/>
      <c r="Y2004" s="1"/>
    </row>
    <row r="2005" spans="6:25" ht="15" x14ac:dyDescent="0.25">
      <c r="K2005" s="3"/>
      <c r="L2005" s="3"/>
      <c r="M2005" s="3"/>
      <c r="N2005" s="3"/>
      <c r="V2005"/>
      <c r="W2005" s="1"/>
      <c r="X2005" s="1"/>
      <c r="Y2005" s="1"/>
    </row>
    <row r="2006" spans="6:25" ht="15" x14ac:dyDescent="0.25">
      <c r="F2006" s="6" t="s">
        <v>225</v>
      </c>
      <c r="G2006" s="6" t="s">
        <v>224</v>
      </c>
      <c r="K2006" s="3"/>
      <c r="L2006" s="3"/>
      <c r="M2006" s="3"/>
      <c r="N2006" s="3"/>
      <c r="V2006"/>
      <c r="W2006" s="1"/>
      <c r="X2006" s="1"/>
      <c r="Y2006" s="1"/>
    </row>
    <row r="2007" spans="6:25" ht="15" x14ac:dyDescent="0.25">
      <c r="H2007" s="6" t="s">
        <v>221</v>
      </c>
      <c r="I2007" s="6" t="s">
        <v>32</v>
      </c>
      <c r="J2007" s="6" t="s">
        <v>222</v>
      </c>
      <c r="K2007" s="3">
        <v>439249.54</v>
      </c>
      <c r="L2007" s="3">
        <v>439249.54</v>
      </c>
      <c r="M2007" s="3">
        <v>439249.54</v>
      </c>
      <c r="N2007" s="3">
        <v>439249.54</v>
      </c>
      <c r="O2007" s="3">
        <v>439249.54</v>
      </c>
      <c r="P2007" s="3">
        <v>439249.54</v>
      </c>
      <c r="Q2007" s="3">
        <v>439249.54</v>
      </c>
      <c r="R2007" s="3">
        <v>439249.54</v>
      </c>
      <c r="S2007" s="3">
        <v>439249.54</v>
      </c>
      <c r="T2007" s="3">
        <v>439249.54</v>
      </c>
      <c r="U2007" s="3">
        <v>439249.54</v>
      </c>
      <c r="V2007"/>
      <c r="W2007" s="1"/>
      <c r="X2007" s="1"/>
      <c r="Y2007" s="1"/>
    </row>
    <row r="2008" spans="6:25" ht="15" x14ac:dyDescent="0.25">
      <c r="H2008" s="6" t="s">
        <v>431</v>
      </c>
      <c r="I2008" s="6" t="s">
        <v>32</v>
      </c>
      <c r="J2008" s="6" t="s">
        <v>432</v>
      </c>
      <c r="K2008" s="3">
        <v>-843.7</v>
      </c>
      <c r="L2008" s="3">
        <v>-843.7</v>
      </c>
      <c r="M2008" s="3">
        <v>-843.7</v>
      </c>
      <c r="N2008" s="3">
        <v>-843.7</v>
      </c>
      <c r="O2008" s="3">
        <v>-843.7</v>
      </c>
      <c r="P2008" s="3">
        <v>-843.7</v>
      </c>
      <c r="Q2008" s="3">
        <v>-843.7</v>
      </c>
      <c r="R2008" s="3">
        <v>-843.7</v>
      </c>
      <c r="S2008" s="3">
        <v>-843.7</v>
      </c>
      <c r="T2008" s="3">
        <v>-843.7</v>
      </c>
      <c r="U2008" s="3">
        <v>-36690.339999999997</v>
      </c>
      <c r="V2008"/>
      <c r="W2008" s="1"/>
      <c r="X2008" s="1"/>
      <c r="Y2008" s="1"/>
    </row>
    <row r="2009" spans="6:25" ht="15" x14ac:dyDescent="0.25">
      <c r="H2009" s="6" t="s">
        <v>238</v>
      </c>
      <c r="I2009" s="6" t="s">
        <v>32</v>
      </c>
      <c r="J2009" s="6" t="s">
        <v>239</v>
      </c>
      <c r="K2009" s="3">
        <v>438405.84</v>
      </c>
      <c r="L2009" s="3">
        <v>438405.84</v>
      </c>
      <c r="M2009" s="3">
        <v>438405.84</v>
      </c>
      <c r="N2009" s="3">
        <v>438405.84</v>
      </c>
      <c r="O2009" s="3">
        <v>438405.84</v>
      </c>
      <c r="P2009" s="3">
        <v>438405.84</v>
      </c>
      <c r="Q2009" s="3">
        <v>438405.84</v>
      </c>
      <c r="R2009" s="3">
        <v>438405.84</v>
      </c>
      <c r="S2009" s="3">
        <v>438405.84</v>
      </c>
      <c r="T2009" s="3">
        <v>438405.84</v>
      </c>
      <c r="U2009" s="3">
        <v>402559.2</v>
      </c>
      <c r="V2009"/>
      <c r="W2009" s="1"/>
      <c r="X2009" s="1"/>
      <c r="Y2009" s="1"/>
    </row>
    <row r="2010" spans="6:25" ht="15" x14ac:dyDescent="0.25">
      <c r="H2010" s="6" t="s">
        <v>241</v>
      </c>
      <c r="I2010" s="6" t="s">
        <v>32</v>
      </c>
      <c r="J2010" s="6" t="s">
        <v>242</v>
      </c>
      <c r="K2010" s="3">
        <v>-4785.62</v>
      </c>
      <c r="L2010" s="3">
        <v>-4785.62</v>
      </c>
      <c r="M2010" s="3">
        <v>-4785.62</v>
      </c>
      <c r="N2010" s="3">
        <v>-4785.62</v>
      </c>
      <c r="O2010" s="3">
        <v>-4785.62</v>
      </c>
      <c r="P2010" s="3">
        <v>-4785.62</v>
      </c>
      <c r="Q2010" s="3">
        <v>-4785.62</v>
      </c>
      <c r="R2010" s="3">
        <v>-4785.62</v>
      </c>
      <c r="S2010" s="3">
        <v>-4785.62</v>
      </c>
      <c r="T2010" s="3">
        <v>-4785.62</v>
      </c>
      <c r="U2010" s="3">
        <v>-4785.62</v>
      </c>
      <c r="V2010"/>
      <c r="W2010" s="1"/>
      <c r="X2010" s="1"/>
      <c r="Y2010" s="1"/>
    </row>
    <row r="2011" spans="6:25" ht="15" x14ac:dyDescent="0.25">
      <c r="H2011" s="6" t="s">
        <v>246</v>
      </c>
      <c r="I2011" s="6" t="s">
        <v>32</v>
      </c>
      <c r="J2011" s="6" t="s">
        <v>247</v>
      </c>
      <c r="K2011" s="3">
        <v>-4785.62</v>
      </c>
      <c r="L2011" s="3">
        <v>-4785.62</v>
      </c>
      <c r="M2011" s="3">
        <v>-4785.62</v>
      </c>
      <c r="N2011" s="3">
        <v>-4785.62</v>
      </c>
      <c r="O2011" s="3">
        <v>-4785.62</v>
      </c>
      <c r="P2011" s="3">
        <v>-4785.62</v>
      </c>
      <c r="Q2011" s="3">
        <v>-4785.62</v>
      </c>
      <c r="R2011" s="3">
        <v>-4785.62</v>
      </c>
      <c r="S2011" s="3">
        <v>-4785.62</v>
      </c>
      <c r="T2011" s="3">
        <v>-4785.62</v>
      </c>
      <c r="U2011" s="3">
        <v>-4785.62</v>
      </c>
      <c r="V2011"/>
      <c r="W2011" s="1"/>
      <c r="X2011" s="1"/>
      <c r="Y2011" s="1"/>
    </row>
    <row r="2012" spans="6:25" ht="15" x14ac:dyDescent="0.25">
      <c r="H2012" s="6" t="s">
        <v>249</v>
      </c>
      <c r="I2012" s="6" t="s">
        <v>115</v>
      </c>
      <c r="J2012" s="6" t="s">
        <v>250</v>
      </c>
      <c r="K2012" s="3">
        <v>434463.92</v>
      </c>
      <c r="L2012" s="3">
        <v>434463.92</v>
      </c>
      <c r="M2012" s="3">
        <v>434463.92</v>
      </c>
      <c r="N2012" s="3">
        <v>434463.92</v>
      </c>
      <c r="O2012" s="3">
        <v>434463.92</v>
      </c>
      <c r="P2012" s="3">
        <v>434463.92</v>
      </c>
      <c r="Q2012" s="3">
        <v>434463.92</v>
      </c>
      <c r="R2012" s="3">
        <v>434463.92</v>
      </c>
      <c r="S2012" s="3">
        <v>434463.92</v>
      </c>
      <c r="T2012" s="3">
        <v>434463.92</v>
      </c>
      <c r="U2012" s="3">
        <v>434463.92</v>
      </c>
      <c r="V2012"/>
      <c r="W2012" s="1"/>
      <c r="X2012" s="1"/>
      <c r="Y2012" s="1"/>
    </row>
    <row r="2013" spans="6:25" ht="15" x14ac:dyDescent="0.25">
      <c r="H2013" s="6" t="s">
        <v>252</v>
      </c>
      <c r="I2013" s="6" t="s">
        <v>115</v>
      </c>
      <c r="J2013" s="6" t="s">
        <v>253</v>
      </c>
      <c r="K2013" s="3">
        <v>433620.22</v>
      </c>
      <c r="L2013" s="3">
        <v>433620.22</v>
      </c>
      <c r="M2013" s="3">
        <v>433620.22</v>
      </c>
      <c r="N2013" s="3">
        <v>433620.22</v>
      </c>
      <c r="O2013" s="3">
        <v>433620.22</v>
      </c>
      <c r="P2013" s="3">
        <v>433620.22</v>
      </c>
      <c r="Q2013" s="3">
        <v>433620.22</v>
      </c>
      <c r="R2013" s="3">
        <v>433620.22</v>
      </c>
      <c r="S2013" s="3">
        <v>433620.22</v>
      </c>
      <c r="T2013" s="3">
        <v>433620.22</v>
      </c>
      <c r="U2013" s="3">
        <v>397773.58</v>
      </c>
      <c r="V2013"/>
      <c r="W2013" s="1"/>
      <c r="X2013" s="1"/>
      <c r="Y2013" s="1"/>
    </row>
    <row r="2014" spans="6:25" ht="15" x14ac:dyDescent="0.25">
      <c r="K2014" s="3"/>
      <c r="L2014" s="3"/>
      <c r="M2014" s="3"/>
      <c r="N2014" s="3"/>
      <c r="V2014"/>
      <c r="W2014" s="1"/>
      <c r="X2014" s="1"/>
      <c r="Y2014" s="1"/>
    </row>
    <row r="2015" spans="6:25" ht="15" x14ac:dyDescent="0.25">
      <c r="F2015" s="6" t="s">
        <v>302</v>
      </c>
      <c r="G2015" s="6" t="s">
        <v>301</v>
      </c>
      <c r="K2015" s="3"/>
      <c r="L2015" s="3"/>
      <c r="M2015" s="3"/>
      <c r="N2015" s="3"/>
      <c r="V2015"/>
      <c r="W2015" s="1"/>
      <c r="X2015" s="1"/>
      <c r="Y2015" s="1"/>
    </row>
    <row r="2016" spans="6:25" ht="15" x14ac:dyDescent="0.25">
      <c r="H2016" s="6" t="s">
        <v>298</v>
      </c>
      <c r="I2016" s="6" t="s">
        <v>32</v>
      </c>
      <c r="J2016" s="6" t="s">
        <v>299</v>
      </c>
      <c r="K2016" s="3">
        <v>1537491.25</v>
      </c>
      <c r="L2016" s="3">
        <v>1537491.25</v>
      </c>
      <c r="M2016" s="3">
        <v>1537491.25</v>
      </c>
      <c r="N2016" s="3">
        <v>1537491.25</v>
      </c>
      <c r="O2016" s="3">
        <v>1537491.25</v>
      </c>
      <c r="P2016" s="3">
        <v>1537491.25</v>
      </c>
      <c r="Q2016" s="3">
        <v>1537491.25</v>
      </c>
      <c r="R2016" s="3">
        <v>1537491.25</v>
      </c>
      <c r="S2016" s="3">
        <v>1537491.25</v>
      </c>
      <c r="T2016" s="3">
        <v>1537491.25</v>
      </c>
      <c r="U2016" s="3">
        <v>1537491.25</v>
      </c>
      <c r="V2016"/>
      <c r="W2016" s="1"/>
      <c r="X2016" s="1"/>
      <c r="Y2016" s="1"/>
    </row>
    <row r="2017" spans="3:25" ht="15" x14ac:dyDescent="0.25">
      <c r="H2017" s="6" t="s">
        <v>303</v>
      </c>
      <c r="I2017" s="6" t="s">
        <v>32</v>
      </c>
      <c r="J2017" s="6" t="s">
        <v>304</v>
      </c>
      <c r="K2017" s="3">
        <v>8620.27</v>
      </c>
      <c r="L2017" s="3">
        <v>8620.27</v>
      </c>
      <c r="M2017" s="3">
        <v>8620.27</v>
      </c>
      <c r="N2017" s="3">
        <v>8620.27</v>
      </c>
      <c r="O2017" s="3">
        <v>8620.27</v>
      </c>
      <c r="P2017" s="3">
        <v>8620.27</v>
      </c>
      <c r="Q2017" s="3">
        <v>8620.27</v>
      </c>
      <c r="R2017" s="3">
        <v>8620.27</v>
      </c>
      <c r="S2017" s="3">
        <v>8620.27</v>
      </c>
      <c r="T2017" s="3">
        <v>8620.27</v>
      </c>
      <c r="U2017" s="3">
        <v>8620.27</v>
      </c>
      <c r="V2017"/>
      <c r="W2017" s="1"/>
      <c r="X2017" s="1"/>
      <c r="Y2017" s="1"/>
    </row>
    <row r="2018" spans="3:25" ht="15" x14ac:dyDescent="0.25">
      <c r="H2018" s="6" t="s">
        <v>306</v>
      </c>
      <c r="I2018" s="6" t="s">
        <v>32</v>
      </c>
      <c r="J2018" s="6" t="s">
        <v>307</v>
      </c>
      <c r="K2018" s="3">
        <v>1546111.52</v>
      </c>
      <c r="L2018" s="3">
        <v>1546111.52</v>
      </c>
      <c r="M2018" s="3">
        <v>1546111.52</v>
      </c>
      <c r="N2018" s="3">
        <v>1546111.52</v>
      </c>
      <c r="O2018" s="3">
        <v>1546111.52</v>
      </c>
      <c r="P2018" s="3">
        <v>1546111.52</v>
      </c>
      <c r="Q2018" s="3">
        <v>1546111.52</v>
      </c>
      <c r="R2018" s="3">
        <v>1546111.52</v>
      </c>
      <c r="S2018" s="3">
        <v>1546111.52</v>
      </c>
      <c r="T2018" s="3">
        <v>1546111.52</v>
      </c>
      <c r="U2018" s="3">
        <v>1546111.52</v>
      </c>
      <c r="V2018"/>
      <c r="W2018" s="1"/>
      <c r="X2018" s="1"/>
      <c r="Y2018" s="1"/>
    </row>
    <row r="2019" spans="3:25" ht="15" x14ac:dyDescent="0.25">
      <c r="H2019" s="6" t="s">
        <v>309</v>
      </c>
      <c r="I2019" s="6" t="s">
        <v>32</v>
      </c>
      <c r="J2019" s="6" t="s">
        <v>310</v>
      </c>
      <c r="K2019" s="3">
        <v>1538334.95</v>
      </c>
      <c r="L2019" s="3">
        <v>1538334.95</v>
      </c>
      <c r="M2019" s="3">
        <v>1538334.95</v>
      </c>
      <c r="N2019" s="3">
        <v>1538334.95</v>
      </c>
      <c r="O2019" s="3">
        <v>1538334.95</v>
      </c>
      <c r="P2019" s="3">
        <v>1538334.95</v>
      </c>
      <c r="Q2019" s="3">
        <v>1538334.95</v>
      </c>
      <c r="R2019" s="3">
        <v>1538334.95</v>
      </c>
      <c r="S2019" s="3">
        <v>1538334.95</v>
      </c>
      <c r="T2019" s="3">
        <v>1538334.95</v>
      </c>
      <c r="U2019" s="3">
        <v>1574181.59</v>
      </c>
      <c r="V2019"/>
      <c r="W2019" s="1"/>
      <c r="X2019" s="1"/>
      <c r="Y2019" s="1"/>
    </row>
    <row r="2020" spans="3:25" ht="15" x14ac:dyDescent="0.25">
      <c r="H2020" s="6" t="s">
        <v>312</v>
      </c>
      <c r="I2020" s="6" t="s">
        <v>32</v>
      </c>
      <c r="J2020" s="6" t="s">
        <v>313</v>
      </c>
      <c r="K2020" s="3">
        <v>8620.27</v>
      </c>
      <c r="L2020" s="3">
        <v>8620.27</v>
      </c>
      <c r="M2020" s="3">
        <v>8620.27</v>
      </c>
      <c r="N2020" s="3">
        <v>8620.27</v>
      </c>
      <c r="O2020" s="3">
        <v>8620.27</v>
      </c>
      <c r="P2020" s="3">
        <v>8620.27</v>
      </c>
      <c r="Q2020" s="3">
        <v>8620.27</v>
      </c>
      <c r="R2020" s="3">
        <v>8620.27</v>
      </c>
      <c r="S2020" s="3">
        <v>8620.27</v>
      </c>
      <c r="T2020" s="3">
        <v>8620.27</v>
      </c>
      <c r="U2020" s="3">
        <v>8620.27</v>
      </c>
      <c r="V2020"/>
      <c r="W2020" s="1"/>
      <c r="X2020" s="1"/>
      <c r="Y2020" s="1"/>
    </row>
    <row r="2021" spans="3:25" ht="15" x14ac:dyDescent="0.25">
      <c r="H2021" s="6" t="s">
        <v>315</v>
      </c>
      <c r="I2021" s="6" t="s">
        <v>32</v>
      </c>
      <c r="J2021" s="6" t="s">
        <v>316</v>
      </c>
      <c r="K2021" s="3">
        <v>1546955.22</v>
      </c>
      <c r="L2021" s="3">
        <v>1546955.22</v>
      </c>
      <c r="M2021" s="3">
        <v>1546955.22</v>
      </c>
      <c r="N2021" s="3">
        <v>1546955.22</v>
      </c>
      <c r="O2021" s="3">
        <v>1546955.22</v>
      </c>
      <c r="P2021" s="3">
        <v>1546955.22</v>
      </c>
      <c r="Q2021" s="3">
        <v>1546955.22</v>
      </c>
      <c r="R2021" s="3">
        <v>1546955.22</v>
      </c>
      <c r="S2021" s="3">
        <v>1546955.22</v>
      </c>
      <c r="T2021" s="3">
        <v>1546955.22</v>
      </c>
      <c r="U2021" s="3">
        <v>1582801.86</v>
      </c>
      <c r="V2021"/>
      <c r="W2021" s="1"/>
      <c r="X2021" s="1"/>
      <c r="Y2021" s="1"/>
    </row>
    <row r="2022" spans="3:25" ht="15" x14ac:dyDescent="0.25">
      <c r="H2022" s="6" t="s">
        <v>318</v>
      </c>
      <c r="I2022" s="6" t="s">
        <v>32</v>
      </c>
      <c r="J2022" s="6" t="s">
        <v>319</v>
      </c>
      <c r="K2022" s="3">
        <v>439249.54</v>
      </c>
      <c r="L2022" s="3">
        <v>439249.54</v>
      </c>
      <c r="M2022" s="3">
        <v>439249.54</v>
      </c>
      <c r="N2022" s="3">
        <v>439249.54</v>
      </c>
      <c r="O2022" s="3">
        <v>439249.54</v>
      </c>
      <c r="P2022" s="3">
        <v>439249.54</v>
      </c>
      <c r="Q2022" s="3">
        <v>439249.54</v>
      </c>
      <c r="R2022" s="3">
        <v>439249.54</v>
      </c>
      <c r="S2022" s="3">
        <v>439249.54</v>
      </c>
      <c r="T2022" s="3">
        <v>439249.54</v>
      </c>
      <c r="U2022" s="3">
        <v>439249.54</v>
      </c>
      <c r="V2022"/>
      <c r="W2022" s="1"/>
      <c r="X2022" s="1"/>
      <c r="Y2022" s="1"/>
    </row>
    <row r="2023" spans="3:25" ht="15" x14ac:dyDescent="0.25">
      <c r="H2023" s="6" t="s">
        <v>321</v>
      </c>
      <c r="I2023" s="6" t="s">
        <v>32</v>
      </c>
      <c r="J2023" s="6" t="s">
        <v>322</v>
      </c>
      <c r="K2023" s="3">
        <v>-4785.62</v>
      </c>
      <c r="L2023" s="3">
        <v>-4785.62</v>
      </c>
      <c r="M2023" s="3">
        <v>-4785.62</v>
      </c>
      <c r="N2023" s="3">
        <v>-4785.62</v>
      </c>
      <c r="O2023" s="3">
        <v>-4785.62</v>
      </c>
      <c r="P2023" s="3">
        <v>-4785.62</v>
      </c>
      <c r="Q2023" s="3">
        <v>-4785.62</v>
      </c>
      <c r="R2023" s="3">
        <v>-4785.62</v>
      </c>
      <c r="S2023" s="3">
        <v>-4785.62</v>
      </c>
      <c r="T2023" s="3">
        <v>-4785.62</v>
      </c>
      <c r="U2023" s="3">
        <v>-4785.62</v>
      </c>
      <c r="V2023"/>
      <c r="W2023" s="1"/>
      <c r="X2023" s="1"/>
      <c r="Y2023" s="1"/>
    </row>
    <row r="2024" spans="3:25" ht="15" x14ac:dyDescent="0.25">
      <c r="H2024" s="6" t="s">
        <v>324</v>
      </c>
      <c r="I2024" s="6" t="s">
        <v>32</v>
      </c>
      <c r="J2024" s="6" t="s">
        <v>325</v>
      </c>
      <c r="K2024" s="3">
        <v>434463.92</v>
      </c>
      <c r="L2024" s="3">
        <v>434463.92</v>
      </c>
      <c r="M2024" s="3">
        <v>434463.92</v>
      </c>
      <c r="N2024" s="3">
        <v>434463.92</v>
      </c>
      <c r="O2024" s="3">
        <v>434463.92</v>
      </c>
      <c r="P2024" s="3">
        <v>434463.92</v>
      </c>
      <c r="Q2024" s="3">
        <v>434463.92</v>
      </c>
      <c r="R2024" s="3">
        <v>434463.92</v>
      </c>
      <c r="S2024" s="3">
        <v>434463.92</v>
      </c>
      <c r="T2024" s="3">
        <v>434463.92</v>
      </c>
      <c r="U2024" s="3">
        <v>434463.92</v>
      </c>
      <c r="V2024"/>
      <c r="W2024" s="1"/>
      <c r="X2024" s="1"/>
      <c r="Y2024" s="1"/>
    </row>
    <row r="2025" spans="3:25" ht="15" x14ac:dyDescent="0.25">
      <c r="H2025" s="6" t="s">
        <v>327</v>
      </c>
      <c r="I2025" s="6" t="s">
        <v>32</v>
      </c>
      <c r="J2025" s="6" t="s">
        <v>328</v>
      </c>
      <c r="K2025" s="3">
        <v>438405.84</v>
      </c>
      <c r="L2025" s="3">
        <v>438405.84</v>
      </c>
      <c r="M2025" s="3">
        <v>438405.84</v>
      </c>
      <c r="N2025" s="3">
        <v>438405.84</v>
      </c>
      <c r="O2025" s="3">
        <v>438405.84</v>
      </c>
      <c r="P2025" s="3">
        <v>438405.84</v>
      </c>
      <c r="Q2025" s="3">
        <v>438405.84</v>
      </c>
      <c r="R2025" s="3">
        <v>438405.84</v>
      </c>
      <c r="S2025" s="3">
        <v>438405.84</v>
      </c>
      <c r="T2025" s="3">
        <v>438405.84</v>
      </c>
      <c r="U2025" s="3">
        <v>402559.2</v>
      </c>
      <c r="V2025"/>
      <c r="W2025" s="1"/>
      <c r="X2025" s="1"/>
      <c r="Y2025" s="1"/>
    </row>
    <row r="2026" spans="3:25" ht="15" x14ac:dyDescent="0.25">
      <c r="H2026" s="6" t="s">
        <v>330</v>
      </c>
      <c r="I2026" s="6" t="s">
        <v>32</v>
      </c>
      <c r="J2026" s="6" t="s">
        <v>331</v>
      </c>
      <c r="K2026" s="3">
        <v>-4785.62</v>
      </c>
      <c r="L2026" s="3">
        <v>-4785.62</v>
      </c>
      <c r="M2026" s="3">
        <v>-4785.62</v>
      </c>
      <c r="N2026" s="3">
        <v>-4785.62</v>
      </c>
      <c r="O2026" s="3">
        <v>-4785.62</v>
      </c>
      <c r="P2026" s="3">
        <v>-4785.62</v>
      </c>
      <c r="Q2026" s="3">
        <v>-4785.62</v>
      </c>
      <c r="R2026" s="3">
        <v>-4785.62</v>
      </c>
      <c r="S2026" s="3">
        <v>-4785.62</v>
      </c>
      <c r="T2026" s="3">
        <v>-4785.62</v>
      </c>
      <c r="U2026" s="3">
        <v>-4785.62</v>
      </c>
      <c r="V2026"/>
      <c r="W2026" s="1"/>
      <c r="X2026" s="1"/>
      <c r="Y2026" s="1"/>
    </row>
    <row r="2027" spans="3:25" ht="15" x14ac:dyDescent="0.25">
      <c r="H2027" s="6" t="s">
        <v>333</v>
      </c>
      <c r="I2027" s="6" t="s">
        <v>32</v>
      </c>
      <c r="J2027" s="6" t="s">
        <v>334</v>
      </c>
      <c r="K2027" s="3">
        <v>433620.22</v>
      </c>
      <c r="L2027" s="3">
        <v>433620.22</v>
      </c>
      <c r="M2027" s="3">
        <v>433620.22</v>
      </c>
      <c r="N2027" s="3">
        <v>433620.22</v>
      </c>
      <c r="O2027" s="3">
        <v>433620.22</v>
      </c>
      <c r="P2027" s="3">
        <v>433620.22</v>
      </c>
      <c r="Q2027" s="3">
        <v>433620.22</v>
      </c>
      <c r="R2027" s="3">
        <v>433620.22</v>
      </c>
      <c r="S2027" s="3">
        <v>433620.22</v>
      </c>
      <c r="T2027" s="3">
        <v>433620.22</v>
      </c>
      <c r="U2027" s="3">
        <v>397773.58</v>
      </c>
      <c r="V2027"/>
      <c r="W2027" s="1"/>
      <c r="X2027" s="1"/>
      <c r="Y2027" s="1"/>
    </row>
    <row r="2028" spans="3:25" ht="15" x14ac:dyDescent="0.25">
      <c r="K2028" s="3"/>
      <c r="L2028" s="3"/>
      <c r="M2028" s="3"/>
      <c r="N2028" s="3"/>
      <c r="V2028"/>
      <c r="W2028" s="1"/>
      <c r="X2028" s="1"/>
      <c r="Y2028" s="1"/>
    </row>
    <row r="2029" spans="3:25" ht="15" x14ac:dyDescent="0.25">
      <c r="C2029" s="6" t="s">
        <v>79</v>
      </c>
      <c r="D2029" s="6" t="s">
        <v>62</v>
      </c>
      <c r="E2029" s="6" t="s">
        <v>587</v>
      </c>
      <c r="K2029" s="3"/>
      <c r="L2029" s="3"/>
      <c r="M2029" s="3"/>
      <c r="N2029" s="3"/>
      <c r="V2029"/>
      <c r="W2029" s="1"/>
      <c r="X2029" s="1"/>
      <c r="Y2029" s="1"/>
    </row>
    <row r="2030" spans="3:25" ht="15" x14ac:dyDescent="0.25">
      <c r="F2030" s="6" t="s">
        <v>31</v>
      </c>
      <c r="G2030" s="6" t="s">
        <v>48</v>
      </c>
      <c r="K2030" s="3"/>
      <c r="L2030" s="3"/>
      <c r="M2030" s="3"/>
      <c r="N2030" s="3"/>
      <c r="V2030"/>
      <c r="W2030" s="1"/>
      <c r="X2030" s="1"/>
      <c r="Y2030" s="1"/>
    </row>
    <row r="2031" spans="3:25" ht="15" x14ac:dyDescent="0.25">
      <c r="H2031" s="6" t="s">
        <v>81</v>
      </c>
      <c r="I2031" s="6" t="s">
        <v>32</v>
      </c>
      <c r="J2031" s="6" t="s">
        <v>82</v>
      </c>
      <c r="K2031" s="3">
        <v>1164593.54</v>
      </c>
      <c r="L2031" s="3">
        <v>1164593.54</v>
      </c>
      <c r="M2031" s="3">
        <v>1164593.54</v>
      </c>
      <c r="N2031" s="3">
        <v>1164593.54</v>
      </c>
      <c r="O2031" s="3">
        <v>1164593.54</v>
      </c>
      <c r="P2031" s="3">
        <v>1164593.54</v>
      </c>
      <c r="Q2031" s="3">
        <v>1164593.54</v>
      </c>
      <c r="R2031" s="3">
        <v>1164593.54</v>
      </c>
      <c r="S2031" s="3">
        <v>1164593.54</v>
      </c>
      <c r="T2031" s="3">
        <v>1164593.54</v>
      </c>
      <c r="U2031" s="3">
        <v>1164593.54</v>
      </c>
      <c r="V2031"/>
      <c r="W2031" s="1"/>
      <c r="X2031" s="1"/>
      <c r="Y2031" s="1"/>
    </row>
    <row r="2032" spans="3:25" ht="15" x14ac:dyDescent="0.25">
      <c r="H2032" s="6" t="s">
        <v>100</v>
      </c>
      <c r="I2032" s="6" t="s">
        <v>32</v>
      </c>
      <c r="J2032" s="6" t="s">
        <v>101</v>
      </c>
      <c r="K2032" s="3">
        <v>0</v>
      </c>
      <c r="L2032" s="3">
        <v>0</v>
      </c>
      <c r="M2032" s="3">
        <v>0</v>
      </c>
      <c r="N2032" s="3">
        <v>0</v>
      </c>
      <c r="O2032" s="3">
        <v>0</v>
      </c>
      <c r="P2032" s="3">
        <v>0</v>
      </c>
      <c r="Q2032" s="3">
        <v>0</v>
      </c>
      <c r="R2032" s="3">
        <v>0</v>
      </c>
      <c r="S2032" s="3">
        <v>32.4</v>
      </c>
      <c r="T2032" s="3">
        <v>41209.18</v>
      </c>
      <c r="U2032" s="3">
        <v>284384.95</v>
      </c>
      <c r="V2032"/>
      <c r="W2032" s="1"/>
      <c r="X2032" s="1"/>
      <c r="Y2032" s="1"/>
    </row>
    <row r="2033" spans="6:25" ht="15" x14ac:dyDescent="0.25">
      <c r="H2033" s="6" t="s">
        <v>547</v>
      </c>
      <c r="I2033" s="6" t="s">
        <v>32</v>
      </c>
      <c r="J2033" s="6" t="s">
        <v>548</v>
      </c>
      <c r="K2033" s="3">
        <v>0</v>
      </c>
      <c r="L2033" s="3">
        <v>0</v>
      </c>
      <c r="M2033" s="3">
        <v>0</v>
      </c>
      <c r="N2033" s="3">
        <v>0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-1256657.8500000001</v>
      </c>
      <c r="V2033"/>
      <c r="W2033" s="1"/>
      <c r="X2033" s="1"/>
      <c r="Y2033" s="1"/>
    </row>
    <row r="2034" spans="6:25" ht="15" x14ac:dyDescent="0.25">
      <c r="H2034" s="6" t="s">
        <v>106</v>
      </c>
      <c r="I2034" s="6" t="s">
        <v>32</v>
      </c>
      <c r="J2034" s="6" t="s">
        <v>107</v>
      </c>
      <c r="K2034" s="3">
        <v>0</v>
      </c>
      <c r="L2034" s="3">
        <v>0</v>
      </c>
      <c r="M2034" s="3">
        <v>1200.46</v>
      </c>
      <c r="N2034" s="3">
        <v>1200.46</v>
      </c>
      <c r="O2034" s="3">
        <v>1200.46</v>
      </c>
      <c r="P2034" s="3">
        <v>1200.46</v>
      </c>
      <c r="Q2034" s="3">
        <v>1200.46</v>
      </c>
      <c r="R2034" s="3">
        <v>1200.46</v>
      </c>
      <c r="S2034" s="3">
        <v>1200.46</v>
      </c>
      <c r="T2034" s="3">
        <v>1200.46</v>
      </c>
      <c r="U2034" s="3">
        <v>10625.26</v>
      </c>
      <c r="V2034"/>
      <c r="W2034" s="1"/>
      <c r="X2034" s="1"/>
      <c r="Y2034" s="1"/>
    </row>
    <row r="2035" spans="6:25" ht="15" x14ac:dyDescent="0.25">
      <c r="H2035" s="6" t="s">
        <v>112</v>
      </c>
      <c r="I2035" s="6" t="s">
        <v>115</v>
      </c>
      <c r="J2035" s="6" t="s">
        <v>113</v>
      </c>
      <c r="K2035" s="3">
        <v>1164593.54</v>
      </c>
      <c r="L2035" s="3">
        <v>1164593.54</v>
      </c>
      <c r="M2035" s="3">
        <v>1165794</v>
      </c>
      <c r="N2035" s="3">
        <v>1165794</v>
      </c>
      <c r="O2035" s="3">
        <v>1165794</v>
      </c>
      <c r="P2035" s="3">
        <v>1165794</v>
      </c>
      <c r="Q2035" s="3">
        <v>1165794</v>
      </c>
      <c r="R2035" s="3">
        <v>1165794</v>
      </c>
      <c r="S2035" s="3">
        <v>1165826.3999999999</v>
      </c>
      <c r="T2035" s="3">
        <v>1207003.18</v>
      </c>
      <c r="U2035" s="3">
        <v>202945.9</v>
      </c>
      <c r="V2035"/>
      <c r="W2035" s="1"/>
      <c r="X2035" s="1"/>
      <c r="Y2035" s="1"/>
    </row>
    <row r="2036" spans="6:25" ht="15" x14ac:dyDescent="0.25">
      <c r="H2036" s="6" t="s">
        <v>398</v>
      </c>
      <c r="I2036" s="6" t="s">
        <v>32</v>
      </c>
      <c r="J2036" s="6" t="s">
        <v>399</v>
      </c>
      <c r="K2036" s="3">
        <v>1164593.54</v>
      </c>
      <c r="L2036" s="3">
        <v>1164593.54</v>
      </c>
      <c r="M2036" s="3">
        <v>1164593.54</v>
      </c>
      <c r="N2036" s="3">
        <v>1164593.54</v>
      </c>
      <c r="O2036" s="3">
        <v>1164593.54</v>
      </c>
      <c r="P2036" s="3">
        <v>1164593.54</v>
      </c>
      <c r="Q2036" s="3">
        <v>1164593.54</v>
      </c>
      <c r="R2036" s="3">
        <v>1164593.54</v>
      </c>
      <c r="S2036" s="3">
        <v>1164593.54</v>
      </c>
      <c r="T2036" s="3">
        <v>1164593.54</v>
      </c>
      <c r="U2036" s="3">
        <v>1164593.54</v>
      </c>
      <c r="V2036"/>
      <c r="W2036" s="1"/>
      <c r="X2036" s="1"/>
      <c r="Y2036" s="1"/>
    </row>
    <row r="2037" spans="6:25" ht="15" x14ac:dyDescent="0.25">
      <c r="H2037" s="6" t="s">
        <v>428</v>
      </c>
      <c r="I2037" s="6" t="s">
        <v>32</v>
      </c>
      <c r="J2037" s="6" t="s">
        <v>429</v>
      </c>
      <c r="K2037" s="3">
        <v>0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32.4</v>
      </c>
      <c r="T2037" s="3">
        <v>41209.18</v>
      </c>
      <c r="U2037" s="3">
        <v>284384.95</v>
      </c>
      <c r="V2037"/>
      <c r="W2037" s="1"/>
      <c r="X2037" s="1"/>
      <c r="Y2037" s="1"/>
    </row>
    <row r="2038" spans="6:25" ht="15" x14ac:dyDescent="0.25">
      <c r="H2038" s="6" t="s">
        <v>550</v>
      </c>
      <c r="I2038" s="6" t="s">
        <v>32</v>
      </c>
      <c r="J2038" s="6" t="s">
        <v>551</v>
      </c>
      <c r="K2038" s="3">
        <v>0</v>
      </c>
      <c r="L2038" s="3">
        <v>0</v>
      </c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-1256657.8500000001</v>
      </c>
      <c r="V2038"/>
      <c r="W2038" s="1"/>
      <c r="X2038" s="1"/>
      <c r="Y2038" s="1"/>
    </row>
    <row r="2039" spans="6:25" ht="15" x14ac:dyDescent="0.25">
      <c r="H2039" s="6" t="s">
        <v>465</v>
      </c>
      <c r="I2039" s="6" t="s">
        <v>32</v>
      </c>
      <c r="J2039" s="6" t="s">
        <v>466</v>
      </c>
      <c r="K2039" s="3">
        <v>0</v>
      </c>
      <c r="L2039" s="3">
        <v>0</v>
      </c>
      <c r="M2039" s="3">
        <v>1200.46</v>
      </c>
      <c r="N2039" s="3">
        <v>1200.46</v>
      </c>
      <c r="O2039" s="3">
        <v>1200.46</v>
      </c>
      <c r="P2039" s="3">
        <v>1200.46</v>
      </c>
      <c r="Q2039" s="3">
        <v>1200.46</v>
      </c>
      <c r="R2039" s="3">
        <v>1200.46</v>
      </c>
      <c r="S2039" s="3">
        <v>1200.46</v>
      </c>
      <c r="T2039" s="3">
        <v>1200.46</v>
      </c>
      <c r="U2039" s="3">
        <v>10625.26</v>
      </c>
      <c r="V2039"/>
      <c r="W2039" s="1"/>
      <c r="X2039" s="1"/>
      <c r="Y2039" s="1"/>
    </row>
    <row r="2040" spans="6:25" ht="15" x14ac:dyDescent="0.25">
      <c r="H2040" s="6" t="s">
        <v>403</v>
      </c>
      <c r="I2040" s="6" t="s">
        <v>115</v>
      </c>
      <c r="J2040" s="6" t="s">
        <v>404</v>
      </c>
      <c r="K2040" s="3">
        <v>1164593.54</v>
      </c>
      <c r="L2040" s="3">
        <v>1164593.54</v>
      </c>
      <c r="M2040" s="3">
        <v>1165794</v>
      </c>
      <c r="N2040" s="3">
        <v>1165794</v>
      </c>
      <c r="O2040" s="3">
        <v>1165794</v>
      </c>
      <c r="P2040" s="3">
        <v>1165794</v>
      </c>
      <c r="Q2040" s="3">
        <v>1165794</v>
      </c>
      <c r="R2040" s="3">
        <v>1165794</v>
      </c>
      <c r="S2040" s="3">
        <v>1165826.3999999999</v>
      </c>
      <c r="T2040" s="3">
        <v>1207003.18</v>
      </c>
      <c r="U2040" s="3">
        <v>202945.9</v>
      </c>
      <c r="V2040"/>
      <c r="W2040" s="1"/>
      <c r="X2040" s="1"/>
      <c r="Y2040" s="1"/>
    </row>
    <row r="2041" spans="6:25" ht="15" x14ac:dyDescent="0.25">
      <c r="H2041" s="6" t="s">
        <v>125</v>
      </c>
      <c r="I2041" s="6" t="s">
        <v>32</v>
      </c>
      <c r="J2041" s="6" t="s">
        <v>126</v>
      </c>
      <c r="K2041" s="3">
        <v>0</v>
      </c>
      <c r="L2041" s="3">
        <v>0</v>
      </c>
      <c r="M2041" s="3">
        <v>-1200.46</v>
      </c>
      <c r="N2041" s="3">
        <v>-1200.46</v>
      </c>
      <c r="O2041" s="3">
        <v>-1200.46</v>
      </c>
      <c r="P2041" s="3">
        <v>-1200.46</v>
      </c>
      <c r="Q2041" s="3">
        <v>-1200.46</v>
      </c>
      <c r="R2041" s="3">
        <v>-1200.46</v>
      </c>
      <c r="S2041" s="3">
        <v>-1200.46</v>
      </c>
      <c r="T2041" s="3">
        <v>-1200.46</v>
      </c>
      <c r="U2041" s="3">
        <v>-198321.23</v>
      </c>
      <c r="V2041"/>
      <c r="W2041" s="1"/>
      <c r="X2041" s="1"/>
      <c r="Y2041" s="1"/>
    </row>
    <row r="2042" spans="6:25" ht="15" x14ac:dyDescent="0.25">
      <c r="H2042" s="6" t="s">
        <v>138</v>
      </c>
      <c r="I2042" s="6" t="s">
        <v>115</v>
      </c>
      <c r="J2042" s="6" t="s">
        <v>139</v>
      </c>
      <c r="K2042" s="3">
        <v>0</v>
      </c>
      <c r="L2042" s="3">
        <v>0</v>
      </c>
      <c r="M2042" s="3">
        <v>-1200.46</v>
      </c>
      <c r="N2042" s="3">
        <v>-1200.46</v>
      </c>
      <c r="O2042" s="3">
        <v>-1200.46</v>
      </c>
      <c r="P2042" s="3">
        <v>-1200.46</v>
      </c>
      <c r="Q2042" s="3">
        <v>-1200.46</v>
      </c>
      <c r="R2042" s="3">
        <v>-1200.46</v>
      </c>
      <c r="S2042" s="3">
        <v>-1200.46</v>
      </c>
      <c r="T2042" s="3">
        <v>-1200.46</v>
      </c>
      <c r="U2042" s="3">
        <v>-198321.23</v>
      </c>
      <c r="V2042"/>
      <c r="W2042" s="1"/>
      <c r="X2042" s="1"/>
      <c r="Y2042" s="1"/>
    </row>
    <row r="2043" spans="6:25" ht="15" x14ac:dyDescent="0.25">
      <c r="H2043" s="6" t="s">
        <v>141</v>
      </c>
      <c r="I2043" s="6" t="s">
        <v>115</v>
      </c>
      <c r="J2043" s="6" t="s">
        <v>142</v>
      </c>
      <c r="K2043" s="3">
        <v>0</v>
      </c>
      <c r="L2043" s="3">
        <v>0</v>
      </c>
      <c r="M2043" s="3">
        <v>-1200.46</v>
      </c>
      <c r="N2043" s="3">
        <v>-1200.46</v>
      </c>
      <c r="O2043" s="3">
        <v>-1200.46</v>
      </c>
      <c r="P2043" s="3">
        <v>-1200.46</v>
      </c>
      <c r="Q2043" s="3">
        <v>-1200.46</v>
      </c>
      <c r="R2043" s="3">
        <v>-1200.46</v>
      </c>
      <c r="S2043" s="3">
        <v>-1200.46</v>
      </c>
      <c r="T2043" s="3">
        <v>-1200.46</v>
      </c>
      <c r="U2043" s="3">
        <v>-198321.23</v>
      </c>
      <c r="V2043"/>
      <c r="W2043" s="1"/>
      <c r="X2043" s="1"/>
      <c r="Y2043" s="1"/>
    </row>
    <row r="2044" spans="6:25" ht="15" x14ac:dyDescent="0.25">
      <c r="H2044" s="6" t="s">
        <v>144</v>
      </c>
      <c r="I2044" s="6" t="s">
        <v>115</v>
      </c>
      <c r="J2044" s="6" t="s">
        <v>145</v>
      </c>
      <c r="K2044" s="3">
        <v>1164593.54</v>
      </c>
      <c r="L2044" s="3">
        <v>1164593.54</v>
      </c>
      <c r="M2044" s="3">
        <v>1164593.54</v>
      </c>
      <c r="N2044" s="3">
        <v>1164593.54</v>
      </c>
      <c r="O2044" s="3">
        <v>1164593.54</v>
      </c>
      <c r="P2044" s="3">
        <v>1164593.54</v>
      </c>
      <c r="Q2044" s="3">
        <v>1164593.54</v>
      </c>
      <c r="R2044" s="3">
        <v>1164593.54</v>
      </c>
      <c r="S2044" s="3">
        <v>1164625.94</v>
      </c>
      <c r="T2044" s="3">
        <v>1205802.72</v>
      </c>
      <c r="U2044" s="3">
        <v>4624.67</v>
      </c>
      <c r="V2044"/>
      <c r="W2044" s="1"/>
      <c r="X2044" s="1"/>
      <c r="Y2044" s="1"/>
    </row>
    <row r="2045" spans="6:25" ht="15" x14ac:dyDescent="0.25">
      <c r="K2045" s="3"/>
      <c r="L2045" s="3"/>
      <c r="M2045" s="3"/>
      <c r="N2045" s="3"/>
      <c r="V2045"/>
      <c r="W2045" s="1"/>
      <c r="X2045" s="1"/>
      <c r="Y2045" s="1"/>
    </row>
    <row r="2046" spans="6:25" ht="15" x14ac:dyDescent="0.25">
      <c r="F2046" s="6" t="s">
        <v>152</v>
      </c>
      <c r="G2046" s="6" t="s">
        <v>151</v>
      </c>
      <c r="K2046" s="3"/>
      <c r="L2046" s="3"/>
      <c r="M2046" s="3"/>
      <c r="N2046" s="3"/>
      <c r="V2046"/>
      <c r="W2046" s="1"/>
      <c r="X2046" s="1"/>
      <c r="Y2046" s="1"/>
    </row>
    <row r="2047" spans="6:25" ht="15" x14ac:dyDescent="0.25">
      <c r="H2047" s="6" t="s">
        <v>174</v>
      </c>
      <c r="I2047" s="6" t="s">
        <v>32</v>
      </c>
      <c r="J2047" s="6" t="s">
        <v>589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4624.67</v>
      </c>
      <c r="V2047"/>
      <c r="W2047" s="1"/>
      <c r="X2047" s="1"/>
      <c r="Y2047" s="1"/>
    </row>
    <row r="2048" spans="6:25" ht="15" x14ac:dyDescent="0.25">
      <c r="H2048" s="6" t="s">
        <v>192</v>
      </c>
      <c r="I2048" s="6" t="s">
        <v>115</v>
      </c>
      <c r="J2048" s="6" t="s">
        <v>193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4624.67</v>
      </c>
      <c r="V2048"/>
      <c r="W2048" s="1"/>
      <c r="X2048" s="1"/>
      <c r="Y2048" s="1"/>
    </row>
    <row r="2049" spans="6:25" ht="15" x14ac:dyDescent="0.25">
      <c r="H2049" s="6" t="s">
        <v>409</v>
      </c>
      <c r="I2049" s="6" t="s">
        <v>115</v>
      </c>
      <c r="J2049" s="6" t="s">
        <v>410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4624.67</v>
      </c>
      <c r="V2049"/>
      <c r="W2049" s="1"/>
      <c r="X2049" s="1"/>
      <c r="Y2049" s="1"/>
    </row>
    <row r="2050" spans="6:25" ht="15" x14ac:dyDescent="0.25">
      <c r="H2050" s="6" t="s">
        <v>198</v>
      </c>
      <c r="I2050" s="6" t="s">
        <v>115</v>
      </c>
      <c r="J2050" s="6" t="s">
        <v>199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4624.67</v>
      </c>
      <c r="V2050"/>
      <c r="W2050" s="1"/>
      <c r="X2050" s="1"/>
      <c r="Y2050" s="1"/>
    </row>
    <row r="2051" spans="6:25" ht="15" x14ac:dyDescent="0.25">
      <c r="H2051" s="6" t="s">
        <v>412</v>
      </c>
      <c r="I2051" s="6" t="s">
        <v>32</v>
      </c>
      <c r="J2051" s="6" t="s">
        <v>413</v>
      </c>
      <c r="K2051" s="3">
        <v>1164593.54</v>
      </c>
      <c r="L2051" s="3">
        <v>1164593.54</v>
      </c>
      <c r="M2051" s="3">
        <v>1164593.54</v>
      </c>
      <c r="N2051" s="3">
        <v>1164593.54</v>
      </c>
      <c r="O2051" s="3">
        <v>1164593.54</v>
      </c>
      <c r="P2051" s="3">
        <v>1164593.54</v>
      </c>
      <c r="Q2051" s="3">
        <v>1164593.54</v>
      </c>
      <c r="R2051" s="3">
        <v>1164593.54</v>
      </c>
      <c r="S2051" s="3">
        <v>1164625.94</v>
      </c>
      <c r="T2051" s="3">
        <v>1205802.72</v>
      </c>
      <c r="U2051" s="3">
        <v>0</v>
      </c>
      <c r="V2051"/>
      <c r="W2051" s="1"/>
      <c r="X2051" s="1"/>
      <c r="Y2051" s="1"/>
    </row>
    <row r="2052" spans="6:25" ht="15" x14ac:dyDescent="0.25">
      <c r="H2052" s="6" t="s">
        <v>212</v>
      </c>
      <c r="I2052" s="6" t="s">
        <v>115</v>
      </c>
      <c r="J2052" s="6" t="s">
        <v>213</v>
      </c>
      <c r="K2052" s="3">
        <v>1164593.54</v>
      </c>
      <c r="L2052" s="3">
        <v>1164593.54</v>
      </c>
      <c r="M2052" s="3">
        <v>1164593.54</v>
      </c>
      <c r="N2052" s="3">
        <v>1164593.54</v>
      </c>
      <c r="O2052" s="3">
        <v>1164593.54</v>
      </c>
      <c r="P2052" s="3">
        <v>1164593.54</v>
      </c>
      <c r="Q2052" s="3">
        <v>1164593.54</v>
      </c>
      <c r="R2052" s="3">
        <v>1164593.54</v>
      </c>
      <c r="S2052" s="3">
        <v>1164625.94</v>
      </c>
      <c r="T2052" s="3">
        <v>1205802.72</v>
      </c>
      <c r="U2052" s="3">
        <v>0</v>
      </c>
      <c r="V2052"/>
      <c r="W2052" s="1"/>
      <c r="X2052" s="1"/>
      <c r="Y2052" s="1"/>
    </row>
    <row r="2053" spans="6:25" ht="15" x14ac:dyDescent="0.25">
      <c r="H2053" s="6" t="s">
        <v>215</v>
      </c>
      <c r="I2053" s="6" t="s">
        <v>115</v>
      </c>
      <c r="J2053" s="6" t="s">
        <v>216</v>
      </c>
      <c r="K2053" s="3">
        <v>1164593.54</v>
      </c>
      <c r="L2053" s="3">
        <v>1164593.54</v>
      </c>
      <c r="M2053" s="3">
        <v>1164593.54</v>
      </c>
      <c r="N2053" s="3">
        <v>1164593.54</v>
      </c>
      <c r="O2053" s="3">
        <v>1164593.54</v>
      </c>
      <c r="P2053" s="3">
        <v>1164593.54</v>
      </c>
      <c r="Q2053" s="3">
        <v>1164593.54</v>
      </c>
      <c r="R2053" s="3">
        <v>1164593.54</v>
      </c>
      <c r="S2053" s="3">
        <v>1164625.94</v>
      </c>
      <c r="T2053" s="3">
        <v>1205802.72</v>
      </c>
      <c r="U2053" s="3">
        <v>4624.67</v>
      </c>
      <c r="V2053"/>
      <c r="W2053" s="1"/>
      <c r="X2053" s="1"/>
      <c r="Y2053" s="1"/>
    </row>
    <row r="2054" spans="6:25" ht="15" x14ac:dyDescent="0.25">
      <c r="H2054" s="6" t="s">
        <v>218</v>
      </c>
      <c r="I2054" s="6" t="s">
        <v>32</v>
      </c>
      <c r="J2054" s="6" t="s">
        <v>219</v>
      </c>
      <c r="K2054" s="3">
        <v>1164593.54</v>
      </c>
      <c r="L2054" s="3">
        <v>1164593.54</v>
      </c>
      <c r="M2054" s="3">
        <v>1164593.54</v>
      </c>
      <c r="N2054" s="3">
        <v>1164593.54</v>
      </c>
      <c r="O2054" s="3">
        <v>1164593.54</v>
      </c>
      <c r="P2054" s="3">
        <v>1164593.54</v>
      </c>
      <c r="Q2054" s="3">
        <v>1164593.54</v>
      </c>
      <c r="R2054" s="3">
        <v>1164593.54</v>
      </c>
      <c r="S2054" s="3">
        <v>1164625.94</v>
      </c>
      <c r="T2054" s="3">
        <v>1205802.72</v>
      </c>
      <c r="U2054" s="3">
        <v>0</v>
      </c>
      <c r="V2054"/>
      <c r="W2054" s="1"/>
      <c r="X2054" s="1"/>
      <c r="Y2054" s="1"/>
    </row>
    <row r="2055" spans="6:25" ht="15" x14ac:dyDescent="0.25">
      <c r="K2055" s="3"/>
      <c r="L2055" s="3"/>
      <c r="M2055" s="3"/>
      <c r="N2055" s="3"/>
      <c r="V2055"/>
      <c r="W2055" s="1"/>
      <c r="X2055" s="1"/>
      <c r="Y2055" s="1"/>
    </row>
    <row r="2056" spans="6:25" ht="15" x14ac:dyDescent="0.25">
      <c r="F2056" s="6" t="s">
        <v>225</v>
      </c>
      <c r="G2056" s="6" t="s">
        <v>224</v>
      </c>
      <c r="K2056" s="3"/>
      <c r="L2056" s="3"/>
      <c r="M2056" s="3"/>
      <c r="N2056" s="3"/>
      <c r="V2056"/>
      <c r="W2056" s="1"/>
      <c r="X2056" s="1"/>
      <c r="Y2056" s="1"/>
    </row>
    <row r="2057" spans="6:25" ht="15" x14ac:dyDescent="0.25">
      <c r="H2057" s="6" t="s">
        <v>221</v>
      </c>
      <c r="I2057" s="6" t="s">
        <v>32</v>
      </c>
      <c r="J2057" s="6" t="s">
        <v>222</v>
      </c>
      <c r="K2057" s="3">
        <v>284384.95</v>
      </c>
      <c r="L2057" s="3">
        <v>284384.95</v>
      </c>
      <c r="M2057" s="3">
        <v>284384.95</v>
      </c>
      <c r="N2057" s="3">
        <v>284384.95</v>
      </c>
      <c r="O2057" s="3">
        <v>284384.95</v>
      </c>
      <c r="P2057" s="3">
        <v>284384.95</v>
      </c>
      <c r="Q2057" s="3">
        <v>284384.95</v>
      </c>
      <c r="R2057" s="3">
        <v>284384.95</v>
      </c>
      <c r="S2057" s="3">
        <v>284384.95</v>
      </c>
      <c r="T2057" s="3">
        <v>284384.95</v>
      </c>
      <c r="U2057" s="3">
        <v>284384.95</v>
      </c>
      <c r="V2057"/>
      <c r="W2057" s="1"/>
      <c r="X2057" s="1"/>
      <c r="Y2057" s="1"/>
    </row>
    <row r="2058" spans="6:25" ht="15" x14ac:dyDescent="0.25">
      <c r="H2058" s="6" t="s">
        <v>415</v>
      </c>
      <c r="I2058" s="6" t="s">
        <v>32</v>
      </c>
      <c r="J2058" s="6" t="s">
        <v>416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4624.67</v>
      </c>
      <c r="V2058"/>
      <c r="W2058" s="1"/>
      <c r="X2058" s="1"/>
      <c r="Y2058" s="1"/>
    </row>
    <row r="2059" spans="6:25" ht="15" x14ac:dyDescent="0.25">
      <c r="H2059" s="6" t="s">
        <v>232</v>
      </c>
      <c r="I2059" s="6" t="s">
        <v>115</v>
      </c>
      <c r="J2059" s="6" t="s">
        <v>233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-4624.67</v>
      </c>
      <c r="V2059"/>
      <c r="W2059" s="1"/>
      <c r="X2059" s="1"/>
      <c r="Y2059" s="1"/>
    </row>
    <row r="2060" spans="6:25" ht="15" x14ac:dyDescent="0.25">
      <c r="H2060" s="6" t="s">
        <v>431</v>
      </c>
      <c r="I2060" s="6" t="s">
        <v>32</v>
      </c>
      <c r="J2060" s="6" t="s">
        <v>432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-32.4</v>
      </c>
      <c r="T2060" s="3">
        <v>-41209.18</v>
      </c>
      <c r="U2060" s="3">
        <v>-284384.95</v>
      </c>
      <c r="V2060"/>
      <c r="W2060" s="1"/>
      <c r="X2060" s="1"/>
      <c r="Y2060" s="1"/>
    </row>
    <row r="2061" spans="6:25" ht="15" x14ac:dyDescent="0.25">
      <c r="H2061" s="6" t="s">
        <v>238</v>
      </c>
      <c r="I2061" s="6" t="s">
        <v>32</v>
      </c>
      <c r="J2061" s="6" t="s">
        <v>239</v>
      </c>
      <c r="K2061" s="3">
        <v>284384.95</v>
      </c>
      <c r="L2061" s="3">
        <v>284384.95</v>
      </c>
      <c r="M2061" s="3">
        <v>284384.95</v>
      </c>
      <c r="N2061" s="3">
        <v>284384.95</v>
      </c>
      <c r="O2061" s="3">
        <v>284384.95</v>
      </c>
      <c r="P2061" s="3">
        <v>284384.95</v>
      </c>
      <c r="Q2061" s="3">
        <v>284384.95</v>
      </c>
      <c r="R2061" s="3">
        <v>284384.95</v>
      </c>
      <c r="S2061" s="3">
        <v>284352.55</v>
      </c>
      <c r="T2061" s="3">
        <v>243175.77</v>
      </c>
      <c r="U2061" s="3">
        <v>0</v>
      </c>
      <c r="V2061"/>
      <c r="W2061" s="1"/>
      <c r="X2061" s="1"/>
      <c r="Y2061" s="1"/>
    </row>
    <row r="2062" spans="6:25" ht="15" x14ac:dyDescent="0.25">
      <c r="H2062" s="6" t="s">
        <v>241</v>
      </c>
      <c r="I2062" s="6" t="s">
        <v>32</v>
      </c>
      <c r="J2062" s="6" t="s">
        <v>242</v>
      </c>
      <c r="K2062" s="3">
        <v>-198321.23</v>
      </c>
      <c r="L2062" s="3">
        <v>-198321.23</v>
      </c>
      <c r="M2062" s="3">
        <v>-198321.23</v>
      </c>
      <c r="N2062" s="3">
        <v>-198321.23</v>
      </c>
      <c r="O2062" s="3">
        <v>-198321.23</v>
      </c>
      <c r="P2062" s="3">
        <v>-198321.23</v>
      </c>
      <c r="Q2062" s="3">
        <v>-198321.23</v>
      </c>
      <c r="R2062" s="3">
        <v>-198321.23</v>
      </c>
      <c r="S2062" s="3">
        <v>-198321.23</v>
      </c>
      <c r="T2062" s="3">
        <v>-198321.23</v>
      </c>
      <c r="U2062" s="3">
        <v>-198321.23</v>
      </c>
      <c r="V2062"/>
      <c r="W2062" s="1"/>
      <c r="X2062" s="1"/>
      <c r="Y2062" s="1"/>
    </row>
    <row r="2063" spans="6:25" ht="15" x14ac:dyDescent="0.25">
      <c r="H2063" s="6" t="s">
        <v>552</v>
      </c>
      <c r="I2063" s="6" t="s">
        <v>32</v>
      </c>
      <c r="J2063" s="6" t="s">
        <v>553</v>
      </c>
      <c r="K2063" s="3">
        <v>0</v>
      </c>
      <c r="L2063" s="3">
        <v>0</v>
      </c>
      <c r="M2063" s="3">
        <v>1200.46</v>
      </c>
      <c r="N2063" s="3">
        <v>1200.46</v>
      </c>
      <c r="O2063" s="3">
        <v>1200.46</v>
      </c>
      <c r="P2063" s="3">
        <v>1200.46</v>
      </c>
      <c r="Q2063" s="3">
        <v>1200.46</v>
      </c>
      <c r="R2063" s="3">
        <v>1200.46</v>
      </c>
      <c r="S2063" s="3">
        <v>1200.46</v>
      </c>
      <c r="T2063" s="3">
        <v>1200.46</v>
      </c>
      <c r="U2063" s="3">
        <v>198321.23</v>
      </c>
      <c r="V2063"/>
      <c r="W2063" s="1"/>
      <c r="X2063" s="1"/>
      <c r="Y2063" s="1"/>
    </row>
    <row r="2064" spans="6:25" ht="15" x14ac:dyDescent="0.25">
      <c r="H2064" s="6" t="s">
        <v>246</v>
      </c>
      <c r="I2064" s="6" t="s">
        <v>32</v>
      </c>
      <c r="J2064" s="6" t="s">
        <v>247</v>
      </c>
      <c r="K2064" s="3">
        <v>-198321.23</v>
      </c>
      <c r="L2064" s="3">
        <v>-198321.23</v>
      </c>
      <c r="M2064" s="3">
        <v>-197120.77</v>
      </c>
      <c r="N2064" s="3">
        <v>-197120.77</v>
      </c>
      <c r="O2064" s="3">
        <v>-197120.77</v>
      </c>
      <c r="P2064" s="3">
        <v>-197120.77</v>
      </c>
      <c r="Q2064" s="3">
        <v>-197120.77</v>
      </c>
      <c r="R2064" s="3">
        <v>-197120.77</v>
      </c>
      <c r="S2064" s="3">
        <v>-197120.77</v>
      </c>
      <c r="T2064" s="3">
        <v>-197120.77</v>
      </c>
      <c r="U2064" s="3">
        <v>0</v>
      </c>
      <c r="V2064"/>
      <c r="W2064" s="1"/>
      <c r="X2064" s="1"/>
      <c r="Y2064" s="1"/>
    </row>
    <row r="2065" spans="6:25" ht="15" x14ac:dyDescent="0.25">
      <c r="H2065" s="6" t="s">
        <v>249</v>
      </c>
      <c r="I2065" s="6" t="s">
        <v>115</v>
      </c>
      <c r="J2065" s="6" t="s">
        <v>250</v>
      </c>
      <c r="K2065" s="3">
        <v>86063.72</v>
      </c>
      <c r="L2065" s="3">
        <v>86063.72</v>
      </c>
      <c r="M2065" s="3">
        <v>86063.72</v>
      </c>
      <c r="N2065" s="3">
        <v>86063.72</v>
      </c>
      <c r="O2065" s="3">
        <v>86063.72</v>
      </c>
      <c r="P2065" s="3">
        <v>86063.72</v>
      </c>
      <c r="Q2065" s="3">
        <v>86063.72</v>
      </c>
      <c r="R2065" s="3">
        <v>86063.72</v>
      </c>
      <c r="S2065" s="3">
        <v>86063.72</v>
      </c>
      <c r="T2065" s="3">
        <v>86063.72</v>
      </c>
      <c r="U2065" s="3">
        <v>86063.72</v>
      </c>
      <c r="V2065"/>
      <c r="W2065" s="1"/>
      <c r="X2065" s="1"/>
      <c r="Y2065" s="1"/>
    </row>
    <row r="2066" spans="6:25" ht="15" x14ac:dyDescent="0.25">
      <c r="H2066" s="6" t="s">
        <v>252</v>
      </c>
      <c r="I2066" s="6" t="s">
        <v>115</v>
      </c>
      <c r="J2066" s="6" t="s">
        <v>253</v>
      </c>
      <c r="K2066" s="3">
        <v>86063.72</v>
      </c>
      <c r="L2066" s="3">
        <v>86063.72</v>
      </c>
      <c r="M2066" s="3">
        <v>87264.18</v>
      </c>
      <c r="N2066" s="3">
        <v>87264.18</v>
      </c>
      <c r="O2066" s="3">
        <v>87264.18</v>
      </c>
      <c r="P2066" s="3">
        <v>87264.18</v>
      </c>
      <c r="Q2066" s="3">
        <v>87264.18</v>
      </c>
      <c r="R2066" s="3">
        <v>87264.18</v>
      </c>
      <c r="S2066" s="3">
        <v>87231.78</v>
      </c>
      <c r="T2066" s="3">
        <v>46055</v>
      </c>
      <c r="U2066" s="3">
        <v>0</v>
      </c>
      <c r="V2066"/>
      <c r="W2066" s="1"/>
      <c r="X2066" s="1"/>
      <c r="Y2066" s="1"/>
    </row>
    <row r="2067" spans="6:25" ht="15" x14ac:dyDescent="0.25">
      <c r="K2067" s="3"/>
      <c r="L2067" s="3"/>
      <c r="M2067" s="3"/>
      <c r="N2067" s="3"/>
      <c r="V2067"/>
      <c r="W2067" s="1"/>
      <c r="X2067" s="1"/>
      <c r="Y2067" s="1"/>
    </row>
    <row r="2068" spans="6:25" ht="15" x14ac:dyDescent="0.25">
      <c r="F2068" s="6" t="s">
        <v>259</v>
      </c>
      <c r="G2068" s="6" t="s">
        <v>258</v>
      </c>
      <c r="K2068" s="3"/>
      <c r="L2068" s="3"/>
      <c r="M2068" s="3"/>
      <c r="N2068" s="3"/>
      <c r="V2068"/>
      <c r="W2068" s="1"/>
      <c r="X2068" s="1"/>
      <c r="Y2068" s="1"/>
    </row>
    <row r="2069" spans="6:25" ht="15" x14ac:dyDescent="0.25">
      <c r="H2069" s="6" t="s">
        <v>255</v>
      </c>
      <c r="I2069" s="6" t="s">
        <v>115</v>
      </c>
      <c r="J2069" s="6" t="s">
        <v>256</v>
      </c>
      <c r="K2069" s="3">
        <v>0</v>
      </c>
      <c r="L2069" s="3">
        <v>0</v>
      </c>
      <c r="M2069" s="3">
        <v>-1200.46</v>
      </c>
      <c r="N2069" s="3">
        <v>-1200.46</v>
      </c>
      <c r="O2069" s="3">
        <v>-1200.46</v>
      </c>
      <c r="P2069" s="3">
        <v>-1200.46</v>
      </c>
      <c r="Q2069" s="3">
        <v>-1200.46</v>
      </c>
      <c r="R2069" s="3">
        <v>-1200.46</v>
      </c>
      <c r="S2069" s="3">
        <v>-1200.46</v>
      </c>
      <c r="T2069" s="3">
        <v>-1200.46</v>
      </c>
      <c r="U2069" s="3">
        <v>-198321.23</v>
      </c>
      <c r="V2069"/>
      <c r="W2069" s="1"/>
      <c r="X2069" s="1"/>
      <c r="Y2069" s="1"/>
    </row>
    <row r="2070" spans="6:25" ht="15" x14ac:dyDescent="0.25">
      <c r="H2070" s="6" t="s">
        <v>263</v>
      </c>
      <c r="I2070" s="6" t="s">
        <v>32</v>
      </c>
      <c r="J2070" s="6" t="s">
        <v>264</v>
      </c>
      <c r="K2070" s="3">
        <v>0</v>
      </c>
      <c r="L2070" s="3">
        <v>0</v>
      </c>
      <c r="M2070" s="3">
        <v>0</v>
      </c>
      <c r="N2070" s="3">
        <v>0</v>
      </c>
      <c r="O2070" s="3">
        <v>0</v>
      </c>
      <c r="P2070" s="3">
        <v>0</v>
      </c>
      <c r="Q2070" s="3">
        <v>0</v>
      </c>
      <c r="R2070" s="3">
        <v>0</v>
      </c>
      <c r="S2070" s="3">
        <v>0</v>
      </c>
      <c r="T2070" s="3">
        <v>0</v>
      </c>
      <c r="U2070" s="3">
        <v>4624.67</v>
      </c>
      <c r="V2070"/>
      <c r="W2070" s="1"/>
      <c r="X2070" s="1"/>
      <c r="Y2070" s="1"/>
    </row>
    <row r="2071" spans="6:25" ht="15" x14ac:dyDescent="0.25">
      <c r="H2071" s="6" t="s">
        <v>266</v>
      </c>
      <c r="I2071" s="6" t="s">
        <v>115</v>
      </c>
      <c r="J2071" s="6" t="s">
        <v>267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0</v>
      </c>
      <c r="Q2071" s="3">
        <v>0</v>
      </c>
      <c r="R2071" s="3">
        <v>0</v>
      </c>
      <c r="S2071" s="3">
        <v>0</v>
      </c>
      <c r="T2071" s="3">
        <v>0</v>
      </c>
      <c r="U2071" s="3">
        <v>4624.67</v>
      </c>
      <c r="V2071"/>
      <c r="W2071" s="1"/>
      <c r="X2071" s="1"/>
      <c r="Y2071" s="1"/>
    </row>
    <row r="2072" spans="6:25" ht="15" x14ac:dyDescent="0.25">
      <c r="H2072" s="6" t="s">
        <v>272</v>
      </c>
      <c r="I2072" s="6" t="s">
        <v>32</v>
      </c>
      <c r="J2072" s="6" t="s">
        <v>273</v>
      </c>
      <c r="K2072" s="3">
        <v>0</v>
      </c>
      <c r="L2072" s="3">
        <v>0</v>
      </c>
      <c r="M2072" s="3">
        <v>-1200.46</v>
      </c>
      <c r="N2072" s="3">
        <v>-1200.46</v>
      </c>
      <c r="O2072" s="3">
        <v>-1200.46</v>
      </c>
      <c r="P2072" s="3">
        <v>-1200.46</v>
      </c>
      <c r="Q2072" s="3">
        <v>-1200.46</v>
      </c>
      <c r="R2072" s="3">
        <v>-1200.46</v>
      </c>
      <c r="S2072" s="3">
        <v>-1200.46</v>
      </c>
      <c r="T2072" s="3">
        <v>-1200.46</v>
      </c>
      <c r="U2072" s="3">
        <v>-10625.26</v>
      </c>
      <c r="V2072"/>
      <c r="W2072" s="1"/>
      <c r="X2072" s="1"/>
      <c r="Y2072" s="1"/>
    </row>
    <row r="2073" spans="6:25" ht="15" x14ac:dyDescent="0.25">
      <c r="H2073" s="6" t="s">
        <v>274</v>
      </c>
      <c r="I2073" s="6" t="s">
        <v>115</v>
      </c>
      <c r="J2073" s="6" t="s">
        <v>275</v>
      </c>
      <c r="K2073" s="3">
        <v>0</v>
      </c>
      <c r="L2073" s="3">
        <v>0</v>
      </c>
      <c r="M2073" s="3">
        <v>-1200.46</v>
      </c>
      <c r="N2073" s="3">
        <v>-1200.46</v>
      </c>
      <c r="O2073" s="3">
        <v>-1200.46</v>
      </c>
      <c r="P2073" s="3">
        <v>-1200.46</v>
      </c>
      <c r="Q2073" s="3">
        <v>-1200.46</v>
      </c>
      <c r="R2073" s="3">
        <v>-1200.46</v>
      </c>
      <c r="S2073" s="3">
        <v>-1200.46</v>
      </c>
      <c r="T2073" s="3">
        <v>-1200.46</v>
      </c>
      <c r="U2073" s="3">
        <v>-10625.26</v>
      </c>
      <c r="V2073"/>
      <c r="W2073" s="1"/>
      <c r="X2073" s="1"/>
      <c r="Y2073" s="1"/>
    </row>
    <row r="2074" spans="6:25" ht="15" x14ac:dyDescent="0.25">
      <c r="H2074" s="6" t="s">
        <v>555</v>
      </c>
      <c r="I2074" s="6" t="s">
        <v>32</v>
      </c>
      <c r="J2074" s="6" t="s">
        <v>556</v>
      </c>
      <c r="K2074" s="3">
        <v>0</v>
      </c>
      <c r="L2074" s="3">
        <v>0</v>
      </c>
      <c r="M2074" s="3">
        <v>1200.46</v>
      </c>
      <c r="N2074" s="3">
        <v>1200.46</v>
      </c>
      <c r="O2074" s="3">
        <v>1200.46</v>
      </c>
      <c r="P2074" s="3">
        <v>1200.46</v>
      </c>
      <c r="Q2074" s="3">
        <v>1200.46</v>
      </c>
      <c r="R2074" s="3">
        <v>1200.46</v>
      </c>
      <c r="S2074" s="3">
        <v>1200.46</v>
      </c>
      <c r="T2074" s="3">
        <v>1200.46</v>
      </c>
      <c r="U2074" s="3">
        <v>198321.23</v>
      </c>
      <c r="V2074"/>
      <c r="W2074" s="1"/>
      <c r="X2074" s="1"/>
      <c r="Y2074" s="1"/>
    </row>
    <row r="2075" spans="6:25" ht="15" x14ac:dyDescent="0.25">
      <c r="H2075" s="6" t="s">
        <v>560</v>
      </c>
      <c r="I2075" s="6" t="s">
        <v>32</v>
      </c>
      <c r="J2075" s="6" t="s">
        <v>561</v>
      </c>
      <c r="K2075" s="3">
        <v>0</v>
      </c>
      <c r="L2075" s="3">
        <v>0</v>
      </c>
      <c r="M2075" s="3">
        <v>1200.46</v>
      </c>
      <c r="N2075" s="3">
        <v>1200.46</v>
      </c>
      <c r="O2075" s="3">
        <v>1200.46</v>
      </c>
      <c r="P2075" s="3">
        <v>1200.46</v>
      </c>
      <c r="Q2075" s="3">
        <v>1200.46</v>
      </c>
      <c r="R2075" s="3">
        <v>1200.46</v>
      </c>
      <c r="S2075" s="3">
        <v>1200.46</v>
      </c>
      <c r="T2075" s="3">
        <v>1200.46</v>
      </c>
      <c r="U2075" s="3">
        <v>10625.26</v>
      </c>
      <c r="V2075"/>
      <c r="W2075" s="1"/>
      <c r="X2075" s="1"/>
      <c r="Y2075" s="1"/>
    </row>
    <row r="2076" spans="6:25" ht="15" x14ac:dyDescent="0.25">
      <c r="H2076" s="6" t="s">
        <v>283</v>
      </c>
      <c r="I2076" s="6" t="s">
        <v>115</v>
      </c>
      <c r="J2076" s="6" t="s">
        <v>284</v>
      </c>
      <c r="K2076" s="3">
        <v>0</v>
      </c>
      <c r="L2076" s="3">
        <v>0</v>
      </c>
      <c r="M2076" s="3">
        <v>2400.92</v>
      </c>
      <c r="N2076" s="3">
        <v>2400.92</v>
      </c>
      <c r="O2076" s="3">
        <v>2400.92</v>
      </c>
      <c r="P2076" s="3">
        <v>2400.92</v>
      </c>
      <c r="Q2076" s="3">
        <v>2400.92</v>
      </c>
      <c r="R2076" s="3">
        <v>2400.92</v>
      </c>
      <c r="S2076" s="3">
        <v>2400.92</v>
      </c>
      <c r="T2076" s="3">
        <v>2400.92</v>
      </c>
      <c r="U2076" s="3">
        <v>208946.49</v>
      </c>
      <c r="V2076"/>
      <c r="W2076" s="1"/>
      <c r="X2076" s="1"/>
      <c r="Y2076" s="1"/>
    </row>
    <row r="2077" spans="6:25" ht="15" x14ac:dyDescent="0.25">
      <c r="H2077" s="6" t="s">
        <v>289</v>
      </c>
      <c r="I2077" s="6" t="s">
        <v>115</v>
      </c>
      <c r="J2077" s="6" t="s">
        <v>290</v>
      </c>
      <c r="K2077" s="3">
        <v>0</v>
      </c>
      <c r="L2077" s="3">
        <v>0</v>
      </c>
      <c r="M2077" s="3">
        <v>-1200.46</v>
      </c>
      <c r="N2077" s="3">
        <v>-1200.46</v>
      </c>
      <c r="O2077" s="3">
        <v>-1200.46</v>
      </c>
      <c r="P2077" s="3">
        <v>-1200.46</v>
      </c>
      <c r="Q2077" s="3">
        <v>-1200.46</v>
      </c>
      <c r="R2077" s="3">
        <v>-1200.46</v>
      </c>
      <c r="S2077" s="3">
        <v>-1200.46</v>
      </c>
      <c r="T2077" s="3">
        <v>-1200.46</v>
      </c>
      <c r="U2077" s="3">
        <v>-6000.59</v>
      </c>
      <c r="V2077"/>
      <c r="W2077" s="1"/>
      <c r="X2077" s="1"/>
      <c r="Y2077" s="1"/>
    </row>
    <row r="2078" spans="6:25" ht="15" x14ac:dyDescent="0.25">
      <c r="H2078" s="6" t="s">
        <v>295</v>
      </c>
      <c r="I2078" s="6" t="s">
        <v>115</v>
      </c>
      <c r="J2078" s="6" t="s">
        <v>296</v>
      </c>
      <c r="K2078" s="3">
        <v>0</v>
      </c>
      <c r="L2078" s="3">
        <v>0</v>
      </c>
      <c r="M2078" s="3">
        <v>-1200.46</v>
      </c>
      <c r="N2078" s="3">
        <v>-1200.46</v>
      </c>
      <c r="O2078" s="3">
        <v>-1200.46</v>
      </c>
      <c r="P2078" s="3">
        <v>-1200.46</v>
      </c>
      <c r="Q2078" s="3">
        <v>-1200.46</v>
      </c>
      <c r="R2078" s="3">
        <v>-1200.46</v>
      </c>
      <c r="S2078" s="3">
        <v>-1200.46</v>
      </c>
      <c r="T2078" s="3">
        <v>-1200.46</v>
      </c>
      <c r="U2078" s="3">
        <v>-6000.59</v>
      </c>
      <c r="V2078"/>
      <c r="W2078" s="1"/>
      <c r="X2078" s="1"/>
      <c r="Y2078" s="1"/>
    </row>
    <row r="2079" spans="6:25" ht="15" x14ac:dyDescent="0.25">
      <c r="K2079" s="3"/>
      <c r="L2079" s="3"/>
      <c r="M2079" s="3"/>
      <c r="N2079" s="3"/>
      <c r="V2079"/>
      <c r="W2079" s="1"/>
      <c r="X2079" s="1"/>
      <c r="Y2079" s="1"/>
    </row>
    <row r="2080" spans="6:25" ht="15" x14ac:dyDescent="0.25">
      <c r="F2080" s="6" t="s">
        <v>302</v>
      </c>
      <c r="G2080" s="6" t="s">
        <v>301</v>
      </c>
      <c r="K2080" s="3"/>
      <c r="L2080" s="3"/>
      <c r="M2080" s="3"/>
      <c r="N2080" s="3"/>
      <c r="V2080"/>
      <c r="W2080" s="1"/>
      <c r="X2080" s="1"/>
      <c r="Y2080" s="1"/>
    </row>
    <row r="2081" spans="2:25" ht="15" x14ac:dyDescent="0.25">
      <c r="H2081" s="6" t="s">
        <v>298</v>
      </c>
      <c r="I2081" s="6" t="s">
        <v>32</v>
      </c>
      <c r="J2081" s="6" t="s">
        <v>299</v>
      </c>
      <c r="K2081" s="3">
        <v>972272.9</v>
      </c>
      <c r="L2081" s="3">
        <v>972272.9</v>
      </c>
      <c r="M2081" s="3">
        <v>972272.9</v>
      </c>
      <c r="N2081" s="3">
        <v>972272.9</v>
      </c>
      <c r="O2081" s="3">
        <v>972272.9</v>
      </c>
      <c r="P2081" s="3">
        <v>972272.9</v>
      </c>
      <c r="Q2081" s="3">
        <v>972272.9</v>
      </c>
      <c r="R2081" s="3">
        <v>972272.9</v>
      </c>
      <c r="S2081" s="3">
        <v>972272.9</v>
      </c>
      <c r="T2081" s="3">
        <v>972272.9</v>
      </c>
      <c r="U2081" s="3">
        <v>972272.9</v>
      </c>
      <c r="V2081"/>
      <c r="W2081" s="1"/>
      <c r="X2081" s="1"/>
      <c r="Y2081" s="1"/>
    </row>
    <row r="2082" spans="2:25" ht="15" x14ac:dyDescent="0.25">
      <c r="H2082" s="6" t="s">
        <v>303</v>
      </c>
      <c r="I2082" s="6" t="s">
        <v>32</v>
      </c>
      <c r="J2082" s="6" t="s">
        <v>304</v>
      </c>
      <c r="K2082" s="3">
        <v>192320.64000000001</v>
      </c>
      <c r="L2082" s="3">
        <v>192320.64000000001</v>
      </c>
      <c r="M2082" s="3">
        <v>192320.64000000001</v>
      </c>
      <c r="N2082" s="3">
        <v>192320.64000000001</v>
      </c>
      <c r="O2082" s="3">
        <v>192320.64000000001</v>
      </c>
      <c r="P2082" s="3">
        <v>192320.64000000001</v>
      </c>
      <c r="Q2082" s="3">
        <v>192320.64000000001</v>
      </c>
      <c r="R2082" s="3">
        <v>192320.64000000001</v>
      </c>
      <c r="S2082" s="3">
        <v>192320.64000000001</v>
      </c>
      <c r="T2082" s="3">
        <v>192320.64000000001</v>
      </c>
      <c r="U2082" s="3">
        <v>192320.64000000001</v>
      </c>
      <c r="V2082"/>
      <c r="W2082" s="1"/>
      <c r="X2082" s="1"/>
      <c r="Y2082" s="1"/>
    </row>
    <row r="2083" spans="2:25" ht="15" x14ac:dyDescent="0.25">
      <c r="H2083" s="6" t="s">
        <v>306</v>
      </c>
      <c r="I2083" s="6" t="s">
        <v>32</v>
      </c>
      <c r="J2083" s="6" t="s">
        <v>307</v>
      </c>
      <c r="K2083" s="3">
        <v>1164593.54</v>
      </c>
      <c r="L2083" s="3">
        <v>1164593.54</v>
      </c>
      <c r="M2083" s="3">
        <v>1164593.54</v>
      </c>
      <c r="N2083" s="3">
        <v>1164593.54</v>
      </c>
      <c r="O2083" s="3">
        <v>1164593.54</v>
      </c>
      <c r="P2083" s="3">
        <v>1164593.54</v>
      </c>
      <c r="Q2083" s="3">
        <v>1164593.54</v>
      </c>
      <c r="R2083" s="3">
        <v>1164593.54</v>
      </c>
      <c r="S2083" s="3">
        <v>1164593.54</v>
      </c>
      <c r="T2083" s="3">
        <v>1164593.54</v>
      </c>
      <c r="U2083" s="3">
        <v>1164593.54</v>
      </c>
      <c r="V2083"/>
      <c r="W2083" s="1"/>
      <c r="X2083" s="1"/>
      <c r="Y2083" s="1"/>
    </row>
    <row r="2084" spans="2:25" ht="15" x14ac:dyDescent="0.25">
      <c r="H2084" s="6" t="s">
        <v>309</v>
      </c>
      <c r="I2084" s="6" t="s">
        <v>32</v>
      </c>
      <c r="J2084" s="6" t="s">
        <v>310</v>
      </c>
      <c r="K2084" s="3">
        <v>972272.9</v>
      </c>
      <c r="L2084" s="3">
        <v>972272.9</v>
      </c>
      <c r="M2084" s="3">
        <v>972272.9</v>
      </c>
      <c r="N2084" s="3">
        <v>972272.9</v>
      </c>
      <c r="O2084" s="3">
        <v>972272.9</v>
      </c>
      <c r="P2084" s="3">
        <v>972272.9</v>
      </c>
      <c r="Q2084" s="3">
        <v>972272.9</v>
      </c>
      <c r="R2084" s="3">
        <v>972272.9</v>
      </c>
      <c r="S2084" s="3">
        <v>972305.3</v>
      </c>
      <c r="T2084" s="3">
        <v>1013482.08</v>
      </c>
      <c r="U2084" s="3">
        <v>0</v>
      </c>
      <c r="V2084"/>
      <c r="W2084" s="1"/>
      <c r="X2084" s="1"/>
      <c r="Y2084" s="1"/>
    </row>
    <row r="2085" spans="2:25" ht="15" x14ac:dyDescent="0.25">
      <c r="H2085" s="6" t="s">
        <v>312</v>
      </c>
      <c r="I2085" s="6" t="s">
        <v>32</v>
      </c>
      <c r="J2085" s="6" t="s">
        <v>313</v>
      </c>
      <c r="K2085" s="3">
        <v>192320.64000000001</v>
      </c>
      <c r="L2085" s="3">
        <v>192320.64000000001</v>
      </c>
      <c r="M2085" s="3">
        <v>192320.64000000001</v>
      </c>
      <c r="N2085" s="3">
        <v>192320.64000000001</v>
      </c>
      <c r="O2085" s="3">
        <v>192320.64000000001</v>
      </c>
      <c r="P2085" s="3">
        <v>192320.64000000001</v>
      </c>
      <c r="Q2085" s="3">
        <v>192320.64000000001</v>
      </c>
      <c r="R2085" s="3">
        <v>192320.64000000001</v>
      </c>
      <c r="S2085" s="3">
        <v>192320.64000000001</v>
      </c>
      <c r="T2085" s="3">
        <v>192320.64000000001</v>
      </c>
      <c r="U2085" s="3">
        <v>0</v>
      </c>
      <c r="V2085"/>
      <c r="W2085" s="1"/>
      <c r="X2085" s="1"/>
      <c r="Y2085" s="1"/>
    </row>
    <row r="2086" spans="2:25" ht="15" x14ac:dyDescent="0.25">
      <c r="H2086" s="6" t="s">
        <v>315</v>
      </c>
      <c r="I2086" s="6" t="s">
        <v>32</v>
      </c>
      <c r="J2086" s="6" t="s">
        <v>316</v>
      </c>
      <c r="K2086" s="3">
        <v>1164593.54</v>
      </c>
      <c r="L2086" s="3">
        <v>1164593.54</v>
      </c>
      <c r="M2086" s="3">
        <v>1164593.54</v>
      </c>
      <c r="N2086" s="3">
        <v>1164593.54</v>
      </c>
      <c r="O2086" s="3">
        <v>1164593.54</v>
      </c>
      <c r="P2086" s="3">
        <v>1164593.54</v>
      </c>
      <c r="Q2086" s="3">
        <v>1164593.54</v>
      </c>
      <c r="R2086" s="3">
        <v>1164593.54</v>
      </c>
      <c r="S2086" s="3">
        <v>1164625.94</v>
      </c>
      <c r="T2086" s="3">
        <v>1205802.72</v>
      </c>
      <c r="U2086" s="3">
        <v>0</v>
      </c>
      <c r="V2086"/>
      <c r="W2086" s="1"/>
      <c r="X2086" s="1"/>
      <c r="Y2086" s="1"/>
    </row>
    <row r="2087" spans="2:25" ht="15" x14ac:dyDescent="0.25">
      <c r="H2087" s="6" t="s">
        <v>318</v>
      </c>
      <c r="I2087" s="6" t="s">
        <v>32</v>
      </c>
      <c r="J2087" s="6" t="s">
        <v>319</v>
      </c>
      <c r="K2087" s="3">
        <v>284384.95</v>
      </c>
      <c r="L2087" s="3">
        <v>284384.95</v>
      </c>
      <c r="M2087" s="3">
        <v>284384.95</v>
      </c>
      <c r="N2087" s="3">
        <v>284384.95</v>
      </c>
      <c r="O2087" s="3">
        <v>284384.95</v>
      </c>
      <c r="P2087" s="3">
        <v>284384.95</v>
      </c>
      <c r="Q2087" s="3">
        <v>284384.95</v>
      </c>
      <c r="R2087" s="3">
        <v>284384.95</v>
      </c>
      <c r="S2087" s="3">
        <v>284384.95</v>
      </c>
      <c r="T2087" s="3">
        <v>284384.95</v>
      </c>
      <c r="U2087" s="3">
        <v>284384.95</v>
      </c>
      <c r="V2087"/>
      <c r="W2087" s="1"/>
      <c r="X2087" s="1"/>
      <c r="Y2087" s="1"/>
    </row>
    <row r="2088" spans="2:25" ht="15" x14ac:dyDescent="0.25">
      <c r="H2088" s="6" t="s">
        <v>321</v>
      </c>
      <c r="I2088" s="6" t="s">
        <v>32</v>
      </c>
      <c r="J2088" s="6" t="s">
        <v>322</v>
      </c>
      <c r="K2088" s="3">
        <v>-198321.23</v>
      </c>
      <c r="L2088" s="3">
        <v>-198321.23</v>
      </c>
      <c r="M2088" s="3">
        <v>-198321.23</v>
      </c>
      <c r="N2088" s="3">
        <v>-198321.23</v>
      </c>
      <c r="O2088" s="3">
        <v>-198321.23</v>
      </c>
      <c r="P2088" s="3">
        <v>-198321.23</v>
      </c>
      <c r="Q2088" s="3">
        <v>-198321.23</v>
      </c>
      <c r="R2088" s="3">
        <v>-198321.23</v>
      </c>
      <c r="S2088" s="3">
        <v>-198321.23</v>
      </c>
      <c r="T2088" s="3">
        <v>-198321.23</v>
      </c>
      <c r="U2088" s="3">
        <v>-198321.23</v>
      </c>
      <c r="V2088"/>
      <c r="W2088" s="1"/>
      <c r="X2088" s="1"/>
      <c r="Y2088" s="1"/>
    </row>
    <row r="2089" spans="2:25" ht="15" x14ac:dyDescent="0.25">
      <c r="H2089" s="6" t="s">
        <v>324</v>
      </c>
      <c r="I2089" s="6" t="s">
        <v>32</v>
      </c>
      <c r="J2089" s="6" t="s">
        <v>325</v>
      </c>
      <c r="K2089" s="3">
        <v>86063.72</v>
      </c>
      <c r="L2089" s="3">
        <v>86063.72</v>
      </c>
      <c r="M2089" s="3">
        <v>86063.72</v>
      </c>
      <c r="N2089" s="3">
        <v>86063.72</v>
      </c>
      <c r="O2089" s="3">
        <v>86063.72</v>
      </c>
      <c r="P2089" s="3">
        <v>86063.72</v>
      </c>
      <c r="Q2089" s="3">
        <v>86063.72</v>
      </c>
      <c r="R2089" s="3">
        <v>86063.72</v>
      </c>
      <c r="S2089" s="3">
        <v>86063.72</v>
      </c>
      <c r="T2089" s="3">
        <v>86063.72</v>
      </c>
      <c r="U2089" s="3">
        <v>86063.72</v>
      </c>
      <c r="V2089"/>
      <c r="W2089" s="1"/>
      <c r="X2089" s="1"/>
      <c r="Y2089" s="1"/>
    </row>
    <row r="2090" spans="2:25" ht="15" x14ac:dyDescent="0.25">
      <c r="H2090" s="6" t="s">
        <v>327</v>
      </c>
      <c r="I2090" s="6" t="s">
        <v>32</v>
      </c>
      <c r="J2090" s="6" t="s">
        <v>328</v>
      </c>
      <c r="K2090" s="3">
        <v>284384.95</v>
      </c>
      <c r="L2090" s="3">
        <v>284384.95</v>
      </c>
      <c r="M2090" s="3">
        <v>284384.95</v>
      </c>
      <c r="N2090" s="3">
        <v>284384.95</v>
      </c>
      <c r="O2090" s="3">
        <v>284384.95</v>
      </c>
      <c r="P2090" s="3">
        <v>284384.95</v>
      </c>
      <c r="Q2090" s="3">
        <v>284384.95</v>
      </c>
      <c r="R2090" s="3">
        <v>284384.95</v>
      </c>
      <c r="S2090" s="3">
        <v>284352.55</v>
      </c>
      <c r="T2090" s="3">
        <v>243175.77</v>
      </c>
      <c r="U2090" s="3">
        <v>0</v>
      </c>
      <c r="V2090"/>
      <c r="W2090" s="1"/>
      <c r="X2090" s="1"/>
      <c r="Y2090" s="1"/>
    </row>
    <row r="2091" spans="2:25" ht="15" x14ac:dyDescent="0.25">
      <c r="H2091" s="6" t="s">
        <v>330</v>
      </c>
      <c r="I2091" s="6" t="s">
        <v>32</v>
      </c>
      <c r="J2091" s="6" t="s">
        <v>331</v>
      </c>
      <c r="K2091" s="3">
        <v>-198321.23</v>
      </c>
      <c r="L2091" s="3">
        <v>-198321.23</v>
      </c>
      <c r="M2091" s="3">
        <v>-197120.77</v>
      </c>
      <c r="N2091" s="3">
        <v>-197120.77</v>
      </c>
      <c r="O2091" s="3">
        <v>-197120.77</v>
      </c>
      <c r="P2091" s="3">
        <v>-197120.77</v>
      </c>
      <c r="Q2091" s="3">
        <v>-197120.77</v>
      </c>
      <c r="R2091" s="3">
        <v>-197120.77</v>
      </c>
      <c r="S2091" s="3">
        <v>-197120.77</v>
      </c>
      <c r="T2091" s="3">
        <v>-197120.77</v>
      </c>
      <c r="U2091" s="3">
        <v>0</v>
      </c>
      <c r="V2091"/>
      <c r="W2091" s="1"/>
      <c r="X2091" s="1"/>
      <c r="Y2091" s="1"/>
    </row>
    <row r="2092" spans="2:25" ht="15" x14ac:dyDescent="0.25">
      <c r="H2092" s="6" t="s">
        <v>333</v>
      </c>
      <c r="I2092" s="6" t="s">
        <v>32</v>
      </c>
      <c r="J2092" s="6" t="s">
        <v>334</v>
      </c>
      <c r="K2092" s="3">
        <v>86063.72</v>
      </c>
      <c r="L2092" s="3">
        <v>86063.72</v>
      </c>
      <c r="M2092" s="3">
        <v>87264.18</v>
      </c>
      <c r="N2092" s="3">
        <v>87264.18</v>
      </c>
      <c r="O2092" s="3">
        <v>87264.18</v>
      </c>
      <c r="P2092" s="3">
        <v>87264.18</v>
      </c>
      <c r="Q2092" s="3">
        <v>87264.18</v>
      </c>
      <c r="R2092" s="3">
        <v>87264.18</v>
      </c>
      <c r="S2092" s="3">
        <v>87231.78</v>
      </c>
      <c r="T2092" s="3">
        <v>46055</v>
      </c>
      <c r="U2092" s="3">
        <v>0</v>
      </c>
      <c r="V2092"/>
      <c r="W2092" s="1"/>
      <c r="X2092" s="1"/>
      <c r="Y2092" s="1"/>
    </row>
    <row r="2093" spans="2:25" ht="15" x14ac:dyDescent="0.25">
      <c r="K2093" s="3"/>
      <c r="L2093" s="3"/>
      <c r="M2093" s="3"/>
      <c r="N2093" s="3"/>
      <c r="V2093"/>
      <c r="W2093" s="1"/>
      <c r="X2093" s="1"/>
      <c r="Y2093" s="1"/>
    </row>
    <row r="2094" spans="2:25" ht="15" x14ac:dyDescent="0.25">
      <c r="B2094" s="6" t="s">
        <v>604</v>
      </c>
      <c r="K2094" s="3"/>
      <c r="L2094" s="3"/>
      <c r="M2094" s="3"/>
      <c r="N2094" s="3"/>
      <c r="V2094"/>
      <c r="W2094" s="1"/>
      <c r="X2094" s="1"/>
      <c r="Y2094" s="1"/>
    </row>
    <row r="2095" spans="2:25" ht="15" x14ac:dyDescent="0.25">
      <c r="C2095" s="6" t="s">
        <v>89</v>
      </c>
      <c r="D2095" s="6" t="s">
        <v>62</v>
      </c>
      <c r="E2095" s="6" t="s">
        <v>618</v>
      </c>
      <c r="K2095" s="3"/>
      <c r="L2095" s="3"/>
      <c r="M2095" s="3"/>
      <c r="N2095" s="3"/>
      <c r="V2095"/>
      <c r="W2095" s="1"/>
      <c r="X2095" s="1"/>
      <c r="Y2095" s="1"/>
    </row>
    <row r="2096" spans="2:25" ht="15" x14ac:dyDescent="0.25">
      <c r="F2096" s="6" t="s">
        <v>31</v>
      </c>
      <c r="G2096" s="6" t="s">
        <v>48</v>
      </c>
      <c r="K2096" s="3"/>
      <c r="L2096" s="3"/>
      <c r="M2096" s="3"/>
      <c r="N2096" s="3"/>
      <c r="V2096"/>
      <c r="W2096" s="1"/>
      <c r="X2096" s="1"/>
      <c r="Y2096" s="1"/>
    </row>
    <row r="2097" spans="6:25" ht="15" x14ac:dyDescent="0.25">
      <c r="H2097" s="6" t="s">
        <v>116</v>
      </c>
      <c r="I2097" s="6" t="s">
        <v>32</v>
      </c>
      <c r="J2097" s="6" t="s">
        <v>117</v>
      </c>
      <c r="K2097" s="3">
        <v>0</v>
      </c>
      <c r="L2097" s="3">
        <v>0</v>
      </c>
      <c r="M2097" s="3">
        <v>0</v>
      </c>
      <c r="N2097" s="3">
        <v>2000000</v>
      </c>
      <c r="O2097" s="3">
        <v>2000000</v>
      </c>
      <c r="P2097" s="3">
        <v>2000000</v>
      </c>
      <c r="Q2097" s="3">
        <v>2000000</v>
      </c>
      <c r="R2097" s="3">
        <v>2000000</v>
      </c>
      <c r="S2097" s="3">
        <v>2000000</v>
      </c>
      <c r="T2097" s="3">
        <v>2000000</v>
      </c>
      <c r="U2097" s="3">
        <v>2000000</v>
      </c>
      <c r="V2097"/>
      <c r="W2097" s="1"/>
      <c r="X2097" s="1"/>
      <c r="Y2097" s="1"/>
    </row>
    <row r="2098" spans="6:25" ht="15" x14ac:dyDescent="0.25">
      <c r="H2098" s="6" t="s">
        <v>119</v>
      </c>
      <c r="I2098" s="6" t="s">
        <v>115</v>
      </c>
      <c r="J2098" s="6" t="s">
        <v>120</v>
      </c>
      <c r="K2098" s="3">
        <v>0</v>
      </c>
      <c r="L2098" s="3">
        <v>0</v>
      </c>
      <c r="M2098" s="3">
        <v>0</v>
      </c>
      <c r="N2098" s="3">
        <v>2000000</v>
      </c>
      <c r="O2098" s="3">
        <v>2000000</v>
      </c>
      <c r="P2098" s="3">
        <v>2000000</v>
      </c>
      <c r="Q2098" s="3">
        <v>2000000</v>
      </c>
      <c r="R2098" s="3">
        <v>2000000</v>
      </c>
      <c r="S2098" s="3">
        <v>2000000</v>
      </c>
      <c r="T2098" s="3">
        <v>2000000</v>
      </c>
      <c r="U2098" s="3">
        <v>2000000</v>
      </c>
      <c r="V2098"/>
      <c r="W2098" s="1"/>
      <c r="X2098" s="1"/>
      <c r="Y2098" s="1"/>
    </row>
    <row r="2099" spans="6:25" ht="15" x14ac:dyDescent="0.25">
      <c r="H2099" s="6" t="s">
        <v>141</v>
      </c>
      <c r="I2099" s="6" t="s">
        <v>115</v>
      </c>
      <c r="J2099" s="6" t="s">
        <v>142</v>
      </c>
      <c r="K2099" s="3">
        <v>0</v>
      </c>
      <c r="L2099" s="3">
        <v>0</v>
      </c>
      <c r="M2099" s="3">
        <v>0</v>
      </c>
      <c r="N2099" s="3">
        <v>2000000</v>
      </c>
      <c r="O2099" s="3">
        <v>2000000</v>
      </c>
      <c r="P2099" s="3">
        <v>2000000</v>
      </c>
      <c r="Q2099" s="3">
        <v>2000000</v>
      </c>
      <c r="R2099" s="3">
        <v>2000000</v>
      </c>
      <c r="S2099" s="3">
        <v>2000000</v>
      </c>
      <c r="T2099" s="3">
        <v>2000000</v>
      </c>
      <c r="U2099" s="3">
        <v>2000000</v>
      </c>
      <c r="V2099"/>
      <c r="W2099" s="1"/>
      <c r="X2099" s="1"/>
      <c r="Y2099" s="1"/>
    </row>
    <row r="2100" spans="6:25" ht="15" x14ac:dyDescent="0.25">
      <c r="H2100" s="6" t="s">
        <v>144</v>
      </c>
      <c r="I2100" s="6" t="s">
        <v>115</v>
      </c>
      <c r="J2100" s="6" t="s">
        <v>145</v>
      </c>
      <c r="K2100" s="3">
        <v>0</v>
      </c>
      <c r="L2100" s="3">
        <v>0</v>
      </c>
      <c r="M2100" s="3">
        <v>0</v>
      </c>
      <c r="N2100" s="3">
        <v>2000000</v>
      </c>
      <c r="O2100" s="3">
        <v>2000000</v>
      </c>
      <c r="P2100" s="3">
        <v>2000000</v>
      </c>
      <c r="Q2100" s="3">
        <v>2000000</v>
      </c>
      <c r="R2100" s="3">
        <v>2000000</v>
      </c>
      <c r="S2100" s="3">
        <v>2000000</v>
      </c>
      <c r="T2100" s="3">
        <v>2000000</v>
      </c>
      <c r="U2100" s="3">
        <v>2000000</v>
      </c>
      <c r="V2100"/>
      <c r="W2100" s="1"/>
      <c r="X2100" s="1"/>
      <c r="Y2100" s="1"/>
    </row>
    <row r="2101" spans="6:25" ht="15" x14ac:dyDescent="0.25">
      <c r="K2101" s="3"/>
      <c r="L2101" s="3"/>
      <c r="M2101" s="3"/>
      <c r="N2101" s="3"/>
      <c r="V2101"/>
      <c r="W2101" s="1"/>
      <c r="X2101" s="1"/>
      <c r="Y2101" s="1"/>
    </row>
    <row r="2102" spans="6:25" ht="15" x14ac:dyDescent="0.25">
      <c r="F2102" s="6" t="s">
        <v>152</v>
      </c>
      <c r="G2102" s="6" t="s">
        <v>151</v>
      </c>
      <c r="K2102" s="3"/>
      <c r="L2102" s="3"/>
      <c r="M2102" s="3"/>
      <c r="N2102" s="3"/>
      <c r="V2102"/>
      <c r="W2102" s="1"/>
      <c r="X2102" s="1"/>
      <c r="Y2102" s="1"/>
    </row>
    <row r="2103" spans="6:25" ht="15" x14ac:dyDescent="0.25">
      <c r="H2103" s="6" t="s">
        <v>147</v>
      </c>
      <c r="I2103" s="6" t="s">
        <v>32</v>
      </c>
      <c r="J2103" s="6" t="s">
        <v>612</v>
      </c>
      <c r="K2103" s="3">
        <v>0</v>
      </c>
      <c r="L2103" s="3">
        <v>0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32659.81</v>
      </c>
      <c r="V2103"/>
      <c r="W2103" s="1"/>
      <c r="X2103" s="1"/>
      <c r="Y2103" s="1"/>
    </row>
    <row r="2104" spans="6:25" ht="15" x14ac:dyDescent="0.25">
      <c r="H2104" s="6" t="s">
        <v>171</v>
      </c>
      <c r="I2104" s="6" t="s">
        <v>115</v>
      </c>
      <c r="J2104" s="6" t="s">
        <v>172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32659.81</v>
      </c>
      <c r="V2104"/>
      <c r="W2104" s="1"/>
      <c r="X2104" s="1"/>
      <c r="Y2104" s="1"/>
    </row>
    <row r="2105" spans="6:25" ht="15" x14ac:dyDescent="0.25">
      <c r="H2105" s="6" t="s">
        <v>195</v>
      </c>
      <c r="I2105" s="6" t="s">
        <v>115</v>
      </c>
      <c r="J2105" s="6" t="s">
        <v>196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32659.81</v>
      </c>
      <c r="V2105"/>
      <c r="W2105" s="1"/>
      <c r="X2105" s="1"/>
      <c r="Y2105" s="1"/>
    </row>
    <row r="2106" spans="6:25" ht="15" x14ac:dyDescent="0.25">
      <c r="H2106" s="6" t="s">
        <v>198</v>
      </c>
      <c r="I2106" s="6" t="s">
        <v>115</v>
      </c>
      <c r="J2106" s="6" t="s">
        <v>199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3">
        <v>0</v>
      </c>
      <c r="Q2106" s="3">
        <v>0</v>
      </c>
      <c r="R2106" s="3">
        <v>0</v>
      </c>
      <c r="S2106" s="3">
        <v>0</v>
      </c>
      <c r="T2106" s="3">
        <v>0</v>
      </c>
      <c r="U2106" s="3">
        <v>32659.81</v>
      </c>
      <c r="V2106"/>
      <c r="W2106" s="1"/>
      <c r="X2106" s="1"/>
      <c r="Y2106" s="1"/>
    </row>
    <row r="2107" spans="6:25" ht="15" x14ac:dyDescent="0.25">
      <c r="H2107" s="6" t="s">
        <v>201</v>
      </c>
      <c r="I2107" s="6" t="s">
        <v>32</v>
      </c>
      <c r="J2107" s="6" t="s">
        <v>202</v>
      </c>
      <c r="K2107" s="3">
        <v>0</v>
      </c>
      <c r="L2107" s="3">
        <v>0</v>
      </c>
      <c r="M2107" s="3">
        <v>0</v>
      </c>
      <c r="N2107" s="3">
        <v>2000000</v>
      </c>
      <c r="O2107" s="3">
        <v>2000000</v>
      </c>
      <c r="P2107" s="3">
        <v>2000000</v>
      </c>
      <c r="Q2107" s="3">
        <v>2000000</v>
      </c>
      <c r="R2107" s="3">
        <v>2000000</v>
      </c>
      <c r="S2107" s="3">
        <v>2000000</v>
      </c>
      <c r="T2107" s="3">
        <v>2000000</v>
      </c>
      <c r="U2107" s="3">
        <v>1967340.19</v>
      </c>
      <c r="V2107"/>
      <c r="W2107" s="1"/>
      <c r="X2107" s="1"/>
      <c r="Y2107" s="1"/>
    </row>
    <row r="2108" spans="6:25" ht="15" x14ac:dyDescent="0.25">
      <c r="H2108" s="6" t="s">
        <v>209</v>
      </c>
      <c r="I2108" s="6" t="s">
        <v>115</v>
      </c>
      <c r="J2108" s="6" t="s">
        <v>210</v>
      </c>
      <c r="K2108" s="3">
        <v>0</v>
      </c>
      <c r="L2108" s="3">
        <v>0</v>
      </c>
      <c r="M2108" s="3">
        <v>0</v>
      </c>
      <c r="N2108" s="3">
        <v>2000000</v>
      </c>
      <c r="O2108" s="3">
        <v>2000000</v>
      </c>
      <c r="P2108" s="3">
        <v>2000000</v>
      </c>
      <c r="Q2108" s="3">
        <v>2000000</v>
      </c>
      <c r="R2108" s="3">
        <v>2000000</v>
      </c>
      <c r="S2108" s="3">
        <v>2000000</v>
      </c>
      <c r="T2108" s="3">
        <v>2000000</v>
      </c>
      <c r="U2108" s="3">
        <v>1967340.19</v>
      </c>
      <c r="V2108"/>
      <c r="W2108" s="1"/>
      <c r="X2108" s="1"/>
      <c r="Y2108" s="1"/>
    </row>
    <row r="2109" spans="6:25" ht="15" x14ac:dyDescent="0.25">
      <c r="H2109" s="6" t="s">
        <v>212</v>
      </c>
      <c r="I2109" s="6" t="s">
        <v>115</v>
      </c>
      <c r="J2109" s="6" t="s">
        <v>213</v>
      </c>
      <c r="K2109" s="3">
        <v>0</v>
      </c>
      <c r="L2109" s="3">
        <v>0</v>
      </c>
      <c r="M2109" s="3">
        <v>0</v>
      </c>
      <c r="N2109" s="3">
        <v>2000000</v>
      </c>
      <c r="O2109" s="3">
        <v>2000000</v>
      </c>
      <c r="P2109" s="3">
        <v>2000000</v>
      </c>
      <c r="Q2109" s="3">
        <v>2000000</v>
      </c>
      <c r="R2109" s="3">
        <v>2000000</v>
      </c>
      <c r="S2109" s="3">
        <v>2000000</v>
      </c>
      <c r="T2109" s="3">
        <v>2000000</v>
      </c>
      <c r="U2109" s="3">
        <v>1967340.19</v>
      </c>
      <c r="V2109"/>
      <c r="W2109" s="1"/>
      <c r="X2109" s="1"/>
      <c r="Y2109" s="1"/>
    </row>
    <row r="2110" spans="6:25" ht="15" x14ac:dyDescent="0.25">
      <c r="H2110" s="6" t="s">
        <v>215</v>
      </c>
      <c r="I2110" s="6" t="s">
        <v>115</v>
      </c>
      <c r="J2110" s="6" t="s">
        <v>216</v>
      </c>
      <c r="K2110" s="3">
        <v>0</v>
      </c>
      <c r="L2110" s="3">
        <v>0</v>
      </c>
      <c r="M2110" s="3">
        <v>0</v>
      </c>
      <c r="N2110" s="3">
        <v>2000000</v>
      </c>
      <c r="O2110" s="3">
        <v>2000000</v>
      </c>
      <c r="P2110" s="3">
        <v>2000000</v>
      </c>
      <c r="Q2110" s="3">
        <v>2000000</v>
      </c>
      <c r="R2110" s="3">
        <v>2000000</v>
      </c>
      <c r="S2110" s="3">
        <v>2000000</v>
      </c>
      <c r="T2110" s="3">
        <v>2000000</v>
      </c>
      <c r="U2110" s="3">
        <v>2000000</v>
      </c>
      <c r="V2110"/>
      <c r="W2110" s="1"/>
      <c r="X2110" s="1"/>
      <c r="Y2110" s="1"/>
    </row>
    <row r="2111" spans="6:25" ht="15" x14ac:dyDescent="0.25">
      <c r="H2111" s="6" t="s">
        <v>218</v>
      </c>
      <c r="I2111" s="6" t="s">
        <v>32</v>
      </c>
      <c r="J2111" s="6" t="s">
        <v>219</v>
      </c>
      <c r="K2111" s="3">
        <v>0</v>
      </c>
      <c r="L2111" s="3">
        <v>0</v>
      </c>
      <c r="M2111" s="3">
        <v>0</v>
      </c>
      <c r="N2111" s="3">
        <v>2000000</v>
      </c>
      <c r="O2111" s="3">
        <v>2000000</v>
      </c>
      <c r="P2111" s="3">
        <v>2000000</v>
      </c>
      <c r="Q2111" s="3">
        <v>2000000</v>
      </c>
      <c r="R2111" s="3">
        <v>2000000</v>
      </c>
      <c r="S2111" s="3">
        <v>2000000</v>
      </c>
      <c r="T2111" s="3">
        <v>2000000</v>
      </c>
      <c r="U2111" s="3">
        <v>1967340.19</v>
      </c>
      <c r="V2111"/>
      <c r="W2111" s="1"/>
      <c r="X2111" s="1"/>
      <c r="Y2111" s="1"/>
    </row>
    <row r="2112" spans="6:25" ht="15" x14ac:dyDescent="0.25">
      <c r="K2112" s="3"/>
      <c r="L2112" s="3"/>
      <c r="M2112" s="3"/>
      <c r="N2112" s="3"/>
      <c r="V2112"/>
      <c r="W2112" s="1"/>
      <c r="X2112" s="1"/>
      <c r="Y2112" s="1"/>
    </row>
    <row r="2113" spans="6:25" ht="15" x14ac:dyDescent="0.25">
      <c r="F2113" s="6" t="s">
        <v>225</v>
      </c>
      <c r="G2113" s="6" t="s">
        <v>224</v>
      </c>
      <c r="K2113" s="3"/>
      <c r="L2113" s="3"/>
      <c r="M2113" s="3"/>
      <c r="N2113" s="3"/>
      <c r="V2113"/>
      <c r="W2113" s="1"/>
      <c r="X2113" s="1"/>
      <c r="Y2113" s="1"/>
    </row>
    <row r="2114" spans="6:25" ht="15" x14ac:dyDescent="0.25">
      <c r="H2114" s="6" t="s">
        <v>229</v>
      </c>
      <c r="I2114" s="6" t="s">
        <v>32</v>
      </c>
      <c r="J2114" s="6" t="s">
        <v>230</v>
      </c>
      <c r="K2114" s="3">
        <v>0</v>
      </c>
      <c r="L2114" s="3">
        <v>0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32659.81</v>
      </c>
      <c r="V2114"/>
      <c r="W2114" s="1"/>
      <c r="X2114" s="1"/>
      <c r="Y2114" s="1"/>
    </row>
    <row r="2115" spans="6:25" ht="15" x14ac:dyDescent="0.25">
      <c r="H2115" s="6" t="s">
        <v>238</v>
      </c>
      <c r="I2115" s="6" t="s">
        <v>32</v>
      </c>
      <c r="J2115" s="6" t="s">
        <v>239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32659.81</v>
      </c>
      <c r="V2115"/>
      <c r="W2115" s="1"/>
      <c r="X2115" s="1"/>
      <c r="Y2115" s="1"/>
    </row>
    <row r="2116" spans="6:25" ht="15" x14ac:dyDescent="0.25">
      <c r="H2116" s="6" t="s">
        <v>252</v>
      </c>
      <c r="I2116" s="6" t="s">
        <v>115</v>
      </c>
      <c r="J2116" s="6" t="s">
        <v>253</v>
      </c>
      <c r="K2116" s="3">
        <v>0</v>
      </c>
      <c r="L2116" s="3">
        <v>0</v>
      </c>
      <c r="M2116" s="3">
        <v>0</v>
      </c>
      <c r="N2116" s="3">
        <v>0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32659.81</v>
      </c>
      <c r="V2116"/>
      <c r="W2116" s="1"/>
      <c r="X2116" s="1"/>
      <c r="Y2116" s="1"/>
    </row>
    <row r="2117" spans="6:25" ht="15" x14ac:dyDescent="0.25">
      <c r="K2117" s="3"/>
      <c r="L2117" s="3"/>
      <c r="M2117" s="3"/>
      <c r="N2117" s="3"/>
      <c r="V2117"/>
      <c r="W2117" s="1"/>
      <c r="X2117" s="1"/>
      <c r="Y2117" s="1"/>
    </row>
    <row r="2118" spans="6:25" ht="15" x14ac:dyDescent="0.25">
      <c r="F2118" s="6" t="s">
        <v>259</v>
      </c>
      <c r="G2118" s="6" t="s">
        <v>258</v>
      </c>
      <c r="K2118" s="3"/>
      <c r="L2118" s="3"/>
      <c r="M2118" s="3"/>
      <c r="N2118" s="3"/>
      <c r="V2118"/>
      <c r="W2118" s="1"/>
      <c r="X2118" s="1"/>
      <c r="Y2118" s="1"/>
    </row>
    <row r="2119" spans="6:25" ht="15" x14ac:dyDescent="0.25">
      <c r="H2119" s="6" t="s">
        <v>255</v>
      </c>
      <c r="I2119" s="6" t="s">
        <v>115</v>
      </c>
      <c r="J2119" s="6" t="s">
        <v>256</v>
      </c>
      <c r="K2119" s="3">
        <v>0</v>
      </c>
      <c r="L2119" s="3">
        <v>0</v>
      </c>
      <c r="M2119" s="3">
        <v>0</v>
      </c>
      <c r="N2119" s="3">
        <v>2000000</v>
      </c>
      <c r="O2119" s="3">
        <v>2000000</v>
      </c>
      <c r="P2119" s="3">
        <v>2000000</v>
      </c>
      <c r="Q2119" s="3">
        <v>2000000</v>
      </c>
      <c r="R2119" s="3">
        <v>2000000</v>
      </c>
      <c r="S2119" s="3">
        <v>2000000</v>
      </c>
      <c r="T2119" s="3">
        <v>2000000</v>
      </c>
      <c r="U2119" s="3">
        <v>2000000</v>
      </c>
      <c r="V2119"/>
      <c r="W2119" s="1"/>
      <c r="X2119" s="1"/>
      <c r="Y2119" s="1"/>
    </row>
    <row r="2120" spans="6:25" ht="15" x14ac:dyDescent="0.25">
      <c r="H2120" s="6" t="s">
        <v>286</v>
      </c>
      <c r="I2120" s="6" t="s">
        <v>115</v>
      </c>
      <c r="J2120" s="6" t="s">
        <v>287</v>
      </c>
      <c r="K2120" s="3">
        <v>0</v>
      </c>
      <c r="L2120" s="3">
        <v>0</v>
      </c>
      <c r="M2120" s="3">
        <v>0</v>
      </c>
      <c r="N2120" s="3">
        <v>2000000</v>
      </c>
      <c r="O2120" s="3">
        <v>2000000</v>
      </c>
      <c r="P2120" s="3">
        <v>2000000</v>
      </c>
      <c r="Q2120" s="3">
        <v>2000000</v>
      </c>
      <c r="R2120" s="3">
        <v>2000000</v>
      </c>
      <c r="S2120" s="3">
        <v>2000000</v>
      </c>
      <c r="T2120" s="3">
        <v>2000000</v>
      </c>
      <c r="U2120" s="3">
        <v>2000000</v>
      </c>
      <c r="V2120"/>
      <c r="W2120" s="1"/>
      <c r="X2120" s="1"/>
      <c r="Y2120" s="1"/>
    </row>
    <row r="2121" spans="6:25" ht="15" x14ac:dyDescent="0.25">
      <c r="H2121" s="6" t="s">
        <v>292</v>
      </c>
      <c r="I2121" s="6" t="s">
        <v>115</v>
      </c>
      <c r="J2121" s="6" t="s">
        <v>293</v>
      </c>
      <c r="K2121" s="3">
        <v>0</v>
      </c>
      <c r="L2121" s="3">
        <v>0</v>
      </c>
      <c r="M2121" s="3">
        <v>0</v>
      </c>
      <c r="N2121" s="3">
        <v>2000000</v>
      </c>
      <c r="O2121" s="3">
        <v>2000000</v>
      </c>
      <c r="P2121" s="3">
        <v>2000000</v>
      </c>
      <c r="Q2121" s="3">
        <v>2000000</v>
      </c>
      <c r="R2121" s="3">
        <v>2000000</v>
      </c>
      <c r="S2121" s="3">
        <v>2000000</v>
      </c>
      <c r="T2121" s="3">
        <v>2000000</v>
      </c>
      <c r="U2121" s="3">
        <v>2000000</v>
      </c>
      <c r="V2121"/>
      <c r="W2121" s="1"/>
      <c r="X2121" s="1"/>
      <c r="Y2121" s="1"/>
    </row>
    <row r="2122" spans="6:25" ht="15" x14ac:dyDescent="0.25">
      <c r="K2122" s="3"/>
      <c r="L2122" s="3"/>
      <c r="M2122" s="3"/>
      <c r="N2122" s="3"/>
      <c r="V2122"/>
      <c r="W2122" s="1"/>
      <c r="X2122" s="1"/>
      <c r="Y2122" s="1"/>
    </row>
    <row r="2123" spans="6:25" ht="15" x14ac:dyDescent="0.25">
      <c r="F2123" s="6" t="s">
        <v>302</v>
      </c>
      <c r="G2123" s="6" t="s">
        <v>301</v>
      </c>
      <c r="K2123" s="3"/>
      <c r="L2123" s="3"/>
      <c r="M2123" s="3"/>
      <c r="N2123" s="3"/>
      <c r="V2123"/>
      <c r="W2123" s="1"/>
      <c r="X2123" s="1"/>
      <c r="Y2123" s="1"/>
    </row>
    <row r="2124" spans="6:25" ht="15" x14ac:dyDescent="0.25">
      <c r="H2124" s="6" t="s">
        <v>309</v>
      </c>
      <c r="I2124" s="6" t="s">
        <v>32</v>
      </c>
      <c r="J2124" s="6" t="s">
        <v>310</v>
      </c>
      <c r="K2124" s="3">
        <v>0</v>
      </c>
      <c r="L2124" s="3">
        <v>0</v>
      </c>
      <c r="M2124" s="3">
        <v>0</v>
      </c>
      <c r="N2124" s="3">
        <v>2000000</v>
      </c>
      <c r="O2124" s="3">
        <v>2000000</v>
      </c>
      <c r="P2124" s="3">
        <v>2000000</v>
      </c>
      <c r="Q2124" s="3">
        <v>2000000</v>
      </c>
      <c r="R2124" s="3">
        <v>2000000</v>
      </c>
      <c r="S2124" s="3">
        <v>2000000</v>
      </c>
      <c r="T2124" s="3">
        <v>2000000</v>
      </c>
      <c r="U2124" s="3">
        <v>1967340.19</v>
      </c>
      <c r="V2124"/>
      <c r="W2124" s="1"/>
      <c r="X2124" s="1"/>
      <c r="Y2124" s="1"/>
    </row>
    <row r="2125" spans="6:25" ht="15" x14ac:dyDescent="0.25">
      <c r="H2125" s="6" t="s">
        <v>315</v>
      </c>
      <c r="I2125" s="6" t="s">
        <v>32</v>
      </c>
      <c r="J2125" s="6" t="s">
        <v>316</v>
      </c>
      <c r="K2125" s="3">
        <v>0</v>
      </c>
      <c r="L2125" s="3">
        <v>0</v>
      </c>
      <c r="M2125" s="3">
        <v>0</v>
      </c>
      <c r="N2125" s="3">
        <v>2000000</v>
      </c>
      <c r="O2125" s="3">
        <v>2000000</v>
      </c>
      <c r="P2125" s="3">
        <v>2000000</v>
      </c>
      <c r="Q2125" s="3">
        <v>2000000</v>
      </c>
      <c r="R2125" s="3">
        <v>2000000</v>
      </c>
      <c r="S2125" s="3">
        <v>2000000</v>
      </c>
      <c r="T2125" s="3">
        <v>2000000</v>
      </c>
      <c r="U2125" s="3">
        <v>1967340.19</v>
      </c>
      <c r="V2125"/>
      <c r="W2125" s="1"/>
      <c r="X2125" s="1"/>
      <c r="Y2125" s="1"/>
    </row>
    <row r="2126" spans="6:25" ht="15" x14ac:dyDescent="0.25">
      <c r="H2126" s="6" t="s">
        <v>327</v>
      </c>
      <c r="I2126" s="6" t="s">
        <v>32</v>
      </c>
      <c r="J2126" s="6" t="s">
        <v>328</v>
      </c>
      <c r="K2126" s="3">
        <v>0</v>
      </c>
      <c r="L2126" s="3">
        <v>0</v>
      </c>
      <c r="M2126" s="3">
        <v>0</v>
      </c>
      <c r="N2126" s="3">
        <v>0</v>
      </c>
      <c r="O2126" s="3">
        <v>0</v>
      </c>
      <c r="P2126" s="3">
        <v>0</v>
      </c>
      <c r="Q2126" s="3">
        <v>0</v>
      </c>
      <c r="R2126" s="3">
        <v>0</v>
      </c>
      <c r="S2126" s="3">
        <v>0</v>
      </c>
      <c r="T2126" s="3">
        <v>0</v>
      </c>
      <c r="U2126" s="3">
        <v>32659.81</v>
      </c>
      <c r="V2126"/>
      <c r="W2126" s="1"/>
      <c r="X2126" s="1"/>
      <c r="Y2126" s="1"/>
    </row>
    <row r="2127" spans="6:25" ht="15" x14ac:dyDescent="0.25">
      <c r="H2127" s="6" t="s">
        <v>333</v>
      </c>
      <c r="I2127" s="6" t="s">
        <v>32</v>
      </c>
      <c r="J2127" s="6" t="s">
        <v>334</v>
      </c>
      <c r="K2127" s="3">
        <v>0</v>
      </c>
      <c r="L2127" s="3">
        <v>0</v>
      </c>
      <c r="M2127" s="3">
        <v>0</v>
      </c>
      <c r="N2127" s="3">
        <v>0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32659.81</v>
      </c>
      <c r="V2127"/>
      <c r="W2127" s="1"/>
      <c r="X2127" s="1"/>
      <c r="Y2127" s="1"/>
    </row>
    <row r="2128" spans="6:25" ht="15" x14ac:dyDescent="0.25">
      <c r="K2128" s="3"/>
      <c r="L2128" s="3"/>
      <c r="M2128" s="3"/>
      <c r="N2128" s="3"/>
      <c r="V2128"/>
      <c r="W2128" s="1"/>
      <c r="X2128" s="1"/>
      <c r="Y2128" s="1"/>
    </row>
    <row r="2129" spans="3:25" ht="15" x14ac:dyDescent="0.25">
      <c r="C2129" s="6" t="s">
        <v>581</v>
      </c>
      <c r="D2129" s="6" t="s">
        <v>434</v>
      </c>
      <c r="E2129" s="6" t="s">
        <v>621</v>
      </c>
      <c r="K2129" s="3"/>
      <c r="L2129" s="3"/>
      <c r="M2129" s="3"/>
      <c r="N2129" s="3"/>
      <c r="V2129"/>
      <c r="W2129" s="1"/>
      <c r="X2129" s="1"/>
      <c r="Y2129" s="1"/>
    </row>
    <row r="2130" spans="3:25" ht="15" x14ac:dyDescent="0.25">
      <c r="F2130" s="6" t="s">
        <v>31</v>
      </c>
      <c r="G2130" s="6" t="s">
        <v>48</v>
      </c>
      <c r="K2130" s="3"/>
      <c r="L2130" s="3"/>
      <c r="M2130" s="3"/>
      <c r="N2130" s="3"/>
      <c r="V2130"/>
      <c r="W2130" s="1"/>
      <c r="X2130" s="1"/>
      <c r="Y2130" s="1"/>
    </row>
    <row r="2131" spans="3:25" ht="15" x14ac:dyDescent="0.25">
      <c r="H2131" s="6" t="s">
        <v>116</v>
      </c>
      <c r="I2131" s="6" t="s">
        <v>32</v>
      </c>
      <c r="J2131" s="6" t="s">
        <v>117</v>
      </c>
      <c r="K2131" s="3">
        <v>2000000</v>
      </c>
      <c r="L2131" s="3">
        <v>2000000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/>
      <c r="W2131" s="1"/>
      <c r="X2131" s="1"/>
      <c r="Y2131" s="1"/>
    </row>
    <row r="2132" spans="3:25" ht="15" x14ac:dyDescent="0.25">
      <c r="H2132" s="6" t="s">
        <v>566</v>
      </c>
      <c r="I2132" s="6" t="s">
        <v>32</v>
      </c>
      <c r="J2132" s="6" t="s">
        <v>567</v>
      </c>
      <c r="K2132" s="3">
        <v>-1578000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/>
      <c r="W2132" s="1"/>
      <c r="X2132" s="1"/>
      <c r="Y2132" s="1"/>
    </row>
    <row r="2133" spans="3:25" ht="15" x14ac:dyDescent="0.25">
      <c r="H2133" s="6" t="s">
        <v>119</v>
      </c>
      <c r="I2133" s="6" t="s">
        <v>115</v>
      </c>
      <c r="J2133" s="6" t="s">
        <v>120</v>
      </c>
      <c r="K2133" s="3">
        <v>422000</v>
      </c>
      <c r="L2133" s="3">
        <v>2000000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/>
      <c r="W2133" s="1"/>
      <c r="X2133" s="1"/>
      <c r="Y2133" s="1"/>
    </row>
    <row r="2134" spans="3:25" ht="15" x14ac:dyDescent="0.25">
      <c r="H2134" s="6" t="s">
        <v>141</v>
      </c>
      <c r="I2134" s="6" t="s">
        <v>115</v>
      </c>
      <c r="J2134" s="6" t="s">
        <v>142</v>
      </c>
      <c r="K2134" s="3">
        <v>422000</v>
      </c>
      <c r="L2134" s="3">
        <v>2000000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/>
      <c r="W2134" s="1"/>
      <c r="X2134" s="1"/>
      <c r="Y2134" s="1"/>
    </row>
    <row r="2135" spans="3:25" ht="15" x14ac:dyDescent="0.25">
      <c r="H2135" s="6" t="s">
        <v>144</v>
      </c>
      <c r="I2135" s="6" t="s">
        <v>115</v>
      </c>
      <c r="J2135" s="6" t="s">
        <v>145</v>
      </c>
      <c r="K2135" s="3">
        <v>422000</v>
      </c>
      <c r="L2135" s="3">
        <v>2000000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/>
      <c r="W2135" s="1"/>
      <c r="X2135" s="1"/>
      <c r="Y2135" s="1"/>
    </row>
    <row r="2136" spans="3:25" ht="15" x14ac:dyDescent="0.25">
      <c r="K2136" s="3"/>
      <c r="L2136" s="3"/>
      <c r="M2136" s="3"/>
      <c r="N2136" s="3"/>
      <c r="V2136"/>
      <c r="W2136" s="1"/>
      <c r="X2136" s="1"/>
      <c r="Y2136" s="1"/>
    </row>
    <row r="2137" spans="3:25" ht="15" x14ac:dyDescent="0.25">
      <c r="F2137" s="6" t="s">
        <v>152</v>
      </c>
      <c r="G2137" s="6" t="s">
        <v>151</v>
      </c>
      <c r="K2137" s="3"/>
      <c r="L2137" s="3"/>
      <c r="M2137" s="3"/>
      <c r="N2137" s="3"/>
      <c r="V2137"/>
      <c r="W2137" s="1"/>
      <c r="X2137" s="1"/>
      <c r="Y2137" s="1"/>
    </row>
    <row r="2138" spans="3:25" ht="15" x14ac:dyDescent="0.25">
      <c r="H2138" s="6" t="s">
        <v>201</v>
      </c>
      <c r="I2138" s="6" t="s">
        <v>32</v>
      </c>
      <c r="J2138" s="6" t="s">
        <v>202</v>
      </c>
      <c r="K2138" s="3">
        <v>422000</v>
      </c>
      <c r="L2138" s="3">
        <v>663200</v>
      </c>
      <c r="M2138" s="3">
        <v>0</v>
      </c>
      <c r="N2138" s="3">
        <v>0</v>
      </c>
      <c r="O2138" s="3">
        <v>0</v>
      </c>
      <c r="P2138" s="3">
        <v>0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/>
      <c r="W2138" s="1"/>
      <c r="X2138" s="1"/>
      <c r="Y2138" s="1"/>
    </row>
    <row r="2139" spans="3:25" ht="15" x14ac:dyDescent="0.25">
      <c r="H2139" s="6" t="s">
        <v>206</v>
      </c>
      <c r="I2139" s="6" t="s">
        <v>32</v>
      </c>
      <c r="J2139" s="6" t="s">
        <v>207</v>
      </c>
      <c r="K2139" s="3">
        <v>0</v>
      </c>
      <c r="L2139" s="3">
        <v>1336800</v>
      </c>
      <c r="M2139" s="3">
        <v>0</v>
      </c>
      <c r="N2139" s="3">
        <v>0</v>
      </c>
      <c r="O2139" s="3">
        <v>0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/>
      <c r="W2139" s="1"/>
      <c r="X2139" s="1"/>
      <c r="Y2139" s="1"/>
    </row>
    <row r="2140" spans="3:25" ht="15" x14ac:dyDescent="0.25">
      <c r="H2140" s="6" t="s">
        <v>209</v>
      </c>
      <c r="I2140" s="6" t="s">
        <v>115</v>
      </c>
      <c r="J2140" s="6" t="s">
        <v>210</v>
      </c>
      <c r="K2140" s="3">
        <v>422000</v>
      </c>
      <c r="L2140" s="3">
        <v>2000000</v>
      </c>
      <c r="M2140" s="3">
        <v>0</v>
      </c>
      <c r="N2140" s="3">
        <v>0</v>
      </c>
      <c r="O2140" s="3">
        <v>0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/>
      <c r="W2140" s="1"/>
      <c r="X2140" s="1"/>
      <c r="Y2140" s="1"/>
    </row>
    <row r="2141" spans="3:25" ht="15" x14ac:dyDescent="0.25">
      <c r="H2141" s="6" t="s">
        <v>212</v>
      </c>
      <c r="I2141" s="6" t="s">
        <v>115</v>
      </c>
      <c r="J2141" s="6" t="s">
        <v>213</v>
      </c>
      <c r="K2141" s="3">
        <v>422000</v>
      </c>
      <c r="L2141" s="3">
        <v>2000000</v>
      </c>
      <c r="M2141" s="3">
        <v>0</v>
      </c>
      <c r="N2141" s="3">
        <v>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/>
      <c r="W2141" s="1"/>
      <c r="X2141" s="1"/>
      <c r="Y2141" s="1"/>
    </row>
    <row r="2142" spans="3:25" ht="15" x14ac:dyDescent="0.25">
      <c r="H2142" s="6" t="s">
        <v>215</v>
      </c>
      <c r="I2142" s="6" t="s">
        <v>115</v>
      </c>
      <c r="J2142" s="6" t="s">
        <v>216</v>
      </c>
      <c r="K2142" s="3">
        <v>422000</v>
      </c>
      <c r="L2142" s="3">
        <v>2000000</v>
      </c>
      <c r="M2142" s="3">
        <v>0</v>
      </c>
      <c r="N2142" s="3">
        <v>0</v>
      </c>
      <c r="O2142" s="3">
        <v>0</v>
      </c>
      <c r="P2142" s="3">
        <v>0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/>
      <c r="W2142" s="1"/>
      <c r="X2142" s="1"/>
      <c r="Y2142" s="1"/>
    </row>
    <row r="2143" spans="3:25" ht="15" x14ac:dyDescent="0.25">
      <c r="H2143" s="6" t="s">
        <v>218</v>
      </c>
      <c r="I2143" s="6" t="s">
        <v>32</v>
      </c>
      <c r="J2143" s="6" t="s">
        <v>219</v>
      </c>
      <c r="K2143" s="3">
        <v>422000</v>
      </c>
      <c r="L2143" s="3">
        <v>2000000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/>
      <c r="W2143" s="1"/>
      <c r="X2143" s="1"/>
      <c r="Y2143" s="1"/>
    </row>
    <row r="2144" spans="3:25" ht="15" x14ac:dyDescent="0.25">
      <c r="K2144" s="3"/>
      <c r="L2144" s="3"/>
      <c r="M2144" s="3"/>
      <c r="N2144" s="3"/>
      <c r="V2144"/>
      <c r="W2144" s="1"/>
      <c r="X2144" s="1"/>
      <c r="Y2144" s="1"/>
    </row>
    <row r="2145" spans="3:25" ht="15" x14ac:dyDescent="0.25">
      <c r="F2145" s="6" t="s">
        <v>259</v>
      </c>
      <c r="G2145" s="6" t="s">
        <v>258</v>
      </c>
      <c r="K2145" s="3"/>
      <c r="L2145" s="3"/>
      <c r="M2145" s="3"/>
      <c r="N2145" s="3"/>
      <c r="V2145"/>
      <c r="W2145" s="1"/>
      <c r="X2145" s="1"/>
      <c r="Y2145" s="1"/>
    </row>
    <row r="2146" spans="3:25" ht="15" x14ac:dyDescent="0.25">
      <c r="H2146" s="6" t="s">
        <v>255</v>
      </c>
      <c r="I2146" s="6" t="s">
        <v>115</v>
      </c>
      <c r="J2146" s="6" t="s">
        <v>256</v>
      </c>
      <c r="K2146" s="3">
        <v>422000</v>
      </c>
      <c r="L2146" s="3">
        <v>2000000</v>
      </c>
      <c r="M2146" s="3">
        <v>0</v>
      </c>
      <c r="N2146" s="3">
        <v>0</v>
      </c>
      <c r="O2146" s="3">
        <v>0</v>
      </c>
      <c r="P2146" s="3">
        <v>0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/>
      <c r="W2146" s="1"/>
      <c r="X2146" s="1"/>
      <c r="Y2146" s="1"/>
    </row>
    <row r="2147" spans="3:25" ht="15" x14ac:dyDescent="0.25">
      <c r="H2147" s="6" t="s">
        <v>286</v>
      </c>
      <c r="I2147" s="6" t="s">
        <v>115</v>
      </c>
      <c r="J2147" s="6" t="s">
        <v>287</v>
      </c>
      <c r="K2147" s="3">
        <v>422000</v>
      </c>
      <c r="L2147" s="3">
        <v>2000000</v>
      </c>
      <c r="M2147" s="3">
        <v>0</v>
      </c>
      <c r="N2147" s="3">
        <v>0</v>
      </c>
      <c r="O2147" s="3">
        <v>0</v>
      </c>
      <c r="P2147" s="3">
        <v>0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/>
      <c r="W2147" s="1"/>
      <c r="X2147" s="1"/>
      <c r="Y2147" s="1"/>
    </row>
    <row r="2148" spans="3:25" ht="15" x14ac:dyDescent="0.25">
      <c r="H2148" s="6" t="s">
        <v>292</v>
      </c>
      <c r="I2148" s="6" t="s">
        <v>115</v>
      </c>
      <c r="J2148" s="6" t="s">
        <v>293</v>
      </c>
      <c r="K2148" s="3">
        <v>422000</v>
      </c>
      <c r="L2148" s="3">
        <v>2000000</v>
      </c>
      <c r="M2148" s="3">
        <v>0</v>
      </c>
      <c r="N2148" s="3">
        <v>0</v>
      </c>
      <c r="O2148" s="3">
        <v>0</v>
      </c>
      <c r="P2148" s="3">
        <v>0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/>
      <c r="W2148" s="1"/>
      <c r="X2148" s="1"/>
      <c r="Y2148" s="1"/>
    </row>
    <row r="2149" spans="3:25" ht="15" x14ac:dyDescent="0.25">
      <c r="K2149" s="3"/>
      <c r="L2149" s="3"/>
      <c r="M2149" s="3"/>
      <c r="N2149" s="3"/>
      <c r="V2149"/>
      <c r="W2149" s="1"/>
      <c r="X2149" s="1"/>
      <c r="Y2149" s="1"/>
    </row>
    <row r="2150" spans="3:25" ht="15" x14ac:dyDescent="0.25">
      <c r="F2150" s="6" t="s">
        <v>302</v>
      </c>
      <c r="G2150" s="6" t="s">
        <v>301</v>
      </c>
      <c r="K2150" s="3"/>
      <c r="L2150" s="3"/>
      <c r="M2150" s="3"/>
      <c r="N2150" s="3"/>
      <c r="V2150"/>
      <c r="W2150" s="1"/>
      <c r="X2150" s="1"/>
      <c r="Y2150" s="1"/>
    </row>
    <row r="2151" spans="3:25" ht="15" x14ac:dyDescent="0.25">
      <c r="H2151" s="6" t="s">
        <v>309</v>
      </c>
      <c r="I2151" s="6" t="s">
        <v>32</v>
      </c>
      <c r="J2151" s="6" t="s">
        <v>310</v>
      </c>
      <c r="K2151" s="3">
        <v>422000</v>
      </c>
      <c r="L2151" s="3">
        <v>2000000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/>
      <c r="W2151" s="1"/>
      <c r="X2151" s="1"/>
      <c r="Y2151" s="1"/>
    </row>
    <row r="2152" spans="3:25" ht="15" x14ac:dyDescent="0.25">
      <c r="H2152" s="6" t="s">
        <v>315</v>
      </c>
      <c r="I2152" s="6" t="s">
        <v>32</v>
      </c>
      <c r="J2152" s="6" t="s">
        <v>316</v>
      </c>
      <c r="K2152" s="3">
        <v>422000</v>
      </c>
      <c r="L2152" s="3">
        <v>2000000</v>
      </c>
      <c r="M2152" s="3">
        <v>0</v>
      </c>
      <c r="N2152" s="3">
        <v>0</v>
      </c>
      <c r="O2152" s="3">
        <v>0</v>
      </c>
      <c r="P2152" s="3">
        <v>0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/>
      <c r="W2152" s="1"/>
      <c r="X2152" s="1"/>
      <c r="Y2152" s="1"/>
    </row>
    <row r="2153" spans="3:25" ht="15" x14ac:dyDescent="0.25">
      <c r="K2153" s="3"/>
      <c r="L2153" s="3"/>
      <c r="M2153" s="3"/>
      <c r="N2153" s="3"/>
      <c r="V2153"/>
      <c r="W2153" s="1"/>
      <c r="X2153" s="1"/>
      <c r="Y2153" s="1"/>
    </row>
    <row r="2154" spans="3:25" ht="15" x14ac:dyDescent="0.25">
      <c r="C2154" s="6" t="s">
        <v>434</v>
      </c>
      <c r="D2154" s="6" t="s">
        <v>62</v>
      </c>
      <c r="E2154" s="6" t="s">
        <v>615</v>
      </c>
      <c r="K2154" s="3"/>
      <c r="L2154" s="3"/>
      <c r="M2154" s="3"/>
      <c r="N2154" s="3"/>
      <c r="V2154"/>
      <c r="W2154" s="1"/>
      <c r="X2154" s="1"/>
      <c r="Y2154" s="1"/>
    </row>
    <row r="2155" spans="3:25" ht="15" x14ac:dyDescent="0.25">
      <c r="F2155" s="6" t="s">
        <v>31</v>
      </c>
      <c r="G2155" s="6" t="s">
        <v>48</v>
      </c>
      <c r="K2155" s="3"/>
      <c r="L2155" s="3"/>
      <c r="M2155" s="3"/>
      <c r="N2155" s="3"/>
      <c r="V2155"/>
      <c r="W2155" s="1"/>
      <c r="X2155" s="1"/>
      <c r="Y2155" s="1"/>
    </row>
    <row r="2156" spans="3:25" ht="15" x14ac:dyDescent="0.25">
      <c r="H2156" s="6" t="s">
        <v>116</v>
      </c>
      <c r="I2156" s="6" t="s">
        <v>32</v>
      </c>
      <c r="J2156" s="6" t="s">
        <v>117</v>
      </c>
      <c r="K2156" s="3">
        <v>7580000</v>
      </c>
      <c r="L2156" s="3">
        <v>8352000</v>
      </c>
      <c r="M2156" s="3">
        <v>8352000</v>
      </c>
      <c r="N2156" s="3">
        <v>8352000</v>
      </c>
      <c r="O2156" s="3">
        <v>8352000</v>
      </c>
      <c r="P2156" s="3">
        <v>8352000</v>
      </c>
      <c r="Q2156" s="3">
        <v>8352000</v>
      </c>
      <c r="R2156" s="3">
        <v>8352000</v>
      </c>
      <c r="S2156" s="3">
        <v>8352000</v>
      </c>
      <c r="T2156" s="3">
        <v>8352000</v>
      </c>
      <c r="U2156" s="3">
        <v>8352000</v>
      </c>
      <c r="V2156"/>
      <c r="W2156" s="1"/>
      <c r="X2156" s="1"/>
      <c r="Y2156" s="1"/>
    </row>
    <row r="2157" spans="3:25" ht="15" x14ac:dyDescent="0.25">
      <c r="H2157" s="6" t="s">
        <v>566</v>
      </c>
      <c r="I2157" s="6" t="s">
        <v>32</v>
      </c>
      <c r="J2157" s="6" t="s">
        <v>567</v>
      </c>
      <c r="K2157" s="3">
        <v>-5980620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/>
      <c r="W2157" s="1"/>
      <c r="X2157" s="1"/>
      <c r="Y2157" s="1"/>
    </row>
    <row r="2158" spans="3:25" ht="15" x14ac:dyDescent="0.25">
      <c r="H2158" s="6" t="s">
        <v>119</v>
      </c>
      <c r="I2158" s="6" t="s">
        <v>115</v>
      </c>
      <c r="J2158" s="6" t="s">
        <v>120</v>
      </c>
      <c r="K2158" s="3">
        <v>1599380</v>
      </c>
      <c r="L2158" s="3">
        <v>8352000</v>
      </c>
      <c r="M2158" s="3">
        <v>8352000</v>
      </c>
      <c r="N2158" s="3">
        <v>8352000</v>
      </c>
      <c r="O2158" s="3">
        <v>8352000</v>
      </c>
      <c r="P2158" s="3">
        <v>8352000</v>
      </c>
      <c r="Q2158" s="3">
        <v>8352000</v>
      </c>
      <c r="R2158" s="3">
        <v>8352000</v>
      </c>
      <c r="S2158" s="3">
        <v>8352000</v>
      </c>
      <c r="T2158" s="3">
        <v>8352000</v>
      </c>
      <c r="U2158" s="3">
        <v>8352000</v>
      </c>
      <c r="V2158"/>
      <c r="W2158" s="1"/>
      <c r="X2158" s="1"/>
      <c r="Y2158" s="1"/>
    </row>
    <row r="2159" spans="3:25" ht="15" x14ac:dyDescent="0.25">
      <c r="H2159" s="6" t="s">
        <v>122</v>
      </c>
      <c r="I2159" s="6" t="s">
        <v>32</v>
      </c>
      <c r="J2159" s="6" t="s">
        <v>123</v>
      </c>
      <c r="K2159" s="3">
        <v>0</v>
      </c>
      <c r="L2159" s="3">
        <v>0</v>
      </c>
      <c r="M2159" s="3">
        <v>0</v>
      </c>
      <c r="N2159" s="3">
        <v>1049.4000000000001</v>
      </c>
      <c r="O2159" s="3">
        <v>1049.4000000000001</v>
      </c>
      <c r="P2159" s="3">
        <v>12894.71</v>
      </c>
      <c r="Q2159" s="3">
        <v>12894.71</v>
      </c>
      <c r="R2159" s="3">
        <v>15320.9</v>
      </c>
      <c r="S2159" s="3">
        <v>15320.9</v>
      </c>
      <c r="T2159" s="3">
        <v>15320.9</v>
      </c>
      <c r="U2159" s="3">
        <v>15320.9</v>
      </c>
      <c r="V2159"/>
      <c r="W2159" s="1"/>
      <c r="X2159" s="1"/>
      <c r="Y2159" s="1"/>
    </row>
    <row r="2160" spans="3:25" ht="15" x14ac:dyDescent="0.25">
      <c r="H2160" s="6" t="s">
        <v>125</v>
      </c>
      <c r="I2160" s="6" t="s">
        <v>32</v>
      </c>
      <c r="J2160" s="6" t="s">
        <v>126</v>
      </c>
      <c r="K2160" s="3">
        <v>0</v>
      </c>
      <c r="L2160" s="3">
        <v>22456.22</v>
      </c>
      <c r="M2160" s="3">
        <v>22456.22</v>
      </c>
      <c r="N2160" s="3">
        <v>21406.82</v>
      </c>
      <c r="O2160" s="3">
        <v>21406.82</v>
      </c>
      <c r="P2160" s="3">
        <v>9561.51</v>
      </c>
      <c r="Q2160" s="3">
        <v>9561.51</v>
      </c>
      <c r="R2160" s="3">
        <v>7135.32</v>
      </c>
      <c r="S2160" s="3">
        <v>7135.32</v>
      </c>
      <c r="T2160" s="3">
        <v>7135.32</v>
      </c>
      <c r="U2160" s="3">
        <v>7135.32</v>
      </c>
      <c r="V2160"/>
      <c r="W2160" s="1"/>
      <c r="X2160" s="1"/>
      <c r="Y2160" s="1"/>
    </row>
    <row r="2161" spans="6:25" ht="15" x14ac:dyDescent="0.25">
      <c r="H2161" s="6" t="s">
        <v>133</v>
      </c>
      <c r="I2161" s="6" t="s">
        <v>32</v>
      </c>
      <c r="J2161" s="6" t="s">
        <v>134</v>
      </c>
      <c r="K2161" s="3">
        <v>50000</v>
      </c>
      <c r="L2161" s="3">
        <v>27543.78</v>
      </c>
      <c r="M2161" s="3">
        <v>27543.78</v>
      </c>
      <c r="N2161" s="3">
        <v>27543.78</v>
      </c>
      <c r="O2161" s="3">
        <v>27543.78</v>
      </c>
      <c r="P2161" s="3">
        <v>27543.78</v>
      </c>
      <c r="Q2161" s="3">
        <v>27543.78</v>
      </c>
      <c r="R2161" s="3">
        <v>27543.78</v>
      </c>
      <c r="S2161" s="3">
        <v>27543.78</v>
      </c>
      <c r="T2161" s="3">
        <v>27543.78</v>
      </c>
      <c r="U2161" s="3">
        <v>0</v>
      </c>
      <c r="V2161"/>
      <c r="W2161" s="1"/>
      <c r="X2161" s="1"/>
      <c r="Y2161" s="1"/>
    </row>
    <row r="2162" spans="6:25" ht="15" x14ac:dyDescent="0.25">
      <c r="H2162" s="6" t="s">
        <v>138</v>
      </c>
      <c r="I2162" s="6" t="s">
        <v>115</v>
      </c>
      <c r="J2162" s="6" t="s">
        <v>139</v>
      </c>
      <c r="K2162" s="3">
        <v>50000</v>
      </c>
      <c r="L2162" s="3">
        <v>50000</v>
      </c>
      <c r="M2162" s="3">
        <v>50000</v>
      </c>
      <c r="N2162" s="3">
        <v>50000</v>
      </c>
      <c r="O2162" s="3">
        <v>50000</v>
      </c>
      <c r="P2162" s="3">
        <v>50000</v>
      </c>
      <c r="Q2162" s="3">
        <v>50000</v>
      </c>
      <c r="R2162" s="3">
        <v>50000</v>
      </c>
      <c r="S2162" s="3">
        <v>50000</v>
      </c>
      <c r="T2162" s="3">
        <v>50000</v>
      </c>
      <c r="U2162" s="3">
        <v>22456.22</v>
      </c>
      <c r="V2162"/>
      <c r="W2162" s="1"/>
      <c r="X2162" s="1"/>
      <c r="Y2162" s="1"/>
    </row>
    <row r="2163" spans="6:25" ht="15" x14ac:dyDescent="0.25">
      <c r="H2163" s="6" t="s">
        <v>141</v>
      </c>
      <c r="I2163" s="6" t="s">
        <v>115</v>
      </c>
      <c r="J2163" s="6" t="s">
        <v>142</v>
      </c>
      <c r="K2163" s="3">
        <v>1649380</v>
      </c>
      <c r="L2163" s="3">
        <v>8402000</v>
      </c>
      <c r="M2163" s="3">
        <v>8402000</v>
      </c>
      <c r="N2163" s="3">
        <v>8402000</v>
      </c>
      <c r="O2163" s="3">
        <v>8402000</v>
      </c>
      <c r="P2163" s="3">
        <v>8402000</v>
      </c>
      <c r="Q2163" s="3">
        <v>8402000</v>
      </c>
      <c r="R2163" s="3">
        <v>8402000</v>
      </c>
      <c r="S2163" s="3">
        <v>8402000</v>
      </c>
      <c r="T2163" s="3">
        <v>8402000</v>
      </c>
      <c r="U2163" s="3">
        <v>8374456.2199999997</v>
      </c>
      <c r="V2163"/>
      <c r="W2163" s="1"/>
      <c r="X2163" s="1"/>
      <c r="Y2163" s="1"/>
    </row>
    <row r="2164" spans="6:25" ht="15" x14ac:dyDescent="0.25">
      <c r="H2164" s="6" t="s">
        <v>144</v>
      </c>
      <c r="I2164" s="6" t="s">
        <v>115</v>
      </c>
      <c r="J2164" s="6" t="s">
        <v>145</v>
      </c>
      <c r="K2164" s="3">
        <v>1649380</v>
      </c>
      <c r="L2164" s="3">
        <v>8402000</v>
      </c>
      <c r="M2164" s="3">
        <v>8402000</v>
      </c>
      <c r="N2164" s="3">
        <v>8402000</v>
      </c>
      <c r="O2164" s="3">
        <v>8402000</v>
      </c>
      <c r="P2164" s="3">
        <v>8402000</v>
      </c>
      <c r="Q2164" s="3">
        <v>8402000</v>
      </c>
      <c r="R2164" s="3">
        <v>8402000</v>
      </c>
      <c r="S2164" s="3">
        <v>8402000</v>
      </c>
      <c r="T2164" s="3">
        <v>8402000</v>
      </c>
      <c r="U2164" s="3">
        <v>8374456.2199999997</v>
      </c>
      <c r="V2164"/>
      <c r="W2164" s="1"/>
      <c r="X2164" s="1"/>
      <c r="Y2164" s="1"/>
    </row>
    <row r="2165" spans="6:25" ht="15" x14ac:dyDescent="0.25">
      <c r="K2165" s="3"/>
      <c r="L2165" s="3"/>
      <c r="M2165" s="3"/>
      <c r="N2165" s="3"/>
      <c r="V2165"/>
      <c r="W2165" s="1"/>
      <c r="X2165" s="1"/>
      <c r="Y2165" s="1"/>
    </row>
    <row r="2166" spans="6:25" ht="15" x14ac:dyDescent="0.25">
      <c r="F2166" s="6" t="s">
        <v>152</v>
      </c>
      <c r="G2166" s="6" t="s">
        <v>151</v>
      </c>
      <c r="K2166" s="3"/>
      <c r="L2166" s="3"/>
      <c r="M2166" s="3"/>
      <c r="N2166" s="3"/>
      <c r="V2166"/>
      <c r="W2166" s="1"/>
      <c r="X2166" s="1"/>
      <c r="Y2166" s="1"/>
    </row>
    <row r="2167" spans="6:25" ht="15" x14ac:dyDescent="0.25">
      <c r="H2167" s="6" t="s">
        <v>147</v>
      </c>
      <c r="I2167" s="6" t="s">
        <v>32</v>
      </c>
      <c r="J2167" s="6" t="s">
        <v>612</v>
      </c>
      <c r="K2167" s="3">
        <v>1013680.74</v>
      </c>
      <c r="L2167" s="3">
        <v>1461011.67</v>
      </c>
      <c r="M2167" s="3">
        <v>2281298.1800000002</v>
      </c>
      <c r="N2167" s="3">
        <v>3163078.25</v>
      </c>
      <c r="O2167" s="3">
        <v>3878517.1</v>
      </c>
      <c r="P2167" s="3">
        <v>5026764.53</v>
      </c>
      <c r="Q2167" s="3">
        <v>5584783.6500000004</v>
      </c>
      <c r="R2167" s="3">
        <v>6145190.6299999999</v>
      </c>
      <c r="S2167" s="3">
        <v>6739523.0300000003</v>
      </c>
      <c r="T2167" s="3">
        <v>7490716.2699999996</v>
      </c>
      <c r="U2167" s="3">
        <v>8223432.1500000004</v>
      </c>
      <c r="V2167"/>
      <c r="W2167" s="1"/>
      <c r="X2167" s="1"/>
      <c r="Y2167" s="1"/>
    </row>
    <row r="2168" spans="6:25" ht="15" x14ac:dyDescent="0.25">
      <c r="H2168" s="6" t="s">
        <v>171</v>
      </c>
      <c r="I2168" s="6" t="s">
        <v>115</v>
      </c>
      <c r="J2168" s="6" t="s">
        <v>172</v>
      </c>
      <c r="K2168" s="3">
        <v>1013680.74</v>
      </c>
      <c r="L2168" s="3">
        <v>1461011.67</v>
      </c>
      <c r="M2168" s="3">
        <v>2281298.1800000002</v>
      </c>
      <c r="N2168" s="3">
        <v>3163078.25</v>
      </c>
      <c r="O2168" s="3">
        <v>3878517.1</v>
      </c>
      <c r="P2168" s="3">
        <v>5026764.53</v>
      </c>
      <c r="Q2168" s="3">
        <v>5584783.6500000004</v>
      </c>
      <c r="R2168" s="3">
        <v>6145190.6299999999</v>
      </c>
      <c r="S2168" s="3">
        <v>6739523.0300000003</v>
      </c>
      <c r="T2168" s="3">
        <v>7490716.2699999996</v>
      </c>
      <c r="U2168" s="3">
        <v>8223432.1500000004</v>
      </c>
      <c r="V2168"/>
      <c r="W2168" s="1"/>
      <c r="X2168" s="1"/>
      <c r="Y2168" s="1"/>
    </row>
    <row r="2169" spans="6:25" ht="15" x14ac:dyDescent="0.25">
      <c r="H2169" s="6" t="s">
        <v>174</v>
      </c>
      <c r="I2169" s="6" t="s">
        <v>32</v>
      </c>
      <c r="J2169" s="6" t="s">
        <v>614</v>
      </c>
      <c r="K2169" s="3">
        <v>0</v>
      </c>
      <c r="L2169" s="3">
        <v>0</v>
      </c>
      <c r="M2169" s="3">
        <v>0</v>
      </c>
      <c r="N2169" s="3">
        <v>1049.4000000000001</v>
      </c>
      <c r="O2169" s="3">
        <v>1049.4000000000001</v>
      </c>
      <c r="P2169" s="3">
        <v>12894.71</v>
      </c>
      <c r="Q2169" s="3">
        <v>12894.71</v>
      </c>
      <c r="R2169" s="3">
        <v>15320.9</v>
      </c>
      <c r="S2169" s="3">
        <v>15320.9</v>
      </c>
      <c r="T2169" s="3">
        <v>15320.9</v>
      </c>
      <c r="U2169" s="3">
        <v>15320.9</v>
      </c>
      <c r="V2169"/>
      <c r="W2169" s="1"/>
      <c r="X2169" s="1"/>
      <c r="Y2169" s="1"/>
    </row>
    <row r="2170" spans="6:25" ht="15" x14ac:dyDescent="0.25">
      <c r="H2170" s="6" t="s">
        <v>192</v>
      </c>
      <c r="I2170" s="6" t="s">
        <v>115</v>
      </c>
      <c r="J2170" s="6" t="s">
        <v>193</v>
      </c>
      <c r="K2170" s="3">
        <v>0</v>
      </c>
      <c r="L2170" s="3">
        <v>0</v>
      </c>
      <c r="M2170" s="3">
        <v>0</v>
      </c>
      <c r="N2170" s="3">
        <v>1049.4000000000001</v>
      </c>
      <c r="O2170" s="3">
        <v>1049.4000000000001</v>
      </c>
      <c r="P2170" s="3">
        <v>12894.71</v>
      </c>
      <c r="Q2170" s="3">
        <v>12894.71</v>
      </c>
      <c r="R2170" s="3">
        <v>15320.9</v>
      </c>
      <c r="S2170" s="3">
        <v>15320.9</v>
      </c>
      <c r="T2170" s="3">
        <v>15320.9</v>
      </c>
      <c r="U2170" s="3">
        <v>15320.9</v>
      </c>
      <c r="V2170"/>
      <c r="W2170" s="1"/>
      <c r="X2170" s="1"/>
      <c r="Y2170" s="1"/>
    </row>
    <row r="2171" spans="6:25" ht="15" x14ac:dyDescent="0.25">
      <c r="H2171" s="6" t="s">
        <v>195</v>
      </c>
      <c r="I2171" s="6" t="s">
        <v>115</v>
      </c>
      <c r="J2171" s="6" t="s">
        <v>196</v>
      </c>
      <c r="K2171" s="3">
        <v>1013680.74</v>
      </c>
      <c r="L2171" s="3">
        <v>1461011.67</v>
      </c>
      <c r="M2171" s="3">
        <v>2281298.1800000002</v>
      </c>
      <c r="N2171" s="3">
        <v>3164127.65</v>
      </c>
      <c r="O2171" s="3">
        <v>3879566.5</v>
      </c>
      <c r="P2171" s="3">
        <v>5039659.24</v>
      </c>
      <c r="Q2171" s="3">
        <v>5597678.3600000003</v>
      </c>
      <c r="R2171" s="3">
        <v>6160511.5300000003</v>
      </c>
      <c r="S2171" s="3">
        <v>6754843.9299999997</v>
      </c>
      <c r="T2171" s="3">
        <v>7506037.1699999999</v>
      </c>
      <c r="U2171" s="3">
        <v>8238753.0499999998</v>
      </c>
      <c r="V2171"/>
      <c r="W2171" s="1"/>
      <c r="X2171" s="1"/>
      <c r="Y2171" s="1"/>
    </row>
    <row r="2172" spans="6:25" ht="15" x14ac:dyDescent="0.25">
      <c r="H2172" s="6" t="s">
        <v>198</v>
      </c>
      <c r="I2172" s="6" t="s">
        <v>115</v>
      </c>
      <c r="J2172" s="6" t="s">
        <v>199</v>
      </c>
      <c r="K2172" s="3">
        <v>1013680.74</v>
      </c>
      <c r="L2172" s="3">
        <v>1461011.67</v>
      </c>
      <c r="M2172" s="3">
        <v>2281298.1800000002</v>
      </c>
      <c r="N2172" s="3">
        <v>3164127.65</v>
      </c>
      <c r="O2172" s="3">
        <v>3879566.5</v>
      </c>
      <c r="P2172" s="3">
        <v>5039659.24</v>
      </c>
      <c r="Q2172" s="3">
        <v>5597678.3600000003</v>
      </c>
      <c r="R2172" s="3">
        <v>6160511.5300000003</v>
      </c>
      <c r="S2172" s="3">
        <v>6754843.9299999997</v>
      </c>
      <c r="T2172" s="3">
        <v>7506037.1699999999</v>
      </c>
      <c r="U2172" s="3">
        <v>8238753.0499999998</v>
      </c>
      <c r="V2172"/>
      <c r="W2172" s="1"/>
      <c r="X2172" s="1"/>
      <c r="Y2172" s="1"/>
    </row>
    <row r="2173" spans="6:25" ht="15" x14ac:dyDescent="0.25">
      <c r="H2173" s="6" t="s">
        <v>201</v>
      </c>
      <c r="I2173" s="6" t="s">
        <v>32</v>
      </c>
      <c r="J2173" s="6" t="s">
        <v>202</v>
      </c>
      <c r="K2173" s="3">
        <v>585699.26</v>
      </c>
      <c r="L2173" s="3">
        <v>1138430.95</v>
      </c>
      <c r="M2173" s="3">
        <v>6093158.04</v>
      </c>
      <c r="N2173" s="3">
        <v>5210328.57</v>
      </c>
      <c r="O2173" s="3">
        <v>4494889.72</v>
      </c>
      <c r="P2173" s="3">
        <v>3334796.98</v>
      </c>
      <c r="Q2173" s="3">
        <v>2776777.86</v>
      </c>
      <c r="R2173" s="3">
        <v>2213944.69</v>
      </c>
      <c r="S2173" s="3">
        <v>1619612.29</v>
      </c>
      <c r="T2173" s="3">
        <v>868419.05</v>
      </c>
      <c r="U2173" s="3">
        <v>135703.17000000001</v>
      </c>
      <c r="V2173"/>
      <c r="W2173" s="1"/>
      <c r="X2173" s="1"/>
      <c r="Y2173" s="1"/>
    </row>
    <row r="2174" spans="6:25" ht="15" x14ac:dyDescent="0.25">
      <c r="H2174" s="6" t="s">
        <v>203</v>
      </c>
      <c r="I2174" s="6" t="s">
        <v>32</v>
      </c>
      <c r="J2174" s="6" t="s">
        <v>204</v>
      </c>
      <c r="K2174" s="3">
        <v>50000</v>
      </c>
      <c r="L2174" s="3">
        <v>27543.78</v>
      </c>
      <c r="M2174" s="3">
        <v>27543.78</v>
      </c>
      <c r="N2174" s="3">
        <v>27543.78</v>
      </c>
      <c r="O2174" s="3">
        <v>27543.78</v>
      </c>
      <c r="P2174" s="3">
        <v>27543.78</v>
      </c>
      <c r="Q2174" s="3">
        <v>27543.78</v>
      </c>
      <c r="R2174" s="3">
        <v>27543.78</v>
      </c>
      <c r="S2174" s="3">
        <v>27543.78</v>
      </c>
      <c r="T2174" s="3">
        <v>27543.78</v>
      </c>
      <c r="U2174" s="3">
        <v>0</v>
      </c>
      <c r="V2174"/>
      <c r="W2174" s="1"/>
      <c r="X2174" s="1"/>
      <c r="Y2174" s="1"/>
    </row>
    <row r="2175" spans="6:25" ht="15" x14ac:dyDescent="0.25">
      <c r="H2175" s="6" t="s">
        <v>206</v>
      </c>
      <c r="I2175" s="6" t="s">
        <v>32</v>
      </c>
      <c r="J2175" s="6" t="s">
        <v>207</v>
      </c>
      <c r="K2175" s="3">
        <v>0</v>
      </c>
      <c r="L2175" s="3">
        <v>5775013.5999999996</v>
      </c>
      <c r="M2175" s="3">
        <v>0</v>
      </c>
      <c r="N2175" s="3">
        <v>0</v>
      </c>
      <c r="O2175" s="3">
        <v>0</v>
      </c>
      <c r="P2175" s="3">
        <v>0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/>
      <c r="W2175" s="1"/>
      <c r="X2175" s="1"/>
      <c r="Y2175" s="1"/>
    </row>
    <row r="2176" spans="6:25" ht="15" x14ac:dyDescent="0.25">
      <c r="H2176" s="6" t="s">
        <v>209</v>
      </c>
      <c r="I2176" s="6" t="s">
        <v>115</v>
      </c>
      <c r="J2176" s="6" t="s">
        <v>210</v>
      </c>
      <c r="K2176" s="3">
        <v>635699.26</v>
      </c>
      <c r="L2176" s="3">
        <v>6940988.3300000001</v>
      </c>
      <c r="M2176" s="3">
        <v>6120701.8200000003</v>
      </c>
      <c r="N2176" s="3">
        <v>5237872.3499999996</v>
      </c>
      <c r="O2176" s="3">
        <v>4522433.5</v>
      </c>
      <c r="P2176" s="3">
        <v>3362340.76</v>
      </c>
      <c r="Q2176" s="3">
        <v>2804321.64</v>
      </c>
      <c r="R2176" s="3">
        <v>2241488.4700000002</v>
      </c>
      <c r="S2176" s="3">
        <v>1647156.07</v>
      </c>
      <c r="T2176" s="3">
        <v>895962.83</v>
      </c>
      <c r="U2176" s="3">
        <v>135703.17000000001</v>
      </c>
      <c r="V2176"/>
      <c r="W2176" s="1"/>
      <c r="X2176" s="1"/>
      <c r="Y2176" s="1"/>
    </row>
    <row r="2177" spans="6:25" ht="15" x14ac:dyDescent="0.25">
      <c r="H2177" s="6" t="s">
        <v>212</v>
      </c>
      <c r="I2177" s="6" t="s">
        <v>115</v>
      </c>
      <c r="J2177" s="6" t="s">
        <v>213</v>
      </c>
      <c r="K2177" s="3">
        <v>635699.26</v>
      </c>
      <c r="L2177" s="3">
        <v>6940988.3300000001</v>
      </c>
      <c r="M2177" s="3">
        <v>6120701.8200000003</v>
      </c>
      <c r="N2177" s="3">
        <v>5237872.3499999996</v>
      </c>
      <c r="O2177" s="3">
        <v>4522433.5</v>
      </c>
      <c r="P2177" s="3">
        <v>3362340.76</v>
      </c>
      <c r="Q2177" s="3">
        <v>2804321.64</v>
      </c>
      <c r="R2177" s="3">
        <v>2241488.4700000002</v>
      </c>
      <c r="S2177" s="3">
        <v>1647156.07</v>
      </c>
      <c r="T2177" s="3">
        <v>895962.83</v>
      </c>
      <c r="U2177" s="3">
        <v>135703.17000000001</v>
      </c>
      <c r="V2177"/>
      <c r="W2177" s="1"/>
      <c r="X2177" s="1"/>
      <c r="Y2177" s="1"/>
    </row>
    <row r="2178" spans="6:25" ht="15" x14ac:dyDescent="0.25">
      <c r="H2178" s="6" t="s">
        <v>215</v>
      </c>
      <c r="I2178" s="6" t="s">
        <v>115</v>
      </c>
      <c r="J2178" s="6" t="s">
        <v>216</v>
      </c>
      <c r="K2178" s="3">
        <v>1649380</v>
      </c>
      <c r="L2178" s="3">
        <v>8402000</v>
      </c>
      <c r="M2178" s="3">
        <v>8402000</v>
      </c>
      <c r="N2178" s="3">
        <v>8402000</v>
      </c>
      <c r="O2178" s="3">
        <v>8402000</v>
      </c>
      <c r="P2178" s="3">
        <v>8402000</v>
      </c>
      <c r="Q2178" s="3">
        <v>8402000</v>
      </c>
      <c r="R2178" s="3">
        <v>8402000</v>
      </c>
      <c r="S2178" s="3">
        <v>8402000</v>
      </c>
      <c r="T2178" s="3">
        <v>8402000</v>
      </c>
      <c r="U2178" s="3">
        <v>8374456.2199999997</v>
      </c>
      <c r="V2178"/>
      <c r="W2178" s="1"/>
      <c r="X2178" s="1"/>
      <c r="Y2178" s="1"/>
    </row>
    <row r="2179" spans="6:25" ht="15" x14ac:dyDescent="0.25">
      <c r="H2179" s="6" t="s">
        <v>218</v>
      </c>
      <c r="I2179" s="6" t="s">
        <v>32</v>
      </c>
      <c r="J2179" s="6" t="s">
        <v>219</v>
      </c>
      <c r="K2179" s="3">
        <v>585699.26</v>
      </c>
      <c r="L2179" s="3">
        <v>6913444.5499999998</v>
      </c>
      <c r="M2179" s="3">
        <v>6093158.04</v>
      </c>
      <c r="N2179" s="3">
        <v>5210328.57</v>
      </c>
      <c r="O2179" s="3">
        <v>4494889.72</v>
      </c>
      <c r="P2179" s="3">
        <v>3334796.98</v>
      </c>
      <c r="Q2179" s="3">
        <v>2776777.86</v>
      </c>
      <c r="R2179" s="3">
        <v>2213944.69</v>
      </c>
      <c r="S2179" s="3">
        <v>1619612.29</v>
      </c>
      <c r="T2179" s="3">
        <v>868419.05</v>
      </c>
      <c r="U2179" s="3">
        <v>135703.17000000001</v>
      </c>
      <c r="V2179"/>
      <c r="W2179" s="1"/>
      <c r="X2179" s="1"/>
      <c r="Y2179" s="1"/>
    </row>
    <row r="2180" spans="6:25" ht="15" x14ac:dyDescent="0.25">
      <c r="K2180" s="3"/>
      <c r="L2180" s="3"/>
      <c r="M2180" s="3"/>
      <c r="N2180" s="3"/>
      <c r="V2180"/>
      <c r="W2180" s="1"/>
      <c r="X2180" s="1"/>
      <c r="Y2180" s="1"/>
    </row>
    <row r="2181" spans="6:25" ht="15" x14ac:dyDescent="0.25">
      <c r="F2181" s="6" t="s">
        <v>225</v>
      </c>
      <c r="G2181" s="6" t="s">
        <v>224</v>
      </c>
      <c r="K2181" s="3"/>
      <c r="L2181" s="3"/>
      <c r="M2181" s="3"/>
      <c r="N2181" s="3"/>
      <c r="V2181"/>
      <c r="W2181" s="1"/>
      <c r="X2181" s="1"/>
      <c r="Y2181" s="1"/>
    </row>
    <row r="2182" spans="6:25" ht="15" x14ac:dyDescent="0.25">
      <c r="H2182" s="6" t="s">
        <v>229</v>
      </c>
      <c r="I2182" s="6" t="s">
        <v>32</v>
      </c>
      <c r="J2182" s="6" t="s">
        <v>230</v>
      </c>
      <c r="K2182" s="3">
        <v>1013680.74</v>
      </c>
      <c r="L2182" s="3">
        <v>1461011.67</v>
      </c>
      <c r="M2182" s="3">
        <v>2281298.1800000002</v>
      </c>
      <c r="N2182" s="3">
        <v>3164127.65</v>
      </c>
      <c r="O2182" s="3">
        <v>3879566.5</v>
      </c>
      <c r="P2182" s="3">
        <v>5039659.24</v>
      </c>
      <c r="Q2182" s="3">
        <v>5597678.3600000003</v>
      </c>
      <c r="R2182" s="3">
        <v>6160511.5300000003</v>
      </c>
      <c r="S2182" s="3">
        <v>6754843.9299999997</v>
      </c>
      <c r="T2182" s="3">
        <v>7506037.1699999999</v>
      </c>
      <c r="U2182" s="3">
        <v>8238753.0499999998</v>
      </c>
      <c r="V2182"/>
      <c r="W2182" s="1"/>
      <c r="X2182" s="1"/>
      <c r="Y2182" s="1"/>
    </row>
    <row r="2183" spans="6:25" ht="15" x14ac:dyDescent="0.25">
      <c r="H2183" s="6" t="s">
        <v>232</v>
      </c>
      <c r="I2183" s="6" t="s">
        <v>115</v>
      </c>
      <c r="J2183" s="6" t="s">
        <v>233</v>
      </c>
      <c r="K2183" s="3">
        <v>-817270.2</v>
      </c>
      <c r="L2183" s="3">
        <v>-1276135.3899999999</v>
      </c>
      <c r="M2183" s="3">
        <v>-1977640.14</v>
      </c>
      <c r="N2183" s="3">
        <v>-2653884.9700000002</v>
      </c>
      <c r="O2183" s="3">
        <v>-3540464.3</v>
      </c>
      <c r="P2183" s="3">
        <v>-4236232.34</v>
      </c>
      <c r="Q2183" s="3">
        <v>-4951621.1399999997</v>
      </c>
      <c r="R2183" s="3">
        <v>-5696151.8700000001</v>
      </c>
      <c r="S2183" s="3">
        <v>-6275640.9699999997</v>
      </c>
      <c r="T2183" s="3">
        <v>-7001407.8200000003</v>
      </c>
      <c r="U2183" s="3">
        <v>-7976668.4500000002</v>
      </c>
      <c r="V2183"/>
      <c r="W2183" s="1"/>
      <c r="X2183" s="1"/>
      <c r="Y2183" s="1"/>
    </row>
    <row r="2184" spans="6:25" ht="15" x14ac:dyDescent="0.25">
      <c r="H2184" s="6" t="s">
        <v>238</v>
      </c>
      <c r="I2184" s="6" t="s">
        <v>32</v>
      </c>
      <c r="J2184" s="6" t="s">
        <v>239</v>
      </c>
      <c r="K2184" s="3">
        <v>196410.54</v>
      </c>
      <c r="L2184" s="3">
        <v>184876.28</v>
      </c>
      <c r="M2184" s="3">
        <v>303658.03999999998</v>
      </c>
      <c r="N2184" s="3">
        <v>510242.68</v>
      </c>
      <c r="O2184" s="3">
        <v>339102.2</v>
      </c>
      <c r="P2184" s="3">
        <v>803426.9</v>
      </c>
      <c r="Q2184" s="3">
        <v>646057.22</v>
      </c>
      <c r="R2184" s="3">
        <v>464359.66</v>
      </c>
      <c r="S2184" s="3">
        <v>479202.96</v>
      </c>
      <c r="T2184" s="3">
        <v>504629.35</v>
      </c>
      <c r="U2184" s="3">
        <v>262084.6</v>
      </c>
      <c r="V2184"/>
      <c r="W2184" s="1"/>
      <c r="X2184" s="1"/>
      <c r="Y2184" s="1"/>
    </row>
    <row r="2185" spans="6:25" ht="15" x14ac:dyDescent="0.25">
      <c r="H2185" s="6" t="s">
        <v>243</v>
      </c>
      <c r="I2185" s="6" t="s">
        <v>32</v>
      </c>
      <c r="J2185" s="6" t="s">
        <v>244</v>
      </c>
      <c r="K2185" s="3">
        <v>0</v>
      </c>
      <c r="L2185" s="3">
        <v>-22456.22</v>
      </c>
      <c r="M2185" s="3">
        <v>-22456.22</v>
      </c>
      <c r="N2185" s="3">
        <v>-21406.82</v>
      </c>
      <c r="O2185" s="3">
        <v>-21406.82</v>
      </c>
      <c r="P2185" s="3">
        <v>-9561.51</v>
      </c>
      <c r="Q2185" s="3">
        <v>-9561.51</v>
      </c>
      <c r="R2185" s="3">
        <v>-7135.32</v>
      </c>
      <c r="S2185" s="3">
        <v>-7135.32</v>
      </c>
      <c r="T2185" s="3">
        <v>-7135.32</v>
      </c>
      <c r="U2185" s="3">
        <v>-7135.32</v>
      </c>
      <c r="V2185"/>
      <c r="W2185" s="1"/>
      <c r="X2185" s="1"/>
      <c r="Y2185" s="1"/>
    </row>
    <row r="2186" spans="6:25" ht="15" x14ac:dyDescent="0.25">
      <c r="H2186" s="6" t="s">
        <v>246</v>
      </c>
      <c r="I2186" s="6" t="s">
        <v>32</v>
      </c>
      <c r="J2186" s="6" t="s">
        <v>247</v>
      </c>
      <c r="K2186" s="3">
        <v>0</v>
      </c>
      <c r="L2186" s="3">
        <v>-22456.22</v>
      </c>
      <c r="M2186" s="3">
        <v>-22456.22</v>
      </c>
      <c r="N2186" s="3">
        <v>-21406.82</v>
      </c>
      <c r="O2186" s="3">
        <v>-21406.82</v>
      </c>
      <c r="P2186" s="3">
        <v>-9561.51</v>
      </c>
      <c r="Q2186" s="3">
        <v>-9561.51</v>
      </c>
      <c r="R2186" s="3">
        <v>-7135.32</v>
      </c>
      <c r="S2186" s="3">
        <v>-7135.32</v>
      </c>
      <c r="T2186" s="3">
        <v>-7135.32</v>
      </c>
      <c r="U2186" s="3">
        <v>-7135.32</v>
      </c>
      <c r="V2186"/>
      <c r="W2186" s="1"/>
      <c r="X2186" s="1"/>
      <c r="Y2186" s="1"/>
    </row>
    <row r="2187" spans="6:25" ht="15" x14ac:dyDescent="0.25">
      <c r="H2187" s="6" t="s">
        <v>252</v>
      </c>
      <c r="I2187" s="6" t="s">
        <v>115</v>
      </c>
      <c r="J2187" s="6" t="s">
        <v>253</v>
      </c>
      <c r="K2187" s="3">
        <v>196410.54</v>
      </c>
      <c r="L2187" s="3">
        <v>162420.06</v>
      </c>
      <c r="M2187" s="3">
        <v>281201.82</v>
      </c>
      <c r="N2187" s="3">
        <v>488835.86</v>
      </c>
      <c r="O2187" s="3">
        <v>317695.38</v>
      </c>
      <c r="P2187" s="3">
        <v>793865.39</v>
      </c>
      <c r="Q2187" s="3">
        <v>636495.71</v>
      </c>
      <c r="R2187" s="3">
        <v>457224.34</v>
      </c>
      <c r="S2187" s="3">
        <v>472067.64</v>
      </c>
      <c r="T2187" s="3">
        <v>497494.03</v>
      </c>
      <c r="U2187" s="3">
        <v>254949.28</v>
      </c>
      <c r="V2187"/>
      <c r="W2187" s="1"/>
      <c r="X2187" s="1"/>
      <c r="Y2187" s="1"/>
    </row>
    <row r="2188" spans="6:25" ht="15" x14ac:dyDescent="0.25">
      <c r="K2188" s="3"/>
      <c r="L2188" s="3"/>
      <c r="M2188" s="3"/>
      <c r="N2188" s="3"/>
      <c r="V2188"/>
      <c r="W2188" s="1"/>
      <c r="X2188" s="1"/>
      <c r="Y2188" s="1"/>
    </row>
    <row r="2189" spans="6:25" ht="15" x14ac:dyDescent="0.25">
      <c r="F2189" s="6" t="s">
        <v>259</v>
      </c>
      <c r="G2189" s="6" t="s">
        <v>258</v>
      </c>
      <c r="K2189" s="3"/>
      <c r="L2189" s="3"/>
      <c r="M2189" s="3"/>
      <c r="N2189" s="3"/>
      <c r="V2189"/>
      <c r="W2189" s="1"/>
      <c r="X2189" s="1"/>
      <c r="Y2189" s="1"/>
    </row>
    <row r="2190" spans="6:25" ht="15" x14ac:dyDescent="0.25">
      <c r="H2190" s="6" t="s">
        <v>255</v>
      </c>
      <c r="I2190" s="6" t="s">
        <v>115</v>
      </c>
      <c r="J2190" s="6" t="s">
        <v>256</v>
      </c>
      <c r="K2190" s="3">
        <v>1649380</v>
      </c>
      <c r="L2190" s="3">
        <v>8402000</v>
      </c>
      <c r="M2190" s="3">
        <v>8402000</v>
      </c>
      <c r="N2190" s="3">
        <v>8402000</v>
      </c>
      <c r="O2190" s="3">
        <v>8402000</v>
      </c>
      <c r="P2190" s="3">
        <v>8402000</v>
      </c>
      <c r="Q2190" s="3">
        <v>8402000</v>
      </c>
      <c r="R2190" s="3">
        <v>8402000</v>
      </c>
      <c r="S2190" s="3">
        <v>8402000</v>
      </c>
      <c r="T2190" s="3">
        <v>8402000</v>
      </c>
      <c r="U2190" s="3">
        <v>8374456.2199999997</v>
      </c>
      <c r="V2190"/>
      <c r="W2190" s="1"/>
      <c r="X2190" s="1"/>
      <c r="Y2190" s="1"/>
    </row>
    <row r="2191" spans="6:25" ht="15" x14ac:dyDescent="0.25">
      <c r="H2191" s="6" t="s">
        <v>260</v>
      </c>
      <c r="I2191" s="6" t="s">
        <v>32</v>
      </c>
      <c r="J2191" s="6" t="s">
        <v>261</v>
      </c>
      <c r="K2191" s="3">
        <v>817270.2</v>
      </c>
      <c r="L2191" s="3">
        <v>1276135.3899999999</v>
      </c>
      <c r="M2191" s="3">
        <v>1977640.14</v>
      </c>
      <c r="N2191" s="3">
        <v>2653884.9700000002</v>
      </c>
      <c r="O2191" s="3">
        <v>3540464.3</v>
      </c>
      <c r="P2191" s="3">
        <v>4236232.34</v>
      </c>
      <c r="Q2191" s="3">
        <v>4951621.1399999997</v>
      </c>
      <c r="R2191" s="3">
        <v>5696151.8700000001</v>
      </c>
      <c r="S2191" s="3">
        <v>6275640.9699999997</v>
      </c>
      <c r="T2191" s="3">
        <v>7001407.8200000003</v>
      </c>
      <c r="U2191" s="3">
        <v>7976668.4500000002</v>
      </c>
      <c r="V2191"/>
      <c r="W2191" s="1"/>
      <c r="X2191" s="1"/>
      <c r="Y2191" s="1"/>
    </row>
    <row r="2192" spans="6:25" ht="15" x14ac:dyDescent="0.25">
      <c r="H2192" s="6" t="s">
        <v>266</v>
      </c>
      <c r="I2192" s="6" t="s">
        <v>115</v>
      </c>
      <c r="J2192" s="6" t="s">
        <v>267</v>
      </c>
      <c r="K2192" s="3">
        <v>817270.2</v>
      </c>
      <c r="L2192" s="3">
        <v>1276135.3899999999</v>
      </c>
      <c r="M2192" s="3">
        <v>1977640.14</v>
      </c>
      <c r="N2192" s="3">
        <v>2653884.9700000002</v>
      </c>
      <c r="O2192" s="3">
        <v>3540464.3</v>
      </c>
      <c r="P2192" s="3">
        <v>4236232.34</v>
      </c>
      <c r="Q2192" s="3">
        <v>4951621.1399999997</v>
      </c>
      <c r="R2192" s="3">
        <v>5696151.8700000001</v>
      </c>
      <c r="S2192" s="3">
        <v>6275640.9699999997</v>
      </c>
      <c r="T2192" s="3">
        <v>7001407.8200000003</v>
      </c>
      <c r="U2192" s="3">
        <v>7976668.4500000002</v>
      </c>
      <c r="V2192"/>
      <c r="W2192" s="1"/>
      <c r="X2192" s="1"/>
      <c r="Y2192" s="1"/>
    </row>
    <row r="2193" spans="6:25" ht="15" x14ac:dyDescent="0.25">
      <c r="H2193" s="6" t="s">
        <v>269</v>
      </c>
      <c r="I2193" s="6" t="s">
        <v>32</v>
      </c>
      <c r="J2193" s="6" t="s">
        <v>270</v>
      </c>
      <c r="K2193" s="3">
        <v>0</v>
      </c>
      <c r="L2193" s="3">
        <v>0</v>
      </c>
      <c r="M2193" s="3">
        <v>0</v>
      </c>
      <c r="N2193" s="3">
        <v>-1049.4000000000001</v>
      </c>
      <c r="O2193" s="3">
        <v>-1049.4000000000001</v>
      </c>
      <c r="P2193" s="3">
        <v>-12894.71</v>
      </c>
      <c r="Q2193" s="3">
        <v>-12894.71</v>
      </c>
      <c r="R2193" s="3">
        <v>-15320.9</v>
      </c>
      <c r="S2193" s="3">
        <v>-15320.9</v>
      </c>
      <c r="T2193" s="3">
        <v>-15320.9</v>
      </c>
      <c r="U2193" s="3">
        <v>-15320.9</v>
      </c>
      <c r="V2193"/>
      <c r="W2193" s="1"/>
      <c r="X2193" s="1"/>
      <c r="Y2193" s="1"/>
    </row>
    <row r="2194" spans="6:25" ht="15" x14ac:dyDescent="0.25">
      <c r="H2194" s="6" t="s">
        <v>274</v>
      </c>
      <c r="I2194" s="6" t="s">
        <v>115</v>
      </c>
      <c r="J2194" s="6" t="s">
        <v>275</v>
      </c>
      <c r="K2194" s="3">
        <v>0</v>
      </c>
      <c r="L2194" s="3">
        <v>0</v>
      </c>
      <c r="M2194" s="3">
        <v>0</v>
      </c>
      <c r="N2194" s="3">
        <v>-1049.4000000000001</v>
      </c>
      <c r="O2194" s="3">
        <v>-1049.4000000000001</v>
      </c>
      <c r="P2194" s="3">
        <v>-12894.71</v>
      </c>
      <c r="Q2194" s="3">
        <v>-12894.71</v>
      </c>
      <c r="R2194" s="3">
        <v>-15320.9</v>
      </c>
      <c r="S2194" s="3">
        <v>-15320.9</v>
      </c>
      <c r="T2194" s="3">
        <v>-15320.9</v>
      </c>
      <c r="U2194" s="3">
        <v>-15320.9</v>
      </c>
      <c r="V2194"/>
      <c r="W2194" s="1"/>
      <c r="X2194" s="1"/>
      <c r="Y2194" s="1"/>
    </row>
    <row r="2195" spans="6:25" ht="15" x14ac:dyDescent="0.25">
      <c r="H2195" s="6" t="s">
        <v>276</v>
      </c>
      <c r="I2195" s="6" t="s">
        <v>32</v>
      </c>
      <c r="J2195" s="6" t="s">
        <v>277</v>
      </c>
      <c r="K2195" s="3">
        <v>0</v>
      </c>
      <c r="L2195" s="3">
        <v>-22456.22</v>
      </c>
      <c r="M2195" s="3">
        <v>-22456.22</v>
      </c>
      <c r="N2195" s="3">
        <v>-21406.82</v>
      </c>
      <c r="O2195" s="3">
        <v>-21406.82</v>
      </c>
      <c r="P2195" s="3">
        <v>-9561.51</v>
      </c>
      <c r="Q2195" s="3">
        <v>-9561.51</v>
      </c>
      <c r="R2195" s="3">
        <v>-7135.32</v>
      </c>
      <c r="S2195" s="3">
        <v>-7135.32</v>
      </c>
      <c r="T2195" s="3">
        <v>-7135.32</v>
      </c>
      <c r="U2195" s="3">
        <v>-7135.32</v>
      </c>
      <c r="V2195"/>
      <c r="W2195" s="1"/>
      <c r="X2195" s="1"/>
      <c r="Y2195" s="1"/>
    </row>
    <row r="2196" spans="6:25" ht="15" x14ac:dyDescent="0.25">
      <c r="H2196" s="6" t="s">
        <v>280</v>
      </c>
      <c r="I2196" s="6" t="s">
        <v>32</v>
      </c>
      <c r="J2196" s="6" t="s">
        <v>281</v>
      </c>
      <c r="K2196" s="3">
        <v>-50000</v>
      </c>
      <c r="L2196" s="3">
        <v>-27543.78</v>
      </c>
      <c r="M2196" s="3">
        <v>-27543.78</v>
      </c>
      <c r="N2196" s="3">
        <v>-27543.78</v>
      </c>
      <c r="O2196" s="3">
        <v>-27543.78</v>
      </c>
      <c r="P2196" s="3">
        <v>-27543.78</v>
      </c>
      <c r="Q2196" s="3">
        <v>-27543.78</v>
      </c>
      <c r="R2196" s="3">
        <v>-27543.78</v>
      </c>
      <c r="S2196" s="3">
        <v>-27543.78</v>
      </c>
      <c r="T2196" s="3">
        <v>-27543.78</v>
      </c>
      <c r="U2196" s="3">
        <v>0</v>
      </c>
      <c r="V2196"/>
      <c r="W2196" s="1"/>
      <c r="X2196" s="1"/>
      <c r="Y2196" s="1"/>
    </row>
    <row r="2197" spans="6:25" ht="15" x14ac:dyDescent="0.25">
      <c r="H2197" s="6" t="s">
        <v>283</v>
      </c>
      <c r="I2197" s="6" t="s">
        <v>115</v>
      </c>
      <c r="J2197" s="6" t="s">
        <v>284</v>
      </c>
      <c r="K2197" s="3">
        <v>-50000</v>
      </c>
      <c r="L2197" s="3">
        <v>-50000</v>
      </c>
      <c r="M2197" s="3">
        <v>-50000</v>
      </c>
      <c r="N2197" s="3">
        <v>-48950.6</v>
      </c>
      <c r="O2197" s="3">
        <v>-48950.6</v>
      </c>
      <c r="P2197" s="3">
        <v>-37105.29</v>
      </c>
      <c r="Q2197" s="3">
        <v>-37105.29</v>
      </c>
      <c r="R2197" s="3">
        <v>-34679.1</v>
      </c>
      <c r="S2197" s="3">
        <v>-34679.1</v>
      </c>
      <c r="T2197" s="3">
        <v>-34679.1</v>
      </c>
      <c r="U2197" s="3">
        <v>-7135.32</v>
      </c>
      <c r="V2197"/>
      <c r="W2197" s="1"/>
      <c r="X2197" s="1"/>
      <c r="Y2197" s="1"/>
    </row>
    <row r="2198" spans="6:25" ht="15" x14ac:dyDescent="0.25">
      <c r="H2198" s="6" t="s">
        <v>286</v>
      </c>
      <c r="I2198" s="6" t="s">
        <v>115</v>
      </c>
      <c r="J2198" s="6" t="s">
        <v>287</v>
      </c>
      <c r="K2198" s="3">
        <v>1599380</v>
      </c>
      <c r="L2198" s="3">
        <v>8352000</v>
      </c>
      <c r="M2198" s="3">
        <v>8352000</v>
      </c>
      <c r="N2198" s="3">
        <v>8352000</v>
      </c>
      <c r="O2198" s="3">
        <v>8352000</v>
      </c>
      <c r="P2198" s="3">
        <v>8352000</v>
      </c>
      <c r="Q2198" s="3">
        <v>8352000</v>
      </c>
      <c r="R2198" s="3">
        <v>8352000</v>
      </c>
      <c r="S2198" s="3">
        <v>8352000</v>
      </c>
      <c r="T2198" s="3">
        <v>8352000</v>
      </c>
      <c r="U2198" s="3">
        <v>8352000</v>
      </c>
      <c r="V2198"/>
      <c r="W2198" s="1"/>
      <c r="X2198" s="1"/>
      <c r="Y2198" s="1"/>
    </row>
    <row r="2199" spans="6:25" ht="15" x14ac:dyDescent="0.25">
      <c r="H2199" s="6" t="s">
        <v>289</v>
      </c>
      <c r="I2199" s="6" t="s">
        <v>115</v>
      </c>
      <c r="J2199" s="6" t="s">
        <v>290</v>
      </c>
      <c r="K2199" s="3">
        <v>817270.2</v>
      </c>
      <c r="L2199" s="3">
        <v>1276135.3899999999</v>
      </c>
      <c r="M2199" s="3">
        <v>1977640.14</v>
      </c>
      <c r="N2199" s="3">
        <v>2652835.5699999998</v>
      </c>
      <c r="O2199" s="3">
        <v>3539414.9</v>
      </c>
      <c r="P2199" s="3">
        <v>4223337.63</v>
      </c>
      <c r="Q2199" s="3">
        <v>4938726.43</v>
      </c>
      <c r="R2199" s="3">
        <v>5680830.9699999997</v>
      </c>
      <c r="S2199" s="3">
        <v>6260320.0700000003</v>
      </c>
      <c r="T2199" s="3">
        <v>6986086.9199999999</v>
      </c>
      <c r="U2199" s="3">
        <v>7961347.5499999998</v>
      </c>
      <c r="V2199"/>
      <c r="W2199" s="1"/>
      <c r="X2199" s="1"/>
      <c r="Y2199" s="1"/>
    </row>
    <row r="2200" spans="6:25" ht="15" x14ac:dyDescent="0.25">
      <c r="H2200" s="6" t="s">
        <v>292</v>
      </c>
      <c r="I2200" s="6" t="s">
        <v>115</v>
      </c>
      <c r="J2200" s="6" t="s">
        <v>293</v>
      </c>
      <c r="K2200" s="3">
        <v>1599380</v>
      </c>
      <c r="L2200" s="3">
        <v>8352000</v>
      </c>
      <c r="M2200" s="3">
        <v>8352000</v>
      </c>
      <c r="N2200" s="3">
        <v>8352000</v>
      </c>
      <c r="O2200" s="3">
        <v>8352000</v>
      </c>
      <c r="P2200" s="3">
        <v>8352000</v>
      </c>
      <c r="Q2200" s="3">
        <v>8352000</v>
      </c>
      <c r="R2200" s="3">
        <v>8352000</v>
      </c>
      <c r="S2200" s="3">
        <v>8352000</v>
      </c>
      <c r="T2200" s="3">
        <v>8352000</v>
      </c>
      <c r="U2200" s="3">
        <v>8352000</v>
      </c>
      <c r="V2200"/>
      <c r="W2200" s="1"/>
      <c r="X2200" s="1"/>
      <c r="Y2200" s="1"/>
    </row>
    <row r="2201" spans="6:25" ht="15" x14ac:dyDescent="0.25">
      <c r="H2201" s="6" t="s">
        <v>295</v>
      </c>
      <c r="I2201" s="6" t="s">
        <v>115</v>
      </c>
      <c r="J2201" s="6" t="s">
        <v>296</v>
      </c>
      <c r="K2201" s="3">
        <v>817270.2</v>
      </c>
      <c r="L2201" s="3">
        <v>1276135.3899999999</v>
      </c>
      <c r="M2201" s="3">
        <v>1977640.14</v>
      </c>
      <c r="N2201" s="3">
        <v>2652835.5699999998</v>
      </c>
      <c r="O2201" s="3">
        <v>3539414.9</v>
      </c>
      <c r="P2201" s="3">
        <v>4223337.63</v>
      </c>
      <c r="Q2201" s="3">
        <v>4938726.43</v>
      </c>
      <c r="R2201" s="3">
        <v>5680830.9699999997</v>
      </c>
      <c r="S2201" s="3">
        <v>6260320.0700000003</v>
      </c>
      <c r="T2201" s="3">
        <v>6986086.9199999999</v>
      </c>
      <c r="U2201" s="3">
        <v>7961347.5499999998</v>
      </c>
      <c r="V2201"/>
      <c r="W2201" s="1"/>
      <c r="X2201" s="1"/>
      <c r="Y2201" s="1"/>
    </row>
    <row r="2202" spans="6:25" ht="15" x14ac:dyDescent="0.25">
      <c r="K2202" s="3"/>
      <c r="L2202" s="3"/>
      <c r="M2202" s="3"/>
      <c r="N2202" s="3"/>
      <c r="V2202"/>
      <c r="W2202" s="1"/>
      <c r="X2202" s="1"/>
      <c r="Y2202" s="1"/>
    </row>
    <row r="2203" spans="6:25" ht="15" x14ac:dyDescent="0.25">
      <c r="F2203" s="6" t="s">
        <v>302</v>
      </c>
      <c r="G2203" s="6" t="s">
        <v>301</v>
      </c>
      <c r="K2203" s="3"/>
      <c r="L2203" s="3"/>
      <c r="M2203" s="3"/>
      <c r="N2203" s="3"/>
      <c r="V2203"/>
      <c r="W2203" s="1"/>
      <c r="X2203" s="1"/>
      <c r="Y2203" s="1"/>
    </row>
    <row r="2204" spans="6:25" ht="15" x14ac:dyDescent="0.25">
      <c r="H2204" s="6" t="s">
        <v>309</v>
      </c>
      <c r="I2204" s="6" t="s">
        <v>32</v>
      </c>
      <c r="J2204" s="6" t="s">
        <v>310</v>
      </c>
      <c r="K2204" s="3">
        <v>585699.26</v>
      </c>
      <c r="L2204" s="3">
        <v>6890988.3300000001</v>
      </c>
      <c r="M2204" s="3">
        <v>6070701.8200000003</v>
      </c>
      <c r="N2204" s="3">
        <v>5188921.75</v>
      </c>
      <c r="O2204" s="3">
        <v>4473482.9000000004</v>
      </c>
      <c r="P2204" s="3">
        <v>3325235.47</v>
      </c>
      <c r="Q2204" s="3">
        <v>2767216.35</v>
      </c>
      <c r="R2204" s="3">
        <v>2206809.37</v>
      </c>
      <c r="S2204" s="3">
        <v>1612476.97</v>
      </c>
      <c r="T2204" s="3">
        <v>861283.73</v>
      </c>
      <c r="U2204" s="3">
        <v>128567.85</v>
      </c>
      <c r="V2204"/>
      <c r="W2204" s="1"/>
      <c r="X2204" s="1"/>
      <c r="Y2204" s="1"/>
    </row>
    <row r="2205" spans="6:25" ht="15" x14ac:dyDescent="0.25">
      <c r="H2205" s="6" t="s">
        <v>312</v>
      </c>
      <c r="I2205" s="6" t="s">
        <v>32</v>
      </c>
      <c r="J2205" s="6" t="s">
        <v>313</v>
      </c>
      <c r="K2205" s="3">
        <v>0</v>
      </c>
      <c r="L2205" s="3">
        <v>22456.22</v>
      </c>
      <c r="M2205" s="3">
        <v>22456.22</v>
      </c>
      <c r="N2205" s="3">
        <v>21406.82</v>
      </c>
      <c r="O2205" s="3">
        <v>21406.82</v>
      </c>
      <c r="P2205" s="3">
        <v>9561.51</v>
      </c>
      <c r="Q2205" s="3">
        <v>9561.51</v>
      </c>
      <c r="R2205" s="3">
        <v>7135.32</v>
      </c>
      <c r="S2205" s="3">
        <v>7135.32</v>
      </c>
      <c r="T2205" s="3">
        <v>7135.32</v>
      </c>
      <c r="U2205" s="3">
        <v>7135.32</v>
      </c>
      <c r="V2205"/>
      <c r="W2205" s="1"/>
      <c r="X2205" s="1"/>
      <c r="Y2205" s="1"/>
    </row>
    <row r="2206" spans="6:25" ht="15" x14ac:dyDescent="0.25">
      <c r="H2206" s="6" t="s">
        <v>315</v>
      </c>
      <c r="I2206" s="6" t="s">
        <v>32</v>
      </c>
      <c r="J2206" s="6" t="s">
        <v>316</v>
      </c>
      <c r="K2206" s="3">
        <v>585699.26</v>
      </c>
      <c r="L2206" s="3">
        <v>6913444.5499999998</v>
      </c>
      <c r="M2206" s="3">
        <v>6093158.04</v>
      </c>
      <c r="N2206" s="3">
        <v>5210328.57</v>
      </c>
      <c r="O2206" s="3">
        <v>4494889.72</v>
      </c>
      <c r="P2206" s="3">
        <v>3334796.98</v>
      </c>
      <c r="Q2206" s="3">
        <v>2776777.86</v>
      </c>
      <c r="R2206" s="3">
        <v>2213944.69</v>
      </c>
      <c r="S2206" s="3">
        <v>1619612.29</v>
      </c>
      <c r="T2206" s="3">
        <v>868419.05</v>
      </c>
      <c r="U2206" s="3">
        <v>135703.17000000001</v>
      </c>
      <c r="V2206"/>
      <c r="W2206" s="1"/>
      <c r="X2206" s="1"/>
      <c r="Y2206" s="1"/>
    </row>
    <row r="2207" spans="6:25" ht="15" x14ac:dyDescent="0.25">
      <c r="H2207" s="6" t="s">
        <v>327</v>
      </c>
      <c r="I2207" s="6" t="s">
        <v>32</v>
      </c>
      <c r="J2207" s="6" t="s">
        <v>328</v>
      </c>
      <c r="K2207" s="3">
        <v>196410.54</v>
      </c>
      <c r="L2207" s="3">
        <v>184876.28</v>
      </c>
      <c r="M2207" s="3">
        <v>303658.03999999998</v>
      </c>
      <c r="N2207" s="3">
        <v>510242.68</v>
      </c>
      <c r="O2207" s="3">
        <v>339102.2</v>
      </c>
      <c r="P2207" s="3">
        <v>803426.9</v>
      </c>
      <c r="Q2207" s="3">
        <v>646057.22</v>
      </c>
      <c r="R2207" s="3">
        <v>464359.66</v>
      </c>
      <c r="S2207" s="3">
        <v>479202.96</v>
      </c>
      <c r="T2207" s="3">
        <v>504629.35</v>
      </c>
      <c r="U2207" s="3">
        <v>262084.6</v>
      </c>
      <c r="V2207"/>
      <c r="W2207" s="1"/>
      <c r="X2207" s="1"/>
      <c r="Y2207" s="1"/>
    </row>
    <row r="2208" spans="6:25" ht="15" x14ac:dyDescent="0.25">
      <c r="H2208" s="6" t="s">
        <v>330</v>
      </c>
      <c r="I2208" s="6" t="s">
        <v>32</v>
      </c>
      <c r="J2208" s="6" t="s">
        <v>331</v>
      </c>
      <c r="K2208" s="3">
        <v>0</v>
      </c>
      <c r="L2208" s="3">
        <v>-22456.22</v>
      </c>
      <c r="M2208" s="3">
        <v>-22456.22</v>
      </c>
      <c r="N2208" s="3">
        <v>-21406.82</v>
      </c>
      <c r="O2208" s="3">
        <v>-21406.82</v>
      </c>
      <c r="P2208" s="3">
        <v>-9561.51</v>
      </c>
      <c r="Q2208" s="3">
        <v>-9561.51</v>
      </c>
      <c r="R2208" s="3">
        <v>-7135.32</v>
      </c>
      <c r="S2208" s="3">
        <v>-7135.32</v>
      </c>
      <c r="T2208" s="3">
        <v>-7135.32</v>
      </c>
      <c r="U2208" s="3">
        <v>-7135.32</v>
      </c>
      <c r="V2208"/>
      <c r="W2208" s="1"/>
      <c r="X2208" s="1"/>
      <c r="Y2208" s="1"/>
    </row>
    <row r="2209" spans="4:25" ht="15" x14ac:dyDescent="0.25">
      <c r="H2209" s="6" t="s">
        <v>333</v>
      </c>
      <c r="I2209" s="6" t="s">
        <v>32</v>
      </c>
      <c r="J2209" s="6" t="s">
        <v>334</v>
      </c>
      <c r="K2209" s="3">
        <v>196410.54</v>
      </c>
      <c r="L2209" s="3">
        <v>162420.06</v>
      </c>
      <c r="M2209" s="3">
        <v>281201.82</v>
      </c>
      <c r="N2209" s="3">
        <v>488835.86</v>
      </c>
      <c r="O2209" s="3">
        <v>317695.38</v>
      </c>
      <c r="P2209" s="3">
        <v>793865.39</v>
      </c>
      <c r="Q2209" s="3">
        <v>636495.71</v>
      </c>
      <c r="R2209" s="3">
        <v>457224.34</v>
      </c>
      <c r="S2209" s="3">
        <v>472067.64</v>
      </c>
      <c r="T2209" s="3">
        <v>497494.03</v>
      </c>
      <c r="U2209" s="3">
        <v>254949.28</v>
      </c>
      <c r="V2209"/>
      <c r="W2209" s="1"/>
      <c r="X2209" s="1"/>
      <c r="Y2209" s="1"/>
    </row>
    <row r="2210" spans="4:25" ht="15" x14ac:dyDescent="0.25">
      <c r="K2210" s="3"/>
      <c r="L2210" s="3"/>
      <c r="M2210" s="3"/>
      <c r="N2210" s="3"/>
      <c r="V2210"/>
      <c r="W2210" s="1"/>
      <c r="X2210" s="1"/>
      <c r="Y2210" s="1"/>
    </row>
    <row r="2211" spans="4:25" ht="15" x14ac:dyDescent="0.25">
      <c r="D2211" s="6" t="s">
        <v>336</v>
      </c>
      <c r="E2211" s="6" t="s">
        <v>620</v>
      </c>
      <c r="K2211" s="3"/>
      <c r="L2211" s="3"/>
      <c r="M2211" s="3"/>
      <c r="N2211" s="3"/>
      <c r="V2211"/>
      <c r="W2211" s="1"/>
      <c r="X2211" s="1"/>
      <c r="Y2211" s="1"/>
    </row>
    <row r="2212" spans="4:25" ht="15" x14ac:dyDescent="0.25">
      <c r="F2212" s="6" t="s">
        <v>31</v>
      </c>
      <c r="G2212" s="6" t="s">
        <v>48</v>
      </c>
      <c r="K2212" s="3"/>
      <c r="L2212" s="3"/>
      <c r="M2212" s="3"/>
      <c r="N2212" s="3"/>
      <c r="V2212"/>
      <c r="W2212" s="1"/>
      <c r="X2212" s="1"/>
      <c r="Y2212" s="1"/>
    </row>
    <row r="2213" spans="4:25" ht="15" x14ac:dyDescent="0.25">
      <c r="H2213" s="6" t="s">
        <v>81</v>
      </c>
      <c r="I2213" s="6" t="s">
        <v>32</v>
      </c>
      <c r="J2213" s="6" t="s">
        <v>82</v>
      </c>
      <c r="K2213" s="3">
        <v>762855.46</v>
      </c>
      <c r="L2213" s="3">
        <v>762855.46</v>
      </c>
      <c r="M2213" s="3">
        <v>762855.46</v>
      </c>
      <c r="N2213" s="3">
        <v>762855.46</v>
      </c>
      <c r="O2213" s="3">
        <v>762855.46</v>
      </c>
      <c r="P2213" s="3">
        <v>762855.46</v>
      </c>
      <c r="Q2213" s="3">
        <v>762855.46</v>
      </c>
      <c r="R2213" s="3">
        <v>762855.46</v>
      </c>
      <c r="S2213" s="3">
        <v>762855.46</v>
      </c>
      <c r="T2213" s="3">
        <v>762855.46</v>
      </c>
      <c r="U2213" s="3">
        <v>762855.46</v>
      </c>
      <c r="V2213"/>
      <c r="W2213" s="1"/>
      <c r="X2213" s="1"/>
      <c r="Y2213" s="1"/>
    </row>
    <row r="2214" spans="4:25" ht="15" x14ac:dyDescent="0.25">
      <c r="H2214" s="6" t="s">
        <v>112</v>
      </c>
      <c r="I2214" s="6" t="s">
        <v>115</v>
      </c>
      <c r="J2214" s="6" t="s">
        <v>113</v>
      </c>
      <c r="K2214" s="3">
        <v>762855.46</v>
      </c>
      <c r="L2214" s="3">
        <v>762855.46</v>
      </c>
      <c r="M2214" s="3">
        <v>762855.46</v>
      </c>
      <c r="N2214" s="3">
        <v>762855.46</v>
      </c>
      <c r="O2214" s="3">
        <v>762855.46</v>
      </c>
      <c r="P2214" s="3">
        <v>762855.46</v>
      </c>
      <c r="Q2214" s="3">
        <v>762855.46</v>
      </c>
      <c r="R2214" s="3">
        <v>762855.46</v>
      </c>
      <c r="S2214" s="3">
        <v>762855.46</v>
      </c>
      <c r="T2214" s="3">
        <v>762855.46</v>
      </c>
      <c r="U2214" s="3">
        <v>762855.46</v>
      </c>
      <c r="V2214"/>
      <c r="W2214" s="1"/>
      <c r="X2214" s="1"/>
      <c r="Y2214" s="1"/>
    </row>
    <row r="2215" spans="4:25" ht="15" x14ac:dyDescent="0.25">
      <c r="H2215" s="6" t="s">
        <v>144</v>
      </c>
      <c r="I2215" s="6" t="s">
        <v>115</v>
      </c>
      <c r="J2215" s="6" t="s">
        <v>145</v>
      </c>
      <c r="K2215" s="3">
        <v>762855.46</v>
      </c>
      <c r="L2215" s="3">
        <v>762855.46</v>
      </c>
      <c r="M2215" s="3">
        <v>762855.46</v>
      </c>
      <c r="N2215" s="3">
        <v>762855.46</v>
      </c>
      <c r="O2215" s="3">
        <v>762855.46</v>
      </c>
      <c r="P2215" s="3">
        <v>762855.46</v>
      </c>
      <c r="Q2215" s="3">
        <v>762855.46</v>
      </c>
      <c r="R2215" s="3">
        <v>762855.46</v>
      </c>
      <c r="S2215" s="3">
        <v>762855.46</v>
      </c>
      <c r="T2215" s="3">
        <v>762855.46</v>
      </c>
      <c r="U2215" s="3">
        <v>762855.46</v>
      </c>
      <c r="V2215"/>
      <c r="W2215" s="1"/>
      <c r="X2215" s="1"/>
      <c r="Y2215" s="1"/>
    </row>
    <row r="2216" spans="4:25" ht="15" x14ac:dyDescent="0.25">
      <c r="K2216" s="3"/>
      <c r="L2216" s="3"/>
      <c r="M2216" s="3"/>
      <c r="N2216" s="3"/>
      <c r="V2216"/>
      <c r="W2216" s="1"/>
      <c r="X2216" s="1"/>
      <c r="Y2216" s="1"/>
    </row>
    <row r="2217" spans="4:25" ht="15" x14ac:dyDescent="0.25">
      <c r="F2217" s="6" t="s">
        <v>152</v>
      </c>
      <c r="G2217" s="6" t="s">
        <v>151</v>
      </c>
      <c r="K2217" s="3"/>
      <c r="L2217" s="3"/>
      <c r="M2217" s="3"/>
      <c r="N2217" s="3"/>
      <c r="V2217"/>
      <c r="W2217" s="1"/>
      <c r="X2217" s="1"/>
      <c r="Y2217" s="1"/>
    </row>
    <row r="2218" spans="4:25" ht="15" x14ac:dyDescent="0.25">
      <c r="H2218" s="6" t="s">
        <v>147</v>
      </c>
      <c r="I2218" s="6" t="s">
        <v>32</v>
      </c>
      <c r="J2218" s="6" t="s">
        <v>612</v>
      </c>
      <c r="K2218" s="3">
        <v>446109.36</v>
      </c>
      <c r="L2218" s="3">
        <v>704250.52</v>
      </c>
      <c r="M2218" s="3">
        <v>722167.52</v>
      </c>
      <c r="N2218" s="3">
        <v>736186.62</v>
      </c>
      <c r="O2218" s="3">
        <v>736186.62</v>
      </c>
      <c r="P2218" s="3">
        <v>736186.62</v>
      </c>
      <c r="Q2218" s="3">
        <v>736186.62</v>
      </c>
      <c r="R2218" s="3">
        <v>736186.62</v>
      </c>
      <c r="S2218" s="3">
        <v>736186.62</v>
      </c>
      <c r="T2218" s="3">
        <v>750205.73</v>
      </c>
      <c r="U2218" s="3">
        <v>762854.73</v>
      </c>
      <c r="V2218"/>
      <c r="W2218" s="1"/>
      <c r="X2218" s="1"/>
      <c r="Y2218" s="1"/>
    </row>
    <row r="2219" spans="4:25" ht="15" x14ac:dyDescent="0.25">
      <c r="H2219" s="6" t="s">
        <v>171</v>
      </c>
      <c r="I2219" s="6" t="s">
        <v>115</v>
      </c>
      <c r="J2219" s="6" t="s">
        <v>172</v>
      </c>
      <c r="K2219" s="3">
        <v>446109.36</v>
      </c>
      <c r="L2219" s="3">
        <v>704250.52</v>
      </c>
      <c r="M2219" s="3">
        <v>722167.52</v>
      </c>
      <c r="N2219" s="3">
        <v>736186.62</v>
      </c>
      <c r="O2219" s="3">
        <v>736186.62</v>
      </c>
      <c r="P2219" s="3">
        <v>736186.62</v>
      </c>
      <c r="Q2219" s="3">
        <v>736186.62</v>
      </c>
      <c r="R2219" s="3">
        <v>736186.62</v>
      </c>
      <c r="S2219" s="3">
        <v>736186.62</v>
      </c>
      <c r="T2219" s="3">
        <v>750205.73</v>
      </c>
      <c r="U2219" s="3">
        <v>762854.73</v>
      </c>
      <c r="V2219"/>
      <c r="W2219" s="1"/>
      <c r="X2219" s="1"/>
      <c r="Y2219" s="1"/>
    </row>
    <row r="2220" spans="4:25" ht="15" x14ac:dyDescent="0.25">
      <c r="H2220" s="6" t="s">
        <v>195</v>
      </c>
      <c r="I2220" s="6" t="s">
        <v>115</v>
      </c>
      <c r="J2220" s="6" t="s">
        <v>196</v>
      </c>
      <c r="K2220" s="3">
        <v>446109.36</v>
      </c>
      <c r="L2220" s="3">
        <v>704250.52</v>
      </c>
      <c r="M2220" s="3">
        <v>722167.52</v>
      </c>
      <c r="N2220" s="3">
        <v>736186.62</v>
      </c>
      <c r="O2220" s="3">
        <v>736186.62</v>
      </c>
      <c r="P2220" s="3">
        <v>736186.62</v>
      </c>
      <c r="Q2220" s="3">
        <v>736186.62</v>
      </c>
      <c r="R2220" s="3">
        <v>736186.62</v>
      </c>
      <c r="S2220" s="3">
        <v>736186.62</v>
      </c>
      <c r="T2220" s="3">
        <v>750205.73</v>
      </c>
      <c r="U2220" s="3">
        <v>762854.73</v>
      </c>
      <c r="V2220"/>
      <c r="W2220" s="1"/>
      <c r="X2220" s="1"/>
      <c r="Y2220" s="1"/>
    </row>
    <row r="2221" spans="4:25" ht="15" x14ac:dyDescent="0.25">
      <c r="H2221" s="6" t="s">
        <v>198</v>
      </c>
      <c r="I2221" s="6" t="s">
        <v>115</v>
      </c>
      <c r="J2221" s="6" t="s">
        <v>199</v>
      </c>
      <c r="K2221" s="3">
        <v>446109.36</v>
      </c>
      <c r="L2221" s="3">
        <v>704250.52</v>
      </c>
      <c r="M2221" s="3">
        <v>722167.52</v>
      </c>
      <c r="N2221" s="3">
        <v>736186.62</v>
      </c>
      <c r="O2221" s="3">
        <v>736186.62</v>
      </c>
      <c r="P2221" s="3">
        <v>736186.62</v>
      </c>
      <c r="Q2221" s="3">
        <v>736186.62</v>
      </c>
      <c r="R2221" s="3">
        <v>736186.62</v>
      </c>
      <c r="S2221" s="3">
        <v>736186.62</v>
      </c>
      <c r="T2221" s="3">
        <v>750205.73</v>
      </c>
      <c r="U2221" s="3">
        <v>762854.73</v>
      </c>
      <c r="V2221"/>
      <c r="W2221" s="1"/>
      <c r="X2221" s="1"/>
      <c r="Y2221" s="1"/>
    </row>
    <row r="2222" spans="4:25" ht="15" x14ac:dyDescent="0.25">
      <c r="H2222" s="6" t="s">
        <v>201</v>
      </c>
      <c r="I2222" s="6" t="s">
        <v>32</v>
      </c>
      <c r="J2222" s="6" t="s">
        <v>202</v>
      </c>
      <c r="K2222" s="3">
        <v>316745.64</v>
      </c>
      <c r="L2222" s="3">
        <v>58604.480000000003</v>
      </c>
      <c r="M2222" s="3">
        <v>40687.480000000003</v>
      </c>
      <c r="N2222" s="3">
        <v>26668.38</v>
      </c>
      <c r="O2222" s="3">
        <v>26668.38</v>
      </c>
      <c r="P2222" s="3">
        <v>26668.38</v>
      </c>
      <c r="Q2222" s="3">
        <v>26668.38</v>
      </c>
      <c r="R2222" s="3">
        <v>26668.38</v>
      </c>
      <c r="S2222" s="3">
        <v>26668.38</v>
      </c>
      <c r="T2222" s="3">
        <v>12649.27</v>
      </c>
      <c r="U2222" s="3">
        <v>0.27</v>
      </c>
      <c r="V2222"/>
      <c r="W2222" s="1"/>
      <c r="X2222" s="1"/>
      <c r="Y2222" s="1"/>
    </row>
    <row r="2223" spans="4:25" ht="15" x14ac:dyDescent="0.25">
      <c r="H2223" s="6" t="s">
        <v>206</v>
      </c>
      <c r="I2223" s="6" t="s">
        <v>32</v>
      </c>
      <c r="J2223" s="6" t="s">
        <v>207</v>
      </c>
      <c r="K2223" s="3">
        <v>0.46</v>
      </c>
      <c r="L2223" s="3">
        <v>0.46</v>
      </c>
      <c r="M2223" s="3">
        <v>0.46</v>
      </c>
      <c r="N2223" s="3">
        <v>0.46</v>
      </c>
      <c r="O2223" s="3">
        <v>0.46</v>
      </c>
      <c r="P2223" s="3">
        <v>0.46</v>
      </c>
      <c r="Q2223" s="3">
        <v>0.46</v>
      </c>
      <c r="R2223" s="3">
        <v>0.46</v>
      </c>
      <c r="S2223" s="3">
        <v>0.46</v>
      </c>
      <c r="T2223" s="3">
        <v>0.46</v>
      </c>
      <c r="U2223" s="3">
        <v>0.46</v>
      </c>
      <c r="V2223"/>
      <c r="W2223" s="1"/>
      <c r="X2223" s="1"/>
      <c r="Y2223" s="1"/>
    </row>
    <row r="2224" spans="4:25" ht="15" x14ac:dyDescent="0.25">
      <c r="H2224" s="6" t="s">
        <v>209</v>
      </c>
      <c r="I2224" s="6" t="s">
        <v>115</v>
      </c>
      <c r="J2224" s="6" t="s">
        <v>210</v>
      </c>
      <c r="K2224" s="3">
        <v>316746.09999999998</v>
      </c>
      <c r="L2224" s="3">
        <v>58604.94</v>
      </c>
      <c r="M2224" s="3">
        <v>40687.94</v>
      </c>
      <c r="N2224" s="3">
        <v>26668.84</v>
      </c>
      <c r="O2224" s="3">
        <v>26668.84</v>
      </c>
      <c r="P2224" s="3">
        <v>26668.84</v>
      </c>
      <c r="Q2224" s="3">
        <v>26668.84</v>
      </c>
      <c r="R2224" s="3">
        <v>26668.84</v>
      </c>
      <c r="S2224" s="3">
        <v>26668.84</v>
      </c>
      <c r="T2224" s="3">
        <v>12649.73</v>
      </c>
      <c r="U2224" s="3">
        <v>0.73</v>
      </c>
      <c r="V2224"/>
      <c r="W2224" s="1"/>
      <c r="X2224" s="1"/>
      <c r="Y2224" s="1"/>
    </row>
    <row r="2225" spans="6:25" ht="15" x14ac:dyDescent="0.25">
      <c r="H2225" s="6" t="s">
        <v>212</v>
      </c>
      <c r="I2225" s="6" t="s">
        <v>115</v>
      </c>
      <c r="J2225" s="6" t="s">
        <v>213</v>
      </c>
      <c r="K2225" s="3">
        <v>316746.09999999998</v>
      </c>
      <c r="L2225" s="3">
        <v>58604.94</v>
      </c>
      <c r="M2225" s="3">
        <v>40687.94</v>
      </c>
      <c r="N2225" s="3">
        <v>26668.84</v>
      </c>
      <c r="O2225" s="3">
        <v>26668.84</v>
      </c>
      <c r="P2225" s="3">
        <v>26668.84</v>
      </c>
      <c r="Q2225" s="3">
        <v>26668.84</v>
      </c>
      <c r="R2225" s="3">
        <v>26668.84</v>
      </c>
      <c r="S2225" s="3">
        <v>26668.84</v>
      </c>
      <c r="T2225" s="3">
        <v>12649.73</v>
      </c>
      <c r="U2225" s="3">
        <v>0.73</v>
      </c>
      <c r="V2225"/>
      <c r="W2225" s="1"/>
      <c r="X2225" s="1"/>
      <c r="Y2225" s="1"/>
    </row>
    <row r="2226" spans="6:25" ht="15" x14ac:dyDescent="0.25">
      <c r="H2226" s="6" t="s">
        <v>215</v>
      </c>
      <c r="I2226" s="6" t="s">
        <v>115</v>
      </c>
      <c r="J2226" s="6" t="s">
        <v>216</v>
      </c>
      <c r="K2226" s="3">
        <v>762855.46</v>
      </c>
      <c r="L2226" s="3">
        <v>762855.46</v>
      </c>
      <c r="M2226" s="3">
        <v>762855.46</v>
      </c>
      <c r="N2226" s="3">
        <v>762855.46</v>
      </c>
      <c r="O2226" s="3">
        <v>762855.46</v>
      </c>
      <c r="P2226" s="3">
        <v>762855.46</v>
      </c>
      <c r="Q2226" s="3">
        <v>762855.46</v>
      </c>
      <c r="R2226" s="3">
        <v>762855.46</v>
      </c>
      <c r="S2226" s="3">
        <v>762855.46</v>
      </c>
      <c r="T2226" s="3">
        <v>762855.46</v>
      </c>
      <c r="U2226" s="3">
        <v>762855.46</v>
      </c>
      <c r="V2226"/>
      <c r="W2226" s="1"/>
      <c r="X2226" s="1"/>
      <c r="Y2226" s="1"/>
    </row>
    <row r="2227" spans="6:25" ht="15" x14ac:dyDescent="0.25">
      <c r="H2227" s="6" t="s">
        <v>218</v>
      </c>
      <c r="I2227" s="6" t="s">
        <v>32</v>
      </c>
      <c r="J2227" s="6" t="s">
        <v>219</v>
      </c>
      <c r="K2227" s="3">
        <v>316746.09999999998</v>
      </c>
      <c r="L2227" s="3">
        <v>58604.94</v>
      </c>
      <c r="M2227" s="3">
        <v>40687.94</v>
      </c>
      <c r="N2227" s="3">
        <v>26668.84</v>
      </c>
      <c r="O2227" s="3">
        <v>26668.84</v>
      </c>
      <c r="P2227" s="3">
        <v>26668.84</v>
      </c>
      <c r="Q2227" s="3">
        <v>26668.84</v>
      </c>
      <c r="R2227" s="3">
        <v>26668.84</v>
      </c>
      <c r="S2227" s="3">
        <v>26668.84</v>
      </c>
      <c r="T2227" s="3">
        <v>12649.73</v>
      </c>
      <c r="U2227" s="3">
        <v>0.73</v>
      </c>
      <c r="V2227"/>
      <c r="W2227" s="1"/>
      <c r="X2227" s="1"/>
      <c r="Y2227" s="1"/>
    </row>
    <row r="2228" spans="6:25" ht="15" x14ac:dyDescent="0.25">
      <c r="K2228" s="3"/>
      <c r="L2228" s="3"/>
      <c r="M2228" s="3"/>
      <c r="N2228" s="3"/>
      <c r="V2228"/>
      <c r="W2228" s="1"/>
      <c r="X2228" s="1"/>
      <c r="Y2228" s="1"/>
    </row>
    <row r="2229" spans="6:25" ht="15" x14ac:dyDescent="0.25">
      <c r="F2229" s="6" t="s">
        <v>225</v>
      </c>
      <c r="G2229" s="6" t="s">
        <v>224</v>
      </c>
      <c r="K2229" s="3"/>
      <c r="L2229" s="3"/>
      <c r="M2229" s="3"/>
      <c r="N2229" s="3"/>
      <c r="V2229"/>
      <c r="W2229" s="1"/>
      <c r="X2229" s="1"/>
      <c r="Y2229" s="1"/>
    </row>
    <row r="2230" spans="6:25" ht="15" x14ac:dyDescent="0.25">
      <c r="H2230" s="6" t="s">
        <v>221</v>
      </c>
      <c r="I2230" s="6" t="s">
        <v>32</v>
      </c>
      <c r="J2230" s="6" t="s">
        <v>222</v>
      </c>
      <c r="K2230" s="3">
        <v>2500</v>
      </c>
      <c r="L2230" s="3">
        <v>2500</v>
      </c>
      <c r="M2230" s="3">
        <v>2500</v>
      </c>
      <c r="N2230" s="3">
        <v>2500</v>
      </c>
      <c r="O2230" s="3">
        <v>2500</v>
      </c>
      <c r="P2230" s="3">
        <v>2500</v>
      </c>
      <c r="Q2230" s="3">
        <v>2500</v>
      </c>
      <c r="R2230" s="3">
        <v>2500</v>
      </c>
      <c r="S2230" s="3">
        <v>2500</v>
      </c>
      <c r="T2230" s="3">
        <v>2500</v>
      </c>
      <c r="U2230" s="3">
        <v>2500</v>
      </c>
      <c r="V2230"/>
      <c r="W2230" s="1"/>
      <c r="X2230" s="1"/>
      <c r="Y2230" s="1"/>
    </row>
    <row r="2231" spans="6:25" ht="15" x14ac:dyDescent="0.25">
      <c r="H2231" s="6" t="s">
        <v>229</v>
      </c>
      <c r="I2231" s="6" t="s">
        <v>32</v>
      </c>
      <c r="J2231" s="6" t="s">
        <v>230</v>
      </c>
      <c r="K2231" s="3">
        <v>446109.36</v>
      </c>
      <c r="L2231" s="3">
        <v>704250.52</v>
      </c>
      <c r="M2231" s="3">
        <v>722167.52</v>
      </c>
      <c r="N2231" s="3">
        <v>736186.62</v>
      </c>
      <c r="O2231" s="3">
        <v>736186.62</v>
      </c>
      <c r="P2231" s="3">
        <v>736186.62</v>
      </c>
      <c r="Q2231" s="3">
        <v>736186.62</v>
      </c>
      <c r="R2231" s="3">
        <v>736186.62</v>
      </c>
      <c r="S2231" s="3">
        <v>736186.62</v>
      </c>
      <c r="T2231" s="3">
        <v>750205.73</v>
      </c>
      <c r="U2231" s="3">
        <v>762854.73</v>
      </c>
      <c r="V2231"/>
      <c r="W2231" s="1"/>
      <c r="X2231" s="1"/>
      <c r="Y2231" s="1"/>
    </row>
    <row r="2232" spans="6:25" ht="15" x14ac:dyDescent="0.25">
      <c r="H2232" s="6" t="s">
        <v>232</v>
      </c>
      <c r="I2232" s="6" t="s">
        <v>115</v>
      </c>
      <c r="J2232" s="6" t="s">
        <v>233</v>
      </c>
      <c r="K2232" s="3">
        <v>-433876.42</v>
      </c>
      <c r="L2232" s="3">
        <v>-650606.09</v>
      </c>
      <c r="M2232" s="3">
        <v>-668725</v>
      </c>
      <c r="N2232" s="3">
        <v>-669672.59</v>
      </c>
      <c r="O2232" s="3">
        <v>-670663.67000000004</v>
      </c>
      <c r="P2232" s="3">
        <v>-670793.72</v>
      </c>
      <c r="Q2232" s="3">
        <v>-671729.86</v>
      </c>
      <c r="R2232" s="3">
        <v>-672072.18</v>
      </c>
      <c r="S2232" s="3">
        <v>-672361.68</v>
      </c>
      <c r="T2232" s="3">
        <v>-672781.23</v>
      </c>
      <c r="U2232" s="3">
        <v>-724539.68</v>
      </c>
      <c r="V2232"/>
      <c r="W2232" s="1"/>
      <c r="X2232" s="1"/>
      <c r="Y2232" s="1"/>
    </row>
    <row r="2233" spans="6:25" ht="15" x14ac:dyDescent="0.25">
      <c r="H2233" s="6" t="s">
        <v>238</v>
      </c>
      <c r="I2233" s="6" t="s">
        <v>32</v>
      </c>
      <c r="J2233" s="6" t="s">
        <v>239</v>
      </c>
      <c r="K2233" s="3">
        <v>14732.94</v>
      </c>
      <c r="L2233" s="3">
        <v>56144.43</v>
      </c>
      <c r="M2233" s="3">
        <v>55942.52</v>
      </c>
      <c r="N2233" s="3">
        <v>69014.03</v>
      </c>
      <c r="O2233" s="3">
        <v>68022.95</v>
      </c>
      <c r="P2233" s="3">
        <v>67892.899999999994</v>
      </c>
      <c r="Q2233" s="3">
        <v>66956.759999999995</v>
      </c>
      <c r="R2233" s="3">
        <v>66614.44</v>
      </c>
      <c r="S2233" s="3">
        <v>66324.94</v>
      </c>
      <c r="T2233" s="3">
        <v>79924.5</v>
      </c>
      <c r="U2233" s="3">
        <v>40815.050000000003</v>
      </c>
      <c r="V2233"/>
      <c r="W2233" s="1"/>
      <c r="X2233" s="1"/>
      <c r="Y2233" s="1"/>
    </row>
    <row r="2234" spans="6:25" ht="15" x14ac:dyDescent="0.25">
      <c r="H2234" s="6" t="s">
        <v>249</v>
      </c>
      <c r="I2234" s="6" t="s">
        <v>115</v>
      </c>
      <c r="J2234" s="6" t="s">
        <v>250</v>
      </c>
      <c r="K2234" s="3">
        <v>2500</v>
      </c>
      <c r="L2234" s="3">
        <v>2500</v>
      </c>
      <c r="M2234" s="3">
        <v>2500</v>
      </c>
      <c r="N2234" s="3">
        <v>2500</v>
      </c>
      <c r="O2234" s="3">
        <v>2500</v>
      </c>
      <c r="P2234" s="3">
        <v>2500</v>
      </c>
      <c r="Q2234" s="3">
        <v>2500</v>
      </c>
      <c r="R2234" s="3">
        <v>2500</v>
      </c>
      <c r="S2234" s="3">
        <v>2500</v>
      </c>
      <c r="T2234" s="3">
        <v>2500</v>
      </c>
      <c r="U2234" s="3">
        <v>2500</v>
      </c>
      <c r="V2234"/>
      <c r="W2234" s="1"/>
      <c r="X2234" s="1"/>
      <c r="Y2234" s="1"/>
    </row>
    <row r="2235" spans="6:25" ht="15" x14ac:dyDescent="0.25">
      <c r="H2235" s="6" t="s">
        <v>252</v>
      </c>
      <c r="I2235" s="6" t="s">
        <v>115</v>
      </c>
      <c r="J2235" s="6" t="s">
        <v>253</v>
      </c>
      <c r="K2235" s="3">
        <v>14732.94</v>
      </c>
      <c r="L2235" s="3">
        <v>56144.43</v>
      </c>
      <c r="M2235" s="3">
        <v>55942.52</v>
      </c>
      <c r="N2235" s="3">
        <v>69014.03</v>
      </c>
      <c r="O2235" s="3">
        <v>68022.95</v>
      </c>
      <c r="P2235" s="3">
        <v>67892.899999999994</v>
      </c>
      <c r="Q2235" s="3">
        <v>66956.759999999995</v>
      </c>
      <c r="R2235" s="3">
        <v>66614.44</v>
      </c>
      <c r="S2235" s="3">
        <v>66324.94</v>
      </c>
      <c r="T2235" s="3">
        <v>79924.5</v>
      </c>
      <c r="U2235" s="3">
        <v>40815.050000000003</v>
      </c>
      <c r="V2235"/>
      <c r="W2235" s="1"/>
      <c r="X2235" s="1"/>
      <c r="Y2235" s="1"/>
    </row>
    <row r="2236" spans="6:25" ht="15" x14ac:dyDescent="0.25">
      <c r="K2236" s="3"/>
      <c r="L2236" s="3"/>
      <c r="M2236" s="3"/>
      <c r="N2236" s="3"/>
      <c r="V2236"/>
      <c r="W2236" s="1"/>
      <c r="X2236" s="1"/>
      <c r="Y2236" s="1"/>
    </row>
    <row r="2237" spans="6:25" ht="15" x14ac:dyDescent="0.25">
      <c r="F2237" s="6" t="s">
        <v>259</v>
      </c>
      <c r="G2237" s="6" t="s">
        <v>258</v>
      </c>
      <c r="K2237" s="3"/>
      <c r="L2237" s="3"/>
      <c r="M2237" s="3"/>
      <c r="N2237" s="3"/>
      <c r="V2237"/>
      <c r="W2237" s="1"/>
      <c r="X2237" s="1"/>
      <c r="Y2237" s="1"/>
    </row>
    <row r="2238" spans="6:25" ht="15" x14ac:dyDescent="0.25">
      <c r="H2238" s="6" t="s">
        <v>263</v>
      </c>
      <c r="I2238" s="6" t="s">
        <v>32</v>
      </c>
      <c r="J2238" s="6" t="s">
        <v>264</v>
      </c>
      <c r="K2238" s="3">
        <v>433876.42</v>
      </c>
      <c r="L2238" s="3">
        <v>650606.09</v>
      </c>
      <c r="M2238" s="3">
        <v>668725</v>
      </c>
      <c r="N2238" s="3">
        <v>669672.59</v>
      </c>
      <c r="O2238" s="3">
        <v>670663.67000000004</v>
      </c>
      <c r="P2238" s="3">
        <v>670793.72</v>
      </c>
      <c r="Q2238" s="3">
        <v>671729.86</v>
      </c>
      <c r="R2238" s="3">
        <v>672072.18</v>
      </c>
      <c r="S2238" s="3">
        <v>672361.68</v>
      </c>
      <c r="T2238" s="3">
        <v>672781.23</v>
      </c>
      <c r="U2238" s="3">
        <v>724539.68</v>
      </c>
      <c r="V2238"/>
      <c r="W2238" s="1"/>
      <c r="X2238" s="1"/>
      <c r="Y2238" s="1"/>
    </row>
    <row r="2239" spans="6:25" ht="15" x14ac:dyDescent="0.25">
      <c r="H2239" s="6" t="s">
        <v>266</v>
      </c>
      <c r="I2239" s="6" t="s">
        <v>115</v>
      </c>
      <c r="J2239" s="6" t="s">
        <v>267</v>
      </c>
      <c r="K2239" s="3">
        <v>433876.42</v>
      </c>
      <c r="L2239" s="3">
        <v>650606.09</v>
      </c>
      <c r="M2239" s="3">
        <v>668725</v>
      </c>
      <c r="N2239" s="3">
        <v>669672.59</v>
      </c>
      <c r="O2239" s="3">
        <v>670663.67000000004</v>
      </c>
      <c r="P2239" s="3">
        <v>670793.72</v>
      </c>
      <c r="Q2239" s="3">
        <v>671729.86</v>
      </c>
      <c r="R2239" s="3">
        <v>672072.18</v>
      </c>
      <c r="S2239" s="3">
        <v>672361.68</v>
      </c>
      <c r="T2239" s="3">
        <v>672781.23</v>
      </c>
      <c r="U2239" s="3">
        <v>724539.68</v>
      </c>
      <c r="V2239"/>
      <c r="W2239" s="1"/>
      <c r="X2239" s="1"/>
      <c r="Y2239" s="1"/>
    </row>
    <row r="2240" spans="6:25" ht="15" x14ac:dyDescent="0.25">
      <c r="H2240" s="6" t="s">
        <v>289</v>
      </c>
      <c r="I2240" s="6" t="s">
        <v>115</v>
      </c>
      <c r="J2240" s="6" t="s">
        <v>290</v>
      </c>
      <c r="K2240" s="3">
        <v>433876.42</v>
      </c>
      <c r="L2240" s="3">
        <v>650606.09</v>
      </c>
      <c r="M2240" s="3">
        <v>668725</v>
      </c>
      <c r="N2240" s="3">
        <v>669672.59</v>
      </c>
      <c r="O2240" s="3">
        <v>670663.67000000004</v>
      </c>
      <c r="P2240" s="3">
        <v>670793.72</v>
      </c>
      <c r="Q2240" s="3">
        <v>671729.86</v>
      </c>
      <c r="R2240" s="3">
        <v>672072.18</v>
      </c>
      <c r="S2240" s="3">
        <v>672361.68</v>
      </c>
      <c r="T2240" s="3">
        <v>672781.23</v>
      </c>
      <c r="U2240" s="3">
        <v>724539.68</v>
      </c>
      <c r="V2240"/>
      <c r="W2240" s="1"/>
      <c r="X2240" s="1"/>
      <c r="Y2240" s="1"/>
    </row>
    <row r="2241" spans="3:25" ht="15" x14ac:dyDescent="0.25">
      <c r="H2241" s="6" t="s">
        <v>295</v>
      </c>
      <c r="I2241" s="6" t="s">
        <v>115</v>
      </c>
      <c r="J2241" s="6" t="s">
        <v>296</v>
      </c>
      <c r="K2241" s="3">
        <v>433876.42</v>
      </c>
      <c r="L2241" s="3">
        <v>650606.09</v>
      </c>
      <c r="M2241" s="3">
        <v>668725</v>
      </c>
      <c r="N2241" s="3">
        <v>669672.59</v>
      </c>
      <c r="O2241" s="3">
        <v>670663.67000000004</v>
      </c>
      <c r="P2241" s="3">
        <v>670793.72</v>
      </c>
      <c r="Q2241" s="3">
        <v>671729.86</v>
      </c>
      <c r="R2241" s="3">
        <v>672072.18</v>
      </c>
      <c r="S2241" s="3">
        <v>672361.68</v>
      </c>
      <c r="T2241" s="3">
        <v>672781.23</v>
      </c>
      <c r="U2241" s="3">
        <v>724539.68</v>
      </c>
      <c r="V2241"/>
      <c r="W2241" s="1"/>
      <c r="X2241" s="1"/>
      <c r="Y2241" s="1"/>
    </row>
    <row r="2242" spans="3:25" ht="15" x14ac:dyDescent="0.25">
      <c r="K2242" s="3"/>
      <c r="L2242" s="3"/>
      <c r="M2242" s="3"/>
      <c r="N2242" s="3"/>
      <c r="V2242"/>
      <c r="W2242" s="1"/>
      <c r="X2242" s="1"/>
      <c r="Y2242" s="1"/>
    </row>
    <row r="2243" spans="3:25" ht="15" x14ac:dyDescent="0.25">
      <c r="F2243" s="6" t="s">
        <v>302</v>
      </c>
      <c r="G2243" s="6" t="s">
        <v>301</v>
      </c>
      <c r="K2243" s="3"/>
      <c r="L2243" s="3"/>
      <c r="M2243" s="3"/>
      <c r="N2243" s="3"/>
      <c r="V2243"/>
      <c r="W2243" s="1"/>
      <c r="X2243" s="1"/>
      <c r="Y2243" s="1"/>
    </row>
    <row r="2244" spans="3:25" ht="15" x14ac:dyDescent="0.25">
      <c r="H2244" s="6" t="s">
        <v>298</v>
      </c>
      <c r="I2244" s="6" t="s">
        <v>32</v>
      </c>
      <c r="J2244" s="6" t="s">
        <v>299</v>
      </c>
      <c r="K2244" s="3">
        <v>762855.46</v>
      </c>
      <c r="L2244" s="3">
        <v>762855.46</v>
      </c>
      <c r="M2244" s="3">
        <v>762855.46</v>
      </c>
      <c r="N2244" s="3">
        <v>762855.46</v>
      </c>
      <c r="O2244" s="3">
        <v>762855.46</v>
      </c>
      <c r="P2244" s="3">
        <v>762855.46</v>
      </c>
      <c r="Q2244" s="3">
        <v>762855.46</v>
      </c>
      <c r="R2244" s="3">
        <v>762855.46</v>
      </c>
      <c r="S2244" s="3">
        <v>762855.46</v>
      </c>
      <c r="T2244" s="3">
        <v>762855.46</v>
      </c>
      <c r="U2244" s="3">
        <v>762855.46</v>
      </c>
      <c r="V2244"/>
      <c r="W2244" s="1"/>
      <c r="X2244" s="1"/>
      <c r="Y2244" s="1"/>
    </row>
    <row r="2245" spans="3:25" ht="15" x14ac:dyDescent="0.25">
      <c r="H2245" s="6" t="s">
        <v>306</v>
      </c>
      <c r="I2245" s="6" t="s">
        <v>32</v>
      </c>
      <c r="J2245" s="6" t="s">
        <v>307</v>
      </c>
      <c r="K2245" s="3">
        <v>762855.46</v>
      </c>
      <c r="L2245" s="3">
        <v>762855.46</v>
      </c>
      <c r="M2245" s="3">
        <v>762855.46</v>
      </c>
      <c r="N2245" s="3">
        <v>762855.46</v>
      </c>
      <c r="O2245" s="3">
        <v>762855.46</v>
      </c>
      <c r="P2245" s="3">
        <v>762855.46</v>
      </c>
      <c r="Q2245" s="3">
        <v>762855.46</v>
      </c>
      <c r="R2245" s="3">
        <v>762855.46</v>
      </c>
      <c r="S2245" s="3">
        <v>762855.46</v>
      </c>
      <c r="T2245" s="3">
        <v>762855.46</v>
      </c>
      <c r="U2245" s="3">
        <v>762855.46</v>
      </c>
      <c r="V2245"/>
      <c r="W2245" s="1"/>
      <c r="X2245" s="1"/>
      <c r="Y2245" s="1"/>
    </row>
    <row r="2246" spans="3:25" ht="15" x14ac:dyDescent="0.25">
      <c r="H2246" s="6" t="s">
        <v>309</v>
      </c>
      <c r="I2246" s="6" t="s">
        <v>32</v>
      </c>
      <c r="J2246" s="6" t="s">
        <v>310</v>
      </c>
      <c r="K2246" s="3">
        <v>316746.09999999998</v>
      </c>
      <c r="L2246" s="3">
        <v>58604.94</v>
      </c>
      <c r="M2246" s="3">
        <v>40687.94</v>
      </c>
      <c r="N2246" s="3">
        <v>26668.84</v>
      </c>
      <c r="O2246" s="3">
        <v>26668.84</v>
      </c>
      <c r="P2246" s="3">
        <v>26668.84</v>
      </c>
      <c r="Q2246" s="3">
        <v>26668.84</v>
      </c>
      <c r="R2246" s="3">
        <v>26668.84</v>
      </c>
      <c r="S2246" s="3">
        <v>26668.84</v>
      </c>
      <c r="T2246" s="3">
        <v>12649.73</v>
      </c>
      <c r="U2246" s="3">
        <v>0.73</v>
      </c>
      <c r="V2246"/>
      <c r="W2246" s="1"/>
      <c r="X2246" s="1"/>
      <c r="Y2246" s="1"/>
    </row>
    <row r="2247" spans="3:25" ht="15" x14ac:dyDescent="0.25">
      <c r="H2247" s="6" t="s">
        <v>315</v>
      </c>
      <c r="I2247" s="6" t="s">
        <v>32</v>
      </c>
      <c r="J2247" s="6" t="s">
        <v>316</v>
      </c>
      <c r="K2247" s="3">
        <v>316746.09999999998</v>
      </c>
      <c r="L2247" s="3">
        <v>58604.94</v>
      </c>
      <c r="M2247" s="3">
        <v>40687.94</v>
      </c>
      <c r="N2247" s="3">
        <v>26668.84</v>
      </c>
      <c r="O2247" s="3">
        <v>26668.84</v>
      </c>
      <c r="P2247" s="3">
        <v>26668.84</v>
      </c>
      <c r="Q2247" s="3">
        <v>26668.84</v>
      </c>
      <c r="R2247" s="3">
        <v>26668.84</v>
      </c>
      <c r="S2247" s="3">
        <v>26668.84</v>
      </c>
      <c r="T2247" s="3">
        <v>12649.73</v>
      </c>
      <c r="U2247" s="3">
        <v>0.73</v>
      </c>
      <c r="V2247"/>
      <c r="W2247" s="1"/>
      <c r="X2247" s="1"/>
      <c r="Y2247" s="1"/>
    </row>
    <row r="2248" spans="3:25" ht="15" x14ac:dyDescent="0.25">
      <c r="H2248" s="6" t="s">
        <v>318</v>
      </c>
      <c r="I2248" s="6" t="s">
        <v>32</v>
      </c>
      <c r="J2248" s="6" t="s">
        <v>319</v>
      </c>
      <c r="K2248" s="3">
        <v>2500</v>
      </c>
      <c r="L2248" s="3">
        <v>2500</v>
      </c>
      <c r="M2248" s="3">
        <v>2500</v>
      </c>
      <c r="N2248" s="3">
        <v>2500</v>
      </c>
      <c r="O2248" s="3">
        <v>2500</v>
      </c>
      <c r="P2248" s="3">
        <v>2500</v>
      </c>
      <c r="Q2248" s="3">
        <v>2500</v>
      </c>
      <c r="R2248" s="3">
        <v>2500</v>
      </c>
      <c r="S2248" s="3">
        <v>2500</v>
      </c>
      <c r="T2248" s="3">
        <v>2500</v>
      </c>
      <c r="U2248" s="3">
        <v>2500</v>
      </c>
      <c r="V2248"/>
      <c r="W2248" s="1"/>
      <c r="X2248" s="1"/>
      <c r="Y2248" s="1"/>
    </row>
    <row r="2249" spans="3:25" ht="15" x14ac:dyDescent="0.25">
      <c r="H2249" s="6" t="s">
        <v>324</v>
      </c>
      <c r="I2249" s="6" t="s">
        <v>32</v>
      </c>
      <c r="J2249" s="6" t="s">
        <v>325</v>
      </c>
      <c r="K2249" s="3">
        <v>2500</v>
      </c>
      <c r="L2249" s="3">
        <v>2500</v>
      </c>
      <c r="M2249" s="3">
        <v>2500</v>
      </c>
      <c r="N2249" s="3">
        <v>2500</v>
      </c>
      <c r="O2249" s="3">
        <v>2500</v>
      </c>
      <c r="P2249" s="3">
        <v>2500</v>
      </c>
      <c r="Q2249" s="3">
        <v>2500</v>
      </c>
      <c r="R2249" s="3">
        <v>2500</v>
      </c>
      <c r="S2249" s="3">
        <v>2500</v>
      </c>
      <c r="T2249" s="3">
        <v>2500</v>
      </c>
      <c r="U2249" s="3">
        <v>2500</v>
      </c>
      <c r="V2249"/>
      <c r="W2249" s="1"/>
      <c r="X2249" s="1"/>
      <c r="Y2249" s="1"/>
    </row>
    <row r="2250" spans="3:25" ht="15" x14ac:dyDescent="0.25">
      <c r="H2250" s="6" t="s">
        <v>327</v>
      </c>
      <c r="I2250" s="6" t="s">
        <v>32</v>
      </c>
      <c r="J2250" s="6" t="s">
        <v>328</v>
      </c>
      <c r="K2250" s="3">
        <v>14732.94</v>
      </c>
      <c r="L2250" s="3">
        <v>56144.43</v>
      </c>
      <c r="M2250" s="3">
        <v>55942.52</v>
      </c>
      <c r="N2250" s="3">
        <v>69014.03</v>
      </c>
      <c r="O2250" s="3">
        <v>68022.95</v>
      </c>
      <c r="P2250" s="3">
        <v>67892.899999999994</v>
      </c>
      <c r="Q2250" s="3">
        <v>66956.759999999995</v>
      </c>
      <c r="R2250" s="3">
        <v>66614.44</v>
      </c>
      <c r="S2250" s="3">
        <v>66324.94</v>
      </c>
      <c r="T2250" s="3">
        <v>79924.5</v>
      </c>
      <c r="U2250" s="3">
        <v>40815.050000000003</v>
      </c>
      <c r="V2250"/>
      <c r="W2250" s="1"/>
      <c r="X2250" s="1"/>
      <c r="Y2250" s="1"/>
    </row>
    <row r="2251" spans="3:25" ht="15" x14ac:dyDescent="0.25">
      <c r="H2251" s="6" t="s">
        <v>333</v>
      </c>
      <c r="I2251" s="6" t="s">
        <v>32</v>
      </c>
      <c r="J2251" s="6" t="s">
        <v>334</v>
      </c>
      <c r="K2251" s="3">
        <v>14732.94</v>
      </c>
      <c r="L2251" s="3">
        <v>56144.43</v>
      </c>
      <c r="M2251" s="3">
        <v>55942.52</v>
      </c>
      <c r="N2251" s="3">
        <v>69014.03</v>
      </c>
      <c r="O2251" s="3">
        <v>68022.95</v>
      </c>
      <c r="P2251" s="3">
        <v>67892.899999999994</v>
      </c>
      <c r="Q2251" s="3">
        <v>66956.759999999995</v>
      </c>
      <c r="R2251" s="3">
        <v>66614.44</v>
      </c>
      <c r="S2251" s="3">
        <v>66324.94</v>
      </c>
      <c r="T2251" s="3">
        <v>79924.5</v>
      </c>
      <c r="U2251" s="3">
        <v>40815.050000000003</v>
      </c>
      <c r="V2251"/>
      <c r="W2251" s="1"/>
      <c r="X2251" s="1"/>
      <c r="Y2251" s="1"/>
    </row>
    <row r="2252" spans="3:25" ht="15" x14ac:dyDescent="0.25">
      <c r="K2252" s="3"/>
      <c r="L2252" s="3"/>
      <c r="M2252" s="3"/>
      <c r="N2252" s="3"/>
      <c r="V2252"/>
      <c r="W2252" s="1"/>
      <c r="X2252" s="1"/>
      <c r="Y2252" s="1"/>
    </row>
    <row r="2253" spans="3:25" ht="15" x14ac:dyDescent="0.25">
      <c r="C2253" s="6" t="s">
        <v>336</v>
      </c>
      <c r="D2253" s="6" t="s">
        <v>62</v>
      </c>
      <c r="E2253" s="6" t="s">
        <v>611</v>
      </c>
      <c r="K2253" s="3"/>
      <c r="L2253" s="3"/>
      <c r="M2253" s="3"/>
      <c r="N2253" s="3"/>
      <c r="V2253"/>
      <c r="W2253" s="1"/>
      <c r="X2253" s="1"/>
      <c r="Y2253" s="1"/>
    </row>
    <row r="2254" spans="3:25" ht="15" x14ac:dyDescent="0.25">
      <c r="F2254" s="6" t="s">
        <v>31</v>
      </c>
      <c r="G2254" s="6" t="s">
        <v>48</v>
      </c>
      <c r="K2254" s="3"/>
      <c r="L2254" s="3"/>
      <c r="M2254" s="3"/>
      <c r="N2254" s="3"/>
      <c r="V2254"/>
      <c r="W2254" s="1"/>
      <c r="X2254" s="1"/>
      <c r="Y2254" s="1"/>
    </row>
    <row r="2255" spans="3:25" ht="15" x14ac:dyDescent="0.25">
      <c r="H2255" s="6" t="s">
        <v>81</v>
      </c>
      <c r="I2255" s="6" t="s">
        <v>32</v>
      </c>
      <c r="J2255" s="6" t="s">
        <v>82</v>
      </c>
      <c r="K2255" s="3">
        <v>71636.33</v>
      </c>
      <c r="L2255" s="3">
        <v>71636.33</v>
      </c>
      <c r="M2255" s="3">
        <v>71636.33</v>
      </c>
      <c r="N2255" s="3">
        <v>71636.33</v>
      </c>
      <c r="O2255" s="3">
        <v>71636.33</v>
      </c>
      <c r="P2255" s="3">
        <v>71636.33</v>
      </c>
      <c r="Q2255" s="3">
        <v>71636.33</v>
      </c>
      <c r="R2255" s="3">
        <v>71636.33</v>
      </c>
      <c r="S2255" s="3">
        <v>71636.33</v>
      </c>
      <c r="T2255" s="3">
        <v>71636.33</v>
      </c>
      <c r="U2255" s="3">
        <v>71636.33</v>
      </c>
      <c r="V2255"/>
      <c r="W2255" s="1"/>
      <c r="X2255" s="1"/>
      <c r="Y2255" s="1"/>
    </row>
    <row r="2256" spans="3:25" ht="15" x14ac:dyDescent="0.25">
      <c r="H2256" s="6" t="s">
        <v>106</v>
      </c>
      <c r="I2256" s="6" t="s">
        <v>32</v>
      </c>
      <c r="J2256" s="6" t="s">
        <v>107</v>
      </c>
      <c r="K2256" s="3">
        <v>102.77</v>
      </c>
      <c r="L2256" s="3">
        <v>102.77</v>
      </c>
      <c r="M2256" s="3">
        <v>102.77</v>
      </c>
      <c r="N2256" s="3">
        <v>102.77</v>
      </c>
      <c r="O2256" s="3">
        <v>102.77</v>
      </c>
      <c r="P2256" s="3">
        <v>102.77</v>
      </c>
      <c r="Q2256" s="3">
        <v>102.77</v>
      </c>
      <c r="R2256" s="3">
        <v>102.77</v>
      </c>
      <c r="S2256" s="3">
        <v>102.77</v>
      </c>
      <c r="T2256" s="3">
        <v>102.77</v>
      </c>
      <c r="U2256" s="3">
        <v>102.77</v>
      </c>
      <c r="V2256"/>
      <c r="W2256" s="1"/>
      <c r="X2256" s="1"/>
      <c r="Y2256" s="1"/>
    </row>
    <row r="2257" spans="6:25" ht="15" x14ac:dyDescent="0.25">
      <c r="H2257" s="6" t="s">
        <v>112</v>
      </c>
      <c r="I2257" s="6" t="s">
        <v>115</v>
      </c>
      <c r="J2257" s="6" t="s">
        <v>113</v>
      </c>
      <c r="K2257" s="3">
        <v>71739.100000000006</v>
      </c>
      <c r="L2257" s="3">
        <v>71739.100000000006</v>
      </c>
      <c r="M2257" s="3">
        <v>71739.100000000006</v>
      </c>
      <c r="N2257" s="3">
        <v>71739.100000000006</v>
      </c>
      <c r="O2257" s="3">
        <v>71739.100000000006</v>
      </c>
      <c r="P2257" s="3">
        <v>71739.100000000006</v>
      </c>
      <c r="Q2257" s="3">
        <v>71739.100000000006</v>
      </c>
      <c r="R2257" s="3">
        <v>71739.100000000006</v>
      </c>
      <c r="S2257" s="3">
        <v>71739.100000000006</v>
      </c>
      <c r="T2257" s="3">
        <v>71739.100000000006</v>
      </c>
      <c r="U2257" s="3">
        <v>71739.100000000006</v>
      </c>
      <c r="V2257"/>
      <c r="W2257" s="1"/>
      <c r="X2257" s="1"/>
      <c r="Y2257" s="1"/>
    </row>
    <row r="2258" spans="6:25" ht="15" x14ac:dyDescent="0.25">
      <c r="H2258" s="6" t="s">
        <v>398</v>
      </c>
      <c r="I2258" s="6" t="s">
        <v>32</v>
      </c>
      <c r="J2258" s="6" t="s">
        <v>399</v>
      </c>
      <c r="K2258" s="3">
        <v>71636.33</v>
      </c>
      <c r="L2258" s="3">
        <v>71636.33</v>
      </c>
      <c r="M2258" s="3">
        <v>71636.33</v>
      </c>
      <c r="N2258" s="3">
        <v>71636.33</v>
      </c>
      <c r="O2258" s="3">
        <v>71636.33</v>
      </c>
      <c r="P2258" s="3">
        <v>71636.33</v>
      </c>
      <c r="Q2258" s="3">
        <v>71636.33</v>
      </c>
      <c r="R2258" s="3">
        <v>71636.33</v>
      </c>
      <c r="S2258" s="3">
        <v>71636.33</v>
      </c>
      <c r="T2258" s="3">
        <v>71636.33</v>
      </c>
      <c r="U2258" s="3">
        <v>71636.33</v>
      </c>
      <c r="V2258"/>
      <c r="W2258" s="1"/>
      <c r="X2258" s="1"/>
      <c r="Y2258" s="1"/>
    </row>
    <row r="2259" spans="6:25" ht="15" x14ac:dyDescent="0.25">
      <c r="H2259" s="6" t="s">
        <v>465</v>
      </c>
      <c r="I2259" s="6" t="s">
        <v>32</v>
      </c>
      <c r="J2259" s="6" t="s">
        <v>466</v>
      </c>
      <c r="K2259" s="3">
        <v>102.77</v>
      </c>
      <c r="L2259" s="3">
        <v>102.77</v>
      </c>
      <c r="M2259" s="3">
        <v>102.77</v>
      </c>
      <c r="N2259" s="3">
        <v>102.77</v>
      </c>
      <c r="O2259" s="3">
        <v>102.77</v>
      </c>
      <c r="P2259" s="3">
        <v>102.77</v>
      </c>
      <c r="Q2259" s="3">
        <v>102.77</v>
      </c>
      <c r="R2259" s="3">
        <v>102.77</v>
      </c>
      <c r="S2259" s="3">
        <v>102.77</v>
      </c>
      <c r="T2259" s="3">
        <v>102.77</v>
      </c>
      <c r="U2259" s="3">
        <v>102.77</v>
      </c>
      <c r="V2259"/>
      <c r="W2259" s="1"/>
      <c r="X2259" s="1"/>
      <c r="Y2259" s="1"/>
    </row>
    <row r="2260" spans="6:25" ht="15" x14ac:dyDescent="0.25">
      <c r="H2260" s="6" t="s">
        <v>403</v>
      </c>
      <c r="I2260" s="6" t="s">
        <v>115</v>
      </c>
      <c r="J2260" s="6" t="s">
        <v>404</v>
      </c>
      <c r="K2260" s="3">
        <v>71739.100000000006</v>
      </c>
      <c r="L2260" s="3">
        <v>71739.100000000006</v>
      </c>
      <c r="M2260" s="3">
        <v>71739.100000000006</v>
      </c>
      <c r="N2260" s="3">
        <v>71739.100000000006</v>
      </c>
      <c r="O2260" s="3">
        <v>71739.100000000006</v>
      </c>
      <c r="P2260" s="3">
        <v>71739.100000000006</v>
      </c>
      <c r="Q2260" s="3">
        <v>71739.100000000006</v>
      </c>
      <c r="R2260" s="3">
        <v>71739.100000000006</v>
      </c>
      <c r="S2260" s="3">
        <v>71739.100000000006</v>
      </c>
      <c r="T2260" s="3">
        <v>71739.100000000006</v>
      </c>
      <c r="U2260" s="3">
        <v>71739.100000000006</v>
      </c>
      <c r="V2260"/>
      <c r="W2260" s="1"/>
      <c r="X2260" s="1"/>
      <c r="Y2260" s="1"/>
    </row>
    <row r="2261" spans="6:25" ht="15" x14ac:dyDescent="0.25">
      <c r="H2261" s="6" t="s">
        <v>122</v>
      </c>
      <c r="I2261" s="6" t="s">
        <v>32</v>
      </c>
      <c r="J2261" s="6" t="s">
        <v>123</v>
      </c>
      <c r="K2261" s="3">
        <v>149.21</v>
      </c>
      <c r="L2261" s="3">
        <v>149.21</v>
      </c>
      <c r="M2261" s="3">
        <v>149.21</v>
      </c>
      <c r="N2261" s="3">
        <v>149.21</v>
      </c>
      <c r="O2261" s="3">
        <v>149.21</v>
      </c>
      <c r="P2261" s="3">
        <v>149.21</v>
      </c>
      <c r="Q2261" s="3">
        <v>149.21</v>
      </c>
      <c r="R2261" s="3">
        <v>149.21</v>
      </c>
      <c r="S2261" s="3">
        <v>149.21</v>
      </c>
      <c r="T2261" s="3">
        <v>149.21</v>
      </c>
      <c r="U2261" s="3">
        <v>149.21</v>
      </c>
      <c r="V2261"/>
      <c r="W2261" s="1"/>
      <c r="X2261" s="1"/>
      <c r="Y2261" s="1"/>
    </row>
    <row r="2262" spans="6:25" ht="15" x14ac:dyDescent="0.25">
      <c r="H2262" s="6" t="s">
        <v>125</v>
      </c>
      <c r="I2262" s="6" t="s">
        <v>32</v>
      </c>
      <c r="J2262" s="6" t="s">
        <v>126</v>
      </c>
      <c r="K2262" s="3">
        <v>-48868.74</v>
      </c>
      <c r="L2262" s="3">
        <v>-48868.74</v>
      </c>
      <c r="M2262" s="3">
        <v>-48868.74</v>
      </c>
      <c r="N2262" s="3">
        <v>-48868.74</v>
      </c>
      <c r="O2262" s="3">
        <v>-48868.74</v>
      </c>
      <c r="P2262" s="3">
        <v>-48868.74</v>
      </c>
      <c r="Q2262" s="3">
        <v>-48868.74</v>
      </c>
      <c r="R2262" s="3">
        <v>-48868.74</v>
      </c>
      <c r="S2262" s="3">
        <v>-48868.74</v>
      </c>
      <c r="T2262" s="3">
        <v>-48868.74</v>
      </c>
      <c r="U2262" s="3">
        <v>-48868.74</v>
      </c>
      <c r="V2262"/>
      <c r="W2262" s="1"/>
      <c r="X2262" s="1"/>
      <c r="Y2262" s="1"/>
    </row>
    <row r="2263" spans="6:25" ht="15" x14ac:dyDescent="0.25">
      <c r="H2263" s="6" t="s">
        <v>138</v>
      </c>
      <c r="I2263" s="6" t="s">
        <v>115</v>
      </c>
      <c r="J2263" s="6" t="s">
        <v>139</v>
      </c>
      <c r="K2263" s="3">
        <v>-48719.53</v>
      </c>
      <c r="L2263" s="3">
        <v>-48719.53</v>
      </c>
      <c r="M2263" s="3">
        <v>-48719.53</v>
      </c>
      <c r="N2263" s="3">
        <v>-48719.53</v>
      </c>
      <c r="O2263" s="3">
        <v>-48719.53</v>
      </c>
      <c r="P2263" s="3">
        <v>-48719.53</v>
      </c>
      <c r="Q2263" s="3">
        <v>-48719.53</v>
      </c>
      <c r="R2263" s="3">
        <v>-48719.53</v>
      </c>
      <c r="S2263" s="3">
        <v>-48719.53</v>
      </c>
      <c r="T2263" s="3">
        <v>-48719.53</v>
      </c>
      <c r="U2263" s="3">
        <v>-48719.53</v>
      </c>
      <c r="V2263"/>
      <c r="W2263" s="1"/>
      <c r="X2263" s="1"/>
      <c r="Y2263" s="1"/>
    </row>
    <row r="2264" spans="6:25" ht="15" x14ac:dyDescent="0.25">
      <c r="H2264" s="6" t="s">
        <v>141</v>
      </c>
      <c r="I2264" s="6" t="s">
        <v>115</v>
      </c>
      <c r="J2264" s="6" t="s">
        <v>142</v>
      </c>
      <c r="K2264" s="3">
        <v>-48719.53</v>
      </c>
      <c r="L2264" s="3">
        <v>-48719.53</v>
      </c>
      <c r="M2264" s="3">
        <v>-48719.53</v>
      </c>
      <c r="N2264" s="3">
        <v>-48719.53</v>
      </c>
      <c r="O2264" s="3">
        <v>-48719.53</v>
      </c>
      <c r="P2264" s="3">
        <v>-48719.53</v>
      </c>
      <c r="Q2264" s="3">
        <v>-48719.53</v>
      </c>
      <c r="R2264" s="3">
        <v>-48719.53</v>
      </c>
      <c r="S2264" s="3">
        <v>-48719.53</v>
      </c>
      <c r="T2264" s="3">
        <v>-48719.53</v>
      </c>
      <c r="U2264" s="3">
        <v>-48719.53</v>
      </c>
      <c r="V2264"/>
      <c r="W2264" s="1"/>
      <c r="X2264" s="1"/>
      <c r="Y2264" s="1"/>
    </row>
    <row r="2265" spans="6:25" ht="15" x14ac:dyDescent="0.25">
      <c r="H2265" s="6" t="s">
        <v>144</v>
      </c>
      <c r="I2265" s="6" t="s">
        <v>115</v>
      </c>
      <c r="J2265" s="6" t="s">
        <v>145</v>
      </c>
      <c r="K2265" s="3">
        <v>23019.57</v>
      </c>
      <c r="L2265" s="3">
        <v>23019.57</v>
      </c>
      <c r="M2265" s="3">
        <v>23019.57</v>
      </c>
      <c r="N2265" s="3">
        <v>23019.57</v>
      </c>
      <c r="O2265" s="3">
        <v>23019.57</v>
      </c>
      <c r="P2265" s="3">
        <v>23019.57</v>
      </c>
      <c r="Q2265" s="3">
        <v>23019.57</v>
      </c>
      <c r="R2265" s="3">
        <v>23019.57</v>
      </c>
      <c r="S2265" s="3">
        <v>23019.57</v>
      </c>
      <c r="T2265" s="3">
        <v>23019.57</v>
      </c>
      <c r="U2265" s="3">
        <v>23019.57</v>
      </c>
      <c r="V2265"/>
      <c r="W2265" s="1"/>
      <c r="X2265" s="1"/>
      <c r="Y2265" s="1"/>
    </row>
    <row r="2266" spans="6:25" ht="15" x14ac:dyDescent="0.25">
      <c r="K2266" s="3"/>
      <c r="L2266" s="3"/>
      <c r="M2266" s="3"/>
      <c r="N2266" s="3"/>
      <c r="V2266"/>
      <c r="W2266" s="1"/>
      <c r="X2266" s="1"/>
      <c r="Y2266" s="1"/>
    </row>
    <row r="2267" spans="6:25" ht="15" x14ac:dyDescent="0.25">
      <c r="F2267" s="6" t="s">
        <v>152</v>
      </c>
      <c r="G2267" s="6" t="s">
        <v>151</v>
      </c>
      <c r="K2267" s="3"/>
      <c r="L2267" s="3"/>
      <c r="M2267" s="3"/>
      <c r="N2267" s="3"/>
      <c r="V2267"/>
      <c r="W2267" s="1"/>
      <c r="X2267" s="1"/>
      <c r="Y2267" s="1"/>
    </row>
    <row r="2268" spans="6:25" ht="15" x14ac:dyDescent="0.25">
      <c r="H2268" s="6" t="s">
        <v>147</v>
      </c>
      <c r="I2268" s="6" t="s">
        <v>32</v>
      </c>
      <c r="J2268" s="6" t="s">
        <v>612</v>
      </c>
      <c r="K2268" s="3">
        <v>242.3</v>
      </c>
      <c r="L2268" s="3">
        <v>242.3</v>
      </c>
      <c r="M2268" s="3">
        <v>242.3</v>
      </c>
      <c r="N2268" s="3">
        <v>242.3</v>
      </c>
      <c r="O2268" s="3">
        <v>242.3</v>
      </c>
      <c r="P2268" s="3">
        <v>242.3</v>
      </c>
      <c r="Q2268" s="3">
        <v>242.3</v>
      </c>
      <c r="R2268" s="3">
        <v>242.3</v>
      </c>
      <c r="S2268" s="3">
        <v>242.3</v>
      </c>
      <c r="T2268" s="3">
        <v>242.3</v>
      </c>
      <c r="U2268" s="3">
        <v>242.3</v>
      </c>
      <c r="V2268"/>
      <c r="W2268" s="1"/>
      <c r="X2268" s="1"/>
      <c r="Y2268" s="1"/>
    </row>
    <row r="2269" spans="6:25" ht="15" x14ac:dyDescent="0.25">
      <c r="H2269" s="6" t="s">
        <v>171</v>
      </c>
      <c r="I2269" s="6" t="s">
        <v>115</v>
      </c>
      <c r="J2269" s="6" t="s">
        <v>172</v>
      </c>
      <c r="K2269" s="3">
        <v>242.3</v>
      </c>
      <c r="L2269" s="3">
        <v>242.3</v>
      </c>
      <c r="M2269" s="3">
        <v>242.3</v>
      </c>
      <c r="N2269" s="3">
        <v>242.3</v>
      </c>
      <c r="O2269" s="3">
        <v>242.3</v>
      </c>
      <c r="P2269" s="3">
        <v>242.3</v>
      </c>
      <c r="Q2269" s="3">
        <v>242.3</v>
      </c>
      <c r="R2269" s="3">
        <v>242.3</v>
      </c>
      <c r="S2269" s="3">
        <v>242.3</v>
      </c>
      <c r="T2269" s="3">
        <v>242.3</v>
      </c>
      <c r="U2269" s="3">
        <v>242.3</v>
      </c>
      <c r="V2269"/>
      <c r="W2269" s="1"/>
      <c r="X2269" s="1"/>
      <c r="Y2269" s="1"/>
    </row>
    <row r="2270" spans="6:25" ht="15" x14ac:dyDescent="0.25">
      <c r="H2270" s="6" t="s">
        <v>174</v>
      </c>
      <c r="I2270" s="6" t="s">
        <v>32</v>
      </c>
      <c r="J2270" s="6" t="s">
        <v>614</v>
      </c>
      <c r="K2270" s="3">
        <v>149.21</v>
      </c>
      <c r="L2270" s="3">
        <v>149.21</v>
      </c>
      <c r="M2270" s="3">
        <v>149.21</v>
      </c>
      <c r="N2270" s="3">
        <v>149.21</v>
      </c>
      <c r="O2270" s="3">
        <v>149.21</v>
      </c>
      <c r="P2270" s="3">
        <v>149.21</v>
      </c>
      <c r="Q2270" s="3">
        <v>149.21</v>
      </c>
      <c r="R2270" s="3">
        <v>149.21</v>
      </c>
      <c r="S2270" s="3">
        <v>149.21</v>
      </c>
      <c r="T2270" s="3">
        <v>149.21</v>
      </c>
      <c r="U2270" s="3">
        <v>149.21</v>
      </c>
      <c r="V2270"/>
      <c r="W2270" s="1"/>
      <c r="X2270" s="1"/>
      <c r="Y2270" s="1"/>
    </row>
    <row r="2271" spans="6:25" ht="15" x14ac:dyDescent="0.25">
      <c r="H2271" s="6" t="s">
        <v>192</v>
      </c>
      <c r="I2271" s="6" t="s">
        <v>115</v>
      </c>
      <c r="J2271" s="6" t="s">
        <v>193</v>
      </c>
      <c r="K2271" s="3">
        <v>149.21</v>
      </c>
      <c r="L2271" s="3">
        <v>149.21</v>
      </c>
      <c r="M2271" s="3">
        <v>149.21</v>
      </c>
      <c r="N2271" s="3">
        <v>149.21</v>
      </c>
      <c r="O2271" s="3">
        <v>149.21</v>
      </c>
      <c r="P2271" s="3">
        <v>149.21</v>
      </c>
      <c r="Q2271" s="3">
        <v>149.21</v>
      </c>
      <c r="R2271" s="3">
        <v>149.21</v>
      </c>
      <c r="S2271" s="3">
        <v>149.21</v>
      </c>
      <c r="T2271" s="3">
        <v>149.21</v>
      </c>
      <c r="U2271" s="3">
        <v>149.21</v>
      </c>
      <c r="V2271"/>
      <c r="W2271" s="1"/>
      <c r="X2271" s="1"/>
      <c r="Y2271" s="1"/>
    </row>
    <row r="2272" spans="6:25" ht="15" x14ac:dyDescent="0.25">
      <c r="H2272" s="6" t="s">
        <v>409</v>
      </c>
      <c r="I2272" s="6" t="s">
        <v>115</v>
      </c>
      <c r="J2272" s="6" t="s">
        <v>410</v>
      </c>
      <c r="K2272" s="3">
        <v>391.51</v>
      </c>
      <c r="L2272" s="3">
        <v>391.51</v>
      </c>
      <c r="M2272" s="3">
        <v>391.51</v>
      </c>
      <c r="N2272" s="3">
        <v>391.51</v>
      </c>
      <c r="O2272" s="3">
        <v>391.51</v>
      </c>
      <c r="P2272" s="3">
        <v>391.51</v>
      </c>
      <c r="Q2272" s="3">
        <v>391.51</v>
      </c>
      <c r="R2272" s="3">
        <v>391.51</v>
      </c>
      <c r="S2272" s="3">
        <v>391.51</v>
      </c>
      <c r="T2272" s="3">
        <v>391.51</v>
      </c>
      <c r="U2272" s="3">
        <v>391.51</v>
      </c>
      <c r="V2272"/>
      <c r="W2272" s="1"/>
      <c r="X2272" s="1"/>
      <c r="Y2272" s="1"/>
    </row>
    <row r="2273" spans="6:25" ht="15" x14ac:dyDescent="0.25">
      <c r="H2273" s="6" t="s">
        <v>198</v>
      </c>
      <c r="I2273" s="6" t="s">
        <v>115</v>
      </c>
      <c r="J2273" s="6" t="s">
        <v>199</v>
      </c>
      <c r="K2273" s="3">
        <v>391.51</v>
      </c>
      <c r="L2273" s="3">
        <v>391.51</v>
      </c>
      <c r="M2273" s="3">
        <v>391.51</v>
      </c>
      <c r="N2273" s="3">
        <v>391.51</v>
      </c>
      <c r="O2273" s="3">
        <v>391.51</v>
      </c>
      <c r="P2273" s="3">
        <v>391.51</v>
      </c>
      <c r="Q2273" s="3">
        <v>391.51</v>
      </c>
      <c r="R2273" s="3">
        <v>391.51</v>
      </c>
      <c r="S2273" s="3">
        <v>391.51</v>
      </c>
      <c r="T2273" s="3">
        <v>391.51</v>
      </c>
      <c r="U2273" s="3">
        <v>391.51</v>
      </c>
      <c r="V2273"/>
      <c r="W2273" s="1"/>
      <c r="X2273" s="1"/>
      <c r="Y2273" s="1"/>
    </row>
    <row r="2274" spans="6:25" ht="15" x14ac:dyDescent="0.25">
      <c r="H2274" s="6" t="s">
        <v>412</v>
      </c>
      <c r="I2274" s="6" t="s">
        <v>32</v>
      </c>
      <c r="J2274" s="6" t="s">
        <v>413</v>
      </c>
      <c r="K2274" s="3">
        <v>22628.06</v>
      </c>
      <c r="L2274" s="3">
        <v>22628.06</v>
      </c>
      <c r="M2274" s="3">
        <v>22628.06</v>
      </c>
      <c r="N2274" s="3">
        <v>22628.06</v>
      </c>
      <c r="O2274" s="3">
        <v>22628.06</v>
      </c>
      <c r="P2274" s="3">
        <v>22628.06</v>
      </c>
      <c r="Q2274" s="3">
        <v>22628.06</v>
      </c>
      <c r="R2274" s="3">
        <v>22628.06</v>
      </c>
      <c r="S2274" s="3">
        <v>22628.06</v>
      </c>
      <c r="T2274" s="3">
        <v>22628.06</v>
      </c>
      <c r="U2274" s="3">
        <v>22628.06</v>
      </c>
      <c r="V2274"/>
      <c r="W2274" s="1"/>
      <c r="X2274" s="1"/>
      <c r="Y2274" s="1"/>
    </row>
    <row r="2275" spans="6:25" ht="15" x14ac:dyDescent="0.25">
      <c r="H2275" s="6" t="s">
        <v>212</v>
      </c>
      <c r="I2275" s="6" t="s">
        <v>115</v>
      </c>
      <c r="J2275" s="6" t="s">
        <v>213</v>
      </c>
      <c r="K2275" s="3">
        <v>22628.06</v>
      </c>
      <c r="L2275" s="3">
        <v>22628.06</v>
      </c>
      <c r="M2275" s="3">
        <v>22628.06</v>
      </c>
      <c r="N2275" s="3">
        <v>22628.06</v>
      </c>
      <c r="O2275" s="3">
        <v>22628.06</v>
      </c>
      <c r="P2275" s="3">
        <v>22628.06</v>
      </c>
      <c r="Q2275" s="3">
        <v>22628.06</v>
      </c>
      <c r="R2275" s="3">
        <v>22628.06</v>
      </c>
      <c r="S2275" s="3">
        <v>22628.06</v>
      </c>
      <c r="T2275" s="3">
        <v>22628.06</v>
      </c>
      <c r="U2275" s="3">
        <v>22628.06</v>
      </c>
      <c r="V2275"/>
      <c r="W2275" s="1"/>
      <c r="X2275" s="1"/>
      <c r="Y2275" s="1"/>
    </row>
    <row r="2276" spans="6:25" ht="15" x14ac:dyDescent="0.25">
      <c r="H2276" s="6" t="s">
        <v>215</v>
      </c>
      <c r="I2276" s="6" t="s">
        <v>115</v>
      </c>
      <c r="J2276" s="6" t="s">
        <v>216</v>
      </c>
      <c r="K2276" s="3">
        <v>23019.57</v>
      </c>
      <c r="L2276" s="3">
        <v>23019.57</v>
      </c>
      <c r="M2276" s="3">
        <v>23019.57</v>
      </c>
      <c r="N2276" s="3">
        <v>23019.57</v>
      </c>
      <c r="O2276" s="3">
        <v>23019.57</v>
      </c>
      <c r="P2276" s="3">
        <v>23019.57</v>
      </c>
      <c r="Q2276" s="3">
        <v>23019.57</v>
      </c>
      <c r="R2276" s="3">
        <v>23019.57</v>
      </c>
      <c r="S2276" s="3">
        <v>23019.57</v>
      </c>
      <c r="T2276" s="3">
        <v>23019.57</v>
      </c>
      <c r="U2276" s="3">
        <v>23019.57</v>
      </c>
      <c r="V2276"/>
      <c r="W2276" s="1"/>
      <c r="X2276" s="1"/>
      <c r="Y2276" s="1"/>
    </row>
    <row r="2277" spans="6:25" ht="15" x14ac:dyDescent="0.25">
      <c r="H2277" s="6" t="s">
        <v>218</v>
      </c>
      <c r="I2277" s="6" t="s">
        <v>32</v>
      </c>
      <c r="J2277" s="6" t="s">
        <v>219</v>
      </c>
      <c r="K2277" s="3">
        <v>22628.06</v>
      </c>
      <c r="L2277" s="3">
        <v>22628.06</v>
      </c>
      <c r="M2277" s="3">
        <v>22628.06</v>
      </c>
      <c r="N2277" s="3">
        <v>22628.06</v>
      </c>
      <c r="O2277" s="3">
        <v>22628.06</v>
      </c>
      <c r="P2277" s="3">
        <v>22628.06</v>
      </c>
      <c r="Q2277" s="3">
        <v>22628.06</v>
      </c>
      <c r="R2277" s="3">
        <v>22628.06</v>
      </c>
      <c r="S2277" s="3">
        <v>22628.06</v>
      </c>
      <c r="T2277" s="3">
        <v>22628.06</v>
      </c>
      <c r="U2277" s="3">
        <v>22628.06</v>
      </c>
      <c r="V2277"/>
      <c r="W2277" s="1"/>
      <c r="X2277" s="1"/>
      <c r="Y2277" s="1"/>
    </row>
    <row r="2278" spans="6:25" ht="15" x14ac:dyDescent="0.25">
      <c r="K2278" s="3"/>
      <c r="L2278" s="3"/>
      <c r="M2278" s="3"/>
      <c r="N2278" s="3"/>
      <c r="V2278"/>
      <c r="W2278" s="1"/>
      <c r="X2278" s="1"/>
      <c r="Y2278" s="1"/>
    </row>
    <row r="2279" spans="6:25" ht="15" x14ac:dyDescent="0.25">
      <c r="F2279" s="6" t="s">
        <v>225</v>
      </c>
      <c r="G2279" s="6" t="s">
        <v>224</v>
      </c>
      <c r="K2279" s="3"/>
      <c r="L2279" s="3"/>
      <c r="M2279" s="3"/>
      <c r="N2279" s="3"/>
      <c r="V2279"/>
      <c r="W2279" s="1"/>
      <c r="X2279" s="1"/>
      <c r="Y2279" s="1"/>
    </row>
    <row r="2280" spans="6:25" ht="15" x14ac:dyDescent="0.25">
      <c r="H2280" s="6" t="s">
        <v>221</v>
      </c>
      <c r="I2280" s="6" t="s">
        <v>32</v>
      </c>
      <c r="J2280" s="6" t="s">
        <v>222</v>
      </c>
      <c r="K2280" s="3">
        <v>306084.84999999998</v>
      </c>
      <c r="L2280" s="3">
        <v>306084.84999999998</v>
      </c>
      <c r="M2280" s="3">
        <v>306084.84999999998</v>
      </c>
      <c r="N2280" s="3">
        <v>306084.84999999998</v>
      </c>
      <c r="O2280" s="3">
        <v>306084.84999999998</v>
      </c>
      <c r="P2280" s="3">
        <v>306084.84999999998</v>
      </c>
      <c r="Q2280" s="3">
        <v>306084.84999999998</v>
      </c>
      <c r="R2280" s="3">
        <v>306084.84999999998</v>
      </c>
      <c r="S2280" s="3">
        <v>306084.84999999998</v>
      </c>
      <c r="T2280" s="3">
        <v>306084.84999999998</v>
      </c>
      <c r="U2280" s="3">
        <v>306084.84999999998</v>
      </c>
      <c r="V2280"/>
      <c r="W2280" s="1"/>
      <c r="X2280" s="1"/>
      <c r="Y2280" s="1"/>
    </row>
    <row r="2281" spans="6:25" ht="15" x14ac:dyDescent="0.25">
      <c r="H2281" s="6" t="s">
        <v>415</v>
      </c>
      <c r="I2281" s="6" t="s">
        <v>32</v>
      </c>
      <c r="J2281" s="6" t="s">
        <v>416</v>
      </c>
      <c r="K2281" s="3">
        <v>391.51</v>
      </c>
      <c r="L2281" s="3">
        <v>391.51</v>
      </c>
      <c r="M2281" s="3">
        <v>391.51</v>
      </c>
      <c r="N2281" s="3">
        <v>391.51</v>
      </c>
      <c r="O2281" s="3">
        <v>391.51</v>
      </c>
      <c r="P2281" s="3">
        <v>391.51</v>
      </c>
      <c r="Q2281" s="3">
        <v>391.51</v>
      </c>
      <c r="R2281" s="3">
        <v>391.51</v>
      </c>
      <c r="S2281" s="3">
        <v>391.51</v>
      </c>
      <c r="T2281" s="3">
        <v>391.51</v>
      </c>
      <c r="U2281" s="3">
        <v>391.51</v>
      </c>
      <c r="V2281"/>
      <c r="W2281" s="1"/>
      <c r="X2281" s="1"/>
      <c r="Y2281" s="1"/>
    </row>
    <row r="2282" spans="6:25" ht="15" x14ac:dyDescent="0.25">
      <c r="H2282" s="6" t="s">
        <v>232</v>
      </c>
      <c r="I2282" s="6" t="s">
        <v>115</v>
      </c>
      <c r="J2282" s="6" t="s">
        <v>233</v>
      </c>
      <c r="K2282" s="3">
        <v>-211697.17</v>
      </c>
      <c r="L2282" s="3">
        <v>-251488.51</v>
      </c>
      <c r="M2282" s="3">
        <v>-251488.51</v>
      </c>
      <c r="N2282" s="3">
        <v>-251772.34</v>
      </c>
      <c r="O2282" s="3">
        <v>-252114.66</v>
      </c>
      <c r="P2282" s="3">
        <v>-252114.66</v>
      </c>
      <c r="Q2282" s="3">
        <v>-252114.66</v>
      </c>
      <c r="R2282" s="3">
        <v>-252114.66</v>
      </c>
      <c r="S2282" s="3">
        <v>-252114.66</v>
      </c>
      <c r="T2282" s="3">
        <v>-252114.66</v>
      </c>
      <c r="U2282" s="3">
        <v>-252114.66</v>
      </c>
      <c r="V2282"/>
      <c r="W2282" s="1"/>
      <c r="X2282" s="1"/>
      <c r="Y2282" s="1"/>
    </row>
    <row r="2283" spans="6:25" ht="15" x14ac:dyDescent="0.25">
      <c r="H2283" s="6" t="s">
        <v>238</v>
      </c>
      <c r="I2283" s="6" t="s">
        <v>32</v>
      </c>
      <c r="J2283" s="6" t="s">
        <v>239</v>
      </c>
      <c r="K2283" s="3">
        <v>94779.19</v>
      </c>
      <c r="L2283" s="3">
        <v>54987.85</v>
      </c>
      <c r="M2283" s="3">
        <v>54987.85</v>
      </c>
      <c r="N2283" s="3">
        <v>54704.02</v>
      </c>
      <c r="O2283" s="3">
        <v>54361.7</v>
      </c>
      <c r="P2283" s="3">
        <v>54361.7</v>
      </c>
      <c r="Q2283" s="3">
        <v>54361.7</v>
      </c>
      <c r="R2283" s="3">
        <v>54361.7</v>
      </c>
      <c r="S2283" s="3">
        <v>54361.7</v>
      </c>
      <c r="T2283" s="3">
        <v>54361.7</v>
      </c>
      <c r="U2283" s="3">
        <v>54361.7</v>
      </c>
      <c r="V2283"/>
      <c r="W2283" s="1"/>
      <c r="X2283" s="1"/>
      <c r="Y2283" s="1"/>
    </row>
    <row r="2284" spans="6:25" ht="15" x14ac:dyDescent="0.25">
      <c r="H2284" s="6" t="s">
        <v>241</v>
      </c>
      <c r="I2284" s="6" t="s">
        <v>32</v>
      </c>
      <c r="J2284" s="6" t="s">
        <v>242</v>
      </c>
      <c r="K2284" s="3">
        <v>-48868.74</v>
      </c>
      <c r="L2284" s="3">
        <v>-48868.74</v>
      </c>
      <c r="M2284" s="3">
        <v>-48868.74</v>
      </c>
      <c r="N2284" s="3">
        <v>-48868.74</v>
      </c>
      <c r="O2284" s="3">
        <v>-48868.74</v>
      </c>
      <c r="P2284" s="3">
        <v>-48868.74</v>
      </c>
      <c r="Q2284" s="3">
        <v>-48868.74</v>
      </c>
      <c r="R2284" s="3">
        <v>-48868.74</v>
      </c>
      <c r="S2284" s="3">
        <v>-48868.74</v>
      </c>
      <c r="T2284" s="3">
        <v>-48868.74</v>
      </c>
      <c r="U2284" s="3">
        <v>-48868.74</v>
      </c>
      <c r="V2284"/>
      <c r="W2284" s="1"/>
      <c r="X2284" s="1"/>
      <c r="Y2284" s="1"/>
    </row>
    <row r="2285" spans="6:25" ht="15" x14ac:dyDescent="0.25">
      <c r="H2285" s="6" t="s">
        <v>552</v>
      </c>
      <c r="I2285" s="6" t="s">
        <v>32</v>
      </c>
      <c r="J2285" s="6" t="s">
        <v>553</v>
      </c>
      <c r="K2285" s="3">
        <v>48868.74</v>
      </c>
      <c r="L2285" s="3">
        <v>48868.74</v>
      </c>
      <c r="M2285" s="3">
        <v>48868.74</v>
      </c>
      <c r="N2285" s="3">
        <v>48868.74</v>
      </c>
      <c r="O2285" s="3">
        <v>48868.74</v>
      </c>
      <c r="P2285" s="3">
        <v>48868.74</v>
      </c>
      <c r="Q2285" s="3">
        <v>48868.74</v>
      </c>
      <c r="R2285" s="3">
        <v>48868.74</v>
      </c>
      <c r="S2285" s="3">
        <v>48868.74</v>
      </c>
      <c r="T2285" s="3">
        <v>48868.74</v>
      </c>
      <c r="U2285" s="3">
        <v>48868.74</v>
      </c>
      <c r="V2285"/>
      <c r="W2285" s="1"/>
      <c r="X2285" s="1"/>
      <c r="Y2285" s="1"/>
    </row>
    <row r="2286" spans="6:25" ht="15" x14ac:dyDescent="0.25">
      <c r="H2286" s="6" t="s">
        <v>249</v>
      </c>
      <c r="I2286" s="6" t="s">
        <v>115</v>
      </c>
      <c r="J2286" s="6" t="s">
        <v>250</v>
      </c>
      <c r="K2286" s="3">
        <v>257216.11</v>
      </c>
      <c r="L2286" s="3">
        <v>257216.11</v>
      </c>
      <c r="M2286" s="3">
        <v>257216.11</v>
      </c>
      <c r="N2286" s="3">
        <v>257216.11</v>
      </c>
      <c r="O2286" s="3">
        <v>257216.11</v>
      </c>
      <c r="P2286" s="3">
        <v>257216.11</v>
      </c>
      <c r="Q2286" s="3">
        <v>257216.11</v>
      </c>
      <c r="R2286" s="3">
        <v>257216.11</v>
      </c>
      <c r="S2286" s="3">
        <v>257216.11</v>
      </c>
      <c r="T2286" s="3">
        <v>257216.11</v>
      </c>
      <c r="U2286" s="3">
        <v>257216.11</v>
      </c>
      <c r="V2286"/>
      <c r="W2286" s="1"/>
      <c r="X2286" s="1"/>
      <c r="Y2286" s="1"/>
    </row>
    <row r="2287" spans="6:25" ht="15" x14ac:dyDescent="0.25">
      <c r="H2287" s="6" t="s">
        <v>252</v>
      </c>
      <c r="I2287" s="6" t="s">
        <v>115</v>
      </c>
      <c r="J2287" s="6" t="s">
        <v>253</v>
      </c>
      <c r="K2287" s="3">
        <v>94779.19</v>
      </c>
      <c r="L2287" s="3">
        <v>54987.85</v>
      </c>
      <c r="M2287" s="3">
        <v>54987.85</v>
      </c>
      <c r="N2287" s="3">
        <v>54704.02</v>
      </c>
      <c r="O2287" s="3">
        <v>54361.7</v>
      </c>
      <c r="P2287" s="3">
        <v>54361.7</v>
      </c>
      <c r="Q2287" s="3">
        <v>54361.7</v>
      </c>
      <c r="R2287" s="3">
        <v>54361.7</v>
      </c>
      <c r="S2287" s="3">
        <v>54361.7</v>
      </c>
      <c r="T2287" s="3">
        <v>54361.7</v>
      </c>
      <c r="U2287" s="3">
        <v>54361.7</v>
      </c>
      <c r="V2287"/>
      <c r="W2287" s="1"/>
      <c r="X2287" s="1"/>
      <c r="Y2287" s="1"/>
    </row>
    <row r="2288" spans="6:25" ht="15" x14ac:dyDescent="0.25">
      <c r="K2288" s="3"/>
      <c r="L2288" s="3"/>
      <c r="M2288" s="3"/>
      <c r="N2288" s="3"/>
      <c r="V2288"/>
      <c r="W2288" s="1"/>
      <c r="X2288" s="1"/>
      <c r="Y2288" s="1"/>
    </row>
    <row r="2289" spans="6:25" ht="15" x14ac:dyDescent="0.25">
      <c r="F2289" s="6" t="s">
        <v>259</v>
      </c>
      <c r="G2289" s="6" t="s">
        <v>258</v>
      </c>
      <c r="K2289" s="3"/>
      <c r="L2289" s="3"/>
      <c r="M2289" s="3"/>
      <c r="N2289" s="3"/>
      <c r="V2289"/>
      <c r="W2289" s="1"/>
      <c r="X2289" s="1"/>
      <c r="Y2289" s="1"/>
    </row>
    <row r="2290" spans="6:25" ht="15" x14ac:dyDescent="0.25">
      <c r="H2290" s="6" t="s">
        <v>255</v>
      </c>
      <c r="I2290" s="6" t="s">
        <v>115</v>
      </c>
      <c r="J2290" s="6" t="s">
        <v>256</v>
      </c>
      <c r="K2290" s="3">
        <v>-48719.53</v>
      </c>
      <c r="L2290" s="3">
        <v>-48719.53</v>
      </c>
      <c r="M2290" s="3">
        <v>-48719.53</v>
      </c>
      <c r="N2290" s="3">
        <v>-48719.53</v>
      </c>
      <c r="O2290" s="3">
        <v>-48719.53</v>
      </c>
      <c r="P2290" s="3">
        <v>-48719.53</v>
      </c>
      <c r="Q2290" s="3">
        <v>-48719.53</v>
      </c>
      <c r="R2290" s="3">
        <v>-48719.53</v>
      </c>
      <c r="S2290" s="3">
        <v>-48719.53</v>
      </c>
      <c r="T2290" s="3">
        <v>-48719.53</v>
      </c>
      <c r="U2290" s="3">
        <v>-48719.53</v>
      </c>
      <c r="V2290"/>
      <c r="W2290" s="1"/>
      <c r="X2290" s="1"/>
      <c r="Y2290" s="1"/>
    </row>
    <row r="2291" spans="6:25" ht="15" x14ac:dyDescent="0.25">
      <c r="H2291" s="6" t="s">
        <v>263</v>
      </c>
      <c r="I2291" s="6" t="s">
        <v>32</v>
      </c>
      <c r="J2291" s="6" t="s">
        <v>264</v>
      </c>
      <c r="K2291" s="3">
        <v>211697.17</v>
      </c>
      <c r="L2291" s="3">
        <v>251488.51</v>
      </c>
      <c r="M2291" s="3">
        <v>251488.51</v>
      </c>
      <c r="N2291" s="3">
        <v>251772.34</v>
      </c>
      <c r="O2291" s="3">
        <v>252114.66</v>
      </c>
      <c r="P2291" s="3">
        <v>252114.66</v>
      </c>
      <c r="Q2291" s="3">
        <v>252114.66</v>
      </c>
      <c r="R2291" s="3">
        <v>252114.66</v>
      </c>
      <c r="S2291" s="3">
        <v>252114.66</v>
      </c>
      <c r="T2291" s="3">
        <v>252114.66</v>
      </c>
      <c r="U2291" s="3">
        <v>252114.66</v>
      </c>
      <c r="V2291"/>
      <c r="W2291" s="1"/>
      <c r="X2291" s="1"/>
      <c r="Y2291" s="1"/>
    </row>
    <row r="2292" spans="6:25" ht="15" x14ac:dyDescent="0.25">
      <c r="H2292" s="6" t="s">
        <v>266</v>
      </c>
      <c r="I2292" s="6" t="s">
        <v>115</v>
      </c>
      <c r="J2292" s="6" t="s">
        <v>267</v>
      </c>
      <c r="K2292" s="3">
        <v>211697.17</v>
      </c>
      <c r="L2292" s="3">
        <v>251488.51</v>
      </c>
      <c r="M2292" s="3">
        <v>251488.51</v>
      </c>
      <c r="N2292" s="3">
        <v>251772.34</v>
      </c>
      <c r="O2292" s="3">
        <v>252114.66</v>
      </c>
      <c r="P2292" s="3">
        <v>252114.66</v>
      </c>
      <c r="Q2292" s="3">
        <v>252114.66</v>
      </c>
      <c r="R2292" s="3">
        <v>252114.66</v>
      </c>
      <c r="S2292" s="3">
        <v>252114.66</v>
      </c>
      <c r="T2292" s="3">
        <v>252114.66</v>
      </c>
      <c r="U2292" s="3">
        <v>252114.66</v>
      </c>
      <c r="V2292"/>
      <c r="W2292" s="1"/>
      <c r="X2292" s="1"/>
      <c r="Y2292" s="1"/>
    </row>
    <row r="2293" spans="6:25" ht="15" x14ac:dyDescent="0.25">
      <c r="H2293" s="6" t="s">
        <v>269</v>
      </c>
      <c r="I2293" s="6" t="s">
        <v>32</v>
      </c>
      <c r="J2293" s="6" t="s">
        <v>270</v>
      </c>
      <c r="K2293" s="3">
        <v>-251.98</v>
      </c>
      <c r="L2293" s="3">
        <v>-251.98</v>
      </c>
      <c r="M2293" s="3">
        <v>-251.98</v>
      </c>
      <c r="N2293" s="3">
        <v>-251.98</v>
      </c>
      <c r="O2293" s="3">
        <v>-251.98</v>
      </c>
      <c r="P2293" s="3">
        <v>-251.98</v>
      </c>
      <c r="Q2293" s="3">
        <v>-251.98</v>
      </c>
      <c r="R2293" s="3">
        <v>-251.98</v>
      </c>
      <c r="S2293" s="3">
        <v>-251.98</v>
      </c>
      <c r="T2293" s="3">
        <v>-251.98</v>
      </c>
      <c r="U2293" s="3">
        <v>-251.98</v>
      </c>
      <c r="V2293"/>
      <c r="W2293" s="1"/>
      <c r="X2293" s="1"/>
      <c r="Y2293" s="1"/>
    </row>
    <row r="2294" spans="6:25" ht="15" x14ac:dyDescent="0.25">
      <c r="H2294" s="6" t="s">
        <v>274</v>
      </c>
      <c r="I2294" s="6" t="s">
        <v>115</v>
      </c>
      <c r="J2294" s="6" t="s">
        <v>275</v>
      </c>
      <c r="K2294" s="3">
        <v>-251.98</v>
      </c>
      <c r="L2294" s="3">
        <v>-251.98</v>
      </c>
      <c r="M2294" s="3">
        <v>-251.98</v>
      </c>
      <c r="N2294" s="3">
        <v>-251.98</v>
      </c>
      <c r="O2294" s="3">
        <v>-251.98</v>
      </c>
      <c r="P2294" s="3">
        <v>-251.98</v>
      </c>
      <c r="Q2294" s="3">
        <v>-251.98</v>
      </c>
      <c r="R2294" s="3">
        <v>-251.98</v>
      </c>
      <c r="S2294" s="3">
        <v>-251.98</v>
      </c>
      <c r="T2294" s="3">
        <v>-251.98</v>
      </c>
      <c r="U2294" s="3">
        <v>-251.98</v>
      </c>
      <c r="V2294"/>
      <c r="W2294" s="1"/>
      <c r="X2294" s="1"/>
      <c r="Y2294" s="1"/>
    </row>
    <row r="2295" spans="6:25" ht="15" x14ac:dyDescent="0.25">
      <c r="H2295" s="6" t="s">
        <v>555</v>
      </c>
      <c r="I2295" s="6" t="s">
        <v>32</v>
      </c>
      <c r="J2295" s="6" t="s">
        <v>556</v>
      </c>
      <c r="K2295" s="3">
        <v>48868.74</v>
      </c>
      <c r="L2295" s="3">
        <v>48868.74</v>
      </c>
      <c r="M2295" s="3">
        <v>48868.74</v>
      </c>
      <c r="N2295" s="3">
        <v>48868.74</v>
      </c>
      <c r="O2295" s="3">
        <v>48868.74</v>
      </c>
      <c r="P2295" s="3">
        <v>48868.74</v>
      </c>
      <c r="Q2295" s="3">
        <v>48868.74</v>
      </c>
      <c r="R2295" s="3">
        <v>48868.74</v>
      </c>
      <c r="S2295" s="3">
        <v>48868.74</v>
      </c>
      <c r="T2295" s="3">
        <v>48868.74</v>
      </c>
      <c r="U2295" s="3">
        <v>48868.74</v>
      </c>
      <c r="V2295"/>
      <c r="W2295" s="1"/>
      <c r="X2295" s="1"/>
      <c r="Y2295" s="1"/>
    </row>
    <row r="2296" spans="6:25" ht="15" x14ac:dyDescent="0.25">
      <c r="H2296" s="6" t="s">
        <v>560</v>
      </c>
      <c r="I2296" s="6" t="s">
        <v>32</v>
      </c>
      <c r="J2296" s="6" t="s">
        <v>561</v>
      </c>
      <c r="K2296" s="3">
        <v>102.77</v>
      </c>
      <c r="L2296" s="3">
        <v>102.77</v>
      </c>
      <c r="M2296" s="3">
        <v>102.77</v>
      </c>
      <c r="N2296" s="3">
        <v>102.77</v>
      </c>
      <c r="O2296" s="3">
        <v>102.77</v>
      </c>
      <c r="P2296" s="3">
        <v>102.77</v>
      </c>
      <c r="Q2296" s="3">
        <v>102.77</v>
      </c>
      <c r="R2296" s="3">
        <v>102.77</v>
      </c>
      <c r="S2296" s="3">
        <v>102.77</v>
      </c>
      <c r="T2296" s="3">
        <v>102.77</v>
      </c>
      <c r="U2296" s="3">
        <v>102.77</v>
      </c>
      <c r="V2296"/>
      <c r="W2296" s="1"/>
      <c r="X2296" s="1"/>
      <c r="Y2296" s="1"/>
    </row>
    <row r="2297" spans="6:25" ht="15" x14ac:dyDescent="0.25">
      <c r="H2297" s="6" t="s">
        <v>283</v>
      </c>
      <c r="I2297" s="6" t="s">
        <v>115</v>
      </c>
      <c r="J2297" s="6" t="s">
        <v>284</v>
      </c>
      <c r="K2297" s="3">
        <v>48971.51</v>
      </c>
      <c r="L2297" s="3">
        <v>48971.51</v>
      </c>
      <c r="M2297" s="3">
        <v>48971.51</v>
      </c>
      <c r="N2297" s="3">
        <v>48971.51</v>
      </c>
      <c r="O2297" s="3">
        <v>48971.51</v>
      </c>
      <c r="P2297" s="3">
        <v>48971.51</v>
      </c>
      <c r="Q2297" s="3">
        <v>48971.51</v>
      </c>
      <c r="R2297" s="3">
        <v>48971.51</v>
      </c>
      <c r="S2297" s="3">
        <v>48971.51</v>
      </c>
      <c r="T2297" s="3">
        <v>48971.51</v>
      </c>
      <c r="U2297" s="3">
        <v>48971.51</v>
      </c>
      <c r="V2297"/>
      <c r="W2297" s="1"/>
      <c r="X2297" s="1"/>
      <c r="Y2297" s="1"/>
    </row>
    <row r="2298" spans="6:25" ht="15" x14ac:dyDescent="0.25">
      <c r="H2298" s="6" t="s">
        <v>289</v>
      </c>
      <c r="I2298" s="6" t="s">
        <v>115</v>
      </c>
      <c r="J2298" s="6" t="s">
        <v>290</v>
      </c>
      <c r="K2298" s="3">
        <v>211445.19</v>
      </c>
      <c r="L2298" s="3">
        <v>251236.53</v>
      </c>
      <c r="M2298" s="3">
        <v>251236.53</v>
      </c>
      <c r="N2298" s="3">
        <v>251520.36</v>
      </c>
      <c r="O2298" s="3">
        <v>251862.68</v>
      </c>
      <c r="P2298" s="3">
        <v>251862.68</v>
      </c>
      <c r="Q2298" s="3">
        <v>251862.68</v>
      </c>
      <c r="R2298" s="3">
        <v>251862.68</v>
      </c>
      <c r="S2298" s="3">
        <v>251862.68</v>
      </c>
      <c r="T2298" s="3">
        <v>251862.68</v>
      </c>
      <c r="U2298" s="3">
        <v>251862.68</v>
      </c>
      <c r="V2298"/>
      <c r="W2298" s="1"/>
      <c r="X2298" s="1"/>
      <c r="Y2298" s="1"/>
    </row>
    <row r="2299" spans="6:25" ht="15" x14ac:dyDescent="0.25">
      <c r="H2299" s="6" t="s">
        <v>295</v>
      </c>
      <c r="I2299" s="6" t="s">
        <v>115</v>
      </c>
      <c r="J2299" s="6" t="s">
        <v>296</v>
      </c>
      <c r="K2299" s="3">
        <v>211445.19</v>
      </c>
      <c r="L2299" s="3">
        <v>251236.53</v>
      </c>
      <c r="M2299" s="3">
        <v>251236.53</v>
      </c>
      <c r="N2299" s="3">
        <v>251520.36</v>
      </c>
      <c r="O2299" s="3">
        <v>251862.68</v>
      </c>
      <c r="P2299" s="3">
        <v>251862.68</v>
      </c>
      <c r="Q2299" s="3">
        <v>251862.68</v>
      </c>
      <c r="R2299" s="3">
        <v>251862.68</v>
      </c>
      <c r="S2299" s="3">
        <v>251862.68</v>
      </c>
      <c r="T2299" s="3">
        <v>251862.68</v>
      </c>
      <c r="U2299" s="3">
        <v>251862.68</v>
      </c>
      <c r="V2299"/>
      <c r="W2299" s="1"/>
      <c r="X2299" s="1"/>
      <c r="Y2299" s="1"/>
    </row>
    <row r="2300" spans="6:25" ht="15" x14ac:dyDescent="0.25">
      <c r="K2300" s="3"/>
      <c r="L2300" s="3"/>
      <c r="M2300" s="3"/>
      <c r="N2300" s="3"/>
      <c r="V2300"/>
      <c r="W2300" s="1"/>
      <c r="X2300" s="1"/>
      <c r="Y2300" s="1"/>
    </row>
    <row r="2301" spans="6:25" ht="15" x14ac:dyDescent="0.25">
      <c r="F2301" s="6" t="s">
        <v>302</v>
      </c>
      <c r="G2301" s="6" t="s">
        <v>301</v>
      </c>
      <c r="K2301" s="3"/>
      <c r="L2301" s="3"/>
      <c r="M2301" s="3"/>
      <c r="N2301" s="3"/>
      <c r="V2301"/>
      <c r="W2301" s="1"/>
      <c r="X2301" s="1"/>
      <c r="Y2301" s="1"/>
    </row>
    <row r="2302" spans="6:25" ht="15" x14ac:dyDescent="0.25">
      <c r="H2302" s="6" t="s">
        <v>298</v>
      </c>
      <c r="I2302" s="6" t="s">
        <v>32</v>
      </c>
      <c r="J2302" s="6" t="s">
        <v>299</v>
      </c>
      <c r="K2302" s="3">
        <v>22767.59</v>
      </c>
      <c r="L2302" s="3">
        <v>22767.59</v>
      </c>
      <c r="M2302" s="3">
        <v>22767.59</v>
      </c>
      <c r="N2302" s="3">
        <v>22767.59</v>
      </c>
      <c r="O2302" s="3">
        <v>22767.59</v>
      </c>
      <c r="P2302" s="3">
        <v>22767.59</v>
      </c>
      <c r="Q2302" s="3">
        <v>22767.59</v>
      </c>
      <c r="R2302" s="3">
        <v>22767.59</v>
      </c>
      <c r="S2302" s="3">
        <v>22767.59</v>
      </c>
      <c r="T2302" s="3">
        <v>22767.59</v>
      </c>
      <c r="U2302" s="3">
        <v>22767.59</v>
      </c>
      <c r="V2302"/>
      <c r="W2302" s="1"/>
      <c r="X2302" s="1"/>
      <c r="Y2302" s="1"/>
    </row>
    <row r="2303" spans="6:25" ht="15" x14ac:dyDescent="0.25">
      <c r="H2303" s="6" t="s">
        <v>303</v>
      </c>
      <c r="I2303" s="6" t="s">
        <v>32</v>
      </c>
      <c r="J2303" s="6" t="s">
        <v>304</v>
      </c>
      <c r="K2303" s="3">
        <v>48868.74</v>
      </c>
      <c r="L2303" s="3">
        <v>48868.74</v>
      </c>
      <c r="M2303" s="3">
        <v>48868.74</v>
      </c>
      <c r="N2303" s="3">
        <v>48868.74</v>
      </c>
      <c r="O2303" s="3">
        <v>48868.74</v>
      </c>
      <c r="P2303" s="3">
        <v>48868.74</v>
      </c>
      <c r="Q2303" s="3">
        <v>48868.74</v>
      </c>
      <c r="R2303" s="3">
        <v>48868.74</v>
      </c>
      <c r="S2303" s="3">
        <v>48868.74</v>
      </c>
      <c r="T2303" s="3">
        <v>48868.74</v>
      </c>
      <c r="U2303" s="3">
        <v>48868.74</v>
      </c>
      <c r="V2303"/>
      <c r="W2303" s="1"/>
      <c r="X2303" s="1"/>
      <c r="Y2303" s="1"/>
    </row>
    <row r="2304" spans="6:25" ht="15" x14ac:dyDescent="0.25">
      <c r="H2304" s="6" t="s">
        <v>306</v>
      </c>
      <c r="I2304" s="6" t="s">
        <v>32</v>
      </c>
      <c r="J2304" s="6" t="s">
        <v>307</v>
      </c>
      <c r="K2304" s="3">
        <v>71636.33</v>
      </c>
      <c r="L2304" s="3">
        <v>71636.33</v>
      </c>
      <c r="M2304" s="3">
        <v>71636.33</v>
      </c>
      <c r="N2304" s="3">
        <v>71636.33</v>
      </c>
      <c r="O2304" s="3">
        <v>71636.33</v>
      </c>
      <c r="P2304" s="3">
        <v>71636.33</v>
      </c>
      <c r="Q2304" s="3">
        <v>71636.33</v>
      </c>
      <c r="R2304" s="3">
        <v>71636.33</v>
      </c>
      <c r="S2304" s="3">
        <v>71636.33</v>
      </c>
      <c r="T2304" s="3">
        <v>71636.33</v>
      </c>
      <c r="U2304" s="3">
        <v>71636.33</v>
      </c>
      <c r="V2304"/>
      <c r="W2304" s="1"/>
      <c r="X2304" s="1"/>
      <c r="Y2304" s="1"/>
    </row>
    <row r="2305" spans="4:25" ht="15" x14ac:dyDescent="0.25">
      <c r="H2305" s="6" t="s">
        <v>309</v>
      </c>
      <c r="I2305" s="6" t="s">
        <v>32</v>
      </c>
      <c r="J2305" s="6" t="s">
        <v>310</v>
      </c>
      <c r="K2305" s="3">
        <v>22628.06</v>
      </c>
      <c r="L2305" s="3">
        <v>22628.06</v>
      </c>
      <c r="M2305" s="3">
        <v>22628.06</v>
      </c>
      <c r="N2305" s="3">
        <v>22628.06</v>
      </c>
      <c r="O2305" s="3">
        <v>22628.06</v>
      </c>
      <c r="P2305" s="3">
        <v>22628.06</v>
      </c>
      <c r="Q2305" s="3">
        <v>22628.06</v>
      </c>
      <c r="R2305" s="3">
        <v>22628.06</v>
      </c>
      <c r="S2305" s="3">
        <v>22628.06</v>
      </c>
      <c r="T2305" s="3">
        <v>22628.06</v>
      </c>
      <c r="U2305" s="3">
        <v>22628.06</v>
      </c>
      <c r="V2305"/>
      <c r="W2305" s="1"/>
      <c r="X2305" s="1"/>
      <c r="Y2305" s="1"/>
    </row>
    <row r="2306" spans="4:25" ht="15" x14ac:dyDescent="0.25">
      <c r="H2306" s="6" t="s">
        <v>315</v>
      </c>
      <c r="I2306" s="6" t="s">
        <v>32</v>
      </c>
      <c r="J2306" s="6" t="s">
        <v>316</v>
      </c>
      <c r="K2306" s="3">
        <v>22628.06</v>
      </c>
      <c r="L2306" s="3">
        <v>22628.06</v>
      </c>
      <c r="M2306" s="3">
        <v>22628.06</v>
      </c>
      <c r="N2306" s="3">
        <v>22628.06</v>
      </c>
      <c r="O2306" s="3">
        <v>22628.06</v>
      </c>
      <c r="P2306" s="3">
        <v>22628.06</v>
      </c>
      <c r="Q2306" s="3">
        <v>22628.06</v>
      </c>
      <c r="R2306" s="3">
        <v>22628.06</v>
      </c>
      <c r="S2306" s="3">
        <v>22628.06</v>
      </c>
      <c r="T2306" s="3">
        <v>22628.06</v>
      </c>
      <c r="U2306" s="3">
        <v>22628.06</v>
      </c>
      <c r="V2306"/>
      <c r="W2306" s="1"/>
      <c r="X2306" s="1"/>
      <c r="Y2306" s="1"/>
    </row>
    <row r="2307" spans="4:25" ht="15" x14ac:dyDescent="0.25">
      <c r="H2307" s="6" t="s">
        <v>318</v>
      </c>
      <c r="I2307" s="6" t="s">
        <v>32</v>
      </c>
      <c r="J2307" s="6" t="s">
        <v>319</v>
      </c>
      <c r="K2307" s="3">
        <v>306084.84999999998</v>
      </c>
      <c r="L2307" s="3">
        <v>306084.84999999998</v>
      </c>
      <c r="M2307" s="3">
        <v>306084.84999999998</v>
      </c>
      <c r="N2307" s="3">
        <v>306084.84999999998</v>
      </c>
      <c r="O2307" s="3">
        <v>306084.84999999998</v>
      </c>
      <c r="P2307" s="3">
        <v>306084.84999999998</v>
      </c>
      <c r="Q2307" s="3">
        <v>306084.84999999998</v>
      </c>
      <c r="R2307" s="3">
        <v>306084.84999999998</v>
      </c>
      <c r="S2307" s="3">
        <v>306084.84999999998</v>
      </c>
      <c r="T2307" s="3">
        <v>306084.84999999998</v>
      </c>
      <c r="U2307" s="3">
        <v>306084.84999999998</v>
      </c>
      <c r="V2307"/>
      <c r="W2307" s="1"/>
      <c r="X2307" s="1"/>
      <c r="Y2307" s="1"/>
    </row>
    <row r="2308" spans="4:25" ht="15" x14ac:dyDescent="0.25">
      <c r="H2308" s="6" t="s">
        <v>321</v>
      </c>
      <c r="I2308" s="6" t="s">
        <v>32</v>
      </c>
      <c r="J2308" s="6" t="s">
        <v>322</v>
      </c>
      <c r="K2308" s="3">
        <v>-48868.74</v>
      </c>
      <c r="L2308" s="3">
        <v>-48868.74</v>
      </c>
      <c r="M2308" s="3">
        <v>-48868.74</v>
      </c>
      <c r="N2308" s="3">
        <v>-48868.74</v>
      </c>
      <c r="O2308" s="3">
        <v>-48868.74</v>
      </c>
      <c r="P2308" s="3">
        <v>-48868.74</v>
      </c>
      <c r="Q2308" s="3">
        <v>-48868.74</v>
      </c>
      <c r="R2308" s="3">
        <v>-48868.74</v>
      </c>
      <c r="S2308" s="3">
        <v>-48868.74</v>
      </c>
      <c r="T2308" s="3">
        <v>-48868.74</v>
      </c>
      <c r="U2308" s="3">
        <v>-48868.74</v>
      </c>
      <c r="V2308"/>
      <c r="W2308" s="1"/>
      <c r="X2308" s="1"/>
      <c r="Y2308" s="1"/>
    </row>
    <row r="2309" spans="4:25" ht="15" x14ac:dyDescent="0.25">
      <c r="H2309" s="6" t="s">
        <v>324</v>
      </c>
      <c r="I2309" s="6" t="s">
        <v>32</v>
      </c>
      <c r="J2309" s="6" t="s">
        <v>325</v>
      </c>
      <c r="K2309" s="3">
        <v>257216.11</v>
      </c>
      <c r="L2309" s="3">
        <v>257216.11</v>
      </c>
      <c r="M2309" s="3">
        <v>257216.11</v>
      </c>
      <c r="N2309" s="3">
        <v>257216.11</v>
      </c>
      <c r="O2309" s="3">
        <v>257216.11</v>
      </c>
      <c r="P2309" s="3">
        <v>257216.11</v>
      </c>
      <c r="Q2309" s="3">
        <v>257216.11</v>
      </c>
      <c r="R2309" s="3">
        <v>257216.11</v>
      </c>
      <c r="S2309" s="3">
        <v>257216.11</v>
      </c>
      <c r="T2309" s="3">
        <v>257216.11</v>
      </c>
      <c r="U2309" s="3">
        <v>257216.11</v>
      </c>
      <c r="V2309"/>
      <c r="W2309" s="1"/>
      <c r="X2309" s="1"/>
      <c r="Y2309" s="1"/>
    </row>
    <row r="2310" spans="4:25" ht="15" x14ac:dyDescent="0.25">
      <c r="H2310" s="6" t="s">
        <v>327</v>
      </c>
      <c r="I2310" s="6" t="s">
        <v>32</v>
      </c>
      <c r="J2310" s="6" t="s">
        <v>328</v>
      </c>
      <c r="K2310" s="3">
        <v>94779.19</v>
      </c>
      <c r="L2310" s="3">
        <v>54987.85</v>
      </c>
      <c r="M2310" s="3">
        <v>54987.85</v>
      </c>
      <c r="N2310" s="3">
        <v>54704.02</v>
      </c>
      <c r="O2310" s="3">
        <v>54361.7</v>
      </c>
      <c r="P2310" s="3">
        <v>54361.7</v>
      </c>
      <c r="Q2310" s="3">
        <v>54361.7</v>
      </c>
      <c r="R2310" s="3">
        <v>54361.7</v>
      </c>
      <c r="S2310" s="3">
        <v>54361.7</v>
      </c>
      <c r="T2310" s="3">
        <v>54361.7</v>
      </c>
      <c r="U2310" s="3">
        <v>54361.7</v>
      </c>
      <c r="V2310"/>
      <c r="W2310" s="1"/>
      <c r="X2310" s="1"/>
      <c r="Y2310" s="1"/>
    </row>
    <row r="2311" spans="4:25" ht="15" x14ac:dyDescent="0.25">
      <c r="H2311" s="6" t="s">
        <v>333</v>
      </c>
      <c r="I2311" s="6" t="s">
        <v>32</v>
      </c>
      <c r="J2311" s="6" t="s">
        <v>334</v>
      </c>
      <c r="K2311" s="3">
        <v>94779.19</v>
      </c>
      <c r="L2311" s="3">
        <v>54987.85</v>
      </c>
      <c r="M2311" s="3">
        <v>54987.85</v>
      </c>
      <c r="N2311" s="3">
        <v>54704.02</v>
      </c>
      <c r="O2311" s="3">
        <v>54361.7</v>
      </c>
      <c r="P2311" s="3">
        <v>54361.7</v>
      </c>
      <c r="Q2311" s="3">
        <v>54361.7</v>
      </c>
      <c r="R2311" s="3">
        <v>54361.7</v>
      </c>
      <c r="S2311" s="3">
        <v>54361.7</v>
      </c>
      <c r="T2311" s="3">
        <v>54361.7</v>
      </c>
      <c r="U2311" s="3">
        <v>54361.7</v>
      </c>
      <c r="V2311"/>
      <c r="W2311" s="1"/>
      <c r="X2311" s="1"/>
      <c r="Y2311" s="1"/>
    </row>
    <row r="2312" spans="4:25" ht="15" x14ac:dyDescent="0.25">
      <c r="K2312" s="3"/>
      <c r="L2312" s="3"/>
      <c r="M2312" s="3"/>
      <c r="N2312" s="3"/>
      <c r="V2312"/>
      <c r="W2312" s="1"/>
      <c r="X2312" s="1"/>
      <c r="Y2312" s="1"/>
    </row>
    <row r="2313" spans="4:25" ht="15" x14ac:dyDescent="0.25">
      <c r="D2313" s="6" t="s">
        <v>425</v>
      </c>
      <c r="E2313" s="6" t="s">
        <v>619</v>
      </c>
      <c r="K2313" s="3"/>
      <c r="L2313" s="3"/>
      <c r="M2313" s="3"/>
      <c r="N2313" s="3"/>
      <c r="V2313"/>
      <c r="W2313" s="1"/>
      <c r="X2313" s="1"/>
      <c r="Y2313" s="1"/>
    </row>
    <row r="2314" spans="4:25" ht="15" x14ac:dyDescent="0.25">
      <c r="F2314" s="6" t="s">
        <v>31</v>
      </c>
      <c r="G2314" s="6" t="s">
        <v>48</v>
      </c>
      <c r="K2314" s="3"/>
      <c r="L2314" s="3"/>
      <c r="M2314" s="3"/>
      <c r="N2314" s="3"/>
      <c r="V2314"/>
      <c r="W2314" s="1"/>
      <c r="X2314" s="1"/>
      <c r="Y2314" s="1"/>
    </row>
    <row r="2315" spans="4:25" ht="15" x14ac:dyDescent="0.25">
      <c r="H2315" s="6" t="s">
        <v>81</v>
      </c>
      <c r="I2315" s="6" t="s">
        <v>32</v>
      </c>
      <c r="J2315" s="6" t="s">
        <v>82</v>
      </c>
      <c r="K2315" s="3">
        <v>24.31</v>
      </c>
      <c r="L2315" s="3">
        <v>24.31</v>
      </c>
      <c r="M2315" s="3">
        <v>24.31</v>
      </c>
      <c r="N2315" s="3">
        <v>24.31</v>
      </c>
      <c r="O2315" s="3">
        <v>24.31</v>
      </c>
      <c r="P2315" s="3">
        <v>24.31</v>
      </c>
      <c r="Q2315" s="3">
        <v>24.31</v>
      </c>
      <c r="R2315" s="3">
        <v>24.31</v>
      </c>
      <c r="S2315" s="3">
        <v>24.31</v>
      </c>
      <c r="T2315" s="3">
        <v>24.31</v>
      </c>
      <c r="U2315" s="3">
        <v>24.31</v>
      </c>
      <c r="V2315"/>
      <c r="W2315" s="1"/>
      <c r="X2315" s="1"/>
      <c r="Y2315" s="1"/>
    </row>
    <row r="2316" spans="4:25" ht="15" x14ac:dyDescent="0.25">
      <c r="H2316" s="6" t="s">
        <v>112</v>
      </c>
      <c r="I2316" s="6" t="s">
        <v>115</v>
      </c>
      <c r="J2316" s="6" t="s">
        <v>113</v>
      </c>
      <c r="K2316" s="3">
        <v>24.31</v>
      </c>
      <c r="L2316" s="3">
        <v>24.31</v>
      </c>
      <c r="M2316" s="3">
        <v>24.31</v>
      </c>
      <c r="N2316" s="3">
        <v>24.31</v>
      </c>
      <c r="O2316" s="3">
        <v>24.31</v>
      </c>
      <c r="P2316" s="3">
        <v>24.31</v>
      </c>
      <c r="Q2316" s="3">
        <v>24.31</v>
      </c>
      <c r="R2316" s="3">
        <v>24.31</v>
      </c>
      <c r="S2316" s="3">
        <v>24.31</v>
      </c>
      <c r="T2316" s="3">
        <v>24.31</v>
      </c>
      <c r="U2316" s="3">
        <v>24.31</v>
      </c>
      <c r="V2316"/>
      <c r="W2316" s="1"/>
      <c r="X2316" s="1"/>
      <c r="Y2316" s="1"/>
    </row>
    <row r="2317" spans="4:25" ht="15" x14ac:dyDescent="0.25">
      <c r="H2317" s="6" t="s">
        <v>398</v>
      </c>
      <c r="I2317" s="6" t="s">
        <v>32</v>
      </c>
      <c r="J2317" s="6" t="s">
        <v>399</v>
      </c>
      <c r="K2317" s="3">
        <v>24.31</v>
      </c>
      <c r="L2317" s="3">
        <v>24.31</v>
      </c>
      <c r="M2317" s="3">
        <v>24.31</v>
      </c>
      <c r="N2317" s="3">
        <v>24.31</v>
      </c>
      <c r="O2317" s="3">
        <v>24.31</v>
      </c>
      <c r="P2317" s="3">
        <v>24.31</v>
      </c>
      <c r="Q2317" s="3">
        <v>24.31</v>
      </c>
      <c r="R2317" s="3">
        <v>24.31</v>
      </c>
      <c r="S2317" s="3">
        <v>24.31</v>
      </c>
      <c r="T2317" s="3">
        <v>24.31</v>
      </c>
      <c r="U2317" s="3">
        <v>24.31</v>
      </c>
      <c r="V2317"/>
      <c r="W2317" s="1"/>
      <c r="X2317" s="1"/>
      <c r="Y2317" s="1"/>
    </row>
    <row r="2318" spans="4:25" ht="15" x14ac:dyDescent="0.25">
      <c r="H2318" s="6" t="s">
        <v>403</v>
      </c>
      <c r="I2318" s="6" t="s">
        <v>115</v>
      </c>
      <c r="J2318" s="6" t="s">
        <v>404</v>
      </c>
      <c r="K2318" s="3">
        <v>24.31</v>
      </c>
      <c r="L2318" s="3">
        <v>24.31</v>
      </c>
      <c r="M2318" s="3">
        <v>24.31</v>
      </c>
      <c r="N2318" s="3">
        <v>24.31</v>
      </c>
      <c r="O2318" s="3">
        <v>24.31</v>
      </c>
      <c r="P2318" s="3">
        <v>24.31</v>
      </c>
      <c r="Q2318" s="3">
        <v>24.31</v>
      </c>
      <c r="R2318" s="3">
        <v>24.31</v>
      </c>
      <c r="S2318" s="3">
        <v>24.31</v>
      </c>
      <c r="T2318" s="3">
        <v>24.31</v>
      </c>
      <c r="U2318" s="3">
        <v>24.31</v>
      </c>
      <c r="V2318"/>
      <c r="W2318" s="1"/>
      <c r="X2318" s="1"/>
      <c r="Y2318" s="1"/>
    </row>
    <row r="2319" spans="4:25" ht="15" x14ac:dyDescent="0.25">
      <c r="H2319" s="6" t="s">
        <v>144</v>
      </c>
      <c r="I2319" s="6" t="s">
        <v>115</v>
      </c>
      <c r="J2319" s="6" t="s">
        <v>145</v>
      </c>
      <c r="K2319" s="3">
        <v>24.31</v>
      </c>
      <c r="L2319" s="3">
        <v>24.31</v>
      </c>
      <c r="M2319" s="3">
        <v>24.31</v>
      </c>
      <c r="N2319" s="3">
        <v>24.31</v>
      </c>
      <c r="O2319" s="3">
        <v>24.31</v>
      </c>
      <c r="P2319" s="3">
        <v>24.31</v>
      </c>
      <c r="Q2319" s="3">
        <v>24.31</v>
      </c>
      <c r="R2319" s="3">
        <v>24.31</v>
      </c>
      <c r="S2319" s="3">
        <v>24.31</v>
      </c>
      <c r="T2319" s="3">
        <v>24.31</v>
      </c>
      <c r="U2319" s="3">
        <v>24.31</v>
      </c>
      <c r="V2319"/>
      <c r="W2319" s="1"/>
      <c r="X2319" s="1"/>
      <c r="Y2319" s="1"/>
    </row>
    <row r="2320" spans="4:25" ht="15" x14ac:dyDescent="0.25">
      <c r="K2320" s="3"/>
      <c r="L2320" s="3"/>
      <c r="M2320" s="3"/>
      <c r="N2320" s="3"/>
      <c r="V2320"/>
      <c r="W2320" s="1"/>
      <c r="X2320" s="1"/>
      <c r="Y2320" s="1"/>
    </row>
    <row r="2321" spans="6:25" ht="15" x14ac:dyDescent="0.25">
      <c r="F2321" s="6" t="s">
        <v>152</v>
      </c>
      <c r="G2321" s="6" t="s">
        <v>151</v>
      </c>
      <c r="K2321" s="3"/>
      <c r="L2321" s="3"/>
      <c r="M2321" s="3"/>
      <c r="N2321" s="3"/>
      <c r="V2321"/>
      <c r="W2321" s="1"/>
      <c r="X2321" s="1"/>
      <c r="Y2321" s="1"/>
    </row>
    <row r="2322" spans="6:25" ht="15" x14ac:dyDescent="0.25">
      <c r="H2322" s="6" t="s">
        <v>412</v>
      </c>
      <c r="I2322" s="6" t="s">
        <v>32</v>
      </c>
      <c r="J2322" s="6" t="s">
        <v>413</v>
      </c>
      <c r="K2322" s="3">
        <v>24.31</v>
      </c>
      <c r="L2322" s="3">
        <v>24.31</v>
      </c>
      <c r="M2322" s="3">
        <v>24.31</v>
      </c>
      <c r="N2322" s="3">
        <v>24.31</v>
      </c>
      <c r="O2322" s="3">
        <v>24.31</v>
      </c>
      <c r="P2322" s="3">
        <v>24.31</v>
      </c>
      <c r="Q2322" s="3">
        <v>24.31</v>
      </c>
      <c r="R2322" s="3">
        <v>24.31</v>
      </c>
      <c r="S2322" s="3">
        <v>24.31</v>
      </c>
      <c r="T2322" s="3">
        <v>24.31</v>
      </c>
      <c r="U2322" s="3">
        <v>24.31</v>
      </c>
      <c r="V2322"/>
      <c r="W2322" s="1"/>
      <c r="X2322" s="1"/>
      <c r="Y2322" s="1"/>
    </row>
    <row r="2323" spans="6:25" ht="15" x14ac:dyDescent="0.25">
      <c r="H2323" s="6" t="s">
        <v>212</v>
      </c>
      <c r="I2323" s="6" t="s">
        <v>115</v>
      </c>
      <c r="J2323" s="6" t="s">
        <v>213</v>
      </c>
      <c r="K2323" s="3">
        <v>24.31</v>
      </c>
      <c r="L2323" s="3">
        <v>24.31</v>
      </c>
      <c r="M2323" s="3">
        <v>24.31</v>
      </c>
      <c r="N2323" s="3">
        <v>24.31</v>
      </c>
      <c r="O2323" s="3">
        <v>24.31</v>
      </c>
      <c r="P2323" s="3">
        <v>24.31</v>
      </c>
      <c r="Q2323" s="3">
        <v>24.31</v>
      </c>
      <c r="R2323" s="3">
        <v>24.31</v>
      </c>
      <c r="S2323" s="3">
        <v>24.31</v>
      </c>
      <c r="T2323" s="3">
        <v>24.31</v>
      </c>
      <c r="U2323" s="3">
        <v>24.31</v>
      </c>
      <c r="V2323"/>
      <c r="W2323" s="1"/>
      <c r="X2323" s="1"/>
      <c r="Y2323" s="1"/>
    </row>
    <row r="2324" spans="6:25" ht="15" x14ac:dyDescent="0.25">
      <c r="H2324" s="6" t="s">
        <v>215</v>
      </c>
      <c r="I2324" s="6" t="s">
        <v>115</v>
      </c>
      <c r="J2324" s="6" t="s">
        <v>216</v>
      </c>
      <c r="K2324" s="3">
        <v>24.31</v>
      </c>
      <c r="L2324" s="3">
        <v>24.31</v>
      </c>
      <c r="M2324" s="3">
        <v>24.31</v>
      </c>
      <c r="N2324" s="3">
        <v>24.31</v>
      </c>
      <c r="O2324" s="3">
        <v>24.31</v>
      </c>
      <c r="P2324" s="3">
        <v>24.31</v>
      </c>
      <c r="Q2324" s="3">
        <v>24.31</v>
      </c>
      <c r="R2324" s="3">
        <v>24.31</v>
      </c>
      <c r="S2324" s="3">
        <v>24.31</v>
      </c>
      <c r="T2324" s="3">
        <v>24.31</v>
      </c>
      <c r="U2324" s="3">
        <v>24.31</v>
      </c>
      <c r="V2324"/>
      <c r="W2324" s="1"/>
      <c r="X2324" s="1"/>
      <c r="Y2324" s="1"/>
    </row>
    <row r="2325" spans="6:25" ht="15" x14ac:dyDescent="0.25">
      <c r="H2325" s="6" t="s">
        <v>218</v>
      </c>
      <c r="I2325" s="6" t="s">
        <v>32</v>
      </c>
      <c r="J2325" s="6" t="s">
        <v>219</v>
      </c>
      <c r="K2325" s="3">
        <v>24.31</v>
      </c>
      <c r="L2325" s="3">
        <v>24.31</v>
      </c>
      <c r="M2325" s="3">
        <v>24.31</v>
      </c>
      <c r="N2325" s="3">
        <v>24.31</v>
      </c>
      <c r="O2325" s="3">
        <v>24.31</v>
      </c>
      <c r="P2325" s="3">
        <v>24.31</v>
      </c>
      <c r="Q2325" s="3">
        <v>24.31</v>
      </c>
      <c r="R2325" s="3">
        <v>24.31</v>
      </c>
      <c r="S2325" s="3">
        <v>24.31</v>
      </c>
      <c r="T2325" s="3">
        <v>24.31</v>
      </c>
      <c r="U2325" s="3">
        <v>24.31</v>
      </c>
      <c r="V2325"/>
      <c r="W2325" s="1"/>
      <c r="X2325" s="1"/>
      <c r="Y2325" s="1"/>
    </row>
    <row r="2326" spans="6:25" ht="15" x14ac:dyDescent="0.25">
      <c r="K2326" s="3"/>
      <c r="L2326" s="3"/>
      <c r="M2326" s="3"/>
      <c r="N2326" s="3"/>
      <c r="V2326"/>
      <c r="W2326" s="1"/>
      <c r="X2326" s="1"/>
      <c r="Y2326" s="1"/>
    </row>
    <row r="2327" spans="6:25" ht="15" x14ac:dyDescent="0.25">
      <c r="F2327" s="6" t="s">
        <v>225</v>
      </c>
      <c r="G2327" s="6" t="s">
        <v>224</v>
      </c>
      <c r="K2327" s="3"/>
      <c r="L2327" s="3"/>
      <c r="M2327" s="3"/>
      <c r="N2327" s="3"/>
      <c r="V2327"/>
      <c r="W2327" s="1"/>
      <c r="X2327" s="1"/>
      <c r="Y2327" s="1"/>
    </row>
    <row r="2328" spans="6:25" ht="15" x14ac:dyDescent="0.25">
      <c r="H2328" s="6" t="s">
        <v>221</v>
      </c>
      <c r="I2328" s="6" t="s">
        <v>32</v>
      </c>
      <c r="J2328" s="6" t="s">
        <v>222</v>
      </c>
      <c r="K2328" s="3">
        <v>161190.78</v>
      </c>
      <c r="L2328" s="3">
        <v>161190.78</v>
      </c>
      <c r="M2328" s="3">
        <v>161190.78</v>
      </c>
      <c r="N2328" s="3">
        <v>161190.78</v>
      </c>
      <c r="O2328" s="3">
        <v>161190.78</v>
      </c>
      <c r="P2328" s="3">
        <v>161190.78</v>
      </c>
      <c r="Q2328" s="3">
        <v>161190.78</v>
      </c>
      <c r="R2328" s="3">
        <v>161190.78</v>
      </c>
      <c r="S2328" s="3">
        <v>161190.78</v>
      </c>
      <c r="T2328" s="3">
        <v>161190.78</v>
      </c>
      <c r="U2328" s="3">
        <v>161190.78</v>
      </c>
      <c r="V2328"/>
      <c r="W2328" s="1"/>
      <c r="X2328" s="1"/>
      <c r="Y2328" s="1"/>
    </row>
    <row r="2329" spans="6:25" ht="15" x14ac:dyDescent="0.25">
      <c r="H2329" s="6" t="s">
        <v>232</v>
      </c>
      <c r="I2329" s="6" t="s">
        <v>115</v>
      </c>
      <c r="J2329" s="6" t="s">
        <v>233</v>
      </c>
      <c r="K2329" s="3">
        <v>-78569.070000000007</v>
      </c>
      <c r="L2329" s="3">
        <v>-78569.070000000007</v>
      </c>
      <c r="M2329" s="3">
        <v>-78569.070000000007</v>
      </c>
      <c r="N2329" s="3">
        <v>-78569.070000000007</v>
      </c>
      <c r="O2329" s="3">
        <v>-78569.070000000007</v>
      </c>
      <c r="P2329" s="3">
        <v>-78569.070000000007</v>
      </c>
      <c r="Q2329" s="3">
        <v>-78569.070000000007</v>
      </c>
      <c r="R2329" s="3">
        <v>-78569.070000000007</v>
      </c>
      <c r="S2329" s="3">
        <v>-78569.070000000007</v>
      </c>
      <c r="T2329" s="3">
        <v>-78569.070000000007</v>
      </c>
      <c r="U2329" s="3">
        <v>-78569.070000000007</v>
      </c>
      <c r="V2329"/>
      <c r="W2329" s="1"/>
      <c r="X2329" s="1"/>
      <c r="Y2329" s="1"/>
    </row>
    <row r="2330" spans="6:25" ht="15" x14ac:dyDescent="0.25">
      <c r="H2330" s="6" t="s">
        <v>238</v>
      </c>
      <c r="I2330" s="6" t="s">
        <v>32</v>
      </c>
      <c r="J2330" s="6" t="s">
        <v>239</v>
      </c>
      <c r="K2330" s="3">
        <v>82621.710000000006</v>
      </c>
      <c r="L2330" s="3">
        <v>82621.710000000006</v>
      </c>
      <c r="M2330" s="3">
        <v>82621.710000000006</v>
      </c>
      <c r="N2330" s="3">
        <v>82621.710000000006</v>
      </c>
      <c r="O2330" s="3">
        <v>82621.710000000006</v>
      </c>
      <c r="P2330" s="3">
        <v>82621.710000000006</v>
      </c>
      <c r="Q2330" s="3">
        <v>82621.710000000006</v>
      </c>
      <c r="R2330" s="3">
        <v>82621.710000000006</v>
      </c>
      <c r="S2330" s="3">
        <v>82621.710000000006</v>
      </c>
      <c r="T2330" s="3">
        <v>82621.710000000006</v>
      </c>
      <c r="U2330" s="3">
        <v>82621.710000000006</v>
      </c>
      <c r="V2330"/>
      <c r="W2330" s="1"/>
      <c r="X2330" s="1"/>
      <c r="Y2330" s="1"/>
    </row>
    <row r="2331" spans="6:25" ht="15" x14ac:dyDescent="0.25">
      <c r="H2331" s="6" t="s">
        <v>249</v>
      </c>
      <c r="I2331" s="6" t="s">
        <v>115</v>
      </c>
      <c r="J2331" s="6" t="s">
        <v>250</v>
      </c>
      <c r="K2331" s="3">
        <v>161190.78</v>
      </c>
      <c r="L2331" s="3">
        <v>161190.78</v>
      </c>
      <c r="M2331" s="3">
        <v>161190.78</v>
      </c>
      <c r="N2331" s="3">
        <v>161190.78</v>
      </c>
      <c r="O2331" s="3">
        <v>161190.78</v>
      </c>
      <c r="P2331" s="3">
        <v>161190.78</v>
      </c>
      <c r="Q2331" s="3">
        <v>161190.78</v>
      </c>
      <c r="R2331" s="3">
        <v>161190.78</v>
      </c>
      <c r="S2331" s="3">
        <v>161190.78</v>
      </c>
      <c r="T2331" s="3">
        <v>161190.78</v>
      </c>
      <c r="U2331" s="3">
        <v>161190.78</v>
      </c>
      <c r="V2331"/>
      <c r="W2331" s="1"/>
      <c r="X2331" s="1"/>
      <c r="Y2331" s="1"/>
    </row>
    <row r="2332" spans="6:25" ht="15" x14ac:dyDescent="0.25">
      <c r="H2332" s="6" t="s">
        <v>252</v>
      </c>
      <c r="I2332" s="6" t="s">
        <v>115</v>
      </c>
      <c r="J2332" s="6" t="s">
        <v>253</v>
      </c>
      <c r="K2332" s="3">
        <v>82621.710000000006</v>
      </c>
      <c r="L2332" s="3">
        <v>82621.710000000006</v>
      </c>
      <c r="M2332" s="3">
        <v>82621.710000000006</v>
      </c>
      <c r="N2332" s="3">
        <v>82621.710000000006</v>
      </c>
      <c r="O2332" s="3">
        <v>82621.710000000006</v>
      </c>
      <c r="P2332" s="3">
        <v>82621.710000000006</v>
      </c>
      <c r="Q2332" s="3">
        <v>82621.710000000006</v>
      </c>
      <c r="R2332" s="3">
        <v>82621.710000000006</v>
      </c>
      <c r="S2332" s="3">
        <v>82621.710000000006</v>
      </c>
      <c r="T2332" s="3">
        <v>82621.710000000006</v>
      </c>
      <c r="U2332" s="3">
        <v>82621.710000000006</v>
      </c>
      <c r="V2332"/>
      <c r="W2332" s="1"/>
      <c r="X2332" s="1"/>
      <c r="Y2332" s="1"/>
    </row>
    <row r="2333" spans="6:25" ht="15" x14ac:dyDescent="0.25">
      <c r="K2333" s="3"/>
      <c r="L2333" s="3"/>
      <c r="M2333" s="3"/>
      <c r="N2333" s="3"/>
      <c r="V2333"/>
      <c r="W2333" s="1"/>
      <c r="X2333" s="1"/>
      <c r="Y2333" s="1"/>
    </row>
    <row r="2334" spans="6:25" ht="15" x14ac:dyDescent="0.25">
      <c r="F2334" s="6" t="s">
        <v>259</v>
      </c>
      <c r="G2334" s="6" t="s">
        <v>258</v>
      </c>
      <c r="K2334" s="3"/>
      <c r="L2334" s="3"/>
      <c r="M2334" s="3"/>
      <c r="N2334" s="3"/>
      <c r="V2334"/>
      <c r="W2334" s="1"/>
      <c r="X2334" s="1"/>
      <c r="Y2334" s="1"/>
    </row>
    <row r="2335" spans="6:25" ht="15" x14ac:dyDescent="0.25">
      <c r="H2335" s="6" t="s">
        <v>263</v>
      </c>
      <c r="I2335" s="6" t="s">
        <v>32</v>
      </c>
      <c r="J2335" s="6" t="s">
        <v>264</v>
      </c>
      <c r="K2335" s="3">
        <v>78569.070000000007</v>
      </c>
      <c r="L2335" s="3">
        <v>78569.070000000007</v>
      </c>
      <c r="M2335" s="3">
        <v>78569.070000000007</v>
      </c>
      <c r="N2335" s="3">
        <v>78569.070000000007</v>
      </c>
      <c r="O2335" s="3">
        <v>78569.070000000007</v>
      </c>
      <c r="P2335" s="3">
        <v>78569.070000000007</v>
      </c>
      <c r="Q2335" s="3">
        <v>78569.070000000007</v>
      </c>
      <c r="R2335" s="3">
        <v>78569.070000000007</v>
      </c>
      <c r="S2335" s="3">
        <v>78569.070000000007</v>
      </c>
      <c r="T2335" s="3">
        <v>78569.070000000007</v>
      </c>
      <c r="U2335" s="3">
        <v>78569.070000000007</v>
      </c>
      <c r="V2335"/>
      <c r="W2335" s="1"/>
      <c r="X2335" s="1"/>
      <c r="Y2335" s="1"/>
    </row>
    <row r="2336" spans="6:25" ht="15" x14ac:dyDescent="0.25">
      <c r="H2336" s="6" t="s">
        <v>266</v>
      </c>
      <c r="I2336" s="6" t="s">
        <v>115</v>
      </c>
      <c r="J2336" s="6" t="s">
        <v>267</v>
      </c>
      <c r="K2336" s="3">
        <v>78569.070000000007</v>
      </c>
      <c r="L2336" s="3">
        <v>78569.070000000007</v>
      </c>
      <c r="M2336" s="3">
        <v>78569.070000000007</v>
      </c>
      <c r="N2336" s="3">
        <v>78569.070000000007</v>
      </c>
      <c r="O2336" s="3">
        <v>78569.070000000007</v>
      </c>
      <c r="P2336" s="3">
        <v>78569.070000000007</v>
      </c>
      <c r="Q2336" s="3">
        <v>78569.070000000007</v>
      </c>
      <c r="R2336" s="3">
        <v>78569.070000000007</v>
      </c>
      <c r="S2336" s="3">
        <v>78569.070000000007</v>
      </c>
      <c r="T2336" s="3">
        <v>78569.070000000007</v>
      </c>
      <c r="U2336" s="3">
        <v>78569.070000000007</v>
      </c>
      <c r="V2336"/>
      <c r="W2336" s="1"/>
      <c r="X2336" s="1"/>
      <c r="Y2336" s="1"/>
    </row>
    <row r="2337" spans="3:25" ht="15" x14ac:dyDescent="0.25">
      <c r="H2337" s="6" t="s">
        <v>289</v>
      </c>
      <c r="I2337" s="6" t="s">
        <v>115</v>
      </c>
      <c r="J2337" s="6" t="s">
        <v>290</v>
      </c>
      <c r="K2337" s="3">
        <v>78569.070000000007</v>
      </c>
      <c r="L2337" s="3">
        <v>78569.070000000007</v>
      </c>
      <c r="M2337" s="3">
        <v>78569.070000000007</v>
      </c>
      <c r="N2337" s="3">
        <v>78569.070000000007</v>
      </c>
      <c r="O2337" s="3">
        <v>78569.070000000007</v>
      </c>
      <c r="P2337" s="3">
        <v>78569.070000000007</v>
      </c>
      <c r="Q2337" s="3">
        <v>78569.070000000007</v>
      </c>
      <c r="R2337" s="3">
        <v>78569.070000000007</v>
      </c>
      <c r="S2337" s="3">
        <v>78569.070000000007</v>
      </c>
      <c r="T2337" s="3">
        <v>78569.070000000007</v>
      </c>
      <c r="U2337" s="3">
        <v>78569.070000000007</v>
      </c>
      <c r="V2337"/>
      <c r="W2337" s="1"/>
      <c r="X2337" s="1"/>
      <c r="Y2337" s="1"/>
    </row>
    <row r="2338" spans="3:25" ht="15" x14ac:dyDescent="0.25">
      <c r="H2338" s="6" t="s">
        <v>295</v>
      </c>
      <c r="I2338" s="6" t="s">
        <v>115</v>
      </c>
      <c r="J2338" s="6" t="s">
        <v>296</v>
      </c>
      <c r="K2338" s="3">
        <v>78569.070000000007</v>
      </c>
      <c r="L2338" s="3">
        <v>78569.070000000007</v>
      </c>
      <c r="M2338" s="3">
        <v>78569.070000000007</v>
      </c>
      <c r="N2338" s="3">
        <v>78569.070000000007</v>
      </c>
      <c r="O2338" s="3">
        <v>78569.070000000007</v>
      </c>
      <c r="P2338" s="3">
        <v>78569.070000000007</v>
      </c>
      <c r="Q2338" s="3">
        <v>78569.070000000007</v>
      </c>
      <c r="R2338" s="3">
        <v>78569.070000000007</v>
      </c>
      <c r="S2338" s="3">
        <v>78569.070000000007</v>
      </c>
      <c r="T2338" s="3">
        <v>78569.070000000007</v>
      </c>
      <c r="U2338" s="3">
        <v>78569.070000000007</v>
      </c>
      <c r="V2338"/>
      <c r="W2338" s="1"/>
      <c r="X2338" s="1"/>
      <c r="Y2338" s="1"/>
    </row>
    <row r="2339" spans="3:25" ht="15" x14ac:dyDescent="0.25">
      <c r="K2339" s="3"/>
      <c r="L2339" s="3"/>
      <c r="M2339" s="3"/>
      <c r="N2339" s="3"/>
      <c r="V2339"/>
      <c r="W2339" s="1"/>
      <c r="X2339" s="1"/>
      <c r="Y2339" s="1"/>
    </row>
    <row r="2340" spans="3:25" ht="15" x14ac:dyDescent="0.25">
      <c r="F2340" s="6" t="s">
        <v>302</v>
      </c>
      <c r="G2340" s="6" t="s">
        <v>301</v>
      </c>
      <c r="K2340" s="3"/>
      <c r="L2340" s="3"/>
      <c r="M2340" s="3"/>
      <c r="N2340" s="3"/>
      <c r="V2340"/>
      <c r="W2340" s="1"/>
      <c r="X2340" s="1"/>
      <c r="Y2340" s="1"/>
    </row>
    <row r="2341" spans="3:25" ht="15" x14ac:dyDescent="0.25">
      <c r="H2341" s="6" t="s">
        <v>298</v>
      </c>
      <c r="I2341" s="6" t="s">
        <v>32</v>
      </c>
      <c r="J2341" s="6" t="s">
        <v>299</v>
      </c>
      <c r="K2341" s="3">
        <v>24.31</v>
      </c>
      <c r="L2341" s="3">
        <v>24.31</v>
      </c>
      <c r="M2341" s="3">
        <v>24.31</v>
      </c>
      <c r="N2341" s="3">
        <v>24.31</v>
      </c>
      <c r="O2341" s="3">
        <v>24.31</v>
      </c>
      <c r="P2341" s="3">
        <v>24.31</v>
      </c>
      <c r="Q2341" s="3">
        <v>24.31</v>
      </c>
      <c r="R2341" s="3">
        <v>24.31</v>
      </c>
      <c r="S2341" s="3">
        <v>24.31</v>
      </c>
      <c r="T2341" s="3">
        <v>24.31</v>
      </c>
      <c r="U2341" s="3">
        <v>24.31</v>
      </c>
      <c r="V2341"/>
      <c r="W2341" s="1"/>
      <c r="X2341" s="1"/>
      <c r="Y2341" s="1"/>
    </row>
    <row r="2342" spans="3:25" ht="15" x14ac:dyDescent="0.25">
      <c r="H2342" s="6" t="s">
        <v>306</v>
      </c>
      <c r="I2342" s="6" t="s">
        <v>32</v>
      </c>
      <c r="J2342" s="6" t="s">
        <v>307</v>
      </c>
      <c r="K2342" s="3">
        <v>24.31</v>
      </c>
      <c r="L2342" s="3">
        <v>24.31</v>
      </c>
      <c r="M2342" s="3">
        <v>24.31</v>
      </c>
      <c r="N2342" s="3">
        <v>24.31</v>
      </c>
      <c r="O2342" s="3">
        <v>24.31</v>
      </c>
      <c r="P2342" s="3">
        <v>24.31</v>
      </c>
      <c r="Q2342" s="3">
        <v>24.31</v>
      </c>
      <c r="R2342" s="3">
        <v>24.31</v>
      </c>
      <c r="S2342" s="3">
        <v>24.31</v>
      </c>
      <c r="T2342" s="3">
        <v>24.31</v>
      </c>
      <c r="U2342" s="3">
        <v>24.31</v>
      </c>
      <c r="V2342"/>
      <c r="W2342" s="1"/>
      <c r="X2342" s="1"/>
      <c r="Y2342" s="1"/>
    </row>
    <row r="2343" spans="3:25" ht="15" x14ac:dyDescent="0.25">
      <c r="H2343" s="6" t="s">
        <v>309</v>
      </c>
      <c r="I2343" s="6" t="s">
        <v>32</v>
      </c>
      <c r="J2343" s="6" t="s">
        <v>310</v>
      </c>
      <c r="K2343" s="3">
        <v>24.31</v>
      </c>
      <c r="L2343" s="3">
        <v>24.31</v>
      </c>
      <c r="M2343" s="3">
        <v>24.31</v>
      </c>
      <c r="N2343" s="3">
        <v>24.31</v>
      </c>
      <c r="O2343" s="3">
        <v>24.31</v>
      </c>
      <c r="P2343" s="3">
        <v>24.31</v>
      </c>
      <c r="Q2343" s="3">
        <v>24.31</v>
      </c>
      <c r="R2343" s="3">
        <v>24.31</v>
      </c>
      <c r="S2343" s="3">
        <v>24.31</v>
      </c>
      <c r="T2343" s="3">
        <v>24.31</v>
      </c>
      <c r="U2343" s="3">
        <v>24.31</v>
      </c>
      <c r="V2343"/>
      <c r="W2343" s="1"/>
      <c r="X2343" s="1"/>
      <c r="Y2343" s="1"/>
    </row>
    <row r="2344" spans="3:25" ht="15" x14ac:dyDescent="0.25">
      <c r="H2344" s="6" t="s">
        <v>315</v>
      </c>
      <c r="I2344" s="6" t="s">
        <v>32</v>
      </c>
      <c r="J2344" s="6" t="s">
        <v>316</v>
      </c>
      <c r="K2344" s="3">
        <v>24.31</v>
      </c>
      <c r="L2344" s="3">
        <v>24.31</v>
      </c>
      <c r="M2344" s="3">
        <v>24.31</v>
      </c>
      <c r="N2344" s="3">
        <v>24.31</v>
      </c>
      <c r="O2344" s="3">
        <v>24.31</v>
      </c>
      <c r="P2344" s="3">
        <v>24.31</v>
      </c>
      <c r="Q2344" s="3">
        <v>24.31</v>
      </c>
      <c r="R2344" s="3">
        <v>24.31</v>
      </c>
      <c r="S2344" s="3">
        <v>24.31</v>
      </c>
      <c r="T2344" s="3">
        <v>24.31</v>
      </c>
      <c r="U2344" s="3">
        <v>24.31</v>
      </c>
      <c r="V2344"/>
      <c r="W2344" s="1"/>
      <c r="X2344" s="1"/>
      <c r="Y2344" s="1"/>
    </row>
    <row r="2345" spans="3:25" ht="15" x14ac:dyDescent="0.25">
      <c r="H2345" s="6" t="s">
        <v>318</v>
      </c>
      <c r="I2345" s="6" t="s">
        <v>32</v>
      </c>
      <c r="J2345" s="6" t="s">
        <v>319</v>
      </c>
      <c r="K2345" s="3">
        <v>161190.78</v>
      </c>
      <c r="L2345" s="3">
        <v>161190.78</v>
      </c>
      <c r="M2345" s="3">
        <v>161190.78</v>
      </c>
      <c r="N2345" s="3">
        <v>161190.78</v>
      </c>
      <c r="O2345" s="3">
        <v>161190.78</v>
      </c>
      <c r="P2345" s="3">
        <v>161190.78</v>
      </c>
      <c r="Q2345" s="3">
        <v>161190.78</v>
      </c>
      <c r="R2345" s="3">
        <v>161190.78</v>
      </c>
      <c r="S2345" s="3">
        <v>161190.78</v>
      </c>
      <c r="T2345" s="3">
        <v>161190.78</v>
      </c>
      <c r="U2345" s="3">
        <v>161190.78</v>
      </c>
      <c r="V2345"/>
      <c r="W2345" s="1"/>
      <c r="X2345" s="1"/>
      <c r="Y2345" s="1"/>
    </row>
    <row r="2346" spans="3:25" ht="15" x14ac:dyDescent="0.25">
      <c r="H2346" s="6" t="s">
        <v>324</v>
      </c>
      <c r="I2346" s="6" t="s">
        <v>32</v>
      </c>
      <c r="J2346" s="6" t="s">
        <v>325</v>
      </c>
      <c r="K2346" s="3">
        <v>161190.78</v>
      </c>
      <c r="L2346" s="3">
        <v>161190.78</v>
      </c>
      <c r="M2346" s="3">
        <v>161190.78</v>
      </c>
      <c r="N2346" s="3">
        <v>161190.78</v>
      </c>
      <c r="O2346" s="3">
        <v>161190.78</v>
      </c>
      <c r="P2346" s="3">
        <v>161190.78</v>
      </c>
      <c r="Q2346" s="3">
        <v>161190.78</v>
      </c>
      <c r="R2346" s="3">
        <v>161190.78</v>
      </c>
      <c r="S2346" s="3">
        <v>161190.78</v>
      </c>
      <c r="T2346" s="3">
        <v>161190.78</v>
      </c>
      <c r="U2346" s="3">
        <v>161190.78</v>
      </c>
      <c r="V2346"/>
      <c r="W2346" s="1"/>
      <c r="X2346" s="1"/>
      <c r="Y2346" s="1"/>
    </row>
    <row r="2347" spans="3:25" ht="15" x14ac:dyDescent="0.25">
      <c r="H2347" s="6" t="s">
        <v>327</v>
      </c>
      <c r="I2347" s="6" t="s">
        <v>32</v>
      </c>
      <c r="J2347" s="6" t="s">
        <v>328</v>
      </c>
      <c r="K2347" s="3">
        <v>82621.710000000006</v>
      </c>
      <c r="L2347" s="3">
        <v>82621.710000000006</v>
      </c>
      <c r="M2347" s="3">
        <v>82621.710000000006</v>
      </c>
      <c r="N2347" s="3">
        <v>82621.710000000006</v>
      </c>
      <c r="O2347" s="3">
        <v>82621.710000000006</v>
      </c>
      <c r="P2347" s="3">
        <v>82621.710000000006</v>
      </c>
      <c r="Q2347" s="3">
        <v>82621.710000000006</v>
      </c>
      <c r="R2347" s="3">
        <v>82621.710000000006</v>
      </c>
      <c r="S2347" s="3">
        <v>82621.710000000006</v>
      </c>
      <c r="T2347" s="3">
        <v>82621.710000000006</v>
      </c>
      <c r="U2347" s="3">
        <v>82621.710000000006</v>
      </c>
      <c r="V2347"/>
      <c r="W2347" s="1"/>
      <c r="X2347" s="1"/>
      <c r="Y2347" s="1"/>
    </row>
    <row r="2348" spans="3:25" ht="15" x14ac:dyDescent="0.25">
      <c r="H2348" s="6" t="s">
        <v>333</v>
      </c>
      <c r="I2348" s="6" t="s">
        <v>32</v>
      </c>
      <c r="J2348" s="6" t="s">
        <v>334</v>
      </c>
      <c r="K2348" s="3">
        <v>82621.710000000006</v>
      </c>
      <c r="L2348" s="3">
        <v>82621.710000000006</v>
      </c>
      <c r="M2348" s="3">
        <v>82621.710000000006</v>
      </c>
      <c r="N2348" s="3">
        <v>82621.710000000006</v>
      </c>
      <c r="O2348" s="3">
        <v>82621.710000000006</v>
      </c>
      <c r="P2348" s="3">
        <v>82621.710000000006</v>
      </c>
      <c r="Q2348" s="3">
        <v>82621.710000000006</v>
      </c>
      <c r="R2348" s="3">
        <v>82621.710000000006</v>
      </c>
      <c r="S2348" s="3">
        <v>82621.710000000006</v>
      </c>
      <c r="T2348" s="3">
        <v>82621.710000000006</v>
      </c>
      <c r="U2348" s="3">
        <v>82621.710000000006</v>
      </c>
      <c r="V2348"/>
      <c r="W2348" s="1"/>
      <c r="X2348" s="1"/>
      <c r="Y2348" s="1"/>
    </row>
    <row r="2349" spans="3:25" ht="15" x14ac:dyDescent="0.25">
      <c r="K2349" s="3"/>
      <c r="L2349" s="3"/>
      <c r="M2349" s="3"/>
      <c r="N2349" s="3"/>
      <c r="V2349"/>
      <c r="W2349" s="1"/>
      <c r="X2349" s="1"/>
      <c r="Y2349" s="1"/>
    </row>
    <row r="2350" spans="3:25" ht="15" x14ac:dyDescent="0.25">
      <c r="C2350" s="6" t="s">
        <v>425</v>
      </c>
      <c r="D2350" s="6" t="s">
        <v>62</v>
      </c>
      <c r="E2350" s="6" t="s">
        <v>610</v>
      </c>
      <c r="K2350" s="3"/>
      <c r="L2350" s="3"/>
      <c r="M2350" s="3"/>
      <c r="N2350" s="3"/>
      <c r="V2350"/>
      <c r="W2350" s="1"/>
      <c r="X2350" s="1"/>
      <c r="Y2350" s="1"/>
    </row>
    <row r="2351" spans="3:25" ht="15" x14ac:dyDescent="0.25">
      <c r="F2351" s="6" t="s">
        <v>31</v>
      </c>
      <c r="G2351" s="6" t="s">
        <v>48</v>
      </c>
      <c r="K2351" s="3"/>
      <c r="L2351" s="3"/>
      <c r="M2351" s="3"/>
      <c r="N2351" s="3"/>
      <c r="V2351"/>
      <c r="W2351" s="1"/>
      <c r="X2351" s="1"/>
      <c r="Y2351" s="1"/>
    </row>
    <row r="2352" spans="3:25" ht="15" x14ac:dyDescent="0.25">
      <c r="H2352" s="6" t="s">
        <v>81</v>
      </c>
      <c r="I2352" s="6" t="s">
        <v>32</v>
      </c>
      <c r="J2352" s="6" t="s">
        <v>82</v>
      </c>
      <c r="K2352" s="3">
        <v>71841.63</v>
      </c>
      <c r="L2352" s="3">
        <v>71841.63</v>
      </c>
      <c r="M2352" s="3">
        <v>71841.63</v>
      </c>
      <c r="N2352" s="3">
        <v>71841.63</v>
      </c>
      <c r="O2352" s="3">
        <v>71841.63</v>
      </c>
      <c r="P2352" s="3">
        <v>71841.63</v>
      </c>
      <c r="Q2352" s="3">
        <v>71841.63</v>
      </c>
      <c r="R2352" s="3">
        <v>71841.63</v>
      </c>
      <c r="S2352" s="3">
        <v>71841.63</v>
      </c>
      <c r="T2352" s="3">
        <v>71841.63</v>
      </c>
      <c r="U2352" s="3">
        <v>71841.63</v>
      </c>
      <c r="V2352"/>
      <c r="W2352" s="1"/>
      <c r="X2352" s="1"/>
      <c r="Y2352" s="1"/>
    </row>
    <row r="2353" spans="6:25" ht="15" x14ac:dyDescent="0.25">
      <c r="H2353" s="6" t="s">
        <v>100</v>
      </c>
      <c r="I2353" s="6" t="s">
        <v>32</v>
      </c>
      <c r="J2353" s="6" t="s">
        <v>101</v>
      </c>
      <c r="K2353" s="3">
        <v>0</v>
      </c>
      <c r="L2353" s="3">
        <v>0</v>
      </c>
      <c r="M2353" s="3">
        <v>0</v>
      </c>
      <c r="N2353" s="3">
        <v>0</v>
      </c>
      <c r="O2353" s="3">
        <v>0</v>
      </c>
      <c r="P2353" s="3">
        <v>0</v>
      </c>
      <c r="Q2353" s="3">
        <v>0</v>
      </c>
      <c r="R2353" s="3">
        <v>2882.1</v>
      </c>
      <c r="S2353" s="3">
        <v>2882.1</v>
      </c>
      <c r="T2353" s="3">
        <v>2882.1</v>
      </c>
      <c r="U2353" s="3">
        <v>2882.1</v>
      </c>
      <c r="V2353"/>
      <c r="W2353" s="1"/>
      <c r="X2353" s="1"/>
      <c r="Y2353" s="1"/>
    </row>
    <row r="2354" spans="6:25" ht="15" x14ac:dyDescent="0.25">
      <c r="H2354" s="6" t="s">
        <v>112</v>
      </c>
      <c r="I2354" s="6" t="s">
        <v>115</v>
      </c>
      <c r="J2354" s="6" t="s">
        <v>113</v>
      </c>
      <c r="K2354" s="3">
        <v>71841.63</v>
      </c>
      <c r="L2354" s="3">
        <v>71841.63</v>
      </c>
      <c r="M2354" s="3">
        <v>71841.63</v>
      </c>
      <c r="N2354" s="3">
        <v>71841.63</v>
      </c>
      <c r="O2354" s="3">
        <v>71841.63</v>
      </c>
      <c r="P2354" s="3">
        <v>71841.63</v>
      </c>
      <c r="Q2354" s="3">
        <v>71841.63</v>
      </c>
      <c r="R2354" s="3">
        <v>74723.73</v>
      </c>
      <c r="S2354" s="3">
        <v>74723.73</v>
      </c>
      <c r="T2354" s="3">
        <v>74723.73</v>
      </c>
      <c r="U2354" s="3">
        <v>74723.73</v>
      </c>
      <c r="V2354"/>
      <c r="W2354" s="1"/>
      <c r="X2354" s="1"/>
      <c r="Y2354" s="1"/>
    </row>
    <row r="2355" spans="6:25" ht="15" x14ac:dyDescent="0.25">
      <c r="H2355" s="6" t="s">
        <v>398</v>
      </c>
      <c r="I2355" s="6" t="s">
        <v>32</v>
      </c>
      <c r="J2355" s="6" t="s">
        <v>399</v>
      </c>
      <c r="K2355" s="3">
        <v>71841.63</v>
      </c>
      <c r="L2355" s="3">
        <v>71841.63</v>
      </c>
      <c r="M2355" s="3">
        <v>71841.63</v>
      </c>
      <c r="N2355" s="3">
        <v>71841.63</v>
      </c>
      <c r="O2355" s="3">
        <v>71841.63</v>
      </c>
      <c r="P2355" s="3">
        <v>71841.63</v>
      </c>
      <c r="Q2355" s="3">
        <v>71841.63</v>
      </c>
      <c r="R2355" s="3">
        <v>71841.63</v>
      </c>
      <c r="S2355" s="3">
        <v>71841.63</v>
      </c>
      <c r="T2355" s="3">
        <v>71841.63</v>
      </c>
      <c r="U2355" s="3">
        <v>71841.63</v>
      </c>
      <c r="V2355"/>
      <c r="W2355" s="1"/>
      <c r="X2355" s="1"/>
      <c r="Y2355" s="1"/>
    </row>
    <row r="2356" spans="6:25" ht="15" x14ac:dyDescent="0.25">
      <c r="H2356" s="6" t="s">
        <v>428</v>
      </c>
      <c r="I2356" s="6" t="s">
        <v>32</v>
      </c>
      <c r="J2356" s="6" t="s">
        <v>429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2882.1</v>
      </c>
      <c r="S2356" s="3">
        <v>2882.1</v>
      </c>
      <c r="T2356" s="3">
        <v>2882.1</v>
      </c>
      <c r="U2356" s="3">
        <v>2882.1</v>
      </c>
      <c r="V2356"/>
      <c r="W2356" s="1"/>
      <c r="X2356" s="1"/>
      <c r="Y2356" s="1"/>
    </row>
    <row r="2357" spans="6:25" ht="15" x14ac:dyDescent="0.25">
      <c r="H2357" s="6" t="s">
        <v>403</v>
      </c>
      <c r="I2357" s="6" t="s">
        <v>115</v>
      </c>
      <c r="J2357" s="6" t="s">
        <v>404</v>
      </c>
      <c r="K2357" s="3">
        <v>71841.63</v>
      </c>
      <c r="L2357" s="3">
        <v>71841.63</v>
      </c>
      <c r="M2357" s="3">
        <v>71841.63</v>
      </c>
      <c r="N2357" s="3">
        <v>71841.63</v>
      </c>
      <c r="O2357" s="3">
        <v>71841.63</v>
      </c>
      <c r="P2357" s="3">
        <v>71841.63</v>
      </c>
      <c r="Q2357" s="3">
        <v>71841.63</v>
      </c>
      <c r="R2357" s="3">
        <v>74723.73</v>
      </c>
      <c r="S2357" s="3">
        <v>74723.73</v>
      </c>
      <c r="T2357" s="3">
        <v>74723.73</v>
      </c>
      <c r="U2357" s="3">
        <v>74723.73</v>
      </c>
      <c r="V2357"/>
      <c r="W2357" s="1"/>
      <c r="X2357" s="1"/>
      <c r="Y2357" s="1"/>
    </row>
    <row r="2358" spans="6:25" ht="15" x14ac:dyDescent="0.25">
      <c r="H2358" s="6" t="s">
        <v>144</v>
      </c>
      <c r="I2358" s="6" t="s">
        <v>115</v>
      </c>
      <c r="J2358" s="6" t="s">
        <v>145</v>
      </c>
      <c r="K2358" s="3">
        <v>71841.63</v>
      </c>
      <c r="L2358" s="3">
        <v>71841.63</v>
      </c>
      <c r="M2358" s="3">
        <v>71841.63</v>
      </c>
      <c r="N2358" s="3">
        <v>71841.63</v>
      </c>
      <c r="O2358" s="3">
        <v>71841.63</v>
      </c>
      <c r="P2358" s="3">
        <v>71841.63</v>
      </c>
      <c r="Q2358" s="3">
        <v>71841.63</v>
      </c>
      <c r="R2358" s="3">
        <v>74723.73</v>
      </c>
      <c r="S2358" s="3">
        <v>74723.73</v>
      </c>
      <c r="T2358" s="3">
        <v>74723.73</v>
      </c>
      <c r="U2358" s="3">
        <v>74723.73</v>
      </c>
      <c r="V2358"/>
      <c r="W2358" s="1"/>
      <c r="X2358" s="1"/>
      <c r="Y2358" s="1"/>
    </row>
    <row r="2359" spans="6:25" ht="15" x14ac:dyDescent="0.25">
      <c r="K2359" s="3"/>
      <c r="L2359" s="3"/>
      <c r="M2359" s="3"/>
      <c r="N2359" s="3"/>
      <c r="V2359"/>
      <c r="W2359" s="1"/>
      <c r="X2359" s="1"/>
      <c r="Y2359" s="1"/>
    </row>
    <row r="2360" spans="6:25" ht="15" x14ac:dyDescent="0.25">
      <c r="F2360" s="6" t="s">
        <v>152</v>
      </c>
      <c r="G2360" s="6" t="s">
        <v>151</v>
      </c>
      <c r="K2360" s="3"/>
      <c r="L2360" s="3"/>
      <c r="M2360" s="3"/>
      <c r="N2360" s="3"/>
      <c r="V2360"/>
      <c r="W2360" s="1"/>
      <c r="X2360" s="1"/>
      <c r="Y2360" s="1"/>
    </row>
    <row r="2361" spans="6:25" ht="15" x14ac:dyDescent="0.25">
      <c r="H2361" s="6" t="s">
        <v>412</v>
      </c>
      <c r="I2361" s="6" t="s">
        <v>32</v>
      </c>
      <c r="J2361" s="6" t="s">
        <v>413</v>
      </c>
      <c r="K2361" s="3">
        <v>71841.63</v>
      </c>
      <c r="L2361" s="3">
        <v>71841.63</v>
      </c>
      <c r="M2361" s="3">
        <v>71841.63</v>
      </c>
      <c r="N2361" s="3">
        <v>71841.63</v>
      </c>
      <c r="O2361" s="3">
        <v>71841.63</v>
      </c>
      <c r="P2361" s="3">
        <v>71841.63</v>
      </c>
      <c r="Q2361" s="3">
        <v>71841.63</v>
      </c>
      <c r="R2361" s="3">
        <v>74723.73</v>
      </c>
      <c r="S2361" s="3">
        <v>74723.73</v>
      </c>
      <c r="T2361" s="3">
        <v>74723.73</v>
      </c>
      <c r="U2361" s="3">
        <v>74723.73</v>
      </c>
      <c r="V2361"/>
      <c r="W2361" s="1"/>
      <c r="X2361" s="1"/>
      <c r="Y2361" s="1"/>
    </row>
    <row r="2362" spans="6:25" ht="15" x14ac:dyDescent="0.25">
      <c r="H2362" s="6" t="s">
        <v>212</v>
      </c>
      <c r="I2362" s="6" t="s">
        <v>115</v>
      </c>
      <c r="J2362" s="6" t="s">
        <v>213</v>
      </c>
      <c r="K2362" s="3">
        <v>71841.63</v>
      </c>
      <c r="L2362" s="3">
        <v>71841.63</v>
      </c>
      <c r="M2362" s="3">
        <v>71841.63</v>
      </c>
      <c r="N2362" s="3">
        <v>71841.63</v>
      </c>
      <c r="O2362" s="3">
        <v>71841.63</v>
      </c>
      <c r="P2362" s="3">
        <v>71841.63</v>
      </c>
      <c r="Q2362" s="3">
        <v>71841.63</v>
      </c>
      <c r="R2362" s="3">
        <v>74723.73</v>
      </c>
      <c r="S2362" s="3">
        <v>74723.73</v>
      </c>
      <c r="T2362" s="3">
        <v>74723.73</v>
      </c>
      <c r="U2362" s="3">
        <v>74723.73</v>
      </c>
      <c r="V2362"/>
      <c r="W2362" s="1"/>
      <c r="X2362" s="1"/>
      <c r="Y2362" s="1"/>
    </row>
    <row r="2363" spans="6:25" ht="15" x14ac:dyDescent="0.25">
      <c r="H2363" s="6" t="s">
        <v>215</v>
      </c>
      <c r="I2363" s="6" t="s">
        <v>115</v>
      </c>
      <c r="J2363" s="6" t="s">
        <v>216</v>
      </c>
      <c r="K2363" s="3">
        <v>71841.63</v>
      </c>
      <c r="L2363" s="3">
        <v>71841.63</v>
      </c>
      <c r="M2363" s="3">
        <v>71841.63</v>
      </c>
      <c r="N2363" s="3">
        <v>71841.63</v>
      </c>
      <c r="O2363" s="3">
        <v>71841.63</v>
      </c>
      <c r="P2363" s="3">
        <v>71841.63</v>
      </c>
      <c r="Q2363" s="3">
        <v>71841.63</v>
      </c>
      <c r="R2363" s="3">
        <v>74723.73</v>
      </c>
      <c r="S2363" s="3">
        <v>74723.73</v>
      </c>
      <c r="T2363" s="3">
        <v>74723.73</v>
      </c>
      <c r="U2363" s="3">
        <v>74723.73</v>
      </c>
      <c r="V2363"/>
      <c r="W2363" s="1"/>
      <c r="X2363" s="1"/>
      <c r="Y2363" s="1"/>
    </row>
    <row r="2364" spans="6:25" ht="15" x14ac:dyDescent="0.25">
      <c r="H2364" s="6" t="s">
        <v>218</v>
      </c>
      <c r="I2364" s="6" t="s">
        <v>32</v>
      </c>
      <c r="J2364" s="6" t="s">
        <v>219</v>
      </c>
      <c r="K2364" s="3">
        <v>71841.63</v>
      </c>
      <c r="L2364" s="3">
        <v>71841.63</v>
      </c>
      <c r="M2364" s="3">
        <v>71841.63</v>
      </c>
      <c r="N2364" s="3">
        <v>71841.63</v>
      </c>
      <c r="O2364" s="3">
        <v>71841.63</v>
      </c>
      <c r="P2364" s="3">
        <v>71841.63</v>
      </c>
      <c r="Q2364" s="3">
        <v>71841.63</v>
      </c>
      <c r="R2364" s="3">
        <v>74723.73</v>
      </c>
      <c r="S2364" s="3">
        <v>74723.73</v>
      </c>
      <c r="T2364" s="3">
        <v>74723.73</v>
      </c>
      <c r="U2364" s="3">
        <v>74723.73</v>
      </c>
      <c r="V2364"/>
      <c r="W2364" s="1"/>
      <c r="X2364" s="1"/>
      <c r="Y2364" s="1"/>
    </row>
    <row r="2365" spans="6:25" ht="15" x14ac:dyDescent="0.25">
      <c r="K2365" s="3"/>
      <c r="L2365" s="3"/>
      <c r="M2365" s="3"/>
      <c r="N2365" s="3"/>
      <c r="V2365"/>
      <c r="W2365" s="1"/>
      <c r="X2365" s="1"/>
      <c r="Y2365" s="1"/>
    </row>
    <row r="2366" spans="6:25" ht="15" x14ac:dyDescent="0.25">
      <c r="F2366" s="6" t="s">
        <v>225</v>
      </c>
      <c r="G2366" s="6" t="s">
        <v>224</v>
      </c>
      <c r="K2366" s="3"/>
      <c r="L2366" s="3"/>
      <c r="M2366" s="3"/>
      <c r="N2366" s="3"/>
      <c r="V2366"/>
      <c r="W2366" s="1"/>
      <c r="X2366" s="1"/>
      <c r="Y2366" s="1"/>
    </row>
    <row r="2367" spans="6:25" ht="15" x14ac:dyDescent="0.25">
      <c r="H2367" s="6" t="s">
        <v>221</v>
      </c>
      <c r="I2367" s="6" t="s">
        <v>32</v>
      </c>
      <c r="J2367" s="6" t="s">
        <v>222</v>
      </c>
      <c r="K2367" s="3">
        <v>184250.73</v>
      </c>
      <c r="L2367" s="3">
        <v>184250.73</v>
      </c>
      <c r="M2367" s="3">
        <v>184250.73</v>
      </c>
      <c r="N2367" s="3">
        <v>184250.73</v>
      </c>
      <c r="O2367" s="3">
        <v>184250.73</v>
      </c>
      <c r="P2367" s="3">
        <v>184250.73</v>
      </c>
      <c r="Q2367" s="3">
        <v>184250.73</v>
      </c>
      <c r="R2367" s="3">
        <v>184250.73</v>
      </c>
      <c r="S2367" s="3">
        <v>184250.73</v>
      </c>
      <c r="T2367" s="3">
        <v>184250.73</v>
      </c>
      <c r="U2367" s="3">
        <v>184250.73</v>
      </c>
      <c r="V2367"/>
      <c r="W2367" s="1"/>
      <c r="X2367" s="1"/>
      <c r="Y2367" s="1"/>
    </row>
    <row r="2368" spans="6:25" ht="15" x14ac:dyDescent="0.25">
      <c r="H2368" s="6" t="s">
        <v>431</v>
      </c>
      <c r="I2368" s="6" t="s">
        <v>32</v>
      </c>
      <c r="J2368" s="6" t="s">
        <v>432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-2882.1</v>
      </c>
      <c r="S2368" s="3">
        <v>-2882.1</v>
      </c>
      <c r="T2368" s="3">
        <v>-2882.1</v>
      </c>
      <c r="U2368" s="3">
        <v>-2882.1</v>
      </c>
      <c r="V2368"/>
      <c r="W2368" s="1"/>
      <c r="X2368" s="1"/>
      <c r="Y2368" s="1"/>
    </row>
    <row r="2369" spans="3:25" ht="15" x14ac:dyDescent="0.25">
      <c r="H2369" s="6" t="s">
        <v>238</v>
      </c>
      <c r="I2369" s="6" t="s">
        <v>32</v>
      </c>
      <c r="J2369" s="6" t="s">
        <v>239</v>
      </c>
      <c r="K2369" s="3">
        <v>184250.73</v>
      </c>
      <c r="L2369" s="3">
        <v>184250.73</v>
      </c>
      <c r="M2369" s="3">
        <v>184250.73</v>
      </c>
      <c r="N2369" s="3">
        <v>184250.73</v>
      </c>
      <c r="O2369" s="3">
        <v>184250.73</v>
      </c>
      <c r="P2369" s="3">
        <v>184250.73</v>
      </c>
      <c r="Q2369" s="3">
        <v>184250.73</v>
      </c>
      <c r="R2369" s="3">
        <v>181368.63</v>
      </c>
      <c r="S2369" s="3">
        <v>181368.63</v>
      </c>
      <c r="T2369" s="3">
        <v>181368.63</v>
      </c>
      <c r="U2369" s="3">
        <v>181368.63</v>
      </c>
      <c r="V2369"/>
      <c r="W2369" s="1"/>
      <c r="X2369" s="1"/>
      <c r="Y2369" s="1"/>
    </row>
    <row r="2370" spans="3:25" ht="15" x14ac:dyDescent="0.25">
      <c r="H2370" s="6" t="s">
        <v>249</v>
      </c>
      <c r="I2370" s="6" t="s">
        <v>115</v>
      </c>
      <c r="J2370" s="6" t="s">
        <v>250</v>
      </c>
      <c r="K2370" s="3">
        <v>184250.73</v>
      </c>
      <c r="L2370" s="3">
        <v>184250.73</v>
      </c>
      <c r="M2370" s="3">
        <v>184250.73</v>
      </c>
      <c r="N2370" s="3">
        <v>184250.73</v>
      </c>
      <c r="O2370" s="3">
        <v>184250.73</v>
      </c>
      <c r="P2370" s="3">
        <v>184250.73</v>
      </c>
      <c r="Q2370" s="3">
        <v>184250.73</v>
      </c>
      <c r="R2370" s="3">
        <v>184250.73</v>
      </c>
      <c r="S2370" s="3">
        <v>184250.73</v>
      </c>
      <c r="T2370" s="3">
        <v>184250.73</v>
      </c>
      <c r="U2370" s="3">
        <v>184250.73</v>
      </c>
      <c r="V2370"/>
      <c r="W2370" s="1"/>
      <c r="X2370" s="1"/>
      <c r="Y2370" s="1"/>
    </row>
    <row r="2371" spans="3:25" ht="15" x14ac:dyDescent="0.25">
      <c r="H2371" s="6" t="s">
        <v>252</v>
      </c>
      <c r="I2371" s="6" t="s">
        <v>115</v>
      </c>
      <c r="J2371" s="6" t="s">
        <v>253</v>
      </c>
      <c r="K2371" s="3">
        <v>184250.73</v>
      </c>
      <c r="L2371" s="3">
        <v>184250.73</v>
      </c>
      <c r="M2371" s="3">
        <v>184250.73</v>
      </c>
      <c r="N2371" s="3">
        <v>184250.73</v>
      </c>
      <c r="O2371" s="3">
        <v>184250.73</v>
      </c>
      <c r="P2371" s="3">
        <v>184250.73</v>
      </c>
      <c r="Q2371" s="3">
        <v>184250.73</v>
      </c>
      <c r="R2371" s="3">
        <v>181368.63</v>
      </c>
      <c r="S2371" s="3">
        <v>181368.63</v>
      </c>
      <c r="T2371" s="3">
        <v>181368.63</v>
      </c>
      <c r="U2371" s="3">
        <v>181368.63</v>
      </c>
      <c r="V2371"/>
      <c r="W2371" s="1"/>
      <c r="X2371" s="1"/>
      <c r="Y2371" s="1"/>
    </row>
    <row r="2372" spans="3:25" ht="15" x14ac:dyDescent="0.25">
      <c r="K2372" s="3"/>
      <c r="L2372" s="3"/>
      <c r="M2372" s="3"/>
      <c r="N2372" s="3"/>
      <c r="V2372"/>
      <c r="W2372" s="1"/>
      <c r="X2372" s="1"/>
      <c r="Y2372" s="1"/>
    </row>
    <row r="2373" spans="3:25" ht="15" x14ac:dyDescent="0.25">
      <c r="F2373" s="6" t="s">
        <v>302</v>
      </c>
      <c r="G2373" s="6" t="s">
        <v>301</v>
      </c>
      <c r="K2373" s="3"/>
      <c r="L2373" s="3"/>
      <c r="M2373" s="3"/>
      <c r="N2373" s="3"/>
      <c r="V2373"/>
      <c r="W2373" s="1"/>
      <c r="X2373" s="1"/>
      <c r="Y2373" s="1"/>
    </row>
    <row r="2374" spans="3:25" ht="15" x14ac:dyDescent="0.25">
      <c r="H2374" s="6" t="s">
        <v>298</v>
      </c>
      <c r="I2374" s="6" t="s">
        <v>32</v>
      </c>
      <c r="J2374" s="6" t="s">
        <v>299</v>
      </c>
      <c r="K2374" s="3">
        <v>71841.63</v>
      </c>
      <c r="L2374" s="3">
        <v>71841.63</v>
      </c>
      <c r="M2374" s="3">
        <v>71841.63</v>
      </c>
      <c r="N2374" s="3">
        <v>71841.63</v>
      </c>
      <c r="O2374" s="3">
        <v>71841.63</v>
      </c>
      <c r="P2374" s="3">
        <v>71841.63</v>
      </c>
      <c r="Q2374" s="3">
        <v>71841.63</v>
      </c>
      <c r="R2374" s="3">
        <v>71841.63</v>
      </c>
      <c r="S2374" s="3">
        <v>71841.63</v>
      </c>
      <c r="T2374" s="3">
        <v>71841.63</v>
      </c>
      <c r="U2374" s="3">
        <v>71841.63</v>
      </c>
      <c r="V2374"/>
      <c r="W2374" s="1"/>
      <c r="X2374" s="1"/>
      <c r="Y2374" s="1"/>
    </row>
    <row r="2375" spans="3:25" ht="15" x14ac:dyDescent="0.25">
      <c r="H2375" s="6" t="s">
        <v>306</v>
      </c>
      <c r="I2375" s="6" t="s">
        <v>32</v>
      </c>
      <c r="J2375" s="6" t="s">
        <v>307</v>
      </c>
      <c r="K2375" s="3">
        <v>71841.63</v>
      </c>
      <c r="L2375" s="3">
        <v>71841.63</v>
      </c>
      <c r="M2375" s="3">
        <v>71841.63</v>
      </c>
      <c r="N2375" s="3">
        <v>71841.63</v>
      </c>
      <c r="O2375" s="3">
        <v>71841.63</v>
      </c>
      <c r="P2375" s="3">
        <v>71841.63</v>
      </c>
      <c r="Q2375" s="3">
        <v>71841.63</v>
      </c>
      <c r="R2375" s="3">
        <v>71841.63</v>
      </c>
      <c r="S2375" s="3">
        <v>71841.63</v>
      </c>
      <c r="T2375" s="3">
        <v>71841.63</v>
      </c>
      <c r="U2375" s="3">
        <v>71841.63</v>
      </c>
      <c r="V2375"/>
      <c r="W2375" s="1"/>
      <c r="X2375" s="1"/>
      <c r="Y2375" s="1"/>
    </row>
    <row r="2376" spans="3:25" ht="15" x14ac:dyDescent="0.25">
      <c r="H2376" s="6" t="s">
        <v>309</v>
      </c>
      <c r="I2376" s="6" t="s">
        <v>32</v>
      </c>
      <c r="J2376" s="6" t="s">
        <v>310</v>
      </c>
      <c r="K2376" s="3">
        <v>71841.63</v>
      </c>
      <c r="L2376" s="3">
        <v>71841.63</v>
      </c>
      <c r="M2376" s="3">
        <v>71841.63</v>
      </c>
      <c r="N2376" s="3">
        <v>71841.63</v>
      </c>
      <c r="O2376" s="3">
        <v>71841.63</v>
      </c>
      <c r="P2376" s="3">
        <v>71841.63</v>
      </c>
      <c r="Q2376" s="3">
        <v>71841.63</v>
      </c>
      <c r="R2376" s="3">
        <v>74723.73</v>
      </c>
      <c r="S2376" s="3">
        <v>74723.73</v>
      </c>
      <c r="T2376" s="3">
        <v>74723.73</v>
      </c>
      <c r="U2376" s="3">
        <v>74723.73</v>
      </c>
      <c r="V2376"/>
      <c r="W2376" s="1"/>
      <c r="X2376" s="1"/>
      <c r="Y2376" s="1"/>
    </row>
    <row r="2377" spans="3:25" ht="15" x14ac:dyDescent="0.25">
      <c r="H2377" s="6" t="s">
        <v>315</v>
      </c>
      <c r="I2377" s="6" t="s">
        <v>32</v>
      </c>
      <c r="J2377" s="6" t="s">
        <v>316</v>
      </c>
      <c r="K2377" s="3">
        <v>71841.63</v>
      </c>
      <c r="L2377" s="3">
        <v>71841.63</v>
      </c>
      <c r="M2377" s="3">
        <v>71841.63</v>
      </c>
      <c r="N2377" s="3">
        <v>71841.63</v>
      </c>
      <c r="O2377" s="3">
        <v>71841.63</v>
      </c>
      <c r="P2377" s="3">
        <v>71841.63</v>
      </c>
      <c r="Q2377" s="3">
        <v>71841.63</v>
      </c>
      <c r="R2377" s="3">
        <v>74723.73</v>
      </c>
      <c r="S2377" s="3">
        <v>74723.73</v>
      </c>
      <c r="T2377" s="3">
        <v>74723.73</v>
      </c>
      <c r="U2377" s="3">
        <v>74723.73</v>
      </c>
      <c r="V2377"/>
      <c r="W2377" s="1"/>
      <c r="X2377" s="1"/>
      <c r="Y2377" s="1"/>
    </row>
    <row r="2378" spans="3:25" ht="15" x14ac:dyDescent="0.25">
      <c r="H2378" s="6" t="s">
        <v>318</v>
      </c>
      <c r="I2378" s="6" t="s">
        <v>32</v>
      </c>
      <c r="J2378" s="6" t="s">
        <v>319</v>
      </c>
      <c r="K2378" s="3">
        <v>184250.73</v>
      </c>
      <c r="L2378" s="3">
        <v>184250.73</v>
      </c>
      <c r="M2378" s="3">
        <v>184250.73</v>
      </c>
      <c r="N2378" s="3">
        <v>184250.73</v>
      </c>
      <c r="O2378" s="3">
        <v>184250.73</v>
      </c>
      <c r="P2378" s="3">
        <v>184250.73</v>
      </c>
      <c r="Q2378" s="3">
        <v>184250.73</v>
      </c>
      <c r="R2378" s="3">
        <v>184250.73</v>
      </c>
      <c r="S2378" s="3">
        <v>184250.73</v>
      </c>
      <c r="T2378" s="3">
        <v>184250.73</v>
      </c>
      <c r="U2378" s="3">
        <v>184250.73</v>
      </c>
      <c r="V2378"/>
      <c r="W2378" s="1"/>
      <c r="X2378" s="1"/>
      <c r="Y2378" s="1"/>
    </row>
    <row r="2379" spans="3:25" ht="15" x14ac:dyDescent="0.25">
      <c r="H2379" s="6" t="s">
        <v>324</v>
      </c>
      <c r="I2379" s="6" t="s">
        <v>32</v>
      </c>
      <c r="J2379" s="6" t="s">
        <v>325</v>
      </c>
      <c r="K2379" s="3">
        <v>184250.73</v>
      </c>
      <c r="L2379" s="3">
        <v>184250.73</v>
      </c>
      <c r="M2379" s="3">
        <v>184250.73</v>
      </c>
      <c r="N2379" s="3">
        <v>184250.73</v>
      </c>
      <c r="O2379" s="3">
        <v>184250.73</v>
      </c>
      <c r="P2379" s="3">
        <v>184250.73</v>
      </c>
      <c r="Q2379" s="3">
        <v>184250.73</v>
      </c>
      <c r="R2379" s="3">
        <v>184250.73</v>
      </c>
      <c r="S2379" s="3">
        <v>184250.73</v>
      </c>
      <c r="T2379" s="3">
        <v>184250.73</v>
      </c>
      <c r="U2379" s="3">
        <v>184250.73</v>
      </c>
      <c r="V2379"/>
      <c r="W2379" s="1"/>
      <c r="X2379" s="1"/>
      <c r="Y2379" s="1"/>
    </row>
    <row r="2380" spans="3:25" ht="15" x14ac:dyDescent="0.25">
      <c r="H2380" s="6" t="s">
        <v>327</v>
      </c>
      <c r="I2380" s="6" t="s">
        <v>32</v>
      </c>
      <c r="J2380" s="6" t="s">
        <v>328</v>
      </c>
      <c r="K2380" s="3">
        <v>184250.73</v>
      </c>
      <c r="L2380" s="3">
        <v>184250.73</v>
      </c>
      <c r="M2380" s="3">
        <v>184250.73</v>
      </c>
      <c r="N2380" s="3">
        <v>184250.73</v>
      </c>
      <c r="O2380" s="3">
        <v>184250.73</v>
      </c>
      <c r="P2380" s="3">
        <v>184250.73</v>
      </c>
      <c r="Q2380" s="3">
        <v>184250.73</v>
      </c>
      <c r="R2380" s="3">
        <v>181368.63</v>
      </c>
      <c r="S2380" s="3">
        <v>181368.63</v>
      </c>
      <c r="T2380" s="3">
        <v>181368.63</v>
      </c>
      <c r="U2380" s="3">
        <v>181368.63</v>
      </c>
      <c r="V2380"/>
      <c r="W2380" s="1"/>
      <c r="X2380" s="1"/>
      <c r="Y2380" s="1"/>
    </row>
    <row r="2381" spans="3:25" ht="15" x14ac:dyDescent="0.25">
      <c r="H2381" s="6" t="s">
        <v>333</v>
      </c>
      <c r="I2381" s="6" t="s">
        <v>32</v>
      </c>
      <c r="J2381" s="6" t="s">
        <v>334</v>
      </c>
      <c r="K2381" s="3">
        <v>184250.73</v>
      </c>
      <c r="L2381" s="3">
        <v>184250.73</v>
      </c>
      <c r="M2381" s="3">
        <v>184250.73</v>
      </c>
      <c r="N2381" s="3">
        <v>184250.73</v>
      </c>
      <c r="O2381" s="3">
        <v>184250.73</v>
      </c>
      <c r="P2381" s="3">
        <v>184250.73</v>
      </c>
      <c r="Q2381" s="3">
        <v>184250.73</v>
      </c>
      <c r="R2381" s="3">
        <v>181368.63</v>
      </c>
      <c r="S2381" s="3">
        <v>181368.63</v>
      </c>
      <c r="T2381" s="3">
        <v>181368.63</v>
      </c>
      <c r="U2381" s="3">
        <v>181368.63</v>
      </c>
      <c r="V2381"/>
      <c r="W2381" s="1"/>
      <c r="X2381" s="1"/>
      <c r="Y2381" s="1"/>
    </row>
    <row r="2382" spans="3:25" ht="15" x14ac:dyDescent="0.25">
      <c r="K2382" s="3"/>
      <c r="L2382" s="3"/>
      <c r="M2382" s="3"/>
      <c r="N2382" s="3"/>
      <c r="V2382"/>
      <c r="W2382" s="1"/>
      <c r="X2382" s="1"/>
      <c r="Y2382" s="1"/>
    </row>
    <row r="2383" spans="3:25" ht="15" x14ac:dyDescent="0.25">
      <c r="C2383" s="6" t="s">
        <v>423</v>
      </c>
      <c r="D2383" s="6" t="s">
        <v>62</v>
      </c>
      <c r="E2383" s="6" t="s">
        <v>609</v>
      </c>
      <c r="K2383" s="3"/>
      <c r="L2383" s="3"/>
      <c r="M2383" s="3"/>
      <c r="N2383" s="3"/>
      <c r="V2383"/>
      <c r="W2383" s="1"/>
      <c r="X2383" s="1"/>
      <c r="Y2383" s="1"/>
    </row>
    <row r="2384" spans="3:25" ht="15" x14ac:dyDescent="0.25">
      <c r="F2384" s="6" t="s">
        <v>31</v>
      </c>
      <c r="G2384" s="6" t="s">
        <v>48</v>
      </c>
      <c r="K2384" s="3"/>
      <c r="L2384" s="3"/>
      <c r="M2384" s="3"/>
      <c r="N2384" s="3"/>
      <c r="V2384"/>
      <c r="W2384" s="1"/>
      <c r="X2384" s="1"/>
      <c r="Y2384" s="1"/>
    </row>
    <row r="2385" spans="6:25" ht="15" x14ac:dyDescent="0.25">
      <c r="H2385" s="6" t="s">
        <v>81</v>
      </c>
      <c r="I2385" s="6" t="s">
        <v>32</v>
      </c>
      <c r="J2385" s="6" t="s">
        <v>82</v>
      </c>
      <c r="K2385" s="3">
        <v>1061379.6599999999</v>
      </c>
      <c r="L2385" s="3">
        <v>1061379.6599999999</v>
      </c>
      <c r="M2385" s="3">
        <v>1061379.6599999999</v>
      </c>
      <c r="N2385" s="3">
        <v>1061379.6599999999</v>
      </c>
      <c r="O2385" s="3">
        <v>1061379.6599999999</v>
      </c>
      <c r="P2385" s="3">
        <v>1061379.6599999999</v>
      </c>
      <c r="Q2385" s="3">
        <v>1061379.6599999999</v>
      </c>
      <c r="R2385" s="3">
        <v>1061379.6599999999</v>
      </c>
      <c r="S2385" s="3">
        <v>1061379.6599999999</v>
      </c>
      <c r="T2385" s="3">
        <v>1061379.6599999999</v>
      </c>
      <c r="U2385" s="3">
        <v>1061379.6599999999</v>
      </c>
      <c r="V2385"/>
      <c r="W2385" s="1"/>
      <c r="X2385" s="1"/>
      <c r="Y2385" s="1"/>
    </row>
    <row r="2386" spans="6:25" ht="15" x14ac:dyDescent="0.25">
      <c r="H2386" s="6" t="s">
        <v>112</v>
      </c>
      <c r="I2386" s="6" t="s">
        <v>115</v>
      </c>
      <c r="J2386" s="6" t="s">
        <v>113</v>
      </c>
      <c r="K2386" s="3">
        <v>1061379.6599999999</v>
      </c>
      <c r="L2386" s="3">
        <v>1061379.6599999999</v>
      </c>
      <c r="M2386" s="3">
        <v>1061379.6599999999</v>
      </c>
      <c r="N2386" s="3">
        <v>1061379.6599999999</v>
      </c>
      <c r="O2386" s="3">
        <v>1061379.6599999999</v>
      </c>
      <c r="P2386" s="3">
        <v>1061379.6599999999</v>
      </c>
      <c r="Q2386" s="3">
        <v>1061379.6599999999</v>
      </c>
      <c r="R2386" s="3">
        <v>1061379.6599999999</v>
      </c>
      <c r="S2386" s="3">
        <v>1061379.6599999999</v>
      </c>
      <c r="T2386" s="3">
        <v>1061379.6599999999</v>
      </c>
      <c r="U2386" s="3">
        <v>1061379.6599999999</v>
      </c>
      <c r="V2386"/>
      <c r="W2386" s="1"/>
      <c r="X2386" s="1"/>
      <c r="Y2386" s="1"/>
    </row>
    <row r="2387" spans="6:25" ht="15" x14ac:dyDescent="0.25">
      <c r="H2387" s="6" t="s">
        <v>398</v>
      </c>
      <c r="I2387" s="6" t="s">
        <v>32</v>
      </c>
      <c r="J2387" s="6" t="s">
        <v>399</v>
      </c>
      <c r="K2387" s="3">
        <v>1061379.6599999999</v>
      </c>
      <c r="L2387" s="3">
        <v>1061379.6599999999</v>
      </c>
      <c r="M2387" s="3">
        <v>1061379.6599999999</v>
      </c>
      <c r="N2387" s="3">
        <v>1061379.6599999999</v>
      </c>
      <c r="O2387" s="3">
        <v>1061379.6599999999</v>
      </c>
      <c r="P2387" s="3">
        <v>1061379.6599999999</v>
      </c>
      <c r="Q2387" s="3">
        <v>1061379.6599999999</v>
      </c>
      <c r="R2387" s="3">
        <v>1061379.6599999999</v>
      </c>
      <c r="S2387" s="3">
        <v>1061379.6599999999</v>
      </c>
      <c r="T2387" s="3">
        <v>1061379.6599999999</v>
      </c>
      <c r="U2387" s="3">
        <v>1061379.6599999999</v>
      </c>
      <c r="V2387"/>
      <c r="W2387" s="1"/>
      <c r="X2387" s="1"/>
      <c r="Y2387" s="1"/>
    </row>
    <row r="2388" spans="6:25" ht="15" x14ac:dyDescent="0.25">
      <c r="H2388" s="6" t="s">
        <v>403</v>
      </c>
      <c r="I2388" s="6" t="s">
        <v>115</v>
      </c>
      <c r="J2388" s="6" t="s">
        <v>404</v>
      </c>
      <c r="K2388" s="3">
        <v>1061379.6599999999</v>
      </c>
      <c r="L2388" s="3">
        <v>1061379.6599999999</v>
      </c>
      <c r="M2388" s="3">
        <v>1061379.6599999999</v>
      </c>
      <c r="N2388" s="3">
        <v>1061379.6599999999</v>
      </c>
      <c r="O2388" s="3">
        <v>1061379.6599999999</v>
      </c>
      <c r="P2388" s="3">
        <v>1061379.6599999999</v>
      </c>
      <c r="Q2388" s="3">
        <v>1061379.6599999999</v>
      </c>
      <c r="R2388" s="3">
        <v>1061379.6599999999</v>
      </c>
      <c r="S2388" s="3">
        <v>1061379.6599999999</v>
      </c>
      <c r="T2388" s="3">
        <v>1061379.6599999999</v>
      </c>
      <c r="U2388" s="3">
        <v>1061379.6599999999</v>
      </c>
      <c r="V2388"/>
      <c r="W2388" s="1"/>
      <c r="X2388" s="1"/>
      <c r="Y2388" s="1"/>
    </row>
    <row r="2389" spans="6:25" ht="15" x14ac:dyDescent="0.25">
      <c r="H2389" s="6" t="s">
        <v>144</v>
      </c>
      <c r="I2389" s="6" t="s">
        <v>115</v>
      </c>
      <c r="J2389" s="6" t="s">
        <v>145</v>
      </c>
      <c r="K2389" s="3">
        <v>1061379.6599999999</v>
      </c>
      <c r="L2389" s="3">
        <v>1061379.6599999999</v>
      </c>
      <c r="M2389" s="3">
        <v>1061379.6599999999</v>
      </c>
      <c r="N2389" s="3">
        <v>1061379.6599999999</v>
      </c>
      <c r="O2389" s="3">
        <v>1061379.6599999999</v>
      </c>
      <c r="P2389" s="3">
        <v>1061379.6599999999</v>
      </c>
      <c r="Q2389" s="3">
        <v>1061379.6599999999</v>
      </c>
      <c r="R2389" s="3">
        <v>1061379.6599999999</v>
      </c>
      <c r="S2389" s="3">
        <v>1061379.6599999999</v>
      </c>
      <c r="T2389" s="3">
        <v>1061379.6599999999</v>
      </c>
      <c r="U2389" s="3">
        <v>1061379.6599999999</v>
      </c>
      <c r="V2389"/>
      <c r="W2389" s="1"/>
      <c r="X2389" s="1"/>
      <c r="Y2389" s="1"/>
    </row>
    <row r="2390" spans="6:25" ht="15" x14ac:dyDescent="0.25">
      <c r="K2390" s="3"/>
      <c r="L2390" s="3"/>
      <c r="M2390" s="3"/>
      <c r="N2390" s="3"/>
      <c r="V2390"/>
      <c r="W2390" s="1"/>
      <c r="X2390" s="1"/>
      <c r="Y2390" s="1"/>
    </row>
    <row r="2391" spans="6:25" ht="15" x14ac:dyDescent="0.25">
      <c r="F2391" s="6" t="s">
        <v>152</v>
      </c>
      <c r="G2391" s="6" t="s">
        <v>151</v>
      </c>
      <c r="K2391" s="3"/>
      <c r="L2391" s="3"/>
      <c r="M2391" s="3"/>
      <c r="N2391" s="3"/>
      <c r="V2391"/>
      <c r="W2391" s="1"/>
      <c r="X2391" s="1"/>
      <c r="Y2391" s="1"/>
    </row>
    <row r="2392" spans="6:25" ht="15" x14ac:dyDescent="0.25">
      <c r="H2392" s="6" t="s">
        <v>412</v>
      </c>
      <c r="I2392" s="6" t="s">
        <v>32</v>
      </c>
      <c r="J2392" s="6" t="s">
        <v>413</v>
      </c>
      <c r="K2392" s="3">
        <v>1061379.6599999999</v>
      </c>
      <c r="L2392" s="3">
        <v>1061379.6599999999</v>
      </c>
      <c r="M2392" s="3">
        <v>1061379.6599999999</v>
      </c>
      <c r="N2392" s="3">
        <v>1061379.6599999999</v>
      </c>
      <c r="O2392" s="3">
        <v>1061379.6599999999</v>
      </c>
      <c r="P2392" s="3">
        <v>1061379.6599999999</v>
      </c>
      <c r="Q2392" s="3">
        <v>1061379.6599999999</v>
      </c>
      <c r="R2392" s="3">
        <v>1061379.6599999999</v>
      </c>
      <c r="S2392" s="3">
        <v>1061379.6599999999</v>
      </c>
      <c r="T2392" s="3">
        <v>1061379.6599999999</v>
      </c>
      <c r="U2392" s="3">
        <v>1061379.6599999999</v>
      </c>
      <c r="V2392"/>
      <c r="W2392" s="1"/>
      <c r="X2392" s="1"/>
      <c r="Y2392" s="1"/>
    </row>
    <row r="2393" spans="6:25" ht="15" x14ac:dyDescent="0.25">
      <c r="H2393" s="6" t="s">
        <v>212</v>
      </c>
      <c r="I2393" s="6" t="s">
        <v>115</v>
      </c>
      <c r="J2393" s="6" t="s">
        <v>213</v>
      </c>
      <c r="K2393" s="3">
        <v>1061379.6599999999</v>
      </c>
      <c r="L2393" s="3">
        <v>1061379.6599999999</v>
      </c>
      <c r="M2393" s="3">
        <v>1061379.6599999999</v>
      </c>
      <c r="N2393" s="3">
        <v>1061379.6599999999</v>
      </c>
      <c r="O2393" s="3">
        <v>1061379.6599999999</v>
      </c>
      <c r="P2393" s="3">
        <v>1061379.6599999999</v>
      </c>
      <c r="Q2393" s="3">
        <v>1061379.6599999999</v>
      </c>
      <c r="R2393" s="3">
        <v>1061379.6599999999</v>
      </c>
      <c r="S2393" s="3">
        <v>1061379.6599999999</v>
      </c>
      <c r="T2393" s="3">
        <v>1061379.6599999999</v>
      </c>
      <c r="U2393" s="3">
        <v>1061379.6599999999</v>
      </c>
      <c r="V2393"/>
      <c r="W2393" s="1"/>
      <c r="X2393" s="1"/>
      <c r="Y2393" s="1"/>
    </row>
    <row r="2394" spans="6:25" ht="15" x14ac:dyDescent="0.25">
      <c r="H2394" s="6" t="s">
        <v>215</v>
      </c>
      <c r="I2394" s="6" t="s">
        <v>115</v>
      </c>
      <c r="J2394" s="6" t="s">
        <v>216</v>
      </c>
      <c r="K2394" s="3">
        <v>1061379.6599999999</v>
      </c>
      <c r="L2394" s="3">
        <v>1061379.6599999999</v>
      </c>
      <c r="M2394" s="3">
        <v>1061379.6599999999</v>
      </c>
      <c r="N2394" s="3">
        <v>1061379.6599999999</v>
      </c>
      <c r="O2394" s="3">
        <v>1061379.6599999999</v>
      </c>
      <c r="P2394" s="3">
        <v>1061379.6599999999</v>
      </c>
      <c r="Q2394" s="3">
        <v>1061379.6599999999</v>
      </c>
      <c r="R2394" s="3">
        <v>1061379.6599999999</v>
      </c>
      <c r="S2394" s="3">
        <v>1061379.6599999999</v>
      </c>
      <c r="T2394" s="3">
        <v>1061379.6599999999</v>
      </c>
      <c r="U2394" s="3">
        <v>1061379.6599999999</v>
      </c>
      <c r="V2394"/>
      <c r="W2394" s="1"/>
      <c r="X2394" s="1"/>
      <c r="Y2394" s="1"/>
    </row>
    <row r="2395" spans="6:25" ht="15" x14ac:dyDescent="0.25">
      <c r="H2395" s="6" t="s">
        <v>218</v>
      </c>
      <c r="I2395" s="6" t="s">
        <v>32</v>
      </c>
      <c r="J2395" s="6" t="s">
        <v>219</v>
      </c>
      <c r="K2395" s="3">
        <v>1061379.6599999999</v>
      </c>
      <c r="L2395" s="3">
        <v>1061379.6599999999</v>
      </c>
      <c r="M2395" s="3">
        <v>1061379.6599999999</v>
      </c>
      <c r="N2395" s="3">
        <v>1061379.6599999999</v>
      </c>
      <c r="O2395" s="3">
        <v>1061379.6599999999</v>
      </c>
      <c r="P2395" s="3">
        <v>1061379.6599999999</v>
      </c>
      <c r="Q2395" s="3">
        <v>1061379.6599999999</v>
      </c>
      <c r="R2395" s="3">
        <v>1061379.6599999999</v>
      </c>
      <c r="S2395" s="3">
        <v>1061379.6599999999</v>
      </c>
      <c r="T2395" s="3">
        <v>1061379.6599999999</v>
      </c>
      <c r="U2395" s="3">
        <v>1061379.6599999999</v>
      </c>
      <c r="V2395"/>
      <c r="W2395" s="1"/>
      <c r="X2395" s="1"/>
      <c r="Y2395" s="1"/>
    </row>
    <row r="2396" spans="6:25" ht="15" x14ac:dyDescent="0.25">
      <c r="K2396" s="3"/>
      <c r="L2396" s="3"/>
      <c r="M2396" s="3"/>
      <c r="N2396" s="3"/>
      <c r="V2396"/>
      <c r="W2396" s="1"/>
      <c r="X2396" s="1"/>
      <c r="Y2396" s="1"/>
    </row>
    <row r="2397" spans="6:25" ht="15" x14ac:dyDescent="0.25">
      <c r="F2397" s="6" t="s">
        <v>225</v>
      </c>
      <c r="G2397" s="6" t="s">
        <v>224</v>
      </c>
      <c r="K2397" s="3"/>
      <c r="L2397" s="3"/>
      <c r="M2397" s="3"/>
      <c r="N2397" s="3"/>
      <c r="V2397"/>
      <c r="W2397" s="1"/>
      <c r="X2397" s="1"/>
      <c r="Y2397" s="1"/>
    </row>
    <row r="2398" spans="6:25" ht="15" x14ac:dyDescent="0.25">
      <c r="H2398" s="6" t="s">
        <v>221</v>
      </c>
      <c r="I2398" s="6" t="s">
        <v>32</v>
      </c>
      <c r="J2398" s="6" t="s">
        <v>222</v>
      </c>
      <c r="K2398" s="3">
        <v>62693.1</v>
      </c>
      <c r="L2398" s="3">
        <v>62693.1</v>
      </c>
      <c r="M2398" s="3">
        <v>62693.1</v>
      </c>
      <c r="N2398" s="3">
        <v>62693.1</v>
      </c>
      <c r="O2398" s="3">
        <v>62693.1</v>
      </c>
      <c r="P2398" s="3">
        <v>62693.1</v>
      </c>
      <c r="Q2398" s="3">
        <v>62693.1</v>
      </c>
      <c r="R2398" s="3">
        <v>62693.1</v>
      </c>
      <c r="S2398" s="3">
        <v>62693.1</v>
      </c>
      <c r="T2398" s="3">
        <v>62693.1</v>
      </c>
      <c r="U2398" s="3">
        <v>62693.1</v>
      </c>
      <c r="V2398"/>
      <c r="W2398" s="1"/>
      <c r="X2398" s="1"/>
      <c r="Y2398" s="1"/>
    </row>
    <row r="2399" spans="6:25" ht="15" x14ac:dyDescent="0.25">
      <c r="H2399" s="6" t="s">
        <v>238</v>
      </c>
      <c r="I2399" s="6" t="s">
        <v>32</v>
      </c>
      <c r="J2399" s="6" t="s">
        <v>239</v>
      </c>
      <c r="K2399" s="3">
        <v>62693.1</v>
      </c>
      <c r="L2399" s="3">
        <v>62693.1</v>
      </c>
      <c r="M2399" s="3">
        <v>62693.1</v>
      </c>
      <c r="N2399" s="3">
        <v>62693.1</v>
      </c>
      <c r="O2399" s="3">
        <v>62693.1</v>
      </c>
      <c r="P2399" s="3">
        <v>62693.1</v>
      </c>
      <c r="Q2399" s="3">
        <v>62693.1</v>
      </c>
      <c r="R2399" s="3">
        <v>62693.1</v>
      </c>
      <c r="S2399" s="3">
        <v>62693.1</v>
      </c>
      <c r="T2399" s="3">
        <v>62693.1</v>
      </c>
      <c r="U2399" s="3">
        <v>62693.1</v>
      </c>
      <c r="V2399"/>
      <c r="W2399" s="1"/>
      <c r="X2399" s="1"/>
      <c r="Y2399" s="1"/>
    </row>
    <row r="2400" spans="6:25" ht="15" x14ac:dyDescent="0.25">
      <c r="H2400" s="6" t="s">
        <v>241</v>
      </c>
      <c r="I2400" s="6" t="s">
        <v>32</v>
      </c>
      <c r="J2400" s="6" t="s">
        <v>242</v>
      </c>
      <c r="K2400" s="3">
        <v>-750000</v>
      </c>
      <c r="L2400" s="3">
        <v>-750000</v>
      </c>
      <c r="M2400" s="3">
        <v>-750000</v>
      </c>
      <c r="N2400" s="3">
        <v>-750000</v>
      </c>
      <c r="O2400" s="3">
        <v>-750000</v>
      </c>
      <c r="P2400" s="3">
        <v>-750000</v>
      </c>
      <c r="Q2400" s="3">
        <v>-750000</v>
      </c>
      <c r="R2400" s="3">
        <v>-750000</v>
      </c>
      <c r="S2400" s="3">
        <v>-750000</v>
      </c>
      <c r="T2400" s="3">
        <v>-750000</v>
      </c>
      <c r="U2400" s="3">
        <v>-750000</v>
      </c>
      <c r="V2400"/>
      <c r="W2400" s="1"/>
      <c r="X2400" s="1"/>
      <c r="Y2400" s="1"/>
    </row>
    <row r="2401" spans="6:25" ht="15" x14ac:dyDescent="0.25">
      <c r="H2401" s="6" t="s">
        <v>246</v>
      </c>
      <c r="I2401" s="6" t="s">
        <v>32</v>
      </c>
      <c r="J2401" s="6" t="s">
        <v>247</v>
      </c>
      <c r="K2401" s="3">
        <v>-750000</v>
      </c>
      <c r="L2401" s="3">
        <v>-750000</v>
      </c>
      <c r="M2401" s="3">
        <v>-750000</v>
      </c>
      <c r="N2401" s="3">
        <v>-750000</v>
      </c>
      <c r="O2401" s="3">
        <v>-750000</v>
      </c>
      <c r="P2401" s="3">
        <v>-750000</v>
      </c>
      <c r="Q2401" s="3">
        <v>-750000</v>
      </c>
      <c r="R2401" s="3">
        <v>-750000</v>
      </c>
      <c r="S2401" s="3">
        <v>-750000</v>
      </c>
      <c r="T2401" s="3">
        <v>-750000</v>
      </c>
      <c r="U2401" s="3">
        <v>-750000</v>
      </c>
      <c r="V2401"/>
      <c r="W2401" s="1"/>
      <c r="X2401" s="1"/>
      <c r="Y2401" s="1"/>
    </row>
    <row r="2402" spans="6:25" ht="15" x14ac:dyDescent="0.25">
      <c r="H2402" s="6" t="s">
        <v>249</v>
      </c>
      <c r="I2402" s="6" t="s">
        <v>115</v>
      </c>
      <c r="J2402" s="6" t="s">
        <v>250</v>
      </c>
      <c r="K2402" s="3">
        <v>-687306.9</v>
      </c>
      <c r="L2402" s="3">
        <v>-687306.9</v>
      </c>
      <c r="M2402" s="3">
        <v>-687306.9</v>
      </c>
      <c r="N2402" s="3">
        <v>-687306.9</v>
      </c>
      <c r="O2402" s="3">
        <v>-687306.9</v>
      </c>
      <c r="P2402" s="3">
        <v>-687306.9</v>
      </c>
      <c r="Q2402" s="3">
        <v>-687306.9</v>
      </c>
      <c r="R2402" s="3">
        <v>-687306.9</v>
      </c>
      <c r="S2402" s="3">
        <v>-687306.9</v>
      </c>
      <c r="T2402" s="3">
        <v>-687306.9</v>
      </c>
      <c r="U2402" s="3">
        <v>-687306.9</v>
      </c>
      <c r="V2402"/>
      <c r="W2402" s="1"/>
      <c r="X2402" s="1"/>
      <c r="Y2402" s="1"/>
    </row>
    <row r="2403" spans="6:25" ht="15" x14ac:dyDescent="0.25">
      <c r="H2403" s="6" t="s">
        <v>252</v>
      </c>
      <c r="I2403" s="6" t="s">
        <v>115</v>
      </c>
      <c r="J2403" s="6" t="s">
        <v>253</v>
      </c>
      <c r="K2403" s="3">
        <v>-687306.9</v>
      </c>
      <c r="L2403" s="3">
        <v>-687306.9</v>
      </c>
      <c r="M2403" s="3">
        <v>-687306.9</v>
      </c>
      <c r="N2403" s="3">
        <v>-687306.9</v>
      </c>
      <c r="O2403" s="3">
        <v>-687306.9</v>
      </c>
      <c r="P2403" s="3">
        <v>-687306.9</v>
      </c>
      <c r="Q2403" s="3">
        <v>-687306.9</v>
      </c>
      <c r="R2403" s="3">
        <v>-687306.9</v>
      </c>
      <c r="S2403" s="3">
        <v>-687306.9</v>
      </c>
      <c r="T2403" s="3">
        <v>-687306.9</v>
      </c>
      <c r="U2403" s="3">
        <v>-687306.9</v>
      </c>
      <c r="V2403"/>
      <c r="W2403" s="1"/>
      <c r="X2403" s="1"/>
      <c r="Y2403" s="1"/>
    </row>
    <row r="2404" spans="6:25" ht="15" x14ac:dyDescent="0.25">
      <c r="K2404" s="3"/>
      <c r="L2404" s="3"/>
      <c r="M2404" s="3"/>
      <c r="N2404" s="3"/>
      <c r="V2404"/>
      <c r="W2404" s="1"/>
      <c r="X2404" s="1"/>
      <c r="Y2404" s="1"/>
    </row>
    <row r="2405" spans="6:25" ht="15" x14ac:dyDescent="0.25">
      <c r="F2405" s="6" t="s">
        <v>302</v>
      </c>
      <c r="G2405" s="6" t="s">
        <v>301</v>
      </c>
      <c r="K2405" s="3"/>
      <c r="L2405" s="3"/>
      <c r="M2405" s="3"/>
      <c r="N2405" s="3"/>
      <c r="V2405"/>
      <c r="W2405" s="1"/>
      <c r="X2405" s="1"/>
      <c r="Y2405" s="1"/>
    </row>
    <row r="2406" spans="6:25" ht="15" x14ac:dyDescent="0.25">
      <c r="H2406" s="6" t="s">
        <v>298</v>
      </c>
      <c r="I2406" s="6" t="s">
        <v>32</v>
      </c>
      <c r="J2406" s="6" t="s">
        <v>299</v>
      </c>
      <c r="K2406" s="3">
        <v>311379.65999999997</v>
      </c>
      <c r="L2406" s="3">
        <v>311379.65999999997</v>
      </c>
      <c r="M2406" s="3">
        <v>311379.65999999997</v>
      </c>
      <c r="N2406" s="3">
        <v>311379.65999999997</v>
      </c>
      <c r="O2406" s="3">
        <v>311379.65999999997</v>
      </c>
      <c r="P2406" s="3">
        <v>311379.65999999997</v>
      </c>
      <c r="Q2406" s="3">
        <v>311379.65999999997</v>
      </c>
      <c r="R2406" s="3">
        <v>311379.65999999997</v>
      </c>
      <c r="S2406" s="3">
        <v>311379.65999999997</v>
      </c>
      <c r="T2406" s="3">
        <v>311379.65999999997</v>
      </c>
      <c r="U2406" s="3">
        <v>311379.65999999997</v>
      </c>
      <c r="V2406"/>
      <c r="W2406" s="1"/>
      <c r="X2406" s="1"/>
      <c r="Y2406" s="1"/>
    </row>
    <row r="2407" spans="6:25" ht="15" x14ac:dyDescent="0.25">
      <c r="H2407" s="6" t="s">
        <v>303</v>
      </c>
      <c r="I2407" s="6" t="s">
        <v>32</v>
      </c>
      <c r="J2407" s="6" t="s">
        <v>304</v>
      </c>
      <c r="K2407" s="3">
        <v>750000</v>
      </c>
      <c r="L2407" s="3">
        <v>750000</v>
      </c>
      <c r="M2407" s="3">
        <v>750000</v>
      </c>
      <c r="N2407" s="3">
        <v>750000</v>
      </c>
      <c r="O2407" s="3">
        <v>750000</v>
      </c>
      <c r="P2407" s="3">
        <v>750000</v>
      </c>
      <c r="Q2407" s="3">
        <v>750000</v>
      </c>
      <c r="R2407" s="3">
        <v>750000</v>
      </c>
      <c r="S2407" s="3">
        <v>750000</v>
      </c>
      <c r="T2407" s="3">
        <v>750000</v>
      </c>
      <c r="U2407" s="3">
        <v>750000</v>
      </c>
      <c r="V2407"/>
      <c r="W2407" s="1"/>
      <c r="X2407" s="1"/>
      <c r="Y2407" s="1"/>
    </row>
    <row r="2408" spans="6:25" ht="15" x14ac:dyDescent="0.25">
      <c r="H2408" s="6" t="s">
        <v>306</v>
      </c>
      <c r="I2408" s="6" t="s">
        <v>32</v>
      </c>
      <c r="J2408" s="6" t="s">
        <v>307</v>
      </c>
      <c r="K2408" s="3">
        <v>1061379.6599999999</v>
      </c>
      <c r="L2408" s="3">
        <v>1061379.6599999999</v>
      </c>
      <c r="M2408" s="3">
        <v>1061379.6599999999</v>
      </c>
      <c r="N2408" s="3">
        <v>1061379.6599999999</v>
      </c>
      <c r="O2408" s="3">
        <v>1061379.6599999999</v>
      </c>
      <c r="P2408" s="3">
        <v>1061379.6599999999</v>
      </c>
      <c r="Q2408" s="3">
        <v>1061379.6599999999</v>
      </c>
      <c r="R2408" s="3">
        <v>1061379.6599999999</v>
      </c>
      <c r="S2408" s="3">
        <v>1061379.6599999999</v>
      </c>
      <c r="T2408" s="3">
        <v>1061379.6599999999</v>
      </c>
      <c r="U2408" s="3">
        <v>1061379.6599999999</v>
      </c>
      <c r="V2408"/>
      <c r="W2408" s="1"/>
      <c r="X2408" s="1"/>
      <c r="Y2408" s="1"/>
    </row>
    <row r="2409" spans="6:25" ht="15" x14ac:dyDescent="0.25">
      <c r="H2409" s="6" t="s">
        <v>309</v>
      </c>
      <c r="I2409" s="6" t="s">
        <v>32</v>
      </c>
      <c r="J2409" s="6" t="s">
        <v>310</v>
      </c>
      <c r="K2409" s="3">
        <v>311379.65999999997</v>
      </c>
      <c r="L2409" s="3">
        <v>311379.65999999997</v>
      </c>
      <c r="M2409" s="3">
        <v>311379.65999999997</v>
      </c>
      <c r="N2409" s="3">
        <v>311379.65999999997</v>
      </c>
      <c r="O2409" s="3">
        <v>311379.65999999997</v>
      </c>
      <c r="P2409" s="3">
        <v>311379.65999999997</v>
      </c>
      <c r="Q2409" s="3">
        <v>311379.65999999997</v>
      </c>
      <c r="R2409" s="3">
        <v>311379.65999999997</v>
      </c>
      <c r="S2409" s="3">
        <v>311379.65999999997</v>
      </c>
      <c r="T2409" s="3">
        <v>311379.65999999997</v>
      </c>
      <c r="U2409" s="3">
        <v>311379.65999999997</v>
      </c>
      <c r="V2409"/>
      <c r="W2409" s="1"/>
      <c r="X2409" s="1"/>
      <c r="Y2409" s="1"/>
    </row>
    <row r="2410" spans="6:25" ht="15" x14ac:dyDescent="0.25">
      <c r="H2410" s="6" t="s">
        <v>312</v>
      </c>
      <c r="I2410" s="6" t="s">
        <v>32</v>
      </c>
      <c r="J2410" s="6" t="s">
        <v>313</v>
      </c>
      <c r="K2410" s="3">
        <v>750000</v>
      </c>
      <c r="L2410" s="3">
        <v>750000</v>
      </c>
      <c r="M2410" s="3">
        <v>750000</v>
      </c>
      <c r="N2410" s="3">
        <v>750000</v>
      </c>
      <c r="O2410" s="3">
        <v>750000</v>
      </c>
      <c r="P2410" s="3">
        <v>750000</v>
      </c>
      <c r="Q2410" s="3">
        <v>750000</v>
      </c>
      <c r="R2410" s="3">
        <v>750000</v>
      </c>
      <c r="S2410" s="3">
        <v>750000</v>
      </c>
      <c r="T2410" s="3">
        <v>750000</v>
      </c>
      <c r="U2410" s="3">
        <v>750000</v>
      </c>
      <c r="V2410"/>
      <c r="W2410" s="1"/>
      <c r="X2410" s="1"/>
      <c r="Y2410" s="1"/>
    </row>
    <row r="2411" spans="6:25" ht="15" x14ac:dyDescent="0.25">
      <c r="H2411" s="6" t="s">
        <v>315</v>
      </c>
      <c r="I2411" s="6" t="s">
        <v>32</v>
      </c>
      <c r="J2411" s="6" t="s">
        <v>316</v>
      </c>
      <c r="K2411" s="3">
        <v>1061379.6599999999</v>
      </c>
      <c r="L2411" s="3">
        <v>1061379.6599999999</v>
      </c>
      <c r="M2411" s="3">
        <v>1061379.6599999999</v>
      </c>
      <c r="N2411" s="3">
        <v>1061379.6599999999</v>
      </c>
      <c r="O2411" s="3">
        <v>1061379.6599999999</v>
      </c>
      <c r="P2411" s="3">
        <v>1061379.6599999999</v>
      </c>
      <c r="Q2411" s="3">
        <v>1061379.6599999999</v>
      </c>
      <c r="R2411" s="3">
        <v>1061379.6599999999</v>
      </c>
      <c r="S2411" s="3">
        <v>1061379.6599999999</v>
      </c>
      <c r="T2411" s="3">
        <v>1061379.6599999999</v>
      </c>
      <c r="U2411" s="3">
        <v>1061379.6599999999</v>
      </c>
      <c r="V2411"/>
      <c r="W2411" s="1"/>
      <c r="X2411" s="1"/>
      <c r="Y2411" s="1"/>
    </row>
    <row r="2412" spans="6:25" ht="15" x14ac:dyDescent="0.25">
      <c r="H2412" s="6" t="s">
        <v>318</v>
      </c>
      <c r="I2412" s="6" t="s">
        <v>32</v>
      </c>
      <c r="J2412" s="6" t="s">
        <v>319</v>
      </c>
      <c r="K2412" s="3">
        <v>62693.1</v>
      </c>
      <c r="L2412" s="3">
        <v>62693.1</v>
      </c>
      <c r="M2412" s="3">
        <v>62693.1</v>
      </c>
      <c r="N2412" s="3">
        <v>62693.1</v>
      </c>
      <c r="O2412" s="3">
        <v>62693.1</v>
      </c>
      <c r="P2412" s="3">
        <v>62693.1</v>
      </c>
      <c r="Q2412" s="3">
        <v>62693.1</v>
      </c>
      <c r="R2412" s="3">
        <v>62693.1</v>
      </c>
      <c r="S2412" s="3">
        <v>62693.1</v>
      </c>
      <c r="T2412" s="3">
        <v>62693.1</v>
      </c>
      <c r="U2412" s="3">
        <v>62693.1</v>
      </c>
      <c r="V2412"/>
      <c r="W2412" s="1"/>
      <c r="X2412" s="1"/>
      <c r="Y2412" s="1"/>
    </row>
    <row r="2413" spans="6:25" ht="15" x14ac:dyDescent="0.25">
      <c r="H2413" s="6" t="s">
        <v>321</v>
      </c>
      <c r="I2413" s="6" t="s">
        <v>32</v>
      </c>
      <c r="J2413" s="6" t="s">
        <v>322</v>
      </c>
      <c r="K2413" s="3">
        <v>-750000</v>
      </c>
      <c r="L2413" s="3">
        <v>-750000</v>
      </c>
      <c r="M2413" s="3">
        <v>-750000</v>
      </c>
      <c r="N2413" s="3">
        <v>-750000</v>
      </c>
      <c r="O2413" s="3">
        <v>-750000</v>
      </c>
      <c r="P2413" s="3">
        <v>-750000</v>
      </c>
      <c r="Q2413" s="3">
        <v>-750000</v>
      </c>
      <c r="R2413" s="3">
        <v>-750000</v>
      </c>
      <c r="S2413" s="3">
        <v>-750000</v>
      </c>
      <c r="T2413" s="3">
        <v>-750000</v>
      </c>
      <c r="U2413" s="3">
        <v>-750000</v>
      </c>
      <c r="V2413"/>
      <c r="W2413" s="1"/>
      <c r="X2413" s="1"/>
      <c r="Y2413" s="1"/>
    </row>
    <row r="2414" spans="6:25" ht="15" x14ac:dyDescent="0.25">
      <c r="H2414" s="6" t="s">
        <v>324</v>
      </c>
      <c r="I2414" s="6" t="s">
        <v>32</v>
      </c>
      <c r="J2414" s="6" t="s">
        <v>325</v>
      </c>
      <c r="K2414" s="3">
        <v>-687306.9</v>
      </c>
      <c r="L2414" s="3">
        <v>-687306.9</v>
      </c>
      <c r="M2414" s="3">
        <v>-687306.9</v>
      </c>
      <c r="N2414" s="3">
        <v>-687306.9</v>
      </c>
      <c r="O2414" s="3">
        <v>-687306.9</v>
      </c>
      <c r="P2414" s="3">
        <v>-687306.9</v>
      </c>
      <c r="Q2414" s="3">
        <v>-687306.9</v>
      </c>
      <c r="R2414" s="3">
        <v>-687306.9</v>
      </c>
      <c r="S2414" s="3">
        <v>-687306.9</v>
      </c>
      <c r="T2414" s="3">
        <v>-687306.9</v>
      </c>
      <c r="U2414" s="3">
        <v>-687306.9</v>
      </c>
      <c r="V2414"/>
      <c r="W2414" s="1"/>
      <c r="X2414" s="1"/>
      <c r="Y2414" s="1"/>
    </row>
    <row r="2415" spans="6:25" ht="15" x14ac:dyDescent="0.25">
      <c r="H2415" s="6" t="s">
        <v>327</v>
      </c>
      <c r="I2415" s="6" t="s">
        <v>32</v>
      </c>
      <c r="J2415" s="6" t="s">
        <v>328</v>
      </c>
      <c r="K2415" s="3">
        <v>62693.1</v>
      </c>
      <c r="L2415" s="3">
        <v>62693.1</v>
      </c>
      <c r="M2415" s="3">
        <v>62693.1</v>
      </c>
      <c r="N2415" s="3">
        <v>62693.1</v>
      </c>
      <c r="O2415" s="3">
        <v>62693.1</v>
      </c>
      <c r="P2415" s="3">
        <v>62693.1</v>
      </c>
      <c r="Q2415" s="3">
        <v>62693.1</v>
      </c>
      <c r="R2415" s="3">
        <v>62693.1</v>
      </c>
      <c r="S2415" s="3">
        <v>62693.1</v>
      </c>
      <c r="T2415" s="3">
        <v>62693.1</v>
      </c>
      <c r="U2415" s="3">
        <v>62693.1</v>
      </c>
      <c r="V2415"/>
      <c r="W2415" s="1"/>
      <c r="X2415" s="1"/>
      <c r="Y2415" s="1"/>
    </row>
    <row r="2416" spans="6:25" ht="15" x14ac:dyDescent="0.25">
      <c r="H2416" s="6" t="s">
        <v>330</v>
      </c>
      <c r="I2416" s="6" t="s">
        <v>32</v>
      </c>
      <c r="J2416" s="6" t="s">
        <v>331</v>
      </c>
      <c r="K2416" s="3">
        <v>-750000</v>
      </c>
      <c r="L2416" s="3">
        <v>-750000</v>
      </c>
      <c r="M2416" s="3">
        <v>-750000</v>
      </c>
      <c r="N2416" s="3">
        <v>-750000</v>
      </c>
      <c r="O2416" s="3">
        <v>-750000</v>
      </c>
      <c r="P2416" s="3">
        <v>-750000</v>
      </c>
      <c r="Q2416" s="3">
        <v>-750000</v>
      </c>
      <c r="R2416" s="3">
        <v>-750000</v>
      </c>
      <c r="S2416" s="3">
        <v>-750000</v>
      </c>
      <c r="T2416" s="3">
        <v>-750000</v>
      </c>
      <c r="U2416" s="3">
        <v>-750000</v>
      </c>
      <c r="V2416"/>
      <c r="W2416" s="1"/>
      <c r="X2416" s="1"/>
      <c r="Y2416" s="1"/>
    </row>
    <row r="2417" spans="3:25" ht="15" x14ac:dyDescent="0.25">
      <c r="H2417" s="6" t="s">
        <v>333</v>
      </c>
      <c r="I2417" s="6" t="s">
        <v>32</v>
      </c>
      <c r="J2417" s="6" t="s">
        <v>334</v>
      </c>
      <c r="K2417" s="3">
        <v>-687306.9</v>
      </c>
      <c r="L2417" s="3">
        <v>-687306.9</v>
      </c>
      <c r="M2417" s="3">
        <v>-687306.9</v>
      </c>
      <c r="N2417" s="3">
        <v>-687306.9</v>
      </c>
      <c r="O2417" s="3">
        <v>-687306.9</v>
      </c>
      <c r="P2417" s="3">
        <v>-687306.9</v>
      </c>
      <c r="Q2417" s="3">
        <v>-687306.9</v>
      </c>
      <c r="R2417" s="3">
        <v>-687306.9</v>
      </c>
      <c r="S2417" s="3">
        <v>-687306.9</v>
      </c>
      <c r="T2417" s="3">
        <v>-687306.9</v>
      </c>
      <c r="U2417" s="3">
        <v>-687306.9</v>
      </c>
      <c r="V2417"/>
      <c r="W2417" s="1"/>
      <c r="X2417" s="1"/>
      <c r="Y2417" s="1"/>
    </row>
    <row r="2418" spans="3:25" ht="15" x14ac:dyDescent="0.25">
      <c r="K2418" s="3"/>
      <c r="L2418" s="3"/>
      <c r="M2418" s="3"/>
      <c r="N2418" s="3"/>
      <c r="V2418"/>
      <c r="W2418" s="1"/>
      <c r="X2418" s="1"/>
      <c r="Y2418" s="1"/>
    </row>
    <row r="2419" spans="3:25" ht="15" x14ac:dyDescent="0.25">
      <c r="C2419" s="6" t="s">
        <v>418</v>
      </c>
      <c r="D2419" s="6" t="s">
        <v>62</v>
      </c>
      <c r="E2419" s="6" t="s">
        <v>608</v>
      </c>
      <c r="K2419" s="3"/>
      <c r="L2419" s="3"/>
      <c r="M2419" s="3"/>
      <c r="N2419" s="3"/>
      <c r="V2419"/>
      <c r="W2419" s="1"/>
      <c r="X2419" s="1"/>
      <c r="Y2419" s="1"/>
    </row>
    <row r="2420" spans="3:25" ht="15" x14ac:dyDescent="0.25">
      <c r="F2420" s="6" t="s">
        <v>31</v>
      </c>
      <c r="G2420" s="6" t="s">
        <v>48</v>
      </c>
      <c r="K2420" s="3"/>
      <c r="L2420" s="3"/>
      <c r="M2420" s="3"/>
      <c r="N2420" s="3"/>
      <c r="V2420"/>
      <c r="W2420" s="1"/>
      <c r="X2420" s="1"/>
      <c r="Y2420" s="1"/>
    </row>
    <row r="2421" spans="3:25" ht="15" x14ac:dyDescent="0.25">
      <c r="H2421" s="6" t="s">
        <v>81</v>
      </c>
      <c r="I2421" s="6" t="s">
        <v>32</v>
      </c>
      <c r="J2421" s="6" t="s">
        <v>82</v>
      </c>
      <c r="K2421" s="3">
        <v>452193.19</v>
      </c>
      <c r="L2421" s="3">
        <v>452193.19</v>
      </c>
      <c r="M2421" s="3">
        <v>452193.19</v>
      </c>
      <c r="N2421" s="3">
        <v>452193.19</v>
      </c>
      <c r="O2421" s="3">
        <v>452193.19</v>
      </c>
      <c r="P2421" s="3">
        <v>452193.19</v>
      </c>
      <c r="Q2421" s="3">
        <v>452193.19</v>
      </c>
      <c r="R2421" s="3">
        <v>452193.19</v>
      </c>
      <c r="S2421" s="3">
        <v>452193.19</v>
      </c>
      <c r="T2421" s="3">
        <v>452193.19</v>
      </c>
      <c r="U2421" s="3">
        <v>452193.19</v>
      </c>
      <c r="V2421"/>
      <c r="W2421" s="1"/>
      <c r="X2421" s="1"/>
      <c r="Y2421" s="1"/>
    </row>
    <row r="2422" spans="3:25" ht="15" x14ac:dyDescent="0.25">
      <c r="H2422" s="6" t="s">
        <v>112</v>
      </c>
      <c r="I2422" s="6" t="s">
        <v>115</v>
      </c>
      <c r="J2422" s="6" t="s">
        <v>113</v>
      </c>
      <c r="K2422" s="3">
        <v>452193.19</v>
      </c>
      <c r="L2422" s="3">
        <v>452193.19</v>
      </c>
      <c r="M2422" s="3">
        <v>452193.19</v>
      </c>
      <c r="N2422" s="3">
        <v>452193.19</v>
      </c>
      <c r="O2422" s="3">
        <v>452193.19</v>
      </c>
      <c r="P2422" s="3">
        <v>452193.19</v>
      </c>
      <c r="Q2422" s="3">
        <v>452193.19</v>
      </c>
      <c r="R2422" s="3">
        <v>452193.19</v>
      </c>
      <c r="S2422" s="3">
        <v>452193.19</v>
      </c>
      <c r="T2422" s="3">
        <v>452193.19</v>
      </c>
      <c r="U2422" s="3">
        <v>452193.19</v>
      </c>
      <c r="V2422"/>
      <c r="W2422" s="1"/>
      <c r="X2422" s="1"/>
      <c r="Y2422" s="1"/>
    </row>
    <row r="2423" spans="3:25" ht="15" x14ac:dyDescent="0.25">
      <c r="H2423" s="6" t="s">
        <v>398</v>
      </c>
      <c r="I2423" s="6" t="s">
        <v>32</v>
      </c>
      <c r="J2423" s="6" t="s">
        <v>399</v>
      </c>
      <c r="K2423" s="3">
        <v>452193.19</v>
      </c>
      <c r="L2423" s="3">
        <v>452193.19</v>
      </c>
      <c r="M2423" s="3">
        <v>452193.19</v>
      </c>
      <c r="N2423" s="3">
        <v>452193.19</v>
      </c>
      <c r="O2423" s="3">
        <v>452193.19</v>
      </c>
      <c r="P2423" s="3">
        <v>452193.19</v>
      </c>
      <c r="Q2423" s="3">
        <v>452193.19</v>
      </c>
      <c r="R2423" s="3">
        <v>452193.19</v>
      </c>
      <c r="S2423" s="3">
        <v>452193.19</v>
      </c>
      <c r="T2423" s="3">
        <v>452193.19</v>
      </c>
      <c r="U2423" s="3">
        <v>452193.19</v>
      </c>
      <c r="V2423"/>
      <c r="W2423" s="1"/>
      <c r="X2423" s="1"/>
      <c r="Y2423" s="1"/>
    </row>
    <row r="2424" spans="3:25" ht="15" x14ac:dyDescent="0.25">
      <c r="H2424" s="6" t="s">
        <v>403</v>
      </c>
      <c r="I2424" s="6" t="s">
        <v>115</v>
      </c>
      <c r="J2424" s="6" t="s">
        <v>404</v>
      </c>
      <c r="K2424" s="3">
        <v>452193.19</v>
      </c>
      <c r="L2424" s="3">
        <v>452193.19</v>
      </c>
      <c r="M2424" s="3">
        <v>452193.19</v>
      </c>
      <c r="N2424" s="3">
        <v>452193.19</v>
      </c>
      <c r="O2424" s="3">
        <v>452193.19</v>
      </c>
      <c r="P2424" s="3">
        <v>452193.19</v>
      </c>
      <c r="Q2424" s="3">
        <v>452193.19</v>
      </c>
      <c r="R2424" s="3">
        <v>452193.19</v>
      </c>
      <c r="S2424" s="3">
        <v>452193.19</v>
      </c>
      <c r="T2424" s="3">
        <v>452193.19</v>
      </c>
      <c r="U2424" s="3">
        <v>452193.19</v>
      </c>
      <c r="V2424"/>
      <c r="W2424" s="1"/>
      <c r="X2424" s="1"/>
      <c r="Y2424" s="1"/>
    </row>
    <row r="2425" spans="3:25" ht="15" x14ac:dyDescent="0.25">
      <c r="H2425" s="6" t="s">
        <v>144</v>
      </c>
      <c r="I2425" s="6" t="s">
        <v>115</v>
      </c>
      <c r="J2425" s="6" t="s">
        <v>145</v>
      </c>
      <c r="K2425" s="3">
        <v>452193.19</v>
      </c>
      <c r="L2425" s="3">
        <v>452193.19</v>
      </c>
      <c r="M2425" s="3">
        <v>452193.19</v>
      </c>
      <c r="N2425" s="3">
        <v>452193.19</v>
      </c>
      <c r="O2425" s="3">
        <v>452193.19</v>
      </c>
      <c r="P2425" s="3">
        <v>452193.19</v>
      </c>
      <c r="Q2425" s="3">
        <v>452193.19</v>
      </c>
      <c r="R2425" s="3">
        <v>452193.19</v>
      </c>
      <c r="S2425" s="3">
        <v>452193.19</v>
      </c>
      <c r="T2425" s="3">
        <v>452193.19</v>
      </c>
      <c r="U2425" s="3">
        <v>452193.19</v>
      </c>
      <c r="V2425"/>
      <c r="W2425" s="1"/>
      <c r="X2425" s="1"/>
      <c r="Y2425" s="1"/>
    </row>
    <row r="2426" spans="3:25" ht="15" x14ac:dyDescent="0.25">
      <c r="K2426" s="3"/>
      <c r="L2426" s="3"/>
      <c r="M2426" s="3"/>
      <c r="N2426" s="3"/>
      <c r="V2426"/>
      <c r="W2426" s="1"/>
      <c r="X2426" s="1"/>
      <c r="Y2426" s="1"/>
    </row>
    <row r="2427" spans="3:25" ht="15" x14ac:dyDescent="0.25">
      <c r="F2427" s="6" t="s">
        <v>152</v>
      </c>
      <c r="G2427" s="6" t="s">
        <v>151</v>
      </c>
      <c r="K2427" s="3"/>
      <c r="L2427" s="3"/>
      <c r="M2427" s="3"/>
      <c r="N2427" s="3"/>
      <c r="V2427"/>
      <c r="W2427" s="1"/>
      <c r="X2427" s="1"/>
      <c r="Y2427" s="1"/>
    </row>
    <row r="2428" spans="3:25" ht="15" x14ac:dyDescent="0.25">
      <c r="H2428" s="6" t="s">
        <v>412</v>
      </c>
      <c r="I2428" s="6" t="s">
        <v>32</v>
      </c>
      <c r="J2428" s="6" t="s">
        <v>413</v>
      </c>
      <c r="K2428" s="3">
        <v>452193.19</v>
      </c>
      <c r="L2428" s="3">
        <v>452193.19</v>
      </c>
      <c r="M2428" s="3">
        <v>452193.19</v>
      </c>
      <c r="N2428" s="3">
        <v>452193.19</v>
      </c>
      <c r="O2428" s="3">
        <v>452193.19</v>
      </c>
      <c r="P2428" s="3">
        <v>452193.19</v>
      </c>
      <c r="Q2428" s="3">
        <v>452193.19</v>
      </c>
      <c r="R2428" s="3">
        <v>452193.19</v>
      </c>
      <c r="S2428" s="3">
        <v>452193.19</v>
      </c>
      <c r="T2428" s="3">
        <v>452193.19</v>
      </c>
      <c r="U2428" s="3">
        <v>452193.19</v>
      </c>
      <c r="V2428"/>
      <c r="W2428" s="1"/>
      <c r="X2428" s="1"/>
      <c r="Y2428" s="1"/>
    </row>
    <row r="2429" spans="3:25" ht="15" x14ac:dyDescent="0.25">
      <c r="H2429" s="6" t="s">
        <v>212</v>
      </c>
      <c r="I2429" s="6" t="s">
        <v>115</v>
      </c>
      <c r="J2429" s="6" t="s">
        <v>213</v>
      </c>
      <c r="K2429" s="3">
        <v>452193.19</v>
      </c>
      <c r="L2429" s="3">
        <v>452193.19</v>
      </c>
      <c r="M2429" s="3">
        <v>452193.19</v>
      </c>
      <c r="N2429" s="3">
        <v>452193.19</v>
      </c>
      <c r="O2429" s="3">
        <v>452193.19</v>
      </c>
      <c r="P2429" s="3">
        <v>452193.19</v>
      </c>
      <c r="Q2429" s="3">
        <v>452193.19</v>
      </c>
      <c r="R2429" s="3">
        <v>452193.19</v>
      </c>
      <c r="S2429" s="3">
        <v>452193.19</v>
      </c>
      <c r="T2429" s="3">
        <v>452193.19</v>
      </c>
      <c r="U2429" s="3">
        <v>452193.19</v>
      </c>
      <c r="V2429"/>
      <c r="W2429" s="1"/>
      <c r="X2429" s="1"/>
      <c r="Y2429" s="1"/>
    </row>
    <row r="2430" spans="3:25" ht="15" x14ac:dyDescent="0.25">
      <c r="H2430" s="6" t="s">
        <v>215</v>
      </c>
      <c r="I2430" s="6" t="s">
        <v>115</v>
      </c>
      <c r="J2430" s="6" t="s">
        <v>216</v>
      </c>
      <c r="K2430" s="3">
        <v>452193.19</v>
      </c>
      <c r="L2430" s="3">
        <v>452193.19</v>
      </c>
      <c r="M2430" s="3">
        <v>452193.19</v>
      </c>
      <c r="N2430" s="3">
        <v>452193.19</v>
      </c>
      <c r="O2430" s="3">
        <v>452193.19</v>
      </c>
      <c r="P2430" s="3">
        <v>452193.19</v>
      </c>
      <c r="Q2430" s="3">
        <v>452193.19</v>
      </c>
      <c r="R2430" s="3">
        <v>452193.19</v>
      </c>
      <c r="S2430" s="3">
        <v>452193.19</v>
      </c>
      <c r="T2430" s="3">
        <v>452193.19</v>
      </c>
      <c r="U2430" s="3">
        <v>452193.19</v>
      </c>
      <c r="V2430"/>
      <c r="W2430" s="1"/>
      <c r="X2430" s="1"/>
      <c r="Y2430" s="1"/>
    </row>
    <row r="2431" spans="3:25" ht="15" x14ac:dyDescent="0.25">
      <c r="H2431" s="6" t="s">
        <v>218</v>
      </c>
      <c r="I2431" s="6" t="s">
        <v>32</v>
      </c>
      <c r="J2431" s="6" t="s">
        <v>219</v>
      </c>
      <c r="K2431" s="3">
        <v>452193.19</v>
      </c>
      <c r="L2431" s="3">
        <v>452193.19</v>
      </c>
      <c r="M2431" s="3">
        <v>452193.19</v>
      </c>
      <c r="N2431" s="3">
        <v>452193.19</v>
      </c>
      <c r="O2431" s="3">
        <v>452193.19</v>
      </c>
      <c r="P2431" s="3">
        <v>452193.19</v>
      </c>
      <c r="Q2431" s="3">
        <v>452193.19</v>
      </c>
      <c r="R2431" s="3">
        <v>452193.19</v>
      </c>
      <c r="S2431" s="3">
        <v>452193.19</v>
      </c>
      <c r="T2431" s="3">
        <v>452193.19</v>
      </c>
      <c r="U2431" s="3">
        <v>452193.19</v>
      </c>
      <c r="V2431"/>
      <c r="W2431" s="1"/>
      <c r="X2431" s="1"/>
      <c r="Y2431" s="1"/>
    </row>
    <row r="2432" spans="3:25" ht="15" x14ac:dyDescent="0.25">
      <c r="K2432" s="3"/>
      <c r="L2432" s="3"/>
      <c r="M2432" s="3"/>
      <c r="N2432" s="3"/>
      <c r="V2432"/>
      <c r="W2432" s="1"/>
      <c r="X2432" s="1"/>
      <c r="Y2432" s="1"/>
    </row>
    <row r="2433" spans="6:25" ht="15" x14ac:dyDescent="0.25">
      <c r="F2433" s="6" t="s">
        <v>225</v>
      </c>
      <c r="G2433" s="6" t="s">
        <v>224</v>
      </c>
      <c r="K2433" s="3"/>
      <c r="L2433" s="3"/>
      <c r="M2433" s="3"/>
      <c r="N2433" s="3"/>
      <c r="V2433"/>
      <c r="W2433" s="1"/>
      <c r="X2433" s="1"/>
      <c r="Y2433" s="1"/>
    </row>
    <row r="2434" spans="6:25" ht="15" x14ac:dyDescent="0.25">
      <c r="H2434" s="6" t="s">
        <v>221</v>
      </c>
      <c r="I2434" s="6" t="s">
        <v>32</v>
      </c>
      <c r="J2434" s="6" t="s">
        <v>222</v>
      </c>
      <c r="K2434" s="3">
        <v>9713.58</v>
      </c>
      <c r="L2434" s="3">
        <v>9713.58</v>
      </c>
      <c r="M2434" s="3">
        <v>9713.58</v>
      </c>
      <c r="N2434" s="3">
        <v>9713.58</v>
      </c>
      <c r="O2434" s="3">
        <v>9713.58</v>
      </c>
      <c r="P2434" s="3">
        <v>9713.58</v>
      </c>
      <c r="Q2434" s="3">
        <v>9713.58</v>
      </c>
      <c r="R2434" s="3">
        <v>9713.58</v>
      </c>
      <c r="S2434" s="3">
        <v>9713.58</v>
      </c>
      <c r="T2434" s="3">
        <v>9713.58</v>
      </c>
      <c r="U2434" s="3">
        <v>9713.58</v>
      </c>
      <c r="V2434"/>
      <c r="W2434" s="1"/>
      <c r="X2434" s="1"/>
      <c r="Y2434" s="1"/>
    </row>
    <row r="2435" spans="6:25" ht="15" x14ac:dyDescent="0.25">
      <c r="H2435" s="6" t="s">
        <v>238</v>
      </c>
      <c r="I2435" s="6" t="s">
        <v>32</v>
      </c>
      <c r="J2435" s="6" t="s">
        <v>239</v>
      </c>
      <c r="K2435" s="3">
        <v>9713.58</v>
      </c>
      <c r="L2435" s="3">
        <v>9713.58</v>
      </c>
      <c r="M2435" s="3">
        <v>9713.58</v>
      </c>
      <c r="N2435" s="3">
        <v>9713.58</v>
      </c>
      <c r="O2435" s="3">
        <v>9713.58</v>
      </c>
      <c r="P2435" s="3">
        <v>9713.58</v>
      </c>
      <c r="Q2435" s="3">
        <v>9713.58</v>
      </c>
      <c r="R2435" s="3">
        <v>9713.58</v>
      </c>
      <c r="S2435" s="3">
        <v>9713.58</v>
      </c>
      <c r="T2435" s="3">
        <v>9713.58</v>
      </c>
      <c r="U2435" s="3">
        <v>9713.58</v>
      </c>
      <c r="V2435"/>
      <c r="W2435" s="1"/>
      <c r="X2435" s="1"/>
      <c r="Y2435" s="1"/>
    </row>
    <row r="2436" spans="6:25" ht="15" x14ac:dyDescent="0.25">
      <c r="H2436" s="6" t="s">
        <v>249</v>
      </c>
      <c r="I2436" s="6" t="s">
        <v>115</v>
      </c>
      <c r="J2436" s="6" t="s">
        <v>250</v>
      </c>
      <c r="K2436" s="3">
        <v>9713.58</v>
      </c>
      <c r="L2436" s="3">
        <v>9713.58</v>
      </c>
      <c r="M2436" s="3">
        <v>9713.58</v>
      </c>
      <c r="N2436" s="3">
        <v>9713.58</v>
      </c>
      <c r="O2436" s="3">
        <v>9713.58</v>
      </c>
      <c r="P2436" s="3">
        <v>9713.58</v>
      </c>
      <c r="Q2436" s="3">
        <v>9713.58</v>
      </c>
      <c r="R2436" s="3">
        <v>9713.58</v>
      </c>
      <c r="S2436" s="3">
        <v>9713.58</v>
      </c>
      <c r="T2436" s="3">
        <v>9713.58</v>
      </c>
      <c r="U2436" s="3">
        <v>9713.58</v>
      </c>
      <c r="V2436"/>
      <c r="W2436" s="1"/>
      <c r="X2436" s="1"/>
      <c r="Y2436" s="1"/>
    </row>
    <row r="2437" spans="6:25" ht="15" x14ac:dyDescent="0.25">
      <c r="H2437" s="6" t="s">
        <v>252</v>
      </c>
      <c r="I2437" s="6" t="s">
        <v>115</v>
      </c>
      <c r="J2437" s="6" t="s">
        <v>253</v>
      </c>
      <c r="K2437" s="3">
        <v>9713.58</v>
      </c>
      <c r="L2437" s="3">
        <v>9713.58</v>
      </c>
      <c r="M2437" s="3">
        <v>9713.58</v>
      </c>
      <c r="N2437" s="3">
        <v>9713.58</v>
      </c>
      <c r="O2437" s="3">
        <v>9713.58</v>
      </c>
      <c r="P2437" s="3">
        <v>9713.58</v>
      </c>
      <c r="Q2437" s="3">
        <v>9713.58</v>
      </c>
      <c r="R2437" s="3">
        <v>9713.58</v>
      </c>
      <c r="S2437" s="3">
        <v>9713.58</v>
      </c>
      <c r="T2437" s="3">
        <v>9713.58</v>
      </c>
      <c r="U2437" s="3">
        <v>9713.58</v>
      </c>
      <c r="V2437"/>
      <c r="W2437" s="1"/>
      <c r="X2437" s="1"/>
      <c r="Y2437" s="1"/>
    </row>
    <row r="2438" spans="6:25" ht="15" x14ac:dyDescent="0.25">
      <c r="K2438" s="3"/>
      <c r="L2438" s="3"/>
      <c r="M2438" s="3"/>
      <c r="N2438" s="3"/>
      <c r="V2438"/>
      <c r="W2438" s="1"/>
      <c r="X2438" s="1"/>
      <c r="Y2438" s="1"/>
    </row>
    <row r="2439" spans="6:25" ht="15" x14ac:dyDescent="0.25">
      <c r="F2439" s="6" t="s">
        <v>302</v>
      </c>
      <c r="G2439" s="6" t="s">
        <v>301</v>
      </c>
      <c r="K2439" s="3"/>
      <c r="L2439" s="3"/>
      <c r="M2439" s="3"/>
      <c r="N2439" s="3"/>
      <c r="V2439"/>
      <c r="W2439" s="1"/>
      <c r="X2439" s="1"/>
      <c r="Y2439" s="1"/>
    </row>
    <row r="2440" spans="6:25" ht="15" x14ac:dyDescent="0.25">
      <c r="H2440" s="6" t="s">
        <v>298</v>
      </c>
      <c r="I2440" s="6" t="s">
        <v>32</v>
      </c>
      <c r="J2440" s="6" t="s">
        <v>299</v>
      </c>
      <c r="K2440" s="3">
        <v>452193.19</v>
      </c>
      <c r="L2440" s="3">
        <v>452193.19</v>
      </c>
      <c r="M2440" s="3">
        <v>452193.19</v>
      </c>
      <c r="N2440" s="3">
        <v>452193.19</v>
      </c>
      <c r="O2440" s="3">
        <v>452193.19</v>
      </c>
      <c r="P2440" s="3">
        <v>452193.19</v>
      </c>
      <c r="Q2440" s="3">
        <v>452193.19</v>
      </c>
      <c r="R2440" s="3">
        <v>452193.19</v>
      </c>
      <c r="S2440" s="3">
        <v>452193.19</v>
      </c>
      <c r="T2440" s="3">
        <v>452193.19</v>
      </c>
      <c r="U2440" s="3">
        <v>452193.19</v>
      </c>
      <c r="V2440"/>
      <c r="W2440" s="1"/>
      <c r="X2440" s="1"/>
      <c r="Y2440" s="1"/>
    </row>
    <row r="2441" spans="6:25" ht="15" x14ac:dyDescent="0.25">
      <c r="H2441" s="6" t="s">
        <v>306</v>
      </c>
      <c r="I2441" s="6" t="s">
        <v>32</v>
      </c>
      <c r="J2441" s="6" t="s">
        <v>307</v>
      </c>
      <c r="K2441" s="3">
        <v>452193.19</v>
      </c>
      <c r="L2441" s="3">
        <v>452193.19</v>
      </c>
      <c r="M2441" s="3">
        <v>452193.19</v>
      </c>
      <c r="N2441" s="3">
        <v>452193.19</v>
      </c>
      <c r="O2441" s="3">
        <v>452193.19</v>
      </c>
      <c r="P2441" s="3">
        <v>452193.19</v>
      </c>
      <c r="Q2441" s="3">
        <v>452193.19</v>
      </c>
      <c r="R2441" s="3">
        <v>452193.19</v>
      </c>
      <c r="S2441" s="3">
        <v>452193.19</v>
      </c>
      <c r="T2441" s="3">
        <v>452193.19</v>
      </c>
      <c r="U2441" s="3">
        <v>452193.19</v>
      </c>
      <c r="V2441"/>
      <c r="W2441" s="1"/>
      <c r="X2441" s="1"/>
      <c r="Y2441" s="1"/>
    </row>
    <row r="2442" spans="6:25" ht="15" x14ac:dyDescent="0.25">
      <c r="H2442" s="6" t="s">
        <v>309</v>
      </c>
      <c r="I2442" s="6" t="s">
        <v>32</v>
      </c>
      <c r="J2442" s="6" t="s">
        <v>310</v>
      </c>
      <c r="K2442" s="3">
        <v>452193.19</v>
      </c>
      <c r="L2442" s="3">
        <v>452193.19</v>
      </c>
      <c r="M2442" s="3">
        <v>452193.19</v>
      </c>
      <c r="N2442" s="3">
        <v>452193.19</v>
      </c>
      <c r="O2442" s="3">
        <v>452193.19</v>
      </c>
      <c r="P2442" s="3">
        <v>452193.19</v>
      </c>
      <c r="Q2442" s="3">
        <v>452193.19</v>
      </c>
      <c r="R2442" s="3">
        <v>452193.19</v>
      </c>
      <c r="S2442" s="3">
        <v>452193.19</v>
      </c>
      <c r="T2442" s="3">
        <v>452193.19</v>
      </c>
      <c r="U2442" s="3">
        <v>452193.19</v>
      </c>
      <c r="V2442"/>
      <c r="W2442" s="1"/>
      <c r="X2442" s="1"/>
      <c r="Y2442" s="1"/>
    </row>
    <row r="2443" spans="6:25" ht="15" x14ac:dyDescent="0.25">
      <c r="H2443" s="6" t="s">
        <v>315</v>
      </c>
      <c r="I2443" s="6" t="s">
        <v>32</v>
      </c>
      <c r="J2443" s="6" t="s">
        <v>316</v>
      </c>
      <c r="K2443" s="3">
        <v>452193.19</v>
      </c>
      <c r="L2443" s="3">
        <v>452193.19</v>
      </c>
      <c r="M2443" s="3">
        <v>452193.19</v>
      </c>
      <c r="N2443" s="3">
        <v>452193.19</v>
      </c>
      <c r="O2443" s="3">
        <v>452193.19</v>
      </c>
      <c r="P2443" s="3">
        <v>452193.19</v>
      </c>
      <c r="Q2443" s="3">
        <v>452193.19</v>
      </c>
      <c r="R2443" s="3">
        <v>452193.19</v>
      </c>
      <c r="S2443" s="3">
        <v>452193.19</v>
      </c>
      <c r="T2443" s="3">
        <v>452193.19</v>
      </c>
      <c r="U2443" s="3">
        <v>452193.19</v>
      </c>
      <c r="V2443"/>
      <c r="W2443" s="1"/>
      <c r="X2443" s="1"/>
      <c r="Y2443" s="1"/>
    </row>
    <row r="2444" spans="6:25" ht="15" x14ac:dyDescent="0.25">
      <c r="H2444" s="6" t="s">
        <v>318</v>
      </c>
      <c r="I2444" s="6" t="s">
        <v>32</v>
      </c>
      <c r="J2444" s="6" t="s">
        <v>319</v>
      </c>
      <c r="K2444" s="3">
        <v>9713.58</v>
      </c>
      <c r="L2444" s="3">
        <v>9713.58</v>
      </c>
      <c r="M2444" s="3">
        <v>9713.58</v>
      </c>
      <c r="N2444" s="3">
        <v>9713.58</v>
      </c>
      <c r="O2444" s="3">
        <v>9713.58</v>
      </c>
      <c r="P2444" s="3">
        <v>9713.58</v>
      </c>
      <c r="Q2444" s="3">
        <v>9713.58</v>
      </c>
      <c r="R2444" s="3">
        <v>9713.58</v>
      </c>
      <c r="S2444" s="3">
        <v>9713.58</v>
      </c>
      <c r="T2444" s="3">
        <v>9713.58</v>
      </c>
      <c r="U2444" s="3">
        <v>9713.58</v>
      </c>
      <c r="V2444"/>
      <c r="W2444" s="1"/>
      <c r="X2444" s="1"/>
      <c r="Y2444" s="1"/>
    </row>
    <row r="2445" spans="6:25" ht="15" x14ac:dyDescent="0.25">
      <c r="H2445" s="6" t="s">
        <v>324</v>
      </c>
      <c r="I2445" s="6" t="s">
        <v>32</v>
      </c>
      <c r="J2445" s="6" t="s">
        <v>325</v>
      </c>
      <c r="K2445" s="3">
        <v>9713.58</v>
      </c>
      <c r="L2445" s="3">
        <v>9713.58</v>
      </c>
      <c r="M2445" s="3">
        <v>9713.58</v>
      </c>
      <c r="N2445" s="3">
        <v>9713.58</v>
      </c>
      <c r="O2445" s="3">
        <v>9713.58</v>
      </c>
      <c r="P2445" s="3">
        <v>9713.58</v>
      </c>
      <c r="Q2445" s="3">
        <v>9713.58</v>
      </c>
      <c r="R2445" s="3">
        <v>9713.58</v>
      </c>
      <c r="S2445" s="3">
        <v>9713.58</v>
      </c>
      <c r="T2445" s="3">
        <v>9713.58</v>
      </c>
      <c r="U2445" s="3">
        <v>9713.58</v>
      </c>
      <c r="V2445"/>
      <c r="W2445" s="1"/>
      <c r="X2445" s="1"/>
      <c r="Y2445" s="1"/>
    </row>
    <row r="2446" spans="6:25" ht="15" x14ac:dyDescent="0.25">
      <c r="H2446" s="6" t="s">
        <v>327</v>
      </c>
      <c r="I2446" s="6" t="s">
        <v>32</v>
      </c>
      <c r="J2446" s="6" t="s">
        <v>328</v>
      </c>
      <c r="K2446" s="3">
        <v>9713.58</v>
      </c>
      <c r="L2446" s="3">
        <v>9713.58</v>
      </c>
      <c r="M2446" s="3">
        <v>9713.58</v>
      </c>
      <c r="N2446" s="3">
        <v>9713.58</v>
      </c>
      <c r="O2446" s="3">
        <v>9713.58</v>
      </c>
      <c r="P2446" s="3">
        <v>9713.58</v>
      </c>
      <c r="Q2446" s="3">
        <v>9713.58</v>
      </c>
      <c r="R2446" s="3">
        <v>9713.58</v>
      </c>
      <c r="S2446" s="3">
        <v>9713.58</v>
      </c>
      <c r="T2446" s="3">
        <v>9713.58</v>
      </c>
      <c r="U2446" s="3">
        <v>9713.58</v>
      </c>
      <c r="V2446"/>
      <c r="W2446" s="1"/>
      <c r="X2446" s="1"/>
      <c r="Y2446" s="1"/>
    </row>
    <row r="2447" spans="6:25" ht="15" x14ac:dyDescent="0.25">
      <c r="H2447" s="6" t="s">
        <v>333</v>
      </c>
      <c r="I2447" s="6" t="s">
        <v>32</v>
      </c>
      <c r="J2447" s="6" t="s">
        <v>334</v>
      </c>
      <c r="K2447" s="3">
        <v>9713.58</v>
      </c>
      <c r="L2447" s="3">
        <v>9713.58</v>
      </c>
      <c r="M2447" s="3">
        <v>9713.58</v>
      </c>
      <c r="N2447" s="3">
        <v>9713.58</v>
      </c>
      <c r="O2447" s="3">
        <v>9713.58</v>
      </c>
      <c r="P2447" s="3">
        <v>9713.58</v>
      </c>
      <c r="Q2447" s="3">
        <v>9713.58</v>
      </c>
      <c r="R2447" s="3">
        <v>9713.58</v>
      </c>
      <c r="S2447" s="3">
        <v>9713.58</v>
      </c>
      <c r="T2447" s="3">
        <v>9713.58</v>
      </c>
      <c r="U2447" s="3">
        <v>9713.58</v>
      </c>
      <c r="V2447"/>
      <c r="W2447" s="1"/>
      <c r="X2447" s="1"/>
      <c r="Y2447" s="1"/>
    </row>
    <row r="2448" spans="6:25" ht="15" x14ac:dyDescent="0.25">
      <c r="K2448" s="3"/>
      <c r="L2448" s="3"/>
      <c r="M2448" s="3"/>
      <c r="N2448" s="3"/>
      <c r="V2448"/>
      <c r="W2448" s="1"/>
      <c r="X2448" s="1"/>
      <c r="Y2448" s="1"/>
    </row>
    <row r="2449" spans="3:25" ht="15" x14ac:dyDescent="0.25">
      <c r="C2449" s="6" t="s">
        <v>79</v>
      </c>
      <c r="D2449" s="6" t="s">
        <v>62</v>
      </c>
      <c r="E2449" s="6" t="s">
        <v>606</v>
      </c>
      <c r="K2449" s="3"/>
      <c r="L2449" s="3"/>
      <c r="M2449" s="3"/>
      <c r="N2449" s="3"/>
      <c r="V2449"/>
      <c r="W2449" s="1"/>
      <c r="X2449" s="1"/>
      <c r="Y2449" s="1"/>
    </row>
    <row r="2450" spans="3:25" ht="15" x14ac:dyDescent="0.25">
      <c r="F2450" s="6" t="s">
        <v>31</v>
      </c>
      <c r="G2450" s="6" t="s">
        <v>48</v>
      </c>
      <c r="K2450" s="3"/>
      <c r="L2450" s="3"/>
      <c r="M2450" s="3"/>
      <c r="N2450" s="3"/>
      <c r="V2450"/>
      <c r="W2450" s="1"/>
      <c r="X2450" s="1"/>
      <c r="Y2450" s="1"/>
    </row>
    <row r="2451" spans="3:25" ht="15" x14ac:dyDescent="0.25">
      <c r="H2451" s="6" t="s">
        <v>81</v>
      </c>
      <c r="I2451" s="6" t="s">
        <v>32</v>
      </c>
      <c r="J2451" s="6" t="s">
        <v>82</v>
      </c>
      <c r="K2451" s="3">
        <v>270694.87</v>
      </c>
      <c r="L2451" s="3">
        <v>270694.87</v>
      </c>
      <c r="M2451" s="3">
        <v>270694.87</v>
      </c>
      <c r="N2451" s="3">
        <v>270694.87</v>
      </c>
      <c r="O2451" s="3">
        <v>270694.87</v>
      </c>
      <c r="P2451" s="3">
        <v>270694.87</v>
      </c>
      <c r="Q2451" s="3">
        <v>270694.87</v>
      </c>
      <c r="R2451" s="3">
        <v>270694.87</v>
      </c>
      <c r="S2451" s="3">
        <v>270694.87</v>
      </c>
      <c r="T2451" s="3">
        <v>270694.87</v>
      </c>
      <c r="U2451" s="3">
        <v>270694.87</v>
      </c>
      <c r="V2451"/>
      <c r="W2451" s="1"/>
      <c r="X2451" s="1"/>
      <c r="Y2451" s="1"/>
    </row>
    <row r="2452" spans="3:25" ht="15" x14ac:dyDescent="0.25">
      <c r="H2452" s="6" t="s">
        <v>100</v>
      </c>
      <c r="I2452" s="6" t="s">
        <v>32</v>
      </c>
      <c r="J2452" s="6" t="s">
        <v>101</v>
      </c>
      <c r="K2452" s="3">
        <v>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5.54</v>
      </c>
      <c r="U2452" s="3">
        <v>485.54</v>
      </c>
      <c r="V2452"/>
      <c r="W2452" s="1"/>
      <c r="X2452" s="1"/>
      <c r="Y2452" s="1"/>
    </row>
    <row r="2453" spans="3:25" ht="15" x14ac:dyDescent="0.25">
      <c r="H2453" s="6" t="s">
        <v>547</v>
      </c>
      <c r="I2453" s="6" t="s">
        <v>32</v>
      </c>
      <c r="J2453" s="6" t="s">
        <v>548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-271180.40999999997</v>
      </c>
      <c r="V2453"/>
      <c r="W2453" s="1"/>
      <c r="X2453" s="1"/>
      <c r="Y2453" s="1"/>
    </row>
    <row r="2454" spans="3:25" ht="15" x14ac:dyDescent="0.25">
      <c r="H2454" s="6" t="s">
        <v>112</v>
      </c>
      <c r="I2454" s="6" t="s">
        <v>115</v>
      </c>
      <c r="J2454" s="6" t="s">
        <v>113</v>
      </c>
      <c r="K2454" s="3">
        <v>270694.87</v>
      </c>
      <c r="L2454" s="3">
        <v>270694.87</v>
      </c>
      <c r="M2454" s="3">
        <v>270694.87</v>
      </c>
      <c r="N2454" s="3">
        <v>270694.87</v>
      </c>
      <c r="O2454" s="3">
        <v>270694.87</v>
      </c>
      <c r="P2454" s="3">
        <v>270694.87</v>
      </c>
      <c r="Q2454" s="3">
        <v>270694.87</v>
      </c>
      <c r="R2454" s="3">
        <v>270694.87</v>
      </c>
      <c r="S2454" s="3">
        <v>270694.87</v>
      </c>
      <c r="T2454" s="3">
        <v>270700.40999999997</v>
      </c>
      <c r="U2454" s="3">
        <v>0</v>
      </c>
      <c r="V2454"/>
      <c r="W2454" s="1"/>
      <c r="X2454" s="1"/>
      <c r="Y2454" s="1"/>
    </row>
    <row r="2455" spans="3:25" ht="15" x14ac:dyDescent="0.25">
      <c r="H2455" s="6" t="s">
        <v>398</v>
      </c>
      <c r="I2455" s="6" t="s">
        <v>32</v>
      </c>
      <c r="J2455" s="6" t="s">
        <v>399</v>
      </c>
      <c r="K2455" s="3">
        <v>270694.87</v>
      </c>
      <c r="L2455" s="3">
        <v>270694.87</v>
      </c>
      <c r="M2455" s="3">
        <v>270694.87</v>
      </c>
      <c r="N2455" s="3">
        <v>270694.87</v>
      </c>
      <c r="O2455" s="3">
        <v>270694.87</v>
      </c>
      <c r="P2455" s="3">
        <v>270694.87</v>
      </c>
      <c r="Q2455" s="3">
        <v>270694.87</v>
      </c>
      <c r="R2455" s="3">
        <v>270694.87</v>
      </c>
      <c r="S2455" s="3">
        <v>270694.87</v>
      </c>
      <c r="T2455" s="3">
        <v>270694.87</v>
      </c>
      <c r="U2455" s="3">
        <v>270694.87</v>
      </c>
      <c r="V2455"/>
      <c r="W2455" s="1"/>
      <c r="X2455" s="1"/>
      <c r="Y2455" s="1"/>
    </row>
    <row r="2456" spans="3:25" ht="15" x14ac:dyDescent="0.25">
      <c r="H2456" s="6" t="s">
        <v>428</v>
      </c>
      <c r="I2456" s="6" t="s">
        <v>32</v>
      </c>
      <c r="J2456" s="6" t="s">
        <v>429</v>
      </c>
      <c r="K2456" s="3">
        <v>0</v>
      </c>
      <c r="L2456" s="3">
        <v>0</v>
      </c>
      <c r="M2456" s="3">
        <v>0</v>
      </c>
      <c r="N2456" s="3">
        <v>0</v>
      </c>
      <c r="O2456" s="3">
        <v>0</v>
      </c>
      <c r="P2456" s="3">
        <v>0</v>
      </c>
      <c r="Q2456" s="3">
        <v>0</v>
      </c>
      <c r="R2456" s="3">
        <v>0</v>
      </c>
      <c r="S2456" s="3">
        <v>0</v>
      </c>
      <c r="T2456" s="3">
        <v>5.54</v>
      </c>
      <c r="U2456" s="3">
        <v>485.54</v>
      </c>
      <c r="V2456"/>
      <c r="W2456" s="1"/>
      <c r="X2456" s="1"/>
      <c r="Y2456" s="1"/>
    </row>
    <row r="2457" spans="3:25" ht="15" x14ac:dyDescent="0.25">
      <c r="H2457" s="6" t="s">
        <v>550</v>
      </c>
      <c r="I2457" s="6" t="s">
        <v>32</v>
      </c>
      <c r="J2457" s="6" t="s">
        <v>551</v>
      </c>
      <c r="K2457" s="3">
        <v>0</v>
      </c>
      <c r="L2457" s="3">
        <v>0</v>
      </c>
      <c r="M2457" s="3">
        <v>0</v>
      </c>
      <c r="N2457" s="3">
        <v>0</v>
      </c>
      <c r="O2457" s="3">
        <v>0</v>
      </c>
      <c r="P2457" s="3">
        <v>0</v>
      </c>
      <c r="Q2457" s="3">
        <v>0</v>
      </c>
      <c r="R2457" s="3">
        <v>0</v>
      </c>
      <c r="S2457" s="3">
        <v>0</v>
      </c>
      <c r="T2457" s="3">
        <v>0</v>
      </c>
      <c r="U2457" s="3">
        <v>-271180.40999999997</v>
      </c>
      <c r="V2457"/>
      <c r="W2457" s="1"/>
      <c r="X2457" s="1"/>
      <c r="Y2457" s="1"/>
    </row>
    <row r="2458" spans="3:25" ht="15" x14ac:dyDescent="0.25">
      <c r="H2458" s="6" t="s">
        <v>403</v>
      </c>
      <c r="I2458" s="6" t="s">
        <v>115</v>
      </c>
      <c r="J2458" s="6" t="s">
        <v>404</v>
      </c>
      <c r="K2458" s="3">
        <v>270694.87</v>
      </c>
      <c r="L2458" s="3">
        <v>270694.87</v>
      </c>
      <c r="M2458" s="3">
        <v>270694.87</v>
      </c>
      <c r="N2458" s="3">
        <v>270694.87</v>
      </c>
      <c r="O2458" s="3">
        <v>270694.87</v>
      </c>
      <c r="P2458" s="3">
        <v>270694.87</v>
      </c>
      <c r="Q2458" s="3">
        <v>270694.87</v>
      </c>
      <c r="R2458" s="3">
        <v>270694.87</v>
      </c>
      <c r="S2458" s="3">
        <v>270694.87</v>
      </c>
      <c r="T2458" s="3">
        <v>270700.40999999997</v>
      </c>
      <c r="U2458" s="3">
        <v>0</v>
      </c>
      <c r="V2458"/>
      <c r="W2458" s="1"/>
      <c r="X2458" s="1"/>
      <c r="Y2458" s="1"/>
    </row>
    <row r="2459" spans="3:25" ht="15" x14ac:dyDescent="0.25">
      <c r="H2459" s="6" t="s">
        <v>144</v>
      </c>
      <c r="I2459" s="6" t="s">
        <v>115</v>
      </c>
      <c r="J2459" s="6" t="s">
        <v>145</v>
      </c>
      <c r="K2459" s="3">
        <v>270694.87</v>
      </c>
      <c r="L2459" s="3">
        <v>270694.87</v>
      </c>
      <c r="M2459" s="3">
        <v>270694.87</v>
      </c>
      <c r="N2459" s="3">
        <v>270694.87</v>
      </c>
      <c r="O2459" s="3">
        <v>270694.87</v>
      </c>
      <c r="P2459" s="3">
        <v>270694.87</v>
      </c>
      <c r="Q2459" s="3">
        <v>270694.87</v>
      </c>
      <c r="R2459" s="3">
        <v>270694.87</v>
      </c>
      <c r="S2459" s="3">
        <v>270694.87</v>
      </c>
      <c r="T2459" s="3">
        <v>270700.40999999997</v>
      </c>
      <c r="U2459" s="3">
        <v>0</v>
      </c>
      <c r="V2459"/>
      <c r="W2459" s="1"/>
      <c r="X2459" s="1"/>
      <c r="Y2459" s="1"/>
    </row>
    <row r="2460" spans="3:25" ht="15" x14ac:dyDescent="0.25">
      <c r="K2460" s="3"/>
      <c r="L2460" s="3"/>
      <c r="M2460" s="3"/>
      <c r="N2460" s="3"/>
      <c r="V2460"/>
      <c r="W2460" s="1"/>
      <c r="X2460" s="1"/>
      <c r="Y2460" s="1"/>
    </row>
    <row r="2461" spans="3:25" ht="15" x14ac:dyDescent="0.25">
      <c r="F2461" s="6" t="s">
        <v>152</v>
      </c>
      <c r="G2461" s="6" t="s">
        <v>151</v>
      </c>
      <c r="K2461" s="3"/>
      <c r="L2461" s="3"/>
      <c r="M2461" s="3"/>
      <c r="N2461" s="3"/>
      <c r="V2461"/>
      <c r="W2461" s="1"/>
      <c r="X2461" s="1"/>
      <c r="Y2461" s="1"/>
    </row>
    <row r="2462" spans="3:25" ht="15" x14ac:dyDescent="0.25">
      <c r="H2462" s="6" t="s">
        <v>412</v>
      </c>
      <c r="I2462" s="6" t="s">
        <v>32</v>
      </c>
      <c r="J2462" s="6" t="s">
        <v>413</v>
      </c>
      <c r="K2462" s="3">
        <v>270694.87</v>
      </c>
      <c r="L2462" s="3">
        <v>270694.87</v>
      </c>
      <c r="M2462" s="3">
        <v>270694.87</v>
      </c>
      <c r="N2462" s="3">
        <v>270694.87</v>
      </c>
      <c r="O2462" s="3">
        <v>270694.87</v>
      </c>
      <c r="P2462" s="3">
        <v>270694.87</v>
      </c>
      <c r="Q2462" s="3">
        <v>270694.87</v>
      </c>
      <c r="R2462" s="3">
        <v>270694.87</v>
      </c>
      <c r="S2462" s="3">
        <v>270694.87</v>
      </c>
      <c r="T2462" s="3">
        <v>270700.40999999997</v>
      </c>
      <c r="U2462" s="3">
        <v>0</v>
      </c>
      <c r="V2462"/>
      <c r="W2462" s="1"/>
      <c r="X2462" s="1"/>
      <c r="Y2462" s="1"/>
    </row>
    <row r="2463" spans="3:25" ht="15" x14ac:dyDescent="0.25">
      <c r="H2463" s="6" t="s">
        <v>212</v>
      </c>
      <c r="I2463" s="6" t="s">
        <v>115</v>
      </c>
      <c r="J2463" s="6" t="s">
        <v>213</v>
      </c>
      <c r="K2463" s="3">
        <v>270694.87</v>
      </c>
      <c r="L2463" s="3">
        <v>270694.87</v>
      </c>
      <c r="M2463" s="3">
        <v>270694.87</v>
      </c>
      <c r="N2463" s="3">
        <v>270694.87</v>
      </c>
      <c r="O2463" s="3">
        <v>270694.87</v>
      </c>
      <c r="P2463" s="3">
        <v>270694.87</v>
      </c>
      <c r="Q2463" s="3">
        <v>270694.87</v>
      </c>
      <c r="R2463" s="3">
        <v>270694.87</v>
      </c>
      <c r="S2463" s="3">
        <v>270694.87</v>
      </c>
      <c r="T2463" s="3">
        <v>270700.40999999997</v>
      </c>
      <c r="U2463" s="3">
        <v>0</v>
      </c>
      <c r="V2463"/>
      <c r="W2463" s="1"/>
      <c r="X2463" s="1"/>
      <c r="Y2463" s="1"/>
    </row>
    <row r="2464" spans="3:25" ht="15" x14ac:dyDescent="0.25">
      <c r="H2464" s="6" t="s">
        <v>215</v>
      </c>
      <c r="I2464" s="6" t="s">
        <v>115</v>
      </c>
      <c r="J2464" s="6" t="s">
        <v>216</v>
      </c>
      <c r="K2464" s="3">
        <v>270694.87</v>
      </c>
      <c r="L2464" s="3">
        <v>270694.87</v>
      </c>
      <c r="M2464" s="3">
        <v>270694.87</v>
      </c>
      <c r="N2464" s="3">
        <v>270694.87</v>
      </c>
      <c r="O2464" s="3">
        <v>270694.87</v>
      </c>
      <c r="P2464" s="3">
        <v>270694.87</v>
      </c>
      <c r="Q2464" s="3">
        <v>270694.87</v>
      </c>
      <c r="R2464" s="3">
        <v>270694.87</v>
      </c>
      <c r="S2464" s="3">
        <v>270694.87</v>
      </c>
      <c r="T2464" s="3">
        <v>270700.40999999997</v>
      </c>
      <c r="U2464" s="3">
        <v>0</v>
      </c>
      <c r="V2464"/>
      <c r="W2464" s="1"/>
      <c r="X2464" s="1"/>
      <c r="Y2464" s="1"/>
    </row>
    <row r="2465" spans="6:25" ht="15" x14ac:dyDescent="0.25">
      <c r="H2465" s="6" t="s">
        <v>218</v>
      </c>
      <c r="I2465" s="6" t="s">
        <v>32</v>
      </c>
      <c r="J2465" s="6" t="s">
        <v>219</v>
      </c>
      <c r="K2465" s="3">
        <v>270694.87</v>
      </c>
      <c r="L2465" s="3">
        <v>270694.87</v>
      </c>
      <c r="M2465" s="3">
        <v>270694.87</v>
      </c>
      <c r="N2465" s="3">
        <v>270694.87</v>
      </c>
      <c r="O2465" s="3">
        <v>270694.87</v>
      </c>
      <c r="P2465" s="3">
        <v>270694.87</v>
      </c>
      <c r="Q2465" s="3">
        <v>270694.87</v>
      </c>
      <c r="R2465" s="3">
        <v>270694.87</v>
      </c>
      <c r="S2465" s="3">
        <v>270694.87</v>
      </c>
      <c r="T2465" s="3">
        <v>270700.40999999997</v>
      </c>
      <c r="U2465" s="3">
        <v>0</v>
      </c>
      <c r="V2465"/>
      <c r="W2465" s="1"/>
      <c r="X2465" s="1"/>
      <c r="Y2465" s="1"/>
    </row>
    <row r="2466" spans="6:25" ht="15" x14ac:dyDescent="0.25">
      <c r="K2466" s="3"/>
      <c r="L2466" s="3"/>
      <c r="M2466" s="3"/>
      <c r="N2466" s="3"/>
      <c r="V2466"/>
      <c r="W2466" s="1"/>
      <c r="X2466" s="1"/>
      <c r="Y2466" s="1"/>
    </row>
    <row r="2467" spans="6:25" ht="15" x14ac:dyDescent="0.25">
      <c r="F2467" s="6" t="s">
        <v>225</v>
      </c>
      <c r="G2467" s="6" t="s">
        <v>224</v>
      </c>
      <c r="K2467" s="3"/>
      <c r="L2467" s="3"/>
      <c r="M2467" s="3"/>
      <c r="N2467" s="3"/>
      <c r="V2467"/>
      <c r="W2467" s="1"/>
      <c r="X2467" s="1"/>
      <c r="Y2467" s="1"/>
    </row>
    <row r="2468" spans="6:25" ht="15" x14ac:dyDescent="0.25">
      <c r="H2468" s="6" t="s">
        <v>221</v>
      </c>
      <c r="I2468" s="6" t="s">
        <v>32</v>
      </c>
      <c r="J2468" s="6" t="s">
        <v>222</v>
      </c>
      <c r="K2468" s="3">
        <v>485.54</v>
      </c>
      <c r="L2468" s="3">
        <v>485.54</v>
      </c>
      <c r="M2468" s="3">
        <v>485.54</v>
      </c>
      <c r="N2468" s="3">
        <v>485.54</v>
      </c>
      <c r="O2468" s="3">
        <v>485.54</v>
      </c>
      <c r="P2468" s="3">
        <v>485.54</v>
      </c>
      <c r="Q2468" s="3">
        <v>485.54</v>
      </c>
      <c r="R2468" s="3">
        <v>485.54</v>
      </c>
      <c r="S2468" s="3">
        <v>485.54</v>
      </c>
      <c r="T2468" s="3">
        <v>485.54</v>
      </c>
      <c r="U2468" s="3">
        <v>485.54</v>
      </c>
      <c r="V2468"/>
      <c r="W2468" s="1"/>
      <c r="X2468" s="1"/>
      <c r="Y2468" s="1"/>
    </row>
    <row r="2469" spans="6:25" ht="15" x14ac:dyDescent="0.25">
      <c r="H2469" s="6" t="s">
        <v>431</v>
      </c>
      <c r="I2469" s="6" t="s">
        <v>32</v>
      </c>
      <c r="J2469" s="6" t="s">
        <v>432</v>
      </c>
      <c r="K2469" s="3">
        <v>0</v>
      </c>
      <c r="L2469" s="3">
        <v>0</v>
      </c>
      <c r="M2469" s="3">
        <v>0</v>
      </c>
      <c r="N2469" s="3">
        <v>0</v>
      </c>
      <c r="O2469" s="3">
        <v>0</v>
      </c>
      <c r="P2469" s="3">
        <v>0</v>
      </c>
      <c r="Q2469" s="3">
        <v>0</v>
      </c>
      <c r="R2469" s="3">
        <v>0</v>
      </c>
      <c r="S2469" s="3">
        <v>0</v>
      </c>
      <c r="T2469" s="3">
        <v>-5.54</v>
      </c>
      <c r="U2469" s="3">
        <v>-485.54</v>
      </c>
      <c r="V2469"/>
      <c r="W2469" s="1"/>
      <c r="X2469" s="1"/>
      <c r="Y2469" s="1"/>
    </row>
    <row r="2470" spans="6:25" ht="15" x14ac:dyDescent="0.25">
      <c r="H2470" s="6" t="s">
        <v>238</v>
      </c>
      <c r="I2470" s="6" t="s">
        <v>32</v>
      </c>
      <c r="J2470" s="6" t="s">
        <v>239</v>
      </c>
      <c r="K2470" s="3">
        <v>485.54</v>
      </c>
      <c r="L2470" s="3">
        <v>485.54</v>
      </c>
      <c r="M2470" s="3">
        <v>485.54</v>
      </c>
      <c r="N2470" s="3">
        <v>485.54</v>
      </c>
      <c r="O2470" s="3">
        <v>485.54</v>
      </c>
      <c r="P2470" s="3">
        <v>485.54</v>
      </c>
      <c r="Q2470" s="3">
        <v>485.54</v>
      </c>
      <c r="R2470" s="3">
        <v>485.54</v>
      </c>
      <c r="S2470" s="3">
        <v>485.54</v>
      </c>
      <c r="T2470" s="3">
        <v>480</v>
      </c>
      <c r="U2470" s="3">
        <v>0</v>
      </c>
      <c r="V2470"/>
      <c r="W2470" s="1"/>
      <c r="X2470" s="1"/>
      <c r="Y2470" s="1"/>
    </row>
    <row r="2471" spans="6:25" ht="15" x14ac:dyDescent="0.25">
      <c r="H2471" s="6" t="s">
        <v>249</v>
      </c>
      <c r="I2471" s="6" t="s">
        <v>115</v>
      </c>
      <c r="J2471" s="6" t="s">
        <v>250</v>
      </c>
      <c r="K2471" s="3">
        <v>485.54</v>
      </c>
      <c r="L2471" s="3">
        <v>485.54</v>
      </c>
      <c r="M2471" s="3">
        <v>485.54</v>
      </c>
      <c r="N2471" s="3">
        <v>485.54</v>
      </c>
      <c r="O2471" s="3">
        <v>485.54</v>
      </c>
      <c r="P2471" s="3">
        <v>485.54</v>
      </c>
      <c r="Q2471" s="3">
        <v>485.54</v>
      </c>
      <c r="R2471" s="3">
        <v>485.54</v>
      </c>
      <c r="S2471" s="3">
        <v>485.54</v>
      </c>
      <c r="T2471" s="3">
        <v>485.54</v>
      </c>
      <c r="U2471" s="3">
        <v>485.54</v>
      </c>
      <c r="V2471"/>
      <c r="W2471" s="1"/>
      <c r="X2471" s="1"/>
      <c r="Y2471" s="1"/>
    </row>
    <row r="2472" spans="6:25" ht="15" x14ac:dyDescent="0.25">
      <c r="H2472" s="6" t="s">
        <v>252</v>
      </c>
      <c r="I2472" s="6" t="s">
        <v>115</v>
      </c>
      <c r="J2472" s="6" t="s">
        <v>253</v>
      </c>
      <c r="K2472" s="3">
        <v>485.54</v>
      </c>
      <c r="L2472" s="3">
        <v>485.54</v>
      </c>
      <c r="M2472" s="3">
        <v>485.54</v>
      </c>
      <c r="N2472" s="3">
        <v>485.54</v>
      </c>
      <c r="O2472" s="3">
        <v>485.54</v>
      </c>
      <c r="P2472" s="3">
        <v>485.54</v>
      </c>
      <c r="Q2472" s="3">
        <v>485.54</v>
      </c>
      <c r="R2472" s="3">
        <v>485.54</v>
      </c>
      <c r="S2472" s="3">
        <v>485.54</v>
      </c>
      <c r="T2472" s="3">
        <v>480</v>
      </c>
      <c r="U2472" s="3">
        <v>0</v>
      </c>
      <c r="V2472"/>
      <c r="W2472" s="1"/>
      <c r="X2472" s="1"/>
      <c r="Y2472" s="1"/>
    </row>
    <row r="2473" spans="6:25" ht="15" x14ac:dyDescent="0.25">
      <c r="K2473" s="3"/>
      <c r="L2473" s="3"/>
      <c r="M2473" s="3"/>
      <c r="N2473" s="3"/>
      <c r="V2473"/>
      <c r="W2473" s="1"/>
      <c r="X2473" s="1"/>
      <c r="Y2473" s="1"/>
    </row>
    <row r="2474" spans="6:25" ht="15" x14ac:dyDescent="0.25">
      <c r="F2474" s="6" t="s">
        <v>302</v>
      </c>
      <c r="G2474" s="6" t="s">
        <v>301</v>
      </c>
      <c r="K2474" s="3"/>
      <c r="L2474" s="3"/>
      <c r="M2474" s="3"/>
      <c r="N2474" s="3"/>
      <c r="V2474"/>
      <c r="W2474" s="1"/>
      <c r="X2474" s="1"/>
      <c r="Y2474" s="1"/>
    </row>
    <row r="2475" spans="6:25" ht="15" x14ac:dyDescent="0.25">
      <c r="H2475" s="6" t="s">
        <v>298</v>
      </c>
      <c r="I2475" s="6" t="s">
        <v>32</v>
      </c>
      <c r="J2475" s="6" t="s">
        <v>299</v>
      </c>
      <c r="K2475" s="3">
        <v>270694.87</v>
      </c>
      <c r="L2475" s="3">
        <v>270694.87</v>
      </c>
      <c r="M2475" s="3">
        <v>270694.87</v>
      </c>
      <c r="N2475" s="3">
        <v>270694.87</v>
      </c>
      <c r="O2475" s="3">
        <v>270694.87</v>
      </c>
      <c r="P2475" s="3">
        <v>270694.87</v>
      </c>
      <c r="Q2475" s="3">
        <v>270694.87</v>
      </c>
      <c r="R2475" s="3">
        <v>270694.87</v>
      </c>
      <c r="S2475" s="3">
        <v>270694.87</v>
      </c>
      <c r="T2475" s="3">
        <v>270694.87</v>
      </c>
      <c r="U2475" s="3">
        <v>270694.87</v>
      </c>
      <c r="V2475"/>
      <c r="W2475" s="1"/>
      <c r="X2475" s="1"/>
      <c r="Y2475" s="1"/>
    </row>
    <row r="2476" spans="6:25" ht="15" x14ac:dyDescent="0.25">
      <c r="H2476" s="6" t="s">
        <v>306</v>
      </c>
      <c r="I2476" s="6" t="s">
        <v>32</v>
      </c>
      <c r="J2476" s="6" t="s">
        <v>307</v>
      </c>
      <c r="K2476" s="3">
        <v>270694.87</v>
      </c>
      <c r="L2476" s="3">
        <v>270694.87</v>
      </c>
      <c r="M2476" s="3">
        <v>270694.87</v>
      </c>
      <c r="N2476" s="3">
        <v>270694.87</v>
      </c>
      <c r="O2476" s="3">
        <v>270694.87</v>
      </c>
      <c r="P2476" s="3">
        <v>270694.87</v>
      </c>
      <c r="Q2476" s="3">
        <v>270694.87</v>
      </c>
      <c r="R2476" s="3">
        <v>270694.87</v>
      </c>
      <c r="S2476" s="3">
        <v>270694.87</v>
      </c>
      <c r="T2476" s="3">
        <v>270694.87</v>
      </c>
      <c r="U2476" s="3">
        <v>270694.87</v>
      </c>
      <c r="V2476"/>
      <c r="W2476" s="1"/>
      <c r="X2476" s="1"/>
      <c r="Y2476" s="1"/>
    </row>
    <row r="2477" spans="6:25" ht="15" x14ac:dyDescent="0.25">
      <c r="H2477" s="6" t="s">
        <v>309</v>
      </c>
      <c r="I2477" s="6" t="s">
        <v>32</v>
      </c>
      <c r="J2477" s="6" t="s">
        <v>310</v>
      </c>
      <c r="K2477" s="3">
        <v>270694.87</v>
      </c>
      <c r="L2477" s="3">
        <v>270694.87</v>
      </c>
      <c r="M2477" s="3">
        <v>270694.87</v>
      </c>
      <c r="N2477" s="3">
        <v>270694.87</v>
      </c>
      <c r="O2477" s="3">
        <v>270694.87</v>
      </c>
      <c r="P2477" s="3">
        <v>270694.87</v>
      </c>
      <c r="Q2477" s="3">
        <v>270694.87</v>
      </c>
      <c r="R2477" s="3">
        <v>270694.87</v>
      </c>
      <c r="S2477" s="3">
        <v>270694.87</v>
      </c>
      <c r="T2477" s="3">
        <v>270700.40999999997</v>
      </c>
      <c r="U2477" s="3">
        <v>0</v>
      </c>
      <c r="V2477"/>
      <c r="W2477" s="1"/>
      <c r="X2477" s="1"/>
      <c r="Y2477" s="1"/>
    </row>
    <row r="2478" spans="6:25" ht="15" x14ac:dyDescent="0.25">
      <c r="H2478" s="6" t="s">
        <v>315</v>
      </c>
      <c r="I2478" s="6" t="s">
        <v>32</v>
      </c>
      <c r="J2478" s="6" t="s">
        <v>316</v>
      </c>
      <c r="K2478" s="3">
        <v>270694.87</v>
      </c>
      <c r="L2478" s="3">
        <v>270694.87</v>
      </c>
      <c r="M2478" s="3">
        <v>270694.87</v>
      </c>
      <c r="N2478" s="3">
        <v>270694.87</v>
      </c>
      <c r="O2478" s="3">
        <v>270694.87</v>
      </c>
      <c r="P2478" s="3">
        <v>270694.87</v>
      </c>
      <c r="Q2478" s="3">
        <v>270694.87</v>
      </c>
      <c r="R2478" s="3">
        <v>270694.87</v>
      </c>
      <c r="S2478" s="3">
        <v>270694.87</v>
      </c>
      <c r="T2478" s="3">
        <v>270700.40999999997</v>
      </c>
      <c r="U2478" s="3">
        <v>0</v>
      </c>
      <c r="V2478"/>
      <c r="W2478" s="1"/>
      <c r="X2478" s="1"/>
      <c r="Y2478" s="1"/>
    </row>
    <row r="2479" spans="6:25" ht="15" x14ac:dyDescent="0.25">
      <c r="H2479" s="6" t="s">
        <v>318</v>
      </c>
      <c r="I2479" s="6" t="s">
        <v>32</v>
      </c>
      <c r="J2479" s="6" t="s">
        <v>319</v>
      </c>
      <c r="K2479" s="3">
        <v>485.54</v>
      </c>
      <c r="L2479" s="3">
        <v>485.54</v>
      </c>
      <c r="M2479" s="3">
        <v>485.54</v>
      </c>
      <c r="N2479" s="3">
        <v>485.54</v>
      </c>
      <c r="O2479" s="3">
        <v>485.54</v>
      </c>
      <c r="P2479" s="3">
        <v>485.54</v>
      </c>
      <c r="Q2479" s="3">
        <v>485.54</v>
      </c>
      <c r="R2479" s="3">
        <v>485.54</v>
      </c>
      <c r="S2479" s="3">
        <v>485.54</v>
      </c>
      <c r="T2479" s="3">
        <v>485.54</v>
      </c>
      <c r="U2479" s="3">
        <v>485.54</v>
      </c>
      <c r="V2479"/>
      <c r="W2479" s="1"/>
      <c r="X2479" s="1"/>
      <c r="Y2479" s="1"/>
    </row>
    <row r="2480" spans="6:25" ht="15" x14ac:dyDescent="0.25">
      <c r="H2480" s="6" t="s">
        <v>324</v>
      </c>
      <c r="I2480" s="6" t="s">
        <v>32</v>
      </c>
      <c r="J2480" s="6" t="s">
        <v>325</v>
      </c>
      <c r="K2480" s="3">
        <v>485.54</v>
      </c>
      <c r="L2480" s="3">
        <v>485.54</v>
      </c>
      <c r="M2480" s="3">
        <v>485.54</v>
      </c>
      <c r="N2480" s="3">
        <v>485.54</v>
      </c>
      <c r="O2480" s="3">
        <v>485.54</v>
      </c>
      <c r="P2480" s="3">
        <v>485.54</v>
      </c>
      <c r="Q2480" s="3">
        <v>485.54</v>
      </c>
      <c r="R2480" s="3">
        <v>485.54</v>
      </c>
      <c r="S2480" s="3">
        <v>485.54</v>
      </c>
      <c r="T2480" s="3">
        <v>485.54</v>
      </c>
      <c r="U2480" s="3">
        <v>485.54</v>
      </c>
      <c r="V2480"/>
      <c r="W2480" s="1"/>
      <c r="X2480" s="1"/>
      <c r="Y2480" s="1"/>
    </row>
    <row r="2481" spans="2:25" ht="15" x14ac:dyDescent="0.25">
      <c r="H2481" s="6" t="s">
        <v>327</v>
      </c>
      <c r="I2481" s="6" t="s">
        <v>32</v>
      </c>
      <c r="J2481" s="6" t="s">
        <v>328</v>
      </c>
      <c r="K2481" s="3">
        <v>485.54</v>
      </c>
      <c r="L2481" s="3">
        <v>485.54</v>
      </c>
      <c r="M2481" s="3">
        <v>485.54</v>
      </c>
      <c r="N2481" s="3">
        <v>485.54</v>
      </c>
      <c r="O2481" s="3">
        <v>485.54</v>
      </c>
      <c r="P2481" s="3">
        <v>485.54</v>
      </c>
      <c r="Q2481" s="3">
        <v>485.54</v>
      </c>
      <c r="R2481" s="3">
        <v>485.54</v>
      </c>
      <c r="S2481" s="3">
        <v>485.54</v>
      </c>
      <c r="T2481" s="3">
        <v>480</v>
      </c>
      <c r="U2481" s="3">
        <v>0</v>
      </c>
      <c r="V2481"/>
      <c r="W2481" s="1"/>
      <c r="X2481" s="1"/>
      <c r="Y2481" s="1"/>
    </row>
    <row r="2482" spans="2:25" ht="15" x14ac:dyDescent="0.25">
      <c r="H2482" s="6" t="s">
        <v>333</v>
      </c>
      <c r="I2482" s="6" t="s">
        <v>32</v>
      </c>
      <c r="J2482" s="6" t="s">
        <v>334</v>
      </c>
      <c r="K2482" s="3">
        <v>485.54</v>
      </c>
      <c r="L2482" s="3">
        <v>485.54</v>
      </c>
      <c r="M2482" s="3">
        <v>485.54</v>
      </c>
      <c r="N2482" s="3">
        <v>485.54</v>
      </c>
      <c r="O2482" s="3">
        <v>485.54</v>
      </c>
      <c r="P2482" s="3">
        <v>485.54</v>
      </c>
      <c r="Q2482" s="3">
        <v>485.54</v>
      </c>
      <c r="R2482" s="3">
        <v>485.54</v>
      </c>
      <c r="S2482" s="3">
        <v>485.54</v>
      </c>
      <c r="T2482" s="3">
        <v>480</v>
      </c>
      <c r="U2482" s="3">
        <v>0</v>
      </c>
      <c r="V2482"/>
      <c r="W2482" s="1"/>
      <c r="X2482" s="1"/>
      <c r="Y2482" s="1"/>
    </row>
    <row r="2483" spans="2:25" ht="15" x14ac:dyDescent="0.25">
      <c r="K2483" s="3"/>
      <c r="L2483" s="3"/>
      <c r="M2483" s="3"/>
      <c r="N2483" s="3"/>
      <c r="V2483"/>
      <c r="W2483" s="1"/>
      <c r="X2483" s="1"/>
      <c r="Y2483" s="1"/>
    </row>
    <row r="2484" spans="2:25" ht="15" x14ac:dyDescent="0.25">
      <c r="B2484" s="6" t="s">
        <v>622</v>
      </c>
      <c r="K2484" s="3"/>
      <c r="L2484" s="3"/>
      <c r="M2484" s="3"/>
      <c r="N2484" s="3"/>
      <c r="V2484"/>
      <c r="W2484" s="1"/>
      <c r="X2484" s="1"/>
      <c r="Y2484" s="1"/>
    </row>
    <row r="2485" spans="2:25" ht="15" x14ac:dyDescent="0.25">
      <c r="C2485" s="6" t="s">
        <v>89</v>
      </c>
      <c r="D2485" s="6" t="s">
        <v>62</v>
      </c>
      <c r="E2485" s="6" t="s">
        <v>631</v>
      </c>
      <c r="K2485" s="3"/>
      <c r="L2485" s="3"/>
      <c r="M2485" s="3"/>
      <c r="N2485" s="3"/>
      <c r="V2485"/>
      <c r="W2485" s="1"/>
      <c r="X2485" s="1"/>
      <c r="Y2485" s="1"/>
    </row>
    <row r="2486" spans="2:25" ht="15" x14ac:dyDescent="0.25">
      <c r="F2486" s="6" t="s">
        <v>31</v>
      </c>
      <c r="G2486" s="6" t="s">
        <v>48</v>
      </c>
      <c r="K2486" s="3"/>
      <c r="L2486" s="3"/>
      <c r="M2486" s="3"/>
      <c r="N2486" s="3"/>
      <c r="V2486"/>
      <c r="W2486" s="1"/>
      <c r="X2486" s="1"/>
      <c r="Y2486" s="1"/>
    </row>
    <row r="2487" spans="2:25" ht="15" x14ac:dyDescent="0.25">
      <c r="H2487" s="6" t="s">
        <v>81</v>
      </c>
      <c r="I2487" s="6" t="s">
        <v>32</v>
      </c>
      <c r="J2487" s="6" t="s">
        <v>82</v>
      </c>
      <c r="K2487" s="3">
        <v>3516737.06</v>
      </c>
      <c r="L2487" s="3">
        <v>3516737.06</v>
      </c>
      <c r="M2487" s="3">
        <v>3516737.06</v>
      </c>
      <c r="N2487" s="3">
        <v>3516737.06</v>
      </c>
      <c r="O2487" s="3">
        <v>3516737.06</v>
      </c>
      <c r="P2487" s="3">
        <v>3516737.06</v>
      </c>
      <c r="Q2487" s="3">
        <v>3516737.06</v>
      </c>
      <c r="R2487" s="3">
        <v>3516737.06</v>
      </c>
      <c r="S2487" s="3">
        <v>3516737.06</v>
      </c>
      <c r="T2487" s="3">
        <v>3516737.06</v>
      </c>
      <c r="U2487" s="3">
        <v>3516737.06</v>
      </c>
      <c r="V2487"/>
      <c r="W2487" s="1"/>
      <c r="X2487" s="1"/>
      <c r="Y2487" s="1"/>
    </row>
    <row r="2488" spans="2:25" ht="15" x14ac:dyDescent="0.25">
      <c r="H2488" s="6" t="s">
        <v>112</v>
      </c>
      <c r="I2488" s="6" t="s">
        <v>115</v>
      </c>
      <c r="J2488" s="6" t="s">
        <v>113</v>
      </c>
      <c r="K2488" s="3">
        <v>3516737.06</v>
      </c>
      <c r="L2488" s="3">
        <v>3516737.06</v>
      </c>
      <c r="M2488" s="3">
        <v>3516737.06</v>
      </c>
      <c r="N2488" s="3">
        <v>3516737.06</v>
      </c>
      <c r="O2488" s="3">
        <v>3516737.06</v>
      </c>
      <c r="P2488" s="3">
        <v>3516737.06</v>
      </c>
      <c r="Q2488" s="3">
        <v>3516737.06</v>
      </c>
      <c r="R2488" s="3">
        <v>3516737.06</v>
      </c>
      <c r="S2488" s="3">
        <v>3516737.06</v>
      </c>
      <c r="T2488" s="3">
        <v>3516737.06</v>
      </c>
      <c r="U2488" s="3">
        <v>3516737.06</v>
      </c>
      <c r="V2488"/>
      <c r="W2488" s="1"/>
      <c r="X2488" s="1"/>
      <c r="Y2488" s="1"/>
    </row>
    <row r="2489" spans="2:25" ht="15" x14ac:dyDescent="0.25">
      <c r="H2489" s="6" t="s">
        <v>144</v>
      </c>
      <c r="I2489" s="6" t="s">
        <v>115</v>
      </c>
      <c r="J2489" s="6" t="s">
        <v>145</v>
      </c>
      <c r="K2489" s="3">
        <v>3516737.06</v>
      </c>
      <c r="L2489" s="3">
        <v>3516737.06</v>
      </c>
      <c r="M2489" s="3">
        <v>3516737.06</v>
      </c>
      <c r="N2489" s="3">
        <v>3516737.06</v>
      </c>
      <c r="O2489" s="3">
        <v>3516737.06</v>
      </c>
      <c r="P2489" s="3">
        <v>3516737.06</v>
      </c>
      <c r="Q2489" s="3">
        <v>3516737.06</v>
      </c>
      <c r="R2489" s="3">
        <v>3516737.06</v>
      </c>
      <c r="S2489" s="3">
        <v>3516737.06</v>
      </c>
      <c r="T2489" s="3">
        <v>3516737.06</v>
      </c>
      <c r="U2489" s="3">
        <v>3516737.06</v>
      </c>
      <c r="V2489"/>
      <c r="W2489" s="1"/>
      <c r="X2489" s="1"/>
      <c r="Y2489" s="1"/>
    </row>
    <row r="2490" spans="2:25" ht="15" x14ac:dyDescent="0.25">
      <c r="K2490" s="3"/>
      <c r="L2490" s="3"/>
      <c r="M2490" s="3"/>
      <c r="N2490" s="3"/>
      <c r="V2490"/>
      <c r="W2490" s="1"/>
      <c r="X2490" s="1"/>
      <c r="Y2490" s="1"/>
    </row>
    <row r="2491" spans="2:25" ht="15" x14ac:dyDescent="0.25">
      <c r="F2491" s="6" t="s">
        <v>152</v>
      </c>
      <c r="G2491" s="6" t="s">
        <v>151</v>
      </c>
      <c r="K2491" s="3"/>
      <c r="L2491" s="3"/>
      <c r="M2491" s="3"/>
      <c r="N2491" s="3"/>
      <c r="V2491"/>
      <c r="W2491" s="1"/>
      <c r="X2491" s="1"/>
      <c r="Y2491" s="1"/>
    </row>
    <row r="2492" spans="2:25" ht="15" x14ac:dyDescent="0.25">
      <c r="H2492" s="6" t="s">
        <v>201</v>
      </c>
      <c r="I2492" s="6" t="s">
        <v>32</v>
      </c>
      <c r="J2492" s="6" t="s">
        <v>202</v>
      </c>
      <c r="K2492" s="3">
        <v>3516737</v>
      </c>
      <c r="L2492" s="3">
        <v>3516737</v>
      </c>
      <c r="M2492" s="3">
        <v>3516737</v>
      </c>
      <c r="N2492" s="3">
        <v>3516737</v>
      </c>
      <c r="O2492" s="3">
        <v>3516737</v>
      </c>
      <c r="P2492" s="3">
        <v>3516737</v>
      </c>
      <c r="Q2492" s="3">
        <v>3516737</v>
      </c>
      <c r="R2492" s="3">
        <v>3516737</v>
      </c>
      <c r="S2492" s="3">
        <v>3516737</v>
      </c>
      <c r="T2492" s="3">
        <v>3516737</v>
      </c>
      <c r="U2492" s="3">
        <v>3516737</v>
      </c>
      <c r="V2492"/>
      <c r="W2492" s="1"/>
      <c r="X2492" s="1"/>
      <c r="Y2492" s="1"/>
    </row>
    <row r="2493" spans="2:25" ht="15" x14ac:dyDescent="0.25">
      <c r="H2493" s="6" t="s">
        <v>206</v>
      </c>
      <c r="I2493" s="6" t="s">
        <v>32</v>
      </c>
      <c r="J2493" s="6" t="s">
        <v>207</v>
      </c>
      <c r="K2493" s="3">
        <v>0.06</v>
      </c>
      <c r="L2493" s="3">
        <v>0.06</v>
      </c>
      <c r="M2493" s="3">
        <v>0.06</v>
      </c>
      <c r="N2493" s="3">
        <v>0.06</v>
      </c>
      <c r="O2493" s="3">
        <v>0.06</v>
      </c>
      <c r="P2493" s="3">
        <v>0.06</v>
      </c>
      <c r="Q2493" s="3">
        <v>0.06</v>
      </c>
      <c r="R2493" s="3">
        <v>0.06</v>
      </c>
      <c r="S2493" s="3">
        <v>0.06</v>
      </c>
      <c r="T2493" s="3">
        <v>0.06</v>
      </c>
      <c r="U2493" s="3">
        <v>0.06</v>
      </c>
      <c r="V2493"/>
      <c r="W2493" s="1"/>
      <c r="X2493" s="1"/>
      <c r="Y2493" s="1"/>
    </row>
    <row r="2494" spans="2:25" ht="15" x14ac:dyDescent="0.25">
      <c r="H2494" s="6" t="s">
        <v>209</v>
      </c>
      <c r="I2494" s="6" t="s">
        <v>115</v>
      </c>
      <c r="J2494" s="6" t="s">
        <v>210</v>
      </c>
      <c r="K2494" s="3">
        <v>3516737.06</v>
      </c>
      <c r="L2494" s="3">
        <v>3516737.06</v>
      </c>
      <c r="M2494" s="3">
        <v>3516737.06</v>
      </c>
      <c r="N2494" s="3">
        <v>3516737.06</v>
      </c>
      <c r="O2494" s="3">
        <v>3516737.06</v>
      </c>
      <c r="P2494" s="3">
        <v>3516737.06</v>
      </c>
      <c r="Q2494" s="3">
        <v>3516737.06</v>
      </c>
      <c r="R2494" s="3">
        <v>3516737.06</v>
      </c>
      <c r="S2494" s="3">
        <v>3516737.06</v>
      </c>
      <c r="T2494" s="3">
        <v>3516737.06</v>
      </c>
      <c r="U2494" s="3">
        <v>3516737.06</v>
      </c>
      <c r="V2494"/>
      <c r="W2494" s="1"/>
      <c r="X2494" s="1"/>
      <c r="Y2494" s="1"/>
    </row>
    <row r="2495" spans="2:25" ht="15" x14ac:dyDescent="0.25">
      <c r="H2495" s="6" t="s">
        <v>212</v>
      </c>
      <c r="I2495" s="6" t="s">
        <v>115</v>
      </c>
      <c r="J2495" s="6" t="s">
        <v>213</v>
      </c>
      <c r="K2495" s="3">
        <v>3516737.06</v>
      </c>
      <c r="L2495" s="3">
        <v>3516737.06</v>
      </c>
      <c r="M2495" s="3">
        <v>3516737.06</v>
      </c>
      <c r="N2495" s="3">
        <v>3516737.06</v>
      </c>
      <c r="O2495" s="3">
        <v>3516737.06</v>
      </c>
      <c r="P2495" s="3">
        <v>3516737.06</v>
      </c>
      <c r="Q2495" s="3">
        <v>3516737.06</v>
      </c>
      <c r="R2495" s="3">
        <v>3516737.06</v>
      </c>
      <c r="S2495" s="3">
        <v>3516737.06</v>
      </c>
      <c r="T2495" s="3">
        <v>3516737.06</v>
      </c>
      <c r="U2495" s="3">
        <v>3516737.06</v>
      </c>
      <c r="V2495"/>
      <c r="W2495" s="1"/>
      <c r="X2495" s="1"/>
      <c r="Y2495" s="1"/>
    </row>
    <row r="2496" spans="2:25" ht="15" x14ac:dyDescent="0.25">
      <c r="H2496" s="6" t="s">
        <v>215</v>
      </c>
      <c r="I2496" s="6" t="s">
        <v>115</v>
      </c>
      <c r="J2496" s="6" t="s">
        <v>216</v>
      </c>
      <c r="K2496" s="3">
        <v>3516737.06</v>
      </c>
      <c r="L2496" s="3">
        <v>3516737.06</v>
      </c>
      <c r="M2496" s="3">
        <v>3516737.06</v>
      </c>
      <c r="N2496" s="3">
        <v>3516737.06</v>
      </c>
      <c r="O2496" s="3">
        <v>3516737.06</v>
      </c>
      <c r="P2496" s="3">
        <v>3516737.06</v>
      </c>
      <c r="Q2496" s="3">
        <v>3516737.06</v>
      </c>
      <c r="R2496" s="3">
        <v>3516737.06</v>
      </c>
      <c r="S2496" s="3">
        <v>3516737.06</v>
      </c>
      <c r="T2496" s="3">
        <v>3516737.06</v>
      </c>
      <c r="U2496" s="3">
        <v>3516737.06</v>
      </c>
      <c r="V2496"/>
      <c r="W2496" s="1"/>
      <c r="X2496" s="1"/>
      <c r="Y2496" s="1"/>
    </row>
    <row r="2497" spans="6:25" ht="15" x14ac:dyDescent="0.25">
      <c r="H2497" s="6" t="s">
        <v>218</v>
      </c>
      <c r="I2497" s="6" t="s">
        <v>32</v>
      </c>
      <c r="J2497" s="6" t="s">
        <v>219</v>
      </c>
      <c r="K2497" s="3">
        <v>3516737.06</v>
      </c>
      <c r="L2497" s="3">
        <v>3516737.06</v>
      </c>
      <c r="M2497" s="3">
        <v>3516737.06</v>
      </c>
      <c r="N2497" s="3">
        <v>3516737.06</v>
      </c>
      <c r="O2497" s="3">
        <v>3516737.06</v>
      </c>
      <c r="P2497" s="3">
        <v>3516737.06</v>
      </c>
      <c r="Q2497" s="3">
        <v>3516737.06</v>
      </c>
      <c r="R2497" s="3">
        <v>3516737.06</v>
      </c>
      <c r="S2497" s="3">
        <v>3516737.06</v>
      </c>
      <c r="T2497" s="3">
        <v>3516737.06</v>
      </c>
      <c r="U2497" s="3">
        <v>3516737.06</v>
      </c>
      <c r="V2497"/>
      <c r="W2497" s="1"/>
      <c r="X2497" s="1"/>
      <c r="Y2497" s="1"/>
    </row>
    <row r="2498" spans="6:25" ht="15" x14ac:dyDescent="0.25">
      <c r="K2498" s="3"/>
      <c r="L2498" s="3"/>
      <c r="M2498" s="3"/>
      <c r="N2498" s="3"/>
      <c r="V2498"/>
      <c r="W2498" s="1"/>
      <c r="X2498" s="1"/>
      <c r="Y2498" s="1"/>
    </row>
    <row r="2499" spans="6:25" ht="15" x14ac:dyDescent="0.25">
      <c r="F2499" s="6" t="s">
        <v>225</v>
      </c>
      <c r="G2499" s="6" t="s">
        <v>224</v>
      </c>
      <c r="K2499" s="3"/>
      <c r="L2499" s="3"/>
      <c r="M2499" s="3"/>
      <c r="N2499" s="3"/>
      <c r="V2499"/>
      <c r="W2499" s="1"/>
      <c r="X2499" s="1"/>
      <c r="Y2499" s="1"/>
    </row>
    <row r="2500" spans="6:25" ht="15" x14ac:dyDescent="0.25">
      <c r="H2500" s="6" t="s">
        <v>221</v>
      </c>
      <c r="I2500" s="6" t="s">
        <v>32</v>
      </c>
      <c r="J2500" s="6" t="s">
        <v>222</v>
      </c>
      <c r="K2500" s="3">
        <v>79237.149999999994</v>
      </c>
      <c r="L2500" s="3">
        <v>79237.149999999994</v>
      </c>
      <c r="M2500" s="3">
        <v>79237.149999999994</v>
      </c>
      <c r="N2500" s="3">
        <v>79237.149999999994</v>
      </c>
      <c r="O2500" s="3">
        <v>79237.149999999994</v>
      </c>
      <c r="P2500" s="3">
        <v>79237.149999999994</v>
      </c>
      <c r="Q2500" s="3">
        <v>79237.149999999994</v>
      </c>
      <c r="R2500" s="3">
        <v>79237.149999999994</v>
      </c>
      <c r="S2500" s="3">
        <v>79237.149999999994</v>
      </c>
      <c r="T2500" s="3">
        <v>79237.149999999994</v>
      </c>
      <c r="U2500" s="3">
        <v>79237.149999999994</v>
      </c>
      <c r="V2500"/>
      <c r="W2500" s="1"/>
      <c r="X2500" s="1"/>
      <c r="Y2500" s="1"/>
    </row>
    <row r="2501" spans="6:25" ht="15" x14ac:dyDescent="0.25">
      <c r="H2501" s="6" t="s">
        <v>238</v>
      </c>
      <c r="I2501" s="6" t="s">
        <v>32</v>
      </c>
      <c r="J2501" s="6" t="s">
        <v>239</v>
      </c>
      <c r="K2501" s="3">
        <v>79237.149999999994</v>
      </c>
      <c r="L2501" s="3">
        <v>79237.149999999994</v>
      </c>
      <c r="M2501" s="3">
        <v>79237.149999999994</v>
      </c>
      <c r="N2501" s="3">
        <v>79237.149999999994</v>
      </c>
      <c r="O2501" s="3">
        <v>79237.149999999994</v>
      </c>
      <c r="P2501" s="3">
        <v>79237.149999999994</v>
      </c>
      <c r="Q2501" s="3">
        <v>79237.149999999994</v>
      </c>
      <c r="R2501" s="3">
        <v>79237.149999999994</v>
      </c>
      <c r="S2501" s="3">
        <v>79237.149999999994</v>
      </c>
      <c r="T2501" s="3">
        <v>79237.149999999994</v>
      </c>
      <c r="U2501" s="3">
        <v>79237.149999999994</v>
      </c>
      <c r="V2501"/>
      <c r="W2501" s="1"/>
      <c r="X2501" s="1"/>
      <c r="Y2501" s="1"/>
    </row>
    <row r="2502" spans="6:25" ht="15" x14ac:dyDescent="0.25">
      <c r="H2502" s="6" t="s">
        <v>249</v>
      </c>
      <c r="I2502" s="6" t="s">
        <v>115</v>
      </c>
      <c r="J2502" s="6" t="s">
        <v>250</v>
      </c>
      <c r="K2502" s="3">
        <v>79237.149999999994</v>
      </c>
      <c r="L2502" s="3">
        <v>79237.149999999994</v>
      </c>
      <c r="M2502" s="3">
        <v>79237.149999999994</v>
      </c>
      <c r="N2502" s="3">
        <v>79237.149999999994</v>
      </c>
      <c r="O2502" s="3">
        <v>79237.149999999994</v>
      </c>
      <c r="P2502" s="3">
        <v>79237.149999999994</v>
      </c>
      <c r="Q2502" s="3">
        <v>79237.149999999994</v>
      </c>
      <c r="R2502" s="3">
        <v>79237.149999999994</v>
      </c>
      <c r="S2502" s="3">
        <v>79237.149999999994</v>
      </c>
      <c r="T2502" s="3">
        <v>79237.149999999994</v>
      </c>
      <c r="U2502" s="3">
        <v>79237.149999999994</v>
      </c>
      <c r="V2502"/>
      <c r="W2502" s="1"/>
      <c r="X2502" s="1"/>
      <c r="Y2502" s="1"/>
    </row>
    <row r="2503" spans="6:25" ht="15" x14ac:dyDescent="0.25">
      <c r="H2503" s="6" t="s">
        <v>252</v>
      </c>
      <c r="I2503" s="6" t="s">
        <v>115</v>
      </c>
      <c r="J2503" s="6" t="s">
        <v>253</v>
      </c>
      <c r="K2503" s="3">
        <v>79237.149999999994</v>
      </c>
      <c r="L2503" s="3">
        <v>79237.149999999994</v>
      </c>
      <c r="M2503" s="3">
        <v>79237.149999999994</v>
      </c>
      <c r="N2503" s="3">
        <v>79237.149999999994</v>
      </c>
      <c r="O2503" s="3">
        <v>79237.149999999994</v>
      </c>
      <c r="P2503" s="3">
        <v>79237.149999999994</v>
      </c>
      <c r="Q2503" s="3">
        <v>79237.149999999994</v>
      </c>
      <c r="R2503" s="3">
        <v>79237.149999999994</v>
      </c>
      <c r="S2503" s="3">
        <v>79237.149999999994</v>
      </c>
      <c r="T2503" s="3">
        <v>79237.149999999994</v>
      </c>
      <c r="U2503" s="3">
        <v>79237.149999999994</v>
      </c>
      <c r="V2503"/>
      <c r="W2503" s="1"/>
      <c r="X2503" s="1"/>
      <c r="Y2503" s="1"/>
    </row>
    <row r="2504" spans="6:25" ht="15" x14ac:dyDescent="0.25">
      <c r="K2504" s="3"/>
      <c r="L2504" s="3"/>
      <c r="M2504" s="3"/>
      <c r="N2504" s="3"/>
      <c r="V2504"/>
      <c r="W2504" s="1"/>
      <c r="X2504" s="1"/>
      <c r="Y2504" s="1"/>
    </row>
    <row r="2505" spans="6:25" ht="15" x14ac:dyDescent="0.25">
      <c r="F2505" s="6" t="s">
        <v>302</v>
      </c>
      <c r="G2505" s="6" t="s">
        <v>301</v>
      </c>
      <c r="K2505" s="3"/>
      <c r="L2505" s="3"/>
      <c r="M2505" s="3"/>
      <c r="N2505" s="3"/>
      <c r="V2505"/>
      <c r="W2505" s="1"/>
      <c r="X2505" s="1"/>
      <c r="Y2505" s="1"/>
    </row>
    <row r="2506" spans="6:25" ht="15" x14ac:dyDescent="0.25">
      <c r="H2506" s="6" t="s">
        <v>298</v>
      </c>
      <c r="I2506" s="6" t="s">
        <v>32</v>
      </c>
      <c r="J2506" s="6" t="s">
        <v>299</v>
      </c>
      <c r="K2506" s="3">
        <v>3516737.06</v>
      </c>
      <c r="L2506" s="3">
        <v>3516737.06</v>
      </c>
      <c r="M2506" s="3">
        <v>3516737.06</v>
      </c>
      <c r="N2506" s="3">
        <v>3516737.06</v>
      </c>
      <c r="O2506" s="3">
        <v>3516737.06</v>
      </c>
      <c r="P2506" s="3">
        <v>3516737.06</v>
      </c>
      <c r="Q2506" s="3">
        <v>3516737.06</v>
      </c>
      <c r="R2506" s="3">
        <v>3516737.06</v>
      </c>
      <c r="S2506" s="3">
        <v>3516737.06</v>
      </c>
      <c r="T2506" s="3">
        <v>3516737.06</v>
      </c>
      <c r="U2506" s="3">
        <v>3516737.06</v>
      </c>
      <c r="V2506"/>
      <c r="W2506" s="1"/>
      <c r="X2506" s="1"/>
      <c r="Y2506" s="1"/>
    </row>
    <row r="2507" spans="6:25" ht="15" x14ac:dyDescent="0.25">
      <c r="H2507" s="6" t="s">
        <v>306</v>
      </c>
      <c r="I2507" s="6" t="s">
        <v>32</v>
      </c>
      <c r="J2507" s="6" t="s">
        <v>307</v>
      </c>
      <c r="K2507" s="3">
        <v>3516737.06</v>
      </c>
      <c r="L2507" s="3">
        <v>3516737.06</v>
      </c>
      <c r="M2507" s="3">
        <v>3516737.06</v>
      </c>
      <c r="N2507" s="3">
        <v>3516737.06</v>
      </c>
      <c r="O2507" s="3">
        <v>3516737.06</v>
      </c>
      <c r="P2507" s="3">
        <v>3516737.06</v>
      </c>
      <c r="Q2507" s="3">
        <v>3516737.06</v>
      </c>
      <c r="R2507" s="3">
        <v>3516737.06</v>
      </c>
      <c r="S2507" s="3">
        <v>3516737.06</v>
      </c>
      <c r="T2507" s="3">
        <v>3516737.06</v>
      </c>
      <c r="U2507" s="3">
        <v>3516737.06</v>
      </c>
      <c r="V2507"/>
      <c r="W2507" s="1"/>
      <c r="X2507" s="1"/>
      <c r="Y2507" s="1"/>
    </row>
    <row r="2508" spans="6:25" ht="15" x14ac:dyDescent="0.25">
      <c r="H2508" s="6" t="s">
        <v>309</v>
      </c>
      <c r="I2508" s="6" t="s">
        <v>32</v>
      </c>
      <c r="J2508" s="6" t="s">
        <v>310</v>
      </c>
      <c r="K2508" s="3">
        <v>3516737.06</v>
      </c>
      <c r="L2508" s="3">
        <v>3516737.06</v>
      </c>
      <c r="M2508" s="3">
        <v>3516737.06</v>
      </c>
      <c r="N2508" s="3">
        <v>3516737.06</v>
      </c>
      <c r="O2508" s="3">
        <v>3516737.06</v>
      </c>
      <c r="P2508" s="3">
        <v>3516737.06</v>
      </c>
      <c r="Q2508" s="3">
        <v>3516737.06</v>
      </c>
      <c r="R2508" s="3">
        <v>3516737.06</v>
      </c>
      <c r="S2508" s="3">
        <v>3516737.06</v>
      </c>
      <c r="T2508" s="3">
        <v>3516737.06</v>
      </c>
      <c r="U2508" s="3">
        <v>3516737.06</v>
      </c>
      <c r="V2508"/>
      <c r="W2508" s="1"/>
      <c r="X2508" s="1"/>
      <c r="Y2508" s="1"/>
    </row>
    <row r="2509" spans="6:25" ht="15" x14ac:dyDescent="0.25">
      <c r="H2509" s="6" t="s">
        <v>315</v>
      </c>
      <c r="I2509" s="6" t="s">
        <v>32</v>
      </c>
      <c r="J2509" s="6" t="s">
        <v>316</v>
      </c>
      <c r="K2509" s="3">
        <v>3516737.06</v>
      </c>
      <c r="L2509" s="3">
        <v>3516737.06</v>
      </c>
      <c r="M2509" s="3">
        <v>3516737.06</v>
      </c>
      <c r="N2509" s="3">
        <v>3516737.06</v>
      </c>
      <c r="O2509" s="3">
        <v>3516737.06</v>
      </c>
      <c r="P2509" s="3">
        <v>3516737.06</v>
      </c>
      <c r="Q2509" s="3">
        <v>3516737.06</v>
      </c>
      <c r="R2509" s="3">
        <v>3516737.06</v>
      </c>
      <c r="S2509" s="3">
        <v>3516737.06</v>
      </c>
      <c r="T2509" s="3">
        <v>3516737.06</v>
      </c>
      <c r="U2509" s="3">
        <v>3516737.06</v>
      </c>
      <c r="V2509"/>
      <c r="W2509" s="1"/>
      <c r="X2509" s="1"/>
      <c r="Y2509" s="1"/>
    </row>
    <row r="2510" spans="6:25" ht="15" x14ac:dyDescent="0.25">
      <c r="H2510" s="6" t="s">
        <v>318</v>
      </c>
      <c r="I2510" s="6" t="s">
        <v>32</v>
      </c>
      <c r="J2510" s="6" t="s">
        <v>319</v>
      </c>
      <c r="K2510" s="3">
        <v>79237.149999999994</v>
      </c>
      <c r="L2510" s="3">
        <v>79237.149999999994</v>
      </c>
      <c r="M2510" s="3">
        <v>79237.149999999994</v>
      </c>
      <c r="N2510" s="3">
        <v>79237.149999999994</v>
      </c>
      <c r="O2510" s="3">
        <v>79237.149999999994</v>
      </c>
      <c r="P2510" s="3">
        <v>79237.149999999994</v>
      </c>
      <c r="Q2510" s="3">
        <v>79237.149999999994</v>
      </c>
      <c r="R2510" s="3">
        <v>79237.149999999994</v>
      </c>
      <c r="S2510" s="3">
        <v>79237.149999999994</v>
      </c>
      <c r="T2510" s="3">
        <v>79237.149999999994</v>
      </c>
      <c r="U2510" s="3">
        <v>79237.149999999994</v>
      </c>
      <c r="V2510"/>
      <c r="W2510" s="1"/>
      <c r="X2510" s="1"/>
      <c r="Y2510" s="1"/>
    </row>
    <row r="2511" spans="6:25" ht="15" x14ac:dyDescent="0.25">
      <c r="H2511" s="6" t="s">
        <v>324</v>
      </c>
      <c r="I2511" s="6" t="s">
        <v>32</v>
      </c>
      <c r="J2511" s="6" t="s">
        <v>325</v>
      </c>
      <c r="K2511" s="3">
        <v>79237.149999999994</v>
      </c>
      <c r="L2511" s="3">
        <v>79237.149999999994</v>
      </c>
      <c r="M2511" s="3">
        <v>79237.149999999994</v>
      </c>
      <c r="N2511" s="3">
        <v>79237.149999999994</v>
      </c>
      <c r="O2511" s="3">
        <v>79237.149999999994</v>
      </c>
      <c r="P2511" s="3">
        <v>79237.149999999994</v>
      </c>
      <c r="Q2511" s="3">
        <v>79237.149999999994</v>
      </c>
      <c r="R2511" s="3">
        <v>79237.149999999994</v>
      </c>
      <c r="S2511" s="3">
        <v>79237.149999999994</v>
      </c>
      <c r="T2511" s="3">
        <v>79237.149999999994</v>
      </c>
      <c r="U2511" s="3">
        <v>79237.149999999994</v>
      </c>
      <c r="V2511"/>
      <c r="W2511" s="1"/>
      <c r="X2511" s="1"/>
      <c r="Y2511" s="1"/>
    </row>
    <row r="2512" spans="6:25" ht="15" x14ac:dyDescent="0.25">
      <c r="H2512" s="6" t="s">
        <v>327</v>
      </c>
      <c r="I2512" s="6" t="s">
        <v>32</v>
      </c>
      <c r="J2512" s="6" t="s">
        <v>328</v>
      </c>
      <c r="K2512" s="3">
        <v>79237.149999999994</v>
      </c>
      <c r="L2512" s="3">
        <v>79237.149999999994</v>
      </c>
      <c r="M2512" s="3">
        <v>79237.149999999994</v>
      </c>
      <c r="N2512" s="3">
        <v>79237.149999999994</v>
      </c>
      <c r="O2512" s="3">
        <v>79237.149999999994</v>
      </c>
      <c r="P2512" s="3">
        <v>79237.149999999994</v>
      </c>
      <c r="Q2512" s="3">
        <v>79237.149999999994</v>
      </c>
      <c r="R2512" s="3">
        <v>79237.149999999994</v>
      </c>
      <c r="S2512" s="3">
        <v>79237.149999999994</v>
      </c>
      <c r="T2512" s="3">
        <v>79237.149999999994</v>
      </c>
      <c r="U2512" s="3">
        <v>79237.149999999994</v>
      </c>
      <c r="V2512"/>
      <c r="W2512" s="1"/>
      <c r="X2512" s="1"/>
      <c r="Y2512" s="1"/>
    </row>
    <row r="2513" spans="3:25" ht="15" x14ac:dyDescent="0.25">
      <c r="H2513" s="6" t="s">
        <v>333</v>
      </c>
      <c r="I2513" s="6" t="s">
        <v>32</v>
      </c>
      <c r="J2513" s="6" t="s">
        <v>334</v>
      </c>
      <c r="K2513" s="3">
        <v>79237.149999999994</v>
      </c>
      <c r="L2513" s="3">
        <v>79237.149999999994</v>
      </c>
      <c r="M2513" s="3">
        <v>79237.149999999994</v>
      </c>
      <c r="N2513" s="3">
        <v>79237.149999999994</v>
      </c>
      <c r="O2513" s="3">
        <v>79237.149999999994</v>
      </c>
      <c r="P2513" s="3">
        <v>79237.149999999994</v>
      </c>
      <c r="Q2513" s="3">
        <v>79237.149999999994</v>
      </c>
      <c r="R2513" s="3">
        <v>79237.149999999994</v>
      </c>
      <c r="S2513" s="3">
        <v>79237.149999999994</v>
      </c>
      <c r="T2513" s="3">
        <v>79237.149999999994</v>
      </c>
      <c r="U2513" s="3">
        <v>79237.149999999994</v>
      </c>
      <c r="V2513"/>
      <c r="W2513" s="1"/>
      <c r="X2513" s="1"/>
      <c r="Y2513" s="1"/>
    </row>
    <row r="2514" spans="3:25" ht="15" x14ac:dyDescent="0.25">
      <c r="K2514" s="3"/>
      <c r="L2514" s="3"/>
      <c r="M2514" s="3"/>
      <c r="N2514" s="3"/>
      <c r="V2514"/>
      <c r="W2514" s="1"/>
      <c r="X2514" s="1"/>
      <c r="Y2514" s="1"/>
    </row>
    <row r="2515" spans="3:25" ht="15" x14ac:dyDescent="0.25">
      <c r="C2515" s="6" t="s">
        <v>434</v>
      </c>
      <c r="D2515" s="6" t="s">
        <v>62</v>
      </c>
      <c r="E2515" s="6" t="s">
        <v>630</v>
      </c>
      <c r="K2515" s="3"/>
      <c r="L2515" s="3"/>
      <c r="M2515" s="3"/>
      <c r="N2515" s="3"/>
      <c r="V2515"/>
      <c r="W2515" s="1"/>
      <c r="X2515" s="1"/>
      <c r="Y2515" s="1"/>
    </row>
    <row r="2516" spans="3:25" ht="15" x14ac:dyDescent="0.25">
      <c r="F2516" s="6" t="s">
        <v>31</v>
      </c>
      <c r="G2516" s="6" t="s">
        <v>48</v>
      </c>
      <c r="K2516" s="3"/>
      <c r="L2516" s="3"/>
      <c r="M2516" s="3"/>
      <c r="N2516" s="3"/>
      <c r="V2516"/>
      <c r="W2516" s="1"/>
      <c r="X2516" s="1"/>
      <c r="Y2516" s="1"/>
    </row>
    <row r="2517" spans="3:25" ht="15" x14ac:dyDescent="0.25">
      <c r="H2517" s="6" t="s">
        <v>100</v>
      </c>
      <c r="I2517" s="6" t="s">
        <v>32</v>
      </c>
      <c r="J2517" s="6" t="s">
        <v>101</v>
      </c>
      <c r="K2517" s="3">
        <v>0</v>
      </c>
      <c r="L2517" s="3">
        <v>1000</v>
      </c>
      <c r="M2517" s="3">
        <v>0</v>
      </c>
      <c r="N2517" s="3">
        <v>0</v>
      </c>
      <c r="O2517" s="3">
        <v>0</v>
      </c>
      <c r="P2517" s="3">
        <v>0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/>
      <c r="W2517" s="1"/>
      <c r="X2517" s="1"/>
      <c r="Y2517" s="1"/>
    </row>
    <row r="2518" spans="3:25" ht="15" x14ac:dyDescent="0.25">
      <c r="H2518" s="6" t="s">
        <v>112</v>
      </c>
      <c r="I2518" s="6" t="s">
        <v>115</v>
      </c>
      <c r="J2518" s="6" t="s">
        <v>113</v>
      </c>
      <c r="K2518" s="3">
        <v>0</v>
      </c>
      <c r="L2518" s="3">
        <v>1000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/>
      <c r="W2518" s="1"/>
      <c r="X2518" s="1"/>
      <c r="Y2518" s="1"/>
    </row>
    <row r="2519" spans="3:25" ht="15" x14ac:dyDescent="0.25">
      <c r="H2519" s="6" t="s">
        <v>116</v>
      </c>
      <c r="I2519" s="6" t="s">
        <v>32</v>
      </c>
      <c r="J2519" s="6" t="s">
        <v>117</v>
      </c>
      <c r="K2519" s="3">
        <v>69000000</v>
      </c>
      <c r="L2519" s="3">
        <v>74583000</v>
      </c>
      <c r="M2519" s="3">
        <v>74583000</v>
      </c>
      <c r="N2519" s="3">
        <v>74583000</v>
      </c>
      <c r="O2519" s="3">
        <v>74583000</v>
      </c>
      <c r="P2519" s="3">
        <v>74583000</v>
      </c>
      <c r="Q2519" s="3">
        <v>74583000</v>
      </c>
      <c r="R2519" s="3">
        <v>74583000</v>
      </c>
      <c r="S2519" s="3">
        <v>74583000</v>
      </c>
      <c r="T2519" s="3">
        <v>74583000</v>
      </c>
      <c r="U2519" s="3">
        <v>74583000</v>
      </c>
      <c r="V2519"/>
      <c r="W2519" s="1"/>
      <c r="X2519" s="1"/>
      <c r="Y2519" s="1"/>
    </row>
    <row r="2520" spans="3:25" ht="15" x14ac:dyDescent="0.25">
      <c r="H2520" s="6" t="s">
        <v>566</v>
      </c>
      <c r="I2520" s="6" t="s">
        <v>32</v>
      </c>
      <c r="J2520" s="6" t="s">
        <v>567</v>
      </c>
      <c r="K2520" s="3">
        <v>-54441000</v>
      </c>
      <c r="L2520" s="3">
        <v>0</v>
      </c>
      <c r="M2520" s="3">
        <v>0</v>
      </c>
      <c r="N2520" s="3">
        <v>0</v>
      </c>
      <c r="O2520" s="3">
        <v>0</v>
      </c>
      <c r="P2520" s="3">
        <v>0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/>
      <c r="W2520" s="1"/>
      <c r="X2520" s="1"/>
      <c r="Y2520" s="1"/>
    </row>
    <row r="2521" spans="3:25" ht="15" x14ac:dyDescent="0.25">
      <c r="H2521" s="6" t="s">
        <v>119</v>
      </c>
      <c r="I2521" s="6" t="s">
        <v>115</v>
      </c>
      <c r="J2521" s="6" t="s">
        <v>120</v>
      </c>
      <c r="K2521" s="3">
        <v>14559000</v>
      </c>
      <c r="L2521" s="3">
        <v>74583000</v>
      </c>
      <c r="M2521" s="3">
        <v>74583000</v>
      </c>
      <c r="N2521" s="3">
        <v>74583000</v>
      </c>
      <c r="O2521" s="3">
        <v>74583000</v>
      </c>
      <c r="P2521" s="3">
        <v>74583000</v>
      </c>
      <c r="Q2521" s="3">
        <v>74583000</v>
      </c>
      <c r="R2521" s="3">
        <v>74583000</v>
      </c>
      <c r="S2521" s="3">
        <v>74583000</v>
      </c>
      <c r="T2521" s="3">
        <v>74583000</v>
      </c>
      <c r="U2521" s="3">
        <v>74583000</v>
      </c>
      <c r="V2521"/>
      <c r="W2521" s="1"/>
      <c r="X2521" s="1"/>
      <c r="Y2521" s="1"/>
    </row>
    <row r="2522" spans="3:25" ht="15" x14ac:dyDescent="0.25">
      <c r="H2522" s="6" t="s">
        <v>122</v>
      </c>
      <c r="I2522" s="6" t="s">
        <v>32</v>
      </c>
      <c r="J2522" s="6" t="s">
        <v>123</v>
      </c>
      <c r="K2522" s="3">
        <v>0</v>
      </c>
      <c r="L2522" s="3">
        <v>0</v>
      </c>
      <c r="M2522" s="3">
        <v>0</v>
      </c>
      <c r="N2522" s="3">
        <v>0</v>
      </c>
      <c r="O2522" s="3">
        <v>59197.8</v>
      </c>
      <c r="P2522" s="3">
        <v>117391.96</v>
      </c>
      <c r="Q2522" s="3">
        <v>171430.77</v>
      </c>
      <c r="R2522" s="3">
        <v>230337.23</v>
      </c>
      <c r="S2522" s="3">
        <v>285165.05</v>
      </c>
      <c r="T2522" s="3">
        <v>337998.84</v>
      </c>
      <c r="U2522" s="3">
        <v>337998.84</v>
      </c>
      <c r="V2522"/>
      <c r="W2522" s="1"/>
      <c r="X2522" s="1"/>
      <c r="Y2522" s="1"/>
    </row>
    <row r="2523" spans="3:25" ht="15" x14ac:dyDescent="0.25">
      <c r="H2523" s="6" t="s">
        <v>125</v>
      </c>
      <c r="I2523" s="6" t="s">
        <v>32</v>
      </c>
      <c r="J2523" s="6" t="s">
        <v>126</v>
      </c>
      <c r="K2523" s="3">
        <v>0</v>
      </c>
      <c r="L2523" s="3">
        <v>0</v>
      </c>
      <c r="M2523" s="3">
        <v>0</v>
      </c>
      <c r="N2523" s="3">
        <v>350000</v>
      </c>
      <c r="O2523" s="3">
        <v>290802.2</v>
      </c>
      <c r="P2523" s="3">
        <v>232608.04</v>
      </c>
      <c r="Q2523" s="3">
        <v>178569.23</v>
      </c>
      <c r="R2523" s="3">
        <v>119662.77</v>
      </c>
      <c r="S2523" s="3">
        <v>64834.95</v>
      </c>
      <c r="T2523" s="3">
        <v>12001.16</v>
      </c>
      <c r="U2523" s="3">
        <v>11682.45</v>
      </c>
      <c r="V2523"/>
      <c r="W2523" s="1"/>
      <c r="X2523" s="1"/>
      <c r="Y2523" s="1"/>
    </row>
    <row r="2524" spans="3:25" ht="15" x14ac:dyDescent="0.25">
      <c r="H2524" s="6" t="s">
        <v>133</v>
      </c>
      <c r="I2524" s="6" t="s">
        <v>32</v>
      </c>
      <c r="J2524" s="6" t="s">
        <v>134</v>
      </c>
      <c r="K2524" s="3">
        <v>600000</v>
      </c>
      <c r="L2524" s="3">
        <v>600000</v>
      </c>
      <c r="M2524" s="3">
        <v>600000</v>
      </c>
      <c r="N2524" s="3">
        <v>250000</v>
      </c>
      <c r="O2524" s="3">
        <v>250000</v>
      </c>
      <c r="P2524" s="3">
        <v>250000</v>
      </c>
      <c r="Q2524" s="3">
        <v>250000</v>
      </c>
      <c r="R2524" s="3">
        <v>250000</v>
      </c>
      <c r="S2524" s="3">
        <v>250000</v>
      </c>
      <c r="T2524" s="3">
        <v>250000</v>
      </c>
      <c r="U2524" s="3">
        <v>0</v>
      </c>
      <c r="V2524"/>
      <c r="W2524" s="1"/>
      <c r="X2524" s="1"/>
      <c r="Y2524" s="1"/>
    </row>
    <row r="2525" spans="3:25" ht="15" x14ac:dyDescent="0.25">
      <c r="H2525" s="6" t="s">
        <v>138</v>
      </c>
      <c r="I2525" s="6" t="s">
        <v>115</v>
      </c>
      <c r="J2525" s="6" t="s">
        <v>139</v>
      </c>
      <c r="K2525" s="3">
        <v>600000</v>
      </c>
      <c r="L2525" s="3">
        <v>600000</v>
      </c>
      <c r="M2525" s="3">
        <v>600000</v>
      </c>
      <c r="N2525" s="3">
        <v>600000</v>
      </c>
      <c r="O2525" s="3">
        <v>600000</v>
      </c>
      <c r="P2525" s="3">
        <v>600000</v>
      </c>
      <c r="Q2525" s="3">
        <v>600000</v>
      </c>
      <c r="R2525" s="3">
        <v>600000</v>
      </c>
      <c r="S2525" s="3">
        <v>600000</v>
      </c>
      <c r="T2525" s="3">
        <v>600000</v>
      </c>
      <c r="U2525" s="3">
        <v>349681.29</v>
      </c>
      <c r="V2525"/>
      <c r="W2525" s="1"/>
      <c r="X2525" s="1"/>
      <c r="Y2525" s="1"/>
    </row>
    <row r="2526" spans="3:25" ht="15" x14ac:dyDescent="0.25">
      <c r="H2526" s="6" t="s">
        <v>141</v>
      </c>
      <c r="I2526" s="6" t="s">
        <v>115</v>
      </c>
      <c r="J2526" s="6" t="s">
        <v>142</v>
      </c>
      <c r="K2526" s="3">
        <v>15159000</v>
      </c>
      <c r="L2526" s="3">
        <v>75183000</v>
      </c>
      <c r="M2526" s="3">
        <v>75183000</v>
      </c>
      <c r="N2526" s="3">
        <v>75183000</v>
      </c>
      <c r="O2526" s="3">
        <v>75183000</v>
      </c>
      <c r="P2526" s="3">
        <v>75183000</v>
      </c>
      <c r="Q2526" s="3">
        <v>75183000</v>
      </c>
      <c r="R2526" s="3">
        <v>75183000</v>
      </c>
      <c r="S2526" s="3">
        <v>75183000</v>
      </c>
      <c r="T2526" s="3">
        <v>75183000</v>
      </c>
      <c r="U2526" s="3">
        <v>74932681.290000007</v>
      </c>
      <c r="V2526"/>
      <c r="W2526" s="1"/>
      <c r="X2526" s="1"/>
      <c r="Y2526" s="1"/>
    </row>
    <row r="2527" spans="3:25" ht="15" x14ac:dyDescent="0.25">
      <c r="H2527" s="6" t="s">
        <v>144</v>
      </c>
      <c r="I2527" s="6" t="s">
        <v>115</v>
      </c>
      <c r="J2527" s="6" t="s">
        <v>145</v>
      </c>
      <c r="K2527" s="3">
        <v>15159000</v>
      </c>
      <c r="L2527" s="3">
        <v>75184000</v>
      </c>
      <c r="M2527" s="3">
        <v>75183000</v>
      </c>
      <c r="N2527" s="3">
        <v>75183000</v>
      </c>
      <c r="O2527" s="3">
        <v>75183000</v>
      </c>
      <c r="P2527" s="3">
        <v>75183000</v>
      </c>
      <c r="Q2527" s="3">
        <v>75183000</v>
      </c>
      <c r="R2527" s="3">
        <v>75183000</v>
      </c>
      <c r="S2527" s="3">
        <v>75183000</v>
      </c>
      <c r="T2527" s="3">
        <v>75183000</v>
      </c>
      <c r="U2527" s="3">
        <v>74932681.290000007</v>
      </c>
      <c r="V2527"/>
      <c r="W2527" s="1"/>
      <c r="X2527" s="1"/>
      <c r="Y2527" s="1"/>
    </row>
    <row r="2528" spans="3:25" ht="15" x14ac:dyDescent="0.25">
      <c r="K2528" s="3"/>
      <c r="L2528" s="3"/>
      <c r="M2528" s="3"/>
      <c r="N2528" s="3"/>
      <c r="V2528"/>
      <c r="W2528" s="1"/>
      <c r="X2528" s="1"/>
      <c r="Y2528" s="1"/>
    </row>
    <row r="2529" spans="6:25" ht="15" x14ac:dyDescent="0.25">
      <c r="F2529" s="6" t="s">
        <v>152</v>
      </c>
      <c r="G2529" s="6" t="s">
        <v>151</v>
      </c>
      <c r="K2529" s="3"/>
      <c r="L2529" s="3"/>
      <c r="M2529" s="3"/>
      <c r="N2529" s="3"/>
      <c r="V2529"/>
      <c r="W2529" s="1"/>
      <c r="X2529" s="1"/>
      <c r="Y2529" s="1"/>
    </row>
    <row r="2530" spans="6:25" ht="15" x14ac:dyDescent="0.25">
      <c r="H2530" s="6" t="s">
        <v>406</v>
      </c>
      <c r="I2530" s="6" t="s">
        <v>32</v>
      </c>
      <c r="J2530" s="6" t="s">
        <v>407</v>
      </c>
      <c r="K2530" s="3">
        <v>10235231.369999999</v>
      </c>
      <c r="L2530" s="3">
        <v>14618128.75</v>
      </c>
      <c r="M2530" s="3">
        <v>20630999.670000002</v>
      </c>
      <c r="N2530" s="3">
        <v>26268449.649999999</v>
      </c>
      <c r="O2530" s="3">
        <v>32041131.289999999</v>
      </c>
      <c r="P2530" s="3">
        <v>41522747.009999998</v>
      </c>
      <c r="Q2530" s="3">
        <v>47604400.810000002</v>
      </c>
      <c r="R2530" s="3">
        <v>52796610.780000001</v>
      </c>
      <c r="S2530" s="3">
        <v>58755987.259999998</v>
      </c>
      <c r="T2530" s="3">
        <v>65394187.619999997</v>
      </c>
      <c r="U2530" s="3">
        <v>73736434.530000001</v>
      </c>
      <c r="V2530"/>
      <c r="W2530" s="1"/>
      <c r="X2530" s="1"/>
      <c r="Y2530" s="1"/>
    </row>
    <row r="2531" spans="6:25" ht="15" x14ac:dyDescent="0.25">
      <c r="H2531" s="6" t="s">
        <v>171</v>
      </c>
      <c r="I2531" s="6" t="s">
        <v>115</v>
      </c>
      <c r="J2531" s="6" t="s">
        <v>172</v>
      </c>
      <c r="K2531" s="3">
        <v>10235231.369999999</v>
      </c>
      <c r="L2531" s="3">
        <v>14618128.75</v>
      </c>
      <c r="M2531" s="3">
        <v>20630999.670000002</v>
      </c>
      <c r="N2531" s="3">
        <v>26268449.649999999</v>
      </c>
      <c r="O2531" s="3">
        <v>32041131.289999999</v>
      </c>
      <c r="P2531" s="3">
        <v>41522747.009999998</v>
      </c>
      <c r="Q2531" s="3">
        <v>47604400.810000002</v>
      </c>
      <c r="R2531" s="3">
        <v>52796610.780000001</v>
      </c>
      <c r="S2531" s="3">
        <v>58755987.259999998</v>
      </c>
      <c r="T2531" s="3">
        <v>65394187.619999997</v>
      </c>
      <c r="U2531" s="3">
        <v>73736434.530000001</v>
      </c>
      <c r="V2531"/>
      <c r="W2531" s="1"/>
      <c r="X2531" s="1"/>
      <c r="Y2531" s="1"/>
    </row>
    <row r="2532" spans="6:25" ht="15" x14ac:dyDescent="0.25">
      <c r="H2532" s="6" t="s">
        <v>502</v>
      </c>
      <c r="I2532" s="6" t="s">
        <v>32</v>
      </c>
      <c r="J2532" s="6" t="s">
        <v>503</v>
      </c>
      <c r="K2532" s="3">
        <v>0</v>
      </c>
      <c r="L2532" s="3">
        <v>0</v>
      </c>
      <c r="M2532" s="3">
        <v>0</v>
      </c>
      <c r="N2532" s="3">
        <v>59197.8</v>
      </c>
      <c r="O2532" s="3">
        <v>117537.93</v>
      </c>
      <c r="P2532" s="3">
        <v>171430.77</v>
      </c>
      <c r="Q2532" s="3">
        <v>230337.23</v>
      </c>
      <c r="R2532" s="3">
        <v>285165.05</v>
      </c>
      <c r="S2532" s="3">
        <v>337998.84</v>
      </c>
      <c r="T2532" s="3">
        <v>310931.28999999998</v>
      </c>
      <c r="U2532" s="3">
        <v>349681.29</v>
      </c>
      <c r="V2532"/>
      <c r="W2532" s="1"/>
      <c r="X2532" s="1"/>
      <c r="Y2532" s="1"/>
    </row>
    <row r="2533" spans="6:25" ht="15" x14ac:dyDescent="0.25">
      <c r="H2533" s="6" t="s">
        <v>192</v>
      </c>
      <c r="I2533" s="6" t="s">
        <v>115</v>
      </c>
      <c r="J2533" s="6" t="s">
        <v>193</v>
      </c>
      <c r="K2533" s="3">
        <v>0</v>
      </c>
      <c r="L2533" s="3">
        <v>0</v>
      </c>
      <c r="M2533" s="3">
        <v>0</v>
      </c>
      <c r="N2533" s="3">
        <v>59197.8</v>
      </c>
      <c r="O2533" s="3">
        <v>117537.93</v>
      </c>
      <c r="P2533" s="3">
        <v>171430.77</v>
      </c>
      <c r="Q2533" s="3">
        <v>230337.23</v>
      </c>
      <c r="R2533" s="3">
        <v>285165.05</v>
      </c>
      <c r="S2533" s="3">
        <v>337998.84</v>
      </c>
      <c r="T2533" s="3">
        <v>310931.28999999998</v>
      </c>
      <c r="U2533" s="3">
        <v>349681.29</v>
      </c>
      <c r="V2533"/>
      <c r="W2533" s="1"/>
      <c r="X2533" s="1"/>
      <c r="Y2533" s="1"/>
    </row>
    <row r="2534" spans="6:25" ht="15" x14ac:dyDescent="0.25">
      <c r="H2534" s="6" t="s">
        <v>195</v>
      </c>
      <c r="I2534" s="6" t="s">
        <v>115</v>
      </c>
      <c r="J2534" s="6" t="s">
        <v>196</v>
      </c>
      <c r="K2534" s="3">
        <v>10235231.369999999</v>
      </c>
      <c r="L2534" s="3">
        <v>14618128.75</v>
      </c>
      <c r="M2534" s="3">
        <v>20630999.670000002</v>
      </c>
      <c r="N2534" s="3">
        <v>26327647.449999999</v>
      </c>
      <c r="O2534" s="3">
        <v>32158669.219999999</v>
      </c>
      <c r="P2534" s="3">
        <v>41694177.780000001</v>
      </c>
      <c r="Q2534" s="3">
        <v>47834738.039999999</v>
      </c>
      <c r="R2534" s="3">
        <v>53081775.829999998</v>
      </c>
      <c r="S2534" s="3">
        <v>59093986.100000001</v>
      </c>
      <c r="T2534" s="3">
        <v>65705118.909999996</v>
      </c>
      <c r="U2534" s="3">
        <v>74086115.819999993</v>
      </c>
      <c r="V2534"/>
      <c r="W2534" s="1"/>
      <c r="X2534" s="1"/>
      <c r="Y2534" s="1"/>
    </row>
    <row r="2535" spans="6:25" ht="15" x14ac:dyDescent="0.25">
      <c r="H2535" s="6" t="s">
        <v>198</v>
      </c>
      <c r="I2535" s="6" t="s">
        <v>115</v>
      </c>
      <c r="J2535" s="6" t="s">
        <v>199</v>
      </c>
      <c r="K2535" s="3">
        <v>10235231.369999999</v>
      </c>
      <c r="L2535" s="3">
        <v>14618128.75</v>
      </c>
      <c r="M2535" s="3">
        <v>20630999.670000002</v>
      </c>
      <c r="N2535" s="3">
        <v>26327647.449999999</v>
      </c>
      <c r="O2535" s="3">
        <v>32158669.219999999</v>
      </c>
      <c r="P2535" s="3">
        <v>41694177.780000001</v>
      </c>
      <c r="Q2535" s="3">
        <v>47834738.039999999</v>
      </c>
      <c r="R2535" s="3">
        <v>53081775.829999998</v>
      </c>
      <c r="S2535" s="3">
        <v>59093986.100000001</v>
      </c>
      <c r="T2535" s="3">
        <v>65705118.909999996</v>
      </c>
      <c r="U2535" s="3">
        <v>74086115.819999993</v>
      </c>
      <c r="V2535"/>
      <c r="W2535" s="1"/>
      <c r="X2535" s="1"/>
      <c r="Y2535" s="1"/>
    </row>
    <row r="2536" spans="6:25" ht="15" x14ac:dyDescent="0.25">
      <c r="H2536" s="6" t="s">
        <v>201</v>
      </c>
      <c r="I2536" s="6" t="s">
        <v>32</v>
      </c>
      <c r="J2536" s="6" t="s">
        <v>202</v>
      </c>
      <c r="K2536" s="3">
        <v>4323768.63</v>
      </c>
      <c r="L2536" s="3">
        <v>2593471.25</v>
      </c>
      <c r="M2536" s="3">
        <v>24118800.329999998</v>
      </c>
      <c r="N2536" s="3">
        <v>18772152.550000001</v>
      </c>
      <c r="O2536" s="3">
        <v>12941130.779999999</v>
      </c>
      <c r="P2536" s="3">
        <v>18322222.219999999</v>
      </c>
      <c r="Q2536" s="3">
        <v>12181661.960000001</v>
      </c>
      <c r="R2536" s="3">
        <v>6934624.1699999999</v>
      </c>
      <c r="S2536" s="3">
        <v>15839013.9</v>
      </c>
      <c r="T2536" s="3">
        <v>9227881.0899999999</v>
      </c>
      <c r="U2536" s="3">
        <v>846565.47</v>
      </c>
      <c r="V2536"/>
      <c r="W2536" s="1"/>
      <c r="X2536" s="1"/>
      <c r="Y2536" s="1"/>
    </row>
    <row r="2537" spans="6:25" ht="15" x14ac:dyDescent="0.25">
      <c r="H2537" s="6" t="s">
        <v>508</v>
      </c>
      <c r="I2537" s="6" t="s">
        <v>32</v>
      </c>
      <c r="J2537" s="6" t="s">
        <v>509</v>
      </c>
      <c r="K2537" s="3">
        <v>0</v>
      </c>
      <c r="L2537" s="3">
        <v>0</v>
      </c>
      <c r="M2537" s="3">
        <v>29833200</v>
      </c>
      <c r="N2537" s="3">
        <v>29833200</v>
      </c>
      <c r="O2537" s="3">
        <v>29833200</v>
      </c>
      <c r="P2537" s="3">
        <v>14916600</v>
      </c>
      <c r="Q2537" s="3">
        <v>14916600</v>
      </c>
      <c r="R2537" s="3">
        <v>14916600</v>
      </c>
      <c r="S2537" s="3">
        <v>0</v>
      </c>
      <c r="T2537" s="3">
        <v>0</v>
      </c>
      <c r="U2537" s="3">
        <v>0</v>
      </c>
      <c r="V2537"/>
      <c r="W2537" s="1"/>
      <c r="X2537" s="1"/>
      <c r="Y2537" s="1"/>
    </row>
    <row r="2538" spans="6:25" ht="15" x14ac:dyDescent="0.25">
      <c r="H2538" s="6" t="s">
        <v>203</v>
      </c>
      <c r="I2538" s="6" t="s">
        <v>32</v>
      </c>
      <c r="J2538" s="6" t="s">
        <v>204</v>
      </c>
      <c r="K2538" s="3">
        <v>450000</v>
      </c>
      <c r="L2538" s="3">
        <v>450000</v>
      </c>
      <c r="M2538" s="3">
        <v>600000</v>
      </c>
      <c r="N2538" s="3">
        <v>250000</v>
      </c>
      <c r="O2538" s="3">
        <v>250000</v>
      </c>
      <c r="P2538" s="3">
        <v>250000</v>
      </c>
      <c r="Q2538" s="3">
        <v>250000</v>
      </c>
      <c r="R2538" s="3">
        <v>250000</v>
      </c>
      <c r="S2538" s="3">
        <v>250000</v>
      </c>
      <c r="T2538" s="3">
        <v>250000</v>
      </c>
      <c r="U2538" s="3">
        <v>0</v>
      </c>
      <c r="V2538"/>
      <c r="W2538" s="1"/>
      <c r="X2538" s="1"/>
      <c r="Y2538" s="1"/>
    </row>
    <row r="2539" spans="6:25" ht="15" x14ac:dyDescent="0.25">
      <c r="H2539" s="6" t="s">
        <v>206</v>
      </c>
      <c r="I2539" s="6" t="s">
        <v>32</v>
      </c>
      <c r="J2539" s="6" t="s">
        <v>207</v>
      </c>
      <c r="K2539" s="3">
        <v>150000</v>
      </c>
      <c r="L2539" s="3">
        <v>57522400</v>
      </c>
      <c r="M2539" s="3">
        <v>0</v>
      </c>
      <c r="N2539" s="3">
        <v>0</v>
      </c>
      <c r="O2539" s="3">
        <v>0</v>
      </c>
      <c r="P2539" s="3">
        <v>0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/>
      <c r="W2539" s="1"/>
      <c r="X2539" s="1"/>
      <c r="Y2539" s="1"/>
    </row>
    <row r="2540" spans="6:25" ht="15" x14ac:dyDescent="0.25">
      <c r="H2540" s="6" t="s">
        <v>209</v>
      </c>
      <c r="I2540" s="6" t="s">
        <v>115</v>
      </c>
      <c r="J2540" s="6" t="s">
        <v>210</v>
      </c>
      <c r="K2540" s="3">
        <v>4923768.63</v>
      </c>
      <c r="L2540" s="3">
        <v>60565871.25</v>
      </c>
      <c r="M2540" s="3">
        <v>54552000.329999998</v>
      </c>
      <c r="N2540" s="3">
        <v>48855352.549999997</v>
      </c>
      <c r="O2540" s="3">
        <v>43024330.780000001</v>
      </c>
      <c r="P2540" s="3">
        <v>33488822.219999999</v>
      </c>
      <c r="Q2540" s="3">
        <v>27348261.960000001</v>
      </c>
      <c r="R2540" s="3">
        <v>22101224.170000002</v>
      </c>
      <c r="S2540" s="3">
        <v>16089013.9</v>
      </c>
      <c r="T2540" s="3">
        <v>9477881.0899999999</v>
      </c>
      <c r="U2540" s="3">
        <v>846565.47</v>
      </c>
      <c r="V2540"/>
      <c r="W2540" s="1"/>
      <c r="X2540" s="1"/>
      <c r="Y2540" s="1"/>
    </row>
    <row r="2541" spans="6:25" ht="15" x14ac:dyDescent="0.25">
      <c r="H2541" s="6" t="s">
        <v>212</v>
      </c>
      <c r="I2541" s="6" t="s">
        <v>115</v>
      </c>
      <c r="J2541" s="6" t="s">
        <v>213</v>
      </c>
      <c r="K2541" s="3">
        <v>4923768.63</v>
      </c>
      <c r="L2541" s="3">
        <v>60565871.25</v>
      </c>
      <c r="M2541" s="3">
        <v>54552000.329999998</v>
      </c>
      <c r="N2541" s="3">
        <v>48855352.549999997</v>
      </c>
      <c r="O2541" s="3">
        <v>43024330.780000001</v>
      </c>
      <c r="P2541" s="3">
        <v>33488822.219999999</v>
      </c>
      <c r="Q2541" s="3">
        <v>27348261.960000001</v>
      </c>
      <c r="R2541" s="3">
        <v>22101224.170000002</v>
      </c>
      <c r="S2541" s="3">
        <v>16089013.9</v>
      </c>
      <c r="T2541" s="3">
        <v>9477881.0899999999</v>
      </c>
      <c r="U2541" s="3">
        <v>846565.47</v>
      </c>
      <c r="V2541"/>
      <c r="W2541" s="1"/>
      <c r="X2541" s="1"/>
      <c r="Y2541" s="1"/>
    </row>
    <row r="2542" spans="6:25" ht="15" x14ac:dyDescent="0.25">
      <c r="H2542" s="6" t="s">
        <v>215</v>
      </c>
      <c r="I2542" s="6" t="s">
        <v>115</v>
      </c>
      <c r="J2542" s="6" t="s">
        <v>216</v>
      </c>
      <c r="K2542" s="3">
        <v>15159000</v>
      </c>
      <c r="L2542" s="3">
        <v>75184000</v>
      </c>
      <c r="M2542" s="3">
        <v>75183000</v>
      </c>
      <c r="N2542" s="3">
        <v>75183000</v>
      </c>
      <c r="O2542" s="3">
        <v>75183000</v>
      </c>
      <c r="P2542" s="3">
        <v>75183000</v>
      </c>
      <c r="Q2542" s="3">
        <v>75183000</v>
      </c>
      <c r="R2542" s="3">
        <v>75183000</v>
      </c>
      <c r="S2542" s="3">
        <v>75183000</v>
      </c>
      <c r="T2542" s="3">
        <v>75183000</v>
      </c>
      <c r="U2542" s="3">
        <v>74932681.290000007</v>
      </c>
      <c r="V2542"/>
      <c r="W2542" s="1"/>
      <c r="X2542" s="1"/>
      <c r="Y2542" s="1"/>
    </row>
    <row r="2543" spans="6:25" ht="15" x14ac:dyDescent="0.25">
      <c r="H2543" s="6" t="s">
        <v>218</v>
      </c>
      <c r="I2543" s="6" t="s">
        <v>32</v>
      </c>
      <c r="J2543" s="6" t="s">
        <v>219</v>
      </c>
      <c r="K2543" s="3">
        <v>4473768.63</v>
      </c>
      <c r="L2543" s="3">
        <v>60115871.25</v>
      </c>
      <c r="M2543" s="3">
        <v>53952000.329999998</v>
      </c>
      <c r="N2543" s="3">
        <v>48605352.549999997</v>
      </c>
      <c r="O2543" s="3">
        <v>42774330.780000001</v>
      </c>
      <c r="P2543" s="3">
        <v>33238822.219999999</v>
      </c>
      <c r="Q2543" s="3">
        <v>27098261.960000001</v>
      </c>
      <c r="R2543" s="3">
        <v>21851224.170000002</v>
      </c>
      <c r="S2543" s="3">
        <v>15839013.9</v>
      </c>
      <c r="T2543" s="3">
        <v>9227881.0899999999</v>
      </c>
      <c r="U2543" s="3">
        <v>846565.47</v>
      </c>
      <c r="V2543"/>
      <c r="W2543" s="1"/>
      <c r="X2543" s="1"/>
      <c r="Y2543" s="1"/>
    </row>
    <row r="2544" spans="6:25" ht="15" x14ac:dyDescent="0.25">
      <c r="K2544" s="3"/>
      <c r="L2544" s="3"/>
      <c r="M2544" s="3"/>
      <c r="N2544" s="3"/>
      <c r="V2544"/>
      <c r="W2544" s="1"/>
      <c r="X2544" s="1"/>
      <c r="Y2544" s="1"/>
    </row>
    <row r="2545" spans="6:25" ht="15" x14ac:dyDescent="0.25">
      <c r="F2545" s="6" t="s">
        <v>225</v>
      </c>
      <c r="G2545" s="6" t="s">
        <v>224</v>
      </c>
      <c r="K2545" s="3"/>
      <c r="L2545" s="3"/>
      <c r="M2545" s="3"/>
      <c r="N2545" s="3"/>
      <c r="V2545"/>
      <c r="W2545" s="1"/>
      <c r="X2545" s="1"/>
      <c r="Y2545" s="1"/>
    </row>
    <row r="2546" spans="6:25" ht="15" x14ac:dyDescent="0.25">
      <c r="H2546" s="6" t="s">
        <v>229</v>
      </c>
      <c r="I2546" s="6" t="s">
        <v>32</v>
      </c>
      <c r="J2546" s="6" t="s">
        <v>230</v>
      </c>
      <c r="K2546" s="3">
        <v>10235231.369999999</v>
      </c>
      <c r="L2546" s="3">
        <v>14618128.75</v>
      </c>
      <c r="M2546" s="3">
        <v>20630999.670000002</v>
      </c>
      <c r="N2546" s="3">
        <v>26327647.449999999</v>
      </c>
      <c r="O2546" s="3">
        <v>32158669.219999999</v>
      </c>
      <c r="P2546" s="3">
        <v>41694177.780000001</v>
      </c>
      <c r="Q2546" s="3">
        <v>47834738.039999999</v>
      </c>
      <c r="R2546" s="3">
        <v>53081775.829999998</v>
      </c>
      <c r="S2546" s="3">
        <v>59093986.100000001</v>
      </c>
      <c r="T2546" s="3">
        <v>65705118.909999996</v>
      </c>
      <c r="U2546" s="3">
        <v>74086115.819999993</v>
      </c>
      <c r="V2546"/>
      <c r="W2546" s="1"/>
      <c r="X2546" s="1"/>
      <c r="Y2546" s="1"/>
    </row>
    <row r="2547" spans="6:25" ht="15" x14ac:dyDescent="0.25">
      <c r="H2547" s="6" t="s">
        <v>232</v>
      </c>
      <c r="I2547" s="6" t="s">
        <v>115</v>
      </c>
      <c r="J2547" s="6" t="s">
        <v>233</v>
      </c>
      <c r="K2547" s="3">
        <v>-8439439.5800000001</v>
      </c>
      <c r="L2547" s="3">
        <v>-13407750.119999999</v>
      </c>
      <c r="M2547" s="3">
        <v>-18349632.18</v>
      </c>
      <c r="N2547" s="3">
        <v>-23262296.289999999</v>
      </c>
      <c r="O2547" s="3">
        <v>-30183316.629999999</v>
      </c>
      <c r="P2547" s="3">
        <v>-35897278.350000001</v>
      </c>
      <c r="Q2547" s="3">
        <v>-40850714.009999998</v>
      </c>
      <c r="R2547" s="3">
        <v>-45992743.659999996</v>
      </c>
      <c r="S2547" s="3">
        <v>-50898980.109999999</v>
      </c>
      <c r="T2547" s="3">
        <v>-55963566.549999997</v>
      </c>
      <c r="U2547" s="3">
        <v>-62780290.600000001</v>
      </c>
      <c r="V2547"/>
      <c r="W2547" s="1"/>
      <c r="X2547" s="1"/>
      <c r="Y2547" s="1"/>
    </row>
    <row r="2548" spans="6:25" ht="15" x14ac:dyDescent="0.25">
      <c r="H2548" s="6" t="s">
        <v>235</v>
      </c>
      <c r="I2548" s="6" t="s">
        <v>32</v>
      </c>
      <c r="J2548" s="6" t="s">
        <v>236</v>
      </c>
      <c r="K2548" s="3">
        <v>0</v>
      </c>
      <c r="L2548" s="3">
        <v>-1000</v>
      </c>
      <c r="M2548" s="3">
        <v>0</v>
      </c>
      <c r="N2548" s="3">
        <v>0</v>
      </c>
      <c r="O2548" s="3">
        <v>0</v>
      </c>
      <c r="P2548" s="3">
        <v>0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/>
      <c r="W2548" s="1"/>
      <c r="X2548" s="1"/>
      <c r="Y2548" s="1"/>
    </row>
    <row r="2549" spans="6:25" ht="15" x14ac:dyDescent="0.25">
      <c r="H2549" s="6" t="s">
        <v>238</v>
      </c>
      <c r="I2549" s="6" t="s">
        <v>32</v>
      </c>
      <c r="J2549" s="6" t="s">
        <v>239</v>
      </c>
      <c r="K2549" s="3">
        <v>1795791.79</v>
      </c>
      <c r="L2549" s="3">
        <v>1209378.6299999999</v>
      </c>
      <c r="M2549" s="3">
        <v>2281367.4900000002</v>
      </c>
      <c r="N2549" s="3">
        <v>3065351.16</v>
      </c>
      <c r="O2549" s="3">
        <v>1975352.59</v>
      </c>
      <c r="P2549" s="3">
        <v>5796899.4299999997</v>
      </c>
      <c r="Q2549" s="3">
        <v>6984024.0300000003</v>
      </c>
      <c r="R2549" s="3">
        <v>7089032.1699999999</v>
      </c>
      <c r="S2549" s="3">
        <v>8195005.9900000002</v>
      </c>
      <c r="T2549" s="3">
        <v>9741552.3599999994</v>
      </c>
      <c r="U2549" s="3">
        <v>11305825.220000001</v>
      </c>
      <c r="V2549"/>
      <c r="W2549" s="1"/>
      <c r="X2549" s="1"/>
      <c r="Y2549" s="1"/>
    </row>
    <row r="2550" spans="6:25" ht="15" x14ac:dyDescent="0.25">
      <c r="H2550" s="6" t="s">
        <v>243</v>
      </c>
      <c r="I2550" s="6" t="s">
        <v>32</v>
      </c>
      <c r="J2550" s="6" t="s">
        <v>244</v>
      </c>
      <c r="K2550" s="3">
        <v>0</v>
      </c>
      <c r="L2550" s="3">
        <v>0</v>
      </c>
      <c r="M2550" s="3">
        <v>0</v>
      </c>
      <c r="N2550" s="3">
        <v>-350000</v>
      </c>
      <c r="O2550" s="3">
        <v>-290802.2</v>
      </c>
      <c r="P2550" s="3">
        <v>-232608.04</v>
      </c>
      <c r="Q2550" s="3">
        <v>-178569.23</v>
      </c>
      <c r="R2550" s="3">
        <v>-119662.77</v>
      </c>
      <c r="S2550" s="3">
        <v>-64834.95</v>
      </c>
      <c r="T2550" s="3">
        <v>-12001.16</v>
      </c>
      <c r="U2550" s="3">
        <v>-11682.45</v>
      </c>
      <c r="V2550"/>
      <c r="W2550" s="1"/>
      <c r="X2550" s="1"/>
      <c r="Y2550" s="1"/>
    </row>
    <row r="2551" spans="6:25" ht="15" x14ac:dyDescent="0.25">
      <c r="H2551" s="6" t="s">
        <v>246</v>
      </c>
      <c r="I2551" s="6" t="s">
        <v>32</v>
      </c>
      <c r="J2551" s="6" t="s">
        <v>247</v>
      </c>
      <c r="K2551" s="3">
        <v>0</v>
      </c>
      <c r="L2551" s="3">
        <v>0</v>
      </c>
      <c r="M2551" s="3">
        <v>0</v>
      </c>
      <c r="N2551" s="3">
        <v>-350000</v>
      </c>
      <c r="O2551" s="3">
        <v>-290802.2</v>
      </c>
      <c r="P2551" s="3">
        <v>-232608.04</v>
      </c>
      <c r="Q2551" s="3">
        <v>-178569.23</v>
      </c>
      <c r="R2551" s="3">
        <v>-119662.77</v>
      </c>
      <c r="S2551" s="3">
        <v>-64834.95</v>
      </c>
      <c r="T2551" s="3">
        <v>-12001.16</v>
      </c>
      <c r="U2551" s="3">
        <v>-11682.45</v>
      </c>
      <c r="V2551"/>
      <c r="W2551" s="1"/>
      <c r="X2551" s="1"/>
      <c r="Y2551" s="1"/>
    </row>
    <row r="2552" spans="6:25" ht="15" x14ac:dyDescent="0.25">
      <c r="H2552" s="6" t="s">
        <v>252</v>
      </c>
      <c r="I2552" s="6" t="s">
        <v>115</v>
      </c>
      <c r="J2552" s="6" t="s">
        <v>253</v>
      </c>
      <c r="K2552" s="3">
        <v>1795791.79</v>
      </c>
      <c r="L2552" s="3">
        <v>1209378.6299999999</v>
      </c>
      <c r="M2552" s="3">
        <v>2281367.4900000002</v>
      </c>
      <c r="N2552" s="3">
        <v>2715351.16</v>
      </c>
      <c r="O2552" s="3">
        <v>1684550.39</v>
      </c>
      <c r="P2552" s="3">
        <v>5564291.3899999997</v>
      </c>
      <c r="Q2552" s="3">
        <v>6805454.7999999998</v>
      </c>
      <c r="R2552" s="3">
        <v>6969369.4000000004</v>
      </c>
      <c r="S2552" s="3">
        <v>8130171.04</v>
      </c>
      <c r="T2552" s="3">
        <v>9729551.1999999993</v>
      </c>
      <c r="U2552" s="3">
        <v>11294142.77</v>
      </c>
      <c r="V2552"/>
      <c r="W2552" s="1"/>
      <c r="X2552" s="1"/>
      <c r="Y2552" s="1"/>
    </row>
    <row r="2553" spans="6:25" ht="15" x14ac:dyDescent="0.25">
      <c r="K2553" s="3"/>
      <c r="L2553" s="3"/>
      <c r="M2553" s="3"/>
      <c r="N2553" s="3"/>
      <c r="V2553"/>
      <c r="W2553" s="1"/>
      <c r="X2553" s="1"/>
      <c r="Y2553" s="1"/>
    </row>
    <row r="2554" spans="6:25" ht="15" x14ac:dyDescent="0.25">
      <c r="F2554" s="6" t="s">
        <v>259</v>
      </c>
      <c r="G2554" s="6" t="s">
        <v>258</v>
      </c>
      <c r="K2554" s="3"/>
      <c r="L2554" s="3"/>
      <c r="M2554" s="3"/>
      <c r="N2554" s="3"/>
      <c r="V2554"/>
      <c r="W2554" s="1"/>
      <c r="X2554" s="1"/>
      <c r="Y2554" s="1"/>
    </row>
    <row r="2555" spans="6:25" ht="15" x14ac:dyDescent="0.25">
      <c r="H2555" s="6" t="s">
        <v>255</v>
      </c>
      <c r="I2555" s="6" t="s">
        <v>115</v>
      </c>
      <c r="J2555" s="6" t="s">
        <v>256</v>
      </c>
      <c r="K2555" s="3">
        <v>15159000</v>
      </c>
      <c r="L2555" s="3">
        <v>75183000</v>
      </c>
      <c r="M2555" s="3">
        <v>75183000</v>
      </c>
      <c r="N2555" s="3">
        <v>75183000</v>
      </c>
      <c r="O2555" s="3">
        <v>75183000</v>
      </c>
      <c r="P2555" s="3">
        <v>75183000</v>
      </c>
      <c r="Q2555" s="3">
        <v>75183000</v>
      </c>
      <c r="R2555" s="3">
        <v>75183000</v>
      </c>
      <c r="S2555" s="3">
        <v>75183000</v>
      </c>
      <c r="T2555" s="3">
        <v>75183000</v>
      </c>
      <c r="U2555" s="3">
        <v>74932681.290000007</v>
      </c>
      <c r="V2555"/>
      <c r="W2555" s="1"/>
      <c r="X2555" s="1"/>
      <c r="Y2555" s="1"/>
    </row>
    <row r="2556" spans="6:25" ht="15" x14ac:dyDescent="0.25">
      <c r="H2556" s="6" t="s">
        <v>260</v>
      </c>
      <c r="I2556" s="6" t="s">
        <v>32</v>
      </c>
      <c r="J2556" s="6" t="s">
        <v>261</v>
      </c>
      <c r="K2556" s="3">
        <v>8439439.5800000001</v>
      </c>
      <c r="L2556" s="3">
        <v>13407750.119999999</v>
      </c>
      <c r="M2556" s="3">
        <v>18349632.18</v>
      </c>
      <c r="N2556" s="3">
        <v>23262296.289999999</v>
      </c>
      <c r="O2556" s="3">
        <v>30183316.629999999</v>
      </c>
      <c r="P2556" s="3">
        <v>35897278.350000001</v>
      </c>
      <c r="Q2556" s="3">
        <v>40850714.009999998</v>
      </c>
      <c r="R2556" s="3">
        <v>45992743.659999996</v>
      </c>
      <c r="S2556" s="3">
        <v>50898980.109999999</v>
      </c>
      <c r="T2556" s="3">
        <v>55963566.549999997</v>
      </c>
      <c r="U2556" s="3">
        <v>62780290.600000001</v>
      </c>
      <c r="V2556"/>
      <c r="W2556" s="1"/>
      <c r="X2556" s="1"/>
      <c r="Y2556" s="1"/>
    </row>
    <row r="2557" spans="6:25" ht="15" x14ac:dyDescent="0.25">
      <c r="H2557" s="6" t="s">
        <v>266</v>
      </c>
      <c r="I2557" s="6" t="s">
        <v>115</v>
      </c>
      <c r="J2557" s="6" t="s">
        <v>267</v>
      </c>
      <c r="K2557" s="3">
        <v>8439439.5800000001</v>
      </c>
      <c r="L2557" s="3">
        <v>13407750.119999999</v>
      </c>
      <c r="M2557" s="3">
        <v>18349632.18</v>
      </c>
      <c r="N2557" s="3">
        <v>23262296.289999999</v>
      </c>
      <c r="O2557" s="3">
        <v>30183316.629999999</v>
      </c>
      <c r="P2557" s="3">
        <v>35897278.350000001</v>
      </c>
      <c r="Q2557" s="3">
        <v>40850714.009999998</v>
      </c>
      <c r="R2557" s="3">
        <v>45992743.659999996</v>
      </c>
      <c r="S2557" s="3">
        <v>50898980.109999999</v>
      </c>
      <c r="T2557" s="3">
        <v>55963566.549999997</v>
      </c>
      <c r="U2557" s="3">
        <v>62780290.600000001</v>
      </c>
      <c r="V2557"/>
      <c r="W2557" s="1"/>
      <c r="X2557" s="1"/>
      <c r="Y2557" s="1"/>
    </row>
    <row r="2558" spans="6:25" ht="15" x14ac:dyDescent="0.25">
      <c r="H2558" s="6" t="s">
        <v>269</v>
      </c>
      <c r="I2558" s="6" t="s">
        <v>32</v>
      </c>
      <c r="J2558" s="6" t="s">
        <v>270</v>
      </c>
      <c r="K2558" s="3">
        <v>0</v>
      </c>
      <c r="L2558" s="3">
        <v>0</v>
      </c>
      <c r="M2558" s="3">
        <v>0</v>
      </c>
      <c r="N2558" s="3">
        <v>0</v>
      </c>
      <c r="O2558" s="3">
        <v>-59197.8</v>
      </c>
      <c r="P2558" s="3">
        <v>-117391.96</v>
      </c>
      <c r="Q2558" s="3">
        <v>-171430.77</v>
      </c>
      <c r="R2558" s="3">
        <v>-230337.23</v>
      </c>
      <c r="S2558" s="3">
        <v>-285165.05</v>
      </c>
      <c r="T2558" s="3">
        <v>-337998.84</v>
      </c>
      <c r="U2558" s="3">
        <v>-337998.84</v>
      </c>
      <c r="V2558"/>
      <c r="W2558" s="1"/>
      <c r="X2558" s="1"/>
      <c r="Y2558" s="1"/>
    </row>
    <row r="2559" spans="6:25" ht="15" x14ac:dyDescent="0.25">
      <c r="H2559" s="6" t="s">
        <v>274</v>
      </c>
      <c r="I2559" s="6" t="s">
        <v>115</v>
      </c>
      <c r="J2559" s="6" t="s">
        <v>275</v>
      </c>
      <c r="K2559" s="3">
        <v>0</v>
      </c>
      <c r="L2559" s="3">
        <v>0</v>
      </c>
      <c r="M2559" s="3">
        <v>0</v>
      </c>
      <c r="N2559" s="3">
        <v>0</v>
      </c>
      <c r="O2559" s="3">
        <v>-59197.8</v>
      </c>
      <c r="P2559" s="3">
        <v>-117391.96</v>
      </c>
      <c r="Q2559" s="3">
        <v>-171430.77</v>
      </c>
      <c r="R2559" s="3">
        <v>-230337.23</v>
      </c>
      <c r="S2559" s="3">
        <v>-285165.05</v>
      </c>
      <c r="T2559" s="3">
        <v>-337998.84</v>
      </c>
      <c r="U2559" s="3">
        <v>-337998.84</v>
      </c>
      <c r="V2559"/>
      <c r="W2559" s="1"/>
      <c r="X2559" s="1"/>
      <c r="Y2559" s="1"/>
    </row>
    <row r="2560" spans="6:25" ht="15" x14ac:dyDescent="0.25">
      <c r="H2560" s="6" t="s">
        <v>276</v>
      </c>
      <c r="I2560" s="6" t="s">
        <v>32</v>
      </c>
      <c r="J2560" s="6" t="s">
        <v>277</v>
      </c>
      <c r="K2560" s="3">
        <v>0</v>
      </c>
      <c r="L2560" s="3">
        <v>0</v>
      </c>
      <c r="M2560" s="3">
        <v>0</v>
      </c>
      <c r="N2560" s="3">
        <v>-350000</v>
      </c>
      <c r="O2560" s="3">
        <v>-290802.2</v>
      </c>
      <c r="P2560" s="3">
        <v>-232608.04</v>
      </c>
      <c r="Q2560" s="3">
        <v>-178569.23</v>
      </c>
      <c r="R2560" s="3">
        <v>-119662.77</v>
      </c>
      <c r="S2560" s="3">
        <v>-64834.95</v>
      </c>
      <c r="T2560" s="3">
        <v>-12001.16</v>
      </c>
      <c r="U2560" s="3">
        <v>-11682.45</v>
      </c>
      <c r="V2560"/>
      <c r="W2560" s="1"/>
      <c r="X2560" s="1"/>
      <c r="Y2560" s="1"/>
    </row>
    <row r="2561" spans="3:25" ht="15" x14ac:dyDescent="0.25">
      <c r="H2561" s="6" t="s">
        <v>280</v>
      </c>
      <c r="I2561" s="6" t="s">
        <v>32</v>
      </c>
      <c r="J2561" s="6" t="s">
        <v>281</v>
      </c>
      <c r="K2561" s="3">
        <v>-600000</v>
      </c>
      <c r="L2561" s="3">
        <v>-600000</v>
      </c>
      <c r="M2561" s="3">
        <v>-600000</v>
      </c>
      <c r="N2561" s="3">
        <v>-250000</v>
      </c>
      <c r="O2561" s="3">
        <v>-250000</v>
      </c>
      <c r="P2561" s="3">
        <v>-250000</v>
      </c>
      <c r="Q2561" s="3">
        <v>-250000</v>
      </c>
      <c r="R2561" s="3">
        <v>-250000</v>
      </c>
      <c r="S2561" s="3">
        <v>-250000</v>
      </c>
      <c r="T2561" s="3">
        <v>-250000</v>
      </c>
      <c r="U2561" s="3">
        <v>0</v>
      </c>
      <c r="V2561"/>
      <c r="W2561" s="1"/>
      <c r="X2561" s="1"/>
      <c r="Y2561" s="1"/>
    </row>
    <row r="2562" spans="3:25" ht="15" x14ac:dyDescent="0.25">
      <c r="H2562" s="6" t="s">
        <v>283</v>
      </c>
      <c r="I2562" s="6" t="s">
        <v>115</v>
      </c>
      <c r="J2562" s="6" t="s">
        <v>284</v>
      </c>
      <c r="K2562" s="3">
        <v>-600000</v>
      </c>
      <c r="L2562" s="3">
        <v>-600000</v>
      </c>
      <c r="M2562" s="3">
        <v>-600000</v>
      </c>
      <c r="N2562" s="3">
        <v>-600000</v>
      </c>
      <c r="O2562" s="3">
        <v>-540802.19999999995</v>
      </c>
      <c r="P2562" s="3">
        <v>-482608.04</v>
      </c>
      <c r="Q2562" s="3">
        <v>-428569.23</v>
      </c>
      <c r="R2562" s="3">
        <v>-369662.77</v>
      </c>
      <c r="S2562" s="3">
        <v>-314834.95</v>
      </c>
      <c r="T2562" s="3">
        <v>-262001.16</v>
      </c>
      <c r="U2562" s="3">
        <v>-11682.45</v>
      </c>
      <c r="V2562"/>
      <c r="W2562" s="1"/>
      <c r="X2562" s="1"/>
      <c r="Y2562" s="1"/>
    </row>
    <row r="2563" spans="3:25" ht="15" x14ac:dyDescent="0.25">
      <c r="H2563" s="6" t="s">
        <v>286</v>
      </c>
      <c r="I2563" s="6" t="s">
        <v>115</v>
      </c>
      <c r="J2563" s="6" t="s">
        <v>287</v>
      </c>
      <c r="K2563" s="3">
        <v>14559000</v>
      </c>
      <c r="L2563" s="3">
        <v>74583000</v>
      </c>
      <c r="M2563" s="3">
        <v>74583000</v>
      </c>
      <c r="N2563" s="3">
        <v>74583000</v>
      </c>
      <c r="O2563" s="3">
        <v>74583000</v>
      </c>
      <c r="P2563" s="3">
        <v>74583000</v>
      </c>
      <c r="Q2563" s="3">
        <v>74583000</v>
      </c>
      <c r="R2563" s="3">
        <v>74583000</v>
      </c>
      <c r="S2563" s="3">
        <v>74583000</v>
      </c>
      <c r="T2563" s="3">
        <v>74583000</v>
      </c>
      <c r="U2563" s="3">
        <v>74583000</v>
      </c>
      <c r="V2563"/>
      <c r="W2563" s="1"/>
      <c r="X2563" s="1"/>
      <c r="Y2563" s="1"/>
    </row>
    <row r="2564" spans="3:25" ht="15" x14ac:dyDescent="0.25">
      <c r="H2564" s="6" t="s">
        <v>289</v>
      </c>
      <c r="I2564" s="6" t="s">
        <v>115</v>
      </c>
      <c r="J2564" s="6" t="s">
        <v>290</v>
      </c>
      <c r="K2564" s="3">
        <v>8439439.5800000001</v>
      </c>
      <c r="L2564" s="3">
        <v>13407750.119999999</v>
      </c>
      <c r="M2564" s="3">
        <v>18349632.18</v>
      </c>
      <c r="N2564" s="3">
        <v>23262296.289999999</v>
      </c>
      <c r="O2564" s="3">
        <v>30124118.829999998</v>
      </c>
      <c r="P2564" s="3">
        <v>35779886.390000001</v>
      </c>
      <c r="Q2564" s="3">
        <v>40679283.240000002</v>
      </c>
      <c r="R2564" s="3">
        <v>45762406.43</v>
      </c>
      <c r="S2564" s="3">
        <v>50613815.060000002</v>
      </c>
      <c r="T2564" s="3">
        <v>55625567.710000001</v>
      </c>
      <c r="U2564" s="3">
        <v>62442291.759999998</v>
      </c>
      <c r="V2564"/>
      <c r="W2564" s="1"/>
      <c r="X2564" s="1"/>
      <c r="Y2564" s="1"/>
    </row>
    <row r="2565" spans="3:25" ht="15" x14ac:dyDescent="0.25">
      <c r="H2565" s="6" t="s">
        <v>292</v>
      </c>
      <c r="I2565" s="6" t="s">
        <v>115</v>
      </c>
      <c r="J2565" s="6" t="s">
        <v>293</v>
      </c>
      <c r="K2565" s="3">
        <v>14559000</v>
      </c>
      <c r="L2565" s="3">
        <v>74583000</v>
      </c>
      <c r="M2565" s="3">
        <v>74583000</v>
      </c>
      <c r="N2565" s="3">
        <v>74583000</v>
      </c>
      <c r="O2565" s="3">
        <v>74583000</v>
      </c>
      <c r="P2565" s="3">
        <v>74583000</v>
      </c>
      <c r="Q2565" s="3">
        <v>74583000</v>
      </c>
      <c r="R2565" s="3">
        <v>74583000</v>
      </c>
      <c r="S2565" s="3">
        <v>74583000</v>
      </c>
      <c r="T2565" s="3">
        <v>74583000</v>
      </c>
      <c r="U2565" s="3">
        <v>74583000</v>
      </c>
      <c r="V2565"/>
      <c r="W2565" s="1"/>
      <c r="X2565" s="1"/>
      <c r="Y2565" s="1"/>
    </row>
    <row r="2566" spans="3:25" ht="15" x14ac:dyDescent="0.25">
      <c r="H2566" s="6" t="s">
        <v>295</v>
      </c>
      <c r="I2566" s="6" t="s">
        <v>115</v>
      </c>
      <c r="J2566" s="6" t="s">
        <v>296</v>
      </c>
      <c r="K2566" s="3">
        <v>8439439.5800000001</v>
      </c>
      <c r="L2566" s="3">
        <v>13407750.119999999</v>
      </c>
      <c r="M2566" s="3">
        <v>18349632.18</v>
      </c>
      <c r="N2566" s="3">
        <v>23262296.289999999</v>
      </c>
      <c r="O2566" s="3">
        <v>30124118.829999998</v>
      </c>
      <c r="P2566" s="3">
        <v>35779886.390000001</v>
      </c>
      <c r="Q2566" s="3">
        <v>40679283.240000002</v>
      </c>
      <c r="R2566" s="3">
        <v>45762406.43</v>
      </c>
      <c r="S2566" s="3">
        <v>50613815.060000002</v>
      </c>
      <c r="T2566" s="3">
        <v>55625567.710000001</v>
      </c>
      <c r="U2566" s="3">
        <v>62442291.759999998</v>
      </c>
      <c r="V2566"/>
      <c r="W2566" s="1"/>
      <c r="X2566" s="1"/>
      <c r="Y2566" s="1"/>
    </row>
    <row r="2567" spans="3:25" ht="15" x14ac:dyDescent="0.25">
      <c r="K2567" s="3"/>
      <c r="L2567" s="3"/>
      <c r="M2567" s="3"/>
      <c r="N2567" s="3"/>
      <c r="V2567"/>
      <c r="W2567" s="1"/>
      <c r="X2567" s="1"/>
      <c r="Y2567" s="1"/>
    </row>
    <row r="2568" spans="3:25" ht="15" x14ac:dyDescent="0.25">
      <c r="F2568" s="6" t="s">
        <v>302</v>
      </c>
      <c r="G2568" s="6" t="s">
        <v>301</v>
      </c>
      <c r="K2568" s="3"/>
      <c r="L2568" s="3"/>
      <c r="M2568" s="3"/>
      <c r="N2568" s="3"/>
      <c r="V2568"/>
      <c r="W2568" s="1"/>
      <c r="X2568" s="1"/>
      <c r="Y2568" s="1"/>
    </row>
    <row r="2569" spans="3:25" ht="15" x14ac:dyDescent="0.25">
      <c r="H2569" s="6" t="s">
        <v>309</v>
      </c>
      <c r="I2569" s="6" t="s">
        <v>32</v>
      </c>
      <c r="J2569" s="6" t="s">
        <v>310</v>
      </c>
      <c r="K2569" s="3">
        <v>4473768.63</v>
      </c>
      <c r="L2569" s="3">
        <v>60115871.25</v>
      </c>
      <c r="M2569" s="3">
        <v>53952000.329999998</v>
      </c>
      <c r="N2569" s="3">
        <v>48314550.350000001</v>
      </c>
      <c r="O2569" s="3">
        <v>42541868.710000001</v>
      </c>
      <c r="P2569" s="3">
        <v>33060252.989999998</v>
      </c>
      <c r="Q2569" s="3">
        <v>26978599.190000001</v>
      </c>
      <c r="R2569" s="3">
        <v>21786389.219999999</v>
      </c>
      <c r="S2569" s="3">
        <v>15723413.140000001</v>
      </c>
      <c r="T2569" s="3">
        <v>9227881.0899999999</v>
      </c>
      <c r="U2569" s="3">
        <v>846565.47</v>
      </c>
      <c r="V2569"/>
      <c r="W2569" s="1"/>
      <c r="X2569" s="1"/>
      <c r="Y2569" s="1"/>
    </row>
    <row r="2570" spans="3:25" ht="15" x14ac:dyDescent="0.25">
      <c r="H2570" s="6" t="s">
        <v>312</v>
      </c>
      <c r="I2570" s="6" t="s">
        <v>32</v>
      </c>
      <c r="J2570" s="6" t="s">
        <v>313</v>
      </c>
      <c r="K2570" s="3">
        <v>0</v>
      </c>
      <c r="L2570" s="3">
        <v>0</v>
      </c>
      <c r="M2570" s="3">
        <v>0</v>
      </c>
      <c r="N2570" s="3">
        <v>290802.2</v>
      </c>
      <c r="O2570" s="3">
        <v>232462.07</v>
      </c>
      <c r="P2570" s="3">
        <v>178569.23</v>
      </c>
      <c r="Q2570" s="3">
        <v>119662.77</v>
      </c>
      <c r="R2570" s="3">
        <v>64834.95</v>
      </c>
      <c r="S2570" s="3">
        <v>115600.76</v>
      </c>
      <c r="T2570" s="3">
        <v>0</v>
      </c>
      <c r="U2570" s="3">
        <v>0</v>
      </c>
      <c r="V2570"/>
      <c r="W2570" s="1"/>
      <c r="X2570" s="1"/>
      <c r="Y2570" s="1"/>
    </row>
    <row r="2571" spans="3:25" ht="15" x14ac:dyDescent="0.25">
      <c r="H2571" s="6" t="s">
        <v>315</v>
      </c>
      <c r="I2571" s="6" t="s">
        <v>32</v>
      </c>
      <c r="J2571" s="6" t="s">
        <v>316</v>
      </c>
      <c r="K2571" s="3">
        <v>4473768.63</v>
      </c>
      <c r="L2571" s="3">
        <v>60115871.25</v>
      </c>
      <c r="M2571" s="3">
        <v>53952000.329999998</v>
      </c>
      <c r="N2571" s="3">
        <v>48605352.549999997</v>
      </c>
      <c r="O2571" s="3">
        <v>42774330.780000001</v>
      </c>
      <c r="P2571" s="3">
        <v>33238822.219999999</v>
      </c>
      <c r="Q2571" s="3">
        <v>27098261.960000001</v>
      </c>
      <c r="R2571" s="3">
        <v>21851224.170000002</v>
      </c>
      <c r="S2571" s="3">
        <v>15839013.9</v>
      </c>
      <c r="T2571" s="3">
        <v>9227881.0899999999</v>
      </c>
      <c r="U2571" s="3">
        <v>846565.47</v>
      </c>
      <c r="V2571"/>
      <c r="W2571" s="1"/>
      <c r="X2571" s="1"/>
      <c r="Y2571" s="1"/>
    </row>
    <row r="2572" spans="3:25" ht="15" x14ac:dyDescent="0.25">
      <c r="H2572" s="6" t="s">
        <v>327</v>
      </c>
      <c r="I2572" s="6" t="s">
        <v>32</v>
      </c>
      <c r="J2572" s="6" t="s">
        <v>328</v>
      </c>
      <c r="K2572" s="3">
        <v>1795791.79</v>
      </c>
      <c r="L2572" s="3">
        <v>1209378.6299999999</v>
      </c>
      <c r="M2572" s="3">
        <v>2281367.4900000002</v>
      </c>
      <c r="N2572" s="3">
        <v>3035449.74</v>
      </c>
      <c r="O2572" s="3">
        <v>1962747.69</v>
      </c>
      <c r="P2572" s="3">
        <v>5784440.5</v>
      </c>
      <c r="Q2572" s="3">
        <v>6964089.79</v>
      </c>
      <c r="R2572" s="3">
        <v>7064114.3600000003</v>
      </c>
      <c r="S2572" s="3">
        <v>8167596.3899999997</v>
      </c>
      <c r="T2572" s="3">
        <v>9741552.3599999994</v>
      </c>
      <c r="U2572" s="3">
        <v>11305825.220000001</v>
      </c>
      <c r="V2572"/>
      <c r="W2572" s="1"/>
      <c r="X2572" s="1"/>
      <c r="Y2572" s="1"/>
    </row>
    <row r="2573" spans="3:25" ht="15" x14ac:dyDescent="0.25">
      <c r="H2573" s="6" t="s">
        <v>330</v>
      </c>
      <c r="I2573" s="6" t="s">
        <v>32</v>
      </c>
      <c r="J2573" s="6" t="s">
        <v>331</v>
      </c>
      <c r="K2573" s="3">
        <v>0</v>
      </c>
      <c r="L2573" s="3">
        <v>0</v>
      </c>
      <c r="M2573" s="3">
        <v>0</v>
      </c>
      <c r="N2573" s="3">
        <v>-320098.58</v>
      </c>
      <c r="O2573" s="3">
        <v>-278197.3</v>
      </c>
      <c r="P2573" s="3">
        <v>-220149.11</v>
      </c>
      <c r="Q2573" s="3">
        <v>-158634.99</v>
      </c>
      <c r="R2573" s="3">
        <v>-94744.960000000006</v>
      </c>
      <c r="S2573" s="3">
        <v>-37425.35</v>
      </c>
      <c r="T2573" s="3">
        <v>-12001.16</v>
      </c>
      <c r="U2573" s="3">
        <v>-11682.45</v>
      </c>
      <c r="V2573"/>
      <c r="W2573" s="1"/>
      <c r="X2573" s="1"/>
      <c r="Y2573" s="1"/>
    </row>
    <row r="2574" spans="3:25" ht="15" x14ac:dyDescent="0.25">
      <c r="H2574" s="6" t="s">
        <v>333</v>
      </c>
      <c r="I2574" s="6" t="s">
        <v>32</v>
      </c>
      <c r="J2574" s="6" t="s">
        <v>334</v>
      </c>
      <c r="K2574" s="3">
        <v>1795791.79</v>
      </c>
      <c r="L2574" s="3">
        <v>1209378.6299999999</v>
      </c>
      <c r="M2574" s="3">
        <v>2281367.4900000002</v>
      </c>
      <c r="N2574" s="3">
        <v>2715351.16</v>
      </c>
      <c r="O2574" s="3">
        <v>1684550.39</v>
      </c>
      <c r="P2574" s="3">
        <v>5564291.3899999997</v>
      </c>
      <c r="Q2574" s="3">
        <v>6805454.7999999998</v>
      </c>
      <c r="R2574" s="3">
        <v>6969369.4000000004</v>
      </c>
      <c r="S2574" s="3">
        <v>8130171.04</v>
      </c>
      <c r="T2574" s="3">
        <v>9729551.1999999993</v>
      </c>
      <c r="U2574" s="3">
        <v>11294142.77</v>
      </c>
      <c r="V2574"/>
      <c r="W2574" s="1"/>
      <c r="X2574" s="1"/>
      <c r="Y2574" s="1"/>
    </row>
    <row r="2575" spans="3:25" ht="15" x14ac:dyDescent="0.25">
      <c r="K2575" s="3"/>
      <c r="L2575" s="3"/>
      <c r="M2575" s="3"/>
      <c r="N2575" s="3"/>
      <c r="V2575"/>
      <c r="W2575" s="1"/>
      <c r="X2575" s="1"/>
      <c r="Y2575" s="1"/>
    </row>
    <row r="2576" spans="3:25" ht="15" x14ac:dyDescent="0.25">
      <c r="C2576" s="6" t="s">
        <v>336</v>
      </c>
      <c r="D2576" s="6" t="s">
        <v>62</v>
      </c>
      <c r="E2576" s="6" t="s">
        <v>629</v>
      </c>
      <c r="K2576" s="3"/>
      <c r="L2576" s="3"/>
      <c r="M2576" s="3"/>
      <c r="N2576" s="3"/>
      <c r="V2576"/>
      <c r="W2576" s="1"/>
      <c r="X2576" s="1"/>
      <c r="Y2576" s="1"/>
    </row>
    <row r="2577" spans="6:25" ht="15" x14ac:dyDescent="0.25">
      <c r="F2577" s="6" t="s">
        <v>31</v>
      </c>
      <c r="G2577" s="6" t="s">
        <v>48</v>
      </c>
      <c r="K2577" s="3"/>
      <c r="L2577" s="3"/>
      <c r="M2577" s="3"/>
      <c r="N2577" s="3"/>
      <c r="V2577"/>
      <c r="W2577" s="1"/>
      <c r="X2577" s="1"/>
      <c r="Y2577" s="1"/>
    </row>
    <row r="2578" spans="6:25" ht="15" x14ac:dyDescent="0.25">
      <c r="H2578" s="6" t="s">
        <v>81</v>
      </c>
      <c r="I2578" s="6" t="s">
        <v>32</v>
      </c>
      <c r="J2578" s="6" t="s">
        <v>82</v>
      </c>
      <c r="K2578" s="3">
        <v>1252958.18</v>
      </c>
      <c r="L2578" s="3">
        <v>1252958.18</v>
      </c>
      <c r="M2578" s="3">
        <v>0</v>
      </c>
      <c r="N2578" s="3">
        <v>0</v>
      </c>
      <c r="O2578" s="3">
        <v>1252958.18</v>
      </c>
      <c r="P2578" s="3">
        <v>1252958.18</v>
      </c>
      <c r="Q2578" s="3">
        <v>1252958.18</v>
      </c>
      <c r="R2578" s="3">
        <v>1252958.18</v>
      </c>
      <c r="S2578" s="3">
        <v>1252958.18</v>
      </c>
      <c r="T2578" s="3">
        <v>1252958.18</v>
      </c>
      <c r="U2578" s="3">
        <v>1252958.18</v>
      </c>
      <c r="V2578"/>
      <c r="W2578" s="1"/>
      <c r="X2578" s="1"/>
      <c r="Y2578" s="1"/>
    </row>
    <row r="2579" spans="6:25" ht="15" x14ac:dyDescent="0.25">
      <c r="H2579" s="6" t="s">
        <v>100</v>
      </c>
      <c r="I2579" s="6" t="s">
        <v>32</v>
      </c>
      <c r="J2579" s="6" t="s">
        <v>101</v>
      </c>
      <c r="K2579" s="3">
        <v>1987.23</v>
      </c>
      <c r="L2579" s="3">
        <v>2578.52</v>
      </c>
      <c r="M2579" s="3">
        <v>0</v>
      </c>
      <c r="N2579" s="3">
        <v>0</v>
      </c>
      <c r="O2579" s="3">
        <v>6181.15</v>
      </c>
      <c r="P2579" s="3">
        <v>6256.73</v>
      </c>
      <c r="Q2579" s="3">
        <v>6256.73</v>
      </c>
      <c r="R2579" s="3">
        <v>6261.57</v>
      </c>
      <c r="S2579" s="3">
        <v>6261.57</v>
      </c>
      <c r="T2579" s="3">
        <v>6261.57</v>
      </c>
      <c r="U2579" s="3">
        <v>6261.57</v>
      </c>
      <c r="V2579"/>
      <c r="W2579" s="1"/>
      <c r="X2579" s="1"/>
      <c r="Y2579" s="1"/>
    </row>
    <row r="2580" spans="6:25" ht="15" x14ac:dyDescent="0.25">
      <c r="H2580" s="6" t="s">
        <v>106</v>
      </c>
      <c r="I2580" s="6" t="s">
        <v>32</v>
      </c>
      <c r="J2580" s="6" t="s">
        <v>107</v>
      </c>
      <c r="K2580" s="3">
        <v>7561.95</v>
      </c>
      <c r="L2580" s="3">
        <v>7878.02</v>
      </c>
      <c r="M2580" s="3">
        <v>0</v>
      </c>
      <c r="N2580" s="3">
        <v>0</v>
      </c>
      <c r="O2580" s="3">
        <v>8470.43</v>
      </c>
      <c r="P2580" s="3">
        <v>8470.43</v>
      </c>
      <c r="Q2580" s="3">
        <v>8470.43</v>
      </c>
      <c r="R2580" s="3">
        <v>8470.43</v>
      </c>
      <c r="S2580" s="3">
        <v>8470.43</v>
      </c>
      <c r="T2580" s="3">
        <v>8470.43</v>
      </c>
      <c r="U2580" s="3">
        <v>8470.43</v>
      </c>
      <c r="V2580"/>
      <c r="W2580" s="1"/>
      <c r="X2580" s="1"/>
      <c r="Y2580" s="1"/>
    </row>
    <row r="2581" spans="6:25" ht="15" x14ac:dyDescent="0.25">
      <c r="H2581" s="6" t="s">
        <v>112</v>
      </c>
      <c r="I2581" s="6" t="s">
        <v>115</v>
      </c>
      <c r="J2581" s="6" t="s">
        <v>113</v>
      </c>
      <c r="K2581" s="3">
        <v>1262507.3600000001</v>
      </c>
      <c r="L2581" s="3">
        <v>1263414.72</v>
      </c>
      <c r="M2581" s="3">
        <v>0</v>
      </c>
      <c r="N2581" s="3">
        <v>0</v>
      </c>
      <c r="O2581" s="3">
        <v>1267609.76</v>
      </c>
      <c r="P2581" s="3">
        <v>1267685.3400000001</v>
      </c>
      <c r="Q2581" s="3">
        <v>1267685.3400000001</v>
      </c>
      <c r="R2581" s="3">
        <v>1267690.18</v>
      </c>
      <c r="S2581" s="3">
        <v>1267690.18</v>
      </c>
      <c r="T2581" s="3">
        <v>1267690.18</v>
      </c>
      <c r="U2581" s="3">
        <v>1267690.18</v>
      </c>
      <c r="V2581"/>
      <c r="W2581" s="1"/>
      <c r="X2581" s="1"/>
      <c r="Y2581" s="1"/>
    </row>
    <row r="2582" spans="6:25" ht="15" x14ac:dyDescent="0.25">
      <c r="H2582" s="6" t="s">
        <v>398</v>
      </c>
      <c r="I2582" s="6" t="s">
        <v>32</v>
      </c>
      <c r="J2582" s="6" t="s">
        <v>399</v>
      </c>
      <c r="K2582" s="3">
        <v>1252958.18</v>
      </c>
      <c r="L2582" s="3">
        <v>1252958.18</v>
      </c>
      <c r="M2582" s="3">
        <v>0</v>
      </c>
      <c r="N2582" s="3">
        <v>0</v>
      </c>
      <c r="O2582" s="3">
        <v>1252958.18</v>
      </c>
      <c r="P2582" s="3">
        <v>1252958.18</v>
      </c>
      <c r="Q2582" s="3">
        <v>1252958.18</v>
      </c>
      <c r="R2582" s="3">
        <v>1252958.18</v>
      </c>
      <c r="S2582" s="3">
        <v>1252958.18</v>
      </c>
      <c r="T2582" s="3">
        <v>1252958.18</v>
      </c>
      <c r="U2582" s="3">
        <v>1252958.18</v>
      </c>
      <c r="V2582"/>
      <c r="W2582" s="1"/>
      <c r="X2582" s="1"/>
      <c r="Y2582" s="1"/>
    </row>
    <row r="2583" spans="6:25" ht="15" x14ac:dyDescent="0.25">
      <c r="H2583" s="6" t="s">
        <v>428</v>
      </c>
      <c r="I2583" s="6" t="s">
        <v>32</v>
      </c>
      <c r="J2583" s="6" t="s">
        <v>429</v>
      </c>
      <c r="K2583" s="3">
        <v>1987.23</v>
      </c>
      <c r="L2583" s="3">
        <v>2578.52</v>
      </c>
      <c r="M2583" s="3">
        <v>0</v>
      </c>
      <c r="N2583" s="3">
        <v>0</v>
      </c>
      <c r="O2583" s="3">
        <v>6181.15</v>
      </c>
      <c r="P2583" s="3">
        <v>6256.73</v>
      </c>
      <c r="Q2583" s="3">
        <v>6256.73</v>
      </c>
      <c r="R2583" s="3">
        <v>6261.57</v>
      </c>
      <c r="S2583" s="3">
        <v>6261.57</v>
      </c>
      <c r="T2583" s="3">
        <v>6261.57</v>
      </c>
      <c r="U2583" s="3">
        <v>6261.57</v>
      </c>
      <c r="V2583"/>
      <c r="W2583" s="1"/>
      <c r="X2583" s="1"/>
      <c r="Y2583" s="1"/>
    </row>
    <row r="2584" spans="6:25" ht="15" x14ac:dyDescent="0.25">
      <c r="H2584" s="6" t="s">
        <v>465</v>
      </c>
      <c r="I2584" s="6" t="s">
        <v>32</v>
      </c>
      <c r="J2584" s="6" t="s">
        <v>466</v>
      </c>
      <c r="K2584" s="3">
        <v>7561.95</v>
      </c>
      <c r="L2584" s="3">
        <v>7878.02</v>
      </c>
      <c r="M2584" s="3">
        <v>0</v>
      </c>
      <c r="N2584" s="3">
        <v>0</v>
      </c>
      <c r="O2584" s="3">
        <v>8470.43</v>
      </c>
      <c r="P2584" s="3">
        <v>8470.43</v>
      </c>
      <c r="Q2584" s="3">
        <v>8470.43</v>
      </c>
      <c r="R2584" s="3">
        <v>8470.43</v>
      </c>
      <c r="S2584" s="3">
        <v>8470.43</v>
      </c>
      <c r="T2584" s="3">
        <v>8470.43</v>
      </c>
      <c r="U2584" s="3">
        <v>8470.43</v>
      </c>
      <c r="V2584"/>
      <c r="W2584" s="1"/>
      <c r="X2584" s="1"/>
      <c r="Y2584" s="1"/>
    </row>
    <row r="2585" spans="6:25" ht="15" x14ac:dyDescent="0.25">
      <c r="H2585" s="6" t="s">
        <v>403</v>
      </c>
      <c r="I2585" s="6" t="s">
        <v>115</v>
      </c>
      <c r="J2585" s="6" t="s">
        <v>404</v>
      </c>
      <c r="K2585" s="3">
        <v>1262507.3600000001</v>
      </c>
      <c r="L2585" s="3">
        <v>1263414.72</v>
      </c>
      <c r="M2585" s="3">
        <v>0</v>
      </c>
      <c r="N2585" s="3">
        <v>0</v>
      </c>
      <c r="O2585" s="3">
        <v>1267609.76</v>
      </c>
      <c r="P2585" s="3">
        <v>1267685.3400000001</v>
      </c>
      <c r="Q2585" s="3">
        <v>1267685.3400000001</v>
      </c>
      <c r="R2585" s="3">
        <v>1267690.18</v>
      </c>
      <c r="S2585" s="3">
        <v>1267690.18</v>
      </c>
      <c r="T2585" s="3">
        <v>1267690.18</v>
      </c>
      <c r="U2585" s="3">
        <v>1267690.18</v>
      </c>
      <c r="V2585"/>
      <c r="W2585" s="1"/>
      <c r="X2585" s="1"/>
      <c r="Y2585" s="1"/>
    </row>
    <row r="2586" spans="6:25" ht="15" x14ac:dyDescent="0.25">
      <c r="H2586" s="6" t="s">
        <v>144</v>
      </c>
      <c r="I2586" s="6" t="s">
        <v>115</v>
      </c>
      <c r="J2586" s="6" t="s">
        <v>145</v>
      </c>
      <c r="K2586" s="3">
        <v>1262507.3600000001</v>
      </c>
      <c r="L2586" s="3">
        <v>1263414.72</v>
      </c>
      <c r="M2586" s="3">
        <v>0</v>
      </c>
      <c r="N2586" s="3">
        <v>0</v>
      </c>
      <c r="O2586" s="3">
        <v>1267609.76</v>
      </c>
      <c r="P2586" s="3">
        <v>1267685.3400000001</v>
      </c>
      <c r="Q2586" s="3">
        <v>1267685.3400000001</v>
      </c>
      <c r="R2586" s="3">
        <v>1267690.18</v>
      </c>
      <c r="S2586" s="3">
        <v>1267690.18</v>
      </c>
      <c r="T2586" s="3">
        <v>1267690.18</v>
      </c>
      <c r="U2586" s="3">
        <v>1267690.18</v>
      </c>
      <c r="V2586"/>
      <c r="W2586" s="1"/>
      <c r="X2586" s="1"/>
      <c r="Y2586" s="1"/>
    </row>
    <row r="2587" spans="6:25" ht="15" x14ac:dyDescent="0.25">
      <c r="K2587" s="3"/>
      <c r="L2587" s="3"/>
      <c r="M2587" s="3"/>
      <c r="N2587" s="3"/>
      <c r="V2587"/>
      <c r="W2587" s="1"/>
      <c r="X2587" s="1"/>
      <c r="Y2587" s="1"/>
    </row>
    <row r="2588" spans="6:25" ht="15" x14ac:dyDescent="0.25">
      <c r="F2588" s="6" t="s">
        <v>152</v>
      </c>
      <c r="G2588" s="6" t="s">
        <v>151</v>
      </c>
      <c r="K2588" s="3"/>
      <c r="L2588" s="3"/>
      <c r="M2588" s="3"/>
      <c r="N2588" s="3"/>
      <c r="V2588"/>
      <c r="W2588" s="1"/>
      <c r="X2588" s="1"/>
      <c r="Y2588" s="1"/>
    </row>
    <row r="2589" spans="6:25" ht="15" x14ac:dyDescent="0.25">
      <c r="H2589" s="6" t="s">
        <v>406</v>
      </c>
      <c r="I2589" s="6" t="s">
        <v>32</v>
      </c>
      <c r="J2589" s="6" t="s">
        <v>407</v>
      </c>
      <c r="K2589" s="3">
        <v>7691.85</v>
      </c>
      <c r="L2589" s="3">
        <v>8774.32</v>
      </c>
      <c r="M2589" s="3">
        <v>0</v>
      </c>
      <c r="N2589" s="3">
        <v>0</v>
      </c>
      <c r="O2589" s="3">
        <v>9794.64</v>
      </c>
      <c r="P2589" s="3">
        <v>9794.64</v>
      </c>
      <c r="Q2589" s="3">
        <v>9794.64</v>
      </c>
      <c r="R2589" s="3">
        <v>9794.64</v>
      </c>
      <c r="S2589" s="3">
        <v>8794.64</v>
      </c>
      <c r="T2589" s="3">
        <v>8794.64</v>
      </c>
      <c r="U2589" s="3">
        <v>8794.64</v>
      </c>
      <c r="V2589"/>
      <c r="W2589" s="1"/>
      <c r="X2589" s="1"/>
      <c r="Y2589" s="1"/>
    </row>
    <row r="2590" spans="6:25" ht="15" x14ac:dyDescent="0.25">
      <c r="H2590" s="6" t="s">
        <v>171</v>
      </c>
      <c r="I2590" s="6" t="s">
        <v>115</v>
      </c>
      <c r="J2590" s="6" t="s">
        <v>172</v>
      </c>
      <c r="K2590" s="3">
        <v>7691.85</v>
      </c>
      <c r="L2590" s="3">
        <v>8774.32</v>
      </c>
      <c r="M2590" s="3">
        <v>0</v>
      </c>
      <c r="N2590" s="3">
        <v>0</v>
      </c>
      <c r="O2590" s="3">
        <v>9794.64</v>
      </c>
      <c r="P2590" s="3">
        <v>9794.64</v>
      </c>
      <c r="Q2590" s="3">
        <v>9794.64</v>
      </c>
      <c r="R2590" s="3">
        <v>9794.64</v>
      </c>
      <c r="S2590" s="3">
        <v>8794.64</v>
      </c>
      <c r="T2590" s="3">
        <v>8794.64</v>
      </c>
      <c r="U2590" s="3">
        <v>8794.64</v>
      </c>
      <c r="V2590"/>
      <c r="W2590" s="1"/>
      <c r="X2590" s="1"/>
      <c r="Y2590" s="1"/>
    </row>
    <row r="2591" spans="6:25" ht="15" x14ac:dyDescent="0.25">
      <c r="H2591" s="6" t="s">
        <v>502</v>
      </c>
      <c r="I2591" s="6" t="s">
        <v>32</v>
      </c>
      <c r="J2591" s="6" t="s">
        <v>503</v>
      </c>
      <c r="K2591" s="3">
        <v>0</v>
      </c>
      <c r="L2591" s="3">
        <v>0</v>
      </c>
      <c r="M2591" s="3">
        <v>0</v>
      </c>
      <c r="N2591" s="3">
        <v>0</v>
      </c>
      <c r="O2591" s="3">
        <v>1359.54</v>
      </c>
      <c r="P2591" s="3">
        <v>1359.54</v>
      </c>
      <c r="Q2591" s="3">
        <v>1359.54</v>
      </c>
      <c r="R2591" s="3">
        <v>1359.54</v>
      </c>
      <c r="S2591" s="3">
        <v>1359.54</v>
      </c>
      <c r="T2591" s="3">
        <v>1359.54</v>
      </c>
      <c r="U2591" s="3">
        <v>1359.54</v>
      </c>
      <c r="V2591"/>
      <c r="W2591" s="1"/>
      <c r="X2591" s="1"/>
      <c r="Y2591" s="1"/>
    </row>
    <row r="2592" spans="6:25" ht="15" x14ac:dyDescent="0.25">
      <c r="H2592" s="6" t="s">
        <v>192</v>
      </c>
      <c r="I2592" s="6" t="s">
        <v>115</v>
      </c>
      <c r="J2592" s="6" t="s">
        <v>193</v>
      </c>
      <c r="K2592" s="3">
        <v>0</v>
      </c>
      <c r="L2592" s="3">
        <v>0</v>
      </c>
      <c r="M2592" s="3">
        <v>0</v>
      </c>
      <c r="N2592" s="3">
        <v>0</v>
      </c>
      <c r="O2592" s="3">
        <v>1359.54</v>
      </c>
      <c r="P2592" s="3">
        <v>1359.54</v>
      </c>
      <c r="Q2592" s="3">
        <v>1359.54</v>
      </c>
      <c r="R2592" s="3">
        <v>1359.54</v>
      </c>
      <c r="S2592" s="3">
        <v>1359.54</v>
      </c>
      <c r="T2592" s="3">
        <v>1359.54</v>
      </c>
      <c r="U2592" s="3">
        <v>1359.54</v>
      </c>
      <c r="V2592"/>
      <c r="W2592" s="1"/>
      <c r="X2592" s="1"/>
      <c r="Y2592" s="1"/>
    </row>
    <row r="2593" spans="6:25" ht="15" x14ac:dyDescent="0.25">
      <c r="H2593" s="6" t="s">
        <v>409</v>
      </c>
      <c r="I2593" s="6" t="s">
        <v>115</v>
      </c>
      <c r="J2593" s="6" t="s">
        <v>410</v>
      </c>
      <c r="K2593" s="3">
        <v>7691.85</v>
      </c>
      <c r="L2593" s="3">
        <v>8774.32</v>
      </c>
      <c r="M2593" s="3">
        <v>0</v>
      </c>
      <c r="N2593" s="3">
        <v>0</v>
      </c>
      <c r="O2593" s="3">
        <v>11154.18</v>
      </c>
      <c r="P2593" s="3">
        <v>11154.18</v>
      </c>
      <c r="Q2593" s="3">
        <v>11154.18</v>
      </c>
      <c r="R2593" s="3">
        <v>11154.18</v>
      </c>
      <c r="S2593" s="3">
        <v>10154.18</v>
      </c>
      <c r="T2593" s="3">
        <v>10154.18</v>
      </c>
      <c r="U2593" s="3">
        <v>10154.18</v>
      </c>
      <c r="V2593"/>
      <c r="W2593" s="1"/>
      <c r="X2593" s="1"/>
      <c r="Y2593" s="1"/>
    </row>
    <row r="2594" spans="6:25" ht="15" x14ac:dyDescent="0.25">
      <c r="H2594" s="6" t="s">
        <v>198</v>
      </c>
      <c r="I2594" s="6" t="s">
        <v>115</v>
      </c>
      <c r="J2594" s="6" t="s">
        <v>199</v>
      </c>
      <c r="K2594" s="3">
        <v>7691.85</v>
      </c>
      <c r="L2594" s="3">
        <v>8774.32</v>
      </c>
      <c r="M2594" s="3">
        <v>0</v>
      </c>
      <c r="N2594" s="3">
        <v>0</v>
      </c>
      <c r="O2594" s="3">
        <v>11154.18</v>
      </c>
      <c r="P2594" s="3">
        <v>11154.18</v>
      </c>
      <c r="Q2594" s="3">
        <v>11154.18</v>
      </c>
      <c r="R2594" s="3">
        <v>11154.18</v>
      </c>
      <c r="S2594" s="3">
        <v>10154.18</v>
      </c>
      <c r="T2594" s="3">
        <v>10154.18</v>
      </c>
      <c r="U2594" s="3">
        <v>10154.18</v>
      </c>
      <c r="V2594"/>
      <c r="W2594" s="1"/>
      <c r="X2594" s="1"/>
      <c r="Y2594" s="1"/>
    </row>
    <row r="2595" spans="6:25" ht="15" x14ac:dyDescent="0.25">
      <c r="H2595" s="6" t="s">
        <v>412</v>
      </c>
      <c r="I2595" s="6" t="s">
        <v>32</v>
      </c>
      <c r="J2595" s="6" t="s">
        <v>413</v>
      </c>
      <c r="K2595" s="3">
        <v>1254815.51</v>
      </c>
      <c r="L2595" s="3">
        <v>1254640.3999999999</v>
      </c>
      <c r="M2595" s="3">
        <v>0</v>
      </c>
      <c r="N2595" s="3">
        <v>0</v>
      </c>
      <c r="O2595" s="3">
        <v>1256455.58</v>
      </c>
      <c r="P2595" s="3">
        <v>1256531.1599999999</v>
      </c>
      <c r="Q2595" s="3">
        <v>1256531.1599999999</v>
      </c>
      <c r="R2595" s="3">
        <v>1256536</v>
      </c>
      <c r="S2595" s="3">
        <v>1257536</v>
      </c>
      <c r="T2595" s="3">
        <v>1257536</v>
      </c>
      <c r="U2595" s="3">
        <v>1257536</v>
      </c>
      <c r="V2595"/>
      <c r="W2595" s="1"/>
      <c r="X2595" s="1"/>
      <c r="Y2595" s="1"/>
    </row>
    <row r="2596" spans="6:25" ht="15" x14ac:dyDescent="0.25">
      <c r="H2596" s="6" t="s">
        <v>212</v>
      </c>
      <c r="I2596" s="6" t="s">
        <v>115</v>
      </c>
      <c r="J2596" s="6" t="s">
        <v>213</v>
      </c>
      <c r="K2596" s="3">
        <v>1254815.51</v>
      </c>
      <c r="L2596" s="3">
        <v>1254640.3999999999</v>
      </c>
      <c r="M2596" s="3">
        <v>0</v>
      </c>
      <c r="N2596" s="3">
        <v>0</v>
      </c>
      <c r="O2596" s="3">
        <v>1256455.58</v>
      </c>
      <c r="P2596" s="3">
        <v>1256531.1599999999</v>
      </c>
      <c r="Q2596" s="3">
        <v>1256531.1599999999</v>
      </c>
      <c r="R2596" s="3">
        <v>1256536</v>
      </c>
      <c r="S2596" s="3">
        <v>1257536</v>
      </c>
      <c r="T2596" s="3">
        <v>1257536</v>
      </c>
      <c r="U2596" s="3">
        <v>1257536</v>
      </c>
      <c r="V2596"/>
      <c r="W2596" s="1"/>
      <c r="X2596" s="1"/>
      <c r="Y2596" s="1"/>
    </row>
    <row r="2597" spans="6:25" ht="15" x14ac:dyDescent="0.25">
      <c r="H2597" s="6" t="s">
        <v>215</v>
      </c>
      <c r="I2597" s="6" t="s">
        <v>115</v>
      </c>
      <c r="J2597" s="6" t="s">
        <v>216</v>
      </c>
      <c r="K2597" s="3">
        <v>1262507.3600000001</v>
      </c>
      <c r="L2597" s="3">
        <v>1263414.72</v>
      </c>
      <c r="M2597" s="3">
        <v>0</v>
      </c>
      <c r="N2597" s="3">
        <v>0</v>
      </c>
      <c r="O2597" s="3">
        <v>1267609.76</v>
      </c>
      <c r="P2597" s="3">
        <v>1267685.3400000001</v>
      </c>
      <c r="Q2597" s="3">
        <v>1267685.3400000001</v>
      </c>
      <c r="R2597" s="3">
        <v>1267690.18</v>
      </c>
      <c r="S2597" s="3">
        <v>1267690.18</v>
      </c>
      <c r="T2597" s="3">
        <v>1267690.18</v>
      </c>
      <c r="U2597" s="3">
        <v>1267690.18</v>
      </c>
      <c r="V2597"/>
      <c r="W2597" s="1"/>
      <c r="X2597" s="1"/>
      <c r="Y2597" s="1"/>
    </row>
    <row r="2598" spans="6:25" ht="15" x14ac:dyDescent="0.25">
      <c r="H2598" s="6" t="s">
        <v>218</v>
      </c>
      <c r="I2598" s="6" t="s">
        <v>32</v>
      </c>
      <c r="J2598" s="6" t="s">
        <v>219</v>
      </c>
      <c r="K2598" s="3">
        <v>1254815.51</v>
      </c>
      <c r="L2598" s="3">
        <v>1254640.3999999999</v>
      </c>
      <c r="M2598" s="3">
        <v>0</v>
      </c>
      <c r="N2598" s="3">
        <v>0</v>
      </c>
      <c r="O2598" s="3">
        <v>1256455.58</v>
      </c>
      <c r="P2598" s="3">
        <v>1256531.1599999999</v>
      </c>
      <c r="Q2598" s="3">
        <v>1256531.1599999999</v>
      </c>
      <c r="R2598" s="3">
        <v>1256536</v>
      </c>
      <c r="S2598" s="3">
        <v>1257536</v>
      </c>
      <c r="T2598" s="3">
        <v>1257536</v>
      </c>
      <c r="U2598" s="3">
        <v>1257536</v>
      </c>
      <c r="V2598"/>
      <c r="W2598" s="1"/>
      <c r="X2598" s="1"/>
      <c r="Y2598" s="1"/>
    </row>
    <row r="2599" spans="6:25" ht="15" x14ac:dyDescent="0.25">
      <c r="K2599" s="3"/>
      <c r="L2599" s="3"/>
      <c r="M2599" s="3"/>
      <c r="N2599" s="3"/>
      <c r="V2599"/>
      <c r="W2599" s="1"/>
      <c r="X2599" s="1"/>
      <c r="Y2599" s="1"/>
    </row>
    <row r="2600" spans="6:25" ht="15" x14ac:dyDescent="0.25">
      <c r="F2600" s="6" t="s">
        <v>225</v>
      </c>
      <c r="G2600" s="6" t="s">
        <v>224</v>
      </c>
      <c r="K2600" s="3"/>
      <c r="L2600" s="3"/>
      <c r="M2600" s="3"/>
      <c r="N2600" s="3"/>
      <c r="V2600"/>
      <c r="W2600" s="1"/>
      <c r="X2600" s="1"/>
      <c r="Y2600" s="1"/>
    </row>
    <row r="2601" spans="6:25" ht="15" x14ac:dyDescent="0.25">
      <c r="H2601" s="6" t="s">
        <v>221</v>
      </c>
      <c r="I2601" s="6" t="s">
        <v>32</v>
      </c>
      <c r="J2601" s="6" t="s">
        <v>222</v>
      </c>
      <c r="K2601" s="3">
        <v>4675137.59</v>
      </c>
      <c r="L2601" s="3">
        <v>4675137.59</v>
      </c>
      <c r="M2601" s="3">
        <v>0</v>
      </c>
      <c r="N2601" s="3">
        <v>0</v>
      </c>
      <c r="O2601" s="3">
        <v>4675137.59</v>
      </c>
      <c r="P2601" s="3">
        <v>4675137.59</v>
      </c>
      <c r="Q2601" s="3">
        <v>4675137.59</v>
      </c>
      <c r="R2601" s="3">
        <v>4675137.59</v>
      </c>
      <c r="S2601" s="3">
        <v>4675137.59</v>
      </c>
      <c r="T2601" s="3">
        <v>4675137.59</v>
      </c>
      <c r="U2601" s="3">
        <v>4675137.59</v>
      </c>
      <c r="V2601"/>
      <c r="W2601" s="1"/>
      <c r="X2601" s="1"/>
      <c r="Y2601" s="1"/>
    </row>
    <row r="2602" spans="6:25" ht="15" x14ac:dyDescent="0.25">
      <c r="H2602" s="6" t="s">
        <v>415</v>
      </c>
      <c r="I2602" s="6" t="s">
        <v>32</v>
      </c>
      <c r="J2602" s="6" t="s">
        <v>416</v>
      </c>
      <c r="K2602" s="3">
        <v>7691.85</v>
      </c>
      <c r="L2602" s="3">
        <v>8774.32</v>
      </c>
      <c r="M2602" s="3">
        <v>0</v>
      </c>
      <c r="N2602" s="3">
        <v>0</v>
      </c>
      <c r="O2602" s="3">
        <v>11154.18</v>
      </c>
      <c r="P2602" s="3">
        <v>11154.18</v>
      </c>
      <c r="Q2602" s="3">
        <v>11154.18</v>
      </c>
      <c r="R2602" s="3">
        <v>11154.18</v>
      </c>
      <c r="S2602" s="3">
        <v>10154.18</v>
      </c>
      <c r="T2602" s="3">
        <v>10154.18</v>
      </c>
      <c r="U2602" s="3">
        <v>10154.18</v>
      </c>
      <c r="V2602"/>
      <c r="W2602" s="1"/>
      <c r="X2602" s="1"/>
      <c r="Y2602" s="1"/>
    </row>
    <row r="2603" spans="6:25" ht="15" x14ac:dyDescent="0.25">
      <c r="H2603" s="6" t="s">
        <v>232</v>
      </c>
      <c r="I2603" s="6" t="s">
        <v>115</v>
      </c>
      <c r="J2603" s="6" t="s">
        <v>233</v>
      </c>
      <c r="K2603" s="3">
        <v>-1862990.34</v>
      </c>
      <c r="L2603" s="3">
        <v>-2508567.19</v>
      </c>
      <c r="M2603" s="3">
        <v>0</v>
      </c>
      <c r="N2603" s="3">
        <v>0</v>
      </c>
      <c r="O2603" s="3">
        <v>-2968117.9</v>
      </c>
      <c r="P2603" s="3">
        <v>-3141867.89</v>
      </c>
      <c r="Q2603" s="3">
        <v>-3166264.43</v>
      </c>
      <c r="R2603" s="3">
        <v>-3357013.36</v>
      </c>
      <c r="S2603" s="3">
        <v>-3425470.39</v>
      </c>
      <c r="T2603" s="3">
        <v>-3489764.02</v>
      </c>
      <c r="U2603" s="3">
        <v>-3664795.06</v>
      </c>
      <c r="V2603"/>
      <c r="W2603" s="1"/>
      <c r="X2603" s="1"/>
      <c r="Y2603" s="1"/>
    </row>
    <row r="2604" spans="6:25" ht="15" x14ac:dyDescent="0.25">
      <c r="H2604" s="6" t="s">
        <v>431</v>
      </c>
      <c r="I2604" s="6" t="s">
        <v>32</v>
      </c>
      <c r="J2604" s="6" t="s">
        <v>432</v>
      </c>
      <c r="K2604" s="3">
        <v>-1987.23</v>
      </c>
      <c r="L2604" s="3">
        <v>-2578.52</v>
      </c>
      <c r="M2604" s="3">
        <v>0</v>
      </c>
      <c r="N2604" s="3">
        <v>0</v>
      </c>
      <c r="O2604" s="3">
        <v>-6181.15</v>
      </c>
      <c r="P2604" s="3">
        <v>-6256.73</v>
      </c>
      <c r="Q2604" s="3">
        <v>-6256.73</v>
      </c>
      <c r="R2604" s="3">
        <v>-6261.57</v>
      </c>
      <c r="S2604" s="3">
        <v>-6261.57</v>
      </c>
      <c r="T2604" s="3">
        <v>-6261.57</v>
      </c>
      <c r="U2604" s="3">
        <v>-6261.57</v>
      </c>
      <c r="V2604"/>
      <c r="W2604" s="1"/>
      <c r="X2604" s="1"/>
      <c r="Y2604" s="1"/>
    </row>
    <row r="2605" spans="6:25" ht="15" x14ac:dyDescent="0.25">
      <c r="H2605" s="6" t="s">
        <v>238</v>
      </c>
      <c r="I2605" s="6" t="s">
        <v>32</v>
      </c>
      <c r="J2605" s="6" t="s">
        <v>239</v>
      </c>
      <c r="K2605" s="3">
        <v>2817851.87</v>
      </c>
      <c r="L2605" s="3">
        <v>2172766.2000000002</v>
      </c>
      <c r="M2605" s="3">
        <v>0</v>
      </c>
      <c r="N2605" s="3">
        <v>0</v>
      </c>
      <c r="O2605" s="3">
        <v>1711992.72</v>
      </c>
      <c r="P2605" s="3">
        <v>1538167.15</v>
      </c>
      <c r="Q2605" s="3">
        <v>1513770.61</v>
      </c>
      <c r="R2605" s="3">
        <v>1323016.8400000001</v>
      </c>
      <c r="S2605" s="3">
        <v>1253559.81</v>
      </c>
      <c r="T2605" s="3">
        <v>1189266.18</v>
      </c>
      <c r="U2605" s="3">
        <v>1014235.14</v>
      </c>
      <c r="V2605"/>
      <c r="W2605" s="1"/>
      <c r="X2605" s="1"/>
      <c r="Y2605" s="1"/>
    </row>
    <row r="2606" spans="6:25" ht="15" x14ac:dyDescent="0.25">
      <c r="H2606" s="6" t="s">
        <v>249</v>
      </c>
      <c r="I2606" s="6" t="s">
        <v>115</v>
      </c>
      <c r="J2606" s="6" t="s">
        <v>250</v>
      </c>
      <c r="K2606" s="3">
        <v>4675137.59</v>
      </c>
      <c r="L2606" s="3">
        <v>4675137.59</v>
      </c>
      <c r="M2606" s="3">
        <v>0</v>
      </c>
      <c r="N2606" s="3">
        <v>0</v>
      </c>
      <c r="O2606" s="3">
        <v>4675137.59</v>
      </c>
      <c r="P2606" s="3">
        <v>4675137.59</v>
      </c>
      <c r="Q2606" s="3">
        <v>4675137.59</v>
      </c>
      <c r="R2606" s="3">
        <v>4675137.59</v>
      </c>
      <c r="S2606" s="3">
        <v>4675137.59</v>
      </c>
      <c r="T2606" s="3">
        <v>4675137.59</v>
      </c>
      <c r="U2606" s="3">
        <v>4675137.59</v>
      </c>
      <c r="V2606"/>
      <c r="W2606" s="1"/>
      <c r="X2606" s="1"/>
      <c r="Y2606" s="1"/>
    </row>
    <row r="2607" spans="6:25" ht="15" x14ac:dyDescent="0.25">
      <c r="H2607" s="6" t="s">
        <v>252</v>
      </c>
      <c r="I2607" s="6" t="s">
        <v>115</v>
      </c>
      <c r="J2607" s="6" t="s">
        <v>253</v>
      </c>
      <c r="K2607" s="3">
        <v>2817851.87</v>
      </c>
      <c r="L2607" s="3">
        <v>2172766.2000000002</v>
      </c>
      <c r="M2607" s="3">
        <v>0</v>
      </c>
      <c r="N2607" s="3">
        <v>0</v>
      </c>
      <c r="O2607" s="3">
        <v>1711992.72</v>
      </c>
      <c r="P2607" s="3">
        <v>1538167.15</v>
      </c>
      <c r="Q2607" s="3">
        <v>1513770.61</v>
      </c>
      <c r="R2607" s="3">
        <v>1323016.8400000001</v>
      </c>
      <c r="S2607" s="3">
        <v>1253559.81</v>
      </c>
      <c r="T2607" s="3">
        <v>1189266.18</v>
      </c>
      <c r="U2607" s="3">
        <v>1014235.14</v>
      </c>
      <c r="V2607"/>
      <c r="W2607" s="1"/>
      <c r="X2607" s="1"/>
      <c r="Y2607" s="1"/>
    </row>
    <row r="2608" spans="6:25" ht="15" x14ac:dyDescent="0.25">
      <c r="K2608" s="3"/>
      <c r="L2608" s="3"/>
      <c r="M2608" s="3"/>
      <c r="N2608" s="3"/>
      <c r="V2608"/>
      <c r="W2608" s="1"/>
      <c r="X2608" s="1"/>
      <c r="Y2608" s="1"/>
    </row>
    <row r="2609" spans="6:25" ht="15" x14ac:dyDescent="0.25">
      <c r="F2609" s="6" t="s">
        <v>259</v>
      </c>
      <c r="G2609" s="6" t="s">
        <v>258</v>
      </c>
      <c r="K2609" s="3"/>
      <c r="L2609" s="3"/>
      <c r="M2609" s="3"/>
      <c r="N2609" s="3"/>
      <c r="V2609"/>
      <c r="W2609" s="1"/>
      <c r="X2609" s="1"/>
      <c r="Y2609" s="1"/>
    </row>
    <row r="2610" spans="6:25" ht="15" x14ac:dyDescent="0.25">
      <c r="H2610" s="6" t="s">
        <v>263</v>
      </c>
      <c r="I2610" s="6" t="s">
        <v>32</v>
      </c>
      <c r="J2610" s="6" t="s">
        <v>264</v>
      </c>
      <c r="K2610" s="3">
        <v>1862990.34</v>
      </c>
      <c r="L2610" s="3">
        <v>2508567.19</v>
      </c>
      <c r="M2610" s="3">
        <v>0</v>
      </c>
      <c r="N2610" s="3">
        <v>0</v>
      </c>
      <c r="O2610" s="3">
        <v>2968117.9</v>
      </c>
      <c r="P2610" s="3">
        <v>3141867.89</v>
      </c>
      <c r="Q2610" s="3">
        <v>3166264.43</v>
      </c>
      <c r="R2610" s="3">
        <v>3357013.36</v>
      </c>
      <c r="S2610" s="3">
        <v>3425470.39</v>
      </c>
      <c r="T2610" s="3">
        <v>3489764.02</v>
      </c>
      <c r="U2610" s="3">
        <v>3664795.06</v>
      </c>
      <c r="V2610"/>
      <c r="W2610" s="1"/>
      <c r="X2610" s="1"/>
      <c r="Y2610" s="1"/>
    </row>
    <row r="2611" spans="6:25" ht="15" x14ac:dyDescent="0.25">
      <c r="H2611" s="6" t="s">
        <v>266</v>
      </c>
      <c r="I2611" s="6" t="s">
        <v>115</v>
      </c>
      <c r="J2611" s="6" t="s">
        <v>267</v>
      </c>
      <c r="K2611" s="3">
        <v>1862990.34</v>
      </c>
      <c r="L2611" s="3">
        <v>2508567.19</v>
      </c>
      <c r="M2611" s="3">
        <v>0</v>
      </c>
      <c r="N2611" s="3">
        <v>0</v>
      </c>
      <c r="O2611" s="3">
        <v>2968117.9</v>
      </c>
      <c r="P2611" s="3">
        <v>3141867.89</v>
      </c>
      <c r="Q2611" s="3">
        <v>3166264.43</v>
      </c>
      <c r="R2611" s="3">
        <v>3357013.36</v>
      </c>
      <c r="S2611" s="3">
        <v>3425470.39</v>
      </c>
      <c r="T2611" s="3">
        <v>3489764.02</v>
      </c>
      <c r="U2611" s="3">
        <v>3664795.06</v>
      </c>
      <c r="V2611"/>
      <c r="W2611" s="1"/>
      <c r="X2611" s="1"/>
      <c r="Y2611" s="1"/>
    </row>
    <row r="2612" spans="6:25" ht="15" x14ac:dyDescent="0.25">
      <c r="H2612" s="6" t="s">
        <v>269</v>
      </c>
      <c r="I2612" s="6" t="s">
        <v>32</v>
      </c>
      <c r="J2612" s="6" t="s">
        <v>270</v>
      </c>
      <c r="K2612" s="3">
        <v>-6987.75</v>
      </c>
      <c r="L2612" s="3">
        <v>-6987.75</v>
      </c>
      <c r="M2612" s="3">
        <v>0</v>
      </c>
      <c r="N2612" s="3">
        <v>0</v>
      </c>
      <c r="O2612" s="3">
        <v>-6987.75</v>
      </c>
      <c r="P2612" s="3">
        <v>-6987.75</v>
      </c>
      <c r="Q2612" s="3">
        <v>-6987.75</v>
      </c>
      <c r="R2612" s="3">
        <v>-6987.75</v>
      </c>
      <c r="S2612" s="3">
        <v>-6987.75</v>
      </c>
      <c r="T2612" s="3">
        <v>-6987.75</v>
      </c>
      <c r="U2612" s="3">
        <v>-6987.75</v>
      </c>
      <c r="V2612"/>
      <c r="W2612" s="1"/>
      <c r="X2612" s="1"/>
      <c r="Y2612" s="1"/>
    </row>
    <row r="2613" spans="6:25" ht="15" x14ac:dyDescent="0.25">
      <c r="H2613" s="6" t="s">
        <v>272</v>
      </c>
      <c r="I2613" s="6" t="s">
        <v>32</v>
      </c>
      <c r="J2613" s="6" t="s">
        <v>273</v>
      </c>
      <c r="K2613" s="3">
        <v>-574.20000000000005</v>
      </c>
      <c r="L2613" s="3">
        <v>-890.27</v>
      </c>
      <c r="M2613" s="3">
        <v>0</v>
      </c>
      <c r="N2613" s="3">
        <v>0</v>
      </c>
      <c r="O2613" s="3">
        <v>-1482.68</v>
      </c>
      <c r="P2613" s="3">
        <v>-1482.68</v>
      </c>
      <c r="Q2613" s="3">
        <v>-1482.68</v>
      </c>
      <c r="R2613" s="3">
        <v>-1482.68</v>
      </c>
      <c r="S2613" s="3">
        <v>-1482.68</v>
      </c>
      <c r="T2613" s="3">
        <v>-1482.68</v>
      </c>
      <c r="U2613" s="3">
        <v>-1482.68</v>
      </c>
      <c r="V2613"/>
      <c r="W2613" s="1"/>
      <c r="X2613" s="1"/>
      <c r="Y2613" s="1"/>
    </row>
    <row r="2614" spans="6:25" ht="15" x14ac:dyDescent="0.25">
      <c r="H2614" s="6" t="s">
        <v>274</v>
      </c>
      <c r="I2614" s="6" t="s">
        <v>115</v>
      </c>
      <c r="J2614" s="6" t="s">
        <v>275</v>
      </c>
      <c r="K2614" s="3">
        <v>-7561.95</v>
      </c>
      <c r="L2614" s="3">
        <v>-7878.02</v>
      </c>
      <c r="M2614" s="3">
        <v>0</v>
      </c>
      <c r="N2614" s="3">
        <v>0</v>
      </c>
      <c r="O2614" s="3">
        <v>-8470.43</v>
      </c>
      <c r="P2614" s="3">
        <v>-8470.43</v>
      </c>
      <c r="Q2614" s="3">
        <v>-8470.43</v>
      </c>
      <c r="R2614" s="3">
        <v>-8470.43</v>
      </c>
      <c r="S2614" s="3">
        <v>-8470.43</v>
      </c>
      <c r="T2614" s="3">
        <v>-8470.43</v>
      </c>
      <c r="U2614" s="3">
        <v>-8470.43</v>
      </c>
      <c r="V2614"/>
      <c r="W2614" s="1"/>
      <c r="X2614" s="1"/>
      <c r="Y2614" s="1"/>
    </row>
    <row r="2615" spans="6:25" ht="15" x14ac:dyDescent="0.25">
      <c r="H2615" s="6" t="s">
        <v>560</v>
      </c>
      <c r="I2615" s="6" t="s">
        <v>32</v>
      </c>
      <c r="J2615" s="6" t="s">
        <v>561</v>
      </c>
      <c r="K2615" s="3">
        <v>7561.95</v>
      </c>
      <c r="L2615" s="3">
        <v>7878.02</v>
      </c>
      <c r="M2615" s="3">
        <v>0</v>
      </c>
      <c r="N2615" s="3">
        <v>0</v>
      </c>
      <c r="O2615" s="3">
        <v>8470.43</v>
      </c>
      <c r="P2615" s="3">
        <v>8470.43</v>
      </c>
      <c r="Q2615" s="3">
        <v>8470.43</v>
      </c>
      <c r="R2615" s="3">
        <v>8470.43</v>
      </c>
      <c r="S2615" s="3">
        <v>8470.43</v>
      </c>
      <c r="T2615" s="3">
        <v>8470.43</v>
      </c>
      <c r="U2615" s="3">
        <v>8470.43</v>
      </c>
      <c r="V2615"/>
      <c r="W2615" s="1"/>
      <c r="X2615" s="1"/>
      <c r="Y2615" s="1"/>
    </row>
    <row r="2616" spans="6:25" ht="15" x14ac:dyDescent="0.25">
      <c r="H2616" s="6" t="s">
        <v>283</v>
      </c>
      <c r="I2616" s="6" t="s">
        <v>115</v>
      </c>
      <c r="J2616" s="6" t="s">
        <v>284</v>
      </c>
      <c r="K2616" s="3">
        <v>7561.95</v>
      </c>
      <c r="L2616" s="3">
        <v>7878.02</v>
      </c>
      <c r="M2616" s="3">
        <v>0</v>
      </c>
      <c r="N2616" s="3">
        <v>0</v>
      </c>
      <c r="O2616" s="3">
        <v>8470.43</v>
      </c>
      <c r="P2616" s="3">
        <v>8470.43</v>
      </c>
      <c r="Q2616" s="3">
        <v>8470.43</v>
      </c>
      <c r="R2616" s="3">
        <v>8470.43</v>
      </c>
      <c r="S2616" s="3">
        <v>8470.43</v>
      </c>
      <c r="T2616" s="3">
        <v>8470.43</v>
      </c>
      <c r="U2616" s="3">
        <v>8470.43</v>
      </c>
      <c r="V2616"/>
      <c r="W2616" s="1"/>
      <c r="X2616" s="1"/>
      <c r="Y2616" s="1"/>
    </row>
    <row r="2617" spans="6:25" ht="15" x14ac:dyDescent="0.25">
      <c r="H2617" s="6" t="s">
        <v>289</v>
      </c>
      <c r="I2617" s="6" t="s">
        <v>115</v>
      </c>
      <c r="J2617" s="6" t="s">
        <v>290</v>
      </c>
      <c r="K2617" s="3">
        <v>1855428.39</v>
      </c>
      <c r="L2617" s="3">
        <v>2500689.17</v>
      </c>
      <c r="M2617" s="3">
        <v>0</v>
      </c>
      <c r="N2617" s="3">
        <v>0</v>
      </c>
      <c r="O2617" s="3">
        <v>2959647.47</v>
      </c>
      <c r="P2617" s="3">
        <v>3133397.46</v>
      </c>
      <c r="Q2617" s="3">
        <v>3157794</v>
      </c>
      <c r="R2617" s="3">
        <v>3348542.93</v>
      </c>
      <c r="S2617" s="3">
        <v>3416999.96</v>
      </c>
      <c r="T2617" s="3">
        <v>3481293.59</v>
      </c>
      <c r="U2617" s="3">
        <v>3656324.63</v>
      </c>
      <c r="V2617"/>
      <c r="W2617" s="1"/>
      <c r="X2617" s="1"/>
      <c r="Y2617" s="1"/>
    </row>
    <row r="2618" spans="6:25" ht="15" x14ac:dyDescent="0.25">
      <c r="H2618" s="6" t="s">
        <v>295</v>
      </c>
      <c r="I2618" s="6" t="s">
        <v>115</v>
      </c>
      <c r="J2618" s="6" t="s">
        <v>296</v>
      </c>
      <c r="K2618" s="3">
        <v>1855428.39</v>
      </c>
      <c r="L2618" s="3">
        <v>2500689.17</v>
      </c>
      <c r="M2618" s="3">
        <v>0</v>
      </c>
      <c r="N2618" s="3">
        <v>0</v>
      </c>
      <c r="O2618" s="3">
        <v>2959647.47</v>
      </c>
      <c r="P2618" s="3">
        <v>3133397.46</v>
      </c>
      <c r="Q2618" s="3">
        <v>3157794</v>
      </c>
      <c r="R2618" s="3">
        <v>3348542.93</v>
      </c>
      <c r="S2618" s="3">
        <v>3416999.96</v>
      </c>
      <c r="T2618" s="3">
        <v>3481293.59</v>
      </c>
      <c r="U2618" s="3">
        <v>3656324.63</v>
      </c>
      <c r="V2618"/>
      <c r="W2618" s="1"/>
      <c r="X2618" s="1"/>
      <c r="Y2618" s="1"/>
    </row>
    <row r="2619" spans="6:25" ht="15" x14ac:dyDescent="0.25">
      <c r="K2619" s="3"/>
      <c r="L2619" s="3"/>
      <c r="M2619" s="3"/>
      <c r="N2619" s="3"/>
      <c r="V2619"/>
      <c r="W2619" s="1"/>
      <c r="X2619" s="1"/>
      <c r="Y2619" s="1"/>
    </row>
    <row r="2620" spans="6:25" ht="15" x14ac:dyDescent="0.25">
      <c r="F2620" s="6" t="s">
        <v>302</v>
      </c>
      <c r="G2620" s="6" t="s">
        <v>301</v>
      </c>
      <c r="K2620" s="3"/>
      <c r="L2620" s="3"/>
      <c r="M2620" s="3"/>
      <c r="N2620" s="3"/>
      <c r="V2620"/>
      <c r="W2620" s="1"/>
      <c r="X2620" s="1"/>
      <c r="Y2620" s="1"/>
    </row>
    <row r="2621" spans="6:25" ht="15" x14ac:dyDescent="0.25">
      <c r="H2621" s="6" t="s">
        <v>298</v>
      </c>
      <c r="I2621" s="6" t="s">
        <v>32</v>
      </c>
      <c r="J2621" s="6" t="s">
        <v>299</v>
      </c>
      <c r="K2621" s="3">
        <v>1252958.18</v>
      </c>
      <c r="L2621" s="3">
        <v>1252958.18</v>
      </c>
      <c r="M2621" s="3">
        <v>0</v>
      </c>
      <c r="N2621" s="3">
        <v>0</v>
      </c>
      <c r="O2621" s="3">
        <v>1251598.6399999999</v>
      </c>
      <c r="P2621" s="3">
        <v>1251598.6399999999</v>
      </c>
      <c r="Q2621" s="3">
        <v>1251598.6399999999</v>
      </c>
      <c r="R2621" s="3">
        <v>1251598.6399999999</v>
      </c>
      <c r="S2621" s="3">
        <v>1251598.6399999999</v>
      </c>
      <c r="T2621" s="3">
        <v>1251598.6399999999</v>
      </c>
      <c r="U2621" s="3">
        <v>1251598.6399999999</v>
      </c>
      <c r="V2621"/>
      <c r="W2621" s="1"/>
      <c r="X2621" s="1"/>
      <c r="Y2621" s="1"/>
    </row>
    <row r="2622" spans="6:25" ht="15" x14ac:dyDescent="0.25">
      <c r="H2622" s="6" t="s">
        <v>303</v>
      </c>
      <c r="I2622" s="6" t="s">
        <v>32</v>
      </c>
      <c r="J2622" s="6" t="s">
        <v>304</v>
      </c>
      <c r="K2622" s="3">
        <v>0</v>
      </c>
      <c r="L2622" s="3">
        <v>0</v>
      </c>
      <c r="M2622" s="3">
        <v>0</v>
      </c>
      <c r="N2622" s="3">
        <v>0</v>
      </c>
      <c r="O2622" s="3">
        <v>1359.54</v>
      </c>
      <c r="P2622" s="3">
        <v>1359.54</v>
      </c>
      <c r="Q2622" s="3">
        <v>1359.54</v>
      </c>
      <c r="R2622" s="3">
        <v>1359.54</v>
      </c>
      <c r="S2622" s="3">
        <v>1359.54</v>
      </c>
      <c r="T2622" s="3">
        <v>1359.54</v>
      </c>
      <c r="U2622" s="3">
        <v>1359.54</v>
      </c>
      <c r="V2622"/>
      <c r="W2622" s="1"/>
      <c r="X2622" s="1"/>
      <c r="Y2622" s="1"/>
    </row>
    <row r="2623" spans="6:25" ht="15" x14ac:dyDescent="0.25">
      <c r="H2623" s="6" t="s">
        <v>306</v>
      </c>
      <c r="I2623" s="6" t="s">
        <v>32</v>
      </c>
      <c r="J2623" s="6" t="s">
        <v>307</v>
      </c>
      <c r="K2623" s="3">
        <v>1252958.18</v>
      </c>
      <c r="L2623" s="3">
        <v>1252958.18</v>
      </c>
      <c r="M2623" s="3">
        <v>0</v>
      </c>
      <c r="N2623" s="3">
        <v>0</v>
      </c>
      <c r="O2623" s="3">
        <v>1252958.18</v>
      </c>
      <c r="P2623" s="3">
        <v>1252958.18</v>
      </c>
      <c r="Q2623" s="3">
        <v>1252958.18</v>
      </c>
      <c r="R2623" s="3">
        <v>1252958.18</v>
      </c>
      <c r="S2623" s="3">
        <v>1252958.18</v>
      </c>
      <c r="T2623" s="3">
        <v>1252958.18</v>
      </c>
      <c r="U2623" s="3">
        <v>1252958.18</v>
      </c>
      <c r="V2623"/>
      <c r="W2623" s="1"/>
      <c r="X2623" s="1"/>
      <c r="Y2623" s="1"/>
    </row>
    <row r="2624" spans="6:25" ht="15" x14ac:dyDescent="0.25">
      <c r="H2624" s="6" t="s">
        <v>309</v>
      </c>
      <c r="I2624" s="6" t="s">
        <v>32</v>
      </c>
      <c r="J2624" s="6" t="s">
        <v>310</v>
      </c>
      <c r="K2624" s="3">
        <v>1254815.51</v>
      </c>
      <c r="L2624" s="3">
        <v>1254640.3999999999</v>
      </c>
      <c r="M2624" s="3">
        <v>0</v>
      </c>
      <c r="N2624" s="3">
        <v>0</v>
      </c>
      <c r="O2624" s="3">
        <v>1256455.58</v>
      </c>
      <c r="P2624" s="3">
        <v>1256531.1599999999</v>
      </c>
      <c r="Q2624" s="3">
        <v>1256531.1599999999</v>
      </c>
      <c r="R2624" s="3">
        <v>1256536</v>
      </c>
      <c r="S2624" s="3">
        <v>1257536</v>
      </c>
      <c r="T2624" s="3">
        <v>1257536</v>
      </c>
      <c r="U2624" s="3">
        <v>1257536</v>
      </c>
      <c r="V2624"/>
      <c r="W2624" s="1"/>
      <c r="X2624" s="1"/>
      <c r="Y2624" s="1"/>
    </row>
    <row r="2625" spans="3:25" ht="15" x14ac:dyDescent="0.25">
      <c r="H2625" s="6" t="s">
        <v>315</v>
      </c>
      <c r="I2625" s="6" t="s">
        <v>32</v>
      </c>
      <c r="J2625" s="6" t="s">
        <v>316</v>
      </c>
      <c r="K2625" s="3">
        <v>1254815.51</v>
      </c>
      <c r="L2625" s="3">
        <v>1254640.3999999999</v>
      </c>
      <c r="M2625" s="3">
        <v>0</v>
      </c>
      <c r="N2625" s="3">
        <v>0</v>
      </c>
      <c r="O2625" s="3">
        <v>1256455.58</v>
      </c>
      <c r="P2625" s="3">
        <v>1256531.1599999999</v>
      </c>
      <c r="Q2625" s="3">
        <v>1256531.1599999999</v>
      </c>
      <c r="R2625" s="3">
        <v>1256536</v>
      </c>
      <c r="S2625" s="3">
        <v>1257536</v>
      </c>
      <c r="T2625" s="3">
        <v>1257536</v>
      </c>
      <c r="U2625" s="3">
        <v>1257536</v>
      </c>
      <c r="V2625"/>
      <c r="W2625" s="1"/>
      <c r="X2625" s="1"/>
      <c r="Y2625" s="1"/>
    </row>
    <row r="2626" spans="3:25" ht="15" x14ac:dyDescent="0.25">
      <c r="H2626" s="6" t="s">
        <v>318</v>
      </c>
      <c r="I2626" s="6" t="s">
        <v>32</v>
      </c>
      <c r="J2626" s="6" t="s">
        <v>319</v>
      </c>
      <c r="K2626" s="3">
        <v>4675137.59</v>
      </c>
      <c r="L2626" s="3">
        <v>4675137.59</v>
      </c>
      <c r="M2626" s="3">
        <v>0</v>
      </c>
      <c r="N2626" s="3">
        <v>0</v>
      </c>
      <c r="O2626" s="3">
        <v>4675098.1399999997</v>
      </c>
      <c r="P2626" s="3">
        <v>4675098.1399999997</v>
      </c>
      <c r="Q2626" s="3">
        <v>4675098.1399999997</v>
      </c>
      <c r="R2626" s="3">
        <v>4675098.1399999997</v>
      </c>
      <c r="S2626" s="3">
        <v>4675098.1399999997</v>
      </c>
      <c r="T2626" s="3">
        <v>4675098.1399999997</v>
      </c>
      <c r="U2626" s="3">
        <v>4675098.1399999997</v>
      </c>
      <c r="V2626"/>
      <c r="W2626" s="1"/>
      <c r="X2626" s="1"/>
      <c r="Y2626" s="1"/>
    </row>
    <row r="2627" spans="3:25" ht="15" x14ac:dyDescent="0.25">
      <c r="H2627" s="6" t="s">
        <v>321</v>
      </c>
      <c r="I2627" s="6" t="s">
        <v>32</v>
      </c>
      <c r="J2627" s="6" t="s">
        <v>322</v>
      </c>
      <c r="K2627" s="3">
        <v>0</v>
      </c>
      <c r="L2627" s="3">
        <v>0</v>
      </c>
      <c r="M2627" s="3">
        <v>0</v>
      </c>
      <c r="N2627" s="3">
        <v>0</v>
      </c>
      <c r="O2627" s="3">
        <v>39.450000000000003</v>
      </c>
      <c r="P2627" s="3">
        <v>39.450000000000003</v>
      </c>
      <c r="Q2627" s="3">
        <v>39.450000000000003</v>
      </c>
      <c r="R2627" s="3">
        <v>39.450000000000003</v>
      </c>
      <c r="S2627" s="3">
        <v>39.450000000000003</v>
      </c>
      <c r="T2627" s="3">
        <v>39.450000000000003</v>
      </c>
      <c r="U2627" s="3">
        <v>39.450000000000003</v>
      </c>
      <c r="V2627"/>
      <c r="W2627" s="1"/>
      <c r="X2627" s="1"/>
      <c r="Y2627" s="1"/>
    </row>
    <row r="2628" spans="3:25" ht="15" x14ac:dyDescent="0.25">
      <c r="H2628" s="6" t="s">
        <v>324</v>
      </c>
      <c r="I2628" s="6" t="s">
        <v>32</v>
      </c>
      <c r="J2628" s="6" t="s">
        <v>325</v>
      </c>
      <c r="K2628" s="3">
        <v>4675137.59</v>
      </c>
      <c r="L2628" s="3">
        <v>4675137.59</v>
      </c>
      <c r="M2628" s="3">
        <v>0</v>
      </c>
      <c r="N2628" s="3">
        <v>0</v>
      </c>
      <c r="O2628" s="3">
        <v>4675137.59</v>
      </c>
      <c r="P2628" s="3">
        <v>4675137.59</v>
      </c>
      <c r="Q2628" s="3">
        <v>4675137.59</v>
      </c>
      <c r="R2628" s="3">
        <v>4675137.59</v>
      </c>
      <c r="S2628" s="3">
        <v>4675137.59</v>
      </c>
      <c r="T2628" s="3">
        <v>4675137.59</v>
      </c>
      <c r="U2628" s="3">
        <v>4675137.59</v>
      </c>
      <c r="V2628"/>
      <c r="W2628" s="1"/>
      <c r="X2628" s="1"/>
      <c r="Y2628" s="1"/>
    </row>
    <row r="2629" spans="3:25" ht="15" x14ac:dyDescent="0.25">
      <c r="H2629" s="6" t="s">
        <v>327</v>
      </c>
      <c r="I2629" s="6" t="s">
        <v>32</v>
      </c>
      <c r="J2629" s="6" t="s">
        <v>328</v>
      </c>
      <c r="K2629" s="3">
        <v>2817891.32</v>
      </c>
      <c r="L2629" s="3">
        <v>2172805.65</v>
      </c>
      <c r="M2629" s="3">
        <v>0</v>
      </c>
      <c r="N2629" s="3">
        <v>0</v>
      </c>
      <c r="O2629" s="3">
        <v>1711992.72</v>
      </c>
      <c r="P2629" s="3">
        <v>1538167.15</v>
      </c>
      <c r="Q2629" s="3">
        <v>1513770.61</v>
      </c>
      <c r="R2629" s="3">
        <v>1323016.8400000001</v>
      </c>
      <c r="S2629" s="3">
        <v>1253559.81</v>
      </c>
      <c r="T2629" s="3">
        <v>1189266.18</v>
      </c>
      <c r="U2629" s="3">
        <v>1014235.14</v>
      </c>
      <c r="V2629"/>
      <c r="W2629" s="1"/>
      <c r="X2629" s="1"/>
      <c r="Y2629" s="1"/>
    </row>
    <row r="2630" spans="3:25" ht="15" x14ac:dyDescent="0.25">
      <c r="H2630" s="6" t="s">
        <v>330</v>
      </c>
      <c r="I2630" s="6" t="s">
        <v>32</v>
      </c>
      <c r="J2630" s="6" t="s">
        <v>331</v>
      </c>
      <c r="K2630" s="3">
        <v>-39.450000000000003</v>
      </c>
      <c r="L2630" s="3">
        <v>-39.450000000000003</v>
      </c>
      <c r="M2630" s="3">
        <v>0</v>
      </c>
      <c r="N2630" s="3">
        <v>0</v>
      </c>
      <c r="O2630" s="3">
        <v>0</v>
      </c>
      <c r="P2630" s="3">
        <v>0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/>
      <c r="W2630" s="1"/>
      <c r="X2630" s="1"/>
      <c r="Y2630" s="1"/>
    </row>
    <row r="2631" spans="3:25" ht="15" x14ac:dyDescent="0.25">
      <c r="H2631" s="6" t="s">
        <v>333</v>
      </c>
      <c r="I2631" s="6" t="s">
        <v>32</v>
      </c>
      <c r="J2631" s="6" t="s">
        <v>334</v>
      </c>
      <c r="K2631" s="3">
        <v>2817851.87</v>
      </c>
      <c r="L2631" s="3">
        <v>2172766.2000000002</v>
      </c>
      <c r="M2631" s="3">
        <v>0</v>
      </c>
      <c r="N2631" s="3">
        <v>0</v>
      </c>
      <c r="O2631" s="3">
        <v>1711992.72</v>
      </c>
      <c r="P2631" s="3">
        <v>1538167.15</v>
      </c>
      <c r="Q2631" s="3">
        <v>1513770.61</v>
      </c>
      <c r="R2631" s="3">
        <v>1323016.8400000001</v>
      </c>
      <c r="S2631" s="3">
        <v>1253559.81</v>
      </c>
      <c r="T2631" s="3">
        <v>1189266.18</v>
      </c>
      <c r="U2631" s="3">
        <v>1014235.14</v>
      </c>
      <c r="V2631"/>
      <c r="W2631" s="1"/>
      <c r="X2631" s="1"/>
      <c r="Y2631" s="1"/>
    </row>
    <row r="2632" spans="3:25" ht="15" x14ac:dyDescent="0.25">
      <c r="K2632" s="3"/>
      <c r="L2632" s="3"/>
      <c r="M2632" s="3"/>
      <c r="N2632" s="3"/>
      <c r="V2632"/>
      <c r="W2632" s="1"/>
      <c r="X2632" s="1"/>
      <c r="Y2632" s="1"/>
    </row>
    <row r="2633" spans="3:25" ht="15" x14ac:dyDescent="0.25">
      <c r="C2633" s="6" t="s">
        <v>425</v>
      </c>
      <c r="D2633" s="6" t="s">
        <v>62</v>
      </c>
      <c r="E2633" s="6" t="s">
        <v>628</v>
      </c>
      <c r="K2633" s="3"/>
      <c r="L2633" s="3"/>
      <c r="M2633" s="3"/>
      <c r="N2633" s="3"/>
      <c r="V2633"/>
      <c r="W2633" s="1"/>
      <c r="X2633" s="1"/>
      <c r="Y2633" s="1"/>
    </row>
    <row r="2634" spans="3:25" ht="15" x14ac:dyDescent="0.25">
      <c r="F2634" s="6" t="s">
        <v>31</v>
      </c>
      <c r="G2634" s="6" t="s">
        <v>48</v>
      </c>
      <c r="K2634" s="3"/>
      <c r="L2634" s="3"/>
      <c r="M2634" s="3"/>
      <c r="N2634" s="3"/>
      <c r="V2634"/>
      <c r="W2634" s="1"/>
      <c r="X2634" s="1"/>
      <c r="Y2634" s="1"/>
    </row>
    <row r="2635" spans="3:25" ht="15" x14ac:dyDescent="0.25">
      <c r="H2635" s="6" t="s">
        <v>81</v>
      </c>
      <c r="I2635" s="6" t="s">
        <v>32</v>
      </c>
      <c r="J2635" s="6" t="s">
        <v>82</v>
      </c>
      <c r="K2635" s="3">
        <v>819426.41</v>
      </c>
      <c r="L2635" s="3">
        <v>819426.41</v>
      </c>
      <c r="M2635" s="3">
        <v>819426.41</v>
      </c>
      <c r="N2635" s="3">
        <v>819426.41</v>
      </c>
      <c r="O2635" s="3">
        <v>819426.41</v>
      </c>
      <c r="P2635" s="3">
        <v>819426.41</v>
      </c>
      <c r="Q2635" s="3">
        <v>819426.41</v>
      </c>
      <c r="R2635" s="3">
        <v>819426.41</v>
      </c>
      <c r="S2635" s="3">
        <v>819426.41</v>
      </c>
      <c r="T2635" s="3">
        <v>819426.41</v>
      </c>
      <c r="U2635" s="3">
        <v>819426.41</v>
      </c>
      <c r="V2635"/>
      <c r="W2635" s="1"/>
      <c r="X2635" s="1"/>
      <c r="Y2635" s="1"/>
    </row>
    <row r="2636" spans="3:25" ht="15" x14ac:dyDescent="0.25">
      <c r="H2636" s="6" t="s">
        <v>100</v>
      </c>
      <c r="I2636" s="6" t="s">
        <v>32</v>
      </c>
      <c r="J2636" s="6" t="s">
        <v>101</v>
      </c>
      <c r="K2636" s="3">
        <v>0</v>
      </c>
      <c r="L2636" s="3">
        <v>825.06</v>
      </c>
      <c r="M2636" s="3">
        <v>825.06</v>
      </c>
      <c r="N2636" s="3">
        <v>2623.53</v>
      </c>
      <c r="O2636" s="3">
        <v>2623.53</v>
      </c>
      <c r="P2636" s="3">
        <v>2623.53</v>
      </c>
      <c r="Q2636" s="3">
        <v>2623.53</v>
      </c>
      <c r="R2636" s="3">
        <v>2623.53</v>
      </c>
      <c r="S2636" s="3">
        <v>2623.53</v>
      </c>
      <c r="T2636" s="3">
        <v>2623.53</v>
      </c>
      <c r="U2636" s="3">
        <v>6727.82</v>
      </c>
      <c r="V2636"/>
      <c r="W2636" s="1"/>
      <c r="X2636" s="1"/>
      <c r="Y2636" s="1"/>
    </row>
    <row r="2637" spans="3:25" ht="15" x14ac:dyDescent="0.25">
      <c r="H2637" s="6" t="s">
        <v>106</v>
      </c>
      <c r="I2637" s="6" t="s">
        <v>32</v>
      </c>
      <c r="J2637" s="6" t="s">
        <v>107</v>
      </c>
      <c r="K2637" s="3">
        <v>246.9</v>
      </c>
      <c r="L2637" s="3">
        <v>493.8</v>
      </c>
      <c r="M2637" s="3">
        <v>493.8</v>
      </c>
      <c r="N2637" s="3">
        <v>1481.4</v>
      </c>
      <c r="O2637" s="3">
        <v>1851.75</v>
      </c>
      <c r="P2637" s="3">
        <v>2222.1</v>
      </c>
      <c r="Q2637" s="3">
        <v>2385.75</v>
      </c>
      <c r="R2637" s="3">
        <v>2385.75</v>
      </c>
      <c r="S2637" s="3">
        <v>2385.75</v>
      </c>
      <c r="T2637" s="3">
        <v>2385.75</v>
      </c>
      <c r="U2637" s="3">
        <v>2385.75</v>
      </c>
      <c r="V2637"/>
      <c r="W2637" s="1"/>
      <c r="X2637" s="1"/>
      <c r="Y2637" s="1"/>
    </row>
    <row r="2638" spans="3:25" ht="15" x14ac:dyDescent="0.25">
      <c r="H2638" s="6" t="s">
        <v>112</v>
      </c>
      <c r="I2638" s="6" t="s">
        <v>115</v>
      </c>
      <c r="J2638" s="6" t="s">
        <v>113</v>
      </c>
      <c r="K2638" s="3">
        <v>819673.31</v>
      </c>
      <c r="L2638" s="3">
        <v>820745.27</v>
      </c>
      <c r="M2638" s="3">
        <v>820745.27</v>
      </c>
      <c r="N2638" s="3">
        <v>823531.34</v>
      </c>
      <c r="O2638" s="3">
        <v>823901.69</v>
      </c>
      <c r="P2638" s="3">
        <v>824272.04</v>
      </c>
      <c r="Q2638" s="3">
        <v>824435.69</v>
      </c>
      <c r="R2638" s="3">
        <v>824435.69</v>
      </c>
      <c r="S2638" s="3">
        <v>824435.69</v>
      </c>
      <c r="T2638" s="3">
        <v>824435.69</v>
      </c>
      <c r="U2638" s="3">
        <v>828539.98</v>
      </c>
      <c r="V2638"/>
      <c r="W2638" s="1"/>
      <c r="X2638" s="1"/>
      <c r="Y2638" s="1"/>
    </row>
    <row r="2639" spans="3:25" ht="15" x14ac:dyDescent="0.25">
      <c r="H2639" s="6" t="s">
        <v>398</v>
      </c>
      <c r="I2639" s="6" t="s">
        <v>32</v>
      </c>
      <c r="J2639" s="6" t="s">
        <v>399</v>
      </c>
      <c r="K2639" s="3">
        <v>819426.41</v>
      </c>
      <c r="L2639" s="3">
        <v>819426.41</v>
      </c>
      <c r="M2639" s="3">
        <v>819426.41</v>
      </c>
      <c r="N2639" s="3">
        <v>819426.41</v>
      </c>
      <c r="O2639" s="3">
        <v>819426.41</v>
      </c>
      <c r="P2639" s="3">
        <v>819426.41</v>
      </c>
      <c r="Q2639" s="3">
        <v>819426.41</v>
      </c>
      <c r="R2639" s="3">
        <v>819426.41</v>
      </c>
      <c r="S2639" s="3">
        <v>819426.41</v>
      </c>
      <c r="T2639" s="3">
        <v>819426.41</v>
      </c>
      <c r="U2639" s="3">
        <v>819426.41</v>
      </c>
      <c r="V2639"/>
      <c r="W2639" s="1"/>
      <c r="X2639" s="1"/>
      <c r="Y2639" s="1"/>
    </row>
    <row r="2640" spans="3:25" ht="15" x14ac:dyDescent="0.25">
      <c r="H2640" s="6" t="s">
        <v>428</v>
      </c>
      <c r="I2640" s="6" t="s">
        <v>32</v>
      </c>
      <c r="J2640" s="6" t="s">
        <v>429</v>
      </c>
      <c r="K2640" s="3">
        <v>0</v>
      </c>
      <c r="L2640" s="3">
        <v>825.06</v>
      </c>
      <c r="M2640" s="3">
        <v>825.06</v>
      </c>
      <c r="N2640" s="3">
        <v>2623.53</v>
      </c>
      <c r="O2640" s="3">
        <v>2623.53</v>
      </c>
      <c r="P2640" s="3">
        <v>2623.53</v>
      </c>
      <c r="Q2640" s="3">
        <v>2623.53</v>
      </c>
      <c r="R2640" s="3">
        <v>2623.53</v>
      </c>
      <c r="S2640" s="3">
        <v>2623.53</v>
      </c>
      <c r="T2640" s="3">
        <v>2623.53</v>
      </c>
      <c r="U2640" s="3">
        <v>6727.82</v>
      </c>
      <c r="V2640"/>
      <c r="W2640" s="1"/>
      <c r="X2640" s="1"/>
      <c r="Y2640" s="1"/>
    </row>
    <row r="2641" spans="6:25" ht="15" x14ac:dyDescent="0.25">
      <c r="H2641" s="6" t="s">
        <v>465</v>
      </c>
      <c r="I2641" s="6" t="s">
        <v>32</v>
      </c>
      <c r="J2641" s="6" t="s">
        <v>466</v>
      </c>
      <c r="K2641" s="3">
        <v>246.9</v>
      </c>
      <c r="L2641" s="3">
        <v>493.8</v>
      </c>
      <c r="M2641" s="3">
        <v>493.8</v>
      </c>
      <c r="N2641" s="3">
        <v>1481.4</v>
      </c>
      <c r="O2641" s="3">
        <v>1851.75</v>
      </c>
      <c r="P2641" s="3">
        <v>2222.1</v>
      </c>
      <c r="Q2641" s="3">
        <v>2385.75</v>
      </c>
      <c r="R2641" s="3">
        <v>2385.75</v>
      </c>
      <c r="S2641" s="3">
        <v>2385.75</v>
      </c>
      <c r="T2641" s="3">
        <v>2385.75</v>
      </c>
      <c r="U2641" s="3">
        <v>2385.75</v>
      </c>
      <c r="V2641"/>
      <c r="W2641" s="1"/>
      <c r="X2641" s="1"/>
      <c r="Y2641" s="1"/>
    </row>
    <row r="2642" spans="6:25" ht="15" x14ac:dyDescent="0.25">
      <c r="H2642" s="6" t="s">
        <v>403</v>
      </c>
      <c r="I2642" s="6" t="s">
        <v>115</v>
      </c>
      <c r="J2642" s="6" t="s">
        <v>404</v>
      </c>
      <c r="K2642" s="3">
        <v>819673.31</v>
      </c>
      <c r="L2642" s="3">
        <v>820745.27</v>
      </c>
      <c r="M2642" s="3">
        <v>820745.27</v>
      </c>
      <c r="N2642" s="3">
        <v>823531.34</v>
      </c>
      <c r="O2642" s="3">
        <v>823901.69</v>
      </c>
      <c r="P2642" s="3">
        <v>824272.04</v>
      </c>
      <c r="Q2642" s="3">
        <v>824435.69</v>
      </c>
      <c r="R2642" s="3">
        <v>824435.69</v>
      </c>
      <c r="S2642" s="3">
        <v>824435.69</v>
      </c>
      <c r="T2642" s="3">
        <v>824435.69</v>
      </c>
      <c r="U2642" s="3">
        <v>828539.98</v>
      </c>
      <c r="V2642"/>
      <c r="W2642" s="1"/>
      <c r="X2642" s="1"/>
      <c r="Y2642" s="1"/>
    </row>
    <row r="2643" spans="6:25" ht="15" x14ac:dyDescent="0.25">
      <c r="H2643" s="6" t="s">
        <v>144</v>
      </c>
      <c r="I2643" s="6" t="s">
        <v>115</v>
      </c>
      <c r="J2643" s="6" t="s">
        <v>145</v>
      </c>
      <c r="K2643" s="3">
        <v>819673.31</v>
      </c>
      <c r="L2643" s="3">
        <v>820745.27</v>
      </c>
      <c r="M2643" s="3">
        <v>820745.27</v>
      </c>
      <c r="N2643" s="3">
        <v>823531.34</v>
      </c>
      <c r="O2643" s="3">
        <v>823901.69</v>
      </c>
      <c r="P2643" s="3">
        <v>824272.04</v>
      </c>
      <c r="Q2643" s="3">
        <v>824435.69</v>
      </c>
      <c r="R2643" s="3">
        <v>824435.69</v>
      </c>
      <c r="S2643" s="3">
        <v>824435.69</v>
      </c>
      <c r="T2643" s="3">
        <v>824435.69</v>
      </c>
      <c r="U2643" s="3">
        <v>828539.98</v>
      </c>
      <c r="V2643"/>
      <c r="W2643" s="1"/>
      <c r="X2643" s="1"/>
      <c r="Y2643" s="1"/>
    </row>
    <row r="2644" spans="6:25" ht="15" x14ac:dyDescent="0.25">
      <c r="K2644" s="3"/>
      <c r="L2644" s="3"/>
      <c r="M2644" s="3"/>
      <c r="N2644" s="3"/>
      <c r="V2644"/>
      <c r="W2644" s="1"/>
      <c r="X2644" s="1"/>
      <c r="Y2644" s="1"/>
    </row>
    <row r="2645" spans="6:25" ht="15" x14ac:dyDescent="0.25">
      <c r="F2645" s="6" t="s">
        <v>152</v>
      </c>
      <c r="G2645" s="6" t="s">
        <v>151</v>
      </c>
      <c r="K2645" s="3"/>
      <c r="L2645" s="3"/>
      <c r="M2645" s="3"/>
      <c r="N2645" s="3"/>
      <c r="V2645"/>
      <c r="W2645" s="1"/>
      <c r="X2645" s="1"/>
      <c r="Y2645" s="1"/>
    </row>
    <row r="2646" spans="6:25" ht="15" x14ac:dyDescent="0.25">
      <c r="H2646" s="6" t="s">
        <v>406</v>
      </c>
      <c r="I2646" s="6" t="s">
        <v>32</v>
      </c>
      <c r="J2646" s="6" t="s">
        <v>407</v>
      </c>
      <c r="K2646" s="3">
        <v>0</v>
      </c>
      <c r="L2646" s="3">
        <v>246.9</v>
      </c>
      <c r="M2646" s="3">
        <v>246.9</v>
      </c>
      <c r="N2646" s="3">
        <v>246.9</v>
      </c>
      <c r="O2646" s="3">
        <v>246.9</v>
      </c>
      <c r="P2646" s="3">
        <v>11656.25</v>
      </c>
      <c r="Q2646" s="3">
        <v>13400</v>
      </c>
      <c r="R2646" s="3">
        <v>13400</v>
      </c>
      <c r="S2646" s="3">
        <v>13400</v>
      </c>
      <c r="T2646" s="3">
        <v>13400</v>
      </c>
      <c r="U2646" s="3">
        <v>13400</v>
      </c>
      <c r="V2646"/>
      <c r="W2646" s="1"/>
      <c r="X2646" s="1"/>
      <c r="Y2646" s="1"/>
    </row>
    <row r="2647" spans="6:25" ht="15" x14ac:dyDescent="0.25">
      <c r="H2647" s="6" t="s">
        <v>171</v>
      </c>
      <c r="I2647" s="6" t="s">
        <v>115</v>
      </c>
      <c r="J2647" s="6" t="s">
        <v>172</v>
      </c>
      <c r="K2647" s="3">
        <v>0</v>
      </c>
      <c r="L2647" s="3">
        <v>246.9</v>
      </c>
      <c r="M2647" s="3">
        <v>246.9</v>
      </c>
      <c r="N2647" s="3">
        <v>246.9</v>
      </c>
      <c r="O2647" s="3">
        <v>246.9</v>
      </c>
      <c r="P2647" s="3">
        <v>11656.25</v>
      </c>
      <c r="Q2647" s="3">
        <v>13400</v>
      </c>
      <c r="R2647" s="3">
        <v>13400</v>
      </c>
      <c r="S2647" s="3">
        <v>13400</v>
      </c>
      <c r="T2647" s="3">
        <v>13400</v>
      </c>
      <c r="U2647" s="3">
        <v>13400</v>
      </c>
      <c r="V2647"/>
      <c r="W2647" s="1"/>
      <c r="X2647" s="1"/>
      <c r="Y2647" s="1"/>
    </row>
    <row r="2648" spans="6:25" ht="15" x14ac:dyDescent="0.25">
      <c r="H2648" s="6" t="s">
        <v>409</v>
      </c>
      <c r="I2648" s="6" t="s">
        <v>115</v>
      </c>
      <c r="J2648" s="6" t="s">
        <v>410</v>
      </c>
      <c r="K2648" s="3">
        <v>0</v>
      </c>
      <c r="L2648" s="3">
        <v>246.9</v>
      </c>
      <c r="M2648" s="3">
        <v>246.9</v>
      </c>
      <c r="N2648" s="3">
        <v>246.9</v>
      </c>
      <c r="O2648" s="3">
        <v>246.9</v>
      </c>
      <c r="P2648" s="3">
        <v>11656.25</v>
      </c>
      <c r="Q2648" s="3">
        <v>13400</v>
      </c>
      <c r="R2648" s="3">
        <v>13400</v>
      </c>
      <c r="S2648" s="3">
        <v>13400</v>
      </c>
      <c r="T2648" s="3">
        <v>13400</v>
      </c>
      <c r="U2648" s="3">
        <v>13400</v>
      </c>
      <c r="V2648"/>
      <c r="W2648" s="1"/>
      <c r="X2648" s="1"/>
      <c r="Y2648" s="1"/>
    </row>
    <row r="2649" spans="6:25" ht="15" x14ac:dyDescent="0.25">
      <c r="H2649" s="6" t="s">
        <v>198</v>
      </c>
      <c r="I2649" s="6" t="s">
        <v>115</v>
      </c>
      <c r="J2649" s="6" t="s">
        <v>199</v>
      </c>
      <c r="K2649" s="3">
        <v>0</v>
      </c>
      <c r="L2649" s="3">
        <v>246.9</v>
      </c>
      <c r="M2649" s="3">
        <v>246.9</v>
      </c>
      <c r="N2649" s="3">
        <v>246.9</v>
      </c>
      <c r="O2649" s="3">
        <v>246.9</v>
      </c>
      <c r="P2649" s="3">
        <v>11656.25</v>
      </c>
      <c r="Q2649" s="3">
        <v>13400</v>
      </c>
      <c r="R2649" s="3">
        <v>13400</v>
      </c>
      <c r="S2649" s="3">
        <v>13400</v>
      </c>
      <c r="T2649" s="3">
        <v>13400</v>
      </c>
      <c r="U2649" s="3">
        <v>13400</v>
      </c>
      <c r="V2649"/>
      <c r="W2649" s="1"/>
      <c r="X2649" s="1"/>
      <c r="Y2649" s="1"/>
    </row>
    <row r="2650" spans="6:25" ht="15" x14ac:dyDescent="0.25">
      <c r="H2650" s="6" t="s">
        <v>412</v>
      </c>
      <c r="I2650" s="6" t="s">
        <v>32</v>
      </c>
      <c r="J2650" s="6" t="s">
        <v>413</v>
      </c>
      <c r="K2650" s="3">
        <v>819673.31</v>
      </c>
      <c r="L2650" s="3">
        <v>820498.37</v>
      </c>
      <c r="M2650" s="3">
        <v>820498.37</v>
      </c>
      <c r="N2650" s="3">
        <v>823284.44</v>
      </c>
      <c r="O2650" s="3">
        <v>823654.79</v>
      </c>
      <c r="P2650" s="3">
        <v>812615.79</v>
      </c>
      <c r="Q2650" s="3">
        <v>811035.69</v>
      </c>
      <c r="R2650" s="3">
        <v>811035.69</v>
      </c>
      <c r="S2650" s="3">
        <v>811035.69</v>
      </c>
      <c r="T2650" s="3">
        <v>811035.69</v>
      </c>
      <c r="U2650" s="3">
        <v>815139.98</v>
      </c>
      <c r="V2650"/>
      <c r="W2650" s="1"/>
      <c r="X2650" s="1"/>
      <c r="Y2650" s="1"/>
    </row>
    <row r="2651" spans="6:25" ht="15" x14ac:dyDescent="0.25">
      <c r="H2651" s="6" t="s">
        <v>212</v>
      </c>
      <c r="I2651" s="6" t="s">
        <v>115</v>
      </c>
      <c r="J2651" s="6" t="s">
        <v>213</v>
      </c>
      <c r="K2651" s="3">
        <v>819673.31</v>
      </c>
      <c r="L2651" s="3">
        <v>820498.37</v>
      </c>
      <c r="M2651" s="3">
        <v>820498.37</v>
      </c>
      <c r="N2651" s="3">
        <v>823284.44</v>
      </c>
      <c r="O2651" s="3">
        <v>823654.79</v>
      </c>
      <c r="P2651" s="3">
        <v>812615.79</v>
      </c>
      <c r="Q2651" s="3">
        <v>811035.69</v>
      </c>
      <c r="R2651" s="3">
        <v>811035.69</v>
      </c>
      <c r="S2651" s="3">
        <v>811035.69</v>
      </c>
      <c r="T2651" s="3">
        <v>811035.69</v>
      </c>
      <c r="U2651" s="3">
        <v>815139.98</v>
      </c>
      <c r="V2651"/>
      <c r="W2651" s="1"/>
      <c r="X2651" s="1"/>
      <c r="Y2651" s="1"/>
    </row>
    <row r="2652" spans="6:25" ht="15" x14ac:dyDescent="0.25">
      <c r="H2652" s="6" t="s">
        <v>215</v>
      </c>
      <c r="I2652" s="6" t="s">
        <v>115</v>
      </c>
      <c r="J2652" s="6" t="s">
        <v>216</v>
      </c>
      <c r="K2652" s="3">
        <v>819673.31</v>
      </c>
      <c r="L2652" s="3">
        <v>820745.27</v>
      </c>
      <c r="M2652" s="3">
        <v>820745.27</v>
      </c>
      <c r="N2652" s="3">
        <v>823531.34</v>
      </c>
      <c r="O2652" s="3">
        <v>823901.69</v>
      </c>
      <c r="P2652" s="3">
        <v>824272.04</v>
      </c>
      <c r="Q2652" s="3">
        <v>824435.69</v>
      </c>
      <c r="R2652" s="3">
        <v>824435.69</v>
      </c>
      <c r="S2652" s="3">
        <v>824435.69</v>
      </c>
      <c r="T2652" s="3">
        <v>824435.69</v>
      </c>
      <c r="U2652" s="3">
        <v>828539.98</v>
      </c>
      <c r="V2652"/>
      <c r="W2652" s="1"/>
      <c r="X2652" s="1"/>
      <c r="Y2652" s="1"/>
    </row>
    <row r="2653" spans="6:25" ht="15" x14ac:dyDescent="0.25">
      <c r="H2653" s="6" t="s">
        <v>218</v>
      </c>
      <c r="I2653" s="6" t="s">
        <v>32</v>
      </c>
      <c r="J2653" s="6" t="s">
        <v>219</v>
      </c>
      <c r="K2653" s="3">
        <v>819673.31</v>
      </c>
      <c r="L2653" s="3">
        <v>820498.37</v>
      </c>
      <c r="M2653" s="3">
        <v>820498.37</v>
      </c>
      <c r="N2653" s="3">
        <v>823284.44</v>
      </c>
      <c r="O2653" s="3">
        <v>823654.79</v>
      </c>
      <c r="P2653" s="3">
        <v>812615.79</v>
      </c>
      <c r="Q2653" s="3">
        <v>811035.69</v>
      </c>
      <c r="R2653" s="3">
        <v>811035.69</v>
      </c>
      <c r="S2653" s="3">
        <v>811035.69</v>
      </c>
      <c r="T2653" s="3">
        <v>811035.69</v>
      </c>
      <c r="U2653" s="3">
        <v>815139.98</v>
      </c>
      <c r="V2653"/>
      <c r="W2653" s="1"/>
      <c r="X2653" s="1"/>
      <c r="Y2653" s="1"/>
    </row>
    <row r="2654" spans="6:25" ht="15" x14ac:dyDescent="0.25">
      <c r="K2654" s="3"/>
      <c r="L2654" s="3"/>
      <c r="M2654" s="3"/>
      <c r="N2654" s="3"/>
      <c r="V2654"/>
      <c r="W2654" s="1"/>
      <c r="X2654" s="1"/>
      <c r="Y2654" s="1"/>
    </row>
    <row r="2655" spans="6:25" ht="15" x14ac:dyDescent="0.25">
      <c r="F2655" s="6" t="s">
        <v>225</v>
      </c>
      <c r="G2655" s="6" t="s">
        <v>224</v>
      </c>
      <c r="K2655" s="3"/>
      <c r="L2655" s="3"/>
      <c r="M2655" s="3"/>
      <c r="N2655" s="3"/>
      <c r="V2655"/>
      <c r="W2655" s="1"/>
      <c r="X2655" s="1"/>
      <c r="Y2655" s="1"/>
    </row>
    <row r="2656" spans="6:25" ht="15" x14ac:dyDescent="0.25">
      <c r="H2656" s="6" t="s">
        <v>221</v>
      </c>
      <c r="I2656" s="6" t="s">
        <v>32</v>
      </c>
      <c r="J2656" s="6" t="s">
        <v>222</v>
      </c>
      <c r="K2656" s="3">
        <v>512149.02</v>
      </c>
      <c r="L2656" s="3">
        <v>512149.02</v>
      </c>
      <c r="M2656" s="3">
        <v>512149.02</v>
      </c>
      <c r="N2656" s="3">
        <v>512149.02</v>
      </c>
      <c r="O2656" s="3">
        <v>512149.02</v>
      </c>
      <c r="P2656" s="3">
        <v>512149.02</v>
      </c>
      <c r="Q2656" s="3">
        <v>512149.02</v>
      </c>
      <c r="R2656" s="3">
        <v>512149.02</v>
      </c>
      <c r="S2656" s="3">
        <v>512149.02</v>
      </c>
      <c r="T2656" s="3">
        <v>512149.02</v>
      </c>
      <c r="U2656" s="3">
        <v>512149.02</v>
      </c>
      <c r="V2656"/>
      <c r="W2656" s="1"/>
      <c r="X2656" s="1"/>
      <c r="Y2656" s="1"/>
    </row>
    <row r="2657" spans="6:25" ht="15" x14ac:dyDescent="0.25">
      <c r="H2657" s="6" t="s">
        <v>415</v>
      </c>
      <c r="I2657" s="6" t="s">
        <v>32</v>
      </c>
      <c r="J2657" s="6" t="s">
        <v>416</v>
      </c>
      <c r="K2657" s="3">
        <v>0</v>
      </c>
      <c r="L2657" s="3">
        <v>246.9</v>
      </c>
      <c r="M2657" s="3">
        <v>246.9</v>
      </c>
      <c r="N2657" s="3">
        <v>246.9</v>
      </c>
      <c r="O2657" s="3">
        <v>246.9</v>
      </c>
      <c r="P2657" s="3">
        <v>11656.25</v>
      </c>
      <c r="Q2657" s="3">
        <v>13400</v>
      </c>
      <c r="R2657" s="3">
        <v>13400</v>
      </c>
      <c r="S2657" s="3">
        <v>13400</v>
      </c>
      <c r="T2657" s="3">
        <v>13400</v>
      </c>
      <c r="U2657" s="3">
        <v>13400</v>
      </c>
      <c r="V2657"/>
      <c r="W2657" s="1"/>
      <c r="X2657" s="1"/>
      <c r="Y2657" s="1"/>
    </row>
    <row r="2658" spans="6:25" ht="15" x14ac:dyDescent="0.25">
      <c r="H2658" s="6" t="s">
        <v>232</v>
      </c>
      <c r="I2658" s="6" t="s">
        <v>115</v>
      </c>
      <c r="J2658" s="6" t="s">
        <v>233</v>
      </c>
      <c r="K2658" s="3">
        <v>-57621.94</v>
      </c>
      <c r="L2658" s="3">
        <v>-105610.76</v>
      </c>
      <c r="M2658" s="3">
        <v>-105610.76</v>
      </c>
      <c r="N2658" s="3">
        <v>-117020.11</v>
      </c>
      <c r="O2658" s="3">
        <v>-117020.11</v>
      </c>
      <c r="P2658" s="3">
        <v>-117020.06</v>
      </c>
      <c r="Q2658" s="3">
        <v>-183977.25</v>
      </c>
      <c r="R2658" s="3">
        <v>-183977.25</v>
      </c>
      <c r="S2658" s="3">
        <v>-183977.25</v>
      </c>
      <c r="T2658" s="3">
        <v>-244595.17</v>
      </c>
      <c r="U2658" s="3">
        <v>-244595.17</v>
      </c>
      <c r="V2658"/>
      <c r="W2658" s="1"/>
      <c r="X2658" s="1"/>
      <c r="Y2658" s="1"/>
    </row>
    <row r="2659" spans="6:25" ht="15" x14ac:dyDescent="0.25">
      <c r="H2659" s="6" t="s">
        <v>431</v>
      </c>
      <c r="I2659" s="6" t="s">
        <v>32</v>
      </c>
      <c r="J2659" s="6" t="s">
        <v>432</v>
      </c>
      <c r="K2659" s="3">
        <v>0</v>
      </c>
      <c r="L2659" s="3">
        <v>-825.06</v>
      </c>
      <c r="M2659" s="3">
        <v>-825.06</v>
      </c>
      <c r="N2659" s="3">
        <v>-2623.53</v>
      </c>
      <c r="O2659" s="3">
        <v>-2623.53</v>
      </c>
      <c r="P2659" s="3">
        <v>-2623.53</v>
      </c>
      <c r="Q2659" s="3">
        <v>-2623.53</v>
      </c>
      <c r="R2659" s="3">
        <v>-2623.53</v>
      </c>
      <c r="S2659" s="3">
        <v>-2623.53</v>
      </c>
      <c r="T2659" s="3">
        <v>-2623.53</v>
      </c>
      <c r="U2659" s="3">
        <v>-6727.82</v>
      </c>
      <c r="V2659"/>
      <c r="W2659" s="1"/>
      <c r="X2659" s="1"/>
      <c r="Y2659" s="1"/>
    </row>
    <row r="2660" spans="6:25" ht="15" x14ac:dyDescent="0.25">
      <c r="H2660" s="6" t="s">
        <v>238</v>
      </c>
      <c r="I2660" s="6" t="s">
        <v>32</v>
      </c>
      <c r="J2660" s="6" t="s">
        <v>239</v>
      </c>
      <c r="K2660" s="3">
        <v>454527.08</v>
      </c>
      <c r="L2660" s="3">
        <v>405960.1</v>
      </c>
      <c r="M2660" s="3">
        <v>405960.1</v>
      </c>
      <c r="N2660" s="3">
        <v>392752.28</v>
      </c>
      <c r="O2660" s="3">
        <v>392752.28</v>
      </c>
      <c r="P2660" s="3">
        <v>404161.68</v>
      </c>
      <c r="Q2660" s="3">
        <v>338948.24</v>
      </c>
      <c r="R2660" s="3">
        <v>338948.24</v>
      </c>
      <c r="S2660" s="3">
        <v>338948.24</v>
      </c>
      <c r="T2660" s="3">
        <v>278330.32</v>
      </c>
      <c r="U2660" s="3">
        <v>274226.03000000003</v>
      </c>
      <c r="V2660"/>
      <c r="W2660" s="1"/>
      <c r="X2660" s="1"/>
      <c r="Y2660" s="1"/>
    </row>
    <row r="2661" spans="6:25" ht="15" x14ac:dyDescent="0.25">
      <c r="H2661" s="6" t="s">
        <v>249</v>
      </c>
      <c r="I2661" s="6" t="s">
        <v>115</v>
      </c>
      <c r="J2661" s="6" t="s">
        <v>250</v>
      </c>
      <c r="K2661" s="3">
        <v>512149.02</v>
      </c>
      <c r="L2661" s="3">
        <v>512149.02</v>
      </c>
      <c r="M2661" s="3">
        <v>512149.02</v>
      </c>
      <c r="N2661" s="3">
        <v>512149.02</v>
      </c>
      <c r="O2661" s="3">
        <v>512149.02</v>
      </c>
      <c r="P2661" s="3">
        <v>512149.02</v>
      </c>
      <c r="Q2661" s="3">
        <v>512149.02</v>
      </c>
      <c r="R2661" s="3">
        <v>512149.02</v>
      </c>
      <c r="S2661" s="3">
        <v>512149.02</v>
      </c>
      <c r="T2661" s="3">
        <v>512149.02</v>
      </c>
      <c r="U2661" s="3">
        <v>512149.02</v>
      </c>
      <c r="V2661"/>
      <c r="W2661" s="1"/>
      <c r="X2661" s="1"/>
      <c r="Y2661" s="1"/>
    </row>
    <row r="2662" spans="6:25" ht="15" x14ac:dyDescent="0.25">
      <c r="H2662" s="6" t="s">
        <v>252</v>
      </c>
      <c r="I2662" s="6" t="s">
        <v>115</v>
      </c>
      <c r="J2662" s="6" t="s">
        <v>253</v>
      </c>
      <c r="K2662" s="3">
        <v>454527.08</v>
      </c>
      <c r="L2662" s="3">
        <v>405960.1</v>
      </c>
      <c r="M2662" s="3">
        <v>405960.1</v>
      </c>
      <c r="N2662" s="3">
        <v>392752.28</v>
      </c>
      <c r="O2662" s="3">
        <v>392752.28</v>
      </c>
      <c r="P2662" s="3">
        <v>404161.68</v>
      </c>
      <c r="Q2662" s="3">
        <v>338948.24</v>
      </c>
      <c r="R2662" s="3">
        <v>338948.24</v>
      </c>
      <c r="S2662" s="3">
        <v>338948.24</v>
      </c>
      <c r="T2662" s="3">
        <v>278330.32</v>
      </c>
      <c r="U2662" s="3">
        <v>274226.03000000003</v>
      </c>
      <c r="V2662"/>
      <c r="W2662" s="1"/>
      <c r="X2662" s="1"/>
      <c r="Y2662" s="1"/>
    </row>
    <row r="2663" spans="6:25" ht="15" x14ac:dyDescent="0.25">
      <c r="K2663" s="3"/>
      <c r="L2663" s="3"/>
      <c r="M2663" s="3"/>
      <c r="N2663" s="3"/>
      <c r="V2663"/>
      <c r="W2663" s="1"/>
      <c r="X2663" s="1"/>
      <c r="Y2663" s="1"/>
    </row>
    <row r="2664" spans="6:25" ht="15" x14ac:dyDescent="0.25">
      <c r="F2664" s="6" t="s">
        <v>259</v>
      </c>
      <c r="G2664" s="6" t="s">
        <v>258</v>
      </c>
      <c r="K2664" s="3"/>
      <c r="L2664" s="3"/>
      <c r="M2664" s="3"/>
      <c r="N2664" s="3"/>
      <c r="V2664"/>
      <c r="W2664" s="1"/>
      <c r="X2664" s="1"/>
      <c r="Y2664" s="1"/>
    </row>
    <row r="2665" spans="6:25" ht="15" x14ac:dyDescent="0.25">
      <c r="H2665" s="6" t="s">
        <v>263</v>
      </c>
      <c r="I2665" s="6" t="s">
        <v>32</v>
      </c>
      <c r="J2665" s="6" t="s">
        <v>264</v>
      </c>
      <c r="K2665" s="3">
        <v>57621.94</v>
      </c>
      <c r="L2665" s="3">
        <v>105610.76</v>
      </c>
      <c r="M2665" s="3">
        <v>105610.76</v>
      </c>
      <c r="N2665" s="3">
        <v>117020.11</v>
      </c>
      <c r="O2665" s="3">
        <v>117020.11</v>
      </c>
      <c r="P2665" s="3">
        <v>117020.06</v>
      </c>
      <c r="Q2665" s="3">
        <v>183977.25</v>
      </c>
      <c r="R2665" s="3">
        <v>183977.25</v>
      </c>
      <c r="S2665" s="3">
        <v>183977.25</v>
      </c>
      <c r="T2665" s="3">
        <v>244595.17</v>
      </c>
      <c r="U2665" s="3">
        <v>244595.17</v>
      </c>
      <c r="V2665"/>
      <c r="W2665" s="1"/>
      <c r="X2665" s="1"/>
      <c r="Y2665" s="1"/>
    </row>
    <row r="2666" spans="6:25" ht="15" x14ac:dyDescent="0.25">
      <c r="H2666" s="6" t="s">
        <v>266</v>
      </c>
      <c r="I2666" s="6" t="s">
        <v>115</v>
      </c>
      <c r="J2666" s="6" t="s">
        <v>267</v>
      </c>
      <c r="K2666" s="3">
        <v>57621.94</v>
      </c>
      <c r="L2666" s="3">
        <v>105610.76</v>
      </c>
      <c r="M2666" s="3">
        <v>105610.76</v>
      </c>
      <c r="N2666" s="3">
        <v>117020.11</v>
      </c>
      <c r="O2666" s="3">
        <v>117020.11</v>
      </c>
      <c r="P2666" s="3">
        <v>117020.06</v>
      </c>
      <c r="Q2666" s="3">
        <v>183977.25</v>
      </c>
      <c r="R2666" s="3">
        <v>183977.25</v>
      </c>
      <c r="S2666" s="3">
        <v>183977.25</v>
      </c>
      <c r="T2666" s="3">
        <v>244595.17</v>
      </c>
      <c r="U2666" s="3">
        <v>244595.17</v>
      </c>
      <c r="V2666"/>
      <c r="W2666" s="1"/>
      <c r="X2666" s="1"/>
      <c r="Y2666" s="1"/>
    </row>
    <row r="2667" spans="6:25" ht="15" x14ac:dyDescent="0.25">
      <c r="H2667" s="6" t="s">
        <v>272</v>
      </c>
      <c r="I2667" s="6" t="s">
        <v>32</v>
      </c>
      <c r="J2667" s="6" t="s">
        <v>273</v>
      </c>
      <c r="K2667" s="3">
        <v>-246.9</v>
      </c>
      <c r="L2667" s="3">
        <v>-493.8</v>
      </c>
      <c r="M2667" s="3">
        <v>-493.8</v>
      </c>
      <c r="N2667" s="3">
        <v>-1481.4</v>
      </c>
      <c r="O2667" s="3">
        <v>-1851.75</v>
      </c>
      <c r="P2667" s="3">
        <v>-2222.1</v>
      </c>
      <c r="Q2667" s="3">
        <v>-2385.75</v>
      </c>
      <c r="R2667" s="3">
        <v>-2385.75</v>
      </c>
      <c r="S2667" s="3">
        <v>-2385.75</v>
      </c>
      <c r="T2667" s="3">
        <v>-2385.75</v>
      </c>
      <c r="U2667" s="3">
        <v>-2385.75</v>
      </c>
      <c r="V2667"/>
      <c r="W2667" s="1"/>
      <c r="X2667" s="1"/>
      <c r="Y2667" s="1"/>
    </row>
    <row r="2668" spans="6:25" ht="15" x14ac:dyDescent="0.25">
      <c r="H2668" s="6" t="s">
        <v>274</v>
      </c>
      <c r="I2668" s="6" t="s">
        <v>115</v>
      </c>
      <c r="J2668" s="6" t="s">
        <v>275</v>
      </c>
      <c r="K2668" s="3">
        <v>-246.9</v>
      </c>
      <c r="L2668" s="3">
        <v>-493.8</v>
      </c>
      <c r="M2668" s="3">
        <v>-493.8</v>
      </c>
      <c r="N2668" s="3">
        <v>-1481.4</v>
      </c>
      <c r="O2668" s="3">
        <v>-1851.75</v>
      </c>
      <c r="P2668" s="3">
        <v>-2222.1</v>
      </c>
      <c r="Q2668" s="3">
        <v>-2385.75</v>
      </c>
      <c r="R2668" s="3">
        <v>-2385.75</v>
      </c>
      <c r="S2668" s="3">
        <v>-2385.75</v>
      </c>
      <c r="T2668" s="3">
        <v>-2385.75</v>
      </c>
      <c r="U2668" s="3">
        <v>-2385.75</v>
      </c>
      <c r="V2668"/>
      <c r="W2668" s="1"/>
      <c r="X2668" s="1"/>
      <c r="Y2668" s="1"/>
    </row>
    <row r="2669" spans="6:25" ht="15" x14ac:dyDescent="0.25">
      <c r="H2669" s="6" t="s">
        <v>560</v>
      </c>
      <c r="I2669" s="6" t="s">
        <v>32</v>
      </c>
      <c r="J2669" s="6" t="s">
        <v>561</v>
      </c>
      <c r="K2669" s="3">
        <v>246.9</v>
      </c>
      <c r="L2669" s="3">
        <v>493.8</v>
      </c>
      <c r="M2669" s="3">
        <v>493.8</v>
      </c>
      <c r="N2669" s="3">
        <v>1481.4</v>
      </c>
      <c r="O2669" s="3">
        <v>1851.75</v>
      </c>
      <c r="P2669" s="3">
        <v>2222.1</v>
      </c>
      <c r="Q2669" s="3">
        <v>2385.75</v>
      </c>
      <c r="R2669" s="3">
        <v>2385.75</v>
      </c>
      <c r="S2669" s="3">
        <v>2385.75</v>
      </c>
      <c r="T2669" s="3">
        <v>2385.75</v>
      </c>
      <c r="U2669" s="3">
        <v>2385.75</v>
      </c>
      <c r="V2669"/>
      <c r="W2669" s="1"/>
      <c r="X2669" s="1"/>
      <c r="Y2669" s="1"/>
    </row>
    <row r="2670" spans="6:25" ht="15" x14ac:dyDescent="0.25">
      <c r="H2670" s="6" t="s">
        <v>283</v>
      </c>
      <c r="I2670" s="6" t="s">
        <v>115</v>
      </c>
      <c r="J2670" s="6" t="s">
        <v>284</v>
      </c>
      <c r="K2670" s="3">
        <v>246.9</v>
      </c>
      <c r="L2670" s="3">
        <v>493.8</v>
      </c>
      <c r="M2670" s="3">
        <v>493.8</v>
      </c>
      <c r="N2670" s="3">
        <v>1481.4</v>
      </c>
      <c r="O2670" s="3">
        <v>1851.75</v>
      </c>
      <c r="P2670" s="3">
        <v>2222.1</v>
      </c>
      <c r="Q2670" s="3">
        <v>2385.75</v>
      </c>
      <c r="R2670" s="3">
        <v>2385.75</v>
      </c>
      <c r="S2670" s="3">
        <v>2385.75</v>
      </c>
      <c r="T2670" s="3">
        <v>2385.75</v>
      </c>
      <c r="U2670" s="3">
        <v>2385.75</v>
      </c>
      <c r="V2670"/>
      <c r="W2670" s="1"/>
      <c r="X2670" s="1"/>
      <c r="Y2670" s="1"/>
    </row>
    <row r="2671" spans="6:25" ht="15" x14ac:dyDescent="0.25">
      <c r="H2671" s="6" t="s">
        <v>289</v>
      </c>
      <c r="I2671" s="6" t="s">
        <v>115</v>
      </c>
      <c r="J2671" s="6" t="s">
        <v>290</v>
      </c>
      <c r="K2671" s="3">
        <v>57375.040000000001</v>
      </c>
      <c r="L2671" s="3">
        <v>105116.96</v>
      </c>
      <c r="M2671" s="3">
        <v>105116.96</v>
      </c>
      <c r="N2671" s="3">
        <v>115538.71</v>
      </c>
      <c r="O2671" s="3">
        <v>115168.36</v>
      </c>
      <c r="P2671" s="3">
        <v>114797.96</v>
      </c>
      <c r="Q2671" s="3">
        <v>181591.5</v>
      </c>
      <c r="R2671" s="3">
        <v>181591.5</v>
      </c>
      <c r="S2671" s="3">
        <v>181591.5</v>
      </c>
      <c r="T2671" s="3">
        <v>242209.42</v>
      </c>
      <c r="U2671" s="3">
        <v>242209.42</v>
      </c>
      <c r="V2671"/>
      <c r="W2671" s="1"/>
      <c r="X2671" s="1"/>
      <c r="Y2671" s="1"/>
    </row>
    <row r="2672" spans="6:25" ht="15" x14ac:dyDescent="0.25">
      <c r="H2672" s="6" t="s">
        <v>295</v>
      </c>
      <c r="I2672" s="6" t="s">
        <v>115</v>
      </c>
      <c r="J2672" s="6" t="s">
        <v>296</v>
      </c>
      <c r="K2672" s="3">
        <v>57375.040000000001</v>
      </c>
      <c r="L2672" s="3">
        <v>105116.96</v>
      </c>
      <c r="M2672" s="3">
        <v>105116.96</v>
      </c>
      <c r="N2672" s="3">
        <v>115538.71</v>
      </c>
      <c r="O2672" s="3">
        <v>115168.36</v>
      </c>
      <c r="P2672" s="3">
        <v>114797.96</v>
      </c>
      <c r="Q2672" s="3">
        <v>181591.5</v>
      </c>
      <c r="R2672" s="3">
        <v>181591.5</v>
      </c>
      <c r="S2672" s="3">
        <v>181591.5</v>
      </c>
      <c r="T2672" s="3">
        <v>242209.42</v>
      </c>
      <c r="U2672" s="3">
        <v>242209.42</v>
      </c>
      <c r="V2672"/>
      <c r="W2672" s="1"/>
      <c r="X2672" s="1"/>
      <c r="Y2672" s="1"/>
    </row>
    <row r="2673" spans="3:25" ht="15" x14ac:dyDescent="0.25">
      <c r="K2673" s="3"/>
      <c r="L2673" s="3"/>
      <c r="M2673" s="3"/>
      <c r="N2673" s="3"/>
      <c r="V2673"/>
      <c r="W2673" s="1"/>
      <c r="X2673" s="1"/>
      <c r="Y2673" s="1"/>
    </row>
    <row r="2674" spans="3:25" ht="15" x14ac:dyDescent="0.25">
      <c r="F2674" s="6" t="s">
        <v>302</v>
      </c>
      <c r="G2674" s="6" t="s">
        <v>301</v>
      </c>
      <c r="K2674" s="3"/>
      <c r="L2674" s="3"/>
      <c r="M2674" s="3"/>
      <c r="N2674" s="3"/>
      <c r="V2674"/>
      <c r="W2674" s="1"/>
      <c r="X2674" s="1"/>
      <c r="Y2674" s="1"/>
    </row>
    <row r="2675" spans="3:25" ht="15" x14ac:dyDescent="0.25">
      <c r="H2675" s="6" t="s">
        <v>298</v>
      </c>
      <c r="I2675" s="6" t="s">
        <v>32</v>
      </c>
      <c r="J2675" s="6" t="s">
        <v>299</v>
      </c>
      <c r="K2675" s="3">
        <v>819426.41</v>
      </c>
      <c r="L2675" s="3">
        <v>819426.41</v>
      </c>
      <c r="M2675" s="3">
        <v>819426.41</v>
      </c>
      <c r="N2675" s="3">
        <v>819426.41</v>
      </c>
      <c r="O2675" s="3">
        <v>819426.41</v>
      </c>
      <c r="P2675" s="3">
        <v>819426.41</v>
      </c>
      <c r="Q2675" s="3">
        <v>819426.41</v>
      </c>
      <c r="R2675" s="3">
        <v>819426.41</v>
      </c>
      <c r="S2675" s="3">
        <v>819426.41</v>
      </c>
      <c r="T2675" s="3">
        <v>819426.41</v>
      </c>
      <c r="U2675" s="3">
        <v>819426.41</v>
      </c>
      <c r="V2675"/>
      <c r="W2675" s="1"/>
      <c r="X2675" s="1"/>
      <c r="Y2675" s="1"/>
    </row>
    <row r="2676" spans="3:25" ht="15" x14ac:dyDescent="0.25">
      <c r="H2676" s="6" t="s">
        <v>306</v>
      </c>
      <c r="I2676" s="6" t="s">
        <v>32</v>
      </c>
      <c r="J2676" s="6" t="s">
        <v>307</v>
      </c>
      <c r="K2676" s="3">
        <v>819426.41</v>
      </c>
      <c r="L2676" s="3">
        <v>819426.41</v>
      </c>
      <c r="M2676" s="3">
        <v>819426.41</v>
      </c>
      <c r="N2676" s="3">
        <v>819426.41</v>
      </c>
      <c r="O2676" s="3">
        <v>819426.41</v>
      </c>
      <c r="P2676" s="3">
        <v>819426.41</v>
      </c>
      <c r="Q2676" s="3">
        <v>819426.41</v>
      </c>
      <c r="R2676" s="3">
        <v>819426.41</v>
      </c>
      <c r="S2676" s="3">
        <v>819426.41</v>
      </c>
      <c r="T2676" s="3">
        <v>819426.41</v>
      </c>
      <c r="U2676" s="3">
        <v>819426.41</v>
      </c>
      <c r="V2676"/>
      <c r="W2676" s="1"/>
      <c r="X2676" s="1"/>
      <c r="Y2676" s="1"/>
    </row>
    <row r="2677" spans="3:25" ht="15" x14ac:dyDescent="0.25">
      <c r="H2677" s="6" t="s">
        <v>309</v>
      </c>
      <c r="I2677" s="6" t="s">
        <v>32</v>
      </c>
      <c r="J2677" s="6" t="s">
        <v>310</v>
      </c>
      <c r="K2677" s="3">
        <v>819673.31</v>
      </c>
      <c r="L2677" s="3">
        <v>820498.37</v>
      </c>
      <c r="M2677" s="3">
        <v>820498.37</v>
      </c>
      <c r="N2677" s="3">
        <v>823284.44</v>
      </c>
      <c r="O2677" s="3">
        <v>823654.79</v>
      </c>
      <c r="P2677" s="3">
        <v>812615.79</v>
      </c>
      <c r="Q2677" s="3">
        <v>811035.69</v>
      </c>
      <c r="R2677" s="3">
        <v>811035.69</v>
      </c>
      <c r="S2677" s="3">
        <v>811035.69</v>
      </c>
      <c r="T2677" s="3">
        <v>811035.69</v>
      </c>
      <c r="U2677" s="3">
        <v>815139.98</v>
      </c>
      <c r="V2677"/>
      <c r="W2677" s="1"/>
      <c r="X2677" s="1"/>
      <c r="Y2677" s="1"/>
    </row>
    <row r="2678" spans="3:25" ht="15" x14ac:dyDescent="0.25">
      <c r="H2678" s="6" t="s">
        <v>315</v>
      </c>
      <c r="I2678" s="6" t="s">
        <v>32</v>
      </c>
      <c r="J2678" s="6" t="s">
        <v>316</v>
      </c>
      <c r="K2678" s="3">
        <v>819673.31</v>
      </c>
      <c r="L2678" s="3">
        <v>820498.37</v>
      </c>
      <c r="M2678" s="3">
        <v>820498.37</v>
      </c>
      <c r="N2678" s="3">
        <v>823284.44</v>
      </c>
      <c r="O2678" s="3">
        <v>823654.79</v>
      </c>
      <c r="P2678" s="3">
        <v>812615.79</v>
      </c>
      <c r="Q2678" s="3">
        <v>811035.69</v>
      </c>
      <c r="R2678" s="3">
        <v>811035.69</v>
      </c>
      <c r="S2678" s="3">
        <v>811035.69</v>
      </c>
      <c r="T2678" s="3">
        <v>811035.69</v>
      </c>
      <c r="U2678" s="3">
        <v>815139.98</v>
      </c>
      <c r="V2678"/>
      <c r="W2678" s="1"/>
      <c r="X2678" s="1"/>
      <c r="Y2678" s="1"/>
    </row>
    <row r="2679" spans="3:25" ht="15" x14ac:dyDescent="0.25">
      <c r="H2679" s="6" t="s">
        <v>318</v>
      </c>
      <c r="I2679" s="6" t="s">
        <v>32</v>
      </c>
      <c r="J2679" s="6" t="s">
        <v>319</v>
      </c>
      <c r="K2679" s="3">
        <v>512149.02</v>
      </c>
      <c r="L2679" s="3">
        <v>512149.02</v>
      </c>
      <c r="M2679" s="3">
        <v>512149.02</v>
      </c>
      <c r="N2679" s="3">
        <v>512149.02</v>
      </c>
      <c r="O2679" s="3">
        <v>512149.02</v>
      </c>
      <c r="P2679" s="3">
        <v>512149.02</v>
      </c>
      <c r="Q2679" s="3">
        <v>512149.02</v>
      </c>
      <c r="R2679" s="3">
        <v>512149.02</v>
      </c>
      <c r="S2679" s="3">
        <v>512149.02</v>
      </c>
      <c r="T2679" s="3">
        <v>512149.02</v>
      </c>
      <c r="U2679" s="3">
        <v>512149.02</v>
      </c>
      <c r="V2679"/>
      <c r="W2679" s="1"/>
      <c r="X2679" s="1"/>
      <c r="Y2679" s="1"/>
    </row>
    <row r="2680" spans="3:25" ht="15" x14ac:dyDescent="0.25">
      <c r="H2680" s="6" t="s">
        <v>324</v>
      </c>
      <c r="I2680" s="6" t="s">
        <v>32</v>
      </c>
      <c r="J2680" s="6" t="s">
        <v>325</v>
      </c>
      <c r="K2680" s="3">
        <v>512149.02</v>
      </c>
      <c r="L2680" s="3">
        <v>512149.02</v>
      </c>
      <c r="M2680" s="3">
        <v>512149.02</v>
      </c>
      <c r="N2680" s="3">
        <v>512149.02</v>
      </c>
      <c r="O2680" s="3">
        <v>512149.02</v>
      </c>
      <c r="P2680" s="3">
        <v>512149.02</v>
      </c>
      <c r="Q2680" s="3">
        <v>512149.02</v>
      </c>
      <c r="R2680" s="3">
        <v>512149.02</v>
      </c>
      <c r="S2680" s="3">
        <v>512149.02</v>
      </c>
      <c r="T2680" s="3">
        <v>512149.02</v>
      </c>
      <c r="U2680" s="3">
        <v>512149.02</v>
      </c>
      <c r="V2680"/>
      <c r="W2680" s="1"/>
      <c r="X2680" s="1"/>
      <c r="Y2680" s="1"/>
    </row>
    <row r="2681" spans="3:25" ht="15" x14ac:dyDescent="0.25">
      <c r="H2681" s="6" t="s">
        <v>327</v>
      </c>
      <c r="I2681" s="6" t="s">
        <v>32</v>
      </c>
      <c r="J2681" s="6" t="s">
        <v>328</v>
      </c>
      <c r="K2681" s="3">
        <v>454527.08</v>
      </c>
      <c r="L2681" s="3">
        <v>405960.1</v>
      </c>
      <c r="M2681" s="3">
        <v>405960.1</v>
      </c>
      <c r="N2681" s="3">
        <v>392752.28</v>
      </c>
      <c r="O2681" s="3">
        <v>392752.28</v>
      </c>
      <c r="P2681" s="3">
        <v>404161.68</v>
      </c>
      <c r="Q2681" s="3">
        <v>338948.24</v>
      </c>
      <c r="R2681" s="3">
        <v>338948.24</v>
      </c>
      <c r="S2681" s="3">
        <v>338948.24</v>
      </c>
      <c r="T2681" s="3">
        <v>278330.32</v>
      </c>
      <c r="U2681" s="3">
        <v>274226.03000000003</v>
      </c>
      <c r="V2681"/>
      <c r="W2681" s="1"/>
      <c r="X2681" s="1"/>
      <c r="Y2681" s="1"/>
    </row>
    <row r="2682" spans="3:25" ht="15" x14ac:dyDescent="0.25">
      <c r="H2682" s="6" t="s">
        <v>333</v>
      </c>
      <c r="I2682" s="6" t="s">
        <v>32</v>
      </c>
      <c r="J2682" s="6" t="s">
        <v>334</v>
      </c>
      <c r="K2682" s="3">
        <v>454527.08</v>
      </c>
      <c r="L2682" s="3">
        <v>405960.1</v>
      </c>
      <c r="M2682" s="3">
        <v>405960.1</v>
      </c>
      <c r="N2682" s="3">
        <v>392752.28</v>
      </c>
      <c r="O2682" s="3">
        <v>392752.28</v>
      </c>
      <c r="P2682" s="3">
        <v>404161.68</v>
      </c>
      <c r="Q2682" s="3">
        <v>338948.24</v>
      </c>
      <c r="R2682" s="3">
        <v>338948.24</v>
      </c>
      <c r="S2682" s="3">
        <v>338948.24</v>
      </c>
      <c r="T2682" s="3">
        <v>278330.32</v>
      </c>
      <c r="U2682" s="3">
        <v>274226.03000000003</v>
      </c>
      <c r="V2682"/>
      <c r="W2682" s="1"/>
      <c r="X2682" s="1"/>
      <c r="Y2682" s="1"/>
    </row>
    <row r="2683" spans="3:25" ht="15" x14ac:dyDescent="0.25">
      <c r="K2683" s="3"/>
      <c r="L2683" s="3"/>
      <c r="M2683" s="3"/>
      <c r="N2683" s="3"/>
      <c r="V2683"/>
      <c r="W2683" s="1"/>
      <c r="X2683" s="1"/>
      <c r="Y2683" s="1"/>
    </row>
    <row r="2684" spans="3:25" ht="15" x14ac:dyDescent="0.25">
      <c r="C2684" s="6" t="s">
        <v>423</v>
      </c>
      <c r="D2684" s="6" t="s">
        <v>62</v>
      </c>
      <c r="E2684" s="6" t="s">
        <v>627</v>
      </c>
      <c r="K2684" s="3"/>
      <c r="L2684" s="3"/>
      <c r="M2684" s="3"/>
      <c r="N2684" s="3"/>
      <c r="V2684"/>
      <c r="W2684" s="1"/>
      <c r="X2684" s="1"/>
      <c r="Y2684" s="1"/>
    </row>
    <row r="2685" spans="3:25" ht="15" x14ac:dyDescent="0.25">
      <c r="F2685" s="6" t="s">
        <v>31</v>
      </c>
      <c r="G2685" s="6" t="s">
        <v>48</v>
      </c>
      <c r="K2685" s="3"/>
      <c r="L2685" s="3"/>
      <c r="M2685" s="3"/>
      <c r="N2685" s="3"/>
      <c r="V2685"/>
      <c r="W2685" s="1"/>
      <c r="X2685" s="1"/>
      <c r="Y2685" s="1"/>
    </row>
    <row r="2686" spans="3:25" ht="15" x14ac:dyDescent="0.25">
      <c r="H2686" s="6" t="s">
        <v>81</v>
      </c>
      <c r="I2686" s="6" t="s">
        <v>32</v>
      </c>
      <c r="J2686" s="6" t="s">
        <v>82</v>
      </c>
      <c r="K2686" s="3">
        <v>373155.42</v>
      </c>
      <c r="L2686" s="3">
        <v>373155.42</v>
      </c>
      <c r="M2686" s="3">
        <v>373155.42</v>
      </c>
      <c r="N2686" s="3">
        <v>373155.42</v>
      </c>
      <c r="O2686" s="3">
        <v>373155.42</v>
      </c>
      <c r="P2686" s="3">
        <v>373155.42</v>
      </c>
      <c r="Q2686" s="3">
        <v>373155.42</v>
      </c>
      <c r="R2686" s="3">
        <v>373155.42</v>
      </c>
      <c r="S2686" s="3">
        <v>373155.42</v>
      </c>
      <c r="T2686" s="3">
        <v>373155.42</v>
      </c>
      <c r="U2686" s="3">
        <v>373155.42</v>
      </c>
      <c r="V2686"/>
      <c r="W2686" s="1"/>
      <c r="X2686" s="1"/>
      <c r="Y2686" s="1"/>
    </row>
    <row r="2687" spans="3:25" ht="15" x14ac:dyDescent="0.25">
      <c r="H2687" s="6" t="s">
        <v>100</v>
      </c>
      <c r="I2687" s="6" t="s">
        <v>32</v>
      </c>
      <c r="J2687" s="6" t="s">
        <v>101</v>
      </c>
      <c r="K2687" s="3">
        <v>0</v>
      </c>
      <c r="L2687" s="3">
        <v>5293.04</v>
      </c>
      <c r="M2687" s="3">
        <v>5293.04</v>
      </c>
      <c r="N2687" s="3">
        <v>32317.52</v>
      </c>
      <c r="O2687" s="3">
        <v>32317.52</v>
      </c>
      <c r="P2687" s="3">
        <v>32317.52</v>
      </c>
      <c r="Q2687" s="3">
        <v>32317.52</v>
      </c>
      <c r="R2687" s="3">
        <v>32317.52</v>
      </c>
      <c r="S2687" s="3">
        <v>32317.52</v>
      </c>
      <c r="T2687" s="3">
        <v>32317.52</v>
      </c>
      <c r="U2687" s="3">
        <v>32375.63</v>
      </c>
      <c r="V2687"/>
      <c r="W2687" s="1"/>
      <c r="X2687" s="1"/>
      <c r="Y2687" s="1"/>
    </row>
    <row r="2688" spans="3:25" ht="15" x14ac:dyDescent="0.25">
      <c r="H2688" s="6" t="s">
        <v>112</v>
      </c>
      <c r="I2688" s="6" t="s">
        <v>115</v>
      </c>
      <c r="J2688" s="6" t="s">
        <v>113</v>
      </c>
      <c r="K2688" s="3">
        <v>373155.42</v>
      </c>
      <c r="L2688" s="3">
        <v>378448.46</v>
      </c>
      <c r="M2688" s="3">
        <v>378448.46</v>
      </c>
      <c r="N2688" s="3">
        <v>405472.94</v>
      </c>
      <c r="O2688" s="3">
        <v>405472.94</v>
      </c>
      <c r="P2688" s="3">
        <v>405472.94</v>
      </c>
      <c r="Q2688" s="3">
        <v>405472.94</v>
      </c>
      <c r="R2688" s="3">
        <v>405472.94</v>
      </c>
      <c r="S2688" s="3">
        <v>405472.94</v>
      </c>
      <c r="T2688" s="3">
        <v>405472.94</v>
      </c>
      <c r="U2688" s="3">
        <v>405531.05</v>
      </c>
      <c r="V2688"/>
      <c r="W2688" s="1"/>
      <c r="X2688" s="1"/>
      <c r="Y2688" s="1"/>
    </row>
    <row r="2689" spans="6:25" ht="15" x14ac:dyDescent="0.25">
      <c r="H2689" s="6" t="s">
        <v>398</v>
      </c>
      <c r="I2689" s="6" t="s">
        <v>32</v>
      </c>
      <c r="J2689" s="6" t="s">
        <v>399</v>
      </c>
      <c r="K2689" s="3">
        <v>373155.42</v>
      </c>
      <c r="L2689" s="3">
        <v>373155.42</v>
      </c>
      <c r="M2689" s="3">
        <v>373155.42</v>
      </c>
      <c r="N2689" s="3">
        <v>373155.42</v>
      </c>
      <c r="O2689" s="3">
        <v>373155.42</v>
      </c>
      <c r="P2689" s="3">
        <v>373155.42</v>
      </c>
      <c r="Q2689" s="3">
        <v>373155.42</v>
      </c>
      <c r="R2689" s="3">
        <v>373155.42</v>
      </c>
      <c r="S2689" s="3">
        <v>373155.42</v>
      </c>
      <c r="T2689" s="3">
        <v>373155.42</v>
      </c>
      <c r="U2689" s="3">
        <v>373155.42</v>
      </c>
      <c r="V2689"/>
      <c r="W2689" s="1"/>
      <c r="X2689" s="1"/>
      <c r="Y2689" s="1"/>
    </row>
    <row r="2690" spans="6:25" ht="15" x14ac:dyDescent="0.25">
      <c r="H2690" s="6" t="s">
        <v>428</v>
      </c>
      <c r="I2690" s="6" t="s">
        <v>32</v>
      </c>
      <c r="J2690" s="6" t="s">
        <v>429</v>
      </c>
      <c r="K2690" s="3">
        <v>0</v>
      </c>
      <c r="L2690" s="3">
        <v>5293.04</v>
      </c>
      <c r="M2690" s="3">
        <v>5293.04</v>
      </c>
      <c r="N2690" s="3">
        <v>32317.52</v>
      </c>
      <c r="O2690" s="3">
        <v>32317.52</v>
      </c>
      <c r="P2690" s="3">
        <v>32317.52</v>
      </c>
      <c r="Q2690" s="3">
        <v>32317.52</v>
      </c>
      <c r="R2690" s="3">
        <v>32317.52</v>
      </c>
      <c r="S2690" s="3">
        <v>32317.52</v>
      </c>
      <c r="T2690" s="3">
        <v>32317.52</v>
      </c>
      <c r="U2690" s="3">
        <v>32375.63</v>
      </c>
      <c r="V2690"/>
      <c r="W2690" s="1"/>
      <c r="X2690" s="1"/>
      <c r="Y2690" s="1"/>
    </row>
    <row r="2691" spans="6:25" ht="15" x14ac:dyDescent="0.25">
      <c r="H2691" s="6" t="s">
        <v>403</v>
      </c>
      <c r="I2691" s="6" t="s">
        <v>115</v>
      </c>
      <c r="J2691" s="6" t="s">
        <v>404</v>
      </c>
      <c r="K2691" s="3">
        <v>373155.42</v>
      </c>
      <c r="L2691" s="3">
        <v>378448.46</v>
      </c>
      <c r="M2691" s="3">
        <v>378448.46</v>
      </c>
      <c r="N2691" s="3">
        <v>405472.94</v>
      </c>
      <c r="O2691" s="3">
        <v>405472.94</v>
      </c>
      <c r="P2691" s="3">
        <v>405472.94</v>
      </c>
      <c r="Q2691" s="3">
        <v>405472.94</v>
      </c>
      <c r="R2691" s="3">
        <v>405472.94</v>
      </c>
      <c r="S2691" s="3">
        <v>405472.94</v>
      </c>
      <c r="T2691" s="3">
        <v>405472.94</v>
      </c>
      <c r="U2691" s="3">
        <v>405531.05</v>
      </c>
      <c r="V2691"/>
      <c r="W2691" s="1"/>
      <c r="X2691" s="1"/>
      <c r="Y2691" s="1"/>
    </row>
    <row r="2692" spans="6:25" ht="15" x14ac:dyDescent="0.25">
      <c r="H2692" s="6" t="s">
        <v>144</v>
      </c>
      <c r="I2692" s="6" t="s">
        <v>115</v>
      </c>
      <c r="J2692" s="6" t="s">
        <v>145</v>
      </c>
      <c r="K2692" s="3">
        <v>373155.42</v>
      </c>
      <c r="L2692" s="3">
        <v>378448.46</v>
      </c>
      <c r="M2692" s="3">
        <v>378448.46</v>
      </c>
      <c r="N2692" s="3">
        <v>405472.94</v>
      </c>
      <c r="O2692" s="3">
        <v>405472.94</v>
      </c>
      <c r="P2692" s="3">
        <v>405472.94</v>
      </c>
      <c r="Q2692" s="3">
        <v>405472.94</v>
      </c>
      <c r="R2692" s="3">
        <v>405472.94</v>
      </c>
      <c r="S2692" s="3">
        <v>405472.94</v>
      </c>
      <c r="T2692" s="3">
        <v>405472.94</v>
      </c>
      <c r="U2692" s="3">
        <v>405531.05</v>
      </c>
      <c r="V2692"/>
      <c r="W2692" s="1"/>
      <c r="X2692" s="1"/>
      <c r="Y2692" s="1"/>
    </row>
    <row r="2693" spans="6:25" ht="15" x14ac:dyDescent="0.25">
      <c r="K2693" s="3"/>
      <c r="L2693" s="3"/>
      <c r="M2693" s="3"/>
      <c r="N2693" s="3"/>
      <c r="V2693"/>
      <c r="W2693" s="1"/>
      <c r="X2693" s="1"/>
      <c r="Y2693" s="1"/>
    </row>
    <row r="2694" spans="6:25" ht="15" x14ac:dyDescent="0.25">
      <c r="F2694" s="6" t="s">
        <v>152</v>
      </c>
      <c r="G2694" s="6" t="s">
        <v>151</v>
      </c>
      <c r="K2694" s="3"/>
      <c r="L2694" s="3"/>
      <c r="M2694" s="3"/>
      <c r="N2694" s="3"/>
      <c r="V2694"/>
      <c r="W2694" s="1"/>
      <c r="X2694" s="1"/>
      <c r="Y2694" s="1"/>
    </row>
    <row r="2695" spans="6:25" ht="15" x14ac:dyDescent="0.25">
      <c r="H2695" s="6" t="s">
        <v>406</v>
      </c>
      <c r="I2695" s="6" t="s">
        <v>32</v>
      </c>
      <c r="J2695" s="6" t="s">
        <v>407</v>
      </c>
      <c r="K2695" s="3">
        <v>23716.95</v>
      </c>
      <c r="L2695" s="3">
        <v>23716.95</v>
      </c>
      <c r="M2695" s="3">
        <v>23716.95</v>
      </c>
      <c r="N2695" s="3">
        <v>23716.95</v>
      </c>
      <c r="O2695" s="3">
        <v>23716.95</v>
      </c>
      <c r="P2695" s="3">
        <v>23716.95</v>
      </c>
      <c r="Q2695" s="3">
        <v>23716.95</v>
      </c>
      <c r="R2695" s="3">
        <v>23716.95</v>
      </c>
      <c r="S2695" s="3">
        <v>23716.95</v>
      </c>
      <c r="T2695" s="3">
        <v>23716.95</v>
      </c>
      <c r="U2695" s="3">
        <v>23716.95</v>
      </c>
      <c r="V2695"/>
      <c r="W2695" s="1"/>
      <c r="X2695" s="1"/>
      <c r="Y2695" s="1"/>
    </row>
    <row r="2696" spans="6:25" ht="15" x14ac:dyDescent="0.25">
      <c r="H2696" s="6" t="s">
        <v>171</v>
      </c>
      <c r="I2696" s="6" t="s">
        <v>115</v>
      </c>
      <c r="J2696" s="6" t="s">
        <v>172</v>
      </c>
      <c r="K2696" s="3">
        <v>23716.95</v>
      </c>
      <c r="L2696" s="3">
        <v>23716.95</v>
      </c>
      <c r="M2696" s="3">
        <v>23716.95</v>
      </c>
      <c r="N2696" s="3">
        <v>23716.95</v>
      </c>
      <c r="O2696" s="3">
        <v>23716.95</v>
      </c>
      <c r="P2696" s="3">
        <v>23716.95</v>
      </c>
      <c r="Q2696" s="3">
        <v>23716.95</v>
      </c>
      <c r="R2696" s="3">
        <v>23716.95</v>
      </c>
      <c r="S2696" s="3">
        <v>23716.95</v>
      </c>
      <c r="T2696" s="3">
        <v>23716.95</v>
      </c>
      <c r="U2696" s="3">
        <v>23716.95</v>
      </c>
      <c r="V2696"/>
      <c r="W2696" s="1"/>
      <c r="X2696" s="1"/>
      <c r="Y2696" s="1"/>
    </row>
    <row r="2697" spans="6:25" ht="15" x14ac:dyDescent="0.25">
      <c r="H2697" s="6" t="s">
        <v>409</v>
      </c>
      <c r="I2697" s="6" t="s">
        <v>115</v>
      </c>
      <c r="J2697" s="6" t="s">
        <v>410</v>
      </c>
      <c r="K2697" s="3">
        <v>23716.95</v>
      </c>
      <c r="L2697" s="3">
        <v>23716.95</v>
      </c>
      <c r="M2697" s="3">
        <v>23716.95</v>
      </c>
      <c r="N2697" s="3">
        <v>23716.95</v>
      </c>
      <c r="O2697" s="3">
        <v>23716.95</v>
      </c>
      <c r="P2697" s="3">
        <v>23716.95</v>
      </c>
      <c r="Q2697" s="3">
        <v>23716.95</v>
      </c>
      <c r="R2697" s="3">
        <v>23716.95</v>
      </c>
      <c r="S2697" s="3">
        <v>23716.95</v>
      </c>
      <c r="T2697" s="3">
        <v>23716.95</v>
      </c>
      <c r="U2697" s="3">
        <v>23716.95</v>
      </c>
      <c r="V2697"/>
      <c r="W2697" s="1"/>
      <c r="X2697" s="1"/>
      <c r="Y2697" s="1"/>
    </row>
    <row r="2698" spans="6:25" ht="15" x14ac:dyDescent="0.25">
      <c r="H2698" s="6" t="s">
        <v>198</v>
      </c>
      <c r="I2698" s="6" t="s">
        <v>115</v>
      </c>
      <c r="J2698" s="6" t="s">
        <v>199</v>
      </c>
      <c r="K2698" s="3">
        <v>23716.95</v>
      </c>
      <c r="L2698" s="3">
        <v>23716.95</v>
      </c>
      <c r="M2698" s="3">
        <v>23716.95</v>
      </c>
      <c r="N2698" s="3">
        <v>23716.95</v>
      </c>
      <c r="O2698" s="3">
        <v>23716.95</v>
      </c>
      <c r="P2698" s="3">
        <v>23716.95</v>
      </c>
      <c r="Q2698" s="3">
        <v>23716.95</v>
      </c>
      <c r="R2698" s="3">
        <v>23716.95</v>
      </c>
      <c r="S2698" s="3">
        <v>23716.95</v>
      </c>
      <c r="T2698" s="3">
        <v>23716.95</v>
      </c>
      <c r="U2698" s="3">
        <v>23716.95</v>
      </c>
      <c r="V2698"/>
      <c r="W2698" s="1"/>
      <c r="X2698" s="1"/>
      <c r="Y2698" s="1"/>
    </row>
    <row r="2699" spans="6:25" ht="15" x14ac:dyDescent="0.25">
      <c r="H2699" s="6" t="s">
        <v>412</v>
      </c>
      <c r="I2699" s="6" t="s">
        <v>32</v>
      </c>
      <c r="J2699" s="6" t="s">
        <v>413</v>
      </c>
      <c r="K2699" s="3">
        <v>349438.47</v>
      </c>
      <c r="L2699" s="3">
        <v>354731.51</v>
      </c>
      <c r="M2699" s="3">
        <v>354731.51</v>
      </c>
      <c r="N2699" s="3">
        <v>381755.99</v>
      </c>
      <c r="O2699" s="3">
        <v>381755.99</v>
      </c>
      <c r="P2699" s="3">
        <v>381755.99</v>
      </c>
      <c r="Q2699" s="3">
        <v>381755.99</v>
      </c>
      <c r="R2699" s="3">
        <v>381755.99</v>
      </c>
      <c r="S2699" s="3">
        <v>381755.99</v>
      </c>
      <c r="T2699" s="3">
        <v>381755.99</v>
      </c>
      <c r="U2699" s="3">
        <v>381814.1</v>
      </c>
      <c r="V2699"/>
      <c r="W2699" s="1"/>
      <c r="X2699" s="1"/>
      <c r="Y2699" s="1"/>
    </row>
    <row r="2700" spans="6:25" ht="15" x14ac:dyDescent="0.25">
      <c r="H2700" s="6" t="s">
        <v>212</v>
      </c>
      <c r="I2700" s="6" t="s">
        <v>115</v>
      </c>
      <c r="J2700" s="6" t="s">
        <v>213</v>
      </c>
      <c r="K2700" s="3">
        <v>349438.47</v>
      </c>
      <c r="L2700" s="3">
        <v>354731.51</v>
      </c>
      <c r="M2700" s="3">
        <v>354731.51</v>
      </c>
      <c r="N2700" s="3">
        <v>381755.99</v>
      </c>
      <c r="O2700" s="3">
        <v>381755.99</v>
      </c>
      <c r="P2700" s="3">
        <v>381755.99</v>
      </c>
      <c r="Q2700" s="3">
        <v>381755.99</v>
      </c>
      <c r="R2700" s="3">
        <v>381755.99</v>
      </c>
      <c r="S2700" s="3">
        <v>381755.99</v>
      </c>
      <c r="T2700" s="3">
        <v>381755.99</v>
      </c>
      <c r="U2700" s="3">
        <v>381814.1</v>
      </c>
      <c r="V2700"/>
      <c r="W2700" s="1"/>
      <c r="X2700" s="1"/>
      <c r="Y2700" s="1"/>
    </row>
    <row r="2701" spans="6:25" ht="15" x14ac:dyDescent="0.25">
      <c r="H2701" s="6" t="s">
        <v>215</v>
      </c>
      <c r="I2701" s="6" t="s">
        <v>115</v>
      </c>
      <c r="J2701" s="6" t="s">
        <v>216</v>
      </c>
      <c r="K2701" s="3">
        <v>373155.42</v>
      </c>
      <c r="L2701" s="3">
        <v>378448.46</v>
      </c>
      <c r="M2701" s="3">
        <v>378448.46</v>
      </c>
      <c r="N2701" s="3">
        <v>405472.94</v>
      </c>
      <c r="O2701" s="3">
        <v>405472.94</v>
      </c>
      <c r="P2701" s="3">
        <v>405472.94</v>
      </c>
      <c r="Q2701" s="3">
        <v>405472.94</v>
      </c>
      <c r="R2701" s="3">
        <v>405472.94</v>
      </c>
      <c r="S2701" s="3">
        <v>405472.94</v>
      </c>
      <c r="T2701" s="3">
        <v>405472.94</v>
      </c>
      <c r="U2701" s="3">
        <v>405531.05</v>
      </c>
      <c r="V2701"/>
      <c r="W2701" s="1"/>
      <c r="X2701" s="1"/>
      <c r="Y2701" s="1"/>
    </row>
    <row r="2702" spans="6:25" ht="15" x14ac:dyDescent="0.25">
      <c r="H2702" s="6" t="s">
        <v>218</v>
      </c>
      <c r="I2702" s="6" t="s">
        <v>32</v>
      </c>
      <c r="J2702" s="6" t="s">
        <v>219</v>
      </c>
      <c r="K2702" s="3">
        <v>349438.47</v>
      </c>
      <c r="L2702" s="3">
        <v>354731.51</v>
      </c>
      <c r="M2702" s="3">
        <v>354731.51</v>
      </c>
      <c r="N2702" s="3">
        <v>381755.99</v>
      </c>
      <c r="O2702" s="3">
        <v>381755.99</v>
      </c>
      <c r="P2702" s="3">
        <v>381755.99</v>
      </c>
      <c r="Q2702" s="3">
        <v>381755.99</v>
      </c>
      <c r="R2702" s="3">
        <v>381755.99</v>
      </c>
      <c r="S2702" s="3">
        <v>381755.99</v>
      </c>
      <c r="T2702" s="3">
        <v>381755.99</v>
      </c>
      <c r="U2702" s="3">
        <v>381814.1</v>
      </c>
      <c r="V2702"/>
      <c r="W2702" s="1"/>
      <c r="X2702" s="1"/>
      <c r="Y2702" s="1"/>
    </row>
    <row r="2703" spans="6:25" ht="15" x14ac:dyDescent="0.25">
      <c r="K2703" s="3"/>
      <c r="L2703" s="3"/>
      <c r="M2703" s="3"/>
      <c r="N2703" s="3"/>
      <c r="V2703"/>
      <c r="W2703" s="1"/>
      <c r="X2703" s="1"/>
      <c r="Y2703" s="1"/>
    </row>
    <row r="2704" spans="6:25" ht="15" x14ac:dyDescent="0.25">
      <c r="F2704" s="6" t="s">
        <v>225</v>
      </c>
      <c r="G2704" s="6" t="s">
        <v>224</v>
      </c>
      <c r="K2704" s="3"/>
      <c r="L2704" s="3"/>
      <c r="M2704" s="3"/>
      <c r="N2704" s="3"/>
      <c r="V2704"/>
      <c r="W2704" s="1"/>
      <c r="X2704" s="1"/>
      <c r="Y2704" s="1"/>
    </row>
    <row r="2705" spans="6:25" ht="15" x14ac:dyDescent="0.25">
      <c r="H2705" s="6" t="s">
        <v>221</v>
      </c>
      <c r="I2705" s="6" t="s">
        <v>32</v>
      </c>
      <c r="J2705" s="6" t="s">
        <v>222</v>
      </c>
      <c r="K2705" s="3">
        <v>295501.31</v>
      </c>
      <c r="L2705" s="3">
        <v>295501.31</v>
      </c>
      <c r="M2705" s="3">
        <v>295501.31</v>
      </c>
      <c r="N2705" s="3">
        <v>295501.31</v>
      </c>
      <c r="O2705" s="3">
        <v>295501.31</v>
      </c>
      <c r="P2705" s="3">
        <v>295501.31</v>
      </c>
      <c r="Q2705" s="3">
        <v>295501.31</v>
      </c>
      <c r="R2705" s="3">
        <v>295501.31</v>
      </c>
      <c r="S2705" s="3">
        <v>295501.31</v>
      </c>
      <c r="T2705" s="3">
        <v>295501.31</v>
      </c>
      <c r="U2705" s="3">
        <v>295501.31</v>
      </c>
      <c r="V2705"/>
      <c r="W2705" s="1"/>
      <c r="X2705" s="1"/>
      <c r="Y2705" s="1"/>
    </row>
    <row r="2706" spans="6:25" ht="15" x14ac:dyDescent="0.25">
      <c r="H2706" s="6" t="s">
        <v>415</v>
      </c>
      <c r="I2706" s="6" t="s">
        <v>32</v>
      </c>
      <c r="J2706" s="6" t="s">
        <v>416</v>
      </c>
      <c r="K2706" s="3">
        <v>23716.95</v>
      </c>
      <c r="L2706" s="3">
        <v>23716.95</v>
      </c>
      <c r="M2706" s="3">
        <v>23716.95</v>
      </c>
      <c r="N2706" s="3">
        <v>23716.95</v>
      </c>
      <c r="O2706" s="3">
        <v>23716.95</v>
      </c>
      <c r="P2706" s="3">
        <v>23716.95</v>
      </c>
      <c r="Q2706" s="3">
        <v>23716.95</v>
      </c>
      <c r="R2706" s="3">
        <v>23716.95</v>
      </c>
      <c r="S2706" s="3">
        <v>23716.95</v>
      </c>
      <c r="T2706" s="3">
        <v>23716.95</v>
      </c>
      <c r="U2706" s="3">
        <v>23716.95</v>
      </c>
      <c r="V2706"/>
      <c r="W2706" s="1"/>
      <c r="X2706" s="1"/>
      <c r="Y2706" s="1"/>
    </row>
    <row r="2707" spans="6:25" ht="15" x14ac:dyDescent="0.25">
      <c r="H2707" s="6" t="s">
        <v>232</v>
      </c>
      <c r="I2707" s="6" t="s">
        <v>115</v>
      </c>
      <c r="J2707" s="6" t="s">
        <v>233</v>
      </c>
      <c r="K2707" s="3">
        <v>-4524.24</v>
      </c>
      <c r="L2707" s="3">
        <v>-33156.120000000003</v>
      </c>
      <c r="M2707" s="3">
        <v>-33267.360000000001</v>
      </c>
      <c r="N2707" s="3">
        <v>-94003.18</v>
      </c>
      <c r="O2707" s="3">
        <v>-95774.95</v>
      </c>
      <c r="P2707" s="3">
        <v>-95774.95</v>
      </c>
      <c r="Q2707" s="3">
        <v>-95774.95</v>
      </c>
      <c r="R2707" s="3">
        <v>-120517.65</v>
      </c>
      <c r="S2707" s="3">
        <v>-120517.65</v>
      </c>
      <c r="T2707" s="3">
        <v>-120517.65</v>
      </c>
      <c r="U2707" s="3">
        <v>-120517.65</v>
      </c>
      <c r="V2707"/>
      <c r="W2707" s="1"/>
      <c r="X2707" s="1"/>
      <c r="Y2707" s="1"/>
    </row>
    <row r="2708" spans="6:25" ht="15" x14ac:dyDescent="0.25">
      <c r="H2708" s="6" t="s">
        <v>431</v>
      </c>
      <c r="I2708" s="6" t="s">
        <v>32</v>
      </c>
      <c r="J2708" s="6" t="s">
        <v>432</v>
      </c>
      <c r="K2708" s="3">
        <v>0</v>
      </c>
      <c r="L2708" s="3">
        <v>-5293.04</v>
      </c>
      <c r="M2708" s="3">
        <v>-5293.04</v>
      </c>
      <c r="N2708" s="3">
        <v>-32317.52</v>
      </c>
      <c r="O2708" s="3">
        <v>-32317.52</v>
      </c>
      <c r="P2708" s="3">
        <v>-32317.52</v>
      </c>
      <c r="Q2708" s="3">
        <v>-32317.52</v>
      </c>
      <c r="R2708" s="3">
        <v>-32317.52</v>
      </c>
      <c r="S2708" s="3">
        <v>-32317.52</v>
      </c>
      <c r="T2708" s="3">
        <v>-32317.52</v>
      </c>
      <c r="U2708" s="3">
        <v>-32375.63</v>
      </c>
      <c r="V2708"/>
      <c r="W2708" s="1"/>
      <c r="X2708" s="1"/>
      <c r="Y2708" s="1"/>
    </row>
    <row r="2709" spans="6:25" ht="15" x14ac:dyDescent="0.25">
      <c r="H2709" s="6" t="s">
        <v>238</v>
      </c>
      <c r="I2709" s="6" t="s">
        <v>32</v>
      </c>
      <c r="J2709" s="6" t="s">
        <v>239</v>
      </c>
      <c r="K2709" s="3">
        <v>314694.02</v>
      </c>
      <c r="L2709" s="3">
        <v>280769.09999999998</v>
      </c>
      <c r="M2709" s="3">
        <v>280657.86</v>
      </c>
      <c r="N2709" s="3">
        <v>192897.56</v>
      </c>
      <c r="O2709" s="3">
        <v>191125.79</v>
      </c>
      <c r="P2709" s="3">
        <v>191125.79</v>
      </c>
      <c r="Q2709" s="3">
        <v>191125.79</v>
      </c>
      <c r="R2709" s="3">
        <v>166383.09</v>
      </c>
      <c r="S2709" s="3">
        <v>166383.09</v>
      </c>
      <c r="T2709" s="3">
        <v>166383.09</v>
      </c>
      <c r="U2709" s="3">
        <v>166324.98000000001</v>
      </c>
      <c r="V2709"/>
      <c r="W2709" s="1"/>
      <c r="X2709" s="1"/>
      <c r="Y2709" s="1"/>
    </row>
    <row r="2710" spans="6:25" ht="15" x14ac:dyDescent="0.25">
      <c r="H2710" s="6" t="s">
        <v>249</v>
      </c>
      <c r="I2710" s="6" t="s">
        <v>115</v>
      </c>
      <c r="J2710" s="6" t="s">
        <v>250</v>
      </c>
      <c r="K2710" s="3">
        <v>295501.31</v>
      </c>
      <c r="L2710" s="3">
        <v>295501.31</v>
      </c>
      <c r="M2710" s="3">
        <v>295501.31</v>
      </c>
      <c r="N2710" s="3">
        <v>295501.31</v>
      </c>
      <c r="O2710" s="3">
        <v>295501.31</v>
      </c>
      <c r="P2710" s="3">
        <v>295501.31</v>
      </c>
      <c r="Q2710" s="3">
        <v>295501.31</v>
      </c>
      <c r="R2710" s="3">
        <v>295501.31</v>
      </c>
      <c r="S2710" s="3">
        <v>295501.31</v>
      </c>
      <c r="T2710" s="3">
        <v>295501.31</v>
      </c>
      <c r="U2710" s="3">
        <v>295501.31</v>
      </c>
      <c r="V2710"/>
      <c r="W2710" s="1"/>
      <c r="X2710" s="1"/>
      <c r="Y2710" s="1"/>
    </row>
    <row r="2711" spans="6:25" ht="15" x14ac:dyDescent="0.25">
      <c r="H2711" s="6" t="s">
        <v>252</v>
      </c>
      <c r="I2711" s="6" t="s">
        <v>115</v>
      </c>
      <c r="J2711" s="6" t="s">
        <v>253</v>
      </c>
      <c r="K2711" s="3">
        <v>314694.02</v>
      </c>
      <c r="L2711" s="3">
        <v>280769.09999999998</v>
      </c>
      <c r="M2711" s="3">
        <v>280657.86</v>
      </c>
      <c r="N2711" s="3">
        <v>192897.56</v>
      </c>
      <c r="O2711" s="3">
        <v>191125.79</v>
      </c>
      <c r="P2711" s="3">
        <v>191125.79</v>
      </c>
      <c r="Q2711" s="3">
        <v>191125.79</v>
      </c>
      <c r="R2711" s="3">
        <v>166383.09</v>
      </c>
      <c r="S2711" s="3">
        <v>166383.09</v>
      </c>
      <c r="T2711" s="3">
        <v>166383.09</v>
      </c>
      <c r="U2711" s="3">
        <v>166324.98000000001</v>
      </c>
      <c r="V2711"/>
      <c r="W2711" s="1"/>
      <c r="X2711" s="1"/>
      <c r="Y2711" s="1"/>
    </row>
    <row r="2712" spans="6:25" ht="15" x14ac:dyDescent="0.25">
      <c r="K2712" s="3"/>
      <c r="L2712" s="3"/>
      <c r="M2712" s="3"/>
      <c r="N2712" s="3"/>
      <c r="V2712"/>
      <c r="W2712" s="1"/>
      <c r="X2712" s="1"/>
      <c r="Y2712" s="1"/>
    </row>
    <row r="2713" spans="6:25" ht="15" x14ac:dyDescent="0.25">
      <c r="F2713" s="6" t="s">
        <v>259</v>
      </c>
      <c r="G2713" s="6" t="s">
        <v>258</v>
      </c>
      <c r="K2713" s="3"/>
      <c r="L2713" s="3"/>
      <c r="M2713" s="3"/>
      <c r="N2713" s="3"/>
      <c r="V2713"/>
      <c r="W2713" s="1"/>
      <c r="X2713" s="1"/>
      <c r="Y2713" s="1"/>
    </row>
    <row r="2714" spans="6:25" ht="15" x14ac:dyDescent="0.25">
      <c r="H2714" s="6" t="s">
        <v>263</v>
      </c>
      <c r="I2714" s="6" t="s">
        <v>32</v>
      </c>
      <c r="J2714" s="6" t="s">
        <v>264</v>
      </c>
      <c r="K2714" s="3">
        <v>4524.24</v>
      </c>
      <c r="L2714" s="3">
        <v>33156.120000000003</v>
      </c>
      <c r="M2714" s="3">
        <v>33267.360000000001</v>
      </c>
      <c r="N2714" s="3">
        <v>94003.18</v>
      </c>
      <c r="O2714" s="3">
        <v>95774.95</v>
      </c>
      <c r="P2714" s="3">
        <v>95774.95</v>
      </c>
      <c r="Q2714" s="3">
        <v>95774.95</v>
      </c>
      <c r="R2714" s="3">
        <v>120517.65</v>
      </c>
      <c r="S2714" s="3">
        <v>120517.65</v>
      </c>
      <c r="T2714" s="3">
        <v>120517.65</v>
      </c>
      <c r="U2714" s="3">
        <v>120517.65</v>
      </c>
      <c r="V2714"/>
      <c r="W2714" s="1"/>
      <c r="X2714" s="1"/>
      <c r="Y2714" s="1"/>
    </row>
    <row r="2715" spans="6:25" ht="15" x14ac:dyDescent="0.25">
      <c r="H2715" s="6" t="s">
        <v>266</v>
      </c>
      <c r="I2715" s="6" t="s">
        <v>115</v>
      </c>
      <c r="J2715" s="6" t="s">
        <v>267</v>
      </c>
      <c r="K2715" s="3">
        <v>4524.24</v>
      </c>
      <c r="L2715" s="3">
        <v>33156.120000000003</v>
      </c>
      <c r="M2715" s="3">
        <v>33267.360000000001</v>
      </c>
      <c r="N2715" s="3">
        <v>94003.18</v>
      </c>
      <c r="O2715" s="3">
        <v>95774.95</v>
      </c>
      <c r="P2715" s="3">
        <v>95774.95</v>
      </c>
      <c r="Q2715" s="3">
        <v>95774.95</v>
      </c>
      <c r="R2715" s="3">
        <v>120517.65</v>
      </c>
      <c r="S2715" s="3">
        <v>120517.65</v>
      </c>
      <c r="T2715" s="3">
        <v>120517.65</v>
      </c>
      <c r="U2715" s="3">
        <v>120517.65</v>
      </c>
      <c r="V2715"/>
      <c r="W2715" s="1"/>
      <c r="X2715" s="1"/>
      <c r="Y2715" s="1"/>
    </row>
    <row r="2716" spans="6:25" ht="15" x14ac:dyDescent="0.25">
      <c r="H2716" s="6" t="s">
        <v>289</v>
      </c>
      <c r="I2716" s="6" t="s">
        <v>115</v>
      </c>
      <c r="J2716" s="6" t="s">
        <v>290</v>
      </c>
      <c r="K2716" s="3">
        <v>4524.24</v>
      </c>
      <c r="L2716" s="3">
        <v>33156.120000000003</v>
      </c>
      <c r="M2716" s="3">
        <v>33267.360000000001</v>
      </c>
      <c r="N2716" s="3">
        <v>94003.18</v>
      </c>
      <c r="O2716" s="3">
        <v>95774.95</v>
      </c>
      <c r="P2716" s="3">
        <v>95774.95</v>
      </c>
      <c r="Q2716" s="3">
        <v>95774.95</v>
      </c>
      <c r="R2716" s="3">
        <v>120517.65</v>
      </c>
      <c r="S2716" s="3">
        <v>120517.65</v>
      </c>
      <c r="T2716" s="3">
        <v>120517.65</v>
      </c>
      <c r="U2716" s="3">
        <v>120517.65</v>
      </c>
      <c r="V2716"/>
      <c r="W2716" s="1"/>
      <c r="X2716" s="1"/>
      <c r="Y2716" s="1"/>
    </row>
    <row r="2717" spans="6:25" ht="15" x14ac:dyDescent="0.25">
      <c r="H2717" s="6" t="s">
        <v>295</v>
      </c>
      <c r="I2717" s="6" t="s">
        <v>115</v>
      </c>
      <c r="J2717" s="6" t="s">
        <v>296</v>
      </c>
      <c r="K2717" s="3">
        <v>4524.24</v>
      </c>
      <c r="L2717" s="3">
        <v>33156.120000000003</v>
      </c>
      <c r="M2717" s="3">
        <v>33267.360000000001</v>
      </c>
      <c r="N2717" s="3">
        <v>94003.18</v>
      </c>
      <c r="O2717" s="3">
        <v>95774.95</v>
      </c>
      <c r="P2717" s="3">
        <v>95774.95</v>
      </c>
      <c r="Q2717" s="3">
        <v>95774.95</v>
      </c>
      <c r="R2717" s="3">
        <v>120517.65</v>
      </c>
      <c r="S2717" s="3">
        <v>120517.65</v>
      </c>
      <c r="T2717" s="3">
        <v>120517.65</v>
      </c>
      <c r="U2717" s="3">
        <v>120517.65</v>
      </c>
      <c r="V2717"/>
      <c r="W2717" s="1"/>
      <c r="X2717" s="1"/>
      <c r="Y2717" s="1"/>
    </row>
    <row r="2718" spans="6:25" ht="15" x14ac:dyDescent="0.25">
      <c r="K2718" s="3"/>
      <c r="L2718" s="3"/>
      <c r="M2718" s="3"/>
      <c r="N2718" s="3"/>
      <c r="V2718"/>
      <c r="W2718" s="1"/>
      <c r="X2718" s="1"/>
      <c r="Y2718" s="1"/>
    </row>
    <row r="2719" spans="6:25" ht="15" x14ac:dyDescent="0.25">
      <c r="F2719" s="6" t="s">
        <v>302</v>
      </c>
      <c r="G2719" s="6" t="s">
        <v>301</v>
      </c>
      <c r="K2719" s="3"/>
      <c r="L2719" s="3"/>
      <c r="M2719" s="3"/>
      <c r="N2719" s="3"/>
      <c r="V2719"/>
      <c r="W2719" s="1"/>
      <c r="X2719" s="1"/>
      <c r="Y2719" s="1"/>
    </row>
    <row r="2720" spans="6:25" ht="15" x14ac:dyDescent="0.25">
      <c r="H2720" s="6" t="s">
        <v>298</v>
      </c>
      <c r="I2720" s="6" t="s">
        <v>32</v>
      </c>
      <c r="J2720" s="6" t="s">
        <v>299</v>
      </c>
      <c r="K2720" s="3">
        <v>373155.42</v>
      </c>
      <c r="L2720" s="3">
        <v>373155.42</v>
      </c>
      <c r="M2720" s="3">
        <v>373155.42</v>
      </c>
      <c r="N2720" s="3">
        <v>373155.42</v>
      </c>
      <c r="O2720" s="3">
        <v>373155.42</v>
      </c>
      <c r="P2720" s="3">
        <v>373155.42</v>
      </c>
      <c r="Q2720" s="3">
        <v>373155.42</v>
      </c>
      <c r="R2720" s="3">
        <v>373155.42</v>
      </c>
      <c r="S2720" s="3">
        <v>373155.42</v>
      </c>
      <c r="T2720" s="3">
        <v>373155.42</v>
      </c>
      <c r="U2720" s="3">
        <v>373155.42</v>
      </c>
      <c r="V2720"/>
      <c r="W2720" s="1"/>
      <c r="X2720" s="1"/>
      <c r="Y2720" s="1"/>
    </row>
    <row r="2721" spans="3:25" ht="15" x14ac:dyDescent="0.25">
      <c r="H2721" s="6" t="s">
        <v>306</v>
      </c>
      <c r="I2721" s="6" t="s">
        <v>32</v>
      </c>
      <c r="J2721" s="6" t="s">
        <v>307</v>
      </c>
      <c r="K2721" s="3">
        <v>373155.42</v>
      </c>
      <c r="L2721" s="3">
        <v>373155.42</v>
      </c>
      <c r="M2721" s="3">
        <v>373155.42</v>
      </c>
      <c r="N2721" s="3">
        <v>373155.42</v>
      </c>
      <c r="O2721" s="3">
        <v>373155.42</v>
      </c>
      <c r="P2721" s="3">
        <v>373155.42</v>
      </c>
      <c r="Q2721" s="3">
        <v>373155.42</v>
      </c>
      <c r="R2721" s="3">
        <v>373155.42</v>
      </c>
      <c r="S2721" s="3">
        <v>373155.42</v>
      </c>
      <c r="T2721" s="3">
        <v>373155.42</v>
      </c>
      <c r="U2721" s="3">
        <v>373155.42</v>
      </c>
      <c r="V2721"/>
      <c r="W2721" s="1"/>
      <c r="X2721" s="1"/>
      <c r="Y2721" s="1"/>
    </row>
    <row r="2722" spans="3:25" ht="15" x14ac:dyDescent="0.25">
      <c r="H2722" s="6" t="s">
        <v>309</v>
      </c>
      <c r="I2722" s="6" t="s">
        <v>32</v>
      </c>
      <c r="J2722" s="6" t="s">
        <v>310</v>
      </c>
      <c r="K2722" s="3">
        <v>349438.47</v>
      </c>
      <c r="L2722" s="3">
        <v>354731.51</v>
      </c>
      <c r="M2722" s="3">
        <v>354731.51</v>
      </c>
      <c r="N2722" s="3">
        <v>381755.99</v>
      </c>
      <c r="O2722" s="3">
        <v>381755.99</v>
      </c>
      <c r="P2722" s="3">
        <v>381755.99</v>
      </c>
      <c r="Q2722" s="3">
        <v>381755.99</v>
      </c>
      <c r="R2722" s="3">
        <v>381755.99</v>
      </c>
      <c r="S2722" s="3">
        <v>381755.99</v>
      </c>
      <c r="T2722" s="3">
        <v>381755.99</v>
      </c>
      <c r="U2722" s="3">
        <v>381814.1</v>
      </c>
      <c r="V2722"/>
      <c r="W2722" s="1"/>
      <c r="X2722" s="1"/>
      <c r="Y2722" s="1"/>
    </row>
    <row r="2723" spans="3:25" ht="15" x14ac:dyDescent="0.25">
      <c r="H2723" s="6" t="s">
        <v>315</v>
      </c>
      <c r="I2723" s="6" t="s">
        <v>32</v>
      </c>
      <c r="J2723" s="6" t="s">
        <v>316</v>
      </c>
      <c r="K2723" s="3">
        <v>349438.47</v>
      </c>
      <c r="L2723" s="3">
        <v>354731.51</v>
      </c>
      <c r="M2723" s="3">
        <v>354731.51</v>
      </c>
      <c r="N2723" s="3">
        <v>381755.99</v>
      </c>
      <c r="O2723" s="3">
        <v>381755.99</v>
      </c>
      <c r="P2723" s="3">
        <v>381755.99</v>
      </c>
      <c r="Q2723" s="3">
        <v>381755.99</v>
      </c>
      <c r="R2723" s="3">
        <v>381755.99</v>
      </c>
      <c r="S2723" s="3">
        <v>381755.99</v>
      </c>
      <c r="T2723" s="3">
        <v>381755.99</v>
      </c>
      <c r="U2723" s="3">
        <v>381814.1</v>
      </c>
      <c r="V2723"/>
      <c r="W2723" s="1"/>
      <c r="X2723" s="1"/>
      <c r="Y2723" s="1"/>
    </row>
    <row r="2724" spans="3:25" ht="15" x14ac:dyDescent="0.25">
      <c r="H2724" s="6" t="s">
        <v>318</v>
      </c>
      <c r="I2724" s="6" t="s">
        <v>32</v>
      </c>
      <c r="J2724" s="6" t="s">
        <v>319</v>
      </c>
      <c r="K2724" s="3">
        <v>295501.31</v>
      </c>
      <c r="L2724" s="3">
        <v>295501.31</v>
      </c>
      <c r="M2724" s="3">
        <v>295501.31</v>
      </c>
      <c r="N2724" s="3">
        <v>295501.31</v>
      </c>
      <c r="O2724" s="3">
        <v>295501.31</v>
      </c>
      <c r="P2724" s="3">
        <v>295501.31</v>
      </c>
      <c r="Q2724" s="3">
        <v>295501.31</v>
      </c>
      <c r="R2724" s="3">
        <v>295501.31</v>
      </c>
      <c r="S2724" s="3">
        <v>295501.31</v>
      </c>
      <c r="T2724" s="3">
        <v>295501.31</v>
      </c>
      <c r="U2724" s="3">
        <v>295501.31</v>
      </c>
      <c r="V2724"/>
      <c r="W2724" s="1"/>
      <c r="X2724" s="1"/>
      <c r="Y2724" s="1"/>
    </row>
    <row r="2725" spans="3:25" ht="15" x14ac:dyDescent="0.25">
      <c r="H2725" s="6" t="s">
        <v>324</v>
      </c>
      <c r="I2725" s="6" t="s">
        <v>32</v>
      </c>
      <c r="J2725" s="6" t="s">
        <v>325</v>
      </c>
      <c r="K2725" s="3">
        <v>295501.31</v>
      </c>
      <c r="L2725" s="3">
        <v>295501.31</v>
      </c>
      <c r="M2725" s="3">
        <v>295501.31</v>
      </c>
      <c r="N2725" s="3">
        <v>295501.31</v>
      </c>
      <c r="O2725" s="3">
        <v>295501.31</v>
      </c>
      <c r="P2725" s="3">
        <v>295501.31</v>
      </c>
      <c r="Q2725" s="3">
        <v>295501.31</v>
      </c>
      <c r="R2725" s="3">
        <v>295501.31</v>
      </c>
      <c r="S2725" s="3">
        <v>295501.31</v>
      </c>
      <c r="T2725" s="3">
        <v>295501.31</v>
      </c>
      <c r="U2725" s="3">
        <v>295501.31</v>
      </c>
      <c r="V2725"/>
      <c r="W2725" s="1"/>
      <c r="X2725" s="1"/>
      <c r="Y2725" s="1"/>
    </row>
    <row r="2726" spans="3:25" ht="15" x14ac:dyDescent="0.25">
      <c r="H2726" s="6" t="s">
        <v>327</v>
      </c>
      <c r="I2726" s="6" t="s">
        <v>32</v>
      </c>
      <c r="J2726" s="6" t="s">
        <v>328</v>
      </c>
      <c r="K2726" s="3">
        <v>314694.02</v>
      </c>
      <c r="L2726" s="3">
        <v>280769.09999999998</v>
      </c>
      <c r="M2726" s="3">
        <v>280657.86</v>
      </c>
      <c r="N2726" s="3">
        <v>192897.56</v>
      </c>
      <c r="O2726" s="3">
        <v>191125.79</v>
      </c>
      <c r="P2726" s="3">
        <v>191125.79</v>
      </c>
      <c r="Q2726" s="3">
        <v>191125.79</v>
      </c>
      <c r="R2726" s="3">
        <v>166383.09</v>
      </c>
      <c r="S2726" s="3">
        <v>166383.09</v>
      </c>
      <c r="T2726" s="3">
        <v>166383.09</v>
      </c>
      <c r="U2726" s="3">
        <v>166324.98000000001</v>
      </c>
      <c r="V2726"/>
      <c r="W2726" s="1"/>
      <c r="X2726" s="1"/>
      <c r="Y2726" s="1"/>
    </row>
    <row r="2727" spans="3:25" ht="15" x14ac:dyDescent="0.25">
      <c r="H2727" s="6" t="s">
        <v>333</v>
      </c>
      <c r="I2727" s="6" t="s">
        <v>32</v>
      </c>
      <c r="J2727" s="6" t="s">
        <v>334</v>
      </c>
      <c r="K2727" s="3">
        <v>314694.02</v>
      </c>
      <c r="L2727" s="3">
        <v>280769.09999999998</v>
      </c>
      <c r="M2727" s="3">
        <v>280657.86</v>
      </c>
      <c r="N2727" s="3">
        <v>192897.56</v>
      </c>
      <c r="O2727" s="3">
        <v>191125.79</v>
      </c>
      <c r="P2727" s="3">
        <v>191125.79</v>
      </c>
      <c r="Q2727" s="3">
        <v>191125.79</v>
      </c>
      <c r="R2727" s="3">
        <v>166383.09</v>
      </c>
      <c r="S2727" s="3">
        <v>166383.09</v>
      </c>
      <c r="T2727" s="3">
        <v>166383.09</v>
      </c>
      <c r="U2727" s="3">
        <v>166324.98000000001</v>
      </c>
      <c r="V2727"/>
      <c r="W2727" s="1"/>
      <c r="X2727" s="1"/>
      <c r="Y2727" s="1"/>
    </row>
    <row r="2728" spans="3:25" ht="15" x14ac:dyDescent="0.25">
      <c r="K2728" s="3"/>
      <c r="L2728" s="3"/>
      <c r="M2728" s="3"/>
      <c r="N2728" s="3"/>
      <c r="V2728"/>
      <c r="W2728" s="1"/>
      <c r="X2728" s="1"/>
      <c r="Y2728" s="1"/>
    </row>
    <row r="2729" spans="3:25" ht="15" x14ac:dyDescent="0.25">
      <c r="C2729" s="6" t="s">
        <v>418</v>
      </c>
      <c r="D2729" s="6" t="s">
        <v>62</v>
      </c>
      <c r="E2729" s="6" t="s">
        <v>626</v>
      </c>
      <c r="K2729" s="3"/>
      <c r="L2729" s="3"/>
      <c r="M2729" s="3"/>
      <c r="N2729" s="3"/>
      <c r="V2729"/>
      <c r="W2729" s="1"/>
      <c r="X2729" s="1"/>
      <c r="Y2729" s="1"/>
    </row>
    <row r="2730" spans="3:25" ht="15" x14ac:dyDescent="0.25">
      <c r="F2730" s="6" t="s">
        <v>31</v>
      </c>
      <c r="G2730" s="6" t="s">
        <v>48</v>
      </c>
      <c r="K2730" s="3"/>
      <c r="L2730" s="3"/>
      <c r="M2730" s="3"/>
      <c r="N2730" s="3"/>
      <c r="V2730"/>
      <c r="W2730" s="1"/>
      <c r="X2730" s="1"/>
      <c r="Y2730" s="1"/>
    </row>
    <row r="2731" spans="3:25" ht="15" x14ac:dyDescent="0.25">
      <c r="H2731" s="6" t="s">
        <v>81</v>
      </c>
      <c r="I2731" s="6" t="s">
        <v>32</v>
      </c>
      <c r="J2731" s="6" t="s">
        <v>82</v>
      </c>
      <c r="K2731" s="3">
        <v>517777.96</v>
      </c>
      <c r="L2731" s="3">
        <v>517777.96</v>
      </c>
      <c r="M2731" s="3">
        <v>517777.96</v>
      </c>
      <c r="N2731" s="3">
        <v>517777.96</v>
      </c>
      <c r="O2731" s="3">
        <v>517777.96</v>
      </c>
      <c r="P2731" s="3">
        <v>517777.96</v>
      </c>
      <c r="Q2731" s="3">
        <v>517777.96</v>
      </c>
      <c r="R2731" s="3">
        <v>517777.96</v>
      </c>
      <c r="S2731" s="3">
        <v>517777.96</v>
      </c>
      <c r="T2731" s="3">
        <v>517777.96</v>
      </c>
      <c r="U2731" s="3">
        <v>517777.96</v>
      </c>
      <c r="V2731"/>
      <c r="W2731" s="1"/>
      <c r="X2731" s="1"/>
      <c r="Y2731" s="1"/>
    </row>
    <row r="2732" spans="3:25" ht="15" x14ac:dyDescent="0.25">
      <c r="H2732" s="6" t="s">
        <v>100</v>
      </c>
      <c r="I2732" s="6" t="s">
        <v>32</v>
      </c>
      <c r="J2732" s="6" t="s">
        <v>101</v>
      </c>
      <c r="K2732" s="3">
        <v>2155.14</v>
      </c>
      <c r="L2732" s="3">
        <v>5880.22</v>
      </c>
      <c r="M2732" s="3">
        <v>5980.22</v>
      </c>
      <c r="N2732" s="3">
        <v>8579.84</v>
      </c>
      <c r="O2732" s="3">
        <v>8579.84</v>
      </c>
      <c r="P2732" s="3">
        <v>8579.84</v>
      </c>
      <c r="Q2732" s="3">
        <v>8579.84</v>
      </c>
      <c r="R2732" s="3">
        <v>8764.2800000000007</v>
      </c>
      <c r="S2732" s="3">
        <v>8764.2800000000007</v>
      </c>
      <c r="T2732" s="3">
        <v>8764.2800000000007</v>
      </c>
      <c r="U2732" s="3">
        <v>8764.2800000000007</v>
      </c>
      <c r="V2732"/>
      <c r="W2732" s="1"/>
      <c r="X2732" s="1"/>
      <c r="Y2732" s="1"/>
    </row>
    <row r="2733" spans="3:25" ht="15" x14ac:dyDescent="0.25">
      <c r="H2733" s="6" t="s">
        <v>112</v>
      </c>
      <c r="I2733" s="6" t="s">
        <v>115</v>
      </c>
      <c r="J2733" s="6" t="s">
        <v>113</v>
      </c>
      <c r="K2733" s="3">
        <v>519933.1</v>
      </c>
      <c r="L2733" s="3">
        <v>523658.18</v>
      </c>
      <c r="M2733" s="3">
        <v>523758.18</v>
      </c>
      <c r="N2733" s="3">
        <v>526357.80000000005</v>
      </c>
      <c r="O2733" s="3">
        <v>526357.80000000005</v>
      </c>
      <c r="P2733" s="3">
        <v>526357.80000000005</v>
      </c>
      <c r="Q2733" s="3">
        <v>526357.80000000005</v>
      </c>
      <c r="R2733" s="3">
        <v>526542.24</v>
      </c>
      <c r="S2733" s="3">
        <v>526542.24</v>
      </c>
      <c r="T2733" s="3">
        <v>526542.24</v>
      </c>
      <c r="U2733" s="3">
        <v>526542.24</v>
      </c>
      <c r="V2733"/>
      <c r="W2733" s="1"/>
      <c r="X2733" s="1"/>
      <c r="Y2733" s="1"/>
    </row>
    <row r="2734" spans="3:25" ht="15" x14ac:dyDescent="0.25">
      <c r="H2734" s="6" t="s">
        <v>398</v>
      </c>
      <c r="I2734" s="6" t="s">
        <v>32</v>
      </c>
      <c r="J2734" s="6" t="s">
        <v>399</v>
      </c>
      <c r="K2734" s="3">
        <v>517777.96</v>
      </c>
      <c r="L2734" s="3">
        <v>517777.96</v>
      </c>
      <c r="M2734" s="3">
        <v>517777.96</v>
      </c>
      <c r="N2734" s="3">
        <v>517777.96</v>
      </c>
      <c r="O2734" s="3">
        <v>517777.96</v>
      </c>
      <c r="P2734" s="3">
        <v>517777.96</v>
      </c>
      <c r="Q2734" s="3">
        <v>517777.96</v>
      </c>
      <c r="R2734" s="3">
        <v>517777.96</v>
      </c>
      <c r="S2734" s="3">
        <v>517777.96</v>
      </c>
      <c r="T2734" s="3">
        <v>517777.96</v>
      </c>
      <c r="U2734" s="3">
        <v>517777.96</v>
      </c>
      <c r="V2734"/>
      <c r="W2734" s="1"/>
      <c r="X2734" s="1"/>
      <c r="Y2734" s="1"/>
    </row>
    <row r="2735" spans="3:25" ht="15" x14ac:dyDescent="0.25">
      <c r="H2735" s="6" t="s">
        <v>428</v>
      </c>
      <c r="I2735" s="6" t="s">
        <v>32</v>
      </c>
      <c r="J2735" s="6" t="s">
        <v>429</v>
      </c>
      <c r="K2735" s="3">
        <v>2155.14</v>
      </c>
      <c r="L2735" s="3">
        <v>5880.22</v>
      </c>
      <c r="M2735" s="3">
        <v>5980.22</v>
      </c>
      <c r="N2735" s="3">
        <v>8579.84</v>
      </c>
      <c r="O2735" s="3">
        <v>8579.84</v>
      </c>
      <c r="P2735" s="3">
        <v>8579.84</v>
      </c>
      <c r="Q2735" s="3">
        <v>8579.84</v>
      </c>
      <c r="R2735" s="3">
        <v>8764.2800000000007</v>
      </c>
      <c r="S2735" s="3">
        <v>8764.2800000000007</v>
      </c>
      <c r="T2735" s="3">
        <v>8764.2800000000007</v>
      </c>
      <c r="U2735" s="3">
        <v>8764.2800000000007</v>
      </c>
      <c r="V2735"/>
      <c r="W2735" s="1"/>
      <c r="X2735" s="1"/>
      <c r="Y2735" s="1"/>
    </row>
    <row r="2736" spans="3:25" ht="15" x14ac:dyDescent="0.25">
      <c r="H2736" s="6" t="s">
        <v>403</v>
      </c>
      <c r="I2736" s="6" t="s">
        <v>115</v>
      </c>
      <c r="J2736" s="6" t="s">
        <v>404</v>
      </c>
      <c r="K2736" s="3">
        <v>519933.1</v>
      </c>
      <c r="L2736" s="3">
        <v>523658.18</v>
      </c>
      <c r="M2736" s="3">
        <v>523758.18</v>
      </c>
      <c r="N2736" s="3">
        <v>526357.80000000005</v>
      </c>
      <c r="O2736" s="3">
        <v>526357.80000000005</v>
      </c>
      <c r="P2736" s="3">
        <v>526357.80000000005</v>
      </c>
      <c r="Q2736" s="3">
        <v>526357.80000000005</v>
      </c>
      <c r="R2736" s="3">
        <v>526542.24</v>
      </c>
      <c r="S2736" s="3">
        <v>526542.24</v>
      </c>
      <c r="T2736" s="3">
        <v>526542.24</v>
      </c>
      <c r="U2736" s="3">
        <v>526542.24</v>
      </c>
      <c r="V2736"/>
      <c r="W2736" s="1"/>
      <c r="X2736" s="1"/>
      <c r="Y2736" s="1"/>
    </row>
    <row r="2737" spans="6:25" ht="15" x14ac:dyDescent="0.25">
      <c r="H2737" s="6" t="s">
        <v>144</v>
      </c>
      <c r="I2737" s="6" t="s">
        <v>115</v>
      </c>
      <c r="J2737" s="6" t="s">
        <v>145</v>
      </c>
      <c r="K2737" s="3">
        <v>519933.1</v>
      </c>
      <c r="L2737" s="3">
        <v>523658.18</v>
      </c>
      <c r="M2737" s="3">
        <v>523758.18</v>
      </c>
      <c r="N2737" s="3">
        <v>526357.80000000005</v>
      </c>
      <c r="O2737" s="3">
        <v>526357.80000000005</v>
      </c>
      <c r="P2737" s="3">
        <v>526357.80000000005</v>
      </c>
      <c r="Q2737" s="3">
        <v>526357.80000000005</v>
      </c>
      <c r="R2737" s="3">
        <v>526542.24</v>
      </c>
      <c r="S2737" s="3">
        <v>526542.24</v>
      </c>
      <c r="T2737" s="3">
        <v>526542.24</v>
      </c>
      <c r="U2737" s="3">
        <v>526542.24</v>
      </c>
      <c r="V2737"/>
      <c r="W2737" s="1"/>
      <c r="X2737" s="1"/>
      <c r="Y2737" s="1"/>
    </row>
    <row r="2738" spans="6:25" ht="15" x14ac:dyDescent="0.25">
      <c r="K2738" s="3"/>
      <c r="L2738" s="3"/>
      <c r="M2738" s="3"/>
      <c r="N2738" s="3"/>
      <c r="V2738"/>
      <c r="W2738" s="1"/>
      <c r="X2738" s="1"/>
      <c r="Y2738" s="1"/>
    </row>
    <row r="2739" spans="6:25" ht="15" x14ac:dyDescent="0.25">
      <c r="F2739" s="6" t="s">
        <v>152</v>
      </c>
      <c r="G2739" s="6" t="s">
        <v>151</v>
      </c>
      <c r="K2739" s="3"/>
      <c r="L2739" s="3"/>
      <c r="M2739" s="3"/>
      <c r="N2739" s="3"/>
      <c r="V2739"/>
      <c r="W2739" s="1"/>
      <c r="X2739" s="1"/>
      <c r="Y2739" s="1"/>
    </row>
    <row r="2740" spans="6:25" ht="15" x14ac:dyDescent="0.25">
      <c r="H2740" s="6" t="s">
        <v>412</v>
      </c>
      <c r="I2740" s="6" t="s">
        <v>32</v>
      </c>
      <c r="J2740" s="6" t="s">
        <v>413</v>
      </c>
      <c r="K2740" s="3">
        <v>519933.1</v>
      </c>
      <c r="L2740" s="3">
        <v>523658.18</v>
      </c>
      <c r="M2740" s="3">
        <v>523758.18</v>
      </c>
      <c r="N2740" s="3">
        <v>526357.80000000005</v>
      </c>
      <c r="O2740" s="3">
        <v>526357.80000000005</v>
      </c>
      <c r="P2740" s="3">
        <v>526357.80000000005</v>
      </c>
      <c r="Q2740" s="3">
        <v>526357.80000000005</v>
      </c>
      <c r="R2740" s="3">
        <v>526542.24</v>
      </c>
      <c r="S2740" s="3">
        <v>526542.24</v>
      </c>
      <c r="T2740" s="3">
        <v>526542.24</v>
      </c>
      <c r="U2740" s="3">
        <v>526542.24</v>
      </c>
      <c r="V2740"/>
      <c r="W2740" s="1"/>
      <c r="X2740" s="1"/>
      <c r="Y2740" s="1"/>
    </row>
    <row r="2741" spans="6:25" ht="15" x14ac:dyDescent="0.25">
      <c r="H2741" s="6" t="s">
        <v>212</v>
      </c>
      <c r="I2741" s="6" t="s">
        <v>115</v>
      </c>
      <c r="J2741" s="6" t="s">
        <v>213</v>
      </c>
      <c r="K2741" s="3">
        <v>519933.1</v>
      </c>
      <c r="L2741" s="3">
        <v>523658.18</v>
      </c>
      <c r="M2741" s="3">
        <v>523758.18</v>
      </c>
      <c r="N2741" s="3">
        <v>526357.80000000005</v>
      </c>
      <c r="O2741" s="3">
        <v>526357.80000000005</v>
      </c>
      <c r="P2741" s="3">
        <v>526357.80000000005</v>
      </c>
      <c r="Q2741" s="3">
        <v>526357.80000000005</v>
      </c>
      <c r="R2741" s="3">
        <v>526542.24</v>
      </c>
      <c r="S2741" s="3">
        <v>526542.24</v>
      </c>
      <c r="T2741" s="3">
        <v>526542.24</v>
      </c>
      <c r="U2741" s="3">
        <v>526542.24</v>
      </c>
      <c r="V2741"/>
      <c r="W2741" s="1"/>
      <c r="X2741" s="1"/>
      <c r="Y2741" s="1"/>
    </row>
    <row r="2742" spans="6:25" ht="15" x14ac:dyDescent="0.25">
      <c r="H2742" s="6" t="s">
        <v>215</v>
      </c>
      <c r="I2742" s="6" t="s">
        <v>115</v>
      </c>
      <c r="J2742" s="6" t="s">
        <v>216</v>
      </c>
      <c r="K2742" s="3">
        <v>519933.1</v>
      </c>
      <c r="L2742" s="3">
        <v>523658.18</v>
      </c>
      <c r="M2742" s="3">
        <v>523758.18</v>
      </c>
      <c r="N2742" s="3">
        <v>526357.80000000005</v>
      </c>
      <c r="O2742" s="3">
        <v>526357.80000000005</v>
      </c>
      <c r="P2742" s="3">
        <v>526357.80000000005</v>
      </c>
      <c r="Q2742" s="3">
        <v>526357.80000000005</v>
      </c>
      <c r="R2742" s="3">
        <v>526542.24</v>
      </c>
      <c r="S2742" s="3">
        <v>526542.24</v>
      </c>
      <c r="T2742" s="3">
        <v>526542.24</v>
      </c>
      <c r="U2742" s="3">
        <v>526542.24</v>
      </c>
      <c r="V2742"/>
      <c r="W2742" s="1"/>
      <c r="X2742" s="1"/>
      <c r="Y2742" s="1"/>
    </row>
    <row r="2743" spans="6:25" ht="15" x14ac:dyDescent="0.25">
      <c r="H2743" s="6" t="s">
        <v>218</v>
      </c>
      <c r="I2743" s="6" t="s">
        <v>32</v>
      </c>
      <c r="J2743" s="6" t="s">
        <v>219</v>
      </c>
      <c r="K2743" s="3">
        <v>519933.1</v>
      </c>
      <c r="L2743" s="3">
        <v>523658.18</v>
      </c>
      <c r="M2743" s="3">
        <v>523758.18</v>
      </c>
      <c r="N2743" s="3">
        <v>526357.80000000005</v>
      </c>
      <c r="O2743" s="3">
        <v>526357.80000000005</v>
      </c>
      <c r="P2743" s="3">
        <v>526357.80000000005</v>
      </c>
      <c r="Q2743" s="3">
        <v>526357.80000000005</v>
      </c>
      <c r="R2743" s="3">
        <v>526542.24</v>
      </c>
      <c r="S2743" s="3">
        <v>526542.24</v>
      </c>
      <c r="T2743" s="3">
        <v>526542.24</v>
      </c>
      <c r="U2743" s="3">
        <v>526542.24</v>
      </c>
      <c r="V2743"/>
      <c r="W2743" s="1"/>
      <c r="X2743" s="1"/>
      <c r="Y2743" s="1"/>
    </row>
    <row r="2744" spans="6:25" ht="15" x14ac:dyDescent="0.25">
      <c r="K2744" s="3"/>
      <c r="L2744" s="3"/>
      <c r="M2744" s="3"/>
      <c r="N2744" s="3"/>
      <c r="V2744"/>
      <c r="W2744" s="1"/>
      <c r="X2744" s="1"/>
      <c r="Y2744" s="1"/>
    </row>
    <row r="2745" spans="6:25" ht="15" x14ac:dyDescent="0.25">
      <c r="F2745" s="6" t="s">
        <v>225</v>
      </c>
      <c r="G2745" s="6" t="s">
        <v>224</v>
      </c>
      <c r="K2745" s="3"/>
      <c r="L2745" s="3"/>
      <c r="M2745" s="3"/>
      <c r="N2745" s="3"/>
      <c r="V2745"/>
      <c r="W2745" s="1"/>
      <c r="X2745" s="1"/>
      <c r="Y2745" s="1"/>
    </row>
    <row r="2746" spans="6:25" ht="15" x14ac:dyDescent="0.25">
      <c r="H2746" s="6" t="s">
        <v>221</v>
      </c>
      <c r="I2746" s="6" t="s">
        <v>32</v>
      </c>
      <c r="J2746" s="6" t="s">
        <v>222</v>
      </c>
      <c r="K2746" s="3">
        <v>429621.79</v>
      </c>
      <c r="L2746" s="3">
        <v>429621.79</v>
      </c>
      <c r="M2746" s="3">
        <v>429621.79</v>
      </c>
      <c r="N2746" s="3">
        <v>429621.79</v>
      </c>
      <c r="O2746" s="3">
        <v>429621.79</v>
      </c>
      <c r="P2746" s="3">
        <v>429621.79</v>
      </c>
      <c r="Q2746" s="3">
        <v>429621.79</v>
      </c>
      <c r="R2746" s="3">
        <v>429621.79</v>
      </c>
      <c r="S2746" s="3">
        <v>429621.79</v>
      </c>
      <c r="T2746" s="3">
        <v>429621.79</v>
      </c>
      <c r="U2746" s="3">
        <v>429621.79</v>
      </c>
      <c r="V2746"/>
      <c r="W2746" s="1"/>
      <c r="X2746" s="1"/>
      <c r="Y2746" s="1"/>
    </row>
    <row r="2747" spans="6:25" ht="15" x14ac:dyDescent="0.25">
      <c r="H2747" s="6" t="s">
        <v>431</v>
      </c>
      <c r="I2747" s="6" t="s">
        <v>32</v>
      </c>
      <c r="J2747" s="6" t="s">
        <v>432</v>
      </c>
      <c r="K2747" s="3">
        <v>-2155.14</v>
      </c>
      <c r="L2747" s="3">
        <v>-5880.22</v>
      </c>
      <c r="M2747" s="3">
        <v>-5980.22</v>
      </c>
      <c r="N2747" s="3">
        <v>-8579.84</v>
      </c>
      <c r="O2747" s="3">
        <v>-8579.84</v>
      </c>
      <c r="P2747" s="3">
        <v>-8579.84</v>
      </c>
      <c r="Q2747" s="3">
        <v>-8579.84</v>
      </c>
      <c r="R2747" s="3">
        <v>-8764.2800000000007</v>
      </c>
      <c r="S2747" s="3">
        <v>-8764.2800000000007</v>
      </c>
      <c r="T2747" s="3">
        <v>-8764.2800000000007</v>
      </c>
      <c r="U2747" s="3">
        <v>-8764.2800000000007</v>
      </c>
      <c r="V2747"/>
      <c r="W2747" s="1"/>
      <c r="X2747" s="1"/>
      <c r="Y2747" s="1"/>
    </row>
    <row r="2748" spans="6:25" ht="15" x14ac:dyDescent="0.25">
      <c r="H2748" s="6" t="s">
        <v>238</v>
      </c>
      <c r="I2748" s="6" t="s">
        <v>32</v>
      </c>
      <c r="J2748" s="6" t="s">
        <v>239</v>
      </c>
      <c r="K2748" s="3">
        <v>427466.65</v>
      </c>
      <c r="L2748" s="3">
        <v>423741.57</v>
      </c>
      <c r="M2748" s="3">
        <v>423641.57</v>
      </c>
      <c r="N2748" s="3">
        <v>421041.95</v>
      </c>
      <c r="O2748" s="3">
        <v>421041.95</v>
      </c>
      <c r="P2748" s="3">
        <v>421041.95</v>
      </c>
      <c r="Q2748" s="3">
        <v>421041.95</v>
      </c>
      <c r="R2748" s="3">
        <v>420857.51</v>
      </c>
      <c r="S2748" s="3">
        <v>420857.51</v>
      </c>
      <c r="T2748" s="3">
        <v>420857.51</v>
      </c>
      <c r="U2748" s="3">
        <v>420857.51</v>
      </c>
      <c r="V2748"/>
      <c r="W2748" s="1"/>
      <c r="X2748" s="1"/>
      <c r="Y2748" s="1"/>
    </row>
    <row r="2749" spans="6:25" ht="15" x14ac:dyDescent="0.25">
      <c r="H2749" s="6" t="s">
        <v>249</v>
      </c>
      <c r="I2749" s="6" t="s">
        <v>115</v>
      </c>
      <c r="J2749" s="6" t="s">
        <v>250</v>
      </c>
      <c r="K2749" s="3">
        <v>429621.79</v>
      </c>
      <c r="L2749" s="3">
        <v>429621.79</v>
      </c>
      <c r="M2749" s="3">
        <v>429621.79</v>
      </c>
      <c r="N2749" s="3">
        <v>429621.79</v>
      </c>
      <c r="O2749" s="3">
        <v>429621.79</v>
      </c>
      <c r="P2749" s="3">
        <v>429621.79</v>
      </c>
      <c r="Q2749" s="3">
        <v>429621.79</v>
      </c>
      <c r="R2749" s="3">
        <v>429621.79</v>
      </c>
      <c r="S2749" s="3">
        <v>429621.79</v>
      </c>
      <c r="T2749" s="3">
        <v>429621.79</v>
      </c>
      <c r="U2749" s="3">
        <v>429621.79</v>
      </c>
      <c r="V2749"/>
      <c r="W2749" s="1"/>
      <c r="X2749" s="1"/>
      <c r="Y2749" s="1"/>
    </row>
    <row r="2750" spans="6:25" ht="15" x14ac:dyDescent="0.25">
      <c r="H2750" s="6" t="s">
        <v>252</v>
      </c>
      <c r="I2750" s="6" t="s">
        <v>115</v>
      </c>
      <c r="J2750" s="6" t="s">
        <v>253</v>
      </c>
      <c r="K2750" s="3">
        <v>427466.65</v>
      </c>
      <c r="L2750" s="3">
        <v>423741.57</v>
      </c>
      <c r="M2750" s="3">
        <v>423641.57</v>
      </c>
      <c r="N2750" s="3">
        <v>421041.95</v>
      </c>
      <c r="O2750" s="3">
        <v>421041.95</v>
      </c>
      <c r="P2750" s="3">
        <v>421041.95</v>
      </c>
      <c r="Q2750" s="3">
        <v>421041.95</v>
      </c>
      <c r="R2750" s="3">
        <v>420857.51</v>
      </c>
      <c r="S2750" s="3">
        <v>420857.51</v>
      </c>
      <c r="T2750" s="3">
        <v>420857.51</v>
      </c>
      <c r="U2750" s="3">
        <v>420857.51</v>
      </c>
      <c r="V2750"/>
      <c r="W2750" s="1"/>
      <c r="X2750" s="1"/>
      <c r="Y2750" s="1"/>
    </row>
    <row r="2751" spans="6:25" ht="15" x14ac:dyDescent="0.25">
      <c r="K2751" s="3"/>
      <c r="L2751" s="3"/>
      <c r="M2751" s="3"/>
      <c r="N2751" s="3"/>
      <c r="V2751"/>
      <c r="W2751" s="1"/>
      <c r="X2751" s="1"/>
      <c r="Y2751" s="1"/>
    </row>
    <row r="2752" spans="6:25" ht="15" x14ac:dyDescent="0.25">
      <c r="F2752" s="6" t="s">
        <v>302</v>
      </c>
      <c r="G2752" s="6" t="s">
        <v>301</v>
      </c>
      <c r="K2752" s="3"/>
      <c r="L2752" s="3"/>
      <c r="M2752" s="3"/>
      <c r="N2752" s="3"/>
      <c r="V2752"/>
      <c r="W2752" s="1"/>
      <c r="X2752" s="1"/>
      <c r="Y2752" s="1"/>
    </row>
    <row r="2753" spans="3:25" ht="15" x14ac:dyDescent="0.25">
      <c r="H2753" s="6" t="s">
        <v>298</v>
      </c>
      <c r="I2753" s="6" t="s">
        <v>32</v>
      </c>
      <c r="J2753" s="6" t="s">
        <v>299</v>
      </c>
      <c r="K2753" s="3">
        <v>517777.96</v>
      </c>
      <c r="L2753" s="3">
        <v>517777.96</v>
      </c>
      <c r="M2753" s="3">
        <v>517777.96</v>
      </c>
      <c r="N2753" s="3">
        <v>517777.96</v>
      </c>
      <c r="O2753" s="3">
        <v>517777.96</v>
      </c>
      <c r="P2753" s="3">
        <v>517777.96</v>
      </c>
      <c r="Q2753" s="3">
        <v>517777.96</v>
      </c>
      <c r="R2753" s="3">
        <v>517777.96</v>
      </c>
      <c r="S2753" s="3">
        <v>517777.96</v>
      </c>
      <c r="T2753" s="3">
        <v>517777.96</v>
      </c>
      <c r="U2753" s="3">
        <v>517777.96</v>
      </c>
      <c r="V2753"/>
      <c r="W2753" s="1"/>
      <c r="X2753" s="1"/>
      <c r="Y2753" s="1"/>
    </row>
    <row r="2754" spans="3:25" ht="15" x14ac:dyDescent="0.25">
      <c r="H2754" s="6" t="s">
        <v>306</v>
      </c>
      <c r="I2754" s="6" t="s">
        <v>32</v>
      </c>
      <c r="J2754" s="6" t="s">
        <v>307</v>
      </c>
      <c r="K2754" s="3">
        <v>517777.96</v>
      </c>
      <c r="L2754" s="3">
        <v>517777.96</v>
      </c>
      <c r="M2754" s="3">
        <v>517777.96</v>
      </c>
      <c r="N2754" s="3">
        <v>517777.96</v>
      </c>
      <c r="O2754" s="3">
        <v>517777.96</v>
      </c>
      <c r="P2754" s="3">
        <v>517777.96</v>
      </c>
      <c r="Q2754" s="3">
        <v>517777.96</v>
      </c>
      <c r="R2754" s="3">
        <v>517777.96</v>
      </c>
      <c r="S2754" s="3">
        <v>517777.96</v>
      </c>
      <c r="T2754" s="3">
        <v>517777.96</v>
      </c>
      <c r="U2754" s="3">
        <v>517777.96</v>
      </c>
      <c r="V2754"/>
      <c r="W2754" s="1"/>
      <c r="X2754" s="1"/>
      <c r="Y2754" s="1"/>
    </row>
    <row r="2755" spans="3:25" ht="15" x14ac:dyDescent="0.25">
      <c r="H2755" s="6" t="s">
        <v>309</v>
      </c>
      <c r="I2755" s="6" t="s">
        <v>32</v>
      </c>
      <c r="J2755" s="6" t="s">
        <v>310</v>
      </c>
      <c r="K2755" s="3">
        <v>519933.1</v>
      </c>
      <c r="L2755" s="3">
        <v>523658.18</v>
      </c>
      <c r="M2755" s="3">
        <v>523758.18</v>
      </c>
      <c r="N2755" s="3">
        <v>526357.80000000005</v>
      </c>
      <c r="O2755" s="3">
        <v>526357.80000000005</v>
      </c>
      <c r="P2755" s="3">
        <v>526357.80000000005</v>
      </c>
      <c r="Q2755" s="3">
        <v>526357.80000000005</v>
      </c>
      <c r="R2755" s="3">
        <v>526542.24</v>
      </c>
      <c r="S2755" s="3">
        <v>526542.24</v>
      </c>
      <c r="T2755" s="3">
        <v>526542.24</v>
      </c>
      <c r="U2755" s="3">
        <v>526542.24</v>
      </c>
      <c r="V2755"/>
      <c r="W2755" s="1"/>
      <c r="X2755" s="1"/>
      <c r="Y2755" s="1"/>
    </row>
    <row r="2756" spans="3:25" ht="15" x14ac:dyDescent="0.25">
      <c r="H2756" s="6" t="s">
        <v>315</v>
      </c>
      <c r="I2756" s="6" t="s">
        <v>32</v>
      </c>
      <c r="J2756" s="6" t="s">
        <v>316</v>
      </c>
      <c r="K2756" s="3">
        <v>519933.1</v>
      </c>
      <c r="L2756" s="3">
        <v>523658.18</v>
      </c>
      <c r="M2756" s="3">
        <v>523758.18</v>
      </c>
      <c r="N2756" s="3">
        <v>526357.80000000005</v>
      </c>
      <c r="O2756" s="3">
        <v>526357.80000000005</v>
      </c>
      <c r="P2756" s="3">
        <v>526357.80000000005</v>
      </c>
      <c r="Q2756" s="3">
        <v>526357.80000000005</v>
      </c>
      <c r="R2756" s="3">
        <v>526542.24</v>
      </c>
      <c r="S2756" s="3">
        <v>526542.24</v>
      </c>
      <c r="T2756" s="3">
        <v>526542.24</v>
      </c>
      <c r="U2756" s="3">
        <v>526542.24</v>
      </c>
      <c r="V2756"/>
      <c r="W2756" s="1"/>
      <c r="X2756" s="1"/>
      <c r="Y2756" s="1"/>
    </row>
    <row r="2757" spans="3:25" ht="15" x14ac:dyDescent="0.25">
      <c r="H2757" s="6" t="s">
        <v>318</v>
      </c>
      <c r="I2757" s="6" t="s">
        <v>32</v>
      </c>
      <c r="J2757" s="6" t="s">
        <v>319</v>
      </c>
      <c r="K2757" s="3">
        <v>429621.79</v>
      </c>
      <c r="L2757" s="3">
        <v>429621.79</v>
      </c>
      <c r="M2757" s="3">
        <v>429621.79</v>
      </c>
      <c r="N2757" s="3">
        <v>429621.79</v>
      </c>
      <c r="O2757" s="3">
        <v>429621.79</v>
      </c>
      <c r="P2757" s="3">
        <v>429621.79</v>
      </c>
      <c r="Q2757" s="3">
        <v>429621.79</v>
      </c>
      <c r="R2757" s="3">
        <v>429621.79</v>
      </c>
      <c r="S2757" s="3">
        <v>429621.79</v>
      </c>
      <c r="T2757" s="3">
        <v>429621.79</v>
      </c>
      <c r="U2757" s="3">
        <v>429621.79</v>
      </c>
      <c r="V2757"/>
      <c r="W2757" s="1"/>
      <c r="X2757" s="1"/>
      <c r="Y2757" s="1"/>
    </row>
    <row r="2758" spans="3:25" ht="15" x14ac:dyDescent="0.25">
      <c r="H2758" s="6" t="s">
        <v>324</v>
      </c>
      <c r="I2758" s="6" t="s">
        <v>32</v>
      </c>
      <c r="J2758" s="6" t="s">
        <v>325</v>
      </c>
      <c r="K2758" s="3">
        <v>429621.79</v>
      </c>
      <c r="L2758" s="3">
        <v>429621.79</v>
      </c>
      <c r="M2758" s="3">
        <v>429621.79</v>
      </c>
      <c r="N2758" s="3">
        <v>429621.79</v>
      </c>
      <c r="O2758" s="3">
        <v>429621.79</v>
      </c>
      <c r="P2758" s="3">
        <v>429621.79</v>
      </c>
      <c r="Q2758" s="3">
        <v>429621.79</v>
      </c>
      <c r="R2758" s="3">
        <v>429621.79</v>
      </c>
      <c r="S2758" s="3">
        <v>429621.79</v>
      </c>
      <c r="T2758" s="3">
        <v>429621.79</v>
      </c>
      <c r="U2758" s="3">
        <v>429621.79</v>
      </c>
      <c r="V2758"/>
      <c r="W2758" s="1"/>
      <c r="X2758" s="1"/>
      <c r="Y2758" s="1"/>
    </row>
    <row r="2759" spans="3:25" ht="15" x14ac:dyDescent="0.25">
      <c r="H2759" s="6" t="s">
        <v>327</v>
      </c>
      <c r="I2759" s="6" t="s">
        <v>32</v>
      </c>
      <c r="J2759" s="6" t="s">
        <v>328</v>
      </c>
      <c r="K2759" s="3">
        <v>427466.65</v>
      </c>
      <c r="L2759" s="3">
        <v>423741.57</v>
      </c>
      <c r="M2759" s="3">
        <v>423641.57</v>
      </c>
      <c r="N2759" s="3">
        <v>421041.95</v>
      </c>
      <c r="O2759" s="3">
        <v>421041.95</v>
      </c>
      <c r="P2759" s="3">
        <v>421041.95</v>
      </c>
      <c r="Q2759" s="3">
        <v>421041.95</v>
      </c>
      <c r="R2759" s="3">
        <v>420857.51</v>
      </c>
      <c r="S2759" s="3">
        <v>420857.51</v>
      </c>
      <c r="T2759" s="3">
        <v>420857.51</v>
      </c>
      <c r="U2759" s="3">
        <v>420857.51</v>
      </c>
      <c r="V2759"/>
      <c r="W2759" s="1"/>
      <c r="X2759" s="1"/>
      <c r="Y2759" s="1"/>
    </row>
    <row r="2760" spans="3:25" ht="15" x14ac:dyDescent="0.25">
      <c r="H2760" s="6" t="s">
        <v>333</v>
      </c>
      <c r="I2760" s="6" t="s">
        <v>32</v>
      </c>
      <c r="J2760" s="6" t="s">
        <v>334</v>
      </c>
      <c r="K2760" s="3">
        <v>427466.65</v>
      </c>
      <c r="L2760" s="3">
        <v>423741.57</v>
      </c>
      <c r="M2760" s="3">
        <v>423641.57</v>
      </c>
      <c r="N2760" s="3">
        <v>421041.95</v>
      </c>
      <c r="O2760" s="3">
        <v>421041.95</v>
      </c>
      <c r="P2760" s="3">
        <v>421041.95</v>
      </c>
      <c r="Q2760" s="3">
        <v>421041.95</v>
      </c>
      <c r="R2760" s="3">
        <v>420857.51</v>
      </c>
      <c r="S2760" s="3">
        <v>420857.51</v>
      </c>
      <c r="T2760" s="3">
        <v>420857.51</v>
      </c>
      <c r="U2760" s="3">
        <v>420857.51</v>
      </c>
      <c r="V2760"/>
      <c r="W2760" s="1"/>
      <c r="X2760" s="1"/>
      <c r="Y2760" s="1"/>
    </row>
    <row r="2761" spans="3:25" ht="15" x14ac:dyDescent="0.25">
      <c r="K2761" s="3"/>
      <c r="L2761" s="3"/>
      <c r="M2761" s="3"/>
      <c r="N2761" s="3"/>
      <c r="V2761"/>
      <c r="W2761" s="1"/>
      <c r="X2761" s="1"/>
      <c r="Y2761" s="1"/>
    </row>
    <row r="2762" spans="3:25" ht="15" x14ac:dyDescent="0.25">
      <c r="C2762" s="6" t="s">
        <v>79</v>
      </c>
      <c r="D2762" s="6" t="s">
        <v>62</v>
      </c>
      <c r="E2762" s="6" t="s">
        <v>624</v>
      </c>
      <c r="K2762" s="3"/>
      <c r="L2762" s="3"/>
      <c r="M2762" s="3"/>
      <c r="N2762" s="3"/>
      <c r="V2762"/>
      <c r="W2762" s="1"/>
      <c r="X2762" s="1"/>
      <c r="Y2762" s="1"/>
    </row>
    <row r="2763" spans="3:25" ht="15" x14ac:dyDescent="0.25">
      <c r="F2763" s="6" t="s">
        <v>31</v>
      </c>
      <c r="G2763" s="6" t="s">
        <v>48</v>
      </c>
      <c r="K2763" s="3"/>
      <c r="L2763" s="3"/>
      <c r="M2763" s="3"/>
      <c r="N2763" s="3"/>
      <c r="V2763"/>
      <c r="W2763" s="1"/>
      <c r="X2763" s="1"/>
      <c r="Y2763" s="1"/>
    </row>
    <row r="2764" spans="3:25" ht="15" x14ac:dyDescent="0.25">
      <c r="H2764" s="6" t="s">
        <v>81</v>
      </c>
      <c r="I2764" s="6" t="s">
        <v>32</v>
      </c>
      <c r="J2764" s="6" t="s">
        <v>82</v>
      </c>
      <c r="K2764" s="3">
        <v>1470880.99</v>
      </c>
      <c r="L2764" s="3">
        <v>1470880.99</v>
      </c>
      <c r="M2764" s="3">
        <v>1470880.99</v>
      </c>
      <c r="N2764" s="3">
        <v>1470880.99</v>
      </c>
      <c r="O2764" s="3">
        <v>1470880.99</v>
      </c>
      <c r="P2764" s="3">
        <v>1470880.99</v>
      </c>
      <c r="Q2764" s="3">
        <v>1470880.99</v>
      </c>
      <c r="R2764" s="3">
        <v>1470880.99</v>
      </c>
      <c r="S2764" s="3">
        <v>1470880.99</v>
      </c>
      <c r="T2764" s="3">
        <v>1470880.99</v>
      </c>
      <c r="U2764" s="3">
        <v>1470880.99</v>
      </c>
      <c r="V2764"/>
      <c r="W2764" s="1"/>
      <c r="X2764" s="1"/>
      <c r="Y2764" s="1"/>
    </row>
    <row r="2765" spans="3:25" ht="15" x14ac:dyDescent="0.25">
      <c r="H2765" s="6" t="s">
        <v>100</v>
      </c>
      <c r="I2765" s="6" t="s">
        <v>32</v>
      </c>
      <c r="J2765" s="6" t="s">
        <v>101</v>
      </c>
      <c r="K2765" s="3">
        <v>0</v>
      </c>
      <c r="L2765" s="3">
        <v>1014</v>
      </c>
      <c r="M2765" s="3">
        <v>1014</v>
      </c>
      <c r="N2765" s="3">
        <v>28998.5</v>
      </c>
      <c r="O2765" s="3">
        <v>28998.5</v>
      </c>
      <c r="P2765" s="3">
        <v>28998.5</v>
      </c>
      <c r="Q2765" s="3">
        <v>28998.5</v>
      </c>
      <c r="R2765" s="3">
        <v>28998.5</v>
      </c>
      <c r="S2765" s="3">
        <v>28998.5</v>
      </c>
      <c r="T2765" s="3">
        <v>29383.09</v>
      </c>
      <c r="U2765" s="3">
        <v>29696.82</v>
      </c>
      <c r="V2765"/>
      <c r="W2765" s="1"/>
      <c r="X2765" s="1"/>
      <c r="Y2765" s="1"/>
    </row>
    <row r="2766" spans="3:25" ht="15" x14ac:dyDescent="0.25">
      <c r="H2766" s="6" t="s">
        <v>547</v>
      </c>
      <c r="I2766" s="6" t="s">
        <v>32</v>
      </c>
      <c r="J2766" s="6" t="s">
        <v>548</v>
      </c>
      <c r="K2766" s="3">
        <v>0</v>
      </c>
      <c r="L2766" s="3">
        <v>0</v>
      </c>
      <c r="M2766" s="3">
        <v>0</v>
      </c>
      <c r="N2766" s="3">
        <v>0</v>
      </c>
      <c r="O2766" s="3">
        <v>0</v>
      </c>
      <c r="P2766" s="3">
        <v>0</v>
      </c>
      <c r="Q2766" s="3">
        <v>0</v>
      </c>
      <c r="R2766" s="3">
        <v>0</v>
      </c>
      <c r="S2766" s="3">
        <v>0</v>
      </c>
      <c r="T2766" s="3">
        <v>0</v>
      </c>
      <c r="U2766" s="3">
        <v>-1500577.81</v>
      </c>
      <c r="V2766"/>
      <c r="W2766" s="1"/>
      <c r="X2766" s="1"/>
      <c r="Y2766" s="1"/>
    </row>
    <row r="2767" spans="3:25" ht="15" x14ac:dyDescent="0.25">
      <c r="H2767" s="6" t="s">
        <v>112</v>
      </c>
      <c r="I2767" s="6" t="s">
        <v>115</v>
      </c>
      <c r="J2767" s="6" t="s">
        <v>113</v>
      </c>
      <c r="K2767" s="3">
        <v>1470880.99</v>
      </c>
      <c r="L2767" s="3">
        <v>1471894.99</v>
      </c>
      <c r="M2767" s="3">
        <v>1471894.99</v>
      </c>
      <c r="N2767" s="3">
        <v>1499879.49</v>
      </c>
      <c r="O2767" s="3">
        <v>1499879.49</v>
      </c>
      <c r="P2767" s="3">
        <v>1499879.49</v>
      </c>
      <c r="Q2767" s="3">
        <v>1499879.49</v>
      </c>
      <c r="R2767" s="3">
        <v>1499879.49</v>
      </c>
      <c r="S2767" s="3">
        <v>1499879.49</v>
      </c>
      <c r="T2767" s="3">
        <v>1500264.08</v>
      </c>
      <c r="U2767" s="3">
        <v>0</v>
      </c>
      <c r="V2767"/>
      <c r="W2767" s="1"/>
      <c r="X2767" s="1"/>
      <c r="Y2767" s="1"/>
    </row>
    <row r="2768" spans="3:25" ht="15" x14ac:dyDescent="0.25">
      <c r="H2768" s="6" t="s">
        <v>398</v>
      </c>
      <c r="I2768" s="6" t="s">
        <v>32</v>
      </c>
      <c r="J2768" s="6" t="s">
        <v>399</v>
      </c>
      <c r="K2768" s="3">
        <v>1470880.99</v>
      </c>
      <c r="L2768" s="3">
        <v>1470880.99</v>
      </c>
      <c r="M2768" s="3">
        <v>1470880.99</v>
      </c>
      <c r="N2768" s="3">
        <v>1470880.99</v>
      </c>
      <c r="O2768" s="3">
        <v>1470880.99</v>
      </c>
      <c r="P2768" s="3">
        <v>1470880.99</v>
      </c>
      <c r="Q2768" s="3">
        <v>1470880.99</v>
      </c>
      <c r="R2768" s="3">
        <v>1470880.99</v>
      </c>
      <c r="S2768" s="3">
        <v>1470880.99</v>
      </c>
      <c r="T2768" s="3">
        <v>1470880.99</v>
      </c>
      <c r="U2768" s="3">
        <v>1470880.99</v>
      </c>
      <c r="V2768"/>
      <c r="W2768" s="1"/>
      <c r="X2768" s="1"/>
      <c r="Y2768" s="1"/>
    </row>
    <row r="2769" spans="6:25" ht="15" x14ac:dyDescent="0.25">
      <c r="H2769" s="6" t="s">
        <v>428</v>
      </c>
      <c r="I2769" s="6" t="s">
        <v>32</v>
      </c>
      <c r="J2769" s="6" t="s">
        <v>429</v>
      </c>
      <c r="K2769" s="3">
        <v>0</v>
      </c>
      <c r="L2769" s="3">
        <v>1014</v>
      </c>
      <c r="M2769" s="3">
        <v>1014</v>
      </c>
      <c r="N2769" s="3">
        <v>28998.5</v>
      </c>
      <c r="O2769" s="3">
        <v>28998.5</v>
      </c>
      <c r="P2769" s="3">
        <v>28998.5</v>
      </c>
      <c r="Q2769" s="3">
        <v>28998.5</v>
      </c>
      <c r="R2769" s="3">
        <v>28998.5</v>
      </c>
      <c r="S2769" s="3">
        <v>28998.5</v>
      </c>
      <c r="T2769" s="3">
        <v>29383.09</v>
      </c>
      <c r="U2769" s="3">
        <v>29696.82</v>
      </c>
      <c r="V2769"/>
      <c r="W2769" s="1"/>
      <c r="X2769" s="1"/>
      <c r="Y2769" s="1"/>
    </row>
    <row r="2770" spans="6:25" ht="15" x14ac:dyDescent="0.25">
      <c r="H2770" s="6" t="s">
        <v>550</v>
      </c>
      <c r="I2770" s="6" t="s">
        <v>32</v>
      </c>
      <c r="J2770" s="6" t="s">
        <v>551</v>
      </c>
      <c r="K2770" s="3">
        <v>0</v>
      </c>
      <c r="L2770" s="3">
        <v>0</v>
      </c>
      <c r="M2770" s="3">
        <v>0</v>
      </c>
      <c r="N2770" s="3">
        <v>0</v>
      </c>
      <c r="O2770" s="3">
        <v>0</v>
      </c>
      <c r="P2770" s="3">
        <v>0</v>
      </c>
      <c r="Q2770" s="3">
        <v>0</v>
      </c>
      <c r="R2770" s="3">
        <v>0</v>
      </c>
      <c r="S2770" s="3">
        <v>0</v>
      </c>
      <c r="T2770" s="3">
        <v>0</v>
      </c>
      <c r="U2770" s="3">
        <v>-1500577.81</v>
      </c>
      <c r="V2770"/>
      <c r="W2770" s="1"/>
      <c r="X2770" s="1"/>
      <c r="Y2770" s="1"/>
    </row>
    <row r="2771" spans="6:25" ht="15" x14ac:dyDescent="0.25">
      <c r="H2771" s="6" t="s">
        <v>403</v>
      </c>
      <c r="I2771" s="6" t="s">
        <v>115</v>
      </c>
      <c r="J2771" s="6" t="s">
        <v>404</v>
      </c>
      <c r="K2771" s="3">
        <v>1470880.99</v>
      </c>
      <c r="L2771" s="3">
        <v>1471894.99</v>
      </c>
      <c r="M2771" s="3">
        <v>1471894.99</v>
      </c>
      <c r="N2771" s="3">
        <v>1499879.49</v>
      </c>
      <c r="O2771" s="3">
        <v>1499879.49</v>
      </c>
      <c r="P2771" s="3">
        <v>1499879.49</v>
      </c>
      <c r="Q2771" s="3">
        <v>1499879.49</v>
      </c>
      <c r="R2771" s="3">
        <v>1499879.49</v>
      </c>
      <c r="S2771" s="3">
        <v>1499879.49</v>
      </c>
      <c r="T2771" s="3">
        <v>1500264.08</v>
      </c>
      <c r="U2771" s="3">
        <v>0</v>
      </c>
      <c r="V2771"/>
      <c r="W2771" s="1"/>
      <c r="X2771" s="1"/>
      <c r="Y2771" s="1"/>
    </row>
    <row r="2772" spans="6:25" ht="15" x14ac:dyDescent="0.25">
      <c r="H2772" s="6" t="s">
        <v>144</v>
      </c>
      <c r="I2772" s="6" t="s">
        <v>115</v>
      </c>
      <c r="J2772" s="6" t="s">
        <v>145</v>
      </c>
      <c r="K2772" s="3">
        <v>1470880.99</v>
      </c>
      <c r="L2772" s="3">
        <v>1471894.99</v>
      </c>
      <c r="M2772" s="3">
        <v>1471894.99</v>
      </c>
      <c r="N2772" s="3">
        <v>1499879.49</v>
      </c>
      <c r="O2772" s="3">
        <v>1499879.49</v>
      </c>
      <c r="P2772" s="3">
        <v>1499879.49</v>
      </c>
      <c r="Q2772" s="3">
        <v>1499879.49</v>
      </c>
      <c r="R2772" s="3">
        <v>1499879.49</v>
      </c>
      <c r="S2772" s="3">
        <v>1499879.49</v>
      </c>
      <c r="T2772" s="3">
        <v>1500264.08</v>
      </c>
      <c r="U2772" s="3">
        <v>0</v>
      </c>
      <c r="V2772"/>
      <c r="W2772" s="1"/>
      <c r="X2772" s="1"/>
      <c r="Y2772" s="1"/>
    </row>
    <row r="2773" spans="6:25" ht="15" x14ac:dyDescent="0.25">
      <c r="K2773" s="3"/>
      <c r="L2773" s="3"/>
      <c r="M2773" s="3"/>
      <c r="N2773" s="3"/>
      <c r="V2773"/>
      <c r="W2773" s="1"/>
      <c r="X2773" s="1"/>
      <c r="Y2773" s="1"/>
    </row>
    <row r="2774" spans="6:25" ht="15" x14ac:dyDescent="0.25">
      <c r="F2774" s="6" t="s">
        <v>152</v>
      </c>
      <c r="G2774" s="6" t="s">
        <v>151</v>
      </c>
      <c r="K2774" s="3"/>
      <c r="L2774" s="3"/>
      <c r="M2774" s="3"/>
      <c r="N2774" s="3"/>
      <c r="V2774"/>
      <c r="W2774" s="1"/>
      <c r="X2774" s="1"/>
      <c r="Y2774" s="1"/>
    </row>
    <row r="2775" spans="6:25" ht="15" x14ac:dyDescent="0.25">
      <c r="H2775" s="6" t="s">
        <v>412</v>
      </c>
      <c r="I2775" s="6" t="s">
        <v>32</v>
      </c>
      <c r="J2775" s="6" t="s">
        <v>413</v>
      </c>
      <c r="K2775" s="3">
        <v>1470880.99</v>
      </c>
      <c r="L2775" s="3">
        <v>1471894.99</v>
      </c>
      <c r="M2775" s="3">
        <v>1471894.99</v>
      </c>
      <c r="N2775" s="3">
        <v>1499879.49</v>
      </c>
      <c r="O2775" s="3">
        <v>1499879.49</v>
      </c>
      <c r="P2775" s="3">
        <v>1499879.49</v>
      </c>
      <c r="Q2775" s="3">
        <v>1499879.49</v>
      </c>
      <c r="R2775" s="3">
        <v>1499879.49</v>
      </c>
      <c r="S2775" s="3">
        <v>1499879.49</v>
      </c>
      <c r="T2775" s="3">
        <v>1500264.08</v>
      </c>
      <c r="U2775" s="3">
        <v>0</v>
      </c>
      <c r="V2775"/>
      <c r="W2775" s="1"/>
      <c r="X2775" s="1"/>
      <c r="Y2775" s="1"/>
    </row>
    <row r="2776" spans="6:25" ht="15" x14ac:dyDescent="0.25">
      <c r="H2776" s="6" t="s">
        <v>212</v>
      </c>
      <c r="I2776" s="6" t="s">
        <v>115</v>
      </c>
      <c r="J2776" s="6" t="s">
        <v>213</v>
      </c>
      <c r="K2776" s="3">
        <v>1470880.99</v>
      </c>
      <c r="L2776" s="3">
        <v>1471894.99</v>
      </c>
      <c r="M2776" s="3">
        <v>1471894.99</v>
      </c>
      <c r="N2776" s="3">
        <v>1499879.49</v>
      </c>
      <c r="O2776" s="3">
        <v>1499879.49</v>
      </c>
      <c r="P2776" s="3">
        <v>1499879.49</v>
      </c>
      <c r="Q2776" s="3">
        <v>1499879.49</v>
      </c>
      <c r="R2776" s="3">
        <v>1499879.49</v>
      </c>
      <c r="S2776" s="3">
        <v>1499879.49</v>
      </c>
      <c r="T2776" s="3">
        <v>1500264.08</v>
      </c>
      <c r="U2776" s="3">
        <v>0</v>
      </c>
      <c r="V2776"/>
      <c r="W2776" s="1"/>
      <c r="X2776" s="1"/>
      <c r="Y2776" s="1"/>
    </row>
    <row r="2777" spans="6:25" ht="15" x14ac:dyDescent="0.25">
      <c r="H2777" s="6" t="s">
        <v>215</v>
      </c>
      <c r="I2777" s="6" t="s">
        <v>115</v>
      </c>
      <c r="J2777" s="6" t="s">
        <v>216</v>
      </c>
      <c r="K2777" s="3">
        <v>1470880.99</v>
      </c>
      <c r="L2777" s="3">
        <v>1471894.99</v>
      </c>
      <c r="M2777" s="3">
        <v>1471894.99</v>
      </c>
      <c r="N2777" s="3">
        <v>1499879.49</v>
      </c>
      <c r="O2777" s="3">
        <v>1499879.49</v>
      </c>
      <c r="P2777" s="3">
        <v>1499879.49</v>
      </c>
      <c r="Q2777" s="3">
        <v>1499879.49</v>
      </c>
      <c r="R2777" s="3">
        <v>1499879.49</v>
      </c>
      <c r="S2777" s="3">
        <v>1499879.49</v>
      </c>
      <c r="T2777" s="3">
        <v>1500264.08</v>
      </c>
      <c r="U2777" s="3">
        <v>0</v>
      </c>
      <c r="V2777"/>
      <c r="W2777" s="1"/>
      <c r="X2777" s="1"/>
      <c r="Y2777" s="1"/>
    </row>
    <row r="2778" spans="6:25" ht="15" x14ac:dyDescent="0.25">
      <c r="H2778" s="6" t="s">
        <v>218</v>
      </c>
      <c r="I2778" s="6" t="s">
        <v>32</v>
      </c>
      <c r="J2778" s="6" t="s">
        <v>219</v>
      </c>
      <c r="K2778" s="3">
        <v>1470880.99</v>
      </c>
      <c r="L2778" s="3">
        <v>1471894.99</v>
      </c>
      <c r="M2778" s="3">
        <v>1471894.99</v>
      </c>
      <c r="N2778" s="3">
        <v>1499879.49</v>
      </c>
      <c r="O2778" s="3">
        <v>1499879.49</v>
      </c>
      <c r="P2778" s="3">
        <v>1499879.49</v>
      </c>
      <c r="Q2778" s="3">
        <v>1499879.49</v>
      </c>
      <c r="R2778" s="3">
        <v>1499879.49</v>
      </c>
      <c r="S2778" s="3">
        <v>1499879.49</v>
      </c>
      <c r="T2778" s="3">
        <v>1500264.08</v>
      </c>
      <c r="U2778" s="3">
        <v>0</v>
      </c>
      <c r="V2778"/>
      <c r="W2778" s="1"/>
      <c r="X2778" s="1"/>
      <c r="Y2778" s="1"/>
    </row>
    <row r="2779" spans="6:25" ht="15" x14ac:dyDescent="0.25">
      <c r="K2779" s="3"/>
      <c r="L2779" s="3"/>
      <c r="M2779" s="3"/>
      <c r="N2779" s="3"/>
      <c r="V2779"/>
      <c r="W2779" s="1"/>
      <c r="X2779" s="1"/>
      <c r="Y2779" s="1"/>
    </row>
    <row r="2780" spans="6:25" ht="15" x14ac:dyDescent="0.25">
      <c r="F2780" s="6" t="s">
        <v>225</v>
      </c>
      <c r="G2780" s="6" t="s">
        <v>224</v>
      </c>
      <c r="K2780" s="3"/>
      <c r="L2780" s="3"/>
      <c r="M2780" s="3"/>
      <c r="N2780" s="3"/>
      <c r="V2780"/>
      <c r="W2780" s="1"/>
      <c r="X2780" s="1"/>
      <c r="Y2780" s="1"/>
    </row>
    <row r="2781" spans="6:25" ht="15" x14ac:dyDescent="0.25">
      <c r="H2781" s="6" t="s">
        <v>221</v>
      </c>
      <c r="I2781" s="6" t="s">
        <v>32</v>
      </c>
      <c r="J2781" s="6" t="s">
        <v>222</v>
      </c>
      <c r="K2781" s="3">
        <v>29696.82</v>
      </c>
      <c r="L2781" s="3">
        <v>29696.82</v>
      </c>
      <c r="M2781" s="3">
        <v>29696.82</v>
      </c>
      <c r="N2781" s="3">
        <v>29696.82</v>
      </c>
      <c r="O2781" s="3">
        <v>29696.82</v>
      </c>
      <c r="P2781" s="3">
        <v>29696.82</v>
      </c>
      <c r="Q2781" s="3">
        <v>29696.82</v>
      </c>
      <c r="R2781" s="3">
        <v>29696.82</v>
      </c>
      <c r="S2781" s="3">
        <v>29696.82</v>
      </c>
      <c r="T2781" s="3">
        <v>29696.82</v>
      </c>
      <c r="U2781" s="3">
        <v>29696.82</v>
      </c>
      <c r="V2781"/>
      <c r="W2781" s="1"/>
      <c r="X2781" s="1"/>
      <c r="Y2781" s="1"/>
    </row>
    <row r="2782" spans="6:25" ht="15" x14ac:dyDescent="0.25">
      <c r="H2782" s="6" t="s">
        <v>431</v>
      </c>
      <c r="I2782" s="6" t="s">
        <v>32</v>
      </c>
      <c r="J2782" s="6" t="s">
        <v>432</v>
      </c>
      <c r="K2782" s="3">
        <v>0</v>
      </c>
      <c r="L2782" s="3">
        <v>-1014</v>
      </c>
      <c r="M2782" s="3">
        <v>-1014</v>
      </c>
      <c r="N2782" s="3">
        <v>-28998.5</v>
      </c>
      <c r="O2782" s="3">
        <v>-28998.5</v>
      </c>
      <c r="P2782" s="3">
        <v>-28998.5</v>
      </c>
      <c r="Q2782" s="3">
        <v>-28998.5</v>
      </c>
      <c r="R2782" s="3">
        <v>-28998.5</v>
      </c>
      <c r="S2782" s="3">
        <v>-28998.5</v>
      </c>
      <c r="T2782" s="3">
        <v>-29383.09</v>
      </c>
      <c r="U2782" s="3">
        <v>-29696.82</v>
      </c>
      <c r="V2782"/>
      <c r="W2782" s="1"/>
      <c r="X2782" s="1"/>
      <c r="Y2782" s="1"/>
    </row>
    <row r="2783" spans="6:25" ht="15" x14ac:dyDescent="0.25">
      <c r="H2783" s="6" t="s">
        <v>238</v>
      </c>
      <c r="I2783" s="6" t="s">
        <v>32</v>
      </c>
      <c r="J2783" s="6" t="s">
        <v>239</v>
      </c>
      <c r="K2783" s="3">
        <v>29696.82</v>
      </c>
      <c r="L2783" s="3">
        <v>28682.82</v>
      </c>
      <c r="M2783" s="3">
        <v>28682.82</v>
      </c>
      <c r="N2783" s="3">
        <v>698.32</v>
      </c>
      <c r="O2783" s="3">
        <v>698.32</v>
      </c>
      <c r="P2783" s="3">
        <v>698.32</v>
      </c>
      <c r="Q2783" s="3">
        <v>698.32</v>
      </c>
      <c r="R2783" s="3">
        <v>698.32</v>
      </c>
      <c r="S2783" s="3">
        <v>698.32</v>
      </c>
      <c r="T2783" s="3">
        <v>313.73</v>
      </c>
      <c r="U2783" s="3">
        <v>0</v>
      </c>
      <c r="V2783"/>
      <c r="W2783" s="1"/>
      <c r="X2783" s="1"/>
      <c r="Y2783" s="1"/>
    </row>
    <row r="2784" spans="6:25" ht="15" x14ac:dyDescent="0.25">
      <c r="H2784" s="6" t="s">
        <v>249</v>
      </c>
      <c r="I2784" s="6" t="s">
        <v>115</v>
      </c>
      <c r="J2784" s="6" t="s">
        <v>250</v>
      </c>
      <c r="K2784" s="3">
        <v>29696.82</v>
      </c>
      <c r="L2784" s="3">
        <v>29696.82</v>
      </c>
      <c r="M2784" s="3">
        <v>29696.82</v>
      </c>
      <c r="N2784" s="3">
        <v>29696.82</v>
      </c>
      <c r="O2784" s="3">
        <v>29696.82</v>
      </c>
      <c r="P2784" s="3">
        <v>29696.82</v>
      </c>
      <c r="Q2784" s="3">
        <v>29696.82</v>
      </c>
      <c r="R2784" s="3">
        <v>29696.82</v>
      </c>
      <c r="S2784" s="3">
        <v>29696.82</v>
      </c>
      <c r="T2784" s="3">
        <v>29696.82</v>
      </c>
      <c r="U2784" s="3">
        <v>29696.82</v>
      </c>
      <c r="V2784"/>
      <c r="W2784" s="1"/>
      <c r="X2784" s="1"/>
      <c r="Y2784" s="1"/>
    </row>
    <row r="2785" spans="2:25" ht="15" x14ac:dyDescent="0.25">
      <c r="H2785" s="6" t="s">
        <v>252</v>
      </c>
      <c r="I2785" s="6" t="s">
        <v>115</v>
      </c>
      <c r="J2785" s="6" t="s">
        <v>253</v>
      </c>
      <c r="K2785" s="3">
        <v>29696.82</v>
      </c>
      <c r="L2785" s="3">
        <v>28682.82</v>
      </c>
      <c r="M2785" s="3">
        <v>28682.82</v>
      </c>
      <c r="N2785" s="3">
        <v>698.32</v>
      </c>
      <c r="O2785" s="3">
        <v>698.32</v>
      </c>
      <c r="P2785" s="3">
        <v>698.32</v>
      </c>
      <c r="Q2785" s="3">
        <v>698.32</v>
      </c>
      <c r="R2785" s="3">
        <v>698.32</v>
      </c>
      <c r="S2785" s="3">
        <v>698.32</v>
      </c>
      <c r="T2785" s="3">
        <v>313.73</v>
      </c>
      <c r="U2785" s="3">
        <v>0</v>
      </c>
      <c r="V2785"/>
      <c r="W2785" s="1"/>
      <c r="X2785" s="1"/>
      <c r="Y2785" s="1"/>
    </row>
    <row r="2786" spans="2:25" ht="15" x14ac:dyDescent="0.25">
      <c r="K2786" s="3"/>
      <c r="L2786" s="3"/>
      <c r="M2786" s="3"/>
      <c r="N2786" s="3"/>
      <c r="V2786"/>
      <c r="W2786" s="1"/>
      <c r="X2786" s="1"/>
      <c r="Y2786" s="1"/>
    </row>
    <row r="2787" spans="2:25" ht="15" x14ac:dyDescent="0.25">
      <c r="F2787" s="6" t="s">
        <v>302</v>
      </c>
      <c r="G2787" s="6" t="s">
        <v>301</v>
      </c>
      <c r="K2787" s="3"/>
      <c r="L2787" s="3"/>
      <c r="M2787" s="3"/>
      <c r="N2787" s="3"/>
      <c r="V2787"/>
      <c r="W2787" s="1"/>
      <c r="X2787" s="1"/>
      <c r="Y2787" s="1"/>
    </row>
    <row r="2788" spans="2:25" ht="15" x14ac:dyDescent="0.25">
      <c r="H2788" s="6" t="s">
        <v>298</v>
      </c>
      <c r="I2788" s="6" t="s">
        <v>32</v>
      </c>
      <c r="J2788" s="6" t="s">
        <v>299</v>
      </c>
      <c r="K2788" s="3">
        <v>1470880.99</v>
      </c>
      <c r="L2788" s="3">
        <v>1470880.99</v>
      </c>
      <c r="M2788" s="3">
        <v>1470880.99</v>
      </c>
      <c r="N2788" s="3">
        <v>1470880.99</v>
      </c>
      <c r="O2788" s="3">
        <v>1470880.99</v>
      </c>
      <c r="P2788" s="3">
        <v>1470880.99</v>
      </c>
      <c r="Q2788" s="3">
        <v>1470880.99</v>
      </c>
      <c r="R2788" s="3">
        <v>1470880.99</v>
      </c>
      <c r="S2788" s="3">
        <v>1470880.99</v>
      </c>
      <c r="T2788" s="3">
        <v>1470880.99</v>
      </c>
      <c r="U2788" s="3">
        <v>1470880.99</v>
      </c>
      <c r="V2788"/>
      <c r="W2788" s="1"/>
      <c r="X2788" s="1"/>
      <c r="Y2788" s="1"/>
    </row>
    <row r="2789" spans="2:25" ht="15" x14ac:dyDescent="0.25">
      <c r="H2789" s="6" t="s">
        <v>306</v>
      </c>
      <c r="I2789" s="6" t="s">
        <v>32</v>
      </c>
      <c r="J2789" s="6" t="s">
        <v>307</v>
      </c>
      <c r="K2789" s="3">
        <v>1470880.99</v>
      </c>
      <c r="L2789" s="3">
        <v>1470880.99</v>
      </c>
      <c r="M2789" s="3">
        <v>1470880.99</v>
      </c>
      <c r="N2789" s="3">
        <v>1470880.99</v>
      </c>
      <c r="O2789" s="3">
        <v>1470880.99</v>
      </c>
      <c r="P2789" s="3">
        <v>1470880.99</v>
      </c>
      <c r="Q2789" s="3">
        <v>1470880.99</v>
      </c>
      <c r="R2789" s="3">
        <v>1470880.99</v>
      </c>
      <c r="S2789" s="3">
        <v>1470880.99</v>
      </c>
      <c r="T2789" s="3">
        <v>1470880.99</v>
      </c>
      <c r="U2789" s="3">
        <v>1470880.99</v>
      </c>
      <c r="V2789"/>
      <c r="W2789" s="1"/>
      <c r="X2789" s="1"/>
      <c r="Y2789" s="1"/>
    </row>
    <row r="2790" spans="2:25" ht="15" x14ac:dyDescent="0.25">
      <c r="H2790" s="6" t="s">
        <v>309</v>
      </c>
      <c r="I2790" s="6" t="s">
        <v>32</v>
      </c>
      <c r="J2790" s="6" t="s">
        <v>310</v>
      </c>
      <c r="K2790" s="3">
        <v>1470880.99</v>
      </c>
      <c r="L2790" s="3">
        <v>1471894.99</v>
      </c>
      <c r="M2790" s="3">
        <v>1471894.99</v>
      </c>
      <c r="N2790" s="3">
        <v>1499879.49</v>
      </c>
      <c r="O2790" s="3">
        <v>1499879.49</v>
      </c>
      <c r="P2790" s="3">
        <v>1499879.49</v>
      </c>
      <c r="Q2790" s="3">
        <v>1499879.49</v>
      </c>
      <c r="R2790" s="3">
        <v>1499879.49</v>
      </c>
      <c r="S2790" s="3">
        <v>1499879.49</v>
      </c>
      <c r="T2790" s="3">
        <v>1500264.08</v>
      </c>
      <c r="U2790" s="3">
        <v>0</v>
      </c>
      <c r="V2790"/>
      <c r="W2790" s="1"/>
      <c r="X2790" s="1"/>
      <c r="Y2790" s="1"/>
    </row>
    <row r="2791" spans="2:25" ht="15" x14ac:dyDescent="0.25">
      <c r="H2791" s="6" t="s">
        <v>315</v>
      </c>
      <c r="I2791" s="6" t="s">
        <v>32</v>
      </c>
      <c r="J2791" s="6" t="s">
        <v>316</v>
      </c>
      <c r="K2791" s="3">
        <v>1470880.99</v>
      </c>
      <c r="L2791" s="3">
        <v>1471894.99</v>
      </c>
      <c r="M2791" s="3">
        <v>1471894.99</v>
      </c>
      <c r="N2791" s="3">
        <v>1499879.49</v>
      </c>
      <c r="O2791" s="3">
        <v>1499879.49</v>
      </c>
      <c r="P2791" s="3">
        <v>1499879.49</v>
      </c>
      <c r="Q2791" s="3">
        <v>1499879.49</v>
      </c>
      <c r="R2791" s="3">
        <v>1499879.49</v>
      </c>
      <c r="S2791" s="3">
        <v>1499879.49</v>
      </c>
      <c r="T2791" s="3">
        <v>1500264.08</v>
      </c>
      <c r="U2791" s="3">
        <v>0</v>
      </c>
      <c r="V2791"/>
      <c r="W2791" s="1"/>
      <c r="X2791" s="1"/>
      <c r="Y2791" s="1"/>
    </row>
    <row r="2792" spans="2:25" ht="15" x14ac:dyDescent="0.25">
      <c r="H2792" s="6" t="s">
        <v>318</v>
      </c>
      <c r="I2792" s="6" t="s">
        <v>32</v>
      </c>
      <c r="J2792" s="6" t="s">
        <v>319</v>
      </c>
      <c r="K2792" s="3">
        <v>29696.82</v>
      </c>
      <c r="L2792" s="3">
        <v>29696.82</v>
      </c>
      <c r="M2792" s="3">
        <v>29696.82</v>
      </c>
      <c r="N2792" s="3">
        <v>29696.82</v>
      </c>
      <c r="O2792" s="3">
        <v>29696.82</v>
      </c>
      <c r="P2792" s="3">
        <v>29696.82</v>
      </c>
      <c r="Q2792" s="3">
        <v>29696.82</v>
      </c>
      <c r="R2792" s="3">
        <v>29696.82</v>
      </c>
      <c r="S2792" s="3">
        <v>29696.82</v>
      </c>
      <c r="T2792" s="3">
        <v>29696.82</v>
      </c>
      <c r="U2792" s="3">
        <v>29696.82</v>
      </c>
      <c r="V2792"/>
      <c r="W2792" s="1"/>
      <c r="X2792" s="1"/>
      <c r="Y2792" s="1"/>
    </row>
    <row r="2793" spans="2:25" ht="15" x14ac:dyDescent="0.25">
      <c r="H2793" s="6" t="s">
        <v>324</v>
      </c>
      <c r="I2793" s="6" t="s">
        <v>32</v>
      </c>
      <c r="J2793" s="6" t="s">
        <v>325</v>
      </c>
      <c r="K2793" s="3">
        <v>29696.82</v>
      </c>
      <c r="L2793" s="3">
        <v>29696.82</v>
      </c>
      <c r="M2793" s="3">
        <v>29696.82</v>
      </c>
      <c r="N2793" s="3">
        <v>29696.82</v>
      </c>
      <c r="O2793" s="3">
        <v>29696.82</v>
      </c>
      <c r="P2793" s="3">
        <v>29696.82</v>
      </c>
      <c r="Q2793" s="3">
        <v>29696.82</v>
      </c>
      <c r="R2793" s="3">
        <v>29696.82</v>
      </c>
      <c r="S2793" s="3">
        <v>29696.82</v>
      </c>
      <c r="T2793" s="3">
        <v>29696.82</v>
      </c>
      <c r="U2793" s="3">
        <v>29696.82</v>
      </c>
      <c r="V2793"/>
      <c r="W2793" s="1"/>
      <c r="X2793" s="1"/>
      <c r="Y2793" s="1"/>
    </row>
    <row r="2794" spans="2:25" ht="15" x14ac:dyDescent="0.25">
      <c r="H2794" s="6" t="s">
        <v>327</v>
      </c>
      <c r="I2794" s="6" t="s">
        <v>32</v>
      </c>
      <c r="J2794" s="6" t="s">
        <v>328</v>
      </c>
      <c r="K2794" s="3">
        <v>29696.82</v>
      </c>
      <c r="L2794" s="3">
        <v>28682.82</v>
      </c>
      <c r="M2794" s="3">
        <v>28682.82</v>
      </c>
      <c r="N2794" s="3">
        <v>698.32</v>
      </c>
      <c r="O2794" s="3">
        <v>698.32</v>
      </c>
      <c r="P2794" s="3">
        <v>698.32</v>
      </c>
      <c r="Q2794" s="3">
        <v>698.32</v>
      </c>
      <c r="R2794" s="3">
        <v>698.32</v>
      </c>
      <c r="S2794" s="3">
        <v>698.32</v>
      </c>
      <c r="T2794" s="3">
        <v>313.73</v>
      </c>
      <c r="U2794" s="3">
        <v>0</v>
      </c>
      <c r="V2794"/>
      <c r="W2794" s="1"/>
      <c r="X2794" s="1"/>
      <c r="Y2794" s="1"/>
    </row>
    <row r="2795" spans="2:25" ht="15" x14ac:dyDescent="0.25">
      <c r="H2795" s="6" t="s">
        <v>333</v>
      </c>
      <c r="I2795" s="6" t="s">
        <v>32</v>
      </c>
      <c r="J2795" s="6" t="s">
        <v>334</v>
      </c>
      <c r="K2795" s="3">
        <v>29696.82</v>
      </c>
      <c r="L2795" s="3">
        <v>28682.82</v>
      </c>
      <c r="M2795" s="3">
        <v>28682.82</v>
      </c>
      <c r="N2795" s="3">
        <v>698.32</v>
      </c>
      <c r="O2795" s="3">
        <v>698.32</v>
      </c>
      <c r="P2795" s="3">
        <v>698.32</v>
      </c>
      <c r="Q2795" s="3">
        <v>698.32</v>
      </c>
      <c r="R2795" s="3">
        <v>698.32</v>
      </c>
      <c r="S2795" s="3">
        <v>698.32</v>
      </c>
      <c r="T2795" s="3">
        <v>313.73</v>
      </c>
      <c r="U2795" s="3">
        <v>0</v>
      </c>
      <c r="V2795"/>
      <c r="W2795" s="1"/>
      <c r="X2795" s="1"/>
      <c r="Y2795" s="1"/>
    </row>
    <row r="2796" spans="2:25" ht="15" x14ac:dyDescent="0.25">
      <c r="K2796" s="3"/>
      <c r="L2796" s="3"/>
      <c r="M2796" s="3"/>
      <c r="N2796" s="3"/>
      <c r="V2796"/>
      <c r="W2796" s="1"/>
      <c r="X2796" s="1"/>
      <c r="Y2796" s="1"/>
    </row>
    <row r="2797" spans="2:25" ht="15" x14ac:dyDescent="0.25">
      <c r="B2797" s="6" t="s">
        <v>632</v>
      </c>
      <c r="K2797" s="3"/>
      <c r="L2797" s="3"/>
      <c r="M2797" s="3"/>
      <c r="N2797" s="3"/>
      <c r="V2797"/>
      <c r="W2797" s="1"/>
      <c r="X2797" s="1"/>
      <c r="Y2797" s="1"/>
    </row>
    <row r="2798" spans="2:25" ht="15" x14ac:dyDescent="0.25">
      <c r="C2798" s="6" t="s">
        <v>434</v>
      </c>
      <c r="D2798" s="6" t="s">
        <v>62</v>
      </c>
      <c r="E2798" s="6" t="s">
        <v>640</v>
      </c>
      <c r="K2798" s="3"/>
      <c r="L2798" s="3"/>
      <c r="M2798" s="3"/>
      <c r="N2798" s="3"/>
      <c r="V2798"/>
      <c r="W2798" s="1"/>
      <c r="X2798" s="1"/>
      <c r="Y2798" s="1"/>
    </row>
    <row r="2799" spans="2:25" ht="15" x14ac:dyDescent="0.25">
      <c r="F2799" s="6" t="s">
        <v>31</v>
      </c>
      <c r="G2799" s="6" t="s">
        <v>48</v>
      </c>
      <c r="K2799" s="3"/>
      <c r="L2799" s="3"/>
      <c r="M2799" s="3"/>
      <c r="N2799" s="3"/>
      <c r="V2799"/>
      <c r="W2799" s="1"/>
      <c r="X2799" s="1"/>
      <c r="Y2799" s="1"/>
    </row>
    <row r="2800" spans="2:25" ht="15" x14ac:dyDescent="0.25">
      <c r="H2800" s="6" t="s">
        <v>116</v>
      </c>
      <c r="I2800" s="6" t="s">
        <v>32</v>
      </c>
      <c r="J2800" s="6" t="s">
        <v>117</v>
      </c>
      <c r="K2800" s="3">
        <v>5000000</v>
      </c>
      <c r="L2800" s="3">
        <v>5000000</v>
      </c>
      <c r="M2800" s="3">
        <v>5200000</v>
      </c>
      <c r="N2800" s="3">
        <v>5200000</v>
      </c>
      <c r="O2800" s="3">
        <v>5200000</v>
      </c>
      <c r="P2800" s="3">
        <v>5200000</v>
      </c>
      <c r="Q2800" s="3">
        <v>5200000</v>
      </c>
      <c r="R2800" s="3">
        <v>5200000</v>
      </c>
      <c r="S2800" s="3">
        <v>5200000</v>
      </c>
      <c r="T2800" s="3">
        <v>5200000</v>
      </c>
      <c r="U2800" s="3">
        <v>5200000</v>
      </c>
      <c r="V2800"/>
      <c r="W2800" s="1"/>
      <c r="X2800" s="1"/>
      <c r="Y2800" s="1"/>
    </row>
    <row r="2801" spans="6:25" ht="15" x14ac:dyDescent="0.25">
      <c r="H2801" s="6" t="s">
        <v>566</v>
      </c>
      <c r="I2801" s="6" t="s">
        <v>32</v>
      </c>
      <c r="J2801" s="6" t="s">
        <v>567</v>
      </c>
      <c r="K2801" s="3">
        <v>-3945000</v>
      </c>
      <c r="L2801" s="3">
        <v>0</v>
      </c>
      <c r="M2801" s="3">
        <v>0</v>
      </c>
      <c r="N2801" s="3">
        <v>0</v>
      </c>
      <c r="O2801" s="3">
        <v>0</v>
      </c>
      <c r="P2801" s="3">
        <v>0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  <c r="V2801"/>
      <c r="W2801" s="1"/>
      <c r="X2801" s="1"/>
      <c r="Y2801" s="1"/>
    </row>
    <row r="2802" spans="6:25" ht="15" x14ac:dyDescent="0.25">
      <c r="H2802" s="6" t="s">
        <v>119</v>
      </c>
      <c r="I2802" s="6" t="s">
        <v>115</v>
      </c>
      <c r="J2802" s="6" t="s">
        <v>120</v>
      </c>
      <c r="K2802" s="3">
        <v>1055000</v>
      </c>
      <c r="L2802" s="3">
        <v>5000000</v>
      </c>
      <c r="M2802" s="3">
        <v>5200000</v>
      </c>
      <c r="N2802" s="3">
        <v>5200000</v>
      </c>
      <c r="O2802" s="3">
        <v>5200000</v>
      </c>
      <c r="P2802" s="3">
        <v>5200000</v>
      </c>
      <c r="Q2802" s="3">
        <v>5200000</v>
      </c>
      <c r="R2802" s="3">
        <v>5200000</v>
      </c>
      <c r="S2802" s="3">
        <v>5200000</v>
      </c>
      <c r="T2802" s="3">
        <v>5200000</v>
      </c>
      <c r="U2802" s="3">
        <v>5200000</v>
      </c>
      <c r="V2802"/>
      <c r="W2802" s="1"/>
      <c r="X2802" s="1"/>
      <c r="Y2802" s="1"/>
    </row>
    <row r="2803" spans="6:25" ht="15" x14ac:dyDescent="0.25">
      <c r="H2803" s="6" t="s">
        <v>141</v>
      </c>
      <c r="I2803" s="6" t="s">
        <v>115</v>
      </c>
      <c r="J2803" s="6" t="s">
        <v>142</v>
      </c>
      <c r="K2803" s="3">
        <v>1055000</v>
      </c>
      <c r="L2803" s="3">
        <v>5000000</v>
      </c>
      <c r="M2803" s="3">
        <v>5200000</v>
      </c>
      <c r="N2803" s="3">
        <v>5200000</v>
      </c>
      <c r="O2803" s="3">
        <v>5200000</v>
      </c>
      <c r="P2803" s="3">
        <v>5200000</v>
      </c>
      <c r="Q2803" s="3">
        <v>5200000</v>
      </c>
      <c r="R2803" s="3">
        <v>5200000</v>
      </c>
      <c r="S2803" s="3">
        <v>5200000</v>
      </c>
      <c r="T2803" s="3">
        <v>5200000</v>
      </c>
      <c r="U2803" s="3">
        <v>5200000</v>
      </c>
      <c r="V2803"/>
      <c r="W2803" s="1"/>
      <c r="X2803" s="1"/>
      <c r="Y2803" s="1"/>
    </row>
    <row r="2804" spans="6:25" ht="15" x14ac:dyDescent="0.25">
      <c r="H2804" s="6" t="s">
        <v>144</v>
      </c>
      <c r="I2804" s="6" t="s">
        <v>115</v>
      </c>
      <c r="J2804" s="6" t="s">
        <v>145</v>
      </c>
      <c r="K2804" s="3">
        <v>1055000</v>
      </c>
      <c r="L2804" s="3">
        <v>5000000</v>
      </c>
      <c r="M2804" s="3">
        <v>5200000</v>
      </c>
      <c r="N2804" s="3">
        <v>5200000</v>
      </c>
      <c r="O2804" s="3">
        <v>5200000</v>
      </c>
      <c r="P2804" s="3">
        <v>5200000</v>
      </c>
      <c r="Q2804" s="3">
        <v>5200000</v>
      </c>
      <c r="R2804" s="3">
        <v>5200000</v>
      </c>
      <c r="S2804" s="3">
        <v>5200000</v>
      </c>
      <c r="T2804" s="3">
        <v>5200000</v>
      </c>
      <c r="U2804" s="3">
        <v>5200000</v>
      </c>
      <c r="V2804"/>
      <c r="W2804" s="1"/>
      <c r="X2804" s="1"/>
      <c r="Y2804" s="1"/>
    </row>
    <row r="2805" spans="6:25" ht="15" x14ac:dyDescent="0.25">
      <c r="K2805" s="3"/>
      <c r="L2805" s="3"/>
      <c r="M2805" s="3"/>
      <c r="N2805" s="3"/>
      <c r="V2805"/>
      <c r="W2805" s="1"/>
      <c r="X2805" s="1"/>
      <c r="Y2805" s="1"/>
    </row>
    <row r="2806" spans="6:25" ht="15" x14ac:dyDescent="0.25">
      <c r="F2806" s="6" t="s">
        <v>152</v>
      </c>
      <c r="G2806" s="6" t="s">
        <v>151</v>
      </c>
      <c r="K2806" s="3"/>
      <c r="L2806" s="3"/>
      <c r="M2806" s="3"/>
      <c r="N2806" s="3"/>
      <c r="V2806"/>
      <c r="W2806" s="1"/>
      <c r="X2806" s="1"/>
      <c r="Y2806" s="1"/>
    </row>
    <row r="2807" spans="6:25" ht="15" x14ac:dyDescent="0.25">
      <c r="H2807" s="6" t="s">
        <v>406</v>
      </c>
      <c r="I2807" s="6" t="s">
        <v>32</v>
      </c>
      <c r="J2807" s="6" t="s">
        <v>407</v>
      </c>
      <c r="K2807" s="3">
        <v>594510.05000000005</v>
      </c>
      <c r="L2807" s="3">
        <v>881591.78</v>
      </c>
      <c r="M2807" s="3">
        <v>1403357.11</v>
      </c>
      <c r="N2807" s="3">
        <v>1955095.75</v>
      </c>
      <c r="O2807" s="3">
        <v>2181586.19</v>
      </c>
      <c r="P2807" s="3">
        <v>2890043.64</v>
      </c>
      <c r="Q2807" s="3">
        <v>3081811.17</v>
      </c>
      <c r="R2807" s="3">
        <v>3271615.95</v>
      </c>
      <c r="S2807" s="3">
        <v>3976205.8</v>
      </c>
      <c r="T2807" s="3">
        <v>4205839.28</v>
      </c>
      <c r="U2807" s="3">
        <v>4579702.54</v>
      </c>
      <c r="V2807"/>
      <c r="W2807" s="1"/>
      <c r="X2807" s="1"/>
      <c r="Y2807" s="1"/>
    </row>
    <row r="2808" spans="6:25" ht="15" x14ac:dyDescent="0.25">
      <c r="H2808" s="6" t="s">
        <v>171</v>
      </c>
      <c r="I2808" s="6" t="s">
        <v>115</v>
      </c>
      <c r="J2808" s="6" t="s">
        <v>172</v>
      </c>
      <c r="K2808" s="3">
        <v>594510.05000000005</v>
      </c>
      <c r="L2808" s="3">
        <v>881591.78</v>
      </c>
      <c r="M2808" s="3">
        <v>1403357.11</v>
      </c>
      <c r="N2808" s="3">
        <v>1955095.75</v>
      </c>
      <c r="O2808" s="3">
        <v>2181586.19</v>
      </c>
      <c r="P2808" s="3">
        <v>2890043.64</v>
      </c>
      <c r="Q2808" s="3">
        <v>3081811.17</v>
      </c>
      <c r="R2808" s="3">
        <v>3271615.95</v>
      </c>
      <c r="S2808" s="3">
        <v>3976205.8</v>
      </c>
      <c r="T2808" s="3">
        <v>4205839.28</v>
      </c>
      <c r="U2808" s="3">
        <v>4579702.54</v>
      </c>
      <c r="V2808"/>
      <c r="W2808" s="1"/>
      <c r="X2808" s="1"/>
      <c r="Y2808" s="1"/>
    </row>
    <row r="2809" spans="6:25" ht="15" x14ac:dyDescent="0.25">
      <c r="H2809" s="6" t="s">
        <v>195</v>
      </c>
      <c r="I2809" s="6" t="s">
        <v>115</v>
      </c>
      <c r="J2809" s="6" t="s">
        <v>196</v>
      </c>
      <c r="K2809" s="3">
        <v>594510.05000000005</v>
      </c>
      <c r="L2809" s="3">
        <v>881591.78</v>
      </c>
      <c r="M2809" s="3">
        <v>1403357.11</v>
      </c>
      <c r="N2809" s="3">
        <v>1955095.75</v>
      </c>
      <c r="O2809" s="3">
        <v>2181586.19</v>
      </c>
      <c r="P2809" s="3">
        <v>2890043.64</v>
      </c>
      <c r="Q2809" s="3">
        <v>3081811.17</v>
      </c>
      <c r="R2809" s="3">
        <v>3271615.95</v>
      </c>
      <c r="S2809" s="3">
        <v>3976205.8</v>
      </c>
      <c r="T2809" s="3">
        <v>4205839.28</v>
      </c>
      <c r="U2809" s="3">
        <v>4579702.54</v>
      </c>
      <c r="V2809"/>
      <c r="W2809" s="1"/>
      <c r="X2809" s="1"/>
      <c r="Y2809" s="1"/>
    </row>
    <row r="2810" spans="6:25" ht="15" x14ac:dyDescent="0.25">
      <c r="H2810" s="6" t="s">
        <v>198</v>
      </c>
      <c r="I2810" s="6" t="s">
        <v>115</v>
      </c>
      <c r="J2810" s="6" t="s">
        <v>199</v>
      </c>
      <c r="K2810" s="3">
        <v>594510.05000000005</v>
      </c>
      <c r="L2810" s="3">
        <v>881591.78</v>
      </c>
      <c r="M2810" s="3">
        <v>1403357.11</v>
      </c>
      <c r="N2810" s="3">
        <v>1955095.75</v>
      </c>
      <c r="O2810" s="3">
        <v>2181586.19</v>
      </c>
      <c r="P2810" s="3">
        <v>2890043.64</v>
      </c>
      <c r="Q2810" s="3">
        <v>3081811.17</v>
      </c>
      <c r="R2810" s="3">
        <v>3271615.95</v>
      </c>
      <c r="S2810" s="3">
        <v>3976205.8</v>
      </c>
      <c r="T2810" s="3">
        <v>4205839.28</v>
      </c>
      <c r="U2810" s="3">
        <v>4579702.54</v>
      </c>
      <c r="V2810"/>
      <c r="W2810" s="1"/>
      <c r="X2810" s="1"/>
      <c r="Y2810" s="1"/>
    </row>
    <row r="2811" spans="6:25" ht="15" x14ac:dyDescent="0.25">
      <c r="H2811" s="6" t="s">
        <v>201</v>
      </c>
      <c r="I2811" s="6" t="s">
        <v>32</v>
      </c>
      <c r="J2811" s="6" t="s">
        <v>202</v>
      </c>
      <c r="K2811" s="3">
        <v>460489.95</v>
      </c>
      <c r="L2811" s="3">
        <v>365408.22</v>
      </c>
      <c r="M2811" s="3">
        <v>1668820.89</v>
      </c>
      <c r="N2811" s="3">
        <v>1117082.25</v>
      </c>
      <c r="O2811" s="3">
        <v>890591.81</v>
      </c>
      <c r="P2811" s="3">
        <v>1398298.36</v>
      </c>
      <c r="Q2811" s="3">
        <v>1206530.83</v>
      </c>
      <c r="R2811" s="3">
        <v>1016726.05</v>
      </c>
      <c r="S2811" s="3">
        <v>1223794.2</v>
      </c>
      <c r="T2811" s="3">
        <v>994160.72</v>
      </c>
      <c r="U2811" s="3">
        <v>620297.46</v>
      </c>
      <c r="V2811"/>
      <c r="W2811" s="1"/>
      <c r="X2811" s="1"/>
      <c r="Y2811" s="1"/>
    </row>
    <row r="2812" spans="6:25" ht="15" x14ac:dyDescent="0.25">
      <c r="H2812" s="6" t="s">
        <v>508</v>
      </c>
      <c r="I2812" s="6" t="s">
        <v>32</v>
      </c>
      <c r="J2812" s="6" t="s">
        <v>509</v>
      </c>
      <c r="K2812" s="3">
        <v>0</v>
      </c>
      <c r="L2812" s="3">
        <v>0</v>
      </c>
      <c r="M2812" s="3">
        <v>2127822</v>
      </c>
      <c r="N2812" s="3">
        <v>2127822</v>
      </c>
      <c r="O2812" s="3">
        <v>2127822</v>
      </c>
      <c r="P2812" s="3">
        <v>911658</v>
      </c>
      <c r="Q2812" s="3">
        <v>911658</v>
      </c>
      <c r="R2812" s="3">
        <v>911658</v>
      </c>
      <c r="S2812" s="3">
        <v>0</v>
      </c>
      <c r="T2812" s="3">
        <v>0</v>
      </c>
      <c r="U2812" s="3">
        <v>0</v>
      </c>
      <c r="V2812"/>
      <c r="W2812" s="1"/>
      <c r="X2812" s="1"/>
      <c r="Y2812" s="1"/>
    </row>
    <row r="2813" spans="6:25" ht="15" x14ac:dyDescent="0.25">
      <c r="H2813" s="6" t="s">
        <v>206</v>
      </c>
      <c r="I2813" s="6" t="s">
        <v>32</v>
      </c>
      <c r="J2813" s="6" t="s">
        <v>207</v>
      </c>
      <c r="K2813" s="3">
        <v>0</v>
      </c>
      <c r="L2813" s="3">
        <v>3753000</v>
      </c>
      <c r="M2813" s="3">
        <v>0</v>
      </c>
      <c r="N2813" s="3">
        <v>0</v>
      </c>
      <c r="O2813" s="3">
        <v>0</v>
      </c>
      <c r="P2813" s="3">
        <v>0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/>
      <c r="W2813" s="1"/>
      <c r="X2813" s="1"/>
      <c r="Y2813" s="1"/>
    </row>
    <row r="2814" spans="6:25" ht="15" x14ac:dyDescent="0.25">
      <c r="H2814" s="6" t="s">
        <v>209</v>
      </c>
      <c r="I2814" s="6" t="s">
        <v>115</v>
      </c>
      <c r="J2814" s="6" t="s">
        <v>210</v>
      </c>
      <c r="K2814" s="3">
        <v>460489.95</v>
      </c>
      <c r="L2814" s="3">
        <v>4118408.22</v>
      </c>
      <c r="M2814" s="3">
        <v>3796642.89</v>
      </c>
      <c r="N2814" s="3">
        <v>3244904.25</v>
      </c>
      <c r="O2814" s="3">
        <v>3018413.81</v>
      </c>
      <c r="P2814" s="3">
        <v>2309956.36</v>
      </c>
      <c r="Q2814" s="3">
        <v>2118188.83</v>
      </c>
      <c r="R2814" s="3">
        <v>1928384.05</v>
      </c>
      <c r="S2814" s="3">
        <v>1223794.2</v>
      </c>
      <c r="T2814" s="3">
        <v>994160.72</v>
      </c>
      <c r="U2814" s="3">
        <v>620297.46</v>
      </c>
      <c r="V2814"/>
      <c r="W2814" s="1"/>
      <c r="X2814" s="1"/>
      <c r="Y2814" s="1"/>
    </row>
    <row r="2815" spans="6:25" ht="15" x14ac:dyDescent="0.25">
      <c r="H2815" s="6" t="s">
        <v>212</v>
      </c>
      <c r="I2815" s="6" t="s">
        <v>115</v>
      </c>
      <c r="J2815" s="6" t="s">
        <v>213</v>
      </c>
      <c r="K2815" s="3">
        <v>460489.95</v>
      </c>
      <c r="L2815" s="3">
        <v>4118408.22</v>
      </c>
      <c r="M2815" s="3">
        <v>3796642.89</v>
      </c>
      <c r="N2815" s="3">
        <v>3244904.25</v>
      </c>
      <c r="O2815" s="3">
        <v>3018413.81</v>
      </c>
      <c r="P2815" s="3">
        <v>2309956.36</v>
      </c>
      <c r="Q2815" s="3">
        <v>2118188.83</v>
      </c>
      <c r="R2815" s="3">
        <v>1928384.05</v>
      </c>
      <c r="S2815" s="3">
        <v>1223794.2</v>
      </c>
      <c r="T2815" s="3">
        <v>994160.72</v>
      </c>
      <c r="U2815" s="3">
        <v>620297.46</v>
      </c>
      <c r="V2815"/>
      <c r="W2815" s="1"/>
      <c r="X2815" s="1"/>
      <c r="Y2815" s="1"/>
    </row>
    <row r="2816" spans="6:25" ht="15" x14ac:dyDescent="0.25">
      <c r="H2816" s="6" t="s">
        <v>215</v>
      </c>
      <c r="I2816" s="6" t="s">
        <v>115</v>
      </c>
      <c r="J2816" s="6" t="s">
        <v>216</v>
      </c>
      <c r="K2816" s="3">
        <v>1055000</v>
      </c>
      <c r="L2816" s="3">
        <v>5000000</v>
      </c>
      <c r="M2816" s="3">
        <v>5200000</v>
      </c>
      <c r="N2816" s="3">
        <v>5200000</v>
      </c>
      <c r="O2816" s="3">
        <v>5200000</v>
      </c>
      <c r="P2816" s="3">
        <v>5200000</v>
      </c>
      <c r="Q2816" s="3">
        <v>5200000</v>
      </c>
      <c r="R2816" s="3">
        <v>5200000</v>
      </c>
      <c r="S2816" s="3">
        <v>5200000</v>
      </c>
      <c r="T2816" s="3">
        <v>5200000</v>
      </c>
      <c r="U2816" s="3">
        <v>5200000</v>
      </c>
      <c r="V2816"/>
      <c r="W2816" s="1"/>
      <c r="X2816" s="1"/>
      <c r="Y2816" s="1"/>
    </row>
    <row r="2817" spans="6:25" ht="15" x14ac:dyDescent="0.25">
      <c r="H2817" s="6" t="s">
        <v>218</v>
      </c>
      <c r="I2817" s="6" t="s">
        <v>32</v>
      </c>
      <c r="J2817" s="6" t="s">
        <v>219</v>
      </c>
      <c r="K2817" s="3">
        <v>460489.95</v>
      </c>
      <c r="L2817" s="3">
        <v>4118408.22</v>
      </c>
      <c r="M2817" s="3">
        <v>3796642.89</v>
      </c>
      <c r="N2817" s="3">
        <v>3244904.25</v>
      </c>
      <c r="O2817" s="3">
        <v>3018413.81</v>
      </c>
      <c r="P2817" s="3">
        <v>2309956.36</v>
      </c>
      <c r="Q2817" s="3">
        <v>2118188.83</v>
      </c>
      <c r="R2817" s="3">
        <v>1928384.05</v>
      </c>
      <c r="S2817" s="3">
        <v>1223794.2</v>
      </c>
      <c r="T2817" s="3">
        <v>994160.72</v>
      </c>
      <c r="U2817" s="3">
        <v>620297.46</v>
      </c>
      <c r="V2817"/>
      <c r="W2817" s="1"/>
      <c r="X2817" s="1"/>
      <c r="Y2817" s="1"/>
    </row>
    <row r="2818" spans="6:25" ht="15" x14ac:dyDescent="0.25">
      <c r="K2818" s="3"/>
      <c r="L2818" s="3"/>
      <c r="M2818" s="3"/>
      <c r="N2818" s="3"/>
      <c r="V2818"/>
      <c r="W2818" s="1"/>
      <c r="X2818" s="1"/>
      <c r="Y2818" s="1"/>
    </row>
    <row r="2819" spans="6:25" ht="15" x14ac:dyDescent="0.25">
      <c r="F2819" s="6" t="s">
        <v>225</v>
      </c>
      <c r="G2819" s="6" t="s">
        <v>224</v>
      </c>
      <c r="K2819" s="3"/>
      <c r="L2819" s="3"/>
      <c r="M2819" s="3"/>
      <c r="N2819" s="3"/>
      <c r="V2819"/>
      <c r="W2819" s="1"/>
      <c r="X2819" s="1"/>
      <c r="Y2819" s="1"/>
    </row>
    <row r="2820" spans="6:25" ht="15" x14ac:dyDescent="0.25">
      <c r="H2820" s="6" t="s">
        <v>229</v>
      </c>
      <c r="I2820" s="6" t="s">
        <v>32</v>
      </c>
      <c r="J2820" s="6" t="s">
        <v>230</v>
      </c>
      <c r="K2820" s="3">
        <v>594510.05000000005</v>
      </c>
      <c r="L2820" s="3">
        <v>881591.78</v>
      </c>
      <c r="M2820" s="3">
        <v>1403357.11</v>
      </c>
      <c r="N2820" s="3">
        <v>1955095.75</v>
      </c>
      <c r="O2820" s="3">
        <v>2181586.19</v>
      </c>
      <c r="P2820" s="3">
        <v>2890043.64</v>
      </c>
      <c r="Q2820" s="3">
        <v>3081811.17</v>
      </c>
      <c r="R2820" s="3">
        <v>3271615.95</v>
      </c>
      <c r="S2820" s="3">
        <v>3976205.8</v>
      </c>
      <c r="T2820" s="3">
        <v>4205839.28</v>
      </c>
      <c r="U2820" s="3">
        <v>4579702.54</v>
      </c>
      <c r="V2820"/>
      <c r="W2820" s="1"/>
      <c r="X2820" s="1"/>
      <c r="Y2820" s="1"/>
    </row>
    <row r="2821" spans="6:25" ht="15" x14ac:dyDescent="0.25">
      <c r="H2821" s="6" t="s">
        <v>232</v>
      </c>
      <c r="I2821" s="6" t="s">
        <v>115</v>
      </c>
      <c r="J2821" s="6" t="s">
        <v>233</v>
      </c>
      <c r="K2821" s="3">
        <v>-563805.21</v>
      </c>
      <c r="L2821" s="3">
        <v>-862791.25</v>
      </c>
      <c r="M2821" s="3">
        <v>-1158759.99</v>
      </c>
      <c r="N2821" s="3">
        <v>-1530289.28</v>
      </c>
      <c r="O2821" s="3">
        <v>-1904091.44</v>
      </c>
      <c r="P2821" s="3">
        <v>-2281268.46</v>
      </c>
      <c r="Q2821" s="3">
        <v>-2627651.83</v>
      </c>
      <c r="R2821" s="3">
        <v>-2970789.54</v>
      </c>
      <c r="S2821" s="3">
        <v>-3331461.29</v>
      </c>
      <c r="T2821" s="3">
        <v>-3671365.83</v>
      </c>
      <c r="U2821" s="3">
        <v>-4245782.57</v>
      </c>
      <c r="V2821"/>
      <c r="W2821" s="1"/>
      <c r="X2821" s="1"/>
      <c r="Y2821" s="1"/>
    </row>
    <row r="2822" spans="6:25" ht="15" x14ac:dyDescent="0.25">
      <c r="H2822" s="6" t="s">
        <v>238</v>
      </c>
      <c r="I2822" s="6" t="s">
        <v>32</v>
      </c>
      <c r="J2822" s="6" t="s">
        <v>239</v>
      </c>
      <c r="K2822" s="3">
        <v>30704.84</v>
      </c>
      <c r="L2822" s="3">
        <v>18800.53</v>
      </c>
      <c r="M2822" s="3">
        <v>244597.12</v>
      </c>
      <c r="N2822" s="3">
        <v>424806.47</v>
      </c>
      <c r="O2822" s="3">
        <v>277494.75</v>
      </c>
      <c r="P2822" s="3">
        <v>608775.18000000005</v>
      </c>
      <c r="Q2822" s="3">
        <v>454159.34</v>
      </c>
      <c r="R2822" s="3">
        <v>300826.40999999997</v>
      </c>
      <c r="S2822" s="3">
        <v>644744.51</v>
      </c>
      <c r="T2822" s="3">
        <v>534473.44999999995</v>
      </c>
      <c r="U2822" s="3">
        <v>333919.96999999997</v>
      </c>
      <c r="V2822"/>
      <c r="W2822" s="1"/>
      <c r="X2822" s="1"/>
      <c r="Y2822" s="1"/>
    </row>
    <row r="2823" spans="6:25" ht="15" x14ac:dyDescent="0.25">
      <c r="H2823" s="6" t="s">
        <v>252</v>
      </c>
      <c r="I2823" s="6" t="s">
        <v>115</v>
      </c>
      <c r="J2823" s="6" t="s">
        <v>253</v>
      </c>
      <c r="K2823" s="3">
        <v>30704.84</v>
      </c>
      <c r="L2823" s="3">
        <v>18800.53</v>
      </c>
      <c r="M2823" s="3">
        <v>244597.12</v>
      </c>
      <c r="N2823" s="3">
        <v>424806.47</v>
      </c>
      <c r="O2823" s="3">
        <v>277494.75</v>
      </c>
      <c r="P2823" s="3">
        <v>608775.18000000005</v>
      </c>
      <c r="Q2823" s="3">
        <v>454159.34</v>
      </c>
      <c r="R2823" s="3">
        <v>300826.40999999997</v>
      </c>
      <c r="S2823" s="3">
        <v>644744.51</v>
      </c>
      <c r="T2823" s="3">
        <v>534473.44999999995</v>
      </c>
      <c r="U2823" s="3">
        <v>333919.96999999997</v>
      </c>
      <c r="V2823"/>
      <c r="W2823" s="1"/>
      <c r="X2823" s="1"/>
      <c r="Y2823" s="1"/>
    </row>
    <row r="2824" spans="6:25" ht="15" x14ac:dyDescent="0.25">
      <c r="K2824" s="3"/>
      <c r="L2824" s="3"/>
      <c r="M2824" s="3"/>
      <c r="N2824" s="3"/>
      <c r="V2824"/>
      <c r="W2824" s="1"/>
      <c r="X2824" s="1"/>
      <c r="Y2824" s="1"/>
    </row>
    <row r="2825" spans="6:25" ht="15" x14ac:dyDescent="0.25">
      <c r="F2825" s="6" t="s">
        <v>259</v>
      </c>
      <c r="G2825" s="6" t="s">
        <v>258</v>
      </c>
      <c r="K2825" s="3"/>
      <c r="L2825" s="3"/>
      <c r="M2825" s="3"/>
      <c r="N2825" s="3"/>
      <c r="V2825"/>
      <c r="W2825" s="1"/>
      <c r="X2825" s="1"/>
      <c r="Y2825" s="1"/>
    </row>
    <row r="2826" spans="6:25" ht="15" x14ac:dyDescent="0.25">
      <c r="H2826" s="6" t="s">
        <v>255</v>
      </c>
      <c r="I2826" s="6" t="s">
        <v>115</v>
      </c>
      <c r="J2826" s="6" t="s">
        <v>256</v>
      </c>
      <c r="K2826" s="3">
        <v>1055000</v>
      </c>
      <c r="L2826" s="3">
        <v>5000000</v>
      </c>
      <c r="M2826" s="3">
        <v>5200000</v>
      </c>
      <c r="N2826" s="3">
        <v>5200000</v>
      </c>
      <c r="O2826" s="3">
        <v>5200000</v>
      </c>
      <c r="P2826" s="3">
        <v>5200000</v>
      </c>
      <c r="Q2826" s="3">
        <v>5200000</v>
      </c>
      <c r="R2826" s="3">
        <v>5200000</v>
      </c>
      <c r="S2826" s="3">
        <v>5200000</v>
      </c>
      <c r="T2826" s="3">
        <v>5200000</v>
      </c>
      <c r="U2826" s="3">
        <v>5200000</v>
      </c>
      <c r="V2826"/>
      <c r="W2826" s="1"/>
      <c r="X2826" s="1"/>
      <c r="Y2826" s="1"/>
    </row>
    <row r="2827" spans="6:25" ht="15" x14ac:dyDescent="0.25">
      <c r="H2827" s="6" t="s">
        <v>260</v>
      </c>
      <c r="I2827" s="6" t="s">
        <v>32</v>
      </c>
      <c r="J2827" s="6" t="s">
        <v>261</v>
      </c>
      <c r="K2827" s="3">
        <v>563805.21</v>
      </c>
      <c r="L2827" s="3">
        <v>862791.25</v>
      </c>
      <c r="M2827" s="3">
        <v>1158759.99</v>
      </c>
      <c r="N2827" s="3">
        <v>1530289.28</v>
      </c>
      <c r="O2827" s="3">
        <v>1904091.44</v>
      </c>
      <c r="P2827" s="3">
        <v>2281268.46</v>
      </c>
      <c r="Q2827" s="3">
        <v>2627651.83</v>
      </c>
      <c r="R2827" s="3">
        <v>2970789.54</v>
      </c>
      <c r="S2827" s="3">
        <v>3331461.29</v>
      </c>
      <c r="T2827" s="3">
        <v>3671365.83</v>
      </c>
      <c r="U2827" s="3">
        <v>4245782.57</v>
      </c>
      <c r="V2827"/>
      <c r="W2827" s="1"/>
      <c r="X2827" s="1"/>
      <c r="Y2827" s="1"/>
    </row>
    <row r="2828" spans="6:25" ht="15" x14ac:dyDescent="0.25">
      <c r="H2828" s="6" t="s">
        <v>266</v>
      </c>
      <c r="I2828" s="6" t="s">
        <v>115</v>
      </c>
      <c r="J2828" s="6" t="s">
        <v>267</v>
      </c>
      <c r="K2828" s="3">
        <v>563805.21</v>
      </c>
      <c r="L2828" s="3">
        <v>862791.25</v>
      </c>
      <c r="M2828" s="3">
        <v>1158759.99</v>
      </c>
      <c r="N2828" s="3">
        <v>1530289.28</v>
      </c>
      <c r="O2828" s="3">
        <v>1904091.44</v>
      </c>
      <c r="P2828" s="3">
        <v>2281268.46</v>
      </c>
      <c r="Q2828" s="3">
        <v>2627651.83</v>
      </c>
      <c r="R2828" s="3">
        <v>2970789.54</v>
      </c>
      <c r="S2828" s="3">
        <v>3331461.29</v>
      </c>
      <c r="T2828" s="3">
        <v>3671365.83</v>
      </c>
      <c r="U2828" s="3">
        <v>4245782.57</v>
      </c>
      <c r="V2828"/>
      <c r="W2828" s="1"/>
      <c r="X2828" s="1"/>
      <c r="Y2828" s="1"/>
    </row>
    <row r="2829" spans="6:25" ht="15" x14ac:dyDescent="0.25">
      <c r="H2829" s="6" t="s">
        <v>286</v>
      </c>
      <c r="I2829" s="6" t="s">
        <v>115</v>
      </c>
      <c r="J2829" s="6" t="s">
        <v>287</v>
      </c>
      <c r="K2829" s="3">
        <v>1055000</v>
      </c>
      <c r="L2829" s="3">
        <v>5000000</v>
      </c>
      <c r="M2829" s="3">
        <v>5200000</v>
      </c>
      <c r="N2829" s="3">
        <v>5200000</v>
      </c>
      <c r="O2829" s="3">
        <v>5200000</v>
      </c>
      <c r="P2829" s="3">
        <v>5200000</v>
      </c>
      <c r="Q2829" s="3">
        <v>5200000</v>
      </c>
      <c r="R2829" s="3">
        <v>5200000</v>
      </c>
      <c r="S2829" s="3">
        <v>5200000</v>
      </c>
      <c r="T2829" s="3">
        <v>5200000</v>
      </c>
      <c r="U2829" s="3">
        <v>5200000</v>
      </c>
      <c r="V2829"/>
      <c r="W2829" s="1"/>
      <c r="X2829" s="1"/>
      <c r="Y2829" s="1"/>
    </row>
    <row r="2830" spans="6:25" ht="15" x14ac:dyDescent="0.25">
      <c r="H2830" s="6" t="s">
        <v>289</v>
      </c>
      <c r="I2830" s="6" t="s">
        <v>115</v>
      </c>
      <c r="J2830" s="6" t="s">
        <v>290</v>
      </c>
      <c r="K2830" s="3">
        <v>563805.21</v>
      </c>
      <c r="L2830" s="3">
        <v>862791.25</v>
      </c>
      <c r="M2830" s="3">
        <v>1158759.99</v>
      </c>
      <c r="N2830" s="3">
        <v>1530289.28</v>
      </c>
      <c r="O2830" s="3">
        <v>1904091.44</v>
      </c>
      <c r="P2830" s="3">
        <v>2281268.46</v>
      </c>
      <c r="Q2830" s="3">
        <v>2627651.83</v>
      </c>
      <c r="R2830" s="3">
        <v>2970789.54</v>
      </c>
      <c r="S2830" s="3">
        <v>3331461.29</v>
      </c>
      <c r="T2830" s="3">
        <v>3671365.83</v>
      </c>
      <c r="U2830" s="3">
        <v>4245782.57</v>
      </c>
      <c r="V2830"/>
      <c r="W2830" s="1"/>
      <c r="X2830" s="1"/>
      <c r="Y2830" s="1"/>
    </row>
    <row r="2831" spans="6:25" ht="15" x14ac:dyDescent="0.25">
      <c r="H2831" s="6" t="s">
        <v>292</v>
      </c>
      <c r="I2831" s="6" t="s">
        <v>115</v>
      </c>
      <c r="J2831" s="6" t="s">
        <v>293</v>
      </c>
      <c r="K2831" s="3">
        <v>1055000</v>
      </c>
      <c r="L2831" s="3">
        <v>5000000</v>
      </c>
      <c r="M2831" s="3">
        <v>5200000</v>
      </c>
      <c r="N2831" s="3">
        <v>5200000</v>
      </c>
      <c r="O2831" s="3">
        <v>5200000</v>
      </c>
      <c r="P2831" s="3">
        <v>5200000</v>
      </c>
      <c r="Q2831" s="3">
        <v>5200000</v>
      </c>
      <c r="R2831" s="3">
        <v>5200000</v>
      </c>
      <c r="S2831" s="3">
        <v>5200000</v>
      </c>
      <c r="T2831" s="3">
        <v>5200000</v>
      </c>
      <c r="U2831" s="3">
        <v>5200000</v>
      </c>
      <c r="V2831"/>
      <c r="W2831" s="1"/>
      <c r="X2831" s="1"/>
      <c r="Y2831" s="1"/>
    </row>
    <row r="2832" spans="6:25" ht="15" x14ac:dyDescent="0.25">
      <c r="H2832" s="6" t="s">
        <v>295</v>
      </c>
      <c r="I2832" s="6" t="s">
        <v>115</v>
      </c>
      <c r="J2832" s="6" t="s">
        <v>296</v>
      </c>
      <c r="K2832" s="3">
        <v>563805.21</v>
      </c>
      <c r="L2832" s="3">
        <v>862791.25</v>
      </c>
      <c r="M2832" s="3">
        <v>1158759.99</v>
      </c>
      <c r="N2832" s="3">
        <v>1530289.28</v>
      </c>
      <c r="O2832" s="3">
        <v>1904091.44</v>
      </c>
      <c r="P2832" s="3">
        <v>2281268.46</v>
      </c>
      <c r="Q2832" s="3">
        <v>2627651.83</v>
      </c>
      <c r="R2832" s="3">
        <v>2970789.54</v>
      </c>
      <c r="S2832" s="3">
        <v>3331461.29</v>
      </c>
      <c r="T2832" s="3">
        <v>3671365.83</v>
      </c>
      <c r="U2832" s="3">
        <v>4245782.57</v>
      </c>
      <c r="V2832"/>
      <c r="W2832" s="1"/>
      <c r="X2832" s="1"/>
      <c r="Y2832" s="1"/>
    </row>
    <row r="2833" spans="3:25" ht="15" x14ac:dyDescent="0.25">
      <c r="K2833" s="3"/>
      <c r="L2833" s="3"/>
      <c r="M2833" s="3"/>
      <c r="N2833" s="3"/>
      <c r="V2833"/>
      <c r="W2833" s="1"/>
      <c r="X2833" s="1"/>
      <c r="Y2833" s="1"/>
    </row>
    <row r="2834" spans="3:25" ht="15" x14ac:dyDescent="0.25">
      <c r="F2834" s="6" t="s">
        <v>302</v>
      </c>
      <c r="G2834" s="6" t="s">
        <v>301</v>
      </c>
      <c r="K2834" s="3"/>
      <c r="L2834" s="3"/>
      <c r="M2834" s="3"/>
      <c r="N2834" s="3"/>
      <c r="V2834"/>
      <c r="W2834" s="1"/>
      <c r="X2834" s="1"/>
      <c r="Y2834" s="1"/>
    </row>
    <row r="2835" spans="3:25" ht="15" x14ac:dyDescent="0.25">
      <c r="H2835" s="6" t="s">
        <v>309</v>
      </c>
      <c r="I2835" s="6" t="s">
        <v>32</v>
      </c>
      <c r="J2835" s="6" t="s">
        <v>310</v>
      </c>
      <c r="K2835" s="3">
        <v>460489.95</v>
      </c>
      <c r="L2835" s="3">
        <v>4118408.22</v>
      </c>
      <c r="M2835" s="3">
        <v>3796642.89</v>
      </c>
      <c r="N2835" s="3">
        <v>3244904.25</v>
      </c>
      <c r="O2835" s="3">
        <v>3018413.81</v>
      </c>
      <c r="P2835" s="3">
        <v>2309956.36</v>
      </c>
      <c r="Q2835" s="3">
        <v>2118188.83</v>
      </c>
      <c r="R2835" s="3">
        <v>1928384.05</v>
      </c>
      <c r="S2835" s="3">
        <v>1223794.2</v>
      </c>
      <c r="T2835" s="3">
        <v>994160.72</v>
      </c>
      <c r="U2835" s="3">
        <v>620297.46</v>
      </c>
      <c r="V2835"/>
      <c r="W2835" s="1"/>
      <c r="X2835" s="1"/>
      <c r="Y2835" s="1"/>
    </row>
    <row r="2836" spans="3:25" ht="15" x14ac:dyDescent="0.25">
      <c r="H2836" s="6" t="s">
        <v>315</v>
      </c>
      <c r="I2836" s="6" t="s">
        <v>32</v>
      </c>
      <c r="J2836" s="6" t="s">
        <v>316</v>
      </c>
      <c r="K2836" s="3">
        <v>460489.95</v>
      </c>
      <c r="L2836" s="3">
        <v>4118408.22</v>
      </c>
      <c r="M2836" s="3">
        <v>3796642.89</v>
      </c>
      <c r="N2836" s="3">
        <v>3244904.25</v>
      </c>
      <c r="O2836" s="3">
        <v>3018413.81</v>
      </c>
      <c r="P2836" s="3">
        <v>2309956.36</v>
      </c>
      <c r="Q2836" s="3">
        <v>2118188.83</v>
      </c>
      <c r="R2836" s="3">
        <v>1928384.05</v>
      </c>
      <c r="S2836" s="3">
        <v>1223794.2</v>
      </c>
      <c r="T2836" s="3">
        <v>994160.72</v>
      </c>
      <c r="U2836" s="3">
        <v>620297.46</v>
      </c>
      <c r="V2836"/>
      <c r="W2836" s="1"/>
      <c r="X2836" s="1"/>
      <c r="Y2836" s="1"/>
    </row>
    <row r="2837" spans="3:25" ht="15" x14ac:dyDescent="0.25">
      <c r="H2837" s="6" t="s">
        <v>327</v>
      </c>
      <c r="I2837" s="6" t="s">
        <v>32</v>
      </c>
      <c r="J2837" s="6" t="s">
        <v>328</v>
      </c>
      <c r="K2837" s="3">
        <v>30704.84</v>
      </c>
      <c r="L2837" s="3">
        <v>18800.53</v>
      </c>
      <c r="M2837" s="3">
        <v>244597.12</v>
      </c>
      <c r="N2837" s="3">
        <v>424806.47</v>
      </c>
      <c r="O2837" s="3">
        <v>277494.75</v>
      </c>
      <c r="P2837" s="3">
        <v>608775.18000000005</v>
      </c>
      <c r="Q2837" s="3">
        <v>454159.34</v>
      </c>
      <c r="R2837" s="3">
        <v>300826.40999999997</v>
      </c>
      <c r="S2837" s="3">
        <v>644744.51</v>
      </c>
      <c r="T2837" s="3">
        <v>534473.44999999995</v>
      </c>
      <c r="U2837" s="3">
        <v>333919.96999999997</v>
      </c>
      <c r="V2837"/>
      <c r="W2837" s="1"/>
      <c r="X2837" s="1"/>
      <c r="Y2837" s="1"/>
    </row>
    <row r="2838" spans="3:25" ht="15" x14ac:dyDescent="0.25">
      <c r="H2838" s="6" t="s">
        <v>333</v>
      </c>
      <c r="I2838" s="6" t="s">
        <v>32</v>
      </c>
      <c r="J2838" s="6" t="s">
        <v>334</v>
      </c>
      <c r="K2838" s="3">
        <v>30704.84</v>
      </c>
      <c r="L2838" s="3">
        <v>18800.53</v>
      </c>
      <c r="M2838" s="3">
        <v>244597.12</v>
      </c>
      <c r="N2838" s="3">
        <v>424806.47</v>
      </c>
      <c r="O2838" s="3">
        <v>277494.75</v>
      </c>
      <c r="P2838" s="3">
        <v>608775.18000000005</v>
      </c>
      <c r="Q2838" s="3">
        <v>454159.34</v>
      </c>
      <c r="R2838" s="3">
        <v>300826.40999999997</v>
      </c>
      <c r="S2838" s="3">
        <v>644744.51</v>
      </c>
      <c r="T2838" s="3">
        <v>534473.44999999995</v>
      </c>
      <c r="U2838" s="3">
        <v>333919.96999999997</v>
      </c>
      <c r="V2838"/>
      <c r="W2838" s="1"/>
      <c r="X2838" s="1"/>
      <c r="Y2838" s="1"/>
    </row>
    <row r="2839" spans="3:25" ht="15" x14ac:dyDescent="0.25">
      <c r="K2839" s="3"/>
      <c r="L2839" s="3"/>
      <c r="M2839" s="3"/>
      <c r="N2839" s="3"/>
      <c r="V2839"/>
      <c r="W2839" s="1"/>
      <c r="X2839" s="1"/>
      <c r="Y2839" s="1"/>
    </row>
    <row r="2840" spans="3:25" ht="15" x14ac:dyDescent="0.25">
      <c r="C2840" s="6" t="s">
        <v>336</v>
      </c>
      <c r="D2840" s="6" t="s">
        <v>62</v>
      </c>
      <c r="E2840" s="6" t="s">
        <v>639</v>
      </c>
      <c r="K2840" s="3"/>
      <c r="L2840" s="3"/>
      <c r="M2840" s="3"/>
      <c r="N2840" s="3"/>
      <c r="V2840"/>
      <c r="W2840" s="1"/>
      <c r="X2840" s="1"/>
      <c r="Y2840" s="1"/>
    </row>
    <row r="2841" spans="3:25" ht="15" x14ac:dyDescent="0.25">
      <c r="F2841" s="6" t="s">
        <v>31</v>
      </c>
      <c r="G2841" s="6" t="s">
        <v>48</v>
      </c>
      <c r="K2841" s="3"/>
      <c r="L2841" s="3"/>
      <c r="M2841" s="3"/>
      <c r="N2841" s="3"/>
      <c r="V2841"/>
      <c r="W2841" s="1"/>
      <c r="X2841" s="1"/>
      <c r="Y2841" s="1"/>
    </row>
    <row r="2842" spans="3:25" ht="15" x14ac:dyDescent="0.25">
      <c r="H2842" s="6" t="s">
        <v>81</v>
      </c>
      <c r="I2842" s="6" t="s">
        <v>32</v>
      </c>
      <c r="J2842" s="6" t="s">
        <v>82</v>
      </c>
      <c r="K2842" s="3">
        <v>414457.06</v>
      </c>
      <c r="L2842" s="3">
        <v>414457.06</v>
      </c>
      <c r="M2842" s="3">
        <v>414457.06</v>
      </c>
      <c r="N2842" s="3">
        <v>414457.06</v>
      </c>
      <c r="O2842" s="3">
        <v>414457.06</v>
      </c>
      <c r="P2842" s="3">
        <v>414457.06</v>
      </c>
      <c r="Q2842" s="3">
        <v>414457.06</v>
      </c>
      <c r="R2842" s="3">
        <v>414457.06</v>
      </c>
      <c r="S2842" s="3">
        <v>414457.06</v>
      </c>
      <c r="T2842" s="3">
        <v>414457.06</v>
      </c>
      <c r="U2842" s="3">
        <v>414457.06</v>
      </c>
      <c r="V2842"/>
      <c r="W2842" s="1"/>
      <c r="X2842" s="1"/>
      <c r="Y2842" s="1"/>
    </row>
    <row r="2843" spans="3:25" ht="15" x14ac:dyDescent="0.25">
      <c r="H2843" s="6" t="s">
        <v>100</v>
      </c>
      <c r="I2843" s="6" t="s">
        <v>32</v>
      </c>
      <c r="J2843" s="6" t="s">
        <v>101</v>
      </c>
      <c r="K2843" s="3">
        <v>6776.72</v>
      </c>
      <c r="L2843" s="3">
        <v>6776.72</v>
      </c>
      <c r="M2843" s="3">
        <v>6776.72</v>
      </c>
      <c r="N2843" s="3">
        <v>6776.72</v>
      </c>
      <c r="O2843" s="3">
        <v>6776.72</v>
      </c>
      <c r="P2843" s="3">
        <v>6776.72</v>
      </c>
      <c r="Q2843" s="3">
        <v>6776.72</v>
      </c>
      <c r="R2843" s="3">
        <v>6776.72</v>
      </c>
      <c r="S2843" s="3">
        <v>6776.72</v>
      </c>
      <c r="T2843" s="3">
        <v>6776.72</v>
      </c>
      <c r="U2843" s="3">
        <v>6776.72</v>
      </c>
      <c r="V2843"/>
      <c r="W2843" s="1"/>
      <c r="X2843" s="1"/>
      <c r="Y2843" s="1"/>
    </row>
    <row r="2844" spans="3:25" ht="15" x14ac:dyDescent="0.25">
      <c r="H2844" s="6" t="s">
        <v>106</v>
      </c>
      <c r="I2844" s="6" t="s">
        <v>32</v>
      </c>
      <c r="J2844" s="6" t="s">
        <v>107</v>
      </c>
      <c r="K2844" s="3">
        <v>123.4</v>
      </c>
      <c r="L2844" s="3">
        <v>558.36</v>
      </c>
      <c r="M2844" s="3">
        <v>4142.12</v>
      </c>
      <c r="N2844" s="3">
        <v>4497.63</v>
      </c>
      <c r="O2844" s="3">
        <v>4571.1000000000004</v>
      </c>
      <c r="P2844" s="3">
        <v>4589.28</v>
      </c>
      <c r="Q2844" s="3">
        <v>4601.3999999999996</v>
      </c>
      <c r="R2844" s="3">
        <v>4613.5200000000004</v>
      </c>
      <c r="S2844" s="3">
        <v>4625.6400000000003</v>
      </c>
      <c r="T2844" s="3">
        <v>4637.76</v>
      </c>
      <c r="U2844" s="3">
        <v>4649.84</v>
      </c>
      <c r="V2844"/>
      <c r="W2844" s="1"/>
      <c r="X2844" s="1"/>
      <c r="Y2844" s="1"/>
    </row>
    <row r="2845" spans="3:25" ht="15" x14ac:dyDescent="0.25">
      <c r="H2845" s="6" t="s">
        <v>112</v>
      </c>
      <c r="I2845" s="6" t="s">
        <v>115</v>
      </c>
      <c r="J2845" s="6" t="s">
        <v>113</v>
      </c>
      <c r="K2845" s="3">
        <v>421357.18</v>
      </c>
      <c r="L2845" s="3">
        <v>421792.14</v>
      </c>
      <c r="M2845" s="3">
        <v>425375.9</v>
      </c>
      <c r="N2845" s="3">
        <v>425731.41</v>
      </c>
      <c r="O2845" s="3">
        <v>425804.88</v>
      </c>
      <c r="P2845" s="3">
        <v>425823.06</v>
      </c>
      <c r="Q2845" s="3">
        <v>425835.18</v>
      </c>
      <c r="R2845" s="3">
        <v>425847.3</v>
      </c>
      <c r="S2845" s="3">
        <v>425859.42</v>
      </c>
      <c r="T2845" s="3">
        <v>425871.54</v>
      </c>
      <c r="U2845" s="3">
        <v>425883.62</v>
      </c>
      <c r="V2845"/>
      <c r="W2845" s="1"/>
      <c r="X2845" s="1"/>
      <c r="Y2845" s="1"/>
    </row>
    <row r="2846" spans="3:25" ht="15" x14ac:dyDescent="0.25">
      <c r="H2846" s="6" t="s">
        <v>398</v>
      </c>
      <c r="I2846" s="6" t="s">
        <v>32</v>
      </c>
      <c r="J2846" s="6" t="s">
        <v>399</v>
      </c>
      <c r="K2846" s="3">
        <v>414457.06</v>
      </c>
      <c r="L2846" s="3">
        <v>414457.06</v>
      </c>
      <c r="M2846" s="3">
        <v>414457.06</v>
      </c>
      <c r="N2846" s="3">
        <v>414457.06</v>
      </c>
      <c r="O2846" s="3">
        <v>414457.06</v>
      </c>
      <c r="P2846" s="3">
        <v>414457.06</v>
      </c>
      <c r="Q2846" s="3">
        <v>414457.06</v>
      </c>
      <c r="R2846" s="3">
        <v>414457.06</v>
      </c>
      <c r="S2846" s="3">
        <v>414457.06</v>
      </c>
      <c r="T2846" s="3">
        <v>414457.06</v>
      </c>
      <c r="U2846" s="3">
        <v>414457.06</v>
      </c>
      <c r="V2846"/>
      <c r="W2846" s="1"/>
      <c r="X2846" s="1"/>
      <c r="Y2846" s="1"/>
    </row>
    <row r="2847" spans="3:25" ht="15" x14ac:dyDescent="0.25">
      <c r="H2847" s="6" t="s">
        <v>428</v>
      </c>
      <c r="I2847" s="6" t="s">
        <v>32</v>
      </c>
      <c r="J2847" s="6" t="s">
        <v>429</v>
      </c>
      <c r="K2847" s="3">
        <v>6776.72</v>
      </c>
      <c r="L2847" s="3">
        <v>6776.72</v>
      </c>
      <c r="M2847" s="3">
        <v>6776.72</v>
      </c>
      <c r="N2847" s="3">
        <v>6776.72</v>
      </c>
      <c r="O2847" s="3">
        <v>6776.72</v>
      </c>
      <c r="P2847" s="3">
        <v>6776.72</v>
      </c>
      <c r="Q2847" s="3">
        <v>6776.72</v>
      </c>
      <c r="R2847" s="3">
        <v>6776.72</v>
      </c>
      <c r="S2847" s="3">
        <v>6776.72</v>
      </c>
      <c r="T2847" s="3">
        <v>6776.72</v>
      </c>
      <c r="U2847" s="3">
        <v>6776.72</v>
      </c>
      <c r="V2847"/>
      <c r="W2847" s="1"/>
      <c r="X2847" s="1"/>
      <c r="Y2847" s="1"/>
    </row>
    <row r="2848" spans="3:25" ht="15" x14ac:dyDescent="0.25">
      <c r="H2848" s="6" t="s">
        <v>465</v>
      </c>
      <c r="I2848" s="6" t="s">
        <v>32</v>
      </c>
      <c r="J2848" s="6" t="s">
        <v>466</v>
      </c>
      <c r="K2848" s="3">
        <v>123.4</v>
      </c>
      <c r="L2848" s="3">
        <v>558.36</v>
      </c>
      <c r="M2848" s="3">
        <v>4142.12</v>
      </c>
      <c r="N2848" s="3">
        <v>4497.63</v>
      </c>
      <c r="O2848" s="3">
        <v>4571.1000000000004</v>
      </c>
      <c r="P2848" s="3">
        <v>4589.28</v>
      </c>
      <c r="Q2848" s="3">
        <v>4601.3999999999996</v>
      </c>
      <c r="R2848" s="3">
        <v>4613.5200000000004</v>
      </c>
      <c r="S2848" s="3">
        <v>4625.6400000000003</v>
      </c>
      <c r="T2848" s="3">
        <v>4637.76</v>
      </c>
      <c r="U2848" s="3">
        <v>4649.84</v>
      </c>
      <c r="V2848"/>
      <c r="W2848" s="1"/>
      <c r="X2848" s="1"/>
      <c r="Y2848" s="1"/>
    </row>
    <row r="2849" spans="6:25" ht="15" x14ac:dyDescent="0.25">
      <c r="H2849" s="6" t="s">
        <v>403</v>
      </c>
      <c r="I2849" s="6" t="s">
        <v>115</v>
      </c>
      <c r="J2849" s="6" t="s">
        <v>404</v>
      </c>
      <c r="K2849" s="3">
        <v>421357.18</v>
      </c>
      <c r="L2849" s="3">
        <v>421792.14</v>
      </c>
      <c r="M2849" s="3">
        <v>425375.9</v>
      </c>
      <c r="N2849" s="3">
        <v>425731.41</v>
      </c>
      <c r="O2849" s="3">
        <v>425804.88</v>
      </c>
      <c r="P2849" s="3">
        <v>425823.06</v>
      </c>
      <c r="Q2849" s="3">
        <v>425835.18</v>
      </c>
      <c r="R2849" s="3">
        <v>425847.3</v>
      </c>
      <c r="S2849" s="3">
        <v>425859.42</v>
      </c>
      <c r="T2849" s="3">
        <v>425871.54</v>
      </c>
      <c r="U2849" s="3">
        <v>425883.62</v>
      </c>
      <c r="V2849"/>
      <c r="W2849" s="1"/>
      <c r="X2849" s="1"/>
      <c r="Y2849" s="1"/>
    </row>
    <row r="2850" spans="6:25" ht="15" x14ac:dyDescent="0.25">
      <c r="H2850" s="6" t="s">
        <v>144</v>
      </c>
      <c r="I2850" s="6" t="s">
        <v>115</v>
      </c>
      <c r="J2850" s="6" t="s">
        <v>145</v>
      </c>
      <c r="K2850" s="3">
        <v>421357.18</v>
      </c>
      <c r="L2850" s="3">
        <v>421792.14</v>
      </c>
      <c r="M2850" s="3">
        <v>425375.9</v>
      </c>
      <c r="N2850" s="3">
        <v>425731.41</v>
      </c>
      <c r="O2850" s="3">
        <v>425804.88</v>
      </c>
      <c r="P2850" s="3">
        <v>425823.06</v>
      </c>
      <c r="Q2850" s="3">
        <v>425835.18</v>
      </c>
      <c r="R2850" s="3">
        <v>425847.3</v>
      </c>
      <c r="S2850" s="3">
        <v>425859.42</v>
      </c>
      <c r="T2850" s="3">
        <v>425871.54</v>
      </c>
      <c r="U2850" s="3">
        <v>425883.62</v>
      </c>
      <c r="V2850"/>
      <c r="W2850" s="1"/>
      <c r="X2850" s="1"/>
      <c r="Y2850" s="1"/>
    </row>
    <row r="2851" spans="6:25" ht="15" x14ac:dyDescent="0.25">
      <c r="K2851" s="3"/>
      <c r="L2851" s="3"/>
      <c r="M2851" s="3"/>
      <c r="N2851" s="3"/>
      <c r="V2851"/>
      <c r="W2851" s="1"/>
      <c r="X2851" s="1"/>
      <c r="Y2851" s="1"/>
    </row>
    <row r="2852" spans="6:25" ht="15" x14ac:dyDescent="0.25">
      <c r="F2852" s="6" t="s">
        <v>152</v>
      </c>
      <c r="G2852" s="6" t="s">
        <v>151</v>
      </c>
      <c r="K2852" s="3"/>
      <c r="L2852" s="3"/>
      <c r="M2852" s="3"/>
      <c r="N2852" s="3"/>
      <c r="V2852"/>
      <c r="W2852" s="1"/>
      <c r="X2852" s="1"/>
      <c r="Y2852" s="1"/>
    </row>
    <row r="2853" spans="6:25" ht="15" x14ac:dyDescent="0.25">
      <c r="H2853" s="6" t="s">
        <v>406</v>
      </c>
      <c r="I2853" s="6" t="s">
        <v>32</v>
      </c>
      <c r="J2853" s="6" t="s">
        <v>407</v>
      </c>
      <c r="K2853" s="3">
        <v>22172.84</v>
      </c>
      <c r="L2853" s="3">
        <v>22173.1</v>
      </c>
      <c r="M2853" s="3">
        <v>22173.1</v>
      </c>
      <c r="N2853" s="3">
        <v>22999.64</v>
      </c>
      <c r="O2853" s="3">
        <v>23908.080000000002</v>
      </c>
      <c r="P2853" s="3">
        <v>25270.74</v>
      </c>
      <c r="Q2853" s="3">
        <v>26179.18</v>
      </c>
      <c r="R2853" s="3">
        <v>26633.4</v>
      </c>
      <c r="S2853" s="3">
        <v>27996.06</v>
      </c>
      <c r="T2853" s="3">
        <v>28904.5</v>
      </c>
      <c r="U2853" s="3">
        <v>29812.94</v>
      </c>
      <c r="V2853"/>
      <c r="W2853" s="1"/>
      <c r="X2853" s="1"/>
      <c r="Y2853" s="1"/>
    </row>
    <row r="2854" spans="6:25" ht="15" x14ac:dyDescent="0.25">
      <c r="H2854" s="6" t="s">
        <v>171</v>
      </c>
      <c r="I2854" s="6" t="s">
        <v>115</v>
      </c>
      <c r="J2854" s="6" t="s">
        <v>172</v>
      </c>
      <c r="K2854" s="3">
        <v>22172.84</v>
      </c>
      <c r="L2854" s="3">
        <v>22173.1</v>
      </c>
      <c r="M2854" s="3">
        <v>22173.1</v>
      </c>
      <c r="N2854" s="3">
        <v>22999.64</v>
      </c>
      <c r="O2854" s="3">
        <v>23908.080000000002</v>
      </c>
      <c r="P2854" s="3">
        <v>25270.74</v>
      </c>
      <c r="Q2854" s="3">
        <v>26179.18</v>
      </c>
      <c r="R2854" s="3">
        <v>26633.4</v>
      </c>
      <c r="S2854" s="3">
        <v>27996.06</v>
      </c>
      <c r="T2854" s="3">
        <v>28904.5</v>
      </c>
      <c r="U2854" s="3">
        <v>29812.94</v>
      </c>
      <c r="V2854"/>
      <c r="W2854" s="1"/>
      <c r="X2854" s="1"/>
      <c r="Y2854" s="1"/>
    </row>
    <row r="2855" spans="6:25" ht="15" x14ac:dyDescent="0.25">
      <c r="H2855" s="6" t="s">
        <v>409</v>
      </c>
      <c r="I2855" s="6" t="s">
        <v>115</v>
      </c>
      <c r="J2855" s="6" t="s">
        <v>410</v>
      </c>
      <c r="K2855" s="3">
        <v>22172.84</v>
      </c>
      <c r="L2855" s="3">
        <v>22173.1</v>
      </c>
      <c r="M2855" s="3">
        <v>22173.1</v>
      </c>
      <c r="N2855" s="3">
        <v>22999.64</v>
      </c>
      <c r="O2855" s="3">
        <v>23908.080000000002</v>
      </c>
      <c r="P2855" s="3">
        <v>25270.74</v>
      </c>
      <c r="Q2855" s="3">
        <v>26179.18</v>
      </c>
      <c r="R2855" s="3">
        <v>26633.4</v>
      </c>
      <c r="S2855" s="3">
        <v>27996.06</v>
      </c>
      <c r="T2855" s="3">
        <v>28904.5</v>
      </c>
      <c r="U2855" s="3">
        <v>29812.94</v>
      </c>
      <c r="V2855"/>
      <c r="W2855" s="1"/>
      <c r="X2855" s="1"/>
      <c r="Y2855" s="1"/>
    </row>
    <row r="2856" spans="6:25" ht="15" x14ac:dyDescent="0.25">
      <c r="H2856" s="6" t="s">
        <v>198</v>
      </c>
      <c r="I2856" s="6" t="s">
        <v>115</v>
      </c>
      <c r="J2856" s="6" t="s">
        <v>199</v>
      </c>
      <c r="K2856" s="3">
        <v>22172.84</v>
      </c>
      <c r="L2856" s="3">
        <v>22173.1</v>
      </c>
      <c r="M2856" s="3">
        <v>22173.1</v>
      </c>
      <c r="N2856" s="3">
        <v>22999.64</v>
      </c>
      <c r="O2856" s="3">
        <v>23908.080000000002</v>
      </c>
      <c r="P2856" s="3">
        <v>25270.74</v>
      </c>
      <c r="Q2856" s="3">
        <v>26179.18</v>
      </c>
      <c r="R2856" s="3">
        <v>26633.4</v>
      </c>
      <c r="S2856" s="3">
        <v>27996.06</v>
      </c>
      <c r="T2856" s="3">
        <v>28904.5</v>
      </c>
      <c r="U2856" s="3">
        <v>29812.94</v>
      </c>
      <c r="V2856"/>
      <c r="W2856" s="1"/>
      <c r="X2856" s="1"/>
      <c r="Y2856" s="1"/>
    </row>
    <row r="2857" spans="6:25" ht="15" x14ac:dyDescent="0.25">
      <c r="H2857" s="6" t="s">
        <v>412</v>
      </c>
      <c r="I2857" s="6" t="s">
        <v>32</v>
      </c>
      <c r="J2857" s="6" t="s">
        <v>413</v>
      </c>
      <c r="K2857" s="3">
        <v>399184.34</v>
      </c>
      <c r="L2857" s="3">
        <v>399619.04</v>
      </c>
      <c r="M2857" s="3">
        <v>403202.8</v>
      </c>
      <c r="N2857" s="3">
        <v>402731.77</v>
      </c>
      <c r="O2857" s="3">
        <v>401896.8</v>
      </c>
      <c r="P2857" s="3">
        <v>400552.32</v>
      </c>
      <c r="Q2857" s="3">
        <v>399656</v>
      </c>
      <c r="R2857" s="3">
        <v>399213.9</v>
      </c>
      <c r="S2857" s="3">
        <v>397863.36</v>
      </c>
      <c r="T2857" s="3">
        <v>396967.04</v>
      </c>
      <c r="U2857" s="3">
        <v>396070.68</v>
      </c>
      <c r="V2857"/>
      <c r="W2857" s="1"/>
      <c r="X2857" s="1"/>
      <c r="Y2857" s="1"/>
    </row>
    <row r="2858" spans="6:25" ht="15" x14ac:dyDescent="0.25">
      <c r="H2858" s="6" t="s">
        <v>212</v>
      </c>
      <c r="I2858" s="6" t="s">
        <v>115</v>
      </c>
      <c r="J2858" s="6" t="s">
        <v>213</v>
      </c>
      <c r="K2858" s="3">
        <v>399184.34</v>
      </c>
      <c r="L2858" s="3">
        <v>399619.04</v>
      </c>
      <c r="M2858" s="3">
        <v>403202.8</v>
      </c>
      <c r="N2858" s="3">
        <v>402731.77</v>
      </c>
      <c r="O2858" s="3">
        <v>401896.8</v>
      </c>
      <c r="P2858" s="3">
        <v>400552.32</v>
      </c>
      <c r="Q2858" s="3">
        <v>399656</v>
      </c>
      <c r="R2858" s="3">
        <v>399213.9</v>
      </c>
      <c r="S2858" s="3">
        <v>397863.36</v>
      </c>
      <c r="T2858" s="3">
        <v>396967.04</v>
      </c>
      <c r="U2858" s="3">
        <v>396070.68</v>
      </c>
      <c r="V2858"/>
      <c r="W2858" s="1"/>
      <c r="X2858" s="1"/>
      <c r="Y2858" s="1"/>
    </row>
    <row r="2859" spans="6:25" ht="15" x14ac:dyDescent="0.25">
      <c r="H2859" s="6" t="s">
        <v>215</v>
      </c>
      <c r="I2859" s="6" t="s">
        <v>115</v>
      </c>
      <c r="J2859" s="6" t="s">
        <v>216</v>
      </c>
      <c r="K2859" s="3">
        <v>421357.18</v>
      </c>
      <c r="L2859" s="3">
        <v>421792.14</v>
      </c>
      <c r="M2859" s="3">
        <v>425375.9</v>
      </c>
      <c r="N2859" s="3">
        <v>425731.41</v>
      </c>
      <c r="O2859" s="3">
        <v>425804.88</v>
      </c>
      <c r="P2859" s="3">
        <v>425823.06</v>
      </c>
      <c r="Q2859" s="3">
        <v>425835.18</v>
      </c>
      <c r="R2859" s="3">
        <v>425847.3</v>
      </c>
      <c r="S2859" s="3">
        <v>425859.42</v>
      </c>
      <c r="T2859" s="3">
        <v>425871.54</v>
      </c>
      <c r="U2859" s="3">
        <v>425883.62</v>
      </c>
      <c r="V2859"/>
      <c r="W2859" s="1"/>
      <c r="X2859" s="1"/>
      <c r="Y2859" s="1"/>
    </row>
    <row r="2860" spans="6:25" ht="15" x14ac:dyDescent="0.25">
      <c r="H2860" s="6" t="s">
        <v>218</v>
      </c>
      <c r="I2860" s="6" t="s">
        <v>32</v>
      </c>
      <c r="J2860" s="6" t="s">
        <v>219</v>
      </c>
      <c r="K2860" s="3">
        <v>399184.34</v>
      </c>
      <c r="L2860" s="3">
        <v>399619.04</v>
      </c>
      <c r="M2860" s="3">
        <v>403202.8</v>
      </c>
      <c r="N2860" s="3">
        <v>402731.77</v>
      </c>
      <c r="O2860" s="3">
        <v>401896.8</v>
      </c>
      <c r="P2860" s="3">
        <v>400552.32</v>
      </c>
      <c r="Q2860" s="3">
        <v>399656</v>
      </c>
      <c r="R2860" s="3">
        <v>399213.9</v>
      </c>
      <c r="S2860" s="3">
        <v>397863.36</v>
      </c>
      <c r="T2860" s="3">
        <v>396967.04</v>
      </c>
      <c r="U2860" s="3">
        <v>396070.68</v>
      </c>
      <c r="V2860"/>
      <c r="W2860" s="1"/>
      <c r="X2860" s="1"/>
      <c r="Y2860" s="1"/>
    </row>
    <row r="2861" spans="6:25" ht="15" x14ac:dyDescent="0.25">
      <c r="K2861" s="3"/>
      <c r="L2861" s="3"/>
      <c r="M2861" s="3"/>
      <c r="N2861" s="3"/>
      <c r="V2861"/>
      <c r="W2861" s="1"/>
      <c r="X2861" s="1"/>
      <c r="Y2861" s="1"/>
    </row>
    <row r="2862" spans="6:25" ht="15" x14ac:dyDescent="0.25">
      <c r="F2862" s="6" t="s">
        <v>225</v>
      </c>
      <c r="G2862" s="6" t="s">
        <v>224</v>
      </c>
      <c r="K2862" s="3"/>
      <c r="L2862" s="3"/>
      <c r="M2862" s="3"/>
      <c r="N2862" s="3"/>
      <c r="V2862"/>
      <c r="W2862" s="1"/>
      <c r="X2862" s="1"/>
      <c r="Y2862" s="1"/>
    </row>
    <row r="2863" spans="6:25" ht="15" x14ac:dyDescent="0.25">
      <c r="H2863" s="6" t="s">
        <v>221</v>
      </c>
      <c r="I2863" s="6" t="s">
        <v>32</v>
      </c>
      <c r="J2863" s="6" t="s">
        <v>222</v>
      </c>
      <c r="K2863" s="3">
        <v>227278.93</v>
      </c>
      <c r="L2863" s="3">
        <v>227278.93</v>
      </c>
      <c r="M2863" s="3">
        <v>227278.93</v>
      </c>
      <c r="N2863" s="3">
        <v>227278.93</v>
      </c>
      <c r="O2863" s="3">
        <v>227278.93</v>
      </c>
      <c r="P2863" s="3">
        <v>227278.93</v>
      </c>
      <c r="Q2863" s="3">
        <v>227278.93</v>
      </c>
      <c r="R2863" s="3">
        <v>227278.93</v>
      </c>
      <c r="S2863" s="3">
        <v>227278.93</v>
      </c>
      <c r="T2863" s="3">
        <v>227278.93</v>
      </c>
      <c r="U2863" s="3">
        <v>227278.93</v>
      </c>
      <c r="V2863"/>
      <c r="W2863" s="1"/>
      <c r="X2863" s="1"/>
      <c r="Y2863" s="1"/>
    </row>
    <row r="2864" spans="6:25" ht="15" x14ac:dyDescent="0.25">
      <c r="H2864" s="6" t="s">
        <v>415</v>
      </c>
      <c r="I2864" s="6" t="s">
        <v>32</v>
      </c>
      <c r="J2864" s="6" t="s">
        <v>416</v>
      </c>
      <c r="K2864" s="3">
        <v>22172.84</v>
      </c>
      <c r="L2864" s="3">
        <v>22173.1</v>
      </c>
      <c r="M2864" s="3">
        <v>22173.1</v>
      </c>
      <c r="N2864" s="3">
        <v>22999.64</v>
      </c>
      <c r="O2864" s="3">
        <v>23908.080000000002</v>
      </c>
      <c r="P2864" s="3">
        <v>25270.74</v>
      </c>
      <c r="Q2864" s="3">
        <v>26179.18</v>
      </c>
      <c r="R2864" s="3">
        <v>26633.4</v>
      </c>
      <c r="S2864" s="3">
        <v>27996.06</v>
      </c>
      <c r="T2864" s="3">
        <v>28904.5</v>
      </c>
      <c r="U2864" s="3">
        <v>29812.94</v>
      </c>
      <c r="V2864"/>
      <c r="W2864" s="1"/>
      <c r="X2864" s="1"/>
      <c r="Y2864" s="1"/>
    </row>
    <row r="2865" spans="6:25" ht="15" x14ac:dyDescent="0.25">
      <c r="H2865" s="6" t="s">
        <v>232</v>
      </c>
      <c r="I2865" s="6" t="s">
        <v>115</v>
      </c>
      <c r="J2865" s="6" t="s">
        <v>233</v>
      </c>
      <c r="K2865" s="3">
        <v>-226839.75</v>
      </c>
      <c r="L2865" s="3">
        <v>-226879.1</v>
      </c>
      <c r="M2865" s="3">
        <v>-226879.1</v>
      </c>
      <c r="N2865" s="3">
        <v>-227705.64</v>
      </c>
      <c r="O2865" s="3">
        <v>-228614.08</v>
      </c>
      <c r="P2865" s="3">
        <v>-229976.74</v>
      </c>
      <c r="Q2865" s="3">
        <v>-230885.18</v>
      </c>
      <c r="R2865" s="3">
        <v>-231339.4</v>
      </c>
      <c r="S2865" s="3">
        <v>-232702.06</v>
      </c>
      <c r="T2865" s="3">
        <v>-243610.5</v>
      </c>
      <c r="U2865" s="3">
        <v>-244518.94</v>
      </c>
      <c r="V2865"/>
      <c r="W2865" s="1"/>
      <c r="X2865" s="1"/>
      <c r="Y2865" s="1"/>
    </row>
    <row r="2866" spans="6:25" ht="15" x14ac:dyDescent="0.25">
      <c r="H2866" s="6" t="s">
        <v>431</v>
      </c>
      <c r="I2866" s="6" t="s">
        <v>32</v>
      </c>
      <c r="J2866" s="6" t="s">
        <v>432</v>
      </c>
      <c r="K2866" s="3">
        <v>-6776.72</v>
      </c>
      <c r="L2866" s="3">
        <v>-6776.72</v>
      </c>
      <c r="M2866" s="3">
        <v>-6776.72</v>
      </c>
      <c r="N2866" s="3">
        <v>-6776.72</v>
      </c>
      <c r="O2866" s="3">
        <v>-6776.72</v>
      </c>
      <c r="P2866" s="3">
        <v>-6776.72</v>
      </c>
      <c r="Q2866" s="3">
        <v>-6776.72</v>
      </c>
      <c r="R2866" s="3">
        <v>-6776.72</v>
      </c>
      <c r="S2866" s="3">
        <v>-6776.72</v>
      </c>
      <c r="T2866" s="3">
        <v>-6776.72</v>
      </c>
      <c r="U2866" s="3">
        <v>-6776.72</v>
      </c>
      <c r="V2866"/>
      <c r="W2866" s="1"/>
      <c r="X2866" s="1"/>
      <c r="Y2866" s="1"/>
    </row>
    <row r="2867" spans="6:25" ht="15" x14ac:dyDescent="0.25">
      <c r="H2867" s="6" t="s">
        <v>238</v>
      </c>
      <c r="I2867" s="6" t="s">
        <v>32</v>
      </c>
      <c r="J2867" s="6" t="s">
        <v>239</v>
      </c>
      <c r="K2867" s="3">
        <v>15835.3</v>
      </c>
      <c r="L2867" s="3">
        <v>15796.21</v>
      </c>
      <c r="M2867" s="3">
        <v>15796.21</v>
      </c>
      <c r="N2867" s="3">
        <v>15796.21</v>
      </c>
      <c r="O2867" s="3">
        <v>15796.21</v>
      </c>
      <c r="P2867" s="3">
        <v>15796.21</v>
      </c>
      <c r="Q2867" s="3">
        <v>15796.21</v>
      </c>
      <c r="R2867" s="3">
        <v>15796.21</v>
      </c>
      <c r="S2867" s="3">
        <v>15796.21</v>
      </c>
      <c r="T2867" s="3">
        <v>5796.21</v>
      </c>
      <c r="U2867" s="3">
        <v>5796.21</v>
      </c>
      <c r="V2867"/>
      <c r="W2867" s="1"/>
      <c r="X2867" s="1"/>
      <c r="Y2867" s="1"/>
    </row>
    <row r="2868" spans="6:25" ht="15" x14ac:dyDescent="0.25">
      <c r="H2868" s="6" t="s">
        <v>249</v>
      </c>
      <c r="I2868" s="6" t="s">
        <v>115</v>
      </c>
      <c r="J2868" s="6" t="s">
        <v>250</v>
      </c>
      <c r="K2868" s="3">
        <v>227278.93</v>
      </c>
      <c r="L2868" s="3">
        <v>227278.93</v>
      </c>
      <c r="M2868" s="3">
        <v>227278.93</v>
      </c>
      <c r="N2868" s="3">
        <v>227278.93</v>
      </c>
      <c r="O2868" s="3">
        <v>227278.93</v>
      </c>
      <c r="P2868" s="3">
        <v>227278.93</v>
      </c>
      <c r="Q2868" s="3">
        <v>227278.93</v>
      </c>
      <c r="R2868" s="3">
        <v>227278.93</v>
      </c>
      <c r="S2868" s="3">
        <v>227278.93</v>
      </c>
      <c r="T2868" s="3">
        <v>227278.93</v>
      </c>
      <c r="U2868" s="3">
        <v>227278.93</v>
      </c>
      <c r="V2868"/>
      <c r="W2868" s="1"/>
      <c r="X2868" s="1"/>
      <c r="Y2868" s="1"/>
    </row>
    <row r="2869" spans="6:25" ht="15" x14ac:dyDescent="0.25">
      <c r="H2869" s="6" t="s">
        <v>252</v>
      </c>
      <c r="I2869" s="6" t="s">
        <v>115</v>
      </c>
      <c r="J2869" s="6" t="s">
        <v>253</v>
      </c>
      <c r="K2869" s="3">
        <v>15835.3</v>
      </c>
      <c r="L2869" s="3">
        <v>15796.21</v>
      </c>
      <c r="M2869" s="3">
        <v>15796.21</v>
      </c>
      <c r="N2869" s="3">
        <v>15796.21</v>
      </c>
      <c r="O2869" s="3">
        <v>15796.21</v>
      </c>
      <c r="P2869" s="3">
        <v>15796.21</v>
      </c>
      <c r="Q2869" s="3">
        <v>15796.21</v>
      </c>
      <c r="R2869" s="3">
        <v>15796.21</v>
      </c>
      <c r="S2869" s="3">
        <v>15796.21</v>
      </c>
      <c r="T2869" s="3">
        <v>5796.21</v>
      </c>
      <c r="U2869" s="3">
        <v>5796.21</v>
      </c>
      <c r="V2869"/>
      <c r="W2869" s="1"/>
      <c r="X2869" s="1"/>
      <c r="Y2869" s="1"/>
    </row>
    <row r="2870" spans="6:25" ht="15" x14ac:dyDescent="0.25">
      <c r="K2870" s="3"/>
      <c r="L2870" s="3"/>
      <c r="M2870" s="3"/>
      <c r="N2870" s="3"/>
      <c r="V2870"/>
      <c r="W2870" s="1"/>
      <c r="X2870" s="1"/>
      <c r="Y2870" s="1"/>
    </row>
    <row r="2871" spans="6:25" ht="15" x14ac:dyDescent="0.25">
      <c r="F2871" s="6" t="s">
        <v>259</v>
      </c>
      <c r="G2871" s="6" t="s">
        <v>258</v>
      </c>
      <c r="K2871" s="3"/>
      <c r="L2871" s="3"/>
      <c r="M2871" s="3"/>
      <c r="N2871" s="3"/>
      <c r="V2871"/>
      <c r="W2871" s="1"/>
      <c r="X2871" s="1"/>
      <c r="Y2871" s="1"/>
    </row>
    <row r="2872" spans="6:25" ht="15" x14ac:dyDescent="0.25">
      <c r="H2872" s="6" t="s">
        <v>263</v>
      </c>
      <c r="I2872" s="6" t="s">
        <v>32</v>
      </c>
      <c r="J2872" s="6" t="s">
        <v>264</v>
      </c>
      <c r="K2872" s="3">
        <v>226839.75</v>
      </c>
      <c r="L2872" s="3">
        <v>226879.1</v>
      </c>
      <c r="M2872" s="3">
        <v>226879.1</v>
      </c>
      <c r="N2872" s="3">
        <v>227705.64</v>
      </c>
      <c r="O2872" s="3">
        <v>228614.08</v>
      </c>
      <c r="P2872" s="3">
        <v>229976.74</v>
      </c>
      <c r="Q2872" s="3">
        <v>230885.18</v>
      </c>
      <c r="R2872" s="3">
        <v>231339.4</v>
      </c>
      <c r="S2872" s="3">
        <v>232702.06</v>
      </c>
      <c r="T2872" s="3">
        <v>243610.5</v>
      </c>
      <c r="U2872" s="3">
        <v>244518.94</v>
      </c>
      <c r="V2872"/>
      <c r="W2872" s="1"/>
      <c r="X2872" s="1"/>
      <c r="Y2872" s="1"/>
    </row>
    <row r="2873" spans="6:25" ht="15" x14ac:dyDescent="0.25">
      <c r="H2873" s="6" t="s">
        <v>266</v>
      </c>
      <c r="I2873" s="6" t="s">
        <v>115</v>
      </c>
      <c r="J2873" s="6" t="s">
        <v>267</v>
      </c>
      <c r="K2873" s="3">
        <v>226839.75</v>
      </c>
      <c r="L2873" s="3">
        <v>226879.1</v>
      </c>
      <c r="M2873" s="3">
        <v>226879.1</v>
      </c>
      <c r="N2873" s="3">
        <v>227705.64</v>
      </c>
      <c r="O2873" s="3">
        <v>228614.08</v>
      </c>
      <c r="P2873" s="3">
        <v>229976.74</v>
      </c>
      <c r="Q2873" s="3">
        <v>230885.18</v>
      </c>
      <c r="R2873" s="3">
        <v>231339.4</v>
      </c>
      <c r="S2873" s="3">
        <v>232702.06</v>
      </c>
      <c r="T2873" s="3">
        <v>243610.5</v>
      </c>
      <c r="U2873" s="3">
        <v>244518.94</v>
      </c>
      <c r="V2873"/>
      <c r="W2873" s="1"/>
      <c r="X2873" s="1"/>
      <c r="Y2873" s="1"/>
    </row>
    <row r="2874" spans="6:25" ht="15" x14ac:dyDescent="0.25">
      <c r="H2874" s="6" t="s">
        <v>269</v>
      </c>
      <c r="I2874" s="6" t="s">
        <v>32</v>
      </c>
      <c r="J2874" s="6" t="s">
        <v>270</v>
      </c>
      <c r="K2874" s="3">
        <v>-24.32</v>
      </c>
      <c r="L2874" s="3">
        <v>-24.32</v>
      </c>
      <c r="M2874" s="3">
        <v>-24.32</v>
      </c>
      <c r="N2874" s="3">
        <v>-24.32</v>
      </c>
      <c r="O2874" s="3">
        <v>-24.32</v>
      </c>
      <c r="P2874" s="3">
        <v>-24.32</v>
      </c>
      <c r="Q2874" s="3">
        <v>-24.32</v>
      </c>
      <c r="R2874" s="3">
        <v>-24.32</v>
      </c>
      <c r="S2874" s="3">
        <v>-24.32</v>
      </c>
      <c r="T2874" s="3">
        <v>-24.32</v>
      </c>
      <c r="U2874" s="3">
        <v>-24.32</v>
      </c>
      <c r="V2874"/>
      <c r="W2874" s="1"/>
      <c r="X2874" s="1"/>
      <c r="Y2874" s="1"/>
    </row>
    <row r="2875" spans="6:25" ht="15" x14ac:dyDescent="0.25">
      <c r="H2875" s="6" t="s">
        <v>272</v>
      </c>
      <c r="I2875" s="6" t="s">
        <v>32</v>
      </c>
      <c r="J2875" s="6" t="s">
        <v>273</v>
      </c>
      <c r="K2875" s="3">
        <v>-99.08</v>
      </c>
      <c r="L2875" s="3">
        <v>-534.04</v>
      </c>
      <c r="M2875" s="3">
        <v>-4117.8</v>
      </c>
      <c r="N2875" s="3">
        <v>-4473.3100000000004</v>
      </c>
      <c r="O2875" s="3">
        <v>-4546.78</v>
      </c>
      <c r="P2875" s="3">
        <v>-4564.96</v>
      </c>
      <c r="Q2875" s="3">
        <v>-4577.08</v>
      </c>
      <c r="R2875" s="3">
        <v>-4589.2</v>
      </c>
      <c r="S2875" s="3">
        <v>-4601.32</v>
      </c>
      <c r="T2875" s="3">
        <v>-4613.4399999999996</v>
      </c>
      <c r="U2875" s="3">
        <v>-4625.5200000000004</v>
      </c>
      <c r="V2875"/>
      <c r="W2875" s="1"/>
      <c r="X2875" s="1"/>
      <c r="Y2875" s="1"/>
    </row>
    <row r="2876" spans="6:25" ht="15" x14ac:dyDescent="0.25">
      <c r="H2876" s="6" t="s">
        <v>274</v>
      </c>
      <c r="I2876" s="6" t="s">
        <v>115</v>
      </c>
      <c r="J2876" s="6" t="s">
        <v>275</v>
      </c>
      <c r="K2876" s="3">
        <v>-123.4</v>
      </c>
      <c r="L2876" s="3">
        <v>-558.36</v>
      </c>
      <c r="M2876" s="3">
        <v>-4142.12</v>
      </c>
      <c r="N2876" s="3">
        <v>-4497.63</v>
      </c>
      <c r="O2876" s="3">
        <v>-4571.1000000000004</v>
      </c>
      <c r="P2876" s="3">
        <v>-4589.28</v>
      </c>
      <c r="Q2876" s="3">
        <v>-4601.3999999999996</v>
      </c>
      <c r="R2876" s="3">
        <v>-4613.5200000000004</v>
      </c>
      <c r="S2876" s="3">
        <v>-4625.6400000000003</v>
      </c>
      <c r="T2876" s="3">
        <v>-4637.76</v>
      </c>
      <c r="U2876" s="3">
        <v>-4649.84</v>
      </c>
      <c r="V2876"/>
      <c r="W2876" s="1"/>
      <c r="X2876" s="1"/>
      <c r="Y2876" s="1"/>
    </row>
    <row r="2877" spans="6:25" ht="15" x14ac:dyDescent="0.25">
      <c r="H2877" s="6" t="s">
        <v>560</v>
      </c>
      <c r="I2877" s="6" t="s">
        <v>32</v>
      </c>
      <c r="J2877" s="6" t="s">
        <v>561</v>
      </c>
      <c r="K2877" s="3">
        <v>123.4</v>
      </c>
      <c r="L2877" s="3">
        <v>558.36</v>
      </c>
      <c r="M2877" s="3">
        <v>4142.12</v>
      </c>
      <c r="N2877" s="3">
        <v>4497.63</v>
      </c>
      <c r="O2877" s="3">
        <v>4571.1000000000004</v>
      </c>
      <c r="P2877" s="3">
        <v>4589.28</v>
      </c>
      <c r="Q2877" s="3">
        <v>4601.3999999999996</v>
      </c>
      <c r="R2877" s="3">
        <v>4613.5200000000004</v>
      </c>
      <c r="S2877" s="3">
        <v>4625.6400000000003</v>
      </c>
      <c r="T2877" s="3">
        <v>4637.76</v>
      </c>
      <c r="U2877" s="3">
        <v>4649.84</v>
      </c>
      <c r="V2877"/>
      <c r="W2877" s="1"/>
      <c r="X2877" s="1"/>
      <c r="Y2877" s="1"/>
    </row>
    <row r="2878" spans="6:25" ht="15" x14ac:dyDescent="0.25">
      <c r="H2878" s="6" t="s">
        <v>283</v>
      </c>
      <c r="I2878" s="6" t="s">
        <v>115</v>
      </c>
      <c r="J2878" s="6" t="s">
        <v>284</v>
      </c>
      <c r="K2878" s="3">
        <v>123.4</v>
      </c>
      <c r="L2878" s="3">
        <v>558.36</v>
      </c>
      <c r="M2878" s="3">
        <v>4142.12</v>
      </c>
      <c r="N2878" s="3">
        <v>4497.63</v>
      </c>
      <c r="O2878" s="3">
        <v>4571.1000000000004</v>
      </c>
      <c r="P2878" s="3">
        <v>4589.28</v>
      </c>
      <c r="Q2878" s="3">
        <v>4601.3999999999996</v>
      </c>
      <c r="R2878" s="3">
        <v>4613.5200000000004</v>
      </c>
      <c r="S2878" s="3">
        <v>4625.6400000000003</v>
      </c>
      <c r="T2878" s="3">
        <v>4637.76</v>
      </c>
      <c r="U2878" s="3">
        <v>4649.84</v>
      </c>
      <c r="V2878"/>
      <c r="W2878" s="1"/>
      <c r="X2878" s="1"/>
      <c r="Y2878" s="1"/>
    </row>
    <row r="2879" spans="6:25" ht="15" x14ac:dyDescent="0.25">
      <c r="H2879" s="6" t="s">
        <v>289</v>
      </c>
      <c r="I2879" s="6" t="s">
        <v>115</v>
      </c>
      <c r="J2879" s="6" t="s">
        <v>290</v>
      </c>
      <c r="K2879" s="3">
        <v>226716.35</v>
      </c>
      <c r="L2879" s="3">
        <v>226320.74</v>
      </c>
      <c r="M2879" s="3">
        <v>222736.98</v>
      </c>
      <c r="N2879" s="3">
        <v>223208.01</v>
      </c>
      <c r="O2879" s="3">
        <v>224042.98</v>
      </c>
      <c r="P2879" s="3">
        <v>225387.46</v>
      </c>
      <c r="Q2879" s="3">
        <v>226283.78</v>
      </c>
      <c r="R2879" s="3">
        <v>226725.88</v>
      </c>
      <c r="S2879" s="3">
        <v>228076.42</v>
      </c>
      <c r="T2879" s="3">
        <v>238972.74</v>
      </c>
      <c r="U2879" s="3">
        <v>239869.1</v>
      </c>
      <c r="V2879"/>
      <c r="W2879" s="1"/>
      <c r="X2879" s="1"/>
      <c r="Y2879" s="1"/>
    </row>
    <row r="2880" spans="6:25" ht="15" x14ac:dyDescent="0.25">
      <c r="H2880" s="6" t="s">
        <v>295</v>
      </c>
      <c r="I2880" s="6" t="s">
        <v>115</v>
      </c>
      <c r="J2880" s="6" t="s">
        <v>296</v>
      </c>
      <c r="K2880" s="3">
        <v>226716.35</v>
      </c>
      <c r="L2880" s="3">
        <v>226320.74</v>
      </c>
      <c r="M2880" s="3">
        <v>222736.98</v>
      </c>
      <c r="N2880" s="3">
        <v>223208.01</v>
      </c>
      <c r="O2880" s="3">
        <v>224042.98</v>
      </c>
      <c r="P2880" s="3">
        <v>225387.46</v>
      </c>
      <c r="Q2880" s="3">
        <v>226283.78</v>
      </c>
      <c r="R2880" s="3">
        <v>226725.88</v>
      </c>
      <c r="S2880" s="3">
        <v>228076.42</v>
      </c>
      <c r="T2880" s="3">
        <v>238972.74</v>
      </c>
      <c r="U2880" s="3">
        <v>239869.1</v>
      </c>
      <c r="V2880"/>
      <c r="W2880" s="1"/>
      <c r="X2880" s="1"/>
      <c r="Y2880" s="1"/>
    </row>
    <row r="2881" spans="3:25" ht="15" x14ac:dyDescent="0.25">
      <c r="K2881" s="3"/>
      <c r="L2881" s="3"/>
      <c r="M2881" s="3"/>
      <c r="N2881" s="3"/>
      <c r="V2881"/>
      <c r="W2881" s="1"/>
      <c r="X2881" s="1"/>
      <c r="Y2881" s="1"/>
    </row>
    <row r="2882" spans="3:25" ht="15" x14ac:dyDescent="0.25">
      <c r="F2882" s="6" t="s">
        <v>302</v>
      </c>
      <c r="G2882" s="6" t="s">
        <v>301</v>
      </c>
      <c r="K2882" s="3"/>
      <c r="L2882" s="3"/>
      <c r="M2882" s="3"/>
      <c r="N2882" s="3"/>
      <c r="V2882"/>
      <c r="W2882" s="1"/>
      <c r="X2882" s="1"/>
      <c r="Y2882" s="1"/>
    </row>
    <row r="2883" spans="3:25" ht="15" x14ac:dyDescent="0.25">
      <c r="H2883" s="6" t="s">
        <v>298</v>
      </c>
      <c r="I2883" s="6" t="s">
        <v>32</v>
      </c>
      <c r="J2883" s="6" t="s">
        <v>299</v>
      </c>
      <c r="K2883" s="3">
        <v>414457.06</v>
      </c>
      <c r="L2883" s="3">
        <v>414457.06</v>
      </c>
      <c r="M2883" s="3">
        <v>414457.06</v>
      </c>
      <c r="N2883" s="3">
        <v>414457.06</v>
      </c>
      <c r="O2883" s="3">
        <v>414457.06</v>
      </c>
      <c r="P2883" s="3">
        <v>414457.06</v>
      </c>
      <c r="Q2883" s="3">
        <v>414457.06</v>
      </c>
      <c r="R2883" s="3">
        <v>414457.06</v>
      </c>
      <c r="S2883" s="3">
        <v>414457.06</v>
      </c>
      <c r="T2883" s="3">
        <v>414457.06</v>
      </c>
      <c r="U2883" s="3">
        <v>414457.06</v>
      </c>
      <c r="V2883"/>
      <c r="W2883" s="1"/>
      <c r="X2883" s="1"/>
      <c r="Y2883" s="1"/>
    </row>
    <row r="2884" spans="3:25" ht="15" x14ac:dyDescent="0.25">
      <c r="H2884" s="6" t="s">
        <v>306</v>
      </c>
      <c r="I2884" s="6" t="s">
        <v>32</v>
      </c>
      <c r="J2884" s="6" t="s">
        <v>307</v>
      </c>
      <c r="K2884" s="3">
        <v>414457.06</v>
      </c>
      <c r="L2884" s="3">
        <v>414457.06</v>
      </c>
      <c r="M2884" s="3">
        <v>414457.06</v>
      </c>
      <c r="N2884" s="3">
        <v>414457.06</v>
      </c>
      <c r="O2884" s="3">
        <v>414457.06</v>
      </c>
      <c r="P2884" s="3">
        <v>414457.06</v>
      </c>
      <c r="Q2884" s="3">
        <v>414457.06</v>
      </c>
      <c r="R2884" s="3">
        <v>414457.06</v>
      </c>
      <c r="S2884" s="3">
        <v>414457.06</v>
      </c>
      <c r="T2884" s="3">
        <v>414457.06</v>
      </c>
      <c r="U2884" s="3">
        <v>414457.06</v>
      </c>
      <c r="V2884"/>
      <c r="W2884" s="1"/>
      <c r="X2884" s="1"/>
      <c r="Y2884" s="1"/>
    </row>
    <row r="2885" spans="3:25" ht="15" x14ac:dyDescent="0.25">
      <c r="H2885" s="6" t="s">
        <v>309</v>
      </c>
      <c r="I2885" s="6" t="s">
        <v>32</v>
      </c>
      <c r="J2885" s="6" t="s">
        <v>310</v>
      </c>
      <c r="K2885" s="3">
        <v>399184.34</v>
      </c>
      <c r="L2885" s="3">
        <v>399619.04</v>
      </c>
      <c r="M2885" s="3">
        <v>403202.8</v>
      </c>
      <c r="N2885" s="3">
        <v>402731.77</v>
      </c>
      <c r="O2885" s="3">
        <v>401896.8</v>
      </c>
      <c r="P2885" s="3">
        <v>400552.32</v>
      </c>
      <c r="Q2885" s="3">
        <v>399656</v>
      </c>
      <c r="R2885" s="3">
        <v>399213.9</v>
      </c>
      <c r="S2885" s="3">
        <v>397863.36</v>
      </c>
      <c r="T2885" s="3">
        <v>396967.04</v>
      </c>
      <c r="U2885" s="3">
        <v>396070.68</v>
      </c>
      <c r="V2885"/>
      <c r="W2885" s="1"/>
      <c r="X2885" s="1"/>
      <c r="Y2885" s="1"/>
    </row>
    <row r="2886" spans="3:25" ht="15" x14ac:dyDescent="0.25">
      <c r="H2886" s="6" t="s">
        <v>315</v>
      </c>
      <c r="I2886" s="6" t="s">
        <v>32</v>
      </c>
      <c r="J2886" s="6" t="s">
        <v>316</v>
      </c>
      <c r="K2886" s="3">
        <v>399184.34</v>
      </c>
      <c r="L2886" s="3">
        <v>399619.04</v>
      </c>
      <c r="M2886" s="3">
        <v>403202.8</v>
      </c>
      <c r="N2886" s="3">
        <v>402731.77</v>
      </c>
      <c r="O2886" s="3">
        <v>401896.8</v>
      </c>
      <c r="P2886" s="3">
        <v>400552.32</v>
      </c>
      <c r="Q2886" s="3">
        <v>399656</v>
      </c>
      <c r="R2886" s="3">
        <v>399213.9</v>
      </c>
      <c r="S2886" s="3">
        <v>397863.36</v>
      </c>
      <c r="T2886" s="3">
        <v>396967.04</v>
      </c>
      <c r="U2886" s="3">
        <v>396070.68</v>
      </c>
      <c r="V2886"/>
      <c r="W2886" s="1"/>
      <c r="X2886" s="1"/>
      <c r="Y2886" s="1"/>
    </row>
    <row r="2887" spans="3:25" ht="15" x14ac:dyDescent="0.25">
      <c r="H2887" s="6" t="s">
        <v>318</v>
      </c>
      <c r="I2887" s="6" t="s">
        <v>32</v>
      </c>
      <c r="J2887" s="6" t="s">
        <v>319</v>
      </c>
      <c r="K2887" s="3">
        <v>227278.93</v>
      </c>
      <c r="L2887" s="3">
        <v>227278.93</v>
      </c>
      <c r="M2887" s="3">
        <v>227278.93</v>
      </c>
      <c r="N2887" s="3">
        <v>227278.93</v>
      </c>
      <c r="O2887" s="3">
        <v>227278.93</v>
      </c>
      <c r="P2887" s="3">
        <v>227278.93</v>
      </c>
      <c r="Q2887" s="3">
        <v>227278.93</v>
      </c>
      <c r="R2887" s="3">
        <v>227278.93</v>
      </c>
      <c r="S2887" s="3">
        <v>227278.93</v>
      </c>
      <c r="T2887" s="3">
        <v>227278.93</v>
      </c>
      <c r="U2887" s="3">
        <v>227278.93</v>
      </c>
      <c r="V2887"/>
      <c r="W2887" s="1"/>
      <c r="X2887" s="1"/>
      <c r="Y2887" s="1"/>
    </row>
    <row r="2888" spans="3:25" ht="15" x14ac:dyDescent="0.25">
      <c r="H2888" s="6" t="s">
        <v>324</v>
      </c>
      <c r="I2888" s="6" t="s">
        <v>32</v>
      </c>
      <c r="J2888" s="6" t="s">
        <v>325</v>
      </c>
      <c r="K2888" s="3">
        <v>227278.93</v>
      </c>
      <c r="L2888" s="3">
        <v>227278.93</v>
      </c>
      <c r="M2888" s="3">
        <v>227278.93</v>
      </c>
      <c r="N2888" s="3">
        <v>227278.93</v>
      </c>
      <c r="O2888" s="3">
        <v>227278.93</v>
      </c>
      <c r="P2888" s="3">
        <v>227278.93</v>
      </c>
      <c r="Q2888" s="3">
        <v>227278.93</v>
      </c>
      <c r="R2888" s="3">
        <v>227278.93</v>
      </c>
      <c r="S2888" s="3">
        <v>227278.93</v>
      </c>
      <c r="T2888" s="3">
        <v>227278.93</v>
      </c>
      <c r="U2888" s="3">
        <v>227278.93</v>
      </c>
      <c r="V2888"/>
      <c r="W2888" s="1"/>
      <c r="X2888" s="1"/>
      <c r="Y2888" s="1"/>
    </row>
    <row r="2889" spans="3:25" ht="15" x14ac:dyDescent="0.25">
      <c r="H2889" s="6" t="s">
        <v>327</v>
      </c>
      <c r="I2889" s="6" t="s">
        <v>32</v>
      </c>
      <c r="J2889" s="6" t="s">
        <v>328</v>
      </c>
      <c r="K2889" s="3">
        <v>15835.3</v>
      </c>
      <c r="L2889" s="3">
        <v>15796.21</v>
      </c>
      <c r="M2889" s="3">
        <v>15796.21</v>
      </c>
      <c r="N2889" s="3">
        <v>15796.21</v>
      </c>
      <c r="O2889" s="3">
        <v>15796.21</v>
      </c>
      <c r="P2889" s="3">
        <v>15796.21</v>
      </c>
      <c r="Q2889" s="3">
        <v>15796.21</v>
      </c>
      <c r="R2889" s="3">
        <v>15796.21</v>
      </c>
      <c r="S2889" s="3">
        <v>15796.21</v>
      </c>
      <c r="T2889" s="3">
        <v>5796.21</v>
      </c>
      <c r="U2889" s="3">
        <v>5796.21</v>
      </c>
      <c r="V2889"/>
      <c r="W2889" s="1"/>
      <c r="X2889" s="1"/>
      <c r="Y2889" s="1"/>
    </row>
    <row r="2890" spans="3:25" ht="15" x14ac:dyDescent="0.25">
      <c r="H2890" s="6" t="s">
        <v>333</v>
      </c>
      <c r="I2890" s="6" t="s">
        <v>32</v>
      </c>
      <c r="J2890" s="6" t="s">
        <v>334</v>
      </c>
      <c r="K2890" s="3">
        <v>15835.3</v>
      </c>
      <c r="L2890" s="3">
        <v>15796.21</v>
      </c>
      <c r="M2890" s="3">
        <v>15796.21</v>
      </c>
      <c r="N2890" s="3">
        <v>15796.21</v>
      </c>
      <c r="O2890" s="3">
        <v>15796.21</v>
      </c>
      <c r="P2890" s="3">
        <v>15796.21</v>
      </c>
      <c r="Q2890" s="3">
        <v>15796.21</v>
      </c>
      <c r="R2890" s="3">
        <v>15796.21</v>
      </c>
      <c r="S2890" s="3">
        <v>15796.21</v>
      </c>
      <c r="T2890" s="3">
        <v>5796.21</v>
      </c>
      <c r="U2890" s="3">
        <v>5796.21</v>
      </c>
      <c r="V2890"/>
      <c r="W2890" s="1"/>
      <c r="X2890" s="1"/>
      <c r="Y2890" s="1"/>
    </row>
    <row r="2891" spans="3:25" ht="15" x14ac:dyDescent="0.25">
      <c r="K2891" s="3"/>
      <c r="L2891" s="3"/>
      <c r="M2891" s="3"/>
      <c r="N2891" s="3"/>
      <c r="V2891"/>
      <c r="W2891" s="1"/>
      <c r="X2891" s="1"/>
      <c r="Y2891" s="1"/>
    </row>
    <row r="2892" spans="3:25" ht="15" x14ac:dyDescent="0.25">
      <c r="C2892" s="6" t="s">
        <v>425</v>
      </c>
      <c r="D2892" s="6" t="s">
        <v>62</v>
      </c>
      <c r="E2892" s="6" t="s">
        <v>638</v>
      </c>
      <c r="K2892" s="3"/>
      <c r="L2892" s="3"/>
      <c r="M2892" s="3"/>
      <c r="N2892" s="3"/>
      <c r="V2892"/>
      <c r="W2892" s="1"/>
      <c r="X2892" s="1"/>
      <c r="Y2892" s="1"/>
    </row>
    <row r="2893" spans="3:25" ht="15" x14ac:dyDescent="0.25">
      <c r="F2893" s="6" t="s">
        <v>31</v>
      </c>
      <c r="G2893" s="6" t="s">
        <v>48</v>
      </c>
      <c r="K2893" s="3"/>
      <c r="L2893" s="3"/>
      <c r="M2893" s="3"/>
      <c r="N2893" s="3"/>
      <c r="V2893"/>
      <c r="W2893" s="1"/>
      <c r="X2893" s="1"/>
      <c r="Y2893" s="1"/>
    </row>
    <row r="2894" spans="3:25" ht="15" x14ac:dyDescent="0.25">
      <c r="H2894" s="6" t="s">
        <v>81</v>
      </c>
      <c r="I2894" s="6" t="s">
        <v>32</v>
      </c>
      <c r="J2894" s="6" t="s">
        <v>82</v>
      </c>
      <c r="K2894" s="3">
        <v>353039.59</v>
      </c>
      <c r="L2894" s="3">
        <v>353039.59</v>
      </c>
      <c r="M2894" s="3">
        <v>353039.59</v>
      </c>
      <c r="N2894" s="3">
        <v>353039.59</v>
      </c>
      <c r="O2894" s="3">
        <v>353039.59</v>
      </c>
      <c r="P2894" s="3">
        <v>353039.59</v>
      </c>
      <c r="Q2894" s="3">
        <v>353039.59</v>
      </c>
      <c r="R2894" s="3">
        <v>353039.59</v>
      </c>
      <c r="S2894" s="3">
        <v>353039.59</v>
      </c>
      <c r="T2894" s="3">
        <v>353039.59</v>
      </c>
      <c r="U2894" s="3">
        <v>353039.59</v>
      </c>
      <c r="V2894"/>
      <c r="W2894" s="1"/>
      <c r="X2894" s="1"/>
      <c r="Y2894" s="1"/>
    </row>
    <row r="2895" spans="3:25" ht="15" x14ac:dyDescent="0.25">
      <c r="H2895" s="6" t="s">
        <v>100</v>
      </c>
      <c r="I2895" s="6" t="s">
        <v>32</v>
      </c>
      <c r="J2895" s="6" t="s">
        <v>101</v>
      </c>
      <c r="K2895" s="3">
        <v>0</v>
      </c>
      <c r="L2895" s="3">
        <v>0</v>
      </c>
      <c r="M2895" s="3">
        <v>0</v>
      </c>
      <c r="N2895" s="3">
        <v>0</v>
      </c>
      <c r="O2895" s="3">
        <v>55528.24</v>
      </c>
      <c r="P2895" s="3">
        <v>55528.24</v>
      </c>
      <c r="Q2895" s="3">
        <v>55528.24</v>
      </c>
      <c r="R2895" s="3">
        <v>58028.24</v>
      </c>
      <c r="S2895" s="3">
        <v>58028.24</v>
      </c>
      <c r="T2895" s="3">
        <v>58028.24</v>
      </c>
      <c r="U2895" s="3">
        <v>58028.24</v>
      </c>
      <c r="V2895"/>
      <c r="W2895" s="1"/>
      <c r="X2895" s="1"/>
      <c r="Y2895" s="1"/>
    </row>
    <row r="2896" spans="3:25" ht="15" x14ac:dyDescent="0.25">
      <c r="H2896" s="6" t="s">
        <v>112</v>
      </c>
      <c r="I2896" s="6" t="s">
        <v>115</v>
      </c>
      <c r="J2896" s="6" t="s">
        <v>113</v>
      </c>
      <c r="K2896" s="3">
        <v>353039.59</v>
      </c>
      <c r="L2896" s="3">
        <v>353039.59</v>
      </c>
      <c r="M2896" s="3">
        <v>353039.59</v>
      </c>
      <c r="N2896" s="3">
        <v>353039.59</v>
      </c>
      <c r="O2896" s="3">
        <v>408567.83</v>
      </c>
      <c r="P2896" s="3">
        <v>408567.83</v>
      </c>
      <c r="Q2896" s="3">
        <v>408567.83</v>
      </c>
      <c r="R2896" s="3">
        <v>411067.83</v>
      </c>
      <c r="S2896" s="3">
        <v>411067.83</v>
      </c>
      <c r="T2896" s="3">
        <v>411067.83</v>
      </c>
      <c r="U2896" s="3">
        <v>411067.83</v>
      </c>
      <c r="V2896"/>
      <c r="W2896" s="1"/>
      <c r="X2896" s="1"/>
      <c r="Y2896" s="1"/>
    </row>
    <row r="2897" spans="6:25" ht="15" x14ac:dyDescent="0.25">
      <c r="H2897" s="6" t="s">
        <v>398</v>
      </c>
      <c r="I2897" s="6" t="s">
        <v>32</v>
      </c>
      <c r="J2897" s="6" t="s">
        <v>399</v>
      </c>
      <c r="K2897" s="3">
        <v>353039.59</v>
      </c>
      <c r="L2897" s="3">
        <v>353039.59</v>
      </c>
      <c r="M2897" s="3">
        <v>353039.59</v>
      </c>
      <c r="N2897" s="3">
        <v>353039.59</v>
      </c>
      <c r="O2897" s="3">
        <v>353039.59</v>
      </c>
      <c r="P2897" s="3">
        <v>353039.59</v>
      </c>
      <c r="Q2897" s="3">
        <v>353039.59</v>
      </c>
      <c r="R2897" s="3">
        <v>353039.59</v>
      </c>
      <c r="S2897" s="3">
        <v>353039.59</v>
      </c>
      <c r="T2897" s="3">
        <v>353039.59</v>
      </c>
      <c r="U2897" s="3">
        <v>353039.59</v>
      </c>
      <c r="V2897"/>
      <c r="W2897" s="1"/>
      <c r="X2897" s="1"/>
      <c r="Y2897" s="1"/>
    </row>
    <row r="2898" spans="6:25" ht="15" x14ac:dyDescent="0.25">
      <c r="H2898" s="6" t="s">
        <v>428</v>
      </c>
      <c r="I2898" s="6" t="s">
        <v>32</v>
      </c>
      <c r="J2898" s="6" t="s">
        <v>429</v>
      </c>
      <c r="K2898" s="3">
        <v>0</v>
      </c>
      <c r="L2898" s="3">
        <v>0</v>
      </c>
      <c r="M2898" s="3">
        <v>0</v>
      </c>
      <c r="N2898" s="3">
        <v>0</v>
      </c>
      <c r="O2898" s="3">
        <v>55528.24</v>
      </c>
      <c r="P2898" s="3">
        <v>55528.24</v>
      </c>
      <c r="Q2898" s="3">
        <v>55528.24</v>
      </c>
      <c r="R2898" s="3">
        <v>58028.24</v>
      </c>
      <c r="S2898" s="3">
        <v>58028.24</v>
      </c>
      <c r="T2898" s="3">
        <v>58028.24</v>
      </c>
      <c r="U2898" s="3">
        <v>58028.24</v>
      </c>
      <c r="V2898"/>
      <c r="W2898" s="1"/>
      <c r="X2898" s="1"/>
      <c r="Y2898" s="1"/>
    </row>
    <row r="2899" spans="6:25" ht="15" x14ac:dyDescent="0.25">
      <c r="H2899" s="6" t="s">
        <v>403</v>
      </c>
      <c r="I2899" s="6" t="s">
        <v>115</v>
      </c>
      <c r="J2899" s="6" t="s">
        <v>404</v>
      </c>
      <c r="K2899" s="3">
        <v>353039.59</v>
      </c>
      <c r="L2899" s="3">
        <v>353039.59</v>
      </c>
      <c r="M2899" s="3">
        <v>353039.59</v>
      </c>
      <c r="N2899" s="3">
        <v>353039.59</v>
      </c>
      <c r="O2899" s="3">
        <v>408567.83</v>
      </c>
      <c r="P2899" s="3">
        <v>408567.83</v>
      </c>
      <c r="Q2899" s="3">
        <v>408567.83</v>
      </c>
      <c r="R2899" s="3">
        <v>411067.83</v>
      </c>
      <c r="S2899" s="3">
        <v>411067.83</v>
      </c>
      <c r="T2899" s="3">
        <v>411067.83</v>
      </c>
      <c r="U2899" s="3">
        <v>411067.83</v>
      </c>
      <c r="V2899"/>
      <c r="W2899" s="1"/>
      <c r="X2899" s="1"/>
      <c r="Y2899" s="1"/>
    </row>
    <row r="2900" spans="6:25" ht="15" x14ac:dyDescent="0.25">
      <c r="H2900" s="6" t="s">
        <v>144</v>
      </c>
      <c r="I2900" s="6" t="s">
        <v>115</v>
      </c>
      <c r="J2900" s="6" t="s">
        <v>145</v>
      </c>
      <c r="K2900" s="3">
        <v>353039.59</v>
      </c>
      <c r="L2900" s="3">
        <v>353039.59</v>
      </c>
      <c r="M2900" s="3">
        <v>353039.59</v>
      </c>
      <c r="N2900" s="3">
        <v>353039.59</v>
      </c>
      <c r="O2900" s="3">
        <v>408567.83</v>
      </c>
      <c r="P2900" s="3">
        <v>408567.83</v>
      </c>
      <c r="Q2900" s="3">
        <v>408567.83</v>
      </c>
      <c r="R2900" s="3">
        <v>411067.83</v>
      </c>
      <c r="S2900" s="3">
        <v>411067.83</v>
      </c>
      <c r="T2900" s="3">
        <v>411067.83</v>
      </c>
      <c r="U2900" s="3">
        <v>411067.83</v>
      </c>
      <c r="V2900"/>
      <c r="W2900" s="1"/>
      <c r="X2900" s="1"/>
      <c r="Y2900" s="1"/>
    </row>
    <row r="2901" spans="6:25" ht="15" x14ac:dyDescent="0.25">
      <c r="K2901" s="3"/>
      <c r="L2901" s="3"/>
      <c r="M2901" s="3"/>
      <c r="N2901" s="3"/>
      <c r="V2901"/>
      <c r="W2901" s="1"/>
      <c r="X2901" s="1"/>
      <c r="Y2901" s="1"/>
    </row>
    <row r="2902" spans="6:25" ht="15" x14ac:dyDescent="0.25">
      <c r="F2902" s="6" t="s">
        <v>152</v>
      </c>
      <c r="G2902" s="6" t="s">
        <v>151</v>
      </c>
      <c r="K2902" s="3"/>
      <c r="L2902" s="3"/>
      <c r="M2902" s="3"/>
      <c r="N2902" s="3"/>
      <c r="V2902"/>
      <c r="W2902" s="1"/>
      <c r="X2902" s="1"/>
      <c r="Y2902" s="1"/>
    </row>
    <row r="2903" spans="6:25" ht="15" x14ac:dyDescent="0.25">
      <c r="H2903" s="6" t="s">
        <v>412</v>
      </c>
      <c r="I2903" s="6" t="s">
        <v>32</v>
      </c>
      <c r="J2903" s="6" t="s">
        <v>413</v>
      </c>
      <c r="K2903" s="3">
        <v>353039.59</v>
      </c>
      <c r="L2903" s="3">
        <v>353039.59</v>
      </c>
      <c r="M2903" s="3">
        <v>353039.59</v>
      </c>
      <c r="N2903" s="3">
        <v>353039.59</v>
      </c>
      <c r="O2903" s="3">
        <v>408567.83</v>
      </c>
      <c r="P2903" s="3">
        <v>408567.83</v>
      </c>
      <c r="Q2903" s="3">
        <v>408567.83</v>
      </c>
      <c r="R2903" s="3">
        <v>411067.83</v>
      </c>
      <c r="S2903" s="3">
        <v>411067.83</v>
      </c>
      <c r="T2903" s="3">
        <v>411067.83</v>
      </c>
      <c r="U2903" s="3">
        <v>411067.83</v>
      </c>
      <c r="V2903"/>
      <c r="W2903" s="1"/>
      <c r="X2903" s="1"/>
      <c r="Y2903" s="1"/>
    </row>
    <row r="2904" spans="6:25" ht="15" x14ac:dyDescent="0.25">
      <c r="H2904" s="6" t="s">
        <v>212</v>
      </c>
      <c r="I2904" s="6" t="s">
        <v>115</v>
      </c>
      <c r="J2904" s="6" t="s">
        <v>213</v>
      </c>
      <c r="K2904" s="3">
        <v>353039.59</v>
      </c>
      <c r="L2904" s="3">
        <v>353039.59</v>
      </c>
      <c r="M2904" s="3">
        <v>353039.59</v>
      </c>
      <c r="N2904" s="3">
        <v>353039.59</v>
      </c>
      <c r="O2904" s="3">
        <v>408567.83</v>
      </c>
      <c r="P2904" s="3">
        <v>408567.83</v>
      </c>
      <c r="Q2904" s="3">
        <v>408567.83</v>
      </c>
      <c r="R2904" s="3">
        <v>411067.83</v>
      </c>
      <c r="S2904" s="3">
        <v>411067.83</v>
      </c>
      <c r="T2904" s="3">
        <v>411067.83</v>
      </c>
      <c r="U2904" s="3">
        <v>411067.83</v>
      </c>
      <c r="V2904"/>
      <c r="W2904" s="1"/>
      <c r="X2904" s="1"/>
      <c r="Y2904" s="1"/>
    </row>
    <row r="2905" spans="6:25" ht="15" x14ac:dyDescent="0.25">
      <c r="H2905" s="6" t="s">
        <v>215</v>
      </c>
      <c r="I2905" s="6" t="s">
        <v>115</v>
      </c>
      <c r="J2905" s="6" t="s">
        <v>216</v>
      </c>
      <c r="K2905" s="3">
        <v>353039.59</v>
      </c>
      <c r="L2905" s="3">
        <v>353039.59</v>
      </c>
      <c r="M2905" s="3">
        <v>353039.59</v>
      </c>
      <c r="N2905" s="3">
        <v>353039.59</v>
      </c>
      <c r="O2905" s="3">
        <v>408567.83</v>
      </c>
      <c r="P2905" s="3">
        <v>408567.83</v>
      </c>
      <c r="Q2905" s="3">
        <v>408567.83</v>
      </c>
      <c r="R2905" s="3">
        <v>411067.83</v>
      </c>
      <c r="S2905" s="3">
        <v>411067.83</v>
      </c>
      <c r="T2905" s="3">
        <v>411067.83</v>
      </c>
      <c r="U2905" s="3">
        <v>411067.83</v>
      </c>
      <c r="V2905"/>
      <c r="W2905" s="1"/>
      <c r="X2905" s="1"/>
      <c r="Y2905" s="1"/>
    </row>
    <row r="2906" spans="6:25" ht="15" x14ac:dyDescent="0.25">
      <c r="H2906" s="6" t="s">
        <v>218</v>
      </c>
      <c r="I2906" s="6" t="s">
        <v>32</v>
      </c>
      <c r="J2906" s="6" t="s">
        <v>219</v>
      </c>
      <c r="K2906" s="3">
        <v>353039.59</v>
      </c>
      <c r="L2906" s="3">
        <v>353039.59</v>
      </c>
      <c r="M2906" s="3">
        <v>353039.59</v>
      </c>
      <c r="N2906" s="3">
        <v>353039.59</v>
      </c>
      <c r="O2906" s="3">
        <v>408567.83</v>
      </c>
      <c r="P2906" s="3">
        <v>408567.83</v>
      </c>
      <c r="Q2906" s="3">
        <v>408567.83</v>
      </c>
      <c r="R2906" s="3">
        <v>411067.83</v>
      </c>
      <c r="S2906" s="3">
        <v>411067.83</v>
      </c>
      <c r="T2906" s="3">
        <v>411067.83</v>
      </c>
      <c r="U2906" s="3">
        <v>411067.83</v>
      </c>
      <c r="V2906"/>
      <c r="W2906" s="1"/>
      <c r="X2906" s="1"/>
      <c r="Y2906" s="1"/>
    </row>
    <row r="2907" spans="6:25" ht="15" x14ac:dyDescent="0.25">
      <c r="K2907" s="3"/>
      <c r="L2907" s="3"/>
      <c r="M2907" s="3"/>
      <c r="N2907" s="3"/>
      <c r="V2907"/>
      <c r="W2907" s="1"/>
      <c r="X2907" s="1"/>
      <c r="Y2907" s="1"/>
    </row>
    <row r="2908" spans="6:25" ht="15" x14ac:dyDescent="0.25">
      <c r="F2908" s="6" t="s">
        <v>225</v>
      </c>
      <c r="G2908" s="6" t="s">
        <v>224</v>
      </c>
      <c r="K2908" s="3"/>
      <c r="L2908" s="3"/>
      <c r="M2908" s="3"/>
      <c r="N2908" s="3"/>
      <c r="V2908"/>
      <c r="W2908" s="1"/>
      <c r="X2908" s="1"/>
      <c r="Y2908" s="1"/>
    </row>
    <row r="2909" spans="6:25" ht="15" x14ac:dyDescent="0.25">
      <c r="H2909" s="6" t="s">
        <v>221</v>
      </c>
      <c r="I2909" s="6" t="s">
        <v>32</v>
      </c>
      <c r="J2909" s="6" t="s">
        <v>222</v>
      </c>
      <c r="K2909" s="3">
        <v>234529.08</v>
      </c>
      <c r="L2909" s="3">
        <v>234529.08</v>
      </c>
      <c r="M2909" s="3">
        <v>234529.08</v>
      </c>
      <c r="N2909" s="3">
        <v>234529.08</v>
      </c>
      <c r="O2909" s="3">
        <v>234529.08</v>
      </c>
      <c r="P2909" s="3">
        <v>234529.08</v>
      </c>
      <c r="Q2909" s="3">
        <v>234529.08</v>
      </c>
      <c r="R2909" s="3">
        <v>234529.08</v>
      </c>
      <c r="S2909" s="3">
        <v>234529.08</v>
      </c>
      <c r="T2909" s="3">
        <v>234529.08</v>
      </c>
      <c r="U2909" s="3">
        <v>234529.08</v>
      </c>
      <c r="V2909"/>
      <c r="W2909" s="1"/>
      <c r="X2909" s="1"/>
      <c r="Y2909" s="1"/>
    </row>
    <row r="2910" spans="6:25" ht="15" x14ac:dyDescent="0.25">
      <c r="H2910" s="6" t="s">
        <v>232</v>
      </c>
      <c r="I2910" s="6" t="s">
        <v>115</v>
      </c>
      <c r="J2910" s="6" t="s">
        <v>233</v>
      </c>
      <c r="K2910" s="3">
        <v>0</v>
      </c>
      <c r="L2910" s="3">
        <v>0</v>
      </c>
      <c r="M2910" s="3">
        <v>0</v>
      </c>
      <c r="N2910" s="3">
        <v>0</v>
      </c>
      <c r="O2910" s="3">
        <v>0</v>
      </c>
      <c r="P2910" s="3">
        <v>0</v>
      </c>
      <c r="Q2910" s="3">
        <v>0</v>
      </c>
      <c r="R2910" s="3">
        <v>0</v>
      </c>
      <c r="S2910" s="3">
        <v>-159892.25</v>
      </c>
      <c r="T2910" s="3">
        <v>-169079.32</v>
      </c>
      <c r="U2910" s="3">
        <v>-169079.32</v>
      </c>
      <c r="V2910"/>
      <c r="W2910" s="1"/>
      <c r="X2910" s="1"/>
      <c r="Y2910" s="1"/>
    </row>
    <row r="2911" spans="6:25" ht="15" x14ac:dyDescent="0.25">
      <c r="H2911" s="6" t="s">
        <v>431</v>
      </c>
      <c r="I2911" s="6" t="s">
        <v>32</v>
      </c>
      <c r="J2911" s="6" t="s">
        <v>432</v>
      </c>
      <c r="K2911" s="3">
        <v>0</v>
      </c>
      <c r="L2911" s="3">
        <v>0</v>
      </c>
      <c r="M2911" s="3">
        <v>0</v>
      </c>
      <c r="N2911" s="3">
        <v>0</v>
      </c>
      <c r="O2911" s="3">
        <v>-55528.24</v>
      </c>
      <c r="P2911" s="3">
        <v>-55528.24</v>
      </c>
      <c r="Q2911" s="3">
        <v>-55528.24</v>
      </c>
      <c r="R2911" s="3">
        <v>-58028.24</v>
      </c>
      <c r="S2911" s="3">
        <v>-58028.24</v>
      </c>
      <c r="T2911" s="3">
        <v>-58028.24</v>
      </c>
      <c r="U2911" s="3">
        <v>-58028.24</v>
      </c>
      <c r="V2911"/>
      <c r="W2911" s="1"/>
      <c r="X2911" s="1"/>
      <c r="Y2911" s="1"/>
    </row>
    <row r="2912" spans="6:25" ht="15" x14ac:dyDescent="0.25">
      <c r="H2912" s="6" t="s">
        <v>238</v>
      </c>
      <c r="I2912" s="6" t="s">
        <v>32</v>
      </c>
      <c r="J2912" s="6" t="s">
        <v>239</v>
      </c>
      <c r="K2912" s="3">
        <v>234529.08</v>
      </c>
      <c r="L2912" s="3">
        <v>234529.08</v>
      </c>
      <c r="M2912" s="3">
        <v>234529.08</v>
      </c>
      <c r="N2912" s="3">
        <v>234529.08</v>
      </c>
      <c r="O2912" s="3">
        <v>179000.84</v>
      </c>
      <c r="P2912" s="3">
        <v>179000.84</v>
      </c>
      <c r="Q2912" s="3">
        <v>179000.84</v>
      </c>
      <c r="R2912" s="3">
        <v>176500.84</v>
      </c>
      <c r="S2912" s="3">
        <v>16608.59</v>
      </c>
      <c r="T2912" s="3">
        <v>7421.52</v>
      </c>
      <c r="U2912" s="3">
        <v>7421.52</v>
      </c>
      <c r="V2912"/>
      <c r="W2912" s="1"/>
      <c r="X2912" s="1"/>
      <c r="Y2912" s="1"/>
    </row>
    <row r="2913" spans="6:25" ht="15" x14ac:dyDescent="0.25">
      <c r="H2913" s="6" t="s">
        <v>249</v>
      </c>
      <c r="I2913" s="6" t="s">
        <v>115</v>
      </c>
      <c r="J2913" s="6" t="s">
        <v>250</v>
      </c>
      <c r="K2913" s="3">
        <v>234529.08</v>
      </c>
      <c r="L2913" s="3">
        <v>234529.08</v>
      </c>
      <c r="M2913" s="3">
        <v>234529.08</v>
      </c>
      <c r="N2913" s="3">
        <v>234529.08</v>
      </c>
      <c r="O2913" s="3">
        <v>234529.08</v>
      </c>
      <c r="P2913" s="3">
        <v>234529.08</v>
      </c>
      <c r="Q2913" s="3">
        <v>234529.08</v>
      </c>
      <c r="R2913" s="3">
        <v>234529.08</v>
      </c>
      <c r="S2913" s="3">
        <v>234529.08</v>
      </c>
      <c r="T2913" s="3">
        <v>234529.08</v>
      </c>
      <c r="U2913" s="3">
        <v>234529.08</v>
      </c>
      <c r="V2913"/>
      <c r="W2913" s="1"/>
      <c r="X2913" s="1"/>
      <c r="Y2913" s="1"/>
    </row>
    <row r="2914" spans="6:25" ht="15" x14ac:dyDescent="0.25">
      <c r="H2914" s="6" t="s">
        <v>252</v>
      </c>
      <c r="I2914" s="6" t="s">
        <v>115</v>
      </c>
      <c r="J2914" s="6" t="s">
        <v>253</v>
      </c>
      <c r="K2914" s="3">
        <v>234529.08</v>
      </c>
      <c r="L2914" s="3">
        <v>234529.08</v>
      </c>
      <c r="M2914" s="3">
        <v>234529.08</v>
      </c>
      <c r="N2914" s="3">
        <v>234529.08</v>
      </c>
      <c r="O2914" s="3">
        <v>179000.84</v>
      </c>
      <c r="P2914" s="3">
        <v>179000.84</v>
      </c>
      <c r="Q2914" s="3">
        <v>179000.84</v>
      </c>
      <c r="R2914" s="3">
        <v>176500.84</v>
      </c>
      <c r="S2914" s="3">
        <v>16608.59</v>
      </c>
      <c r="T2914" s="3">
        <v>7421.52</v>
      </c>
      <c r="U2914" s="3">
        <v>7421.52</v>
      </c>
      <c r="V2914"/>
      <c r="W2914" s="1"/>
      <c r="X2914" s="1"/>
      <c r="Y2914" s="1"/>
    </row>
    <row r="2915" spans="6:25" ht="15" x14ac:dyDescent="0.25">
      <c r="K2915" s="3"/>
      <c r="L2915" s="3"/>
      <c r="M2915" s="3"/>
      <c r="N2915" s="3"/>
      <c r="V2915"/>
      <c r="W2915" s="1"/>
      <c r="X2915" s="1"/>
      <c r="Y2915" s="1"/>
    </row>
    <row r="2916" spans="6:25" ht="15" x14ac:dyDescent="0.25">
      <c r="F2916" s="6" t="s">
        <v>259</v>
      </c>
      <c r="G2916" s="6" t="s">
        <v>258</v>
      </c>
      <c r="K2916" s="3"/>
      <c r="L2916" s="3"/>
      <c r="M2916" s="3"/>
      <c r="N2916" s="3"/>
      <c r="V2916"/>
      <c r="W2916" s="1"/>
      <c r="X2916" s="1"/>
      <c r="Y2916" s="1"/>
    </row>
    <row r="2917" spans="6:25" ht="15" x14ac:dyDescent="0.25">
      <c r="H2917" s="6" t="s">
        <v>263</v>
      </c>
      <c r="I2917" s="6" t="s">
        <v>32</v>
      </c>
      <c r="J2917" s="6" t="s">
        <v>264</v>
      </c>
      <c r="K2917" s="3">
        <v>0</v>
      </c>
      <c r="L2917" s="3">
        <v>0</v>
      </c>
      <c r="M2917" s="3">
        <v>0</v>
      </c>
      <c r="N2917" s="3">
        <v>0</v>
      </c>
      <c r="O2917" s="3">
        <v>0</v>
      </c>
      <c r="P2917" s="3">
        <v>0</v>
      </c>
      <c r="Q2917" s="3">
        <v>0</v>
      </c>
      <c r="R2917" s="3">
        <v>0</v>
      </c>
      <c r="S2917" s="3">
        <v>159892.25</v>
      </c>
      <c r="T2917" s="3">
        <v>169079.32</v>
      </c>
      <c r="U2917" s="3">
        <v>169079.32</v>
      </c>
      <c r="V2917"/>
      <c r="W2917" s="1"/>
      <c r="X2917" s="1"/>
      <c r="Y2917" s="1"/>
    </row>
    <row r="2918" spans="6:25" ht="15" x14ac:dyDescent="0.25">
      <c r="H2918" s="6" t="s">
        <v>266</v>
      </c>
      <c r="I2918" s="6" t="s">
        <v>115</v>
      </c>
      <c r="J2918" s="6" t="s">
        <v>267</v>
      </c>
      <c r="K2918" s="3">
        <v>0</v>
      </c>
      <c r="L2918" s="3">
        <v>0</v>
      </c>
      <c r="M2918" s="3">
        <v>0</v>
      </c>
      <c r="N2918" s="3">
        <v>0</v>
      </c>
      <c r="O2918" s="3">
        <v>0</v>
      </c>
      <c r="P2918" s="3">
        <v>0</v>
      </c>
      <c r="Q2918" s="3">
        <v>0</v>
      </c>
      <c r="R2918" s="3">
        <v>0</v>
      </c>
      <c r="S2918" s="3">
        <v>159892.25</v>
      </c>
      <c r="T2918" s="3">
        <v>169079.32</v>
      </c>
      <c r="U2918" s="3">
        <v>169079.32</v>
      </c>
      <c r="V2918"/>
      <c r="W2918" s="1"/>
      <c r="X2918" s="1"/>
      <c r="Y2918" s="1"/>
    </row>
    <row r="2919" spans="6:25" ht="15" x14ac:dyDescent="0.25">
      <c r="H2919" s="6" t="s">
        <v>289</v>
      </c>
      <c r="I2919" s="6" t="s">
        <v>115</v>
      </c>
      <c r="J2919" s="6" t="s">
        <v>290</v>
      </c>
      <c r="K2919" s="3">
        <v>0</v>
      </c>
      <c r="L2919" s="3">
        <v>0</v>
      </c>
      <c r="M2919" s="3">
        <v>0</v>
      </c>
      <c r="N2919" s="3">
        <v>0</v>
      </c>
      <c r="O2919" s="3">
        <v>0</v>
      </c>
      <c r="P2919" s="3">
        <v>0</v>
      </c>
      <c r="Q2919" s="3">
        <v>0</v>
      </c>
      <c r="R2919" s="3">
        <v>0</v>
      </c>
      <c r="S2919" s="3">
        <v>159892.25</v>
      </c>
      <c r="T2919" s="3">
        <v>169079.32</v>
      </c>
      <c r="U2919" s="3">
        <v>169079.32</v>
      </c>
      <c r="V2919"/>
      <c r="W2919" s="1"/>
      <c r="X2919" s="1"/>
      <c r="Y2919" s="1"/>
    </row>
    <row r="2920" spans="6:25" ht="15" x14ac:dyDescent="0.25">
      <c r="H2920" s="6" t="s">
        <v>295</v>
      </c>
      <c r="I2920" s="6" t="s">
        <v>115</v>
      </c>
      <c r="J2920" s="6" t="s">
        <v>296</v>
      </c>
      <c r="K2920" s="3">
        <v>0</v>
      </c>
      <c r="L2920" s="3">
        <v>0</v>
      </c>
      <c r="M2920" s="3">
        <v>0</v>
      </c>
      <c r="N2920" s="3">
        <v>0</v>
      </c>
      <c r="O2920" s="3">
        <v>0</v>
      </c>
      <c r="P2920" s="3">
        <v>0</v>
      </c>
      <c r="Q2920" s="3">
        <v>0</v>
      </c>
      <c r="R2920" s="3">
        <v>0</v>
      </c>
      <c r="S2920" s="3">
        <v>159892.25</v>
      </c>
      <c r="T2920" s="3">
        <v>169079.32</v>
      </c>
      <c r="U2920" s="3">
        <v>169079.32</v>
      </c>
      <c r="V2920"/>
      <c r="W2920" s="1"/>
      <c r="X2920" s="1"/>
      <c r="Y2920" s="1"/>
    </row>
    <row r="2921" spans="6:25" ht="15" x14ac:dyDescent="0.25">
      <c r="K2921" s="3"/>
      <c r="L2921" s="3"/>
      <c r="M2921" s="3"/>
      <c r="N2921" s="3"/>
      <c r="V2921"/>
      <c r="W2921" s="1"/>
      <c r="X2921" s="1"/>
      <c r="Y2921" s="1"/>
    </row>
    <row r="2922" spans="6:25" ht="15" x14ac:dyDescent="0.25">
      <c r="F2922" s="6" t="s">
        <v>302</v>
      </c>
      <c r="G2922" s="6" t="s">
        <v>301</v>
      </c>
      <c r="K2922" s="3"/>
      <c r="L2922" s="3"/>
      <c r="M2922" s="3"/>
      <c r="N2922" s="3"/>
      <c r="V2922"/>
      <c r="W2922" s="1"/>
      <c r="X2922" s="1"/>
      <c r="Y2922" s="1"/>
    </row>
    <row r="2923" spans="6:25" ht="15" x14ac:dyDescent="0.25">
      <c r="H2923" s="6" t="s">
        <v>298</v>
      </c>
      <c r="I2923" s="6" t="s">
        <v>32</v>
      </c>
      <c r="J2923" s="6" t="s">
        <v>299</v>
      </c>
      <c r="K2923" s="3">
        <v>353039.59</v>
      </c>
      <c r="L2923" s="3">
        <v>353039.59</v>
      </c>
      <c r="M2923" s="3">
        <v>353039.59</v>
      </c>
      <c r="N2923" s="3">
        <v>353039.59</v>
      </c>
      <c r="O2923" s="3">
        <v>353039.59</v>
      </c>
      <c r="P2923" s="3">
        <v>353039.59</v>
      </c>
      <c r="Q2923" s="3">
        <v>353039.59</v>
      </c>
      <c r="R2923" s="3">
        <v>353039.59</v>
      </c>
      <c r="S2923" s="3">
        <v>353039.59</v>
      </c>
      <c r="T2923" s="3">
        <v>353039.59</v>
      </c>
      <c r="U2923" s="3">
        <v>353039.59</v>
      </c>
      <c r="V2923"/>
      <c r="W2923" s="1"/>
      <c r="X2923" s="1"/>
      <c r="Y2923" s="1"/>
    </row>
    <row r="2924" spans="6:25" ht="15" x14ac:dyDescent="0.25">
      <c r="H2924" s="6" t="s">
        <v>306</v>
      </c>
      <c r="I2924" s="6" t="s">
        <v>32</v>
      </c>
      <c r="J2924" s="6" t="s">
        <v>307</v>
      </c>
      <c r="K2924" s="3">
        <v>353039.59</v>
      </c>
      <c r="L2924" s="3">
        <v>353039.59</v>
      </c>
      <c r="M2924" s="3">
        <v>353039.59</v>
      </c>
      <c r="N2924" s="3">
        <v>353039.59</v>
      </c>
      <c r="O2924" s="3">
        <v>353039.59</v>
      </c>
      <c r="P2924" s="3">
        <v>353039.59</v>
      </c>
      <c r="Q2924" s="3">
        <v>353039.59</v>
      </c>
      <c r="R2924" s="3">
        <v>353039.59</v>
      </c>
      <c r="S2924" s="3">
        <v>353039.59</v>
      </c>
      <c r="T2924" s="3">
        <v>353039.59</v>
      </c>
      <c r="U2924" s="3">
        <v>353039.59</v>
      </c>
      <c r="V2924"/>
      <c r="W2924" s="1"/>
      <c r="X2924" s="1"/>
      <c r="Y2924" s="1"/>
    </row>
    <row r="2925" spans="6:25" ht="15" x14ac:dyDescent="0.25">
      <c r="H2925" s="6" t="s">
        <v>309</v>
      </c>
      <c r="I2925" s="6" t="s">
        <v>32</v>
      </c>
      <c r="J2925" s="6" t="s">
        <v>310</v>
      </c>
      <c r="K2925" s="3">
        <v>353039.59</v>
      </c>
      <c r="L2925" s="3">
        <v>353039.59</v>
      </c>
      <c r="M2925" s="3">
        <v>353039.59</v>
      </c>
      <c r="N2925" s="3">
        <v>353039.59</v>
      </c>
      <c r="O2925" s="3">
        <v>408567.83</v>
      </c>
      <c r="P2925" s="3">
        <v>408567.83</v>
      </c>
      <c r="Q2925" s="3">
        <v>408567.83</v>
      </c>
      <c r="R2925" s="3">
        <v>411067.83</v>
      </c>
      <c r="S2925" s="3">
        <v>411067.83</v>
      </c>
      <c r="T2925" s="3">
        <v>411067.83</v>
      </c>
      <c r="U2925" s="3">
        <v>411067.83</v>
      </c>
      <c r="V2925"/>
      <c r="W2925" s="1"/>
      <c r="X2925" s="1"/>
      <c r="Y2925" s="1"/>
    </row>
    <row r="2926" spans="6:25" ht="15" x14ac:dyDescent="0.25">
      <c r="H2926" s="6" t="s">
        <v>315</v>
      </c>
      <c r="I2926" s="6" t="s">
        <v>32</v>
      </c>
      <c r="J2926" s="6" t="s">
        <v>316</v>
      </c>
      <c r="K2926" s="3">
        <v>353039.59</v>
      </c>
      <c r="L2926" s="3">
        <v>353039.59</v>
      </c>
      <c r="M2926" s="3">
        <v>353039.59</v>
      </c>
      <c r="N2926" s="3">
        <v>353039.59</v>
      </c>
      <c r="O2926" s="3">
        <v>408567.83</v>
      </c>
      <c r="P2926" s="3">
        <v>408567.83</v>
      </c>
      <c r="Q2926" s="3">
        <v>408567.83</v>
      </c>
      <c r="R2926" s="3">
        <v>411067.83</v>
      </c>
      <c r="S2926" s="3">
        <v>411067.83</v>
      </c>
      <c r="T2926" s="3">
        <v>411067.83</v>
      </c>
      <c r="U2926" s="3">
        <v>411067.83</v>
      </c>
      <c r="V2926"/>
      <c r="W2926" s="1"/>
      <c r="X2926" s="1"/>
      <c r="Y2926" s="1"/>
    </row>
    <row r="2927" spans="6:25" ht="15" x14ac:dyDescent="0.25">
      <c r="H2927" s="6" t="s">
        <v>318</v>
      </c>
      <c r="I2927" s="6" t="s">
        <v>32</v>
      </c>
      <c r="J2927" s="6" t="s">
        <v>319</v>
      </c>
      <c r="K2927" s="3">
        <v>234529.08</v>
      </c>
      <c r="L2927" s="3">
        <v>234529.08</v>
      </c>
      <c r="M2927" s="3">
        <v>234529.08</v>
      </c>
      <c r="N2927" s="3">
        <v>234529.08</v>
      </c>
      <c r="O2927" s="3">
        <v>234529.08</v>
      </c>
      <c r="P2927" s="3">
        <v>234529.08</v>
      </c>
      <c r="Q2927" s="3">
        <v>234529.08</v>
      </c>
      <c r="R2927" s="3">
        <v>234529.08</v>
      </c>
      <c r="S2927" s="3">
        <v>234529.08</v>
      </c>
      <c r="T2927" s="3">
        <v>234529.08</v>
      </c>
      <c r="U2927" s="3">
        <v>234529.08</v>
      </c>
      <c r="V2927"/>
      <c r="W2927" s="1"/>
      <c r="X2927" s="1"/>
      <c r="Y2927" s="1"/>
    </row>
    <row r="2928" spans="6:25" ht="15" x14ac:dyDescent="0.25">
      <c r="H2928" s="6" t="s">
        <v>324</v>
      </c>
      <c r="I2928" s="6" t="s">
        <v>32</v>
      </c>
      <c r="J2928" s="6" t="s">
        <v>325</v>
      </c>
      <c r="K2928" s="3">
        <v>234529.08</v>
      </c>
      <c r="L2928" s="3">
        <v>234529.08</v>
      </c>
      <c r="M2928" s="3">
        <v>234529.08</v>
      </c>
      <c r="N2928" s="3">
        <v>234529.08</v>
      </c>
      <c r="O2928" s="3">
        <v>234529.08</v>
      </c>
      <c r="P2928" s="3">
        <v>234529.08</v>
      </c>
      <c r="Q2928" s="3">
        <v>234529.08</v>
      </c>
      <c r="R2928" s="3">
        <v>234529.08</v>
      </c>
      <c r="S2928" s="3">
        <v>234529.08</v>
      </c>
      <c r="T2928" s="3">
        <v>234529.08</v>
      </c>
      <c r="U2928" s="3">
        <v>234529.08</v>
      </c>
      <c r="V2928"/>
      <c r="W2928" s="1"/>
      <c r="X2928" s="1"/>
      <c r="Y2928" s="1"/>
    </row>
    <row r="2929" spans="3:25" ht="15" x14ac:dyDescent="0.25">
      <c r="H2929" s="6" t="s">
        <v>327</v>
      </c>
      <c r="I2929" s="6" t="s">
        <v>32</v>
      </c>
      <c r="J2929" s="6" t="s">
        <v>328</v>
      </c>
      <c r="K2929" s="3">
        <v>234529.08</v>
      </c>
      <c r="L2929" s="3">
        <v>234529.08</v>
      </c>
      <c r="M2929" s="3">
        <v>234529.08</v>
      </c>
      <c r="N2929" s="3">
        <v>234529.08</v>
      </c>
      <c r="O2929" s="3">
        <v>179000.84</v>
      </c>
      <c r="P2929" s="3">
        <v>179000.84</v>
      </c>
      <c r="Q2929" s="3">
        <v>179000.84</v>
      </c>
      <c r="R2929" s="3">
        <v>176500.84</v>
      </c>
      <c r="S2929" s="3">
        <v>16608.59</v>
      </c>
      <c r="T2929" s="3">
        <v>7421.52</v>
      </c>
      <c r="U2929" s="3">
        <v>7421.52</v>
      </c>
      <c r="V2929"/>
      <c r="W2929" s="1"/>
      <c r="X2929" s="1"/>
      <c r="Y2929" s="1"/>
    </row>
    <row r="2930" spans="3:25" ht="15" x14ac:dyDescent="0.25">
      <c r="H2930" s="6" t="s">
        <v>333</v>
      </c>
      <c r="I2930" s="6" t="s">
        <v>32</v>
      </c>
      <c r="J2930" s="6" t="s">
        <v>334</v>
      </c>
      <c r="K2930" s="3">
        <v>234529.08</v>
      </c>
      <c r="L2930" s="3">
        <v>234529.08</v>
      </c>
      <c r="M2930" s="3">
        <v>234529.08</v>
      </c>
      <c r="N2930" s="3">
        <v>234529.08</v>
      </c>
      <c r="O2930" s="3">
        <v>179000.84</v>
      </c>
      <c r="P2930" s="3">
        <v>179000.84</v>
      </c>
      <c r="Q2930" s="3">
        <v>179000.84</v>
      </c>
      <c r="R2930" s="3">
        <v>176500.84</v>
      </c>
      <c r="S2930" s="3">
        <v>16608.59</v>
      </c>
      <c r="T2930" s="3">
        <v>7421.52</v>
      </c>
      <c r="U2930" s="3">
        <v>7421.52</v>
      </c>
      <c r="V2930"/>
      <c r="W2930" s="1"/>
      <c r="X2930" s="1"/>
      <c r="Y2930" s="1"/>
    </row>
    <row r="2931" spans="3:25" ht="15" x14ac:dyDescent="0.25">
      <c r="K2931" s="3"/>
      <c r="L2931" s="3"/>
      <c r="M2931" s="3"/>
      <c r="N2931" s="3"/>
      <c r="V2931"/>
      <c r="W2931" s="1"/>
      <c r="X2931" s="1"/>
      <c r="Y2931" s="1"/>
    </row>
    <row r="2932" spans="3:25" ht="15" x14ac:dyDescent="0.25">
      <c r="C2932" s="6" t="s">
        <v>423</v>
      </c>
      <c r="D2932" s="6" t="s">
        <v>62</v>
      </c>
      <c r="E2932" s="6" t="s">
        <v>637</v>
      </c>
      <c r="K2932" s="3"/>
      <c r="L2932" s="3"/>
      <c r="M2932" s="3"/>
      <c r="N2932" s="3"/>
      <c r="V2932"/>
      <c r="W2932" s="1"/>
      <c r="X2932" s="1"/>
      <c r="Y2932" s="1"/>
    </row>
    <row r="2933" spans="3:25" ht="15" x14ac:dyDescent="0.25">
      <c r="F2933" s="6" t="s">
        <v>31</v>
      </c>
      <c r="G2933" s="6" t="s">
        <v>48</v>
      </c>
      <c r="K2933" s="3"/>
      <c r="L2933" s="3"/>
      <c r="M2933" s="3"/>
      <c r="N2933" s="3"/>
      <c r="V2933"/>
      <c r="W2933" s="1"/>
      <c r="X2933" s="1"/>
      <c r="Y2933" s="1"/>
    </row>
    <row r="2934" spans="3:25" ht="15" x14ac:dyDescent="0.25">
      <c r="H2934" s="6" t="s">
        <v>81</v>
      </c>
      <c r="I2934" s="6" t="s">
        <v>32</v>
      </c>
      <c r="J2934" s="6" t="s">
        <v>82</v>
      </c>
      <c r="K2934" s="3">
        <v>194925.42</v>
      </c>
      <c r="L2934" s="3">
        <v>194925.42</v>
      </c>
      <c r="M2934" s="3">
        <v>194925.42</v>
      </c>
      <c r="N2934" s="3">
        <v>194925.42</v>
      </c>
      <c r="O2934" s="3">
        <v>194925.42</v>
      </c>
      <c r="P2934" s="3">
        <v>194925.42</v>
      </c>
      <c r="Q2934" s="3">
        <v>194925.42</v>
      </c>
      <c r="R2934" s="3">
        <v>194925.42</v>
      </c>
      <c r="S2934" s="3">
        <v>194925.42</v>
      </c>
      <c r="T2934" s="3">
        <v>194925.42</v>
      </c>
      <c r="U2934" s="3">
        <v>194925.42</v>
      </c>
      <c r="V2934"/>
      <c r="W2934" s="1"/>
      <c r="X2934" s="1"/>
      <c r="Y2934" s="1"/>
    </row>
    <row r="2935" spans="3:25" ht="15" x14ac:dyDescent="0.25">
      <c r="H2935" s="6" t="s">
        <v>112</v>
      </c>
      <c r="I2935" s="6" t="s">
        <v>115</v>
      </c>
      <c r="J2935" s="6" t="s">
        <v>113</v>
      </c>
      <c r="K2935" s="3">
        <v>194925.42</v>
      </c>
      <c r="L2935" s="3">
        <v>194925.42</v>
      </c>
      <c r="M2935" s="3">
        <v>194925.42</v>
      </c>
      <c r="N2935" s="3">
        <v>194925.42</v>
      </c>
      <c r="O2935" s="3">
        <v>194925.42</v>
      </c>
      <c r="P2935" s="3">
        <v>194925.42</v>
      </c>
      <c r="Q2935" s="3">
        <v>194925.42</v>
      </c>
      <c r="R2935" s="3">
        <v>194925.42</v>
      </c>
      <c r="S2935" s="3">
        <v>194925.42</v>
      </c>
      <c r="T2935" s="3">
        <v>194925.42</v>
      </c>
      <c r="U2935" s="3">
        <v>194925.42</v>
      </c>
      <c r="V2935"/>
      <c r="W2935" s="1"/>
      <c r="X2935" s="1"/>
      <c r="Y2935" s="1"/>
    </row>
    <row r="2936" spans="3:25" ht="15" x14ac:dyDescent="0.25">
      <c r="H2936" s="6" t="s">
        <v>398</v>
      </c>
      <c r="I2936" s="6" t="s">
        <v>32</v>
      </c>
      <c r="J2936" s="6" t="s">
        <v>399</v>
      </c>
      <c r="K2936" s="3">
        <v>194925.42</v>
      </c>
      <c r="L2936" s="3">
        <v>194925.42</v>
      </c>
      <c r="M2936" s="3">
        <v>194925.42</v>
      </c>
      <c r="N2936" s="3">
        <v>194925.42</v>
      </c>
      <c r="O2936" s="3">
        <v>194925.42</v>
      </c>
      <c r="P2936" s="3">
        <v>194925.42</v>
      </c>
      <c r="Q2936" s="3">
        <v>194925.42</v>
      </c>
      <c r="R2936" s="3">
        <v>194925.42</v>
      </c>
      <c r="S2936" s="3">
        <v>194925.42</v>
      </c>
      <c r="T2936" s="3">
        <v>194925.42</v>
      </c>
      <c r="U2936" s="3">
        <v>194925.42</v>
      </c>
      <c r="V2936"/>
      <c r="W2936" s="1"/>
      <c r="X2936" s="1"/>
      <c r="Y2936" s="1"/>
    </row>
    <row r="2937" spans="3:25" ht="15" x14ac:dyDescent="0.25">
      <c r="H2937" s="6" t="s">
        <v>403</v>
      </c>
      <c r="I2937" s="6" t="s">
        <v>115</v>
      </c>
      <c r="J2937" s="6" t="s">
        <v>404</v>
      </c>
      <c r="K2937" s="3">
        <v>194925.42</v>
      </c>
      <c r="L2937" s="3">
        <v>194925.42</v>
      </c>
      <c r="M2937" s="3">
        <v>194925.42</v>
      </c>
      <c r="N2937" s="3">
        <v>194925.42</v>
      </c>
      <c r="O2937" s="3">
        <v>194925.42</v>
      </c>
      <c r="P2937" s="3">
        <v>194925.42</v>
      </c>
      <c r="Q2937" s="3">
        <v>194925.42</v>
      </c>
      <c r="R2937" s="3">
        <v>194925.42</v>
      </c>
      <c r="S2937" s="3">
        <v>194925.42</v>
      </c>
      <c r="T2937" s="3">
        <v>194925.42</v>
      </c>
      <c r="U2937" s="3">
        <v>194925.42</v>
      </c>
      <c r="V2937"/>
      <c r="W2937" s="1"/>
      <c r="X2937" s="1"/>
      <c r="Y2937" s="1"/>
    </row>
    <row r="2938" spans="3:25" ht="15" x14ac:dyDescent="0.25">
      <c r="H2938" s="6" t="s">
        <v>144</v>
      </c>
      <c r="I2938" s="6" t="s">
        <v>115</v>
      </c>
      <c r="J2938" s="6" t="s">
        <v>145</v>
      </c>
      <c r="K2938" s="3">
        <v>194925.42</v>
      </c>
      <c r="L2938" s="3">
        <v>194925.42</v>
      </c>
      <c r="M2938" s="3">
        <v>194925.42</v>
      </c>
      <c r="N2938" s="3">
        <v>194925.42</v>
      </c>
      <c r="O2938" s="3">
        <v>194925.42</v>
      </c>
      <c r="P2938" s="3">
        <v>194925.42</v>
      </c>
      <c r="Q2938" s="3">
        <v>194925.42</v>
      </c>
      <c r="R2938" s="3">
        <v>194925.42</v>
      </c>
      <c r="S2938" s="3">
        <v>194925.42</v>
      </c>
      <c r="T2938" s="3">
        <v>194925.42</v>
      </c>
      <c r="U2938" s="3">
        <v>194925.42</v>
      </c>
      <c r="V2938"/>
      <c r="W2938" s="1"/>
      <c r="X2938" s="1"/>
      <c r="Y2938" s="1"/>
    </row>
    <row r="2939" spans="3:25" ht="15" x14ac:dyDescent="0.25">
      <c r="K2939" s="3"/>
      <c r="L2939" s="3"/>
      <c r="M2939" s="3"/>
      <c r="N2939" s="3"/>
      <c r="V2939"/>
      <c r="W2939" s="1"/>
      <c r="X2939" s="1"/>
      <c r="Y2939" s="1"/>
    </row>
    <row r="2940" spans="3:25" ht="15" x14ac:dyDescent="0.25">
      <c r="F2940" s="6" t="s">
        <v>152</v>
      </c>
      <c r="G2940" s="6" t="s">
        <v>151</v>
      </c>
      <c r="K2940" s="3"/>
      <c r="L2940" s="3"/>
      <c r="M2940" s="3"/>
      <c r="N2940" s="3"/>
      <c r="V2940"/>
      <c r="W2940" s="1"/>
      <c r="X2940" s="1"/>
      <c r="Y2940" s="1"/>
    </row>
    <row r="2941" spans="3:25" ht="15" x14ac:dyDescent="0.25">
      <c r="H2941" s="6" t="s">
        <v>412</v>
      </c>
      <c r="I2941" s="6" t="s">
        <v>32</v>
      </c>
      <c r="J2941" s="6" t="s">
        <v>413</v>
      </c>
      <c r="K2941" s="3">
        <v>194925.42</v>
      </c>
      <c r="L2941" s="3">
        <v>194925.42</v>
      </c>
      <c r="M2941" s="3">
        <v>194925.42</v>
      </c>
      <c r="N2941" s="3">
        <v>194925.42</v>
      </c>
      <c r="O2941" s="3">
        <v>194925.42</v>
      </c>
      <c r="P2941" s="3">
        <v>194925.42</v>
      </c>
      <c r="Q2941" s="3">
        <v>194925.42</v>
      </c>
      <c r="R2941" s="3">
        <v>194925.42</v>
      </c>
      <c r="S2941" s="3">
        <v>194925.42</v>
      </c>
      <c r="T2941" s="3">
        <v>194925.42</v>
      </c>
      <c r="U2941" s="3">
        <v>194925.42</v>
      </c>
      <c r="V2941"/>
      <c r="W2941" s="1"/>
      <c r="X2941" s="1"/>
      <c r="Y2941" s="1"/>
    </row>
    <row r="2942" spans="3:25" ht="15" x14ac:dyDescent="0.25">
      <c r="H2942" s="6" t="s">
        <v>212</v>
      </c>
      <c r="I2942" s="6" t="s">
        <v>115</v>
      </c>
      <c r="J2942" s="6" t="s">
        <v>213</v>
      </c>
      <c r="K2942" s="3">
        <v>194925.42</v>
      </c>
      <c r="L2942" s="3">
        <v>194925.42</v>
      </c>
      <c r="M2942" s="3">
        <v>194925.42</v>
      </c>
      <c r="N2942" s="3">
        <v>194925.42</v>
      </c>
      <c r="O2942" s="3">
        <v>194925.42</v>
      </c>
      <c r="P2942" s="3">
        <v>194925.42</v>
      </c>
      <c r="Q2942" s="3">
        <v>194925.42</v>
      </c>
      <c r="R2942" s="3">
        <v>194925.42</v>
      </c>
      <c r="S2942" s="3">
        <v>194925.42</v>
      </c>
      <c r="T2942" s="3">
        <v>194925.42</v>
      </c>
      <c r="U2942" s="3">
        <v>194925.42</v>
      </c>
      <c r="V2942"/>
      <c r="W2942" s="1"/>
      <c r="X2942" s="1"/>
      <c r="Y2942" s="1"/>
    </row>
    <row r="2943" spans="3:25" ht="15" x14ac:dyDescent="0.25">
      <c r="H2943" s="6" t="s">
        <v>215</v>
      </c>
      <c r="I2943" s="6" t="s">
        <v>115</v>
      </c>
      <c r="J2943" s="6" t="s">
        <v>216</v>
      </c>
      <c r="K2943" s="3">
        <v>194925.42</v>
      </c>
      <c r="L2943" s="3">
        <v>194925.42</v>
      </c>
      <c r="M2943" s="3">
        <v>194925.42</v>
      </c>
      <c r="N2943" s="3">
        <v>194925.42</v>
      </c>
      <c r="O2943" s="3">
        <v>194925.42</v>
      </c>
      <c r="P2943" s="3">
        <v>194925.42</v>
      </c>
      <c r="Q2943" s="3">
        <v>194925.42</v>
      </c>
      <c r="R2943" s="3">
        <v>194925.42</v>
      </c>
      <c r="S2943" s="3">
        <v>194925.42</v>
      </c>
      <c r="T2943" s="3">
        <v>194925.42</v>
      </c>
      <c r="U2943" s="3">
        <v>194925.42</v>
      </c>
      <c r="V2943"/>
      <c r="W2943" s="1"/>
      <c r="X2943" s="1"/>
      <c r="Y2943" s="1"/>
    </row>
    <row r="2944" spans="3:25" ht="15" x14ac:dyDescent="0.25">
      <c r="H2944" s="6" t="s">
        <v>218</v>
      </c>
      <c r="I2944" s="6" t="s">
        <v>32</v>
      </c>
      <c r="J2944" s="6" t="s">
        <v>219</v>
      </c>
      <c r="K2944" s="3">
        <v>194925.42</v>
      </c>
      <c r="L2944" s="3">
        <v>194925.42</v>
      </c>
      <c r="M2944" s="3">
        <v>194925.42</v>
      </c>
      <c r="N2944" s="3">
        <v>194925.42</v>
      </c>
      <c r="O2944" s="3">
        <v>194925.42</v>
      </c>
      <c r="P2944" s="3">
        <v>194925.42</v>
      </c>
      <c r="Q2944" s="3">
        <v>194925.42</v>
      </c>
      <c r="R2944" s="3">
        <v>194925.42</v>
      </c>
      <c r="S2944" s="3">
        <v>194925.42</v>
      </c>
      <c r="T2944" s="3">
        <v>194925.42</v>
      </c>
      <c r="U2944" s="3">
        <v>194925.42</v>
      </c>
      <c r="V2944"/>
      <c r="W2944" s="1"/>
      <c r="X2944" s="1"/>
      <c r="Y2944" s="1"/>
    </row>
    <row r="2945" spans="3:25" ht="15" x14ac:dyDescent="0.25">
      <c r="K2945" s="3"/>
      <c r="L2945" s="3"/>
      <c r="M2945" s="3"/>
      <c r="N2945" s="3"/>
      <c r="V2945"/>
      <c r="W2945" s="1"/>
      <c r="X2945" s="1"/>
      <c r="Y2945" s="1"/>
    </row>
    <row r="2946" spans="3:25" ht="15" x14ac:dyDescent="0.25">
      <c r="F2946" s="6" t="s">
        <v>302</v>
      </c>
      <c r="G2946" s="6" t="s">
        <v>301</v>
      </c>
      <c r="K2946" s="3"/>
      <c r="L2946" s="3"/>
      <c r="M2946" s="3"/>
      <c r="N2946" s="3"/>
      <c r="V2946"/>
      <c r="W2946" s="1"/>
      <c r="X2946" s="1"/>
      <c r="Y2946" s="1"/>
    </row>
    <row r="2947" spans="3:25" ht="15" x14ac:dyDescent="0.25">
      <c r="H2947" s="6" t="s">
        <v>298</v>
      </c>
      <c r="I2947" s="6" t="s">
        <v>32</v>
      </c>
      <c r="J2947" s="6" t="s">
        <v>299</v>
      </c>
      <c r="K2947" s="3">
        <v>194925.42</v>
      </c>
      <c r="L2947" s="3">
        <v>194925.42</v>
      </c>
      <c r="M2947" s="3">
        <v>194925.42</v>
      </c>
      <c r="N2947" s="3">
        <v>194925.42</v>
      </c>
      <c r="O2947" s="3">
        <v>194925.42</v>
      </c>
      <c r="P2947" s="3">
        <v>194925.42</v>
      </c>
      <c r="Q2947" s="3">
        <v>194925.42</v>
      </c>
      <c r="R2947" s="3">
        <v>194925.42</v>
      </c>
      <c r="S2947" s="3">
        <v>194925.42</v>
      </c>
      <c r="T2947" s="3">
        <v>194925.42</v>
      </c>
      <c r="U2947" s="3">
        <v>194925.42</v>
      </c>
      <c r="V2947"/>
      <c r="W2947" s="1"/>
      <c r="X2947" s="1"/>
      <c r="Y2947" s="1"/>
    </row>
    <row r="2948" spans="3:25" ht="15" x14ac:dyDescent="0.25">
      <c r="H2948" s="6" t="s">
        <v>306</v>
      </c>
      <c r="I2948" s="6" t="s">
        <v>32</v>
      </c>
      <c r="J2948" s="6" t="s">
        <v>307</v>
      </c>
      <c r="K2948" s="3">
        <v>194925.42</v>
      </c>
      <c r="L2948" s="3">
        <v>194925.42</v>
      </c>
      <c r="M2948" s="3">
        <v>194925.42</v>
      </c>
      <c r="N2948" s="3">
        <v>194925.42</v>
      </c>
      <c r="O2948" s="3">
        <v>194925.42</v>
      </c>
      <c r="P2948" s="3">
        <v>194925.42</v>
      </c>
      <c r="Q2948" s="3">
        <v>194925.42</v>
      </c>
      <c r="R2948" s="3">
        <v>194925.42</v>
      </c>
      <c r="S2948" s="3">
        <v>194925.42</v>
      </c>
      <c r="T2948" s="3">
        <v>194925.42</v>
      </c>
      <c r="U2948" s="3">
        <v>194925.42</v>
      </c>
      <c r="V2948"/>
      <c r="W2948" s="1"/>
      <c r="X2948" s="1"/>
      <c r="Y2948" s="1"/>
    </row>
    <row r="2949" spans="3:25" ht="15" x14ac:dyDescent="0.25">
      <c r="H2949" s="6" t="s">
        <v>309</v>
      </c>
      <c r="I2949" s="6" t="s">
        <v>32</v>
      </c>
      <c r="J2949" s="6" t="s">
        <v>310</v>
      </c>
      <c r="K2949" s="3">
        <v>194925.42</v>
      </c>
      <c r="L2949" s="3">
        <v>194925.42</v>
      </c>
      <c r="M2949" s="3">
        <v>194925.42</v>
      </c>
      <c r="N2949" s="3">
        <v>194925.42</v>
      </c>
      <c r="O2949" s="3">
        <v>194925.42</v>
      </c>
      <c r="P2949" s="3">
        <v>194925.42</v>
      </c>
      <c r="Q2949" s="3">
        <v>194925.42</v>
      </c>
      <c r="R2949" s="3">
        <v>194925.42</v>
      </c>
      <c r="S2949" s="3">
        <v>194925.42</v>
      </c>
      <c r="T2949" s="3">
        <v>194925.42</v>
      </c>
      <c r="U2949" s="3">
        <v>194925.42</v>
      </c>
      <c r="V2949"/>
      <c r="W2949" s="1"/>
      <c r="X2949" s="1"/>
      <c r="Y2949" s="1"/>
    </row>
    <row r="2950" spans="3:25" ht="15" x14ac:dyDescent="0.25">
      <c r="H2950" s="6" t="s">
        <v>315</v>
      </c>
      <c r="I2950" s="6" t="s">
        <v>32</v>
      </c>
      <c r="J2950" s="6" t="s">
        <v>316</v>
      </c>
      <c r="K2950" s="3">
        <v>194925.42</v>
      </c>
      <c r="L2950" s="3">
        <v>194925.42</v>
      </c>
      <c r="M2950" s="3">
        <v>194925.42</v>
      </c>
      <c r="N2950" s="3">
        <v>194925.42</v>
      </c>
      <c r="O2950" s="3">
        <v>194925.42</v>
      </c>
      <c r="P2950" s="3">
        <v>194925.42</v>
      </c>
      <c r="Q2950" s="3">
        <v>194925.42</v>
      </c>
      <c r="R2950" s="3">
        <v>194925.42</v>
      </c>
      <c r="S2950" s="3">
        <v>194925.42</v>
      </c>
      <c r="T2950" s="3">
        <v>194925.42</v>
      </c>
      <c r="U2950" s="3">
        <v>194925.42</v>
      </c>
      <c r="V2950"/>
      <c r="W2950" s="1"/>
      <c r="X2950" s="1"/>
      <c r="Y2950" s="1"/>
    </row>
    <row r="2951" spans="3:25" ht="15" x14ac:dyDescent="0.25">
      <c r="K2951" s="3"/>
      <c r="L2951" s="3"/>
      <c r="M2951" s="3"/>
      <c r="N2951" s="3"/>
      <c r="V2951"/>
      <c r="W2951" s="1"/>
      <c r="X2951" s="1"/>
      <c r="Y2951" s="1"/>
    </row>
    <row r="2952" spans="3:25" ht="15" x14ac:dyDescent="0.25">
      <c r="C2952" s="6" t="s">
        <v>418</v>
      </c>
      <c r="D2952" s="6" t="s">
        <v>62</v>
      </c>
      <c r="E2952" s="6" t="s">
        <v>636</v>
      </c>
      <c r="K2952" s="3"/>
      <c r="L2952" s="3"/>
      <c r="M2952" s="3"/>
      <c r="N2952" s="3"/>
      <c r="V2952"/>
      <c r="W2952" s="1"/>
      <c r="X2952" s="1"/>
      <c r="Y2952" s="1"/>
    </row>
    <row r="2953" spans="3:25" ht="15" x14ac:dyDescent="0.25">
      <c r="F2953" s="6" t="s">
        <v>31</v>
      </c>
      <c r="G2953" s="6" t="s">
        <v>48</v>
      </c>
      <c r="K2953" s="3"/>
      <c r="L2953" s="3"/>
      <c r="M2953" s="3"/>
      <c r="N2953" s="3"/>
      <c r="V2953"/>
      <c r="W2953" s="1"/>
      <c r="X2953" s="1"/>
      <c r="Y2953" s="1"/>
    </row>
    <row r="2954" spans="3:25" ht="15" x14ac:dyDescent="0.25">
      <c r="H2954" s="6" t="s">
        <v>81</v>
      </c>
      <c r="I2954" s="6" t="s">
        <v>32</v>
      </c>
      <c r="J2954" s="6" t="s">
        <v>82</v>
      </c>
      <c r="K2954" s="3">
        <v>796018.53</v>
      </c>
      <c r="L2954" s="3">
        <v>796018.53</v>
      </c>
      <c r="M2954" s="3">
        <v>796018.53</v>
      </c>
      <c r="N2954" s="3">
        <v>796018.53</v>
      </c>
      <c r="O2954" s="3">
        <v>796018.53</v>
      </c>
      <c r="P2954" s="3">
        <v>796018.53</v>
      </c>
      <c r="Q2954" s="3">
        <v>796018.53</v>
      </c>
      <c r="R2954" s="3">
        <v>796018.53</v>
      </c>
      <c r="S2954" s="3">
        <v>796018.53</v>
      </c>
      <c r="T2954" s="3">
        <v>796018.53</v>
      </c>
      <c r="U2954" s="3">
        <v>796018.53</v>
      </c>
      <c r="V2954"/>
      <c r="W2954" s="1"/>
      <c r="X2954" s="1"/>
      <c r="Y2954" s="1"/>
    </row>
    <row r="2955" spans="3:25" ht="15" x14ac:dyDescent="0.25">
      <c r="H2955" s="6" t="s">
        <v>112</v>
      </c>
      <c r="I2955" s="6" t="s">
        <v>115</v>
      </c>
      <c r="J2955" s="6" t="s">
        <v>113</v>
      </c>
      <c r="K2955" s="3">
        <v>796018.53</v>
      </c>
      <c r="L2955" s="3">
        <v>796018.53</v>
      </c>
      <c r="M2955" s="3">
        <v>796018.53</v>
      </c>
      <c r="N2955" s="3">
        <v>796018.53</v>
      </c>
      <c r="O2955" s="3">
        <v>796018.53</v>
      </c>
      <c r="P2955" s="3">
        <v>796018.53</v>
      </c>
      <c r="Q2955" s="3">
        <v>796018.53</v>
      </c>
      <c r="R2955" s="3">
        <v>796018.53</v>
      </c>
      <c r="S2955" s="3">
        <v>796018.53</v>
      </c>
      <c r="T2955" s="3">
        <v>796018.53</v>
      </c>
      <c r="U2955" s="3">
        <v>796018.53</v>
      </c>
      <c r="V2955"/>
      <c r="W2955" s="1"/>
      <c r="X2955" s="1"/>
      <c r="Y2955" s="1"/>
    </row>
    <row r="2956" spans="3:25" ht="15" x14ac:dyDescent="0.25">
      <c r="H2956" s="6" t="s">
        <v>398</v>
      </c>
      <c r="I2956" s="6" t="s">
        <v>32</v>
      </c>
      <c r="J2956" s="6" t="s">
        <v>399</v>
      </c>
      <c r="K2956" s="3">
        <v>796018.53</v>
      </c>
      <c r="L2956" s="3">
        <v>796018.53</v>
      </c>
      <c r="M2956" s="3">
        <v>796018.53</v>
      </c>
      <c r="N2956" s="3">
        <v>796018.53</v>
      </c>
      <c r="O2956" s="3">
        <v>796018.53</v>
      </c>
      <c r="P2956" s="3">
        <v>796018.53</v>
      </c>
      <c r="Q2956" s="3">
        <v>796018.53</v>
      </c>
      <c r="R2956" s="3">
        <v>796018.53</v>
      </c>
      <c r="S2956" s="3">
        <v>796018.53</v>
      </c>
      <c r="T2956" s="3">
        <v>796018.53</v>
      </c>
      <c r="U2956" s="3">
        <v>796018.53</v>
      </c>
      <c r="V2956"/>
      <c r="W2956" s="1"/>
      <c r="X2956" s="1"/>
      <c r="Y2956" s="1"/>
    </row>
    <row r="2957" spans="3:25" ht="15" x14ac:dyDescent="0.25">
      <c r="H2957" s="6" t="s">
        <v>403</v>
      </c>
      <c r="I2957" s="6" t="s">
        <v>115</v>
      </c>
      <c r="J2957" s="6" t="s">
        <v>404</v>
      </c>
      <c r="K2957" s="3">
        <v>796018.53</v>
      </c>
      <c r="L2957" s="3">
        <v>796018.53</v>
      </c>
      <c r="M2957" s="3">
        <v>796018.53</v>
      </c>
      <c r="N2957" s="3">
        <v>796018.53</v>
      </c>
      <c r="O2957" s="3">
        <v>796018.53</v>
      </c>
      <c r="P2957" s="3">
        <v>796018.53</v>
      </c>
      <c r="Q2957" s="3">
        <v>796018.53</v>
      </c>
      <c r="R2957" s="3">
        <v>796018.53</v>
      </c>
      <c r="S2957" s="3">
        <v>796018.53</v>
      </c>
      <c r="T2957" s="3">
        <v>796018.53</v>
      </c>
      <c r="U2957" s="3">
        <v>796018.53</v>
      </c>
      <c r="V2957"/>
      <c r="W2957" s="1"/>
      <c r="X2957" s="1"/>
      <c r="Y2957" s="1"/>
    </row>
    <row r="2958" spans="3:25" ht="15" x14ac:dyDescent="0.25">
      <c r="H2958" s="6" t="s">
        <v>144</v>
      </c>
      <c r="I2958" s="6" t="s">
        <v>115</v>
      </c>
      <c r="J2958" s="6" t="s">
        <v>145</v>
      </c>
      <c r="K2958" s="3">
        <v>796018.53</v>
      </c>
      <c r="L2958" s="3">
        <v>796018.53</v>
      </c>
      <c r="M2958" s="3">
        <v>796018.53</v>
      </c>
      <c r="N2958" s="3">
        <v>796018.53</v>
      </c>
      <c r="O2958" s="3">
        <v>796018.53</v>
      </c>
      <c r="P2958" s="3">
        <v>796018.53</v>
      </c>
      <c r="Q2958" s="3">
        <v>796018.53</v>
      </c>
      <c r="R2958" s="3">
        <v>796018.53</v>
      </c>
      <c r="S2958" s="3">
        <v>796018.53</v>
      </c>
      <c r="T2958" s="3">
        <v>796018.53</v>
      </c>
      <c r="U2958" s="3">
        <v>796018.53</v>
      </c>
      <c r="V2958"/>
      <c r="W2958" s="1"/>
      <c r="X2958" s="1"/>
      <c r="Y2958" s="1"/>
    </row>
    <row r="2959" spans="3:25" ht="15" x14ac:dyDescent="0.25">
      <c r="K2959" s="3"/>
      <c r="L2959" s="3"/>
      <c r="M2959" s="3"/>
      <c r="N2959" s="3"/>
      <c r="V2959"/>
      <c r="W2959" s="1"/>
      <c r="X2959" s="1"/>
      <c r="Y2959" s="1"/>
    </row>
    <row r="2960" spans="3:25" ht="15" x14ac:dyDescent="0.25">
      <c r="F2960" s="6" t="s">
        <v>152</v>
      </c>
      <c r="G2960" s="6" t="s">
        <v>151</v>
      </c>
      <c r="K2960" s="3"/>
      <c r="L2960" s="3"/>
      <c r="M2960" s="3"/>
      <c r="N2960" s="3"/>
      <c r="V2960"/>
      <c r="W2960" s="1"/>
      <c r="X2960" s="1"/>
      <c r="Y2960" s="1"/>
    </row>
    <row r="2961" spans="3:25" ht="15" x14ac:dyDescent="0.25">
      <c r="H2961" s="6" t="s">
        <v>412</v>
      </c>
      <c r="I2961" s="6" t="s">
        <v>32</v>
      </c>
      <c r="J2961" s="6" t="s">
        <v>413</v>
      </c>
      <c r="K2961" s="3">
        <v>796018.53</v>
      </c>
      <c r="L2961" s="3">
        <v>796018.53</v>
      </c>
      <c r="M2961" s="3">
        <v>796018.53</v>
      </c>
      <c r="N2961" s="3">
        <v>796018.53</v>
      </c>
      <c r="O2961" s="3">
        <v>796018.53</v>
      </c>
      <c r="P2961" s="3">
        <v>796018.53</v>
      </c>
      <c r="Q2961" s="3">
        <v>796018.53</v>
      </c>
      <c r="R2961" s="3">
        <v>796018.53</v>
      </c>
      <c r="S2961" s="3">
        <v>796018.53</v>
      </c>
      <c r="T2961" s="3">
        <v>796018.53</v>
      </c>
      <c r="U2961" s="3">
        <v>796018.53</v>
      </c>
      <c r="V2961"/>
      <c r="W2961" s="1"/>
      <c r="X2961" s="1"/>
      <c r="Y2961" s="1"/>
    </row>
    <row r="2962" spans="3:25" ht="15" x14ac:dyDescent="0.25">
      <c r="H2962" s="6" t="s">
        <v>212</v>
      </c>
      <c r="I2962" s="6" t="s">
        <v>115</v>
      </c>
      <c r="J2962" s="6" t="s">
        <v>213</v>
      </c>
      <c r="K2962" s="3">
        <v>796018.53</v>
      </c>
      <c r="L2962" s="3">
        <v>796018.53</v>
      </c>
      <c r="M2962" s="3">
        <v>796018.53</v>
      </c>
      <c r="N2962" s="3">
        <v>796018.53</v>
      </c>
      <c r="O2962" s="3">
        <v>796018.53</v>
      </c>
      <c r="P2962" s="3">
        <v>796018.53</v>
      </c>
      <c r="Q2962" s="3">
        <v>796018.53</v>
      </c>
      <c r="R2962" s="3">
        <v>796018.53</v>
      </c>
      <c r="S2962" s="3">
        <v>796018.53</v>
      </c>
      <c r="T2962" s="3">
        <v>796018.53</v>
      </c>
      <c r="U2962" s="3">
        <v>796018.53</v>
      </c>
      <c r="V2962"/>
      <c r="W2962" s="1"/>
      <c r="X2962" s="1"/>
      <c r="Y2962" s="1"/>
    </row>
    <row r="2963" spans="3:25" ht="15" x14ac:dyDescent="0.25">
      <c r="H2963" s="6" t="s">
        <v>215</v>
      </c>
      <c r="I2963" s="6" t="s">
        <v>115</v>
      </c>
      <c r="J2963" s="6" t="s">
        <v>216</v>
      </c>
      <c r="K2963" s="3">
        <v>796018.53</v>
      </c>
      <c r="L2963" s="3">
        <v>796018.53</v>
      </c>
      <c r="M2963" s="3">
        <v>796018.53</v>
      </c>
      <c r="N2963" s="3">
        <v>796018.53</v>
      </c>
      <c r="O2963" s="3">
        <v>796018.53</v>
      </c>
      <c r="P2963" s="3">
        <v>796018.53</v>
      </c>
      <c r="Q2963" s="3">
        <v>796018.53</v>
      </c>
      <c r="R2963" s="3">
        <v>796018.53</v>
      </c>
      <c r="S2963" s="3">
        <v>796018.53</v>
      </c>
      <c r="T2963" s="3">
        <v>796018.53</v>
      </c>
      <c r="U2963" s="3">
        <v>796018.53</v>
      </c>
      <c r="V2963"/>
      <c r="W2963" s="1"/>
      <c r="X2963" s="1"/>
      <c r="Y2963" s="1"/>
    </row>
    <row r="2964" spans="3:25" ht="15" x14ac:dyDescent="0.25">
      <c r="H2964" s="6" t="s">
        <v>218</v>
      </c>
      <c r="I2964" s="6" t="s">
        <v>32</v>
      </c>
      <c r="J2964" s="6" t="s">
        <v>219</v>
      </c>
      <c r="K2964" s="3">
        <v>796018.53</v>
      </c>
      <c r="L2964" s="3">
        <v>796018.53</v>
      </c>
      <c r="M2964" s="3">
        <v>796018.53</v>
      </c>
      <c r="N2964" s="3">
        <v>796018.53</v>
      </c>
      <c r="O2964" s="3">
        <v>796018.53</v>
      </c>
      <c r="P2964" s="3">
        <v>796018.53</v>
      </c>
      <c r="Q2964" s="3">
        <v>796018.53</v>
      </c>
      <c r="R2964" s="3">
        <v>796018.53</v>
      </c>
      <c r="S2964" s="3">
        <v>796018.53</v>
      </c>
      <c r="T2964" s="3">
        <v>796018.53</v>
      </c>
      <c r="U2964" s="3">
        <v>796018.53</v>
      </c>
      <c r="V2964"/>
      <c r="W2964" s="1"/>
      <c r="X2964" s="1"/>
      <c r="Y2964" s="1"/>
    </row>
    <row r="2965" spans="3:25" ht="15" x14ac:dyDescent="0.25">
      <c r="K2965" s="3"/>
      <c r="L2965" s="3"/>
      <c r="M2965" s="3"/>
      <c r="N2965" s="3"/>
      <c r="V2965"/>
      <c r="W2965" s="1"/>
      <c r="X2965" s="1"/>
      <c r="Y2965" s="1"/>
    </row>
    <row r="2966" spans="3:25" ht="15" x14ac:dyDescent="0.25">
      <c r="F2966" s="6" t="s">
        <v>302</v>
      </c>
      <c r="G2966" s="6" t="s">
        <v>301</v>
      </c>
      <c r="K2966" s="3"/>
      <c r="L2966" s="3"/>
      <c r="M2966" s="3"/>
      <c r="N2966" s="3"/>
      <c r="V2966"/>
      <c r="W2966" s="1"/>
      <c r="X2966" s="1"/>
      <c r="Y2966" s="1"/>
    </row>
    <row r="2967" spans="3:25" ht="15" x14ac:dyDescent="0.25">
      <c r="H2967" s="6" t="s">
        <v>298</v>
      </c>
      <c r="I2967" s="6" t="s">
        <v>32</v>
      </c>
      <c r="J2967" s="6" t="s">
        <v>299</v>
      </c>
      <c r="K2967" s="3">
        <v>796018.53</v>
      </c>
      <c r="L2967" s="3">
        <v>796018.53</v>
      </c>
      <c r="M2967" s="3">
        <v>796018.53</v>
      </c>
      <c r="N2967" s="3">
        <v>796018.53</v>
      </c>
      <c r="O2967" s="3">
        <v>796018.53</v>
      </c>
      <c r="P2967" s="3">
        <v>796018.53</v>
      </c>
      <c r="Q2967" s="3">
        <v>796018.53</v>
      </c>
      <c r="R2967" s="3">
        <v>796018.53</v>
      </c>
      <c r="S2967" s="3">
        <v>796018.53</v>
      </c>
      <c r="T2967" s="3">
        <v>796018.53</v>
      </c>
      <c r="U2967" s="3">
        <v>796018.53</v>
      </c>
      <c r="V2967"/>
      <c r="W2967" s="1"/>
      <c r="X2967" s="1"/>
      <c r="Y2967" s="1"/>
    </row>
    <row r="2968" spans="3:25" ht="15" x14ac:dyDescent="0.25">
      <c r="H2968" s="6" t="s">
        <v>306</v>
      </c>
      <c r="I2968" s="6" t="s">
        <v>32</v>
      </c>
      <c r="J2968" s="6" t="s">
        <v>307</v>
      </c>
      <c r="K2968" s="3">
        <v>796018.53</v>
      </c>
      <c r="L2968" s="3">
        <v>796018.53</v>
      </c>
      <c r="M2968" s="3">
        <v>796018.53</v>
      </c>
      <c r="N2968" s="3">
        <v>796018.53</v>
      </c>
      <c r="O2968" s="3">
        <v>796018.53</v>
      </c>
      <c r="P2968" s="3">
        <v>796018.53</v>
      </c>
      <c r="Q2968" s="3">
        <v>796018.53</v>
      </c>
      <c r="R2968" s="3">
        <v>796018.53</v>
      </c>
      <c r="S2968" s="3">
        <v>796018.53</v>
      </c>
      <c r="T2968" s="3">
        <v>796018.53</v>
      </c>
      <c r="U2968" s="3">
        <v>796018.53</v>
      </c>
      <c r="V2968"/>
      <c r="W2968" s="1"/>
      <c r="X2968" s="1"/>
      <c r="Y2968" s="1"/>
    </row>
    <row r="2969" spans="3:25" ht="15" x14ac:dyDescent="0.25">
      <c r="H2969" s="6" t="s">
        <v>309</v>
      </c>
      <c r="I2969" s="6" t="s">
        <v>32</v>
      </c>
      <c r="J2969" s="6" t="s">
        <v>310</v>
      </c>
      <c r="K2969" s="3">
        <v>796018.53</v>
      </c>
      <c r="L2969" s="3">
        <v>796018.53</v>
      </c>
      <c r="M2969" s="3">
        <v>796018.53</v>
      </c>
      <c r="N2969" s="3">
        <v>796018.53</v>
      </c>
      <c r="O2969" s="3">
        <v>796018.53</v>
      </c>
      <c r="P2969" s="3">
        <v>796018.53</v>
      </c>
      <c r="Q2969" s="3">
        <v>796018.53</v>
      </c>
      <c r="R2969" s="3">
        <v>796018.53</v>
      </c>
      <c r="S2969" s="3">
        <v>796018.53</v>
      </c>
      <c r="T2969" s="3">
        <v>796018.53</v>
      </c>
      <c r="U2969" s="3">
        <v>796018.53</v>
      </c>
      <c r="V2969"/>
      <c r="W2969" s="1"/>
      <c r="X2969" s="1"/>
      <c r="Y2969" s="1"/>
    </row>
    <row r="2970" spans="3:25" ht="15" x14ac:dyDescent="0.25">
      <c r="H2970" s="6" t="s">
        <v>315</v>
      </c>
      <c r="I2970" s="6" t="s">
        <v>32</v>
      </c>
      <c r="J2970" s="6" t="s">
        <v>316</v>
      </c>
      <c r="K2970" s="3">
        <v>796018.53</v>
      </c>
      <c r="L2970" s="3">
        <v>796018.53</v>
      </c>
      <c r="M2970" s="3">
        <v>796018.53</v>
      </c>
      <c r="N2970" s="3">
        <v>796018.53</v>
      </c>
      <c r="O2970" s="3">
        <v>796018.53</v>
      </c>
      <c r="P2970" s="3">
        <v>796018.53</v>
      </c>
      <c r="Q2970" s="3">
        <v>796018.53</v>
      </c>
      <c r="R2970" s="3">
        <v>796018.53</v>
      </c>
      <c r="S2970" s="3">
        <v>796018.53</v>
      </c>
      <c r="T2970" s="3">
        <v>796018.53</v>
      </c>
      <c r="U2970" s="3">
        <v>796018.53</v>
      </c>
      <c r="V2970"/>
      <c r="W2970" s="1"/>
      <c r="X2970" s="1"/>
      <c r="Y2970" s="1"/>
    </row>
    <row r="2971" spans="3:25" ht="15" x14ac:dyDescent="0.25">
      <c r="K2971" s="3"/>
      <c r="L2971" s="3"/>
      <c r="M2971" s="3"/>
      <c r="N2971" s="3"/>
      <c r="V2971"/>
      <c r="W2971" s="1"/>
      <c r="X2971" s="1"/>
      <c r="Y2971" s="1"/>
    </row>
    <row r="2972" spans="3:25" ht="15" x14ac:dyDescent="0.25">
      <c r="C2972" s="6" t="s">
        <v>79</v>
      </c>
      <c r="D2972" s="6" t="s">
        <v>62</v>
      </c>
      <c r="E2972" s="6" t="s">
        <v>634</v>
      </c>
      <c r="K2972" s="3"/>
      <c r="L2972" s="3"/>
      <c r="M2972" s="3"/>
      <c r="N2972" s="3"/>
      <c r="V2972"/>
      <c r="W2972" s="1"/>
      <c r="X2972" s="1"/>
      <c r="Y2972" s="1"/>
    </row>
    <row r="2973" spans="3:25" ht="15" x14ac:dyDescent="0.25">
      <c r="F2973" s="6" t="s">
        <v>31</v>
      </c>
      <c r="G2973" s="6" t="s">
        <v>48</v>
      </c>
      <c r="K2973" s="3"/>
      <c r="L2973" s="3"/>
      <c r="M2973" s="3"/>
      <c r="N2973" s="3"/>
      <c r="V2973"/>
      <c r="W2973" s="1"/>
      <c r="X2973" s="1"/>
      <c r="Y2973" s="1"/>
    </row>
    <row r="2974" spans="3:25" ht="15" x14ac:dyDescent="0.25">
      <c r="H2974" s="6" t="s">
        <v>81</v>
      </c>
      <c r="I2974" s="6" t="s">
        <v>32</v>
      </c>
      <c r="J2974" s="6" t="s">
        <v>82</v>
      </c>
      <c r="K2974" s="3">
        <v>385752.68</v>
      </c>
      <c r="L2974" s="3">
        <v>385752.68</v>
      </c>
      <c r="M2974" s="3">
        <v>385752.68</v>
      </c>
      <c r="N2974" s="3">
        <v>385752.68</v>
      </c>
      <c r="O2974" s="3">
        <v>385752.68</v>
      </c>
      <c r="P2974" s="3">
        <v>385752.68</v>
      </c>
      <c r="Q2974" s="3">
        <v>385752.68</v>
      </c>
      <c r="R2974" s="3">
        <v>385752.68</v>
      </c>
      <c r="S2974" s="3">
        <v>385752.68</v>
      </c>
      <c r="T2974" s="3">
        <v>385752.68</v>
      </c>
      <c r="U2974" s="3">
        <v>385752.68</v>
      </c>
      <c r="V2974"/>
      <c r="W2974" s="1"/>
      <c r="X2974" s="1"/>
      <c r="Y2974" s="1"/>
    </row>
    <row r="2975" spans="3:25" ht="15" x14ac:dyDescent="0.25">
      <c r="H2975" s="6" t="s">
        <v>547</v>
      </c>
      <c r="I2975" s="6" t="s">
        <v>32</v>
      </c>
      <c r="J2975" s="6" t="s">
        <v>548</v>
      </c>
      <c r="K2975" s="3">
        <v>0</v>
      </c>
      <c r="L2975" s="3">
        <v>0</v>
      </c>
      <c r="M2975" s="3">
        <v>0</v>
      </c>
      <c r="N2975" s="3">
        <v>0</v>
      </c>
      <c r="O2975" s="3">
        <v>0</v>
      </c>
      <c r="P2975" s="3">
        <v>0</v>
      </c>
      <c r="Q2975" s="3">
        <v>0</v>
      </c>
      <c r="R2975" s="3">
        <v>0</v>
      </c>
      <c r="S2975" s="3">
        <v>0</v>
      </c>
      <c r="T2975" s="3">
        <v>0</v>
      </c>
      <c r="U2975" s="3">
        <v>-385752.68</v>
      </c>
      <c r="V2975"/>
      <c r="W2975" s="1"/>
      <c r="X2975" s="1"/>
      <c r="Y2975" s="1"/>
    </row>
    <row r="2976" spans="3:25" ht="15" x14ac:dyDescent="0.25">
      <c r="H2976" s="6" t="s">
        <v>112</v>
      </c>
      <c r="I2976" s="6" t="s">
        <v>115</v>
      </c>
      <c r="J2976" s="6" t="s">
        <v>113</v>
      </c>
      <c r="K2976" s="3">
        <v>385752.68</v>
      </c>
      <c r="L2976" s="3">
        <v>385752.68</v>
      </c>
      <c r="M2976" s="3">
        <v>385752.68</v>
      </c>
      <c r="N2976" s="3">
        <v>385752.68</v>
      </c>
      <c r="O2976" s="3">
        <v>385752.68</v>
      </c>
      <c r="P2976" s="3">
        <v>385752.68</v>
      </c>
      <c r="Q2976" s="3">
        <v>385752.68</v>
      </c>
      <c r="R2976" s="3">
        <v>385752.68</v>
      </c>
      <c r="S2976" s="3">
        <v>385752.68</v>
      </c>
      <c r="T2976" s="3">
        <v>385752.68</v>
      </c>
      <c r="U2976" s="3">
        <v>0</v>
      </c>
      <c r="V2976"/>
      <c r="W2976" s="1"/>
      <c r="X2976" s="1"/>
      <c r="Y2976" s="1"/>
    </row>
    <row r="2977" spans="6:25" ht="15" x14ac:dyDescent="0.25">
      <c r="H2977" s="6" t="s">
        <v>398</v>
      </c>
      <c r="I2977" s="6" t="s">
        <v>32</v>
      </c>
      <c r="J2977" s="6" t="s">
        <v>399</v>
      </c>
      <c r="K2977" s="3">
        <v>385752.68</v>
      </c>
      <c r="L2977" s="3">
        <v>385752.68</v>
      </c>
      <c r="M2977" s="3">
        <v>385752.68</v>
      </c>
      <c r="N2977" s="3">
        <v>385752.68</v>
      </c>
      <c r="O2977" s="3">
        <v>385752.68</v>
      </c>
      <c r="P2977" s="3">
        <v>385752.68</v>
      </c>
      <c r="Q2977" s="3">
        <v>385752.68</v>
      </c>
      <c r="R2977" s="3">
        <v>385752.68</v>
      </c>
      <c r="S2977" s="3">
        <v>385752.68</v>
      </c>
      <c r="T2977" s="3">
        <v>385752.68</v>
      </c>
      <c r="U2977" s="3">
        <v>385752.68</v>
      </c>
      <c r="V2977"/>
      <c r="W2977" s="1"/>
      <c r="X2977" s="1"/>
      <c r="Y2977" s="1"/>
    </row>
    <row r="2978" spans="6:25" ht="15" x14ac:dyDescent="0.25">
      <c r="H2978" s="6" t="s">
        <v>550</v>
      </c>
      <c r="I2978" s="6" t="s">
        <v>32</v>
      </c>
      <c r="J2978" s="6" t="s">
        <v>551</v>
      </c>
      <c r="K2978" s="3">
        <v>0</v>
      </c>
      <c r="L2978" s="3">
        <v>0</v>
      </c>
      <c r="M2978" s="3">
        <v>0</v>
      </c>
      <c r="N2978" s="3">
        <v>0</v>
      </c>
      <c r="O2978" s="3">
        <v>0</v>
      </c>
      <c r="P2978" s="3">
        <v>0</v>
      </c>
      <c r="Q2978" s="3">
        <v>0</v>
      </c>
      <c r="R2978" s="3">
        <v>0</v>
      </c>
      <c r="S2978" s="3">
        <v>0</v>
      </c>
      <c r="T2978" s="3">
        <v>0</v>
      </c>
      <c r="U2978" s="3">
        <v>-385752.68</v>
      </c>
      <c r="V2978"/>
      <c r="W2978" s="1"/>
      <c r="X2978" s="1"/>
      <c r="Y2978" s="1"/>
    </row>
    <row r="2979" spans="6:25" ht="15" x14ac:dyDescent="0.25">
      <c r="H2979" s="6" t="s">
        <v>403</v>
      </c>
      <c r="I2979" s="6" t="s">
        <v>115</v>
      </c>
      <c r="J2979" s="6" t="s">
        <v>404</v>
      </c>
      <c r="K2979" s="3">
        <v>385752.68</v>
      </c>
      <c r="L2979" s="3">
        <v>385752.68</v>
      </c>
      <c r="M2979" s="3">
        <v>385752.68</v>
      </c>
      <c r="N2979" s="3">
        <v>385752.68</v>
      </c>
      <c r="O2979" s="3">
        <v>385752.68</v>
      </c>
      <c r="P2979" s="3">
        <v>385752.68</v>
      </c>
      <c r="Q2979" s="3">
        <v>385752.68</v>
      </c>
      <c r="R2979" s="3">
        <v>385752.68</v>
      </c>
      <c r="S2979" s="3">
        <v>385752.68</v>
      </c>
      <c r="T2979" s="3">
        <v>385752.68</v>
      </c>
      <c r="U2979" s="3">
        <v>0</v>
      </c>
      <c r="V2979"/>
      <c r="W2979" s="1"/>
      <c r="X2979" s="1"/>
      <c r="Y2979" s="1"/>
    </row>
    <row r="2980" spans="6:25" ht="15" x14ac:dyDescent="0.25">
      <c r="H2980" s="6" t="s">
        <v>144</v>
      </c>
      <c r="I2980" s="6" t="s">
        <v>115</v>
      </c>
      <c r="J2980" s="6" t="s">
        <v>145</v>
      </c>
      <c r="K2980" s="3">
        <v>385752.68</v>
      </c>
      <c r="L2980" s="3">
        <v>385752.68</v>
      </c>
      <c r="M2980" s="3">
        <v>385752.68</v>
      </c>
      <c r="N2980" s="3">
        <v>385752.68</v>
      </c>
      <c r="O2980" s="3">
        <v>385752.68</v>
      </c>
      <c r="P2980" s="3">
        <v>385752.68</v>
      </c>
      <c r="Q2980" s="3">
        <v>385752.68</v>
      </c>
      <c r="R2980" s="3">
        <v>385752.68</v>
      </c>
      <c r="S2980" s="3">
        <v>385752.68</v>
      </c>
      <c r="T2980" s="3">
        <v>385752.68</v>
      </c>
      <c r="U2980" s="3">
        <v>0</v>
      </c>
      <c r="V2980"/>
      <c r="W2980" s="1"/>
      <c r="X2980" s="1"/>
      <c r="Y2980" s="1"/>
    </row>
    <row r="2981" spans="6:25" ht="15" x14ac:dyDescent="0.25">
      <c r="K2981" s="3"/>
      <c r="L2981" s="3"/>
      <c r="M2981" s="3"/>
      <c r="N2981" s="3"/>
      <c r="V2981"/>
      <c r="W2981" s="1"/>
      <c r="X2981" s="1"/>
      <c r="Y2981" s="1"/>
    </row>
    <row r="2982" spans="6:25" ht="15" x14ac:dyDescent="0.25">
      <c r="F2982" s="6" t="s">
        <v>152</v>
      </c>
      <c r="G2982" s="6" t="s">
        <v>151</v>
      </c>
      <c r="K2982" s="3"/>
      <c r="L2982" s="3"/>
      <c r="M2982" s="3"/>
      <c r="N2982" s="3"/>
      <c r="V2982"/>
      <c r="W2982" s="1"/>
      <c r="X2982" s="1"/>
      <c r="Y2982" s="1"/>
    </row>
    <row r="2983" spans="6:25" ht="15" x14ac:dyDescent="0.25">
      <c r="H2983" s="6" t="s">
        <v>412</v>
      </c>
      <c r="I2983" s="6" t="s">
        <v>32</v>
      </c>
      <c r="J2983" s="6" t="s">
        <v>413</v>
      </c>
      <c r="K2983" s="3">
        <v>385752.68</v>
      </c>
      <c r="L2983" s="3">
        <v>385752.68</v>
      </c>
      <c r="M2983" s="3">
        <v>385752.68</v>
      </c>
      <c r="N2983" s="3">
        <v>385752.68</v>
      </c>
      <c r="O2983" s="3">
        <v>385752.68</v>
      </c>
      <c r="P2983" s="3">
        <v>385752.68</v>
      </c>
      <c r="Q2983" s="3">
        <v>385752.68</v>
      </c>
      <c r="R2983" s="3">
        <v>385752.68</v>
      </c>
      <c r="S2983" s="3">
        <v>385752.68</v>
      </c>
      <c r="T2983" s="3">
        <v>385752.68</v>
      </c>
      <c r="U2983" s="3">
        <v>0</v>
      </c>
      <c r="V2983"/>
      <c r="W2983" s="1"/>
      <c r="X2983" s="1"/>
      <c r="Y2983" s="1"/>
    </row>
    <row r="2984" spans="6:25" ht="15" x14ac:dyDescent="0.25">
      <c r="H2984" s="6" t="s">
        <v>212</v>
      </c>
      <c r="I2984" s="6" t="s">
        <v>115</v>
      </c>
      <c r="J2984" s="6" t="s">
        <v>213</v>
      </c>
      <c r="K2984" s="3">
        <v>385752.68</v>
      </c>
      <c r="L2984" s="3">
        <v>385752.68</v>
      </c>
      <c r="M2984" s="3">
        <v>385752.68</v>
      </c>
      <c r="N2984" s="3">
        <v>385752.68</v>
      </c>
      <c r="O2984" s="3">
        <v>385752.68</v>
      </c>
      <c r="P2984" s="3">
        <v>385752.68</v>
      </c>
      <c r="Q2984" s="3">
        <v>385752.68</v>
      </c>
      <c r="R2984" s="3">
        <v>385752.68</v>
      </c>
      <c r="S2984" s="3">
        <v>385752.68</v>
      </c>
      <c r="T2984" s="3">
        <v>385752.68</v>
      </c>
      <c r="U2984" s="3">
        <v>0</v>
      </c>
      <c r="V2984"/>
      <c r="W2984" s="1"/>
      <c r="X2984" s="1"/>
      <c r="Y2984" s="1"/>
    </row>
    <row r="2985" spans="6:25" ht="15" x14ac:dyDescent="0.25">
      <c r="H2985" s="6" t="s">
        <v>215</v>
      </c>
      <c r="I2985" s="6" t="s">
        <v>115</v>
      </c>
      <c r="J2985" s="6" t="s">
        <v>216</v>
      </c>
      <c r="K2985" s="3">
        <v>385752.68</v>
      </c>
      <c r="L2985" s="3">
        <v>385752.68</v>
      </c>
      <c r="M2985" s="3">
        <v>385752.68</v>
      </c>
      <c r="N2985" s="3">
        <v>385752.68</v>
      </c>
      <c r="O2985" s="3">
        <v>385752.68</v>
      </c>
      <c r="P2985" s="3">
        <v>385752.68</v>
      </c>
      <c r="Q2985" s="3">
        <v>385752.68</v>
      </c>
      <c r="R2985" s="3">
        <v>385752.68</v>
      </c>
      <c r="S2985" s="3">
        <v>385752.68</v>
      </c>
      <c r="T2985" s="3">
        <v>385752.68</v>
      </c>
      <c r="U2985" s="3">
        <v>0</v>
      </c>
      <c r="V2985"/>
      <c r="W2985" s="1"/>
      <c r="X2985" s="1"/>
      <c r="Y2985" s="1"/>
    </row>
    <row r="2986" spans="6:25" ht="15" x14ac:dyDescent="0.25">
      <c r="H2986" s="6" t="s">
        <v>218</v>
      </c>
      <c r="I2986" s="6" t="s">
        <v>32</v>
      </c>
      <c r="J2986" s="6" t="s">
        <v>219</v>
      </c>
      <c r="K2986" s="3">
        <v>385752.68</v>
      </c>
      <c r="L2986" s="3">
        <v>385752.68</v>
      </c>
      <c r="M2986" s="3">
        <v>385752.68</v>
      </c>
      <c r="N2986" s="3">
        <v>385752.68</v>
      </c>
      <c r="O2986" s="3">
        <v>385752.68</v>
      </c>
      <c r="P2986" s="3">
        <v>385752.68</v>
      </c>
      <c r="Q2986" s="3">
        <v>385752.68</v>
      </c>
      <c r="R2986" s="3">
        <v>385752.68</v>
      </c>
      <c r="S2986" s="3">
        <v>385752.68</v>
      </c>
      <c r="T2986" s="3">
        <v>385752.68</v>
      </c>
      <c r="U2986" s="3">
        <v>0</v>
      </c>
      <c r="V2986"/>
      <c r="W2986" s="1"/>
      <c r="X2986" s="1"/>
      <c r="Y2986" s="1"/>
    </row>
    <row r="2987" spans="6:25" ht="15" x14ac:dyDescent="0.25">
      <c r="K2987" s="3"/>
      <c r="L2987" s="3"/>
      <c r="M2987" s="3"/>
      <c r="N2987" s="3"/>
      <c r="V2987"/>
      <c r="W2987" s="1"/>
      <c r="X2987" s="1"/>
      <c r="Y2987" s="1"/>
    </row>
    <row r="2988" spans="6:25" ht="15" x14ac:dyDescent="0.25">
      <c r="F2988" s="6" t="s">
        <v>302</v>
      </c>
      <c r="G2988" s="6" t="s">
        <v>301</v>
      </c>
      <c r="K2988" s="3"/>
      <c r="L2988" s="3"/>
      <c r="M2988" s="3"/>
      <c r="N2988" s="3"/>
      <c r="V2988"/>
      <c r="W2988" s="1"/>
      <c r="X2988" s="1"/>
      <c r="Y2988" s="1"/>
    </row>
    <row r="2989" spans="6:25" ht="15" x14ac:dyDescent="0.25">
      <c r="H2989" s="6" t="s">
        <v>298</v>
      </c>
      <c r="I2989" s="6" t="s">
        <v>32</v>
      </c>
      <c r="J2989" s="6" t="s">
        <v>299</v>
      </c>
      <c r="K2989" s="3">
        <v>385752.68</v>
      </c>
      <c r="L2989" s="3">
        <v>385752.68</v>
      </c>
      <c r="M2989" s="3">
        <v>385752.68</v>
      </c>
      <c r="N2989" s="3">
        <v>385752.68</v>
      </c>
      <c r="O2989" s="3">
        <v>385752.68</v>
      </c>
      <c r="P2989" s="3">
        <v>385752.68</v>
      </c>
      <c r="Q2989" s="3">
        <v>385752.68</v>
      </c>
      <c r="R2989" s="3">
        <v>385752.68</v>
      </c>
      <c r="S2989" s="3">
        <v>385752.68</v>
      </c>
      <c r="T2989" s="3">
        <v>385752.68</v>
      </c>
      <c r="U2989" s="3">
        <v>385752.68</v>
      </c>
      <c r="V2989"/>
      <c r="W2989" s="1"/>
      <c r="X2989" s="1"/>
      <c r="Y2989" s="1"/>
    </row>
    <row r="2990" spans="6:25" ht="15" x14ac:dyDescent="0.25">
      <c r="H2990" s="6" t="s">
        <v>306</v>
      </c>
      <c r="I2990" s="6" t="s">
        <v>32</v>
      </c>
      <c r="J2990" s="6" t="s">
        <v>307</v>
      </c>
      <c r="K2990" s="3">
        <v>385752.68</v>
      </c>
      <c r="L2990" s="3">
        <v>385752.68</v>
      </c>
      <c r="M2990" s="3">
        <v>385752.68</v>
      </c>
      <c r="N2990" s="3">
        <v>385752.68</v>
      </c>
      <c r="O2990" s="3">
        <v>385752.68</v>
      </c>
      <c r="P2990" s="3">
        <v>385752.68</v>
      </c>
      <c r="Q2990" s="3">
        <v>385752.68</v>
      </c>
      <c r="R2990" s="3">
        <v>385752.68</v>
      </c>
      <c r="S2990" s="3">
        <v>385752.68</v>
      </c>
      <c r="T2990" s="3">
        <v>385752.68</v>
      </c>
      <c r="U2990" s="3">
        <v>385752.68</v>
      </c>
      <c r="V2990"/>
      <c r="W2990" s="1"/>
      <c r="X2990" s="1"/>
      <c r="Y2990" s="1"/>
    </row>
    <row r="2991" spans="6:25" ht="15" x14ac:dyDescent="0.25">
      <c r="H2991" s="6" t="s">
        <v>309</v>
      </c>
      <c r="I2991" s="6" t="s">
        <v>32</v>
      </c>
      <c r="J2991" s="6" t="s">
        <v>310</v>
      </c>
      <c r="K2991" s="3">
        <v>385752.68</v>
      </c>
      <c r="L2991" s="3">
        <v>385752.68</v>
      </c>
      <c r="M2991" s="3">
        <v>385752.68</v>
      </c>
      <c r="N2991" s="3">
        <v>385752.68</v>
      </c>
      <c r="O2991" s="3">
        <v>385752.68</v>
      </c>
      <c r="P2991" s="3">
        <v>385752.68</v>
      </c>
      <c r="Q2991" s="3">
        <v>385752.68</v>
      </c>
      <c r="R2991" s="3">
        <v>385752.68</v>
      </c>
      <c r="S2991" s="3">
        <v>385752.68</v>
      </c>
      <c r="T2991" s="3">
        <v>385752.68</v>
      </c>
      <c r="U2991" s="3">
        <v>0</v>
      </c>
      <c r="V2991"/>
      <c r="W2991" s="1"/>
      <c r="X2991" s="1"/>
      <c r="Y2991" s="1"/>
    </row>
    <row r="2992" spans="6:25" ht="15" x14ac:dyDescent="0.25">
      <c r="H2992" s="6" t="s">
        <v>315</v>
      </c>
      <c r="I2992" s="6" t="s">
        <v>32</v>
      </c>
      <c r="J2992" s="6" t="s">
        <v>316</v>
      </c>
      <c r="K2992" s="3">
        <v>385752.68</v>
      </c>
      <c r="L2992" s="3">
        <v>385752.68</v>
      </c>
      <c r="M2992" s="3">
        <v>385752.68</v>
      </c>
      <c r="N2992" s="3">
        <v>385752.68</v>
      </c>
      <c r="O2992" s="3">
        <v>385752.68</v>
      </c>
      <c r="P2992" s="3">
        <v>385752.68</v>
      </c>
      <c r="Q2992" s="3">
        <v>385752.68</v>
      </c>
      <c r="R2992" s="3">
        <v>385752.68</v>
      </c>
      <c r="S2992" s="3">
        <v>385752.68</v>
      </c>
      <c r="T2992" s="3">
        <v>385752.68</v>
      </c>
      <c r="U2992" s="3">
        <v>0</v>
      </c>
      <c r="V2992"/>
      <c r="W2992" s="1"/>
      <c r="X2992" s="1"/>
      <c r="Y2992" s="1"/>
    </row>
    <row r="2993" spans="2:25" ht="15" x14ac:dyDescent="0.25">
      <c r="K2993" s="3"/>
      <c r="L2993" s="3"/>
      <c r="M2993" s="3"/>
      <c r="N2993" s="3"/>
      <c r="V2993"/>
      <c r="W2993" s="1"/>
      <c r="X2993" s="1"/>
      <c r="Y2993" s="1"/>
    </row>
    <row r="2994" spans="2:25" ht="15" x14ac:dyDescent="0.25">
      <c r="B2994" s="6" t="s">
        <v>643</v>
      </c>
      <c r="K2994" s="3"/>
      <c r="L2994" s="3"/>
      <c r="M2994" s="3"/>
      <c r="N2994" s="3"/>
      <c r="V2994"/>
      <c r="W2994" s="1"/>
      <c r="X2994" s="1"/>
      <c r="Y2994" s="1"/>
    </row>
    <row r="2995" spans="2:25" ht="15" x14ac:dyDescent="0.25">
      <c r="C2995" s="6" t="s">
        <v>425</v>
      </c>
      <c r="D2995" s="6" t="s">
        <v>62</v>
      </c>
      <c r="E2995" s="6" t="s">
        <v>645</v>
      </c>
      <c r="K2995" s="3"/>
      <c r="L2995" s="3"/>
      <c r="M2995" s="3"/>
      <c r="N2995" s="3"/>
      <c r="V2995"/>
      <c r="W2995" s="1"/>
      <c r="X2995" s="1"/>
      <c r="Y2995" s="1"/>
    </row>
    <row r="2996" spans="2:25" ht="15" x14ac:dyDescent="0.25">
      <c r="F2996" s="6" t="s">
        <v>31</v>
      </c>
      <c r="G2996" s="6" t="s">
        <v>48</v>
      </c>
      <c r="K2996" s="3"/>
      <c r="L2996" s="3"/>
      <c r="M2996" s="3"/>
      <c r="N2996" s="3"/>
      <c r="V2996"/>
      <c r="W2996" s="1"/>
      <c r="X2996" s="1"/>
      <c r="Y2996" s="1"/>
    </row>
    <row r="2997" spans="2:25" ht="15" x14ac:dyDescent="0.25">
      <c r="H2997" s="6" t="s">
        <v>81</v>
      </c>
      <c r="I2997" s="6" t="s">
        <v>32</v>
      </c>
      <c r="J2997" s="6" t="s">
        <v>82</v>
      </c>
      <c r="K2997" s="3">
        <v>371069.19</v>
      </c>
      <c r="L2997" s="3">
        <v>371069.19</v>
      </c>
      <c r="M2997" s="3">
        <v>371069.19</v>
      </c>
      <c r="N2997" s="3">
        <v>371069.19</v>
      </c>
      <c r="O2997" s="3">
        <v>371069.19</v>
      </c>
      <c r="P2997" s="3">
        <v>371069.19</v>
      </c>
      <c r="Q2997" s="3">
        <v>371069.19</v>
      </c>
      <c r="R2997" s="3">
        <v>371069.19</v>
      </c>
      <c r="S2997" s="3">
        <v>371069.19</v>
      </c>
      <c r="T2997" s="3">
        <v>371069.19</v>
      </c>
      <c r="U2997" s="3">
        <v>371069.19</v>
      </c>
      <c r="V2997"/>
      <c r="W2997" s="1"/>
      <c r="X2997" s="1"/>
      <c r="Y2997" s="1"/>
    </row>
    <row r="2998" spans="2:25" ht="15" x14ac:dyDescent="0.25">
      <c r="H2998" s="6" t="s">
        <v>106</v>
      </c>
      <c r="I2998" s="6" t="s">
        <v>32</v>
      </c>
      <c r="J2998" s="6" t="s">
        <v>107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3">
        <v>0</v>
      </c>
      <c r="Q2998" s="3">
        <v>0</v>
      </c>
      <c r="R2998" s="3">
        <v>0</v>
      </c>
      <c r="S2998" s="3">
        <v>281.63</v>
      </c>
      <c r="T2998" s="3">
        <v>281.63</v>
      </c>
      <c r="U2998" s="3">
        <v>281.63</v>
      </c>
      <c r="V2998"/>
      <c r="W2998" s="1"/>
      <c r="X2998" s="1"/>
      <c r="Y2998" s="1"/>
    </row>
    <row r="2999" spans="2:25" ht="15" x14ac:dyDescent="0.25">
      <c r="H2999" s="6" t="s">
        <v>112</v>
      </c>
      <c r="I2999" s="6" t="s">
        <v>115</v>
      </c>
      <c r="J2999" s="6" t="s">
        <v>113</v>
      </c>
      <c r="K2999" s="3">
        <v>371069.19</v>
      </c>
      <c r="L2999" s="3">
        <v>371069.19</v>
      </c>
      <c r="M2999" s="3">
        <v>371069.19</v>
      </c>
      <c r="N2999" s="3">
        <v>371069.19</v>
      </c>
      <c r="O2999" s="3">
        <v>371069.19</v>
      </c>
      <c r="P2999" s="3">
        <v>371069.19</v>
      </c>
      <c r="Q2999" s="3">
        <v>371069.19</v>
      </c>
      <c r="R2999" s="3">
        <v>371069.19</v>
      </c>
      <c r="S2999" s="3">
        <v>371350.82</v>
      </c>
      <c r="T2999" s="3">
        <v>371350.82</v>
      </c>
      <c r="U2999" s="3">
        <v>371350.82</v>
      </c>
      <c r="V2999"/>
      <c r="W2999" s="1"/>
      <c r="X2999" s="1"/>
      <c r="Y2999" s="1"/>
    </row>
    <row r="3000" spans="2:25" ht="15" x14ac:dyDescent="0.25">
      <c r="H3000" s="6" t="s">
        <v>398</v>
      </c>
      <c r="I3000" s="6" t="s">
        <v>32</v>
      </c>
      <c r="J3000" s="6" t="s">
        <v>399</v>
      </c>
      <c r="K3000" s="3">
        <v>371069.19</v>
      </c>
      <c r="L3000" s="3">
        <v>371069.19</v>
      </c>
      <c r="M3000" s="3">
        <v>371069.19</v>
      </c>
      <c r="N3000" s="3">
        <v>371069.19</v>
      </c>
      <c r="O3000" s="3">
        <v>371069.19</v>
      </c>
      <c r="P3000" s="3">
        <v>371069.19</v>
      </c>
      <c r="Q3000" s="3">
        <v>371069.19</v>
      </c>
      <c r="R3000" s="3">
        <v>371069.19</v>
      </c>
      <c r="S3000" s="3">
        <v>371069.19</v>
      </c>
      <c r="T3000" s="3">
        <v>371069.19</v>
      </c>
      <c r="U3000" s="3">
        <v>371069.19</v>
      </c>
      <c r="V3000"/>
      <c r="W3000" s="1"/>
      <c r="X3000" s="1"/>
      <c r="Y3000" s="1"/>
    </row>
    <row r="3001" spans="2:25" ht="15" x14ac:dyDescent="0.25">
      <c r="H3001" s="6" t="s">
        <v>465</v>
      </c>
      <c r="I3001" s="6" t="s">
        <v>32</v>
      </c>
      <c r="J3001" s="6" t="s">
        <v>466</v>
      </c>
      <c r="K3001" s="3">
        <v>0</v>
      </c>
      <c r="L3001" s="3">
        <v>0</v>
      </c>
      <c r="M3001" s="3">
        <v>0</v>
      </c>
      <c r="N3001" s="3">
        <v>0</v>
      </c>
      <c r="O3001" s="3">
        <v>0</v>
      </c>
      <c r="P3001" s="3">
        <v>0</v>
      </c>
      <c r="Q3001" s="3">
        <v>0</v>
      </c>
      <c r="R3001" s="3">
        <v>0</v>
      </c>
      <c r="S3001" s="3">
        <v>281.63</v>
      </c>
      <c r="T3001" s="3">
        <v>281.63</v>
      </c>
      <c r="U3001" s="3">
        <v>281.63</v>
      </c>
      <c r="V3001"/>
      <c r="W3001" s="1"/>
      <c r="X3001" s="1"/>
      <c r="Y3001" s="1"/>
    </row>
    <row r="3002" spans="2:25" ht="15" x14ac:dyDescent="0.25">
      <c r="H3002" s="6" t="s">
        <v>403</v>
      </c>
      <c r="I3002" s="6" t="s">
        <v>115</v>
      </c>
      <c r="J3002" s="6" t="s">
        <v>404</v>
      </c>
      <c r="K3002" s="3">
        <v>371069.19</v>
      </c>
      <c r="L3002" s="3">
        <v>371069.19</v>
      </c>
      <c r="M3002" s="3">
        <v>371069.19</v>
      </c>
      <c r="N3002" s="3">
        <v>371069.19</v>
      </c>
      <c r="O3002" s="3">
        <v>371069.19</v>
      </c>
      <c r="P3002" s="3">
        <v>371069.19</v>
      </c>
      <c r="Q3002" s="3">
        <v>371069.19</v>
      </c>
      <c r="R3002" s="3">
        <v>371069.19</v>
      </c>
      <c r="S3002" s="3">
        <v>371350.82</v>
      </c>
      <c r="T3002" s="3">
        <v>371350.82</v>
      </c>
      <c r="U3002" s="3">
        <v>371350.82</v>
      </c>
      <c r="V3002"/>
      <c r="W3002" s="1"/>
      <c r="X3002" s="1"/>
      <c r="Y3002" s="1"/>
    </row>
    <row r="3003" spans="2:25" ht="15" x14ac:dyDescent="0.25">
      <c r="H3003" s="6" t="s">
        <v>144</v>
      </c>
      <c r="I3003" s="6" t="s">
        <v>115</v>
      </c>
      <c r="J3003" s="6" t="s">
        <v>145</v>
      </c>
      <c r="K3003" s="3">
        <v>371069.19</v>
      </c>
      <c r="L3003" s="3">
        <v>371069.19</v>
      </c>
      <c r="M3003" s="3">
        <v>371069.19</v>
      </c>
      <c r="N3003" s="3">
        <v>371069.19</v>
      </c>
      <c r="O3003" s="3">
        <v>371069.19</v>
      </c>
      <c r="P3003" s="3">
        <v>371069.19</v>
      </c>
      <c r="Q3003" s="3">
        <v>371069.19</v>
      </c>
      <c r="R3003" s="3">
        <v>371069.19</v>
      </c>
      <c r="S3003" s="3">
        <v>371350.82</v>
      </c>
      <c r="T3003" s="3">
        <v>371350.82</v>
      </c>
      <c r="U3003" s="3">
        <v>371350.82</v>
      </c>
      <c r="V3003"/>
      <c r="W3003" s="1"/>
      <c r="X3003" s="1"/>
      <c r="Y3003" s="1"/>
    </row>
    <row r="3004" spans="2:25" ht="15" x14ac:dyDescent="0.25">
      <c r="K3004" s="3"/>
      <c r="L3004" s="3"/>
      <c r="M3004" s="3"/>
      <c r="N3004" s="3"/>
      <c r="V3004"/>
      <c r="W3004" s="1"/>
      <c r="X3004" s="1"/>
      <c r="Y3004" s="1"/>
    </row>
    <row r="3005" spans="2:25" ht="15" x14ac:dyDescent="0.25">
      <c r="F3005" s="6" t="s">
        <v>152</v>
      </c>
      <c r="G3005" s="6" t="s">
        <v>151</v>
      </c>
      <c r="K3005" s="3"/>
      <c r="L3005" s="3"/>
      <c r="M3005" s="3"/>
      <c r="N3005" s="3"/>
      <c r="V3005"/>
      <c r="W3005" s="1"/>
      <c r="X3005" s="1"/>
      <c r="Y3005" s="1"/>
    </row>
    <row r="3006" spans="2:25" ht="15" x14ac:dyDescent="0.25">
      <c r="H3006" s="6" t="s">
        <v>412</v>
      </c>
      <c r="I3006" s="6" t="s">
        <v>32</v>
      </c>
      <c r="J3006" s="6" t="s">
        <v>413</v>
      </c>
      <c r="K3006" s="3">
        <v>371069.19</v>
      </c>
      <c r="L3006" s="3">
        <v>371069.19</v>
      </c>
      <c r="M3006" s="3">
        <v>371069.19</v>
      </c>
      <c r="N3006" s="3">
        <v>371069.19</v>
      </c>
      <c r="O3006" s="3">
        <v>371069.19</v>
      </c>
      <c r="P3006" s="3">
        <v>371069.19</v>
      </c>
      <c r="Q3006" s="3">
        <v>371069.19</v>
      </c>
      <c r="R3006" s="3">
        <v>371069.19</v>
      </c>
      <c r="S3006" s="3">
        <v>371350.82</v>
      </c>
      <c r="T3006" s="3">
        <v>371350.82</v>
      </c>
      <c r="U3006" s="3">
        <v>371350.82</v>
      </c>
      <c r="V3006"/>
      <c r="W3006" s="1"/>
      <c r="X3006" s="1"/>
      <c r="Y3006" s="1"/>
    </row>
    <row r="3007" spans="2:25" ht="15" x14ac:dyDescent="0.25">
      <c r="H3007" s="6" t="s">
        <v>212</v>
      </c>
      <c r="I3007" s="6" t="s">
        <v>115</v>
      </c>
      <c r="J3007" s="6" t="s">
        <v>213</v>
      </c>
      <c r="K3007" s="3">
        <v>371069.19</v>
      </c>
      <c r="L3007" s="3">
        <v>371069.19</v>
      </c>
      <c r="M3007" s="3">
        <v>371069.19</v>
      </c>
      <c r="N3007" s="3">
        <v>371069.19</v>
      </c>
      <c r="O3007" s="3">
        <v>371069.19</v>
      </c>
      <c r="P3007" s="3">
        <v>371069.19</v>
      </c>
      <c r="Q3007" s="3">
        <v>371069.19</v>
      </c>
      <c r="R3007" s="3">
        <v>371069.19</v>
      </c>
      <c r="S3007" s="3">
        <v>371350.82</v>
      </c>
      <c r="T3007" s="3">
        <v>371350.82</v>
      </c>
      <c r="U3007" s="3">
        <v>371350.82</v>
      </c>
      <c r="V3007"/>
      <c r="W3007" s="1"/>
      <c r="X3007" s="1"/>
      <c r="Y3007" s="1"/>
    </row>
    <row r="3008" spans="2:25" ht="15" x14ac:dyDescent="0.25">
      <c r="H3008" s="6" t="s">
        <v>215</v>
      </c>
      <c r="I3008" s="6" t="s">
        <v>115</v>
      </c>
      <c r="J3008" s="6" t="s">
        <v>216</v>
      </c>
      <c r="K3008" s="3">
        <v>371069.19</v>
      </c>
      <c r="L3008" s="3">
        <v>371069.19</v>
      </c>
      <c r="M3008" s="3">
        <v>371069.19</v>
      </c>
      <c r="N3008" s="3">
        <v>371069.19</v>
      </c>
      <c r="O3008" s="3">
        <v>371069.19</v>
      </c>
      <c r="P3008" s="3">
        <v>371069.19</v>
      </c>
      <c r="Q3008" s="3">
        <v>371069.19</v>
      </c>
      <c r="R3008" s="3">
        <v>371069.19</v>
      </c>
      <c r="S3008" s="3">
        <v>371350.82</v>
      </c>
      <c r="T3008" s="3">
        <v>371350.82</v>
      </c>
      <c r="U3008" s="3">
        <v>371350.82</v>
      </c>
      <c r="V3008"/>
      <c r="W3008" s="1"/>
      <c r="X3008" s="1"/>
      <c r="Y3008" s="1"/>
    </row>
    <row r="3009" spans="6:25" ht="15" x14ac:dyDescent="0.25">
      <c r="H3009" s="6" t="s">
        <v>218</v>
      </c>
      <c r="I3009" s="6" t="s">
        <v>32</v>
      </c>
      <c r="J3009" s="6" t="s">
        <v>219</v>
      </c>
      <c r="K3009" s="3">
        <v>371069.19</v>
      </c>
      <c r="L3009" s="3">
        <v>371069.19</v>
      </c>
      <c r="M3009" s="3">
        <v>371069.19</v>
      </c>
      <c r="N3009" s="3">
        <v>371069.19</v>
      </c>
      <c r="O3009" s="3">
        <v>371069.19</v>
      </c>
      <c r="P3009" s="3">
        <v>371069.19</v>
      </c>
      <c r="Q3009" s="3">
        <v>371069.19</v>
      </c>
      <c r="R3009" s="3">
        <v>371069.19</v>
      </c>
      <c r="S3009" s="3">
        <v>371350.82</v>
      </c>
      <c r="T3009" s="3">
        <v>371350.82</v>
      </c>
      <c r="U3009" s="3">
        <v>371350.82</v>
      </c>
      <c r="V3009"/>
      <c r="W3009" s="1"/>
      <c r="X3009" s="1"/>
      <c r="Y3009" s="1"/>
    </row>
    <row r="3010" spans="6:25" ht="15" x14ac:dyDescent="0.25">
      <c r="K3010" s="3"/>
      <c r="L3010" s="3"/>
      <c r="M3010" s="3"/>
      <c r="N3010" s="3"/>
      <c r="V3010"/>
      <c r="W3010" s="1"/>
      <c r="X3010" s="1"/>
      <c r="Y3010" s="1"/>
    </row>
    <row r="3011" spans="6:25" ht="15" x14ac:dyDescent="0.25">
      <c r="F3011" s="6" t="s">
        <v>225</v>
      </c>
      <c r="G3011" s="6" t="s">
        <v>224</v>
      </c>
      <c r="K3011" s="3"/>
      <c r="L3011" s="3"/>
      <c r="M3011" s="3"/>
      <c r="N3011" s="3"/>
      <c r="V3011"/>
      <c r="W3011" s="1"/>
      <c r="X3011" s="1"/>
      <c r="Y3011" s="1"/>
    </row>
    <row r="3012" spans="6:25" ht="15" x14ac:dyDescent="0.25">
      <c r="H3012" s="6" t="s">
        <v>221</v>
      </c>
      <c r="I3012" s="6" t="s">
        <v>32</v>
      </c>
      <c r="J3012" s="6" t="s">
        <v>222</v>
      </c>
      <c r="K3012" s="3">
        <v>147757.03</v>
      </c>
      <c r="L3012" s="3">
        <v>147757.03</v>
      </c>
      <c r="M3012" s="3">
        <v>147757.03</v>
      </c>
      <c r="N3012" s="3">
        <v>147757.03</v>
      </c>
      <c r="O3012" s="3">
        <v>147757.03</v>
      </c>
      <c r="P3012" s="3">
        <v>147757.03</v>
      </c>
      <c r="Q3012" s="3">
        <v>147757.03</v>
      </c>
      <c r="R3012" s="3">
        <v>147757.03</v>
      </c>
      <c r="S3012" s="3">
        <v>147757.03</v>
      </c>
      <c r="T3012" s="3">
        <v>147757.03</v>
      </c>
      <c r="U3012" s="3">
        <v>147757.03</v>
      </c>
      <c r="V3012"/>
      <c r="W3012" s="1"/>
      <c r="X3012" s="1"/>
      <c r="Y3012" s="1"/>
    </row>
    <row r="3013" spans="6:25" ht="15" x14ac:dyDescent="0.25">
      <c r="H3013" s="6" t="s">
        <v>232</v>
      </c>
      <c r="I3013" s="6" t="s">
        <v>115</v>
      </c>
      <c r="J3013" s="6" t="s">
        <v>233</v>
      </c>
      <c r="K3013" s="3">
        <v>-21439.599999999999</v>
      </c>
      <c r="L3013" s="3">
        <v>-51531.61</v>
      </c>
      <c r="M3013" s="3">
        <v>-125191.95</v>
      </c>
      <c r="N3013" s="3">
        <v>-125191.95</v>
      </c>
      <c r="O3013" s="3">
        <v>-125191.95</v>
      </c>
      <c r="P3013" s="3">
        <v>-125191.95</v>
      </c>
      <c r="Q3013" s="3">
        <v>-125191.95</v>
      </c>
      <c r="R3013" s="3">
        <v>-125191.95</v>
      </c>
      <c r="S3013" s="3">
        <v>-125191.95</v>
      </c>
      <c r="T3013" s="3">
        <v>-125191.95</v>
      </c>
      <c r="U3013" s="3">
        <v>-125191.95</v>
      </c>
      <c r="V3013"/>
      <c r="W3013" s="1"/>
      <c r="X3013" s="1"/>
      <c r="Y3013" s="1"/>
    </row>
    <row r="3014" spans="6:25" ht="15" x14ac:dyDescent="0.25">
      <c r="H3014" s="6" t="s">
        <v>238</v>
      </c>
      <c r="I3014" s="6" t="s">
        <v>32</v>
      </c>
      <c r="J3014" s="6" t="s">
        <v>239</v>
      </c>
      <c r="K3014" s="3">
        <v>126317.43</v>
      </c>
      <c r="L3014" s="3">
        <v>96225.42</v>
      </c>
      <c r="M3014" s="3">
        <v>22565.08</v>
      </c>
      <c r="N3014" s="3">
        <v>22565.08</v>
      </c>
      <c r="O3014" s="3">
        <v>22565.08</v>
      </c>
      <c r="P3014" s="3">
        <v>22565.08</v>
      </c>
      <c r="Q3014" s="3">
        <v>22565.08</v>
      </c>
      <c r="R3014" s="3">
        <v>22565.08</v>
      </c>
      <c r="S3014" s="3">
        <v>22565.08</v>
      </c>
      <c r="T3014" s="3">
        <v>22565.08</v>
      </c>
      <c r="U3014" s="3">
        <v>22565.08</v>
      </c>
      <c r="V3014"/>
      <c r="W3014" s="1"/>
      <c r="X3014" s="1"/>
      <c r="Y3014" s="1"/>
    </row>
    <row r="3015" spans="6:25" ht="15" x14ac:dyDescent="0.25">
      <c r="H3015" s="6" t="s">
        <v>249</v>
      </c>
      <c r="I3015" s="6" t="s">
        <v>115</v>
      </c>
      <c r="J3015" s="6" t="s">
        <v>250</v>
      </c>
      <c r="K3015" s="3">
        <v>147757.03</v>
      </c>
      <c r="L3015" s="3">
        <v>147757.03</v>
      </c>
      <c r="M3015" s="3">
        <v>147757.03</v>
      </c>
      <c r="N3015" s="3">
        <v>147757.03</v>
      </c>
      <c r="O3015" s="3">
        <v>147757.03</v>
      </c>
      <c r="P3015" s="3">
        <v>147757.03</v>
      </c>
      <c r="Q3015" s="3">
        <v>147757.03</v>
      </c>
      <c r="R3015" s="3">
        <v>147757.03</v>
      </c>
      <c r="S3015" s="3">
        <v>147757.03</v>
      </c>
      <c r="T3015" s="3">
        <v>147757.03</v>
      </c>
      <c r="U3015" s="3">
        <v>147757.03</v>
      </c>
      <c r="V3015"/>
      <c r="W3015" s="1"/>
      <c r="X3015" s="1"/>
      <c r="Y3015" s="1"/>
    </row>
    <row r="3016" spans="6:25" ht="15" x14ac:dyDescent="0.25">
      <c r="H3016" s="6" t="s">
        <v>252</v>
      </c>
      <c r="I3016" s="6" t="s">
        <v>115</v>
      </c>
      <c r="J3016" s="6" t="s">
        <v>253</v>
      </c>
      <c r="K3016" s="3">
        <v>126317.43</v>
      </c>
      <c r="L3016" s="3">
        <v>96225.42</v>
      </c>
      <c r="M3016" s="3">
        <v>22565.08</v>
      </c>
      <c r="N3016" s="3">
        <v>22565.08</v>
      </c>
      <c r="O3016" s="3">
        <v>22565.08</v>
      </c>
      <c r="P3016" s="3">
        <v>22565.08</v>
      </c>
      <c r="Q3016" s="3">
        <v>22565.08</v>
      </c>
      <c r="R3016" s="3">
        <v>22565.08</v>
      </c>
      <c r="S3016" s="3">
        <v>22565.08</v>
      </c>
      <c r="T3016" s="3">
        <v>22565.08</v>
      </c>
      <c r="U3016" s="3">
        <v>22565.08</v>
      </c>
      <c r="V3016"/>
      <c r="W3016" s="1"/>
      <c r="X3016" s="1"/>
      <c r="Y3016" s="1"/>
    </row>
    <row r="3017" spans="6:25" ht="15" x14ac:dyDescent="0.25">
      <c r="K3017" s="3"/>
      <c r="L3017" s="3"/>
      <c r="M3017" s="3"/>
      <c r="N3017" s="3"/>
      <c r="V3017"/>
      <c r="W3017" s="1"/>
      <c r="X3017" s="1"/>
      <c r="Y3017" s="1"/>
    </row>
    <row r="3018" spans="6:25" ht="15" x14ac:dyDescent="0.25">
      <c r="F3018" s="6" t="s">
        <v>259</v>
      </c>
      <c r="G3018" s="6" t="s">
        <v>258</v>
      </c>
      <c r="K3018" s="3"/>
      <c r="L3018" s="3"/>
      <c r="M3018" s="3"/>
      <c r="N3018" s="3"/>
      <c r="V3018"/>
      <c r="W3018" s="1"/>
      <c r="X3018" s="1"/>
      <c r="Y3018" s="1"/>
    </row>
    <row r="3019" spans="6:25" ht="15" x14ac:dyDescent="0.25">
      <c r="H3019" s="6" t="s">
        <v>263</v>
      </c>
      <c r="I3019" s="6" t="s">
        <v>32</v>
      </c>
      <c r="J3019" s="6" t="s">
        <v>264</v>
      </c>
      <c r="K3019" s="3">
        <v>21439.599999999999</v>
      </c>
      <c r="L3019" s="3">
        <v>51531.61</v>
      </c>
      <c r="M3019" s="3">
        <v>125191.95</v>
      </c>
      <c r="N3019" s="3">
        <v>125191.95</v>
      </c>
      <c r="O3019" s="3">
        <v>125191.95</v>
      </c>
      <c r="P3019" s="3">
        <v>125191.95</v>
      </c>
      <c r="Q3019" s="3">
        <v>125191.95</v>
      </c>
      <c r="R3019" s="3">
        <v>125191.95</v>
      </c>
      <c r="S3019" s="3">
        <v>125191.95</v>
      </c>
      <c r="T3019" s="3">
        <v>125191.95</v>
      </c>
      <c r="U3019" s="3">
        <v>125191.95</v>
      </c>
      <c r="V3019"/>
      <c r="W3019" s="1"/>
      <c r="X3019" s="1"/>
      <c r="Y3019" s="1"/>
    </row>
    <row r="3020" spans="6:25" ht="15" x14ac:dyDescent="0.25">
      <c r="H3020" s="6" t="s">
        <v>266</v>
      </c>
      <c r="I3020" s="6" t="s">
        <v>115</v>
      </c>
      <c r="J3020" s="6" t="s">
        <v>267</v>
      </c>
      <c r="K3020" s="3">
        <v>21439.599999999999</v>
      </c>
      <c r="L3020" s="3">
        <v>51531.61</v>
      </c>
      <c r="M3020" s="3">
        <v>125191.95</v>
      </c>
      <c r="N3020" s="3">
        <v>125191.95</v>
      </c>
      <c r="O3020" s="3">
        <v>125191.95</v>
      </c>
      <c r="P3020" s="3">
        <v>125191.95</v>
      </c>
      <c r="Q3020" s="3">
        <v>125191.95</v>
      </c>
      <c r="R3020" s="3">
        <v>125191.95</v>
      </c>
      <c r="S3020" s="3">
        <v>125191.95</v>
      </c>
      <c r="T3020" s="3">
        <v>125191.95</v>
      </c>
      <c r="U3020" s="3">
        <v>125191.95</v>
      </c>
      <c r="V3020"/>
      <c r="W3020" s="1"/>
      <c r="X3020" s="1"/>
      <c r="Y3020" s="1"/>
    </row>
    <row r="3021" spans="6:25" ht="15" x14ac:dyDescent="0.25">
      <c r="H3021" s="6" t="s">
        <v>272</v>
      </c>
      <c r="I3021" s="6" t="s">
        <v>32</v>
      </c>
      <c r="J3021" s="6" t="s">
        <v>273</v>
      </c>
      <c r="K3021" s="3">
        <v>0</v>
      </c>
      <c r="L3021" s="3">
        <v>0</v>
      </c>
      <c r="M3021" s="3">
        <v>0</v>
      </c>
      <c r="N3021" s="3">
        <v>0</v>
      </c>
      <c r="O3021" s="3">
        <v>0</v>
      </c>
      <c r="P3021" s="3">
        <v>0</v>
      </c>
      <c r="Q3021" s="3">
        <v>0</v>
      </c>
      <c r="R3021" s="3">
        <v>0</v>
      </c>
      <c r="S3021" s="3">
        <v>-281.63</v>
      </c>
      <c r="T3021" s="3">
        <v>-281.63</v>
      </c>
      <c r="U3021" s="3">
        <v>-281.63</v>
      </c>
      <c r="V3021"/>
      <c r="W3021" s="1"/>
      <c r="X3021" s="1"/>
      <c r="Y3021" s="1"/>
    </row>
    <row r="3022" spans="6:25" ht="15" x14ac:dyDescent="0.25">
      <c r="H3022" s="6" t="s">
        <v>274</v>
      </c>
      <c r="I3022" s="6" t="s">
        <v>115</v>
      </c>
      <c r="J3022" s="6" t="s">
        <v>275</v>
      </c>
      <c r="K3022" s="3">
        <v>0</v>
      </c>
      <c r="L3022" s="3">
        <v>0</v>
      </c>
      <c r="M3022" s="3">
        <v>0</v>
      </c>
      <c r="N3022" s="3">
        <v>0</v>
      </c>
      <c r="O3022" s="3">
        <v>0</v>
      </c>
      <c r="P3022" s="3">
        <v>0</v>
      </c>
      <c r="Q3022" s="3">
        <v>0</v>
      </c>
      <c r="R3022" s="3">
        <v>0</v>
      </c>
      <c r="S3022" s="3">
        <v>-281.63</v>
      </c>
      <c r="T3022" s="3">
        <v>-281.63</v>
      </c>
      <c r="U3022" s="3">
        <v>-281.63</v>
      </c>
      <c r="V3022"/>
      <c r="W3022" s="1"/>
      <c r="X3022" s="1"/>
      <c r="Y3022" s="1"/>
    </row>
    <row r="3023" spans="6:25" ht="15" x14ac:dyDescent="0.25">
      <c r="H3023" s="6" t="s">
        <v>560</v>
      </c>
      <c r="I3023" s="6" t="s">
        <v>32</v>
      </c>
      <c r="J3023" s="6" t="s">
        <v>561</v>
      </c>
      <c r="K3023" s="3">
        <v>0</v>
      </c>
      <c r="L3023" s="3">
        <v>0</v>
      </c>
      <c r="M3023" s="3">
        <v>0</v>
      </c>
      <c r="N3023" s="3">
        <v>0</v>
      </c>
      <c r="O3023" s="3">
        <v>0</v>
      </c>
      <c r="P3023" s="3">
        <v>0</v>
      </c>
      <c r="Q3023" s="3">
        <v>0</v>
      </c>
      <c r="R3023" s="3">
        <v>0</v>
      </c>
      <c r="S3023" s="3">
        <v>281.63</v>
      </c>
      <c r="T3023" s="3">
        <v>281.63</v>
      </c>
      <c r="U3023" s="3">
        <v>281.63</v>
      </c>
      <c r="V3023"/>
      <c r="W3023" s="1"/>
      <c r="X3023" s="1"/>
      <c r="Y3023" s="1"/>
    </row>
    <row r="3024" spans="6:25" ht="15" x14ac:dyDescent="0.25">
      <c r="H3024" s="6" t="s">
        <v>283</v>
      </c>
      <c r="I3024" s="6" t="s">
        <v>115</v>
      </c>
      <c r="J3024" s="6" t="s">
        <v>284</v>
      </c>
      <c r="K3024" s="3">
        <v>0</v>
      </c>
      <c r="L3024" s="3">
        <v>0</v>
      </c>
      <c r="M3024" s="3">
        <v>0</v>
      </c>
      <c r="N3024" s="3">
        <v>0</v>
      </c>
      <c r="O3024" s="3">
        <v>0</v>
      </c>
      <c r="P3024" s="3">
        <v>0</v>
      </c>
      <c r="Q3024" s="3">
        <v>0</v>
      </c>
      <c r="R3024" s="3">
        <v>0</v>
      </c>
      <c r="S3024" s="3">
        <v>281.63</v>
      </c>
      <c r="T3024" s="3">
        <v>281.63</v>
      </c>
      <c r="U3024" s="3">
        <v>281.63</v>
      </c>
      <c r="V3024"/>
      <c r="W3024" s="1"/>
      <c r="X3024" s="1"/>
      <c r="Y3024" s="1"/>
    </row>
    <row r="3025" spans="2:25" ht="15" x14ac:dyDescent="0.25">
      <c r="H3025" s="6" t="s">
        <v>289</v>
      </c>
      <c r="I3025" s="6" t="s">
        <v>115</v>
      </c>
      <c r="J3025" s="6" t="s">
        <v>290</v>
      </c>
      <c r="K3025" s="3">
        <v>21439.599999999999</v>
      </c>
      <c r="L3025" s="3">
        <v>51531.61</v>
      </c>
      <c r="M3025" s="3">
        <v>125191.95</v>
      </c>
      <c r="N3025" s="3">
        <v>125191.95</v>
      </c>
      <c r="O3025" s="3">
        <v>125191.95</v>
      </c>
      <c r="P3025" s="3">
        <v>125191.95</v>
      </c>
      <c r="Q3025" s="3">
        <v>125191.95</v>
      </c>
      <c r="R3025" s="3">
        <v>125191.95</v>
      </c>
      <c r="S3025" s="3">
        <v>124910.32</v>
      </c>
      <c r="T3025" s="3">
        <v>124910.32</v>
      </c>
      <c r="U3025" s="3">
        <v>124910.32</v>
      </c>
      <c r="V3025"/>
      <c r="W3025" s="1"/>
      <c r="X3025" s="1"/>
      <c r="Y3025" s="1"/>
    </row>
    <row r="3026" spans="2:25" ht="15" x14ac:dyDescent="0.25">
      <c r="H3026" s="6" t="s">
        <v>295</v>
      </c>
      <c r="I3026" s="6" t="s">
        <v>115</v>
      </c>
      <c r="J3026" s="6" t="s">
        <v>296</v>
      </c>
      <c r="K3026" s="3">
        <v>21439.599999999999</v>
      </c>
      <c r="L3026" s="3">
        <v>51531.61</v>
      </c>
      <c r="M3026" s="3">
        <v>125191.95</v>
      </c>
      <c r="N3026" s="3">
        <v>125191.95</v>
      </c>
      <c r="O3026" s="3">
        <v>125191.95</v>
      </c>
      <c r="P3026" s="3">
        <v>125191.95</v>
      </c>
      <c r="Q3026" s="3">
        <v>125191.95</v>
      </c>
      <c r="R3026" s="3">
        <v>125191.95</v>
      </c>
      <c r="S3026" s="3">
        <v>124910.32</v>
      </c>
      <c r="T3026" s="3">
        <v>124910.32</v>
      </c>
      <c r="U3026" s="3">
        <v>124910.32</v>
      </c>
      <c r="V3026"/>
      <c r="W3026" s="1"/>
      <c r="X3026" s="1"/>
      <c r="Y3026" s="1"/>
    </row>
    <row r="3027" spans="2:25" ht="15" x14ac:dyDescent="0.25">
      <c r="K3027" s="3"/>
      <c r="L3027" s="3"/>
      <c r="M3027" s="3"/>
      <c r="N3027" s="3"/>
      <c r="V3027"/>
      <c r="W3027" s="1"/>
      <c r="X3027" s="1"/>
      <c r="Y3027" s="1"/>
    </row>
    <row r="3028" spans="2:25" ht="15" x14ac:dyDescent="0.25">
      <c r="F3028" s="6" t="s">
        <v>302</v>
      </c>
      <c r="G3028" s="6" t="s">
        <v>301</v>
      </c>
      <c r="K3028" s="3"/>
      <c r="L3028" s="3"/>
      <c r="M3028" s="3"/>
      <c r="N3028" s="3"/>
      <c r="V3028"/>
      <c r="W3028" s="1"/>
      <c r="X3028" s="1"/>
      <c r="Y3028" s="1"/>
    </row>
    <row r="3029" spans="2:25" ht="15" x14ac:dyDescent="0.25">
      <c r="H3029" s="6" t="s">
        <v>298</v>
      </c>
      <c r="I3029" s="6" t="s">
        <v>32</v>
      </c>
      <c r="J3029" s="6" t="s">
        <v>299</v>
      </c>
      <c r="K3029" s="3">
        <v>371069.19</v>
      </c>
      <c r="L3029" s="3">
        <v>371069.19</v>
      </c>
      <c r="M3029" s="3">
        <v>371069.19</v>
      </c>
      <c r="N3029" s="3">
        <v>371069.19</v>
      </c>
      <c r="O3029" s="3">
        <v>371069.19</v>
      </c>
      <c r="P3029" s="3">
        <v>371069.19</v>
      </c>
      <c r="Q3029" s="3">
        <v>371069.19</v>
      </c>
      <c r="R3029" s="3">
        <v>371069.19</v>
      </c>
      <c r="S3029" s="3">
        <v>371069.19</v>
      </c>
      <c r="T3029" s="3">
        <v>371069.19</v>
      </c>
      <c r="U3029" s="3">
        <v>371069.19</v>
      </c>
      <c r="V3029"/>
      <c r="W3029" s="1"/>
      <c r="X3029" s="1"/>
      <c r="Y3029" s="1"/>
    </row>
    <row r="3030" spans="2:25" ht="15" x14ac:dyDescent="0.25">
      <c r="H3030" s="6" t="s">
        <v>306</v>
      </c>
      <c r="I3030" s="6" t="s">
        <v>32</v>
      </c>
      <c r="J3030" s="6" t="s">
        <v>307</v>
      </c>
      <c r="K3030" s="3">
        <v>371069.19</v>
      </c>
      <c r="L3030" s="3">
        <v>371069.19</v>
      </c>
      <c r="M3030" s="3">
        <v>371069.19</v>
      </c>
      <c r="N3030" s="3">
        <v>371069.19</v>
      </c>
      <c r="O3030" s="3">
        <v>371069.19</v>
      </c>
      <c r="P3030" s="3">
        <v>371069.19</v>
      </c>
      <c r="Q3030" s="3">
        <v>371069.19</v>
      </c>
      <c r="R3030" s="3">
        <v>371069.19</v>
      </c>
      <c r="S3030" s="3">
        <v>371069.19</v>
      </c>
      <c r="T3030" s="3">
        <v>371069.19</v>
      </c>
      <c r="U3030" s="3">
        <v>371069.19</v>
      </c>
      <c r="V3030"/>
      <c r="W3030" s="1"/>
      <c r="X3030" s="1"/>
      <c r="Y3030" s="1"/>
    </row>
    <row r="3031" spans="2:25" ht="15" x14ac:dyDescent="0.25">
      <c r="H3031" s="6" t="s">
        <v>309</v>
      </c>
      <c r="I3031" s="6" t="s">
        <v>32</v>
      </c>
      <c r="J3031" s="6" t="s">
        <v>310</v>
      </c>
      <c r="K3031" s="3">
        <v>371069.19</v>
      </c>
      <c r="L3031" s="3">
        <v>371069.19</v>
      </c>
      <c r="M3031" s="3">
        <v>371069.19</v>
      </c>
      <c r="N3031" s="3">
        <v>371069.19</v>
      </c>
      <c r="O3031" s="3">
        <v>371069.19</v>
      </c>
      <c r="P3031" s="3">
        <v>371069.19</v>
      </c>
      <c r="Q3031" s="3">
        <v>371069.19</v>
      </c>
      <c r="R3031" s="3">
        <v>371069.19</v>
      </c>
      <c r="S3031" s="3">
        <v>371350.82</v>
      </c>
      <c r="T3031" s="3">
        <v>371350.82</v>
      </c>
      <c r="U3031" s="3">
        <v>371350.82</v>
      </c>
      <c r="V3031"/>
      <c r="W3031" s="1"/>
      <c r="X3031" s="1"/>
      <c r="Y3031" s="1"/>
    </row>
    <row r="3032" spans="2:25" ht="15" x14ac:dyDescent="0.25">
      <c r="H3032" s="6" t="s">
        <v>315</v>
      </c>
      <c r="I3032" s="6" t="s">
        <v>32</v>
      </c>
      <c r="J3032" s="6" t="s">
        <v>316</v>
      </c>
      <c r="K3032" s="3">
        <v>371069.19</v>
      </c>
      <c r="L3032" s="3">
        <v>371069.19</v>
      </c>
      <c r="M3032" s="3">
        <v>371069.19</v>
      </c>
      <c r="N3032" s="3">
        <v>371069.19</v>
      </c>
      <c r="O3032" s="3">
        <v>371069.19</v>
      </c>
      <c r="P3032" s="3">
        <v>371069.19</v>
      </c>
      <c r="Q3032" s="3">
        <v>371069.19</v>
      </c>
      <c r="R3032" s="3">
        <v>371069.19</v>
      </c>
      <c r="S3032" s="3">
        <v>371350.82</v>
      </c>
      <c r="T3032" s="3">
        <v>371350.82</v>
      </c>
      <c r="U3032" s="3">
        <v>371350.82</v>
      </c>
      <c r="V3032"/>
      <c r="W3032" s="1"/>
      <c r="X3032" s="1"/>
      <c r="Y3032" s="1"/>
    </row>
    <row r="3033" spans="2:25" ht="15" x14ac:dyDescent="0.25">
      <c r="H3033" s="6" t="s">
        <v>318</v>
      </c>
      <c r="I3033" s="6" t="s">
        <v>32</v>
      </c>
      <c r="J3033" s="6" t="s">
        <v>319</v>
      </c>
      <c r="K3033" s="3">
        <v>147757.03</v>
      </c>
      <c r="L3033" s="3">
        <v>147757.03</v>
      </c>
      <c r="M3033" s="3">
        <v>147757.03</v>
      </c>
      <c r="N3033" s="3">
        <v>147757.03</v>
      </c>
      <c r="O3033" s="3">
        <v>147757.03</v>
      </c>
      <c r="P3033" s="3">
        <v>147757.03</v>
      </c>
      <c r="Q3033" s="3">
        <v>147757.03</v>
      </c>
      <c r="R3033" s="3">
        <v>147757.03</v>
      </c>
      <c r="S3033" s="3">
        <v>147757.03</v>
      </c>
      <c r="T3033" s="3">
        <v>147757.03</v>
      </c>
      <c r="U3033" s="3">
        <v>147757.03</v>
      </c>
      <c r="V3033"/>
      <c r="W3033" s="1"/>
      <c r="X3033" s="1"/>
      <c r="Y3033" s="1"/>
    </row>
    <row r="3034" spans="2:25" ht="15" x14ac:dyDescent="0.25">
      <c r="H3034" s="6" t="s">
        <v>324</v>
      </c>
      <c r="I3034" s="6" t="s">
        <v>32</v>
      </c>
      <c r="J3034" s="6" t="s">
        <v>325</v>
      </c>
      <c r="K3034" s="3">
        <v>147757.03</v>
      </c>
      <c r="L3034" s="3">
        <v>147757.03</v>
      </c>
      <c r="M3034" s="3">
        <v>147757.03</v>
      </c>
      <c r="N3034" s="3">
        <v>147757.03</v>
      </c>
      <c r="O3034" s="3">
        <v>147757.03</v>
      </c>
      <c r="P3034" s="3">
        <v>147757.03</v>
      </c>
      <c r="Q3034" s="3">
        <v>147757.03</v>
      </c>
      <c r="R3034" s="3">
        <v>147757.03</v>
      </c>
      <c r="S3034" s="3">
        <v>147757.03</v>
      </c>
      <c r="T3034" s="3">
        <v>147757.03</v>
      </c>
      <c r="U3034" s="3">
        <v>147757.03</v>
      </c>
      <c r="V3034"/>
      <c r="W3034" s="1"/>
      <c r="X3034" s="1"/>
      <c r="Y3034" s="1"/>
    </row>
    <row r="3035" spans="2:25" ht="15" x14ac:dyDescent="0.25">
      <c r="H3035" s="6" t="s">
        <v>327</v>
      </c>
      <c r="I3035" s="6" t="s">
        <v>32</v>
      </c>
      <c r="J3035" s="6" t="s">
        <v>328</v>
      </c>
      <c r="K3035" s="3">
        <v>126317.43</v>
      </c>
      <c r="L3035" s="3">
        <v>96225.42</v>
      </c>
      <c r="M3035" s="3">
        <v>22565.08</v>
      </c>
      <c r="N3035" s="3">
        <v>22565.08</v>
      </c>
      <c r="O3035" s="3">
        <v>22565.08</v>
      </c>
      <c r="P3035" s="3">
        <v>22565.08</v>
      </c>
      <c r="Q3035" s="3">
        <v>22565.08</v>
      </c>
      <c r="R3035" s="3">
        <v>22565.08</v>
      </c>
      <c r="S3035" s="3">
        <v>22565.08</v>
      </c>
      <c r="T3035" s="3">
        <v>22565.08</v>
      </c>
      <c r="U3035" s="3">
        <v>22565.08</v>
      </c>
      <c r="V3035"/>
      <c r="W3035" s="1"/>
      <c r="X3035" s="1"/>
      <c r="Y3035" s="1"/>
    </row>
    <row r="3036" spans="2:25" ht="15" x14ac:dyDescent="0.25">
      <c r="H3036" s="6" t="s">
        <v>333</v>
      </c>
      <c r="I3036" s="6" t="s">
        <v>32</v>
      </c>
      <c r="J3036" s="6" t="s">
        <v>334</v>
      </c>
      <c r="K3036" s="3">
        <v>126317.43</v>
      </c>
      <c r="L3036" s="3">
        <v>96225.42</v>
      </c>
      <c r="M3036" s="3">
        <v>22565.08</v>
      </c>
      <c r="N3036" s="3">
        <v>22565.08</v>
      </c>
      <c r="O3036" s="3">
        <v>22565.08</v>
      </c>
      <c r="P3036" s="3">
        <v>22565.08</v>
      </c>
      <c r="Q3036" s="3">
        <v>22565.08</v>
      </c>
      <c r="R3036" s="3">
        <v>22565.08</v>
      </c>
      <c r="S3036" s="3">
        <v>22565.08</v>
      </c>
      <c r="T3036" s="3">
        <v>22565.08</v>
      </c>
      <c r="U3036" s="3">
        <v>22565.08</v>
      </c>
      <c r="V3036"/>
      <c r="W3036" s="1"/>
      <c r="X3036" s="1"/>
      <c r="Y3036" s="1"/>
    </row>
    <row r="3037" spans="2:25" ht="15" x14ac:dyDescent="0.25">
      <c r="K3037" s="3"/>
      <c r="L3037" s="3"/>
      <c r="M3037" s="3"/>
      <c r="N3037" s="3"/>
      <c r="V3037"/>
      <c r="W3037" s="1"/>
      <c r="X3037" s="1"/>
      <c r="Y3037" s="1"/>
    </row>
    <row r="3038" spans="2:25" ht="15" x14ac:dyDescent="0.25">
      <c r="B3038" s="6" t="s">
        <v>647</v>
      </c>
      <c r="K3038" s="3"/>
      <c r="L3038" s="3"/>
      <c r="M3038" s="3"/>
      <c r="N3038" s="3"/>
      <c r="V3038"/>
      <c r="W3038" s="1"/>
      <c r="X3038" s="1"/>
      <c r="Y3038" s="1"/>
    </row>
    <row r="3039" spans="2:25" ht="15" x14ac:dyDescent="0.25">
      <c r="C3039" s="6" t="s">
        <v>425</v>
      </c>
      <c r="D3039" s="6" t="s">
        <v>423</v>
      </c>
      <c r="E3039" s="6" t="s">
        <v>649</v>
      </c>
      <c r="K3039" s="3"/>
      <c r="L3039" s="3"/>
      <c r="M3039" s="3"/>
      <c r="N3039" s="3"/>
      <c r="V3039"/>
      <c r="W3039" s="1"/>
      <c r="X3039" s="1"/>
      <c r="Y3039" s="1"/>
    </row>
    <row r="3040" spans="2:25" ht="15" x14ac:dyDescent="0.25">
      <c r="F3040" s="6" t="s">
        <v>31</v>
      </c>
      <c r="G3040" s="6" t="s">
        <v>48</v>
      </c>
      <c r="K3040" s="3"/>
      <c r="L3040" s="3"/>
      <c r="M3040" s="3"/>
      <c r="N3040" s="3"/>
      <c r="V3040"/>
      <c r="W3040" s="1"/>
      <c r="X3040" s="1"/>
      <c r="Y3040" s="1"/>
    </row>
    <row r="3041" spans="6:25" ht="15" x14ac:dyDescent="0.25">
      <c r="H3041" s="6" t="s">
        <v>81</v>
      </c>
      <c r="I3041" s="6" t="s">
        <v>32</v>
      </c>
      <c r="J3041" s="6" t="s">
        <v>82</v>
      </c>
      <c r="K3041" s="3">
        <v>3109833.38</v>
      </c>
      <c r="L3041" s="3">
        <v>3109833.38</v>
      </c>
      <c r="M3041" s="3">
        <v>3109833.38</v>
      </c>
      <c r="N3041" s="3">
        <v>3109833.38</v>
      </c>
      <c r="O3041" s="3">
        <v>3109833.38</v>
      </c>
      <c r="P3041" s="3">
        <v>3109833.38</v>
      </c>
      <c r="Q3041" s="3">
        <v>3109833.38</v>
      </c>
      <c r="R3041" s="3">
        <v>3109833.38</v>
      </c>
      <c r="S3041" s="3">
        <v>3109833.38</v>
      </c>
      <c r="T3041" s="3">
        <v>3109833.38</v>
      </c>
      <c r="U3041" s="3">
        <v>3109833.38</v>
      </c>
      <c r="V3041"/>
      <c r="W3041" s="1"/>
      <c r="X3041" s="1"/>
      <c r="Y3041" s="1"/>
    </row>
    <row r="3042" spans="6:25" ht="15" x14ac:dyDescent="0.25">
      <c r="H3042" s="6" t="s">
        <v>100</v>
      </c>
      <c r="I3042" s="6" t="s">
        <v>32</v>
      </c>
      <c r="J3042" s="6" t="s">
        <v>101</v>
      </c>
      <c r="K3042" s="3">
        <v>0</v>
      </c>
      <c r="L3042" s="3">
        <v>2569.14</v>
      </c>
      <c r="M3042" s="3">
        <v>2569.14</v>
      </c>
      <c r="N3042" s="3">
        <v>2569.14</v>
      </c>
      <c r="O3042" s="3">
        <v>2569.14</v>
      </c>
      <c r="P3042" s="3">
        <v>20766.73</v>
      </c>
      <c r="Q3042" s="3">
        <v>20766.73</v>
      </c>
      <c r="R3042" s="3">
        <v>20766.73</v>
      </c>
      <c r="S3042" s="3">
        <v>20766.73</v>
      </c>
      <c r="T3042" s="3">
        <v>20766.73</v>
      </c>
      <c r="U3042" s="3">
        <v>20766.73</v>
      </c>
      <c r="V3042"/>
      <c r="W3042" s="1"/>
      <c r="X3042" s="1"/>
      <c r="Y3042" s="1"/>
    </row>
    <row r="3043" spans="6:25" ht="15" x14ac:dyDescent="0.25">
      <c r="H3043" s="6" t="s">
        <v>112</v>
      </c>
      <c r="I3043" s="6" t="s">
        <v>115</v>
      </c>
      <c r="J3043" s="6" t="s">
        <v>113</v>
      </c>
      <c r="K3043" s="3">
        <v>3109833.38</v>
      </c>
      <c r="L3043" s="3">
        <v>3112402.52</v>
      </c>
      <c r="M3043" s="3">
        <v>3112402.52</v>
      </c>
      <c r="N3043" s="3">
        <v>3112402.52</v>
      </c>
      <c r="O3043" s="3">
        <v>3112402.52</v>
      </c>
      <c r="P3043" s="3">
        <v>3130600.11</v>
      </c>
      <c r="Q3043" s="3">
        <v>3130600.11</v>
      </c>
      <c r="R3043" s="3">
        <v>3130600.11</v>
      </c>
      <c r="S3043" s="3">
        <v>3130600.11</v>
      </c>
      <c r="T3043" s="3">
        <v>3130600.11</v>
      </c>
      <c r="U3043" s="3">
        <v>3130600.11</v>
      </c>
      <c r="V3043"/>
      <c r="W3043" s="1"/>
      <c r="X3043" s="1"/>
      <c r="Y3043" s="1"/>
    </row>
    <row r="3044" spans="6:25" ht="15" x14ac:dyDescent="0.25">
      <c r="H3044" s="6" t="s">
        <v>398</v>
      </c>
      <c r="I3044" s="6" t="s">
        <v>32</v>
      </c>
      <c r="J3044" s="6" t="s">
        <v>399</v>
      </c>
      <c r="K3044" s="3">
        <v>3109833.38</v>
      </c>
      <c r="L3044" s="3">
        <v>3109833.38</v>
      </c>
      <c r="M3044" s="3">
        <v>3109833.38</v>
      </c>
      <c r="N3044" s="3">
        <v>3109833.38</v>
      </c>
      <c r="O3044" s="3">
        <v>3109833.38</v>
      </c>
      <c r="P3044" s="3">
        <v>3109833.38</v>
      </c>
      <c r="Q3044" s="3">
        <v>3109833.38</v>
      </c>
      <c r="R3044" s="3">
        <v>3109833.38</v>
      </c>
      <c r="S3044" s="3">
        <v>3109833.38</v>
      </c>
      <c r="T3044" s="3">
        <v>3109833.38</v>
      </c>
      <c r="U3044" s="3">
        <v>3109833.38</v>
      </c>
      <c r="V3044"/>
      <c r="W3044" s="1"/>
      <c r="X3044" s="1"/>
      <c r="Y3044" s="1"/>
    </row>
    <row r="3045" spans="6:25" ht="15" x14ac:dyDescent="0.25">
      <c r="H3045" s="6" t="s">
        <v>428</v>
      </c>
      <c r="I3045" s="6" t="s">
        <v>32</v>
      </c>
      <c r="J3045" s="6" t="s">
        <v>429</v>
      </c>
      <c r="K3045" s="3">
        <v>0</v>
      </c>
      <c r="L3045" s="3">
        <v>2569.14</v>
      </c>
      <c r="M3045" s="3">
        <v>2569.14</v>
      </c>
      <c r="N3045" s="3">
        <v>2569.14</v>
      </c>
      <c r="O3045" s="3">
        <v>2569.14</v>
      </c>
      <c r="P3045" s="3">
        <v>20766.73</v>
      </c>
      <c r="Q3045" s="3">
        <v>20766.73</v>
      </c>
      <c r="R3045" s="3">
        <v>20766.73</v>
      </c>
      <c r="S3045" s="3">
        <v>20766.73</v>
      </c>
      <c r="T3045" s="3">
        <v>20766.73</v>
      </c>
      <c r="U3045" s="3">
        <v>20766.73</v>
      </c>
      <c r="V3045"/>
      <c r="W3045" s="1"/>
      <c r="X3045" s="1"/>
      <c r="Y3045" s="1"/>
    </row>
    <row r="3046" spans="6:25" ht="15" x14ac:dyDescent="0.25">
      <c r="H3046" s="6" t="s">
        <v>403</v>
      </c>
      <c r="I3046" s="6" t="s">
        <v>115</v>
      </c>
      <c r="J3046" s="6" t="s">
        <v>404</v>
      </c>
      <c r="K3046" s="3">
        <v>3109833.38</v>
      </c>
      <c r="L3046" s="3">
        <v>3112402.52</v>
      </c>
      <c r="M3046" s="3">
        <v>3112402.52</v>
      </c>
      <c r="N3046" s="3">
        <v>3112402.52</v>
      </c>
      <c r="O3046" s="3">
        <v>3112402.52</v>
      </c>
      <c r="P3046" s="3">
        <v>3130600.11</v>
      </c>
      <c r="Q3046" s="3">
        <v>3130600.11</v>
      </c>
      <c r="R3046" s="3">
        <v>3130600.11</v>
      </c>
      <c r="S3046" s="3">
        <v>3130600.11</v>
      </c>
      <c r="T3046" s="3">
        <v>3130600.11</v>
      </c>
      <c r="U3046" s="3">
        <v>3130600.11</v>
      </c>
      <c r="V3046"/>
      <c r="W3046" s="1"/>
      <c r="X3046" s="1"/>
      <c r="Y3046" s="1"/>
    </row>
    <row r="3047" spans="6:25" ht="15" x14ac:dyDescent="0.25">
      <c r="H3047" s="6" t="s">
        <v>144</v>
      </c>
      <c r="I3047" s="6" t="s">
        <v>115</v>
      </c>
      <c r="J3047" s="6" t="s">
        <v>145</v>
      </c>
      <c r="K3047" s="3">
        <v>3109833.38</v>
      </c>
      <c r="L3047" s="3">
        <v>3112402.52</v>
      </c>
      <c r="M3047" s="3">
        <v>3112402.52</v>
      </c>
      <c r="N3047" s="3">
        <v>3112402.52</v>
      </c>
      <c r="O3047" s="3">
        <v>3112402.52</v>
      </c>
      <c r="P3047" s="3">
        <v>3130600.11</v>
      </c>
      <c r="Q3047" s="3">
        <v>3130600.11</v>
      </c>
      <c r="R3047" s="3">
        <v>3130600.11</v>
      </c>
      <c r="S3047" s="3">
        <v>3130600.11</v>
      </c>
      <c r="T3047" s="3">
        <v>3130600.11</v>
      </c>
      <c r="U3047" s="3">
        <v>3130600.11</v>
      </c>
      <c r="V3047"/>
      <c r="W3047" s="1"/>
      <c r="X3047" s="1"/>
      <c r="Y3047" s="1"/>
    </row>
    <row r="3048" spans="6:25" ht="15" x14ac:dyDescent="0.25">
      <c r="K3048" s="3"/>
      <c r="L3048" s="3"/>
      <c r="M3048" s="3"/>
      <c r="N3048" s="3"/>
      <c r="V3048"/>
      <c r="W3048" s="1"/>
      <c r="X3048" s="1"/>
      <c r="Y3048" s="1"/>
    </row>
    <row r="3049" spans="6:25" ht="15" x14ac:dyDescent="0.25">
      <c r="F3049" s="6" t="s">
        <v>152</v>
      </c>
      <c r="G3049" s="6" t="s">
        <v>151</v>
      </c>
      <c r="K3049" s="3"/>
      <c r="L3049" s="3"/>
      <c r="M3049" s="3"/>
      <c r="N3049" s="3"/>
      <c r="V3049"/>
      <c r="W3049" s="1"/>
      <c r="X3049" s="1"/>
      <c r="Y3049" s="1"/>
    </row>
    <row r="3050" spans="6:25" ht="15" x14ac:dyDescent="0.25">
      <c r="H3050" s="6" t="s">
        <v>412</v>
      </c>
      <c r="I3050" s="6" t="s">
        <v>32</v>
      </c>
      <c r="J3050" s="6" t="s">
        <v>413</v>
      </c>
      <c r="K3050" s="3">
        <v>3109833.38</v>
      </c>
      <c r="L3050" s="3">
        <v>3112402.52</v>
      </c>
      <c r="M3050" s="3">
        <v>3112402.52</v>
      </c>
      <c r="N3050" s="3">
        <v>3112402.52</v>
      </c>
      <c r="O3050" s="3">
        <v>3112402.52</v>
      </c>
      <c r="P3050" s="3">
        <v>3130600.11</v>
      </c>
      <c r="Q3050" s="3">
        <v>3130600.11</v>
      </c>
      <c r="R3050" s="3">
        <v>3130600.11</v>
      </c>
      <c r="S3050" s="3">
        <v>3130600.11</v>
      </c>
      <c r="T3050" s="3">
        <v>3130600.11</v>
      </c>
      <c r="U3050" s="3">
        <v>3130600.11</v>
      </c>
      <c r="V3050"/>
      <c r="W3050" s="1"/>
      <c r="X3050" s="1"/>
      <c r="Y3050" s="1"/>
    </row>
    <row r="3051" spans="6:25" ht="15" x14ac:dyDescent="0.25">
      <c r="H3051" s="6" t="s">
        <v>212</v>
      </c>
      <c r="I3051" s="6" t="s">
        <v>115</v>
      </c>
      <c r="J3051" s="6" t="s">
        <v>213</v>
      </c>
      <c r="K3051" s="3">
        <v>3109833.38</v>
      </c>
      <c r="L3051" s="3">
        <v>3112402.52</v>
      </c>
      <c r="M3051" s="3">
        <v>3112402.52</v>
      </c>
      <c r="N3051" s="3">
        <v>3112402.52</v>
      </c>
      <c r="O3051" s="3">
        <v>3112402.52</v>
      </c>
      <c r="P3051" s="3">
        <v>3130600.11</v>
      </c>
      <c r="Q3051" s="3">
        <v>3130600.11</v>
      </c>
      <c r="R3051" s="3">
        <v>3130600.11</v>
      </c>
      <c r="S3051" s="3">
        <v>3130600.11</v>
      </c>
      <c r="T3051" s="3">
        <v>3130600.11</v>
      </c>
      <c r="U3051" s="3">
        <v>3130600.11</v>
      </c>
      <c r="V3051"/>
      <c r="W3051" s="1"/>
      <c r="X3051" s="1"/>
      <c r="Y3051" s="1"/>
    </row>
    <row r="3052" spans="6:25" ht="15" x14ac:dyDescent="0.25">
      <c r="H3052" s="6" t="s">
        <v>215</v>
      </c>
      <c r="I3052" s="6" t="s">
        <v>115</v>
      </c>
      <c r="J3052" s="6" t="s">
        <v>216</v>
      </c>
      <c r="K3052" s="3">
        <v>3109833.38</v>
      </c>
      <c r="L3052" s="3">
        <v>3112402.52</v>
      </c>
      <c r="M3052" s="3">
        <v>3112402.52</v>
      </c>
      <c r="N3052" s="3">
        <v>3112402.52</v>
      </c>
      <c r="O3052" s="3">
        <v>3112402.52</v>
      </c>
      <c r="P3052" s="3">
        <v>3130600.11</v>
      </c>
      <c r="Q3052" s="3">
        <v>3130600.11</v>
      </c>
      <c r="R3052" s="3">
        <v>3130600.11</v>
      </c>
      <c r="S3052" s="3">
        <v>3130600.11</v>
      </c>
      <c r="T3052" s="3">
        <v>3130600.11</v>
      </c>
      <c r="U3052" s="3">
        <v>3130600.11</v>
      </c>
      <c r="V3052"/>
      <c r="W3052" s="1"/>
      <c r="X3052" s="1"/>
      <c r="Y3052" s="1"/>
    </row>
    <row r="3053" spans="6:25" ht="15" x14ac:dyDescent="0.25">
      <c r="H3053" s="6" t="s">
        <v>218</v>
      </c>
      <c r="I3053" s="6" t="s">
        <v>32</v>
      </c>
      <c r="J3053" s="6" t="s">
        <v>219</v>
      </c>
      <c r="K3053" s="3">
        <v>3109833.38</v>
      </c>
      <c r="L3053" s="3">
        <v>3112402.52</v>
      </c>
      <c r="M3053" s="3">
        <v>3112402.52</v>
      </c>
      <c r="N3053" s="3">
        <v>3112402.52</v>
      </c>
      <c r="O3053" s="3">
        <v>3112402.52</v>
      </c>
      <c r="P3053" s="3">
        <v>3130600.11</v>
      </c>
      <c r="Q3053" s="3">
        <v>3130600.11</v>
      </c>
      <c r="R3053" s="3">
        <v>3130600.11</v>
      </c>
      <c r="S3053" s="3">
        <v>3130600.11</v>
      </c>
      <c r="T3053" s="3">
        <v>3130600.11</v>
      </c>
      <c r="U3053" s="3">
        <v>3130600.11</v>
      </c>
      <c r="V3053"/>
      <c r="W3053" s="1"/>
      <c r="X3053" s="1"/>
      <c r="Y3053" s="1"/>
    </row>
    <row r="3054" spans="6:25" ht="15" x14ac:dyDescent="0.25">
      <c r="K3054" s="3"/>
      <c r="L3054" s="3"/>
      <c r="M3054" s="3"/>
      <c r="N3054" s="3"/>
      <c r="V3054"/>
      <c r="W3054" s="1"/>
      <c r="X3054" s="1"/>
      <c r="Y3054" s="1"/>
    </row>
    <row r="3055" spans="6:25" ht="15" x14ac:dyDescent="0.25">
      <c r="F3055" s="6" t="s">
        <v>225</v>
      </c>
      <c r="G3055" s="6" t="s">
        <v>224</v>
      </c>
      <c r="K3055" s="3"/>
      <c r="L3055" s="3"/>
      <c r="M3055" s="3"/>
      <c r="N3055" s="3"/>
      <c r="V3055"/>
      <c r="W3055" s="1"/>
      <c r="X3055" s="1"/>
      <c r="Y3055" s="1"/>
    </row>
    <row r="3056" spans="6:25" ht="15" x14ac:dyDescent="0.25">
      <c r="H3056" s="6" t="s">
        <v>221</v>
      </c>
      <c r="I3056" s="6" t="s">
        <v>32</v>
      </c>
      <c r="J3056" s="6" t="s">
        <v>222</v>
      </c>
      <c r="K3056" s="3">
        <v>340316.15999999997</v>
      </c>
      <c r="L3056" s="3">
        <v>340316.15999999997</v>
      </c>
      <c r="M3056" s="3">
        <v>340316.15999999997</v>
      </c>
      <c r="N3056" s="3">
        <v>340316.15999999997</v>
      </c>
      <c r="O3056" s="3">
        <v>340316.15999999997</v>
      </c>
      <c r="P3056" s="3">
        <v>340316.15999999997</v>
      </c>
      <c r="Q3056" s="3">
        <v>340316.15999999997</v>
      </c>
      <c r="R3056" s="3">
        <v>340316.15999999997</v>
      </c>
      <c r="S3056" s="3">
        <v>340316.15999999997</v>
      </c>
      <c r="T3056" s="3">
        <v>340316.15999999997</v>
      </c>
      <c r="U3056" s="3">
        <v>340316.15999999997</v>
      </c>
      <c r="V3056"/>
      <c r="W3056" s="1"/>
      <c r="X3056" s="1"/>
      <c r="Y3056" s="1"/>
    </row>
    <row r="3057" spans="2:25" ht="15" x14ac:dyDescent="0.25">
      <c r="H3057" s="6" t="s">
        <v>431</v>
      </c>
      <c r="I3057" s="6" t="s">
        <v>32</v>
      </c>
      <c r="J3057" s="6" t="s">
        <v>432</v>
      </c>
      <c r="K3057" s="3">
        <v>0</v>
      </c>
      <c r="L3057" s="3">
        <v>-2569.14</v>
      </c>
      <c r="M3057" s="3">
        <v>-2569.14</v>
      </c>
      <c r="N3057" s="3">
        <v>-2569.14</v>
      </c>
      <c r="O3057" s="3">
        <v>-2569.14</v>
      </c>
      <c r="P3057" s="3">
        <v>-20766.73</v>
      </c>
      <c r="Q3057" s="3">
        <v>-20766.73</v>
      </c>
      <c r="R3057" s="3">
        <v>-20766.73</v>
      </c>
      <c r="S3057" s="3">
        <v>-20766.73</v>
      </c>
      <c r="T3057" s="3">
        <v>-20766.73</v>
      </c>
      <c r="U3057" s="3">
        <v>-20766.73</v>
      </c>
      <c r="V3057"/>
      <c r="W3057" s="1"/>
      <c r="X3057" s="1"/>
      <c r="Y3057" s="1"/>
    </row>
    <row r="3058" spans="2:25" ht="15" x14ac:dyDescent="0.25">
      <c r="H3058" s="6" t="s">
        <v>238</v>
      </c>
      <c r="I3058" s="6" t="s">
        <v>32</v>
      </c>
      <c r="J3058" s="6" t="s">
        <v>239</v>
      </c>
      <c r="K3058" s="3">
        <v>340316.15999999997</v>
      </c>
      <c r="L3058" s="3">
        <v>337747.02</v>
      </c>
      <c r="M3058" s="3">
        <v>337747.02</v>
      </c>
      <c r="N3058" s="3">
        <v>337747.02</v>
      </c>
      <c r="O3058" s="3">
        <v>337747.02</v>
      </c>
      <c r="P3058" s="3">
        <v>319549.43</v>
      </c>
      <c r="Q3058" s="3">
        <v>319549.43</v>
      </c>
      <c r="R3058" s="3">
        <v>319549.43</v>
      </c>
      <c r="S3058" s="3">
        <v>319549.43</v>
      </c>
      <c r="T3058" s="3">
        <v>319549.43</v>
      </c>
      <c r="U3058" s="3">
        <v>319549.43</v>
      </c>
      <c r="V3058"/>
      <c r="W3058" s="1"/>
      <c r="X3058" s="1"/>
      <c r="Y3058" s="1"/>
    </row>
    <row r="3059" spans="2:25" ht="15" x14ac:dyDescent="0.25">
      <c r="H3059" s="6" t="s">
        <v>249</v>
      </c>
      <c r="I3059" s="6" t="s">
        <v>115</v>
      </c>
      <c r="J3059" s="6" t="s">
        <v>250</v>
      </c>
      <c r="K3059" s="3">
        <v>340316.15999999997</v>
      </c>
      <c r="L3059" s="3">
        <v>340316.15999999997</v>
      </c>
      <c r="M3059" s="3">
        <v>340316.15999999997</v>
      </c>
      <c r="N3059" s="3">
        <v>340316.15999999997</v>
      </c>
      <c r="O3059" s="3">
        <v>340316.15999999997</v>
      </c>
      <c r="P3059" s="3">
        <v>340316.15999999997</v>
      </c>
      <c r="Q3059" s="3">
        <v>340316.15999999997</v>
      </c>
      <c r="R3059" s="3">
        <v>340316.15999999997</v>
      </c>
      <c r="S3059" s="3">
        <v>340316.15999999997</v>
      </c>
      <c r="T3059" s="3">
        <v>340316.15999999997</v>
      </c>
      <c r="U3059" s="3">
        <v>340316.15999999997</v>
      </c>
      <c r="V3059"/>
      <c r="W3059" s="1"/>
      <c r="X3059" s="1"/>
      <c r="Y3059" s="1"/>
    </row>
    <row r="3060" spans="2:25" ht="15" x14ac:dyDescent="0.25">
      <c r="H3060" s="6" t="s">
        <v>252</v>
      </c>
      <c r="I3060" s="6" t="s">
        <v>115</v>
      </c>
      <c r="J3060" s="6" t="s">
        <v>253</v>
      </c>
      <c r="K3060" s="3">
        <v>340316.15999999997</v>
      </c>
      <c r="L3060" s="3">
        <v>337747.02</v>
      </c>
      <c r="M3060" s="3">
        <v>337747.02</v>
      </c>
      <c r="N3060" s="3">
        <v>337747.02</v>
      </c>
      <c r="O3060" s="3">
        <v>337747.02</v>
      </c>
      <c r="P3060" s="3">
        <v>319549.43</v>
      </c>
      <c r="Q3060" s="3">
        <v>319549.43</v>
      </c>
      <c r="R3060" s="3">
        <v>319549.43</v>
      </c>
      <c r="S3060" s="3">
        <v>319549.43</v>
      </c>
      <c r="T3060" s="3">
        <v>319549.43</v>
      </c>
      <c r="U3060" s="3">
        <v>319549.43</v>
      </c>
      <c r="V3060"/>
      <c r="W3060" s="1"/>
      <c r="X3060" s="1"/>
      <c r="Y3060" s="1"/>
    </row>
    <row r="3061" spans="2:25" ht="15" x14ac:dyDescent="0.25">
      <c r="K3061" s="3"/>
      <c r="L3061" s="3"/>
      <c r="M3061" s="3"/>
      <c r="N3061" s="3"/>
      <c r="V3061"/>
      <c r="W3061" s="1"/>
      <c r="X3061" s="1"/>
      <c r="Y3061" s="1"/>
    </row>
    <row r="3062" spans="2:25" ht="15" x14ac:dyDescent="0.25">
      <c r="F3062" s="6" t="s">
        <v>302</v>
      </c>
      <c r="G3062" s="6" t="s">
        <v>301</v>
      </c>
      <c r="K3062" s="3"/>
      <c r="L3062" s="3"/>
      <c r="M3062" s="3"/>
      <c r="N3062" s="3"/>
      <c r="V3062"/>
      <c r="W3062" s="1"/>
      <c r="X3062" s="1"/>
      <c r="Y3062" s="1"/>
    </row>
    <row r="3063" spans="2:25" ht="15" x14ac:dyDescent="0.25">
      <c r="H3063" s="6" t="s">
        <v>298</v>
      </c>
      <c r="I3063" s="6" t="s">
        <v>32</v>
      </c>
      <c r="J3063" s="6" t="s">
        <v>299</v>
      </c>
      <c r="K3063" s="3">
        <v>3109833.38</v>
      </c>
      <c r="L3063" s="3">
        <v>3109833.38</v>
      </c>
      <c r="M3063" s="3">
        <v>3109833.38</v>
      </c>
      <c r="N3063" s="3">
        <v>3109833.38</v>
      </c>
      <c r="O3063" s="3">
        <v>3109833.38</v>
      </c>
      <c r="P3063" s="3">
        <v>3109833.38</v>
      </c>
      <c r="Q3063" s="3">
        <v>3109833.38</v>
      </c>
      <c r="R3063" s="3">
        <v>3109833.38</v>
      </c>
      <c r="S3063" s="3">
        <v>3109833.38</v>
      </c>
      <c r="T3063" s="3">
        <v>3109833.38</v>
      </c>
      <c r="U3063" s="3">
        <v>3109833.38</v>
      </c>
      <c r="V3063"/>
      <c r="W3063" s="1"/>
      <c r="X3063" s="1"/>
      <c r="Y3063" s="1"/>
    </row>
    <row r="3064" spans="2:25" ht="15" x14ac:dyDescent="0.25">
      <c r="H3064" s="6" t="s">
        <v>306</v>
      </c>
      <c r="I3064" s="6" t="s">
        <v>32</v>
      </c>
      <c r="J3064" s="6" t="s">
        <v>307</v>
      </c>
      <c r="K3064" s="3">
        <v>3109833.38</v>
      </c>
      <c r="L3064" s="3">
        <v>3109833.38</v>
      </c>
      <c r="M3064" s="3">
        <v>3109833.38</v>
      </c>
      <c r="N3064" s="3">
        <v>3109833.38</v>
      </c>
      <c r="O3064" s="3">
        <v>3109833.38</v>
      </c>
      <c r="P3064" s="3">
        <v>3109833.38</v>
      </c>
      <c r="Q3064" s="3">
        <v>3109833.38</v>
      </c>
      <c r="R3064" s="3">
        <v>3109833.38</v>
      </c>
      <c r="S3064" s="3">
        <v>3109833.38</v>
      </c>
      <c r="T3064" s="3">
        <v>3109833.38</v>
      </c>
      <c r="U3064" s="3">
        <v>3109833.38</v>
      </c>
      <c r="V3064"/>
      <c r="W3064" s="1"/>
      <c r="X3064" s="1"/>
      <c r="Y3064" s="1"/>
    </row>
    <row r="3065" spans="2:25" ht="15" x14ac:dyDescent="0.25">
      <c r="H3065" s="6" t="s">
        <v>309</v>
      </c>
      <c r="I3065" s="6" t="s">
        <v>32</v>
      </c>
      <c r="J3065" s="6" t="s">
        <v>310</v>
      </c>
      <c r="K3065" s="3">
        <v>3109833.38</v>
      </c>
      <c r="L3065" s="3">
        <v>3112402.52</v>
      </c>
      <c r="M3065" s="3">
        <v>3112402.52</v>
      </c>
      <c r="N3065" s="3">
        <v>3112402.52</v>
      </c>
      <c r="O3065" s="3">
        <v>3112402.52</v>
      </c>
      <c r="P3065" s="3">
        <v>3130600.11</v>
      </c>
      <c r="Q3065" s="3">
        <v>3130600.11</v>
      </c>
      <c r="R3065" s="3">
        <v>3130600.11</v>
      </c>
      <c r="S3065" s="3">
        <v>3130600.11</v>
      </c>
      <c r="T3065" s="3">
        <v>3130600.11</v>
      </c>
      <c r="U3065" s="3">
        <v>3130600.11</v>
      </c>
      <c r="V3065"/>
      <c r="W3065" s="1"/>
      <c r="X3065" s="1"/>
      <c r="Y3065" s="1"/>
    </row>
    <row r="3066" spans="2:25" ht="15" x14ac:dyDescent="0.25">
      <c r="H3066" s="6" t="s">
        <v>315</v>
      </c>
      <c r="I3066" s="6" t="s">
        <v>32</v>
      </c>
      <c r="J3066" s="6" t="s">
        <v>316</v>
      </c>
      <c r="K3066" s="3">
        <v>3109833.38</v>
      </c>
      <c r="L3066" s="3">
        <v>3112402.52</v>
      </c>
      <c r="M3066" s="3">
        <v>3112402.52</v>
      </c>
      <c r="N3066" s="3">
        <v>3112402.52</v>
      </c>
      <c r="O3066" s="3">
        <v>3112402.52</v>
      </c>
      <c r="P3066" s="3">
        <v>3130600.11</v>
      </c>
      <c r="Q3066" s="3">
        <v>3130600.11</v>
      </c>
      <c r="R3066" s="3">
        <v>3130600.11</v>
      </c>
      <c r="S3066" s="3">
        <v>3130600.11</v>
      </c>
      <c r="T3066" s="3">
        <v>3130600.11</v>
      </c>
      <c r="U3066" s="3">
        <v>3130600.11</v>
      </c>
      <c r="V3066"/>
      <c r="W3066" s="1"/>
      <c r="X3066" s="1"/>
      <c r="Y3066" s="1"/>
    </row>
    <row r="3067" spans="2:25" ht="15" x14ac:dyDescent="0.25">
      <c r="H3067" s="6" t="s">
        <v>318</v>
      </c>
      <c r="I3067" s="6" t="s">
        <v>32</v>
      </c>
      <c r="J3067" s="6" t="s">
        <v>319</v>
      </c>
      <c r="K3067" s="3">
        <v>340316.15999999997</v>
      </c>
      <c r="L3067" s="3">
        <v>340316.15999999997</v>
      </c>
      <c r="M3067" s="3">
        <v>340316.15999999997</v>
      </c>
      <c r="N3067" s="3">
        <v>340316.15999999997</v>
      </c>
      <c r="O3067" s="3">
        <v>340316.15999999997</v>
      </c>
      <c r="P3067" s="3">
        <v>340316.15999999997</v>
      </c>
      <c r="Q3067" s="3">
        <v>340316.15999999997</v>
      </c>
      <c r="R3067" s="3">
        <v>340316.15999999997</v>
      </c>
      <c r="S3067" s="3">
        <v>340316.15999999997</v>
      </c>
      <c r="T3067" s="3">
        <v>340316.15999999997</v>
      </c>
      <c r="U3067" s="3">
        <v>340316.15999999997</v>
      </c>
      <c r="V3067"/>
      <c r="W3067" s="1"/>
      <c r="X3067" s="1"/>
      <c r="Y3067" s="1"/>
    </row>
    <row r="3068" spans="2:25" ht="15" x14ac:dyDescent="0.25">
      <c r="H3068" s="6" t="s">
        <v>324</v>
      </c>
      <c r="I3068" s="6" t="s">
        <v>32</v>
      </c>
      <c r="J3068" s="6" t="s">
        <v>325</v>
      </c>
      <c r="K3068" s="3">
        <v>340316.15999999997</v>
      </c>
      <c r="L3068" s="3">
        <v>340316.15999999997</v>
      </c>
      <c r="M3068" s="3">
        <v>340316.15999999997</v>
      </c>
      <c r="N3068" s="3">
        <v>340316.15999999997</v>
      </c>
      <c r="O3068" s="3">
        <v>340316.15999999997</v>
      </c>
      <c r="P3068" s="3">
        <v>340316.15999999997</v>
      </c>
      <c r="Q3068" s="3">
        <v>340316.15999999997</v>
      </c>
      <c r="R3068" s="3">
        <v>340316.15999999997</v>
      </c>
      <c r="S3068" s="3">
        <v>340316.15999999997</v>
      </c>
      <c r="T3068" s="3">
        <v>340316.15999999997</v>
      </c>
      <c r="U3068" s="3">
        <v>340316.15999999997</v>
      </c>
      <c r="V3068"/>
      <c r="W3068" s="1"/>
      <c r="X3068" s="1"/>
      <c r="Y3068" s="1"/>
    </row>
    <row r="3069" spans="2:25" ht="15" x14ac:dyDescent="0.25">
      <c r="H3069" s="6" t="s">
        <v>327</v>
      </c>
      <c r="I3069" s="6" t="s">
        <v>32</v>
      </c>
      <c r="J3069" s="6" t="s">
        <v>328</v>
      </c>
      <c r="K3069" s="3">
        <v>340316.15999999997</v>
      </c>
      <c r="L3069" s="3">
        <v>337747.02</v>
      </c>
      <c r="M3069" s="3">
        <v>337747.02</v>
      </c>
      <c r="N3069" s="3">
        <v>337747.02</v>
      </c>
      <c r="O3069" s="3">
        <v>337747.02</v>
      </c>
      <c r="P3069" s="3">
        <v>319549.43</v>
      </c>
      <c r="Q3069" s="3">
        <v>319549.43</v>
      </c>
      <c r="R3069" s="3">
        <v>319549.43</v>
      </c>
      <c r="S3069" s="3">
        <v>319549.43</v>
      </c>
      <c r="T3069" s="3">
        <v>319549.43</v>
      </c>
      <c r="U3069" s="3">
        <v>319549.43</v>
      </c>
      <c r="V3069"/>
      <c r="W3069" s="1"/>
      <c r="X3069" s="1"/>
      <c r="Y3069" s="1"/>
    </row>
    <row r="3070" spans="2:25" ht="15" x14ac:dyDescent="0.25">
      <c r="H3070" s="6" t="s">
        <v>333</v>
      </c>
      <c r="I3070" s="6" t="s">
        <v>32</v>
      </c>
      <c r="J3070" s="6" t="s">
        <v>334</v>
      </c>
      <c r="K3070" s="3">
        <v>340316.15999999997</v>
      </c>
      <c r="L3070" s="3">
        <v>337747.02</v>
      </c>
      <c r="M3070" s="3">
        <v>337747.02</v>
      </c>
      <c r="N3070" s="3">
        <v>337747.02</v>
      </c>
      <c r="O3070" s="3">
        <v>337747.02</v>
      </c>
      <c r="P3070" s="3">
        <v>319549.43</v>
      </c>
      <c r="Q3070" s="3">
        <v>319549.43</v>
      </c>
      <c r="R3070" s="3">
        <v>319549.43</v>
      </c>
      <c r="S3070" s="3">
        <v>319549.43</v>
      </c>
      <c r="T3070" s="3">
        <v>319549.43</v>
      </c>
      <c r="U3070" s="3">
        <v>319549.43</v>
      </c>
      <c r="V3070"/>
      <c r="W3070" s="1"/>
      <c r="X3070" s="1"/>
      <c r="Y3070" s="1"/>
    </row>
    <row r="3071" spans="2:25" ht="15" x14ac:dyDescent="0.25">
      <c r="K3071" s="3"/>
      <c r="L3071" s="3"/>
      <c r="M3071" s="3"/>
      <c r="N3071" s="3"/>
      <c r="V3071"/>
      <c r="W3071" s="1"/>
      <c r="X3071" s="1"/>
      <c r="Y3071" s="1"/>
    </row>
    <row r="3072" spans="2:25" ht="15" x14ac:dyDescent="0.25">
      <c r="B3072" s="6" t="s">
        <v>651</v>
      </c>
      <c r="K3072" s="3"/>
      <c r="L3072" s="3"/>
      <c r="M3072" s="3"/>
      <c r="N3072" s="3"/>
      <c r="V3072"/>
      <c r="W3072" s="1"/>
      <c r="X3072" s="1"/>
      <c r="Y3072" s="1"/>
    </row>
    <row r="3073" spans="3:25" ht="15" x14ac:dyDescent="0.25">
      <c r="C3073" s="6" t="s">
        <v>517</v>
      </c>
      <c r="D3073" s="6" t="s">
        <v>434</v>
      </c>
      <c r="E3073" s="6" t="s">
        <v>675</v>
      </c>
      <c r="K3073" s="3"/>
      <c r="L3073" s="3"/>
      <c r="M3073" s="3"/>
      <c r="N3073" s="3"/>
      <c r="V3073"/>
      <c r="W3073" s="1"/>
      <c r="X3073" s="1"/>
      <c r="Y3073" s="1"/>
    </row>
    <row r="3074" spans="3:25" ht="15" x14ac:dyDescent="0.25">
      <c r="F3074" s="6" t="s">
        <v>31</v>
      </c>
      <c r="G3074" s="6" t="s">
        <v>48</v>
      </c>
      <c r="K3074" s="3"/>
      <c r="L3074" s="3"/>
      <c r="M3074" s="3"/>
      <c r="N3074" s="3"/>
      <c r="V3074"/>
      <c r="W3074" s="1"/>
      <c r="X3074" s="1"/>
      <c r="Y3074" s="1"/>
    </row>
    <row r="3075" spans="3:25" ht="15" x14ac:dyDescent="0.25">
      <c r="H3075" s="6" t="s">
        <v>435</v>
      </c>
      <c r="I3075" s="6" t="s">
        <v>32</v>
      </c>
      <c r="J3075" s="6" t="s">
        <v>436</v>
      </c>
      <c r="K3075" s="3">
        <v>0</v>
      </c>
      <c r="L3075" s="3">
        <v>0</v>
      </c>
      <c r="M3075" s="3">
        <v>0</v>
      </c>
      <c r="N3075" s="3">
        <v>0</v>
      </c>
      <c r="O3075" s="3">
        <v>0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14737579.560000001</v>
      </c>
      <c r="V3075"/>
      <c r="W3075" s="1"/>
      <c r="X3075" s="1"/>
      <c r="Y3075" s="1"/>
    </row>
    <row r="3076" spans="3:25" ht="15" x14ac:dyDescent="0.25">
      <c r="H3076" s="6" t="s">
        <v>442</v>
      </c>
      <c r="I3076" s="6" t="s">
        <v>115</v>
      </c>
      <c r="J3076" s="6" t="s">
        <v>443</v>
      </c>
      <c r="K3076" s="3">
        <v>0</v>
      </c>
      <c r="L3076" s="3">
        <v>0</v>
      </c>
      <c r="M3076" s="3">
        <v>0</v>
      </c>
      <c r="N3076" s="3">
        <v>0</v>
      </c>
      <c r="O3076" s="3">
        <v>0</v>
      </c>
      <c r="P3076" s="3">
        <v>0</v>
      </c>
      <c r="Q3076" s="3">
        <v>0</v>
      </c>
      <c r="R3076" s="3">
        <v>0</v>
      </c>
      <c r="S3076" s="3">
        <v>0</v>
      </c>
      <c r="T3076" s="3">
        <v>0</v>
      </c>
      <c r="U3076" s="3">
        <v>14737579.560000001</v>
      </c>
      <c r="V3076"/>
      <c r="W3076" s="1"/>
      <c r="X3076" s="1"/>
      <c r="Y3076" s="1"/>
    </row>
    <row r="3077" spans="3:25" ht="15" x14ac:dyDescent="0.25">
      <c r="H3077" s="6" t="s">
        <v>141</v>
      </c>
      <c r="I3077" s="6" t="s">
        <v>115</v>
      </c>
      <c r="J3077" s="6" t="s">
        <v>142</v>
      </c>
      <c r="K3077" s="3">
        <v>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0</v>
      </c>
      <c r="R3077" s="3">
        <v>0</v>
      </c>
      <c r="S3077" s="3">
        <v>0</v>
      </c>
      <c r="T3077" s="3">
        <v>0</v>
      </c>
      <c r="U3077" s="3">
        <v>14737579.560000001</v>
      </c>
      <c r="V3077"/>
      <c r="W3077" s="1"/>
      <c r="X3077" s="1"/>
      <c r="Y3077" s="1"/>
    </row>
    <row r="3078" spans="3:25" ht="15" x14ac:dyDescent="0.25">
      <c r="H3078" s="6" t="s">
        <v>144</v>
      </c>
      <c r="I3078" s="6" t="s">
        <v>115</v>
      </c>
      <c r="J3078" s="6" t="s">
        <v>145</v>
      </c>
      <c r="K3078" s="3">
        <v>0</v>
      </c>
      <c r="L3078" s="3">
        <v>0</v>
      </c>
      <c r="M3078" s="3">
        <v>0</v>
      </c>
      <c r="N3078" s="3">
        <v>0</v>
      </c>
      <c r="O3078" s="3">
        <v>0</v>
      </c>
      <c r="P3078" s="3">
        <v>0</v>
      </c>
      <c r="Q3078" s="3">
        <v>0</v>
      </c>
      <c r="R3078" s="3">
        <v>0</v>
      </c>
      <c r="S3078" s="3">
        <v>0</v>
      </c>
      <c r="T3078" s="3">
        <v>0</v>
      </c>
      <c r="U3078" s="3">
        <v>14737579.560000001</v>
      </c>
      <c r="V3078"/>
      <c r="W3078" s="1"/>
      <c r="X3078" s="1"/>
      <c r="Y3078" s="1"/>
    </row>
    <row r="3079" spans="3:25" ht="15" x14ac:dyDescent="0.25">
      <c r="K3079" s="3"/>
      <c r="L3079" s="3"/>
      <c r="M3079" s="3"/>
      <c r="N3079" s="3"/>
      <c r="V3079"/>
      <c r="W3079" s="1"/>
      <c r="X3079" s="1"/>
      <c r="Y3079" s="1"/>
    </row>
    <row r="3080" spans="3:25" ht="15" x14ac:dyDescent="0.25">
      <c r="F3080" s="6" t="s">
        <v>152</v>
      </c>
      <c r="G3080" s="6" t="s">
        <v>151</v>
      </c>
      <c r="K3080" s="3"/>
      <c r="L3080" s="3"/>
      <c r="M3080" s="3"/>
      <c r="N3080" s="3"/>
      <c r="V3080"/>
      <c r="W3080" s="1"/>
      <c r="X3080" s="1"/>
      <c r="Y3080" s="1"/>
    </row>
    <row r="3081" spans="3:25" ht="15" x14ac:dyDescent="0.25">
      <c r="H3081" s="6" t="s">
        <v>206</v>
      </c>
      <c r="I3081" s="6" t="s">
        <v>32</v>
      </c>
      <c r="J3081" s="6" t="s">
        <v>207</v>
      </c>
      <c r="K3081" s="3">
        <v>0</v>
      </c>
      <c r="L3081" s="3">
        <v>0</v>
      </c>
      <c r="M3081" s="3">
        <v>0</v>
      </c>
      <c r="N3081" s="3">
        <v>0</v>
      </c>
      <c r="O3081" s="3">
        <v>0</v>
      </c>
      <c r="P3081" s="3">
        <v>0</v>
      </c>
      <c r="Q3081" s="3">
        <v>0</v>
      </c>
      <c r="R3081" s="3">
        <v>0</v>
      </c>
      <c r="S3081" s="3">
        <v>0</v>
      </c>
      <c r="T3081" s="3">
        <v>0</v>
      </c>
      <c r="U3081" s="3">
        <v>14737579.560000001</v>
      </c>
      <c r="V3081"/>
      <c r="W3081" s="1"/>
      <c r="X3081" s="1"/>
      <c r="Y3081" s="1"/>
    </row>
    <row r="3082" spans="3:25" ht="15" x14ac:dyDescent="0.25">
      <c r="H3082" s="6" t="s">
        <v>209</v>
      </c>
      <c r="I3082" s="6" t="s">
        <v>115</v>
      </c>
      <c r="J3082" s="6" t="s">
        <v>210</v>
      </c>
      <c r="K3082" s="3">
        <v>0</v>
      </c>
      <c r="L3082" s="3">
        <v>0</v>
      </c>
      <c r="M3082" s="3">
        <v>0</v>
      </c>
      <c r="N3082" s="3">
        <v>0</v>
      </c>
      <c r="O3082" s="3">
        <v>0</v>
      </c>
      <c r="P3082" s="3">
        <v>0</v>
      </c>
      <c r="Q3082" s="3">
        <v>0</v>
      </c>
      <c r="R3082" s="3">
        <v>0</v>
      </c>
      <c r="S3082" s="3">
        <v>0</v>
      </c>
      <c r="T3082" s="3">
        <v>0</v>
      </c>
      <c r="U3082" s="3">
        <v>14737579.560000001</v>
      </c>
      <c r="V3082"/>
      <c r="W3082" s="1"/>
      <c r="X3082" s="1"/>
      <c r="Y3082" s="1"/>
    </row>
    <row r="3083" spans="3:25" ht="15" x14ac:dyDescent="0.25">
      <c r="H3083" s="6" t="s">
        <v>212</v>
      </c>
      <c r="I3083" s="6" t="s">
        <v>115</v>
      </c>
      <c r="J3083" s="6" t="s">
        <v>213</v>
      </c>
      <c r="K3083" s="3">
        <v>0</v>
      </c>
      <c r="L3083" s="3">
        <v>0</v>
      </c>
      <c r="M3083" s="3">
        <v>0</v>
      </c>
      <c r="N3083" s="3">
        <v>0</v>
      </c>
      <c r="O3083" s="3">
        <v>0</v>
      </c>
      <c r="P3083" s="3">
        <v>0</v>
      </c>
      <c r="Q3083" s="3">
        <v>0</v>
      </c>
      <c r="R3083" s="3">
        <v>0</v>
      </c>
      <c r="S3083" s="3">
        <v>0</v>
      </c>
      <c r="T3083" s="3">
        <v>0</v>
      </c>
      <c r="U3083" s="3">
        <v>14737579.560000001</v>
      </c>
      <c r="V3083"/>
      <c r="W3083" s="1"/>
      <c r="X3083" s="1"/>
      <c r="Y3083" s="1"/>
    </row>
    <row r="3084" spans="3:25" ht="15" x14ac:dyDescent="0.25">
      <c r="H3084" s="6" t="s">
        <v>215</v>
      </c>
      <c r="I3084" s="6" t="s">
        <v>115</v>
      </c>
      <c r="J3084" s="6" t="s">
        <v>216</v>
      </c>
      <c r="K3084" s="3">
        <v>0</v>
      </c>
      <c r="L3084" s="3">
        <v>0</v>
      </c>
      <c r="M3084" s="3">
        <v>0</v>
      </c>
      <c r="N3084" s="3">
        <v>0</v>
      </c>
      <c r="O3084" s="3">
        <v>0</v>
      </c>
      <c r="P3084" s="3">
        <v>0</v>
      </c>
      <c r="Q3084" s="3">
        <v>0</v>
      </c>
      <c r="R3084" s="3">
        <v>0</v>
      </c>
      <c r="S3084" s="3">
        <v>0</v>
      </c>
      <c r="T3084" s="3">
        <v>0</v>
      </c>
      <c r="U3084" s="3">
        <v>14737579.560000001</v>
      </c>
      <c r="V3084"/>
      <c r="W3084" s="1"/>
      <c r="X3084" s="1"/>
      <c r="Y3084" s="1"/>
    </row>
    <row r="3085" spans="3:25" ht="15" x14ac:dyDescent="0.25">
      <c r="H3085" s="6" t="s">
        <v>218</v>
      </c>
      <c r="I3085" s="6" t="s">
        <v>32</v>
      </c>
      <c r="J3085" s="6" t="s">
        <v>219</v>
      </c>
      <c r="K3085" s="3">
        <v>0</v>
      </c>
      <c r="L3085" s="3">
        <v>0</v>
      </c>
      <c r="M3085" s="3">
        <v>0</v>
      </c>
      <c r="N3085" s="3">
        <v>0</v>
      </c>
      <c r="O3085" s="3">
        <v>0</v>
      </c>
      <c r="P3085" s="3">
        <v>0</v>
      </c>
      <c r="Q3085" s="3">
        <v>0</v>
      </c>
      <c r="R3085" s="3">
        <v>0</v>
      </c>
      <c r="S3085" s="3">
        <v>0</v>
      </c>
      <c r="T3085" s="3">
        <v>0</v>
      </c>
      <c r="U3085" s="3">
        <v>14737579.560000001</v>
      </c>
      <c r="V3085"/>
      <c r="W3085" s="1"/>
      <c r="X3085" s="1"/>
      <c r="Y3085" s="1"/>
    </row>
    <row r="3086" spans="3:25" ht="15" x14ac:dyDescent="0.25">
      <c r="K3086" s="3"/>
      <c r="L3086" s="3"/>
      <c r="M3086" s="3"/>
      <c r="N3086" s="3"/>
      <c r="V3086"/>
      <c r="W3086" s="1"/>
      <c r="X3086" s="1"/>
      <c r="Y3086" s="1"/>
    </row>
    <row r="3087" spans="3:25" ht="15" x14ac:dyDescent="0.25">
      <c r="F3087" s="6" t="s">
        <v>259</v>
      </c>
      <c r="G3087" s="6" t="s">
        <v>258</v>
      </c>
      <c r="K3087" s="3"/>
      <c r="L3087" s="3"/>
      <c r="M3087" s="3"/>
      <c r="N3087" s="3"/>
      <c r="V3087"/>
      <c r="W3087" s="1"/>
      <c r="X3087" s="1"/>
      <c r="Y3087" s="1"/>
    </row>
    <row r="3088" spans="3:25" ht="15" x14ac:dyDescent="0.25">
      <c r="H3088" s="6" t="s">
        <v>445</v>
      </c>
      <c r="I3088" s="6" t="s">
        <v>115</v>
      </c>
      <c r="J3088" s="6" t="s">
        <v>446</v>
      </c>
      <c r="K3088" s="3">
        <v>0</v>
      </c>
      <c r="L3088" s="3">
        <v>0</v>
      </c>
      <c r="M3088" s="3">
        <v>0</v>
      </c>
      <c r="N3088" s="3">
        <v>0</v>
      </c>
      <c r="O3088" s="3">
        <v>0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14737579.560000001</v>
      </c>
      <c r="V3088"/>
      <c r="W3088" s="1"/>
      <c r="X3088" s="1"/>
      <c r="Y3088" s="1"/>
    </row>
    <row r="3089" spans="3:25" ht="15" x14ac:dyDescent="0.25">
      <c r="H3089" s="6" t="s">
        <v>451</v>
      </c>
      <c r="I3089" s="6" t="s">
        <v>115</v>
      </c>
      <c r="J3089" s="6" t="s">
        <v>452</v>
      </c>
      <c r="K3089" s="3">
        <v>0</v>
      </c>
      <c r="L3089" s="3">
        <v>0</v>
      </c>
      <c r="M3089" s="3">
        <v>0</v>
      </c>
      <c r="N3089" s="3">
        <v>0</v>
      </c>
      <c r="O3089" s="3">
        <v>0</v>
      </c>
      <c r="P3089" s="3">
        <v>0</v>
      </c>
      <c r="Q3089" s="3">
        <v>0</v>
      </c>
      <c r="R3089" s="3">
        <v>0</v>
      </c>
      <c r="S3089" s="3">
        <v>0</v>
      </c>
      <c r="T3089" s="3">
        <v>0</v>
      </c>
      <c r="U3089" s="3">
        <v>14737579.560000001</v>
      </c>
      <c r="V3089"/>
      <c r="W3089" s="1"/>
      <c r="X3089" s="1"/>
      <c r="Y3089" s="1"/>
    </row>
    <row r="3090" spans="3:25" ht="15" x14ac:dyDescent="0.25">
      <c r="H3090" s="6" t="s">
        <v>292</v>
      </c>
      <c r="I3090" s="6" t="s">
        <v>115</v>
      </c>
      <c r="J3090" s="6" t="s">
        <v>293</v>
      </c>
      <c r="K3090" s="3">
        <v>0</v>
      </c>
      <c r="L3090" s="3">
        <v>0</v>
      </c>
      <c r="M3090" s="3">
        <v>0</v>
      </c>
      <c r="N3090" s="3">
        <v>0</v>
      </c>
      <c r="O3090" s="3">
        <v>0</v>
      </c>
      <c r="P3090" s="3">
        <v>0</v>
      </c>
      <c r="Q3090" s="3">
        <v>0</v>
      </c>
      <c r="R3090" s="3">
        <v>0</v>
      </c>
      <c r="S3090" s="3">
        <v>0</v>
      </c>
      <c r="T3090" s="3">
        <v>0</v>
      </c>
      <c r="U3090" s="3">
        <v>14737579.560000001</v>
      </c>
      <c r="V3090"/>
      <c r="W3090" s="1"/>
      <c r="X3090" s="1"/>
      <c r="Y3090" s="1"/>
    </row>
    <row r="3091" spans="3:25" ht="15" x14ac:dyDescent="0.25">
      <c r="K3091" s="3"/>
      <c r="L3091" s="3"/>
      <c r="M3091" s="3"/>
      <c r="N3091" s="3"/>
      <c r="V3091"/>
      <c r="W3091" s="1"/>
      <c r="X3091" s="1"/>
      <c r="Y3091" s="1"/>
    </row>
    <row r="3092" spans="3:25" ht="15" x14ac:dyDescent="0.25">
      <c r="F3092" s="6" t="s">
        <v>302</v>
      </c>
      <c r="G3092" s="6" t="s">
        <v>301</v>
      </c>
      <c r="K3092" s="3"/>
      <c r="L3092" s="3"/>
      <c r="M3092" s="3"/>
      <c r="N3092" s="3"/>
      <c r="V3092"/>
      <c r="W3092" s="1"/>
      <c r="X3092" s="1"/>
      <c r="Y3092" s="1"/>
    </row>
    <row r="3093" spans="3:25" ht="15" x14ac:dyDescent="0.25">
      <c r="H3093" s="6" t="s">
        <v>309</v>
      </c>
      <c r="I3093" s="6" t="s">
        <v>32</v>
      </c>
      <c r="J3093" s="6" t="s">
        <v>310</v>
      </c>
      <c r="K3093" s="3">
        <v>0</v>
      </c>
      <c r="L3093" s="3">
        <v>0</v>
      </c>
      <c r="M3093" s="3">
        <v>0</v>
      </c>
      <c r="N3093" s="3">
        <v>0</v>
      </c>
      <c r="O3093" s="3">
        <v>0</v>
      </c>
      <c r="P3093" s="3">
        <v>0</v>
      </c>
      <c r="Q3093" s="3">
        <v>0</v>
      </c>
      <c r="R3093" s="3">
        <v>0</v>
      </c>
      <c r="S3093" s="3">
        <v>0</v>
      </c>
      <c r="T3093" s="3">
        <v>0</v>
      </c>
      <c r="U3093" s="3">
        <v>14737579.560000001</v>
      </c>
      <c r="V3093"/>
      <c r="W3093" s="1"/>
      <c r="X3093" s="1"/>
      <c r="Y3093" s="1"/>
    </row>
    <row r="3094" spans="3:25" ht="15" x14ac:dyDescent="0.25">
      <c r="H3094" s="6" t="s">
        <v>358</v>
      </c>
      <c r="I3094" s="6" t="s">
        <v>32</v>
      </c>
      <c r="J3094" s="6" t="s">
        <v>359</v>
      </c>
      <c r="K3094" s="3">
        <v>0</v>
      </c>
      <c r="L3094" s="3">
        <v>0</v>
      </c>
      <c r="M3094" s="3">
        <v>0</v>
      </c>
      <c r="N3094" s="3">
        <v>0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14737579.560000001</v>
      </c>
      <c r="V3094"/>
      <c r="W3094" s="1"/>
      <c r="X3094" s="1"/>
      <c r="Y3094" s="1"/>
    </row>
    <row r="3095" spans="3:25" ht="15" x14ac:dyDescent="0.25">
      <c r="K3095" s="3"/>
      <c r="L3095" s="3"/>
      <c r="M3095" s="3"/>
      <c r="N3095" s="3"/>
      <c r="V3095"/>
      <c r="W3095" s="1"/>
      <c r="X3095" s="1"/>
      <c r="Y3095" s="1"/>
    </row>
    <row r="3096" spans="3:25" ht="15" x14ac:dyDescent="0.25">
      <c r="C3096" s="6" t="s">
        <v>581</v>
      </c>
      <c r="D3096" s="6" t="s">
        <v>336</v>
      </c>
      <c r="E3096" s="6" t="s">
        <v>669</v>
      </c>
      <c r="K3096" s="3"/>
      <c r="L3096" s="3"/>
      <c r="M3096" s="3"/>
      <c r="N3096" s="3"/>
      <c r="V3096"/>
      <c r="W3096" s="1"/>
      <c r="X3096" s="1"/>
      <c r="Y3096" s="1"/>
    </row>
    <row r="3097" spans="3:25" ht="15" x14ac:dyDescent="0.25">
      <c r="F3097" s="6" t="s">
        <v>31</v>
      </c>
      <c r="G3097" s="6" t="s">
        <v>48</v>
      </c>
      <c r="K3097" s="3"/>
      <c r="L3097" s="3"/>
      <c r="M3097" s="3"/>
      <c r="N3097" s="3"/>
      <c r="V3097"/>
      <c r="W3097" s="1"/>
      <c r="X3097" s="1"/>
      <c r="Y3097" s="1"/>
    </row>
    <row r="3098" spans="3:25" ht="15" x14ac:dyDescent="0.25">
      <c r="H3098" s="6" t="s">
        <v>81</v>
      </c>
      <c r="I3098" s="6" t="s">
        <v>32</v>
      </c>
      <c r="J3098" s="6" t="s">
        <v>82</v>
      </c>
      <c r="K3098" s="3">
        <v>8178889</v>
      </c>
      <c r="L3098" s="3">
        <v>8178889</v>
      </c>
      <c r="M3098" s="3">
        <v>8178889</v>
      </c>
      <c r="N3098" s="3">
        <v>8178889</v>
      </c>
      <c r="O3098" s="3">
        <v>8178889</v>
      </c>
      <c r="P3098" s="3">
        <v>8178889</v>
      </c>
      <c r="Q3098" s="3">
        <v>8178889</v>
      </c>
      <c r="R3098" s="3">
        <v>8178889</v>
      </c>
      <c r="S3098" s="3">
        <v>8178889</v>
      </c>
      <c r="T3098" s="3">
        <v>8178889</v>
      </c>
      <c r="U3098" s="3">
        <v>8178889</v>
      </c>
      <c r="V3098"/>
      <c r="W3098" s="1"/>
      <c r="X3098" s="1"/>
      <c r="Y3098" s="1"/>
    </row>
    <row r="3099" spans="3:25" ht="15" x14ac:dyDescent="0.25">
      <c r="H3099" s="6" t="s">
        <v>112</v>
      </c>
      <c r="I3099" s="6" t="s">
        <v>115</v>
      </c>
      <c r="J3099" s="6" t="s">
        <v>113</v>
      </c>
      <c r="K3099" s="3">
        <v>8178889</v>
      </c>
      <c r="L3099" s="3">
        <v>8178889</v>
      </c>
      <c r="M3099" s="3">
        <v>8178889</v>
      </c>
      <c r="N3099" s="3">
        <v>8178889</v>
      </c>
      <c r="O3099" s="3">
        <v>8178889</v>
      </c>
      <c r="P3099" s="3">
        <v>8178889</v>
      </c>
      <c r="Q3099" s="3">
        <v>8178889</v>
      </c>
      <c r="R3099" s="3">
        <v>8178889</v>
      </c>
      <c r="S3099" s="3">
        <v>8178889</v>
      </c>
      <c r="T3099" s="3">
        <v>8178889</v>
      </c>
      <c r="U3099" s="3">
        <v>8178889</v>
      </c>
      <c r="V3099"/>
      <c r="W3099" s="1"/>
      <c r="X3099" s="1"/>
      <c r="Y3099" s="1"/>
    </row>
    <row r="3100" spans="3:25" ht="15" x14ac:dyDescent="0.25">
      <c r="H3100" s="6" t="s">
        <v>435</v>
      </c>
      <c r="I3100" s="6" t="s">
        <v>32</v>
      </c>
      <c r="J3100" s="6" t="s">
        <v>436</v>
      </c>
      <c r="K3100" s="3">
        <v>0</v>
      </c>
      <c r="L3100" s="3">
        <v>0</v>
      </c>
      <c r="M3100" s="3">
        <v>0</v>
      </c>
      <c r="N3100" s="3">
        <v>0</v>
      </c>
      <c r="O3100" s="3">
        <v>0</v>
      </c>
      <c r="P3100" s="3">
        <v>0</v>
      </c>
      <c r="Q3100" s="3">
        <v>0</v>
      </c>
      <c r="R3100" s="3">
        <v>0</v>
      </c>
      <c r="S3100" s="3">
        <v>0</v>
      </c>
      <c r="T3100" s="3">
        <v>0</v>
      </c>
      <c r="U3100" s="3">
        <v>5295261.26</v>
      </c>
      <c r="V3100"/>
      <c r="W3100" s="1"/>
      <c r="X3100" s="1"/>
      <c r="Y3100" s="1"/>
    </row>
    <row r="3101" spans="3:25" ht="15" x14ac:dyDescent="0.25">
      <c r="H3101" s="6" t="s">
        <v>670</v>
      </c>
      <c r="I3101" s="6" t="s">
        <v>32</v>
      </c>
      <c r="J3101" s="6" t="s">
        <v>671</v>
      </c>
      <c r="K3101" s="3">
        <v>4005876</v>
      </c>
      <c r="L3101" s="3">
        <v>4005876</v>
      </c>
      <c r="M3101" s="3">
        <v>4005876</v>
      </c>
      <c r="N3101" s="3">
        <v>4005876</v>
      </c>
      <c r="O3101" s="3">
        <v>4005876</v>
      </c>
      <c r="P3101" s="3">
        <v>4005876</v>
      </c>
      <c r="Q3101" s="3">
        <v>4005876</v>
      </c>
      <c r="R3101" s="3">
        <v>4005876</v>
      </c>
      <c r="S3101" s="3">
        <v>4005876</v>
      </c>
      <c r="T3101" s="3">
        <v>4005876</v>
      </c>
      <c r="U3101" s="3">
        <v>0</v>
      </c>
      <c r="V3101"/>
      <c r="W3101" s="1"/>
      <c r="X3101" s="1"/>
      <c r="Y3101" s="1"/>
    </row>
    <row r="3102" spans="3:25" ht="15" x14ac:dyDescent="0.25">
      <c r="H3102" s="6" t="s">
        <v>442</v>
      </c>
      <c r="I3102" s="6" t="s">
        <v>115</v>
      </c>
      <c r="J3102" s="6" t="s">
        <v>443</v>
      </c>
      <c r="K3102" s="3">
        <v>4005876</v>
      </c>
      <c r="L3102" s="3">
        <v>4005876</v>
      </c>
      <c r="M3102" s="3">
        <v>4005876</v>
      </c>
      <c r="N3102" s="3">
        <v>4005876</v>
      </c>
      <c r="O3102" s="3">
        <v>4005876</v>
      </c>
      <c r="P3102" s="3">
        <v>4005876</v>
      </c>
      <c r="Q3102" s="3">
        <v>4005876</v>
      </c>
      <c r="R3102" s="3">
        <v>4005876</v>
      </c>
      <c r="S3102" s="3">
        <v>4005876</v>
      </c>
      <c r="T3102" s="3">
        <v>4005876</v>
      </c>
      <c r="U3102" s="3">
        <v>5295261.26</v>
      </c>
      <c r="V3102"/>
      <c r="W3102" s="1"/>
      <c r="X3102" s="1"/>
      <c r="Y3102" s="1"/>
    </row>
    <row r="3103" spans="3:25" ht="15" x14ac:dyDescent="0.25">
      <c r="H3103" s="6" t="s">
        <v>141</v>
      </c>
      <c r="I3103" s="6" t="s">
        <v>115</v>
      </c>
      <c r="J3103" s="6" t="s">
        <v>142</v>
      </c>
      <c r="K3103" s="3">
        <v>4005876</v>
      </c>
      <c r="L3103" s="3">
        <v>4005876</v>
      </c>
      <c r="M3103" s="3">
        <v>4005876</v>
      </c>
      <c r="N3103" s="3">
        <v>4005876</v>
      </c>
      <c r="O3103" s="3">
        <v>4005876</v>
      </c>
      <c r="P3103" s="3">
        <v>4005876</v>
      </c>
      <c r="Q3103" s="3">
        <v>4005876</v>
      </c>
      <c r="R3103" s="3">
        <v>4005876</v>
      </c>
      <c r="S3103" s="3">
        <v>4005876</v>
      </c>
      <c r="T3103" s="3">
        <v>4005876</v>
      </c>
      <c r="U3103" s="3">
        <v>5295261.26</v>
      </c>
      <c r="V3103"/>
      <c r="W3103" s="1"/>
      <c r="X3103" s="1"/>
      <c r="Y3103" s="1"/>
    </row>
    <row r="3104" spans="3:25" ht="15" x14ac:dyDescent="0.25">
      <c r="H3104" s="6" t="s">
        <v>144</v>
      </c>
      <c r="I3104" s="6" t="s">
        <v>115</v>
      </c>
      <c r="J3104" s="6" t="s">
        <v>145</v>
      </c>
      <c r="K3104" s="3">
        <v>12184765</v>
      </c>
      <c r="L3104" s="3">
        <v>12184765</v>
      </c>
      <c r="M3104" s="3">
        <v>12184765</v>
      </c>
      <c r="N3104" s="3">
        <v>12184765</v>
      </c>
      <c r="O3104" s="3">
        <v>12184765</v>
      </c>
      <c r="P3104" s="3">
        <v>12184765</v>
      </c>
      <c r="Q3104" s="3">
        <v>12184765</v>
      </c>
      <c r="R3104" s="3">
        <v>12184765</v>
      </c>
      <c r="S3104" s="3">
        <v>12184765</v>
      </c>
      <c r="T3104" s="3">
        <v>12184765</v>
      </c>
      <c r="U3104" s="3">
        <v>13474150.26</v>
      </c>
      <c r="V3104"/>
      <c r="W3104" s="1"/>
      <c r="X3104" s="1"/>
      <c r="Y3104" s="1"/>
    </row>
    <row r="3105" spans="6:25" ht="15" x14ac:dyDescent="0.25">
      <c r="K3105" s="3"/>
      <c r="L3105" s="3"/>
      <c r="M3105" s="3"/>
      <c r="N3105" s="3"/>
      <c r="V3105"/>
      <c r="W3105" s="1"/>
      <c r="X3105" s="1"/>
      <c r="Y3105" s="1"/>
    </row>
    <row r="3106" spans="6:25" ht="15" x14ac:dyDescent="0.25">
      <c r="F3106" s="6" t="s">
        <v>152</v>
      </c>
      <c r="G3106" s="6" t="s">
        <v>151</v>
      </c>
      <c r="K3106" s="3"/>
      <c r="L3106" s="3"/>
      <c r="M3106" s="3"/>
      <c r="N3106" s="3"/>
      <c r="V3106"/>
      <c r="W3106" s="1"/>
      <c r="X3106" s="1"/>
      <c r="Y3106" s="1"/>
    </row>
    <row r="3107" spans="6:25" ht="15" x14ac:dyDescent="0.25">
      <c r="H3107" s="6" t="s">
        <v>147</v>
      </c>
      <c r="I3107" s="6" t="s">
        <v>32</v>
      </c>
      <c r="J3107" s="6" t="s">
        <v>673</v>
      </c>
      <c r="K3107" s="3">
        <v>186982.67</v>
      </c>
      <c r="L3107" s="3">
        <v>396547.13</v>
      </c>
      <c r="M3107" s="3">
        <v>1405889.88</v>
      </c>
      <c r="N3107" s="3">
        <v>1636863.95</v>
      </c>
      <c r="O3107" s="3">
        <v>1913420.07</v>
      </c>
      <c r="P3107" s="3">
        <v>2269155.62</v>
      </c>
      <c r="Q3107" s="3">
        <v>2527211.7799999998</v>
      </c>
      <c r="R3107" s="3">
        <v>2775546.84</v>
      </c>
      <c r="S3107" s="3">
        <v>3006227.92</v>
      </c>
      <c r="T3107" s="3">
        <v>3352391.62</v>
      </c>
      <c r="U3107" s="3">
        <v>3908505.13</v>
      </c>
      <c r="V3107"/>
      <c r="W3107" s="1"/>
      <c r="X3107" s="1"/>
      <c r="Y3107" s="1"/>
    </row>
    <row r="3108" spans="6:25" ht="15" x14ac:dyDescent="0.25">
      <c r="H3108" s="6" t="s">
        <v>147</v>
      </c>
      <c r="I3108" s="6" t="s">
        <v>32</v>
      </c>
      <c r="J3108" s="6" t="s">
        <v>665</v>
      </c>
      <c r="K3108" s="3">
        <v>274487.58</v>
      </c>
      <c r="L3108" s="3">
        <v>549487.57999999996</v>
      </c>
      <c r="M3108" s="3">
        <v>275000</v>
      </c>
      <c r="N3108" s="3">
        <v>275000</v>
      </c>
      <c r="O3108" s="3">
        <v>294000</v>
      </c>
      <c r="P3108" s="3">
        <v>294000</v>
      </c>
      <c r="Q3108" s="3">
        <v>294000</v>
      </c>
      <c r="R3108" s="3">
        <v>294000</v>
      </c>
      <c r="S3108" s="3">
        <v>492687.25</v>
      </c>
      <c r="T3108" s="3">
        <v>513468.85</v>
      </c>
      <c r="U3108" s="3">
        <v>550951.23</v>
      </c>
      <c r="V3108"/>
      <c r="W3108" s="1"/>
      <c r="X3108" s="1"/>
      <c r="Y3108" s="1"/>
    </row>
    <row r="3109" spans="6:25" ht="15" x14ac:dyDescent="0.25">
      <c r="H3109" s="6" t="s">
        <v>147</v>
      </c>
      <c r="I3109" s="6" t="s">
        <v>32</v>
      </c>
      <c r="J3109" s="6" t="s">
        <v>667</v>
      </c>
      <c r="K3109" s="3">
        <v>0</v>
      </c>
      <c r="L3109" s="3">
        <v>0</v>
      </c>
      <c r="M3109" s="3">
        <v>0</v>
      </c>
      <c r="N3109" s="3">
        <v>0</v>
      </c>
      <c r="O3109" s="3">
        <v>530544.56000000006</v>
      </c>
      <c r="P3109" s="3">
        <v>530544.56000000006</v>
      </c>
      <c r="Q3109" s="3">
        <v>578063.93999999994</v>
      </c>
      <c r="R3109" s="3">
        <v>688140.94</v>
      </c>
      <c r="S3109" s="3">
        <v>578063.93999999994</v>
      </c>
      <c r="T3109" s="3">
        <v>578063.93999999994</v>
      </c>
      <c r="U3109" s="3">
        <v>1190063.94</v>
      </c>
      <c r="V3109"/>
      <c r="W3109" s="1"/>
      <c r="X3109" s="1"/>
      <c r="Y3109" s="1"/>
    </row>
    <row r="3110" spans="6:25" ht="15" x14ac:dyDescent="0.25">
      <c r="H3110" s="6" t="s">
        <v>171</v>
      </c>
      <c r="I3110" s="6" t="s">
        <v>115</v>
      </c>
      <c r="J3110" s="6" t="s">
        <v>172</v>
      </c>
      <c r="K3110" s="3">
        <v>461470.25</v>
      </c>
      <c r="L3110" s="3">
        <v>946034.71</v>
      </c>
      <c r="M3110" s="3">
        <v>1680889.88</v>
      </c>
      <c r="N3110" s="3">
        <v>1911863.95</v>
      </c>
      <c r="O3110" s="3">
        <v>2737964.63</v>
      </c>
      <c r="P3110" s="3">
        <v>3093700.18</v>
      </c>
      <c r="Q3110" s="3">
        <v>3399275.72</v>
      </c>
      <c r="R3110" s="3">
        <v>3757687.78</v>
      </c>
      <c r="S3110" s="3">
        <v>4076979.11</v>
      </c>
      <c r="T3110" s="3">
        <v>4443924.41</v>
      </c>
      <c r="U3110" s="3">
        <v>5649520.2999999998</v>
      </c>
      <c r="V3110"/>
      <c r="W3110" s="1"/>
      <c r="X3110" s="1"/>
      <c r="Y3110" s="1"/>
    </row>
    <row r="3111" spans="6:25" ht="15" x14ac:dyDescent="0.25">
      <c r="H3111" s="6" t="s">
        <v>195</v>
      </c>
      <c r="I3111" s="6" t="s">
        <v>115</v>
      </c>
      <c r="J3111" s="6" t="s">
        <v>196</v>
      </c>
      <c r="K3111" s="3">
        <v>461470.25</v>
      </c>
      <c r="L3111" s="3">
        <v>946034.71</v>
      </c>
      <c r="M3111" s="3">
        <v>1680889.88</v>
      </c>
      <c r="N3111" s="3">
        <v>1911863.95</v>
      </c>
      <c r="O3111" s="3">
        <v>2737964.6300000004</v>
      </c>
      <c r="P3111" s="3">
        <v>3093700.18</v>
      </c>
      <c r="Q3111" s="3">
        <v>3399275.7199999997</v>
      </c>
      <c r="R3111" s="3">
        <v>3757687.78</v>
      </c>
      <c r="S3111" s="3">
        <v>4076979.11</v>
      </c>
      <c r="T3111" s="3">
        <v>4443924.41</v>
      </c>
      <c r="U3111" s="3">
        <v>5649520.2999999989</v>
      </c>
      <c r="V3111"/>
      <c r="W3111" s="1"/>
      <c r="X3111" s="1"/>
      <c r="Y3111" s="1"/>
    </row>
    <row r="3112" spans="6:25" ht="15" x14ac:dyDescent="0.25">
      <c r="H3112" s="6" t="s">
        <v>198</v>
      </c>
      <c r="I3112" s="6" t="s">
        <v>115</v>
      </c>
      <c r="J3112" s="6" t="s">
        <v>199</v>
      </c>
      <c r="K3112" s="3">
        <v>461470.25</v>
      </c>
      <c r="L3112" s="3">
        <v>946034.71</v>
      </c>
      <c r="M3112" s="3">
        <v>1680889.88</v>
      </c>
      <c r="N3112" s="3">
        <v>1911863.95</v>
      </c>
      <c r="O3112" s="3">
        <v>2737964.63</v>
      </c>
      <c r="P3112" s="3">
        <v>3093700.18</v>
      </c>
      <c r="Q3112" s="3">
        <v>3399275.72</v>
      </c>
      <c r="R3112" s="3">
        <v>3757687.78</v>
      </c>
      <c r="S3112" s="3">
        <v>4076979.11</v>
      </c>
      <c r="T3112" s="3">
        <v>4443924.41</v>
      </c>
      <c r="U3112" s="3">
        <v>5649520.2999999998</v>
      </c>
      <c r="V3112"/>
      <c r="W3112" s="1"/>
      <c r="X3112" s="1"/>
      <c r="Y3112" s="1"/>
    </row>
    <row r="3113" spans="6:25" ht="15" x14ac:dyDescent="0.25">
      <c r="H3113" s="6" t="s">
        <v>201</v>
      </c>
      <c r="I3113" s="6" t="s">
        <v>32</v>
      </c>
      <c r="J3113" s="6" t="s">
        <v>202</v>
      </c>
      <c r="K3113" s="3">
        <v>7717418.75</v>
      </c>
      <c r="L3113" s="3">
        <v>7232854.29</v>
      </c>
      <c r="M3113" s="3">
        <v>6497999.1200000001</v>
      </c>
      <c r="N3113" s="3">
        <v>6267025.0499999998</v>
      </c>
      <c r="O3113" s="3">
        <v>5440924.3700000001</v>
      </c>
      <c r="P3113" s="3">
        <v>5085188.82</v>
      </c>
      <c r="Q3113" s="3">
        <v>4779613.28</v>
      </c>
      <c r="R3113" s="3">
        <v>4421201.22</v>
      </c>
      <c r="S3113" s="3">
        <v>4101909.89</v>
      </c>
      <c r="T3113" s="3">
        <v>3734964.59</v>
      </c>
      <c r="U3113" s="3">
        <v>2529368.7000000002</v>
      </c>
      <c r="V3113"/>
      <c r="W3113" s="1"/>
      <c r="X3113" s="1"/>
      <c r="Y3113" s="1"/>
    </row>
    <row r="3114" spans="6:25" ht="15" x14ac:dyDescent="0.25">
      <c r="H3114" s="6" t="s">
        <v>206</v>
      </c>
      <c r="I3114" s="6" t="s">
        <v>32</v>
      </c>
      <c r="J3114" s="6" t="s">
        <v>207</v>
      </c>
      <c r="K3114" s="3">
        <v>4005876</v>
      </c>
      <c r="L3114" s="3">
        <v>4005876</v>
      </c>
      <c r="M3114" s="3">
        <v>4005876</v>
      </c>
      <c r="N3114" s="3">
        <v>4005876</v>
      </c>
      <c r="O3114" s="3">
        <v>4005876</v>
      </c>
      <c r="P3114" s="3">
        <v>4005876</v>
      </c>
      <c r="Q3114" s="3">
        <v>4005876</v>
      </c>
      <c r="R3114" s="3">
        <v>4005876</v>
      </c>
      <c r="S3114" s="3">
        <v>4005876</v>
      </c>
      <c r="T3114" s="3">
        <v>4005876</v>
      </c>
      <c r="U3114" s="3">
        <v>5295261.26</v>
      </c>
      <c r="V3114"/>
      <c r="W3114" s="1"/>
      <c r="X3114" s="1"/>
      <c r="Y3114" s="1"/>
    </row>
    <row r="3115" spans="6:25" ht="15" x14ac:dyDescent="0.25">
      <c r="H3115" s="6" t="s">
        <v>209</v>
      </c>
      <c r="I3115" s="6" t="s">
        <v>115</v>
      </c>
      <c r="J3115" s="6" t="s">
        <v>210</v>
      </c>
      <c r="K3115" s="3">
        <v>11723294.75</v>
      </c>
      <c r="L3115" s="3">
        <v>11238730.289999999</v>
      </c>
      <c r="M3115" s="3">
        <v>10503875.119999999</v>
      </c>
      <c r="N3115" s="3">
        <v>10272901.050000001</v>
      </c>
      <c r="O3115" s="3">
        <v>9446800.3699999992</v>
      </c>
      <c r="P3115" s="3">
        <v>9091064.8200000003</v>
      </c>
      <c r="Q3115" s="3">
        <v>8785489.2799999993</v>
      </c>
      <c r="R3115" s="3">
        <v>8427077.2200000007</v>
      </c>
      <c r="S3115" s="3">
        <v>8107785.8899999997</v>
      </c>
      <c r="T3115" s="3">
        <v>7740840.5899999999</v>
      </c>
      <c r="U3115" s="3">
        <v>7824629.96</v>
      </c>
      <c r="V3115"/>
      <c r="W3115" s="1"/>
      <c r="X3115" s="1"/>
      <c r="Y3115" s="1"/>
    </row>
    <row r="3116" spans="6:25" ht="15" x14ac:dyDescent="0.25">
      <c r="H3116" s="6" t="s">
        <v>212</v>
      </c>
      <c r="I3116" s="6" t="s">
        <v>115</v>
      </c>
      <c r="J3116" s="6" t="s">
        <v>213</v>
      </c>
      <c r="K3116" s="3">
        <v>11723294.75</v>
      </c>
      <c r="L3116" s="3">
        <v>11238730.289999999</v>
      </c>
      <c r="M3116" s="3">
        <v>10503875.119999999</v>
      </c>
      <c r="N3116" s="3">
        <v>10272901.050000001</v>
      </c>
      <c r="O3116" s="3">
        <v>9446800.3699999992</v>
      </c>
      <c r="P3116" s="3">
        <v>9091064.8200000003</v>
      </c>
      <c r="Q3116" s="3">
        <v>8785489.2799999993</v>
      </c>
      <c r="R3116" s="3">
        <v>8427077.2200000007</v>
      </c>
      <c r="S3116" s="3">
        <v>8107785.8899999997</v>
      </c>
      <c r="T3116" s="3">
        <v>7740840.5899999999</v>
      </c>
      <c r="U3116" s="3">
        <v>7824629.96</v>
      </c>
      <c r="V3116"/>
      <c r="W3116" s="1"/>
      <c r="X3116" s="1"/>
      <c r="Y3116" s="1"/>
    </row>
    <row r="3117" spans="6:25" ht="15" x14ac:dyDescent="0.25">
      <c r="H3117" s="6" t="s">
        <v>215</v>
      </c>
      <c r="I3117" s="6" t="s">
        <v>115</v>
      </c>
      <c r="J3117" s="6" t="s">
        <v>216</v>
      </c>
      <c r="K3117" s="3">
        <v>12184765</v>
      </c>
      <c r="L3117" s="3">
        <v>12184765</v>
      </c>
      <c r="M3117" s="3">
        <v>12184765</v>
      </c>
      <c r="N3117" s="3">
        <v>12184765</v>
      </c>
      <c r="O3117" s="3">
        <v>12184765</v>
      </c>
      <c r="P3117" s="3">
        <v>12184765</v>
      </c>
      <c r="Q3117" s="3">
        <v>12184765</v>
      </c>
      <c r="R3117" s="3">
        <v>12184765</v>
      </c>
      <c r="S3117" s="3">
        <v>12184765</v>
      </c>
      <c r="T3117" s="3">
        <v>12184765</v>
      </c>
      <c r="U3117" s="3">
        <v>13474150.26</v>
      </c>
      <c r="V3117"/>
      <c r="W3117" s="1"/>
      <c r="X3117" s="1"/>
      <c r="Y3117" s="1"/>
    </row>
    <row r="3118" spans="6:25" ht="15" x14ac:dyDescent="0.25">
      <c r="H3118" s="6" t="s">
        <v>218</v>
      </c>
      <c r="I3118" s="6" t="s">
        <v>32</v>
      </c>
      <c r="J3118" s="6" t="s">
        <v>219</v>
      </c>
      <c r="K3118" s="3">
        <v>11723294.75</v>
      </c>
      <c r="L3118" s="3">
        <v>11238730.289999999</v>
      </c>
      <c r="M3118" s="3">
        <v>10503875.119999999</v>
      </c>
      <c r="N3118" s="3">
        <v>10272901.050000001</v>
      </c>
      <c r="O3118" s="3">
        <v>9446800.3699999992</v>
      </c>
      <c r="P3118" s="3">
        <v>9091064.8200000003</v>
      </c>
      <c r="Q3118" s="3">
        <v>8785489.2799999993</v>
      </c>
      <c r="R3118" s="3">
        <v>8427077.2200000007</v>
      </c>
      <c r="S3118" s="3">
        <v>8107785.8899999997</v>
      </c>
      <c r="T3118" s="3">
        <v>7740840.5899999999</v>
      </c>
      <c r="U3118" s="3">
        <v>7824629.96</v>
      </c>
      <c r="V3118"/>
      <c r="W3118" s="1"/>
      <c r="X3118" s="1"/>
      <c r="Y3118" s="1"/>
    </row>
    <row r="3119" spans="6:25" ht="15" x14ac:dyDescent="0.25">
      <c r="K3119" s="3"/>
      <c r="L3119" s="3"/>
      <c r="M3119" s="3"/>
      <c r="N3119" s="3"/>
      <c r="V3119"/>
      <c r="W3119" s="1"/>
      <c r="X3119" s="1"/>
      <c r="Y3119" s="1"/>
    </row>
    <row r="3120" spans="6:25" ht="15" x14ac:dyDescent="0.25">
      <c r="F3120" s="6" t="s">
        <v>225</v>
      </c>
      <c r="G3120" s="6" t="s">
        <v>224</v>
      </c>
      <c r="K3120" s="3"/>
      <c r="L3120" s="3"/>
      <c r="M3120" s="3"/>
      <c r="N3120" s="3"/>
      <c r="V3120"/>
      <c r="W3120" s="1"/>
      <c r="X3120" s="1"/>
      <c r="Y3120" s="1"/>
    </row>
    <row r="3121" spans="6:25" ht="15" x14ac:dyDescent="0.25">
      <c r="H3121" s="6" t="s">
        <v>229</v>
      </c>
      <c r="I3121" s="6" t="s">
        <v>32</v>
      </c>
      <c r="J3121" s="6" t="s">
        <v>230</v>
      </c>
      <c r="K3121" s="3">
        <v>461470.25</v>
      </c>
      <c r="L3121" s="3">
        <v>946034.71</v>
      </c>
      <c r="M3121" s="3">
        <v>1680889.88</v>
      </c>
      <c r="N3121" s="3">
        <v>1911863.95</v>
      </c>
      <c r="O3121" s="3">
        <v>2737964.63</v>
      </c>
      <c r="P3121" s="3">
        <v>3093700.18</v>
      </c>
      <c r="Q3121" s="3">
        <v>3399275.72</v>
      </c>
      <c r="R3121" s="3">
        <v>3757687.78</v>
      </c>
      <c r="S3121" s="3">
        <v>4076979.11</v>
      </c>
      <c r="T3121" s="3">
        <v>4443924.41</v>
      </c>
      <c r="U3121" s="3">
        <v>5649520.2999999998</v>
      </c>
      <c r="V3121"/>
      <c r="W3121" s="1"/>
      <c r="X3121" s="1"/>
      <c r="Y3121" s="1"/>
    </row>
    <row r="3122" spans="6:25" ht="15" x14ac:dyDescent="0.25">
      <c r="H3122" s="6" t="s">
        <v>232</v>
      </c>
      <c r="I3122" s="6" t="s">
        <v>115</v>
      </c>
      <c r="J3122" s="6" t="s">
        <v>233</v>
      </c>
      <c r="K3122" s="3">
        <v>-376769.64</v>
      </c>
      <c r="L3122" s="3">
        <v>-618387.97</v>
      </c>
      <c r="M3122" s="3">
        <v>-1301663.76</v>
      </c>
      <c r="N3122" s="3">
        <v>-1517913.83</v>
      </c>
      <c r="O3122" s="3">
        <v>-1915109.53</v>
      </c>
      <c r="P3122" s="3">
        <v>-2250716.21</v>
      </c>
      <c r="Q3122" s="3">
        <v>-2470224.08</v>
      </c>
      <c r="R3122" s="3">
        <v>-2797494.96</v>
      </c>
      <c r="S3122" s="3">
        <v>-3135924.71</v>
      </c>
      <c r="T3122" s="3">
        <v>-3498244.25</v>
      </c>
      <c r="U3122" s="3">
        <v>-3941197.66</v>
      </c>
      <c r="V3122"/>
      <c r="W3122" s="1"/>
      <c r="X3122" s="1"/>
      <c r="Y3122" s="1"/>
    </row>
    <row r="3123" spans="6:25" ht="15" x14ac:dyDescent="0.25">
      <c r="H3123" s="6" t="s">
        <v>238</v>
      </c>
      <c r="I3123" s="6" t="s">
        <v>32</v>
      </c>
      <c r="J3123" s="6" t="s">
        <v>239</v>
      </c>
      <c r="K3123" s="3">
        <v>84700.61</v>
      </c>
      <c r="L3123" s="3">
        <v>327646.74</v>
      </c>
      <c r="M3123" s="3">
        <v>379226.12</v>
      </c>
      <c r="N3123" s="3">
        <v>393950.12</v>
      </c>
      <c r="O3123" s="3">
        <v>822855.1</v>
      </c>
      <c r="P3123" s="3">
        <v>842983.97</v>
      </c>
      <c r="Q3123" s="3">
        <v>929051.64</v>
      </c>
      <c r="R3123" s="3">
        <v>960192.82</v>
      </c>
      <c r="S3123" s="3">
        <v>941054.4</v>
      </c>
      <c r="T3123" s="3">
        <v>945680.16</v>
      </c>
      <c r="U3123" s="3">
        <v>1708322.64</v>
      </c>
      <c r="V3123"/>
      <c r="W3123" s="1"/>
      <c r="X3123" s="1"/>
      <c r="Y3123" s="1"/>
    </row>
    <row r="3124" spans="6:25" ht="15" x14ac:dyDescent="0.25">
      <c r="H3124" s="6" t="s">
        <v>252</v>
      </c>
      <c r="I3124" s="6" t="s">
        <v>115</v>
      </c>
      <c r="J3124" s="6" t="s">
        <v>253</v>
      </c>
      <c r="K3124" s="3">
        <v>84700.61</v>
      </c>
      <c r="L3124" s="3">
        <v>327646.74</v>
      </c>
      <c r="M3124" s="3">
        <v>379226.12</v>
      </c>
      <c r="N3124" s="3">
        <v>393950.12</v>
      </c>
      <c r="O3124" s="3">
        <v>822855.1</v>
      </c>
      <c r="P3124" s="3">
        <v>842983.97</v>
      </c>
      <c r="Q3124" s="3">
        <v>929051.64</v>
      </c>
      <c r="R3124" s="3">
        <v>960192.82</v>
      </c>
      <c r="S3124" s="3">
        <v>941054.4</v>
      </c>
      <c r="T3124" s="3">
        <v>945680.16</v>
      </c>
      <c r="U3124" s="3">
        <v>1708322.64</v>
      </c>
      <c r="V3124"/>
      <c r="W3124" s="1"/>
      <c r="X3124" s="1"/>
      <c r="Y3124" s="1"/>
    </row>
    <row r="3125" spans="6:25" ht="15" x14ac:dyDescent="0.25">
      <c r="K3125" s="3"/>
      <c r="L3125" s="3"/>
      <c r="M3125" s="3"/>
      <c r="N3125" s="3"/>
      <c r="V3125"/>
      <c r="W3125" s="1"/>
      <c r="X3125" s="1"/>
      <c r="Y3125" s="1"/>
    </row>
    <row r="3126" spans="6:25" ht="15" x14ac:dyDescent="0.25">
      <c r="F3126" s="6" t="s">
        <v>259</v>
      </c>
      <c r="G3126" s="6" t="s">
        <v>258</v>
      </c>
      <c r="K3126" s="3"/>
      <c r="L3126" s="3"/>
      <c r="M3126" s="3"/>
      <c r="N3126" s="3"/>
      <c r="V3126"/>
      <c r="W3126" s="1"/>
      <c r="X3126" s="1"/>
      <c r="Y3126" s="1"/>
    </row>
    <row r="3127" spans="6:25" ht="15" x14ac:dyDescent="0.25">
      <c r="H3127" s="6" t="s">
        <v>445</v>
      </c>
      <c r="I3127" s="6" t="s">
        <v>115</v>
      </c>
      <c r="J3127" s="6" t="s">
        <v>446</v>
      </c>
      <c r="K3127" s="3">
        <v>4005876</v>
      </c>
      <c r="L3127" s="3">
        <v>4005876</v>
      </c>
      <c r="M3127" s="3">
        <v>4005876</v>
      </c>
      <c r="N3127" s="3">
        <v>4005876</v>
      </c>
      <c r="O3127" s="3">
        <v>4005876</v>
      </c>
      <c r="P3127" s="3">
        <v>4005876</v>
      </c>
      <c r="Q3127" s="3">
        <v>4005876</v>
      </c>
      <c r="R3127" s="3">
        <v>4005876</v>
      </c>
      <c r="S3127" s="3">
        <v>4005876</v>
      </c>
      <c r="T3127" s="3">
        <v>4005876</v>
      </c>
      <c r="U3127" s="3">
        <v>5295261.26</v>
      </c>
      <c r="V3127"/>
      <c r="W3127" s="1"/>
      <c r="X3127" s="1"/>
      <c r="Y3127" s="1"/>
    </row>
    <row r="3128" spans="6:25" ht="15" x14ac:dyDescent="0.25">
      <c r="H3128" s="6" t="s">
        <v>346</v>
      </c>
      <c r="I3128" s="6" t="s">
        <v>32</v>
      </c>
      <c r="J3128" s="6" t="s">
        <v>347</v>
      </c>
      <c r="K3128" s="3">
        <v>376769.64</v>
      </c>
      <c r="L3128" s="3">
        <v>618387.97</v>
      </c>
      <c r="M3128" s="3">
        <v>1301663.76</v>
      </c>
      <c r="N3128" s="3">
        <v>1517913.83</v>
      </c>
      <c r="O3128" s="3">
        <v>1915109.53</v>
      </c>
      <c r="P3128" s="3">
        <v>2250716.21</v>
      </c>
      <c r="Q3128" s="3">
        <v>2470224.08</v>
      </c>
      <c r="R3128" s="3">
        <v>2797494.96</v>
      </c>
      <c r="S3128" s="3">
        <v>3135924.71</v>
      </c>
      <c r="T3128" s="3">
        <v>3498244.25</v>
      </c>
      <c r="U3128" s="3">
        <v>3941197.66</v>
      </c>
      <c r="V3128"/>
      <c r="W3128" s="1"/>
      <c r="X3128" s="1"/>
      <c r="Y3128" s="1"/>
    </row>
    <row r="3129" spans="6:25" ht="15" x14ac:dyDescent="0.25">
      <c r="H3129" s="6" t="s">
        <v>349</v>
      </c>
      <c r="I3129" s="6" t="s">
        <v>32</v>
      </c>
      <c r="J3129" s="6" t="s">
        <v>350</v>
      </c>
      <c r="K3129" s="3">
        <v>376769.64</v>
      </c>
      <c r="L3129" s="3">
        <v>618387.97</v>
      </c>
      <c r="M3129" s="3">
        <v>1301663.76</v>
      </c>
      <c r="N3129" s="3">
        <v>1517913.83</v>
      </c>
      <c r="O3129" s="3">
        <v>1915109.53</v>
      </c>
      <c r="P3129" s="3">
        <v>2250716.21</v>
      </c>
      <c r="Q3129" s="3">
        <v>2470224.08</v>
      </c>
      <c r="R3129" s="3">
        <v>2797494.96</v>
      </c>
      <c r="S3129" s="3">
        <v>3135924.71</v>
      </c>
      <c r="T3129" s="3">
        <v>3498244.25</v>
      </c>
      <c r="U3129" s="3">
        <v>3941197.66</v>
      </c>
      <c r="V3129"/>
      <c r="W3129" s="1"/>
      <c r="X3129" s="1"/>
      <c r="Y3129" s="1"/>
    </row>
    <row r="3130" spans="6:25" ht="15" x14ac:dyDescent="0.25">
      <c r="H3130" s="6" t="s">
        <v>451</v>
      </c>
      <c r="I3130" s="6" t="s">
        <v>115</v>
      </c>
      <c r="J3130" s="6" t="s">
        <v>452</v>
      </c>
      <c r="K3130" s="3">
        <v>4005876</v>
      </c>
      <c r="L3130" s="3">
        <v>4005876</v>
      </c>
      <c r="M3130" s="3">
        <v>4005876</v>
      </c>
      <c r="N3130" s="3">
        <v>4005876</v>
      </c>
      <c r="O3130" s="3">
        <v>4005876</v>
      </c>
      <c r="P3130" s="3">
        <v>4005876</v>
      </c>
      <c r="Q3130" s="3">
        <v>4005876</v>
      </c>
      <c r="R3130" s="3">
        <v>4005876</v>
      </c>
      <c r="S3130" s="3">
        <v>4005876</v>
      </c>
      <c r="T3130" s="3">
        <v>4005876</v>
      </c>
      <c r="U3130" s="3">
        <v>5295261.26</v>
      </c>
      <c r="V3130"/>
      <c r="W3130" s="1"/>
      <c r="X3130" s="1"/>
      <c r="Y3130" s="1"/>
    </row>
    <row r="3131" spans="6:25" ht="15" x14ac:dyDescent="0.25">
      <c r="H3131" s="6" t="s">
        <v>352</v>
      </c>
      <c r="I3131" s="6" t="s">
        <v>115</v>
      </c>
      <c r="J3131" s="6" t="s">
        <v>353</v>
      </c>
      <c r="K3131" s="3">
        <v>376769.64</v>
      </c>
      <c r="L3131" s="3">
        <v>618387.97</v>
      </c>
      <c r="M3131" s="3">
        <v>1301663.76</v>
      </c>
      <c r="N3131" s="3">
        <v>1517913.83</v>
      </c>
      <c r="O3131" s="3">
        <v>1915109.53</v>
      </c>
      <c r="P3131" s="3">
        <v>2250716.21</v>
      </c>
      <c r="Q3131" s="3">
        <v>2470224.08</v>
      </c>
      <c r="R3131" s="3">
        <v>2797494.96</v>
      </c>
      <c r="S3131" s="3">
        <v>3135924.71</v>
      </c>
      <c r="T3131" s="3">
        <v>3498244.25</v>
      </c>
      <c r="U3131" s="3">
        <v>3941197.66</v>
      </c>
      <c r="V3131"/>
      <c r="W3131" s="1"/>
      <c r="X3131" s="1"/>
      <c r="Y3131" s="1"/>
    </row>
    <row r="3132" spans="6:25" ht="15" x14ac:dyDescent="0.25">
      <c r="H3132" s="6" t="s">
        <v>292</v>
      </c>
      <c r="I3132" s="6" t="s">
        <v>115</v>
      </c>
      <c r="J3132" s="6" t="s">
        <v>293</v>
      </c>
      <c r="K3132" s="3">
        <v>4005876</v>
      </c>
      <c r="L3132" s="3">
        <v>4005876</v>
      </c>
      <c r="M3132" s="3">
        <v>4005876</v>
      </c>
      <c r="N3132" s="3">
        <v>4005876</v>
      </c>
      <c r="O3132" s="3">
        <v>4005876</v>
      </c>
      <c r="P3132" s="3">
        <v>4005876</v>
      </c>
      <c r="Q3132" s="3">
        <v>4005876</v>
      </c>
      <c r="R3132" s="3">
        <v>4005876</v>
      </c>
      <c r="S3132" s="3">
        <v>4005876</v>
      </c>
      <c r="T3132" s="3">
        <v>4005876</v>
      </c>
      <c r="U3132" s="3">
        <v>5295261.26</v>
      </c>
      <c r="V3132"/>
      <c r="W3132" s="1"/>
      <c r="X3132" s="1"/>
      <c r="Y3132" s="1"/>
    </row>
    <row r="3133" spans="6:25" ht="15" x14ac:dyDescent="0.25">
      <c r="H3133" s="6" t="s">
        <v>295</v>
      </c>
      <c r="I3133" s="6" t="s">
        <v>115</v>
      </c>
      <c r="J3133" s="6" t="s">
        <v>296</v>
      </c>
      <c r="K3133" s="3">
        <v>376769.64</v>
      </c>
      <c r="L3133" s="3">
        <v>618387.97</v>
      </c>
      <c r="M3133" s="3">
        <v>1301663.76</v>
      </c>
      <c r="N3133" s="3">
        <v>1517913.83</v>
      </c>
      <c r="O3133" s="3">
        <v>1915109.53</v>
      </c>
      <c r="P3133" s="3">
        <v>2250716.21</v>
      </c>
      <c r="Q3133" s="3">
        <v>2470224.08</v>
      </c>
      <c r="R3133" s="3">
        <v>2797494.96</v>
      </c>
      <c r="S3133" s="3">
        <v>3135924.71</v>
      </c>
      <c r="T3133" s="3">
        <v>3498244.25</v>
      </c>
      <c r="U3133" s="3">
        <v>3941197.66</v>
      </c>
      <c r="V3133"/>
      <c r="W3133" s="1"/>
      <c r="X3133" s="1"/>
      <c r="Y3133" s="1"/>
    </row>
    <row r="3134" spans="6:25" ht="15" x14ac:dyDescent="0.25">
      <c r="K3134" s="3"/>
      <c r="L3134" s="3"/>
      <c r="M3134" s="3"/>
      <c r="N3134" s="3"/>
      <c r="V3134"/>
      <c r="W3134" s="1"/>
      <c r="X3134" s="1"/>
      <c r="Y3134" s="1"/>
    </row>
    <row r="3135" spans="6:25" ht="15" x14ac:dyDescent="0.25">
      <c r="F3135" s="6" t="s">
        <v>302</v>
      </c>
      <c r="G3135" s="6" t="s">
        <v>301</v>
      </c>
      <c r="K3135" s="3"/>
      <c r="L3135" s="3"/>
      <c r="M3135" s="3"/>
      <c r="N3135" s="3"/>
      <c r="V3135"/>
      <c r="W3135" s="1"/>
      <c r="X3135" s="1"/>
      <c r="Y3135" s="1"/>
    </row>
    <row r="3136" spans="6:25" ht="15" x14ac:dyDescent="0.25">
      <c r="H3136" s="6" t="s">
        <v>298</v>
      </c>
      <c r="I3136" s="6" t="s">
        <v>32</v>
      </c>
      <c r="J3136" s="6" t="s">
        <v>299</v>
      </c>
      <c r="K3136" s="3">
        <v>8178889</v>
      </c>
      <c r="L3136" s="3">
        <v>8178889</v>
      </c>
      <c r="M3136" s="3">
        <v>8178889</v>
      </c>
      <c r="N3136" s="3">
        <v>8178889</v>
      </c>
      <c r="O3136" s="3">
        <v>8178889</v>
      </c>
      <c r="P3136" s="3">
        <v>8178889</v>
      </c>
      <c r="Q3136" s="3">
        <v>8178889</v>
      </c>
      <c r="R3136" s="3">
        <v>8178889</v>
      </c>
      <c r="S3136" s="3">
        <v>8178889</v>
      </c>
      <c r="T3136" s="3">
        <v>8178889</v>
      </c>
      <c r="U3136" s="3">
        <v>8178889</v>
      </c>
      <c r="V3136"/>
      <c r="W3136" s="1"/>
      <c r="X3136" s="1"/>
      <c r="Y3136" s="1"/>
    </row>
    <row r="3137" spans="3:25" ht="15" x14ac:dyDescent="0.25">
      <c r="H3137" s="6" t="s">
        <v>355</v>
      </c>
      <c r="I3137" s="6" t="s">
        <v>32</v>
      </c>
      <c r="J3137" s="6" t="s">
        <v>356</v>
      </c>
      <c r="K3137" s="3">
        <v>8178889</v>
      </c>
      <c r="L3137" s="3">
        <v>8178889</v>
      </c>
      <c r="M3137" s="3">
        <v>8178889</v>
      </c>
      <c r="N3137" s="3">
        <v>8178889</v>
      </c>
      <c r="O3137" s="3">
        <v>8178889</v>
      </c>
      <c r="P3137" s="3">
        <v>8178889</v>
      </c>
      <c r="Q3137" s="3">
        <v>8178889</v>
      </c>
      <c r="R3137" s="3">
        <v>8178889</v>
      </c>
      <c r="S3137" s="3">
        <v>8178889</v>
      </c>
      <c r="T3137" s="3">
        <v>8178889</v>
      </c>
      <c r="U3137" s="3">
        <v>8178889</v>
      </c>
      <c r="V3137"/>
      <c r="W3137" s="1"/>
      <c r="X3137" s="1"/>
      <c r="Y3137" s="1"/>
    </row>
    <row r="3138" spans="3:25" ht="15" x14ac:dyDescent="0.25">
      <c r="H3138" s="6" t="s">
        <v>309</v>
      </c>
      <c r="I3138" s="6" t="s">
        <v>32</v>
      </c>
      <c r="J3138" s="6" t="s">
        <v>310</v>
      </c>
      <c r="K3138" s="3">
        <v>11723294.75</v>
      </c>
      <c r="L3138" s="3">
        <v>11238730.289999999</v>
      </c>
      <c r="M3138" s="3">
        <v>10503875.119999999</v>
      </c>
      <c r="N3138" s="3">
        <v>10272901.050000001</v>
      </c>
      <c r="O3138" s="3">
        <v>9446800.3699999992</v>
      </c>
      <c r="P3138" s="3">
        <v>9091064.8200000003</v>
      </c>
      <c r="Q3138" s="3">
        <v>8785489.2799999993</v>
      </c>
      <c r="R3138" s="3">
        <v>8427077.2200000007</v>
      </c>
      <c r="S3138" s="3">
        <v>8107785.8899999997</v>
      </c>
      <c r="T3138" s="3">
        <v>7740840.5899999999</v>
      </c>
      <c r="U3138" s="3">
        <v>7824629.96</v>
      </c>
      <c r="V3138"/>
      <c r="W3138" s="1"/>
      <c r="X3138" s="1"/>
      <c r="Y3138" s="1"/>
    </row>
    <row r="3139" spans="3:25" ht="15" x14ac:dyDescent="0.25">
      <c r="H3139" s="6" t="s">
        <v>358</v>
      </c>
      <c r="I3139" s="6" t="s">
        <v>32</v>
      </c>
      <c r="J3139" s="6" t="s">
        <v>359</v>
      </c>
      <c r="K3139" s="3">
        <v>11723294.75</v>
      </c>
      <c r="L3139" s="3">
        <v>11238730.289999999</v>
      </c>
      <c r="M3139" s="3">
        <v>10503875.119999999</v>
      </c>
      <c r="N3139" s="3">
        <v>10272901.050000001</v>
      </c>
      <c r="O3139" s="3">
        <v>9446800.3699999992</v>
      </c>
      <c r="P3139" s="3">
        <v>9091064.8200000003</v>
      </c>
      <c r="Q3139" s="3">
        <v>8785489.2799999993</v>
      </c>
      <c r="R3139" s="3">
        <v>8427077.2200000007</v>
      </c>
      <c r="S3139" s="3">
        <v>8107785.8899999997</v>
      </c>
      <c r="T3139" s="3">
        <v>7740840.5899999999</v>
      </c>
      <c r="U3139" s="3">
        <v>7824629.96</v>
      </c>
      <c r="V3139"/>
      <c r="W3139" s="1"/>
      <c r="X3139" s="1"/>
      <c r="Y3139" s="1"/>
    </row>
    <row r="3140" spans="3:25" ht="15" x14ac:dyDescent="0.25">
      <c r="H3140" s="6" t="s">
        <v>327</v>
      </c>
      <c r="I3140" s="6" t="s">
        <v>32</v>
      </c>
      <c r="J3140" s="6" t="s">
        <v>328</v>
      </c>
      <c r="K3140" s="3">
        <v>84700.61</v>
      </c>
      <c r="L3140" s="3">
        <v>327646.74</v>
      </c>
      <c r="M3140" s="3">
        <v>379226.12</v>
      </c>
      <c r="N3140" s="3">
        <v>393950.12</v>
      </c>
      <c r="O3140" s="3">
        <v>822855.1</v>
      </c>
      <c r="P3140" s="3">
        <v>842983.97</v>
      </c>
      <c r="Q3140" s="3">
        <v>929051.64</v>
      </c>
      <c r="R3140" s="3">
        <v>960192.82</v>
      </c>
      <c r="S3140" s="3">
        <v>941054.4</v>
      </c>
      <c r="T3140" s="3">
        <v>945680.16</v>
      </c>
      <c r="U3140" s="3">
        <v>1708322.64</v>
      </c>
      <c r="V3140"/>
      <c r="W3140" s="1"/>
      <c r="X3140" s="1"/>
      <c r="Y3140" s="1"/>
    </row>
    <row r="3141" spans="3:25" ht="15" x14ac:dyDescent="0.25">
      <c r="H3141" s="6" t="s">
        <v>361</v>
      </c>
      <c r="I3141" s="6" t="s">
        <v>32</v>
      </c>
      <c r="J3141" s="6" t="s">
        <v>362</v>
      </c>
      <c r="K3141" s="3">
        <v>84700.61</v>
      </c>
      <c r="L3141" s="3">
        <v>327646.74</v>
      </c>
      <c r="M3141" s="3">
        <v>379226.12</v>
      </c>
      <c r="N3141" s="3">
        <v>393950.12</v>
      </c>
      <c r="O3141" s="3">
        <v>822855.1</v>
      </c>
      <c r="P3141" s="3">
        <v>842983.97</v>
      </c>
      <c r="Q3141" s="3">
        <v>929051.64</v>
      </c>
      <c r="R3141" s="3">
        <v>960192.82</v>
      </c>
      <c r="S3141" s="3">
        <v>941054.4</v>
      </c>
      <c r="T3141" s="3">
        <v>945680.16</v>
      </c>
      <c r="U3141" s="3">
        <v>1708322.64</v>
      </c>
      <c r="V3141"/>
      <c r="W3141" s="1"/>
      <c r="X3141" s="1"/>
      <c r="Y3141" s="1"/>
    </row>
    <row r="3142" spans="3:25" ht="15" x14ac:dyDescent="0.25">
      <c r="K3142" s="3"/>
      <c r="L3142" s="3"/>
      <c r="M3142" s="3"/>
      <c r="N3142" s="3"/>
      <c r="V3142"/>
      <c r="W3142" s="1"/>
      <c r="X3142" s="1"/>
      <c r="Y3142" s="1"/>
    </row>
    <row r="3143" spans="3:25" ht="15" x14ac:dyDescent="0.25">
      <c r="C3143" s="6" t="s">
        <v>434</v>
      </c>
      <c r="D3143" s="6" t="s">
        <v>425</v>
      </c>
      <c r="E3143" s="6" t="s">
        <v>664</v>
      </c>
      <c r="K3143" s="3"/>
      <c r="L3143" s="3"/>
      <c r="M3143" s="3"/>
      <c r="N3143" s="3"/>
      <c r="V3143"/>
      <c r="W3143" s="1"/>
      <c r="X3143" s="1"/>
      <c r="Y3143" s="1"/>
    </row>
    <row r="3144" spans="3:25" ht="15" x14ac:dyDescent="0.25">
      <c r="F3144" s="6" t="s">
        <v>31</v>
      </c>
      <c r="G3144" s="6" t="s">
        <v>48</v>
      </c>
      <c r="K3144" s="3"/>
      <c r="L3144" s="3"/>
      <c r="M3144" s="3"/>
      <c r="N3144" s="3"/>
      <c r="V3144"/>
      <c r="W3144" s="1"/>
      <c r="X3144" s="1"/>
      <c r="Y3144" s="1"/>
    </row>
    <row r="3145" spans="3:25" ht="15" x14ac:dyDescent="0.25">
      <c r="H3145" s="6" t="s">
        <v>81</v>
      </c>
      <c r="I3145" s="6" t="s">
        <v>32</v>
      </c>
      <c r="J3145" s="6" t="s">
        <v>82</v>
      </c>
      <c r="K3145" s="3">
        <v>8536510.9199999999</v>
      </c>
      <c r="L3145" s="3">
        <v>8536510.9199999999</v>
      </c>
      <c r="M3145" s="3">
        <v>8536510.9199999999</v>
      </c>
      <c r="N3145" s="3">
        <v>8536510.9199999999</v>
      </c>
      <c r="O3145" s="3">
        <v>8536510.9199999999</v>
      </c>
      <c r="P3145" s="3">
        <v>8536510.9199999999</v>
      </c>
      <c r="Q3145" s="3">
        <v>8536510.9199999999</v>
      </c>
      <c r="R3145" s="3">
        <v>8536510.9199999999</v>
      </c>
      <c r="S3145" s="3">
        <v>8536510.9199999999</v>
      </c>
      <c r="T3145" s="3">
        <v>8536510.9199999999</v>
      </c>
      <c r="U3145" s="3">
        <v>8536510.9199999999</v>
      </c>
      <c r="V3145"/>
      <c r="W3145" s="1"/>
      <c r="X3145" s="1"/>
      <c r="Y3145" s="1"/>
    </row>
    <row r="3146" spans="3:25" ht="15" x14ac:dyDescent="0.25">
      <c r="H3146" s="6" t="s">
        <v>112</v>
      </c>
      <c r="I3146" s="6" t="s">
        <v>115</v>
      </c>
      <c r="J3146" s="6" t="s">
        <v>113</v>
      </c>
      <c r="K3146" s="3">
        <v>8536510.9199999999</v>
      </c>
      <c r="L3146" s="3">
        <v>8536510.9199999999</v>
      </c>
      <c r="M3146" s="3">
        <v>8536510.9199999999</v>
      </c>
      <c r="N3146" s="3">
        <v>8536510.9199999999</v>
      </c>
      <c r="O3146" s="3">
        <v>8536510.9199999999</v>
      </c>
      <c r="P3146" s="3">
        <v>8536510.9199999999</v>
      </c>
      <c r="Q3146" s="3">
        <v>8536510.9199999999</v>
      </c>
      <c r="R3146" s="3">
        <v>8536510.9199999999</v>
      </c>
      <c r="S3146" s="3">
        <v>8536510.9199999999</v>
      </c>
      <c r="T3146" s="3">
        <v>8536510.9199999999</v>
      </c>
      <c r="U3146" s="3">
        <v>8536510.9199999999</v>
      </c>
      <c r="V3146"/>
      <c r="W3146" s="1"/>
      <c r="X3146" s="1"/>
      <c r="Y3146" s="1"/>
    </row>
    <row r="3147" spans="3:25" ht="15" x14ac:dyDescent="0.25">
      <c r="H3147" s="6" t="s">
        <v>144</v>
      </c>
      <c r="I3147" s="6" t="s">
        <v>115</v>
      </c>
      <c r="J3147" s="6" t="s">
        <v>145</v>
      </c>
      <c r="K3147" s="3">
        <v>8536510.9199999999</v>
      </c>
      <c r="L3147" s="3">
        <v>8536510.9199999999</v>
      </c>
      <c r="M3147" s="3">
        <v>8536510.9199999999</v>
      </c>
      <c r="N3147" s="3">
        <v>8536510.9199999999</v>
      </c>
      <c r="O3147" s="3">
        <v>8536510.9199999999</v>
      </c>
      <c r="P3147" s="3">
        <v>8536510.9199999999</v>
      </c>
      <c r="Q3147" s="3">
        <v>8536510.9199999999</v>
      </c>
      <c r="R3147" s="3">
        <v>8536510.9199999999</v>
      </c>
      <c r="S3147" s="3">
        <v>8536510.9199999999</v>
      </c>
      <c r="T3147" s="3">
        <v>8536510.9199999999</v>
      </c>
      <c r="U3147" s="3">
        <v>8536510.9199999999</v>
      </c>
      <c r="V3147"/>
      <c r="W3147" s="1"/>
      <c r="X3147" s="1"/>
      <c r="Y3147" s="1"/>
    </row>
    <row r="3148" spans="3:25" ht="15" x14ac:dyDescent="0.25">
      <c r="K3148" s="3"/>
      <c r="L3148" s="3"/>
      <c r="M3148" s="3"/>
      <c r="N3148" s="3"/>
      <c r="V3148"/>
      <c r="W3148" s="1"/>
      <c r="X3148" s="1"/>
      <c r="Y3148" s="1"/>
    </row>
    <row r="3149" spans="3:25" ht="15" x14ac:dyDescent="0.25">
      <c r="F3149" s="6" t="s">
        <v>152</v>
      </c>
      <c r="G3149" s="6" t="s">
        <v>151</v>
      </c>
      <c r="K3149" s="3"/>
      <c r="L3149" s="3"/>
      <c r="M3149" s="3"/>
      <c r="N3149" s="3"/>
      <c r="V3149"/>
      <c r="W3149" s="1"/>
      <c r="X3149" s="1"/>
      <c r="Y3149" s="1"/>
    </row>
    <row r="3150" spans="3:25" ht="15" x14ac:dyDescent="0.25">
      <c r="H3150" s="6" t="s">
        <v>147</v>
      </c>
      <c r="I3150" s="6" t="s">
        <v>32</v>
      </c>
      <c r="J3150" s="6" t="s">
        <v>665</v>
      </c>
      <c r="K3150" s="3">
        <v>114500</v>
      </c>
      <c r="L3150" s="3">
        <v>1384909</v>
      </c>
      <c r="M3150" s="3">
        <v>1384909</v>
      </c>
      <c r="N3150" s="3">
        <v>1384909</v>
      </c>
      <c r="O3150" s="3">
        <v>1839093</v>
      </c>
      <c r="P3150" s="3">
        <v>1921771</v>
      </c>
      <c r="Q3150" s="3">
        <v>1921771</v>
      </c>
      <c r="R3150" s="3">
        <v>1921771</v>
      </c>
      <c r="S3150" s="3">
        <v>1921771</v>
      </c>
      <c r="T3150" s="3">
        <v>4189735</v>
      </c>
      <c r="U3150" s="3">
        <v>4536509.46</v>
      </c>
      <c r="V3150"/>
      <c r="W3150" s="1"/>
      <c r="X3150" s="1"/>
      <c r="Y3150" s="1"/>
    </row>
    <row r="3151" spans="3:25" ht="15" x14ac:dyDescent="0.25">
      <c r="H3151" s="6" t="s">
        <v>147</v>
      </c>
      <c r="I3151" s="6" t="s">
        <v>32</v>
      </c>
      <c r="J3151" s="6" t="s">
        <v>667</v>
      </c>
      <c r="K3151" s="3">
        <v>0</v>
      </c>
      <c r="L3151" s="3">
        <v>0</v>
      </c>
      <c r="M3151" s="3">
        <v>0</v>
      </c>
      <c r="N3151" s="3">
        <v>0</v>
      </c>
      <c r="O3151" s="3">
        <v>4000000</v>
      </c>
      <c r="P3151" s="3">
        <v>4000000</v>
      </c>
      <c r="Q3151" s="3">
        <v>4000000</v>
      </c>
      <c r="R3151" s="3">
        <v>4000000</v>
      </c>
      <c r="S3151" s="3">
        <v>4000000</v>
      </c>
      <c r="T3151" s="3">
        <v>4000000</v>
      </c>
      <c r="U3151" s="3">
        <v>4000000</v>
      </c>
      <c r="V3151"/>
      <c r="W3151" s="1"/>
      <c r="X3151" s="1"/>
      <c r="Y3151" s="1"/>
    </row>
    <row r="3152" spans="3:25" ht="15" x14ac:dyDescent="0.25">
      <c r="H3152" s="6" t="s">
        <v>147</v>
      </c>
      <c r="I3152" s="6" t="s">
        <v>32</v>
      </c>
      <c r="J3152" s="6" t="s">
        <v>662</v>
      </c>
      <c r="K3152" s="3">
        <v>-26.44</v>
      </c>
      <c r="L3152" s="3">
        <v>-164.24</v>
      </c>
      <c r="M3152" s="3">
        <v>-164.24</v>
      </c>
      <c r="N3152" s="3">
        <v>-164.24</v>
      </c>
      <c r="O3152" s="3">
        <v>-164.24</v>
      </c>
      <c r="P3152" s="3">
        <v>-164.24</v>
      </c>
      <c r="Q3152" s="3">
        <v>-164.24</v>
      </c>
      <c r="R3152" s="3">
        <v>-164.24</v>
      </c>
      <c r="S3152" s="3">
        <v>-164.24</v>
      </c>
      <c r="T3152" s="3">
        <v>-164.24</v>
      </c>
      <c r="U3152" s="3">
        <v>-164.24</v>
      </c>
      <c r="V3152"/>
      <c r="W3152" s="1"/>
      <c r="X3152" s="1"/>
      <c r="Y3152" s="1"/>
    </row>
    <row r="3153" spans="6:25" ht="15" x14ac:dyDescent="0.25">
      <c r="H3153" s="6" t="s">
        <v>171</v>
      </c>
      <c r="I3153" s="6" t="s">
        <v>115</v>
      </c>
      <c r="J3153" s="6" t="s">
        <v>172</v>
      </c>
      <c r="K3153" s="3">
        <v>114473.56</v>
      </c>
      <c r="L3153" s="3">
        <v>1384744.76</v>
      </c>
      <c r="M3153" s="3">
        <v>1384744.76</v>
      </c>
      <c r="N3153" s="3">
        <v>1384744.76</v>
      </c>
      <c r="O3153" s="3">
        <v>5838928.7599999998</v>
      </c>
      <c r="P3153" s="3">
        <v>5921606.7599999998</v>
      </c>
      <c r="Q3153" s="3">
        <v>5921606.7599999998</v>
      </c>
      <c r="R3153" s="3">
        <v>5921606.7599999998</v>
      </c>
      <c r="S3153" s="3">
        <v>5921606.7599999998</v>
      </c>
      <c r="T3153" s="3">
        <v>8189570.7599999998</v>
      </c>
      <c r="U3153" s="3">
        <v>8536345.2200000007</v>
      </c>
      <c r="V3153"/>
      <c r="W3153" s="1"/>
      <c r="X3153" s="1"/>
      <c r="Y3153" s="1"/>
    </row>
    <row r="3154" spans="6:25" ht="15" x14ac:dyDescent="0.25">
      <c r="H3154" s="6" t="s">
        <v>195</v>
      </c>
      <c r="I3154" s="6" t="s">
        <v>115</v>
      </c>
      <c r="J3154" s="6" t="s">
        <v>196</v>
      </c>
      <c r="K3154" s="3">
        <v>114473.56</v>
      </c>
      <c r="L3154" s="3">
        <v>1384744.76</v>
      </c>
      <c r="M3154" s="3">
        <v>1384744.76</v>
      </c>
      <c r="N3154" s="3">
        <v>1384744.76</v>
      </c>
      <c r="O3154" s="3">
        <v>5838928.7599999998</v>
      </c>
      <c r="P3154" s="3">
        <v>5921606.7599999998</v>
      </c>
      <c r="Q3154" s="3">
        <v>5921606.7599999998</v>
      </c>
      <c r="R3154" s="3">
        <v>5921606.7599999998</v>
      </c>
      <c r="S3154" s="3">
        <v>5921606.7599999998</v>
      </c>
      <c r="T3154" s="3">
        <v>8189570.7599999998</v>
      </c>
      <c r="U3154" s="3">
        <v>8536345.2200000007</v>
      </c>
      <c r="V3154"/>
      <c r="W3154" s="1"/>
      <c r="X3154" s="1"/>
      <c r="Y3154" s="1"/>
    </row>
    <row r="3155" spans="6:25" ht="15" x14ac:dyDescent="0.25">
      <c r="H3155" s="6" t="s">
        <v>198</v>
      </c>
      <c r="I3155" s="6" t="s">
        <v>115</v>
      </c>
      <c r="J3155" s="6" t="s">
        <v>199</v>
      </c>
      <c r="K3155" s="3">
        <v>114473.56</v>
      </c>
      <c r="L3155" s="3">
        <v>1384744.76</v>
      </c>
      <c r="M3155" s="3">
        <v>1384744.76</v>
      </c>
      <c r="N3155" s="3">
        <v>1384744.76</v>
      </c>
      <c r="O3155" s="3">
        <v>5838928.7599999998</v>
      </c>
      <c r="P3155" s="3">
        <v>5921606.7599999998</v>
      </c>
      <c r="Q3155" s="3">
        <v>5921606.7599999998</v>
      </c>
      <c r="R3155" s="3">
        <v>5921606.7599999998</v>
      </c>
      <c r="S3155" s="3">
        <v>5921606.7599999998</v>
      </c>
      <c r="T3155" s="3">
        <v>8189570.7599999998</v>
      </c>
      <c r="U3155" s="3">
        <v>8536345.2200000007</v>
      </c>
      <c r="V3155"/>
      <c r="W3155" s="1"/>
      <c r="X3155" s="1"/>
      <c r="Y3155" s="1"/>
    </row>
    <row r="3156" spans="6:25" ht="15" x14ac:dyDescent="0.25">
      <c r="H3156" s="6" t="s">
        <v>201</v>
      </c>
      <c r="I3156" s="6" t="s">
        <v>32</v>
      </c>
      <c r="J3156" s="6" t="s">
        <v>202</v>
      </c>
      <c r="K3156" s="3">
        <v>8384278.4400000004</v>
      </c>
      <c r="L3156" s="3">
        <v>7114007.2400000002</v>
      </c>
      <c r="M3156" s="3">
        <v>7114007.2400000002</v>
      </c>
      <c r="N3156" s="3">
        <v>7114007.2400000002</v>
      </c>
      <c r="O3156" s="3">
        <v>2659823.2400000002</v>
      </c>
      <c r="P3156" s="3">
        <v>2614903.2400000002</v>
      </c>
      <c r="Q3156" s="3">
        <v>2614903.2400000002</v>
      </c>
      <c r="R3156" s="3">
        <v>2614903.2400000002</v>
      </c>
      <c r="S3156" s="3">
        <v>2614903.2400000002</v>
      </c>
      <c r="T3156" s="3">
        <v>346939.24</v>
      </c>
      <c r="U3156" s="3">
        <v>164.78</v>
      </c>
      <c r="V3156"/>
      <c r="W3156" s="1"/>
      <c r="X3156" s="1"/>
      <c r="Y3156" s="1"/>
    </row>
    <row r="3157" spans="6:25" ht="15" x14ac:dyDescent="0.25">
      <c r="H3157" s="6" t="s">
        <v>206</v>
      </c>
      <c r="I3157" s="6" t="s">
        <v>32</v>
      </c>
      <c r="J3157" s="6" t="s">
        <v>207</v>
      </c>
      <c r="K3157" s="3">
        <v>37758.92</v>
      </c>
      <c r="L3157" s="3">
        <v>37758.92</v>
      </c>
      <c r="M3157" s="3">
        <v>37758.92</v>
      </c>
      <c r="N3157" s="3">
        <v>37758.92</v>
      </c>
      <c r="O3157" s="3">
        <v>37758.92</v>
      </c>
      <c r="P3157" s="3">
        <v>0.92</v>
      </c>
      <c r="Q3157" s="3">
        <v>0.92</v>
      </c>
      <c r="R3157" s="3">
        <v>0.92</v>
      </c>
      <c r="S3157" s="3">
        <v>0.92</v>
      </c>
      <c r="T3157" s="3">
        <v>0.92</v>
      </c>
      <c r="U3157" s="3">
        <v>0.92</v>
      </c>
      <c r="V3157"/>
      <c r="W3157" s="1"/>
      <c r="X3157" s="1"/>
      <c r="Y3157" s="1"/>
    </row>
    <row r="3158" spans="6:25" ht="15" x14ac:dyDescent="0.25">
      <c r="H3158" s="6" t="s">
        <v>209</v>
      </c>
      <c r="I3158" s="6" t="s">
        <v>115</v>
      </c>
      <c r="J3158" s="6" t="s">
        <v>210</v>
      </c>
      <c r="K3158" s="3">
        <v>8422037.3599999994</v>
      </c>
      <c r="L3158" s="3">
        <v>7151766.1600000001</v>
      </c>
      <c r="M3158" s="3">
        <v>7151766.1600000001</v>
      </c>
      <c r="N3158" s="3">
        <v>7151766.1600000001</v>
      </c>
      <c r="O3158" s="3">
        <v>2697582.16</v>
      </c>
      <c r="P3158" s="3">
        <v>2614904.16</v>
      </c>
      <c r="Q3158" s="3">
        <v>2614904.16</v>
      </c>
      <c r="R3158" s="3">
        <v>2614904.16</v>
      </c>
      <c r="S3158" s="3">
        <v>2614904.16</v>
      </c>
      <c r="T3158" s="3">
        <v>346940.15999999997</v>
      </c>
      <c r="U3158" s="3">
        <v>165.7</v>
      </c>
      <c r="V3158"/>
      <c r="W3158" s="1"/>
      <c r="X3158" s="1"/>
      <c r="Y3158" s="1"/>
    </row>
    <row r="3159" spans="6:25" ht="15" x14ac:dyDescent="0.25">
      <c r="H3159" s="6" t="s">
        <v>212</v>
      </c>
      <c r="I3159" s="6" t="s">
        <v>115</v>
      </c>
      <c r="J3159" s="6" t="s">
        <v>213</v>
      </c>
      <c r="K3159" s="3">
        <v>8422037.3599999994</v>
      </c>
      <c r="L3159" s="3">
        <v>7151766.1600000001</v>
      </c>
      <c r="M3159" s="3">
        <v>7151766.1600000001</v>
      </c>
      <c r="N3159" s="3">
        <v>7151766.1600000001</v>
      </c>
      <c r="O3159" s="3">
        <v>2697582.16</v>
      </c>
      <c r="P3159" s="3">
        <v>2614904.16</v>
      </c>
      <c r="Q3159" s="3">
        <v>2614904.16</v>
      </c>
      <c r="R3159" s="3">
        <v>2614904.16</v>
      </c>
      <c r="S3159" s="3">
        <v>2614904.16</v>
      </c>
      <c r="T3159" s="3">
        <v>346940.15999999997</v>
      </c>
      <c r="U3159" s="3">
        <v>165.7</v>
      </c>
      <c r="V3159"/>
      <c r="W3159" s="1"/>
      <c r="X3159" s="1"/>
      <c r="Y3159" s="1"/>
    </row>
    <row r="3160" spans="6:25" ht="15" x14ac:dyDescent="0.25">
      <c r="H3160" s="6" t="s">
        <v>215</v>
      </c>
      <c r="I3160" s="6" t="s">
        <v>115</v>
      </c>
      <c r="J3160" s="6" t="s">
        <v>216</v>
      </c>
      <c r="K3160" s="3">
        <v>8536510.9199999999</v>
      </c>
      <c r="L3160" s="3">
        <v>8536510.9199999999</v>
      </c>
      <c r="M3160" s="3">
        <v>8536510.9199999999</v>
      </c>
      <c r="N3160" s="3">
        <v>8536510.9199999999</v>
      </c>
      <c r="O3160" s="3">
        <v>8536510.9199999999</v>
      </c>
      <c r="P3160" s="3">
        <v>8536510.9199999999</v>
      </c>
      <c r="Q3160" s="3">
        <v>8536510.9199999999</v>
      </c>
      <c r="R3160" s="3">
        <v>8536510.9199999999</v>
      </c>
      <c r="S3160" s="3">
        <v>8536510.9199999999</v>
      </c>
      <c r="T3160" s="3">
        <v>8536510.9199999999</v>
      </c>
      <c r="U3160" s="3">
        <v>8536510.9199999999</v>
      </c>
      <c r="V3160"/>
      <c r="W3160" s="1"/>
      <c r="X3160" s="1"/>
      <c r="Y3160" s="1"/>
    </row>
    <row r="3161" spans="6:25" ht="15" x14ac:dyDescent="0.25">
      <c r="H3161" s="6" t="s">
        <v>218</v>
      </c>
      <c r="I3161" s="6" t="s">
        <v>32</v>
      </c>
      <c r="J3161" s="6" t="s">
        <v>219</v>
      </c>
      <c r="K3161" s="3">
        <v>8422037.3599999994</v>
      </c>
      <c r="L3161" s="3">
        <v>7151766.1600000001</v>
      </c>
      <c r="M3161" s="3">
        <v>7151766.1600000001</v>
      </c>
      <c r="N3161" s="3">
        <v>7151766.1600000001</v>
      </c>
      <c r="O3161" s="3">
        <v>2697582.16</v>
      </c>
      <c r="P3161" s="3">
        <v>2614904.16</v>
      </c>
      <c r="Q3161" s="3">
        <v>2614904.16</v>
      </c>
      <c r="R3161" s="3">
        <v>2614904.16</v>
      </c>
      <c r="S3161" s="3">
        <v>2614904.16</v>
      </c>
      <c r="T3161" s="3">
        <v>346940.15999999997</v>
      </c>
      <c r="U3161" s="3">
        <v>165.7</v>
      </c>
      <c r="V3161"/>
      <c r="W3161" s="1"/>
      <c r="X3161" s="1"/>
      <c r="Y3161" s="1"/>
    </row>
    <row r="3162" spans="6:25" ht="15" x14ac:dyDescent="0.25">
      <c r="K3162" s="3"/>
      <c r="L3162" s="3"/>
      <c r="M3162" s="3"/>
      <c r="N3162" s="3"/>
      <c r="V3162"/>
      <c r="W3162" s="1"/>
      <c r="X3162" s="1"/>
      <c r="Y3162" s="1"/>
    </row>
    <row r="3163" spans="6:25" ht="15" x14ac:dyDescent="0.25">
      <c r="F3163" s="6" t="s">
        <v>225</v>
      </c>
      <c r="G3163" s="6" t="s">
        <v>224</v>
      </c>
      <c r="K3163" s="3"/>
      <c r="L3163" s="3"/>
      <c r="M3163" s="3"/>
      <c r="N3163" s="3"/>
      <c r="V3163"/>
      <c r="W3163" s="1"/>
      <c r="X3163" s="1"/>
      <c r="Y3163" s="1"/>
    </row>
    <row r="3164" spans="6:25" ht="15" x14ac:dyDescent="0.25">
      <c r="H3164" s="6" t="s">
        <v>221</v>
      </c>
      <c r="I3164" s="6" t="s">
        <v>32</v>
      </c>
      <c r="J3164" s="6" t="s">
        <v>222</v>
      </c>
      <c r="K3164" s="3">
        <v>3436502.31</v>
      </c>
      <c r="L3164" s="3">
        <v>3436502.31</v>
      </c>
      <c r="M3164" s="3">
        <v>3436502.31</v>
      </c>
      <c r="N3164" s="3">
        <v>3436502.31</v>
      </c>
      <c r="O3164" s="3">
        <v>3436502.31</v>
      </c>
      <c r="P3164" s="3">
        <v>3436502.31</v>
      </c>
      <c r="Q3164" s="3">
        <v>3436502.31</v>
      </c>
      <c r="R3164" s="3">
        <v>3436502.31</v>
      </c>
      <c r="S3164" s="3">
        <v>3436502.31</v>
      </c>
      <c r="T3164" s="3">
        <v>3436502.31</v>
      </c>
      <c r="U3164" s="3">
        <v>3436502.31</v>
      </c>
      <c r="V3164"/>
      <c r="W3164" s="1"/>
      <c r="X3164" s="1"/>
      <c r="Y3164" s="1"/>
    </row>
    <row r="3165" spans="6:25" ht="15" x14ac:dyDescent="0.25">
      <c r="H3165" s="6" t="s">
        <v>229</v>
      </c>
      <c r="I3165" s="6" t="s">
        <v>32</v>
      </c>
      <c r="J3165" s="6" t="s">
        <v>230</v>
      </c>
      <c r="K3165" s="3">
        <v>114473.56</v>
      </c>
      <c r="L3165" s="3">
        <v>1384744.76</v>
      </c>
      <c r="M3165" s="3">
        <v>1384744.76</v>
      </c>
      <c r="N3165" s="3">
        <v>1384744.76</v>
      </c>
      <c r="O3165" s="3">
        <v>5838928.7599999998</v>
      </c>
      <c r="P3165" s="3">
        <v>5921606.7599999998</v>
      </c>
      <c r="Q3165" s="3">
        <v>5921606.7599999998</v>
      </c>
      <c r="R3165" s="3">
        <v>5921606.7599999998</v>
      </c>
      <c r="S3165" s="3">
        <v>5921606.7599999998</v>
      </c>
      <c r="T3165" s="3">
        <v>8189570.7599999998</v>
      </c>
      <c r="U3165" s="3">
        <v>8536345.2200000007</v>
      </c>
      <c r="V3165"/>
      <c r="W3165" s="1"/>
      <c r="X3165" s="1"/>
      <c r="Y3165" s="1"/>
    </row>
    <row r="3166" spans="6:25" ht="15" x14ac:dyDescent="0.25">
      <c r="H3166" s="6" t="s">
        <v>232</v>
      </c>
      <c r="I3166" s="6" t="s">
        <v>115</v>
      </c>
      <c r="J3166" s="6" t="s">
        <v>233</v>
      </c>
      <c r="K3166" s="3">
        <v>-257607</v>
      </c>
      <c r="L3166" s="3">
        <v>-539127.31000000006</v>
      </c>
      <c r="M3166" s="3">
        <v>-624937.5</v>
      </c>
      <c r="N3166" s="3">
        <v>-958840.43</v>
      </c>
      <c r="O3166" s="3">
        <v>-1425362.93</v>
      </c>
      <c r="P3166" s="3">
        <v>-1872110.93</v>
      </c>
      <c r="Q3166" s="3">
        <v>-2297280.13</v>
      </c>
      <c r="R3166" s="3">
        <v>-2521110.63</v>
      </c>
      <c r="S3166" s="3">
        <v>-2772940.63</v>
      </c>
      <c r="T3166" s="3">
        <v>-3141768.21</v>
      </c>
      <c r="U3166" s="3">
        <v>-3431812.06</v>
      </c>
      <c r="V3166"/>
      <c r="W3166" s="1"/>
      <c r="X3166" s="1"/>
      <c r="Y3166" s="1"/>
    </row>
    <row r="3167" spans="6:25" ht="15" x14ac:dyDescent="0.25">
      <c r="H3167" s="6" t="s">
        <v>238</v>
      </c>
      <c r="I3167" s="6" t="s">
        <v>32</v>
      </c>
      <c r="J3167" s="6" t="s">
        <v>239</v>
      </c>
      <c r="K3167" s="3">
        <v>3293368.87</v>
      </c>
      <c r="L3167" s="3">
        <v>4282119.76</v>
      </c>
      <c r="M3167" s="3">
        <v>4196309.57</v>
      </c>
      <c r="N3167" s="3">
        <v>3862406.64</v>
      </c>
      <c r="O3167" s="3">
        <v>7850068.1399999997</v>
      </c>
      <c r="P3167" s="3">
        <v>7485998.1399999997</v>
      </c>
      <c r="Q3167" s="3">
        <v>7060828.9400000004</v>
      </c>
      <c r="R3167" s="3">
        <v>6836998.4400000004</v>
      </c>
      <c r="S3167" s="3">
        <v>6585168.4400000004</v>
      </c>
      <c r="T3167" s="3">
        <v>8484304.8599999994</v>
      </c>
      <c r="U3167" s="3">
        <v>8541035.4700000007</v>
      </c>
      <c r="V3167"/>
      <c r="W3167" s="1"/>
      <c r="X3167" s="1"/>
      <c r="Y3167" s="1"/>
    </row>
    <row r="3168" spans="6:25" ht="15" x14ac:dyDescent="0.25">
      <c r="H3168" s="6" t="s">
        <v>249</v>
      </c>
      <c r="I3168" s="6" t="s">
        <v>115</v>
      </c>
      <c r="J3168" s="6" t="s">
        <v>250</v>
      </c>
      <c r="K3168" s="3">
        <v>3436502.31</v>
      </c>
      <c r="L3168" s="3">
        <v>3436502.31</v>
      </c>
      <c r="M3168" s="3">
        <v>3436502.31</v>
      </c>
      <c r="N3168" s="3">
        <v>3436502.31</v>
      </c>
      <c r="O3168" s="3">
        <v>3436502.31</v>
      </c>
      <c r="P3168" s="3">
        <v>3436502.31</v>
      </c>
      <c r="Q3168" s="3">
        <v>3436502.31</v>
      </c>
      <c r="R3168" s="3">
        <v>3436502.31</v>
      </c>
      <c r="S3168" s="3">
        <v>3436502.31</v>
      </c>
      <c r="T3168" s="3">
        <v>3436502.31</v>
      </c>
      <c r="U3168" s="3">
        <v>3436502.31</v>
      </c>
      <c r="V3168"/>
      <c r="W3168" s="1"/>
      <c r="X3168" s="1"/>
      <c r="Y3168" s="1"/>
    </row>
    <row r="3169" spans="6:25" ht="15" x14ac:dyDescent="0.25">
      <c r="H3169" s="6" t="s">
        <v>252</v>
      </c>
      <c r="I3169" s="6" t="s">
        <v>115</v>
      </c>
      <c r="J3169" s="6" t="s">
        <v>253</v>
      </c>
      <c r="K3169" s="3">
        <v>3293368.87</v>
      </c>
      <c r="L3169" s="3">
        <v>4282119.76</v>
      </c>
      <c r="M3169" s="3">
        <v>4196309.57</v>
      </c>
      <c r="N3169" s="3">
        <v>3862406.64</v>
      </c>
      <c r="O3169" s="3">
        <v>7850068.1399999997</v>
      </c>
      <c r="P3169" s="3">
        <v>7485998.1399999997</v>
      </c>
      <c r="Q3169" s="3">
        <v>7060828.9400000004</v>
      </c>
      <c r="R3169" s="3">
        <v>6836998.4400000004</v>
      </c>
      <c r="S3169" s="3">
        <v>6585168.4400000004</v>
      </c>
      <c r="T3169" s="3">
        <v>8484304.8599999994</v>
      </c>
      <c r="U3169" s="3">
        <v>8541035.4700000007</v>
      </c>
      <c r="V3169"/>
      <c r="W3169" s="1"/>
      <c r="X3169" s="1"/>
      <c r="Y3169" s="1"/>
    </row>
    <row r="3170" spans="6:25" ht="15" x14ac:dyDescent="0.25">
      <c r="K3170" s="3"/>
      <c r="L3170" s="3"/>
      <c r="M3170" s="3"/>
      <c r="N3170" s="3"/>
      <c r="V3170"/>
      <c r="W3170" s="1"/>
      <c r="X3170" s="1"/>
      <c r="Y3170" s="1"/>
    </row>
    <row r="3171" spans="6:25" ht="15" x14ac:dyDescent="0.25">
      <c r="F3171" s="6" t="s">
        <v>259</v>
      </c>
      <c r="G3171" s="6" t="s">
        <v>258</v>
      </c>
      <c r="K3171" s="3"/>
      <c r="L3171" s="3"/>
      <c r="M3171" s="3"/>
      <c r="N3171" s="3"/>
      <c r="V3171"/>
      <c r="W3171" s="1"/>
      <c r="X3171" s="1"/>
      <c r="Y3171" s="1"/>
    </row>
    <row r="3172" spans="6:25" ht="15" x14ac:dyDescent="0.25">
      <c r="H3172" s="6" t="s">
        <v>346</v>
      </c>
      <c r="I3172" s="6" t="s">
        <v>32</v>
      </c>
      <c r="J3172" s="6" t="s">
        <v>347</v>
      </c>
      <c r="K3172" s="3">
        <v>257607</v>
      </c>
      <c r="L3172" s="3">
        <v>539127.31000000006</v>
      </c>
      <c r="M3172" s="3">
        <v>624937.5</v>
      </c>
      <c r="N3172" s="3">
        <v>958840.43</v>
      </c>
      <c r="O3172" s="3">
        <v>1425362.93</v>
      </c>
      <c r="P3172" s="3">
        <v>1872110.93</v>
      </c>
      <c r="Q3172" s="3">
        <v>2297280.13</v>
      </c>
      <c r="R3172" s="3">
        <v>2521110.63</v>
      </c>
      <c r="S3172" s="3">
        <v>2772940.63</v>
      </c>
      <c r="T3172" s="3">
        <v>3141768.21</v>
      </c>
      <c r="U3172" s="3">
        <v>3431812.06</v>
      </c>
      <c r="V3172"/>
      <c r="W3172" s="1"/>
      <c r="X3172" s="1"/>
      <c r="Y3172" s="1"/>
    </row>
    <row r="3173" spans="6:25" ht="15" x14ac:dyDescent="0.25">
      <c r="H3173" s="6" t="s">
        <v>349</v>
      </c>
      <c r="I3173" s="6" t="s">
        <v>32</v>
      </c>
      <c r="J3173" s="6" t="s">
        <v>350</v>
      </c>
      <c r="K3173" s="3">
        <v>257607</v>
      </c>
      <c r="L3173" s="3">
        <v>539127.31000000006</v>
      </c>
      <c r="M3173" s="3">
        <v>624937.5</v>
      </c>
      <c r="N3173" s="3">
        <v>958840.43</v>
      </c>
      <c r="O3173" s="3">
        <v>1425362.93</v>
      </c>
      <c r="P3173" s="3">
        <v>1872110.93</v>
      </c>
      <c r="Q3173" s="3">
        <v>2297280.13</v>
      </c>
      <c r="R3173" s="3">
        <v>2521110.63</v>
      </c>
      <c r="S3173" s="3">
        <v>2772940.63</v>
      </c>
      <c r="T3173" s="3">
        <v>3141768.21</v>
      </c>
      <c r="U3173" s="3">
        <v>3431812.06</v>
      </c>
      <c r="V3173"/>
      <c r="W3173" s="1"/>
      <c r="X3173" s="1"/>
      <c r="Y3173" s="1"/>
    </row>
    <row r="3174" spans="6:25" ht="15" x14ac:dyDescent="0.25">
      <c r="H3174" s="6" t="s">
        <v>352</v>
      </c>
      <c r="I3174" s="6" t="s">
        <v>115</v>
      </c>
      <c r="J3174" s="6" t="s">
        <v>353</v>
      </c>
      <c r="K3174" s="3">
        <v>257607</v>
      </c>
      <c r="L3174" s="3">
        <v>539127.31000000006</v>
      </c>
      <c r="M3174" s="3">
        <v>624937.5</v>
      </c>
      <c r="N3174" s="3">
        <v>958840.43</v>
      </c>
      <c r="O3174" s="3">
        <v>1425362.93</v>
      </c>
      <c r="P3174" s="3">
        <v>1872110.93</v>
      </c>
      <c r="Q3174" s="3">
        <v>2297280.13</v>
      </c>
      <c r="R3174" s="3">
        <v>2521110.63</v>
      </c>
      <c r="S3174" s="3">
        <v>2772940.63</v>
      </c>
      <c r="T3174" s="3">
        <v>3141768.21</v>
      </c>
      <c r="U3174" s="3">
        <v>3431812.06</v>
      </c>
      <c r="V3174"/>
      <c r="W3174" s="1"/>
      <c r="X3174" s="1"/>
      <c r="Y3174" s="1"/>
    </row>
    <row r="3175" spans="6:25" ht="15" x14ac:dyDescent="0.25">
      <c r="H3175" s="6" t="s">
        <v>295</v>
      </c>
      <c r="I3175" s="6" t="s">
        <v>115</v>
      </c>
      <c r="J3175" s="6" t="s">
        <v>296</v>
      </c>
      <c r="K3175" s="3">
        <v>257607</v>
      </c>
      <c r="L3175" s="3">
        <v>539127.31000000006</v>
      </c>
      <c r="M3175" s="3">
        <v>624937.5</v>
      </c>
      <c r="N3175" s="3">
        <v>958840.43</v>
      </c>
      <c r="O3175" s="3">
        <v>1425362.93</v>
      </c>
      <c r="P3175" s="3">
        <v>1872110.93</v>
      </c>
      <c r="Q3175" s="3">
        <v>2297280.13</v>
      </c>
      <c r="R3175" s="3">
        <v>2521110.63</v>
      </c>
      <c r="S3175" s="3">
        <v>2772940.63</v>
      </c>
      <c r="T3175" s="3">
        <v>3141768.21</v>
      </c>
      <c r="U3175" s="3">
        <v>3431812.06</v>
      </c>
      <c r="V3175"/>
      <c r="W3175" s="1"/>
      <c r="X3175" s="1"/>
      <c r="Y3175" s="1"/>
    </row>
    <row r="3176" spans="6:25" ht="15" x14ac:dyDescent="0.25">
      <c r="K3176" s="3"/>
      <c r="L3176" s="3"/>
      <c r="M3176" s="3"/>
      <c r="N3176" s="3"/>
      <c r="V3176"/>
      <c r="W3176" s="1"/>
      <c r="X3176" s="1"/>
      <c r="Y3176" s="1"/>
    </row>
    <row r="3177" spans="6:25" ht="15" x14ac:dyDescent="0.25">
      <c r="F3177" s="6" t="s">
        <v>302</v>
      </c>
      <c r="G3177" s="6" t="s">
        <v>301</v>
      </c>
      <c r="K3177" s="3"/>
      <c r="L3177" s="3"/>
      <c r="M3177" s="3"/>
      <c r="N3177" s="3"/>
      <c r="V3177"/>
      <c r="W3177" s="1"/>
      <c r="X3177" s="1"/>
      <c r="Y3177" s="1"/>
    </row>
    <row r="3178" spans="6:25" ht="15" x14ac:dyDescent="0.25">
      <c r="H3178" s="6" t="s">
        <v>298</v>
      </c>
      <c r="I3178" s="6" t="s">
        <v>32</v>
      </c>
      <c r="J3178" s="6" t="s">
        <v>299</v>
      </c>
      <c r="K3178" s="3">
        <v>8536510.9199999999</v>
      </c>
      <c r="L3178" s="3">
        <v>8536510.9199999999</v>
      </c>
      <c r="M3178" s="3">
        <v>8536510.9199999999</v>
      </c>
      <c r="N3178" s="3">
        <v>8536510.9199999999</v>
      </c>
      <c r="O3178" s="3">
        <v>8536510.9199999999</v>
      </c>
      <c r="P3178" s="3">
        <v>8536510.9199999999</v>
      </c>
      <c r="Q3178" s="3">
        <v>8536510.9199999999</v>
      </c>
      <c r="R3178" s="3">
        <v>8536510.9199999999</v>
      </c>
      <c r="S3178" s="3">
        <v>8536510.9199999999</v>
      </c>
      <c r="T3178" s="3">
        <v>8536510.9199999999</v>
      </c>
      <c r="U3178" s="3">
        <v>8536510.9199999999</v>
      </c>
      <c r="V3178"/>
      <c r="W3178" s="1"/>
      <c r="X3178" s="1"/>
      <c r="Y3178" s="1"/>
    </row>
    <row r="3179" spans="6:25" ht="15" x14ac:dyDescent="0.25">
      <c r="H3179" s="6" t="s">
        <v>355</v>
      </c>
      <c r="I3179" s="6" t="s">
        <v>32</v>
      </c>
      <c r="J3179" s="6" t="s">
        <v>356</v>
      </c>
      <c r="K3179" s="3">
        <v>8536510.9199999999</v>
      </c>
      <c r="L3179" s="3">
        <v>8536510.9199999999</v>
      </c>
      <c r="M3179" s="3">
        <v>8536510.9199999999</v>
      </c>
      <c r="N3179" s="3">
        <v>8536510.9199999999</v>
      </c>
      <c r="O3179" s="3">
        <v>8536510.9199999999</v>
      </c>
      <c r="P3179" s="3">
        <v>8536510.9199999999</v>
      </c>
      <c r="Q3179" s="3">
        <v>8536510.9199999999</v>
      </c>
      <c r="R3179" s="3">
        <v>8536510.9199999999</v>
      </c>
      <c r="S3179" s="3">
        <v>8536510.9199999999</v>
      </c>
      <c r="T3179" s="3">
        <v>8536510.9199999999</v>
      </c>
      <c r="U3179" s="3">
        <v>8536510.9199999999</v>
      </c>
      <c r="V3179"/>
      <c r="W3179" s="1"/>
      <c r="X3179" s="1"/>
      <c r="Y3179" s="1"/>
    </row>
    <row r="3180" spans="6:25" ht="15" x14ac:dyDescent="0.25">
      <c r="H3180" s="6" t="s">
        <v>309</v>
      </c>
      <c r="I3180" s="6" t="s">
        <v>32</v>
      </c>
      <c r="J3180" s="6" t="s">
        <v>310</v>
      </c>
      <c r="K3180" s="3">
        <v>8422037.3599999994</v>
      </c>
      <c r="L3180" s="3">
        <v>7151766.1600000001</v>
      </c>
      <c r="M3180" s="3">
        <v>7151766.1600000001</v>
      </c>
      <c r="N3180" s="3">
        <v>7151766.1600000001</v>
      </c>
      <c r="O3180" s="3">
        <v>2697582.16</v>
      </c>
      <c r="P3180" s="3">
        <v>2614904.16</v>
      </c>
      <c r="Q3180" s="3">
        <v>2614904.16</v>
      </c>
      <c r="R3180" s="3">
        <v>2614904.16</v>
      </c>
      <c r="S3180" s="3">
        <v>2614904.16</v>
      </c>
      <c r="T3180" s="3">
        <v>346940.15999999997</v>
      </c>
      <c r="U3180" s="3">
        <v>165.7</v>
      </c>
      <c r="V3180"/>
      <c r="W3180" s="1"/>
      <c r="X3180" s="1"/>
      <c r="Y3180" s="1"/>
    </row>
    <row r="3181" spans="6:25" ht="15" x14ac:dyDescent="0.25">
      <c r="H3181" s="6" t="s">
        <v>358</v>
      </c>
      <c r="I3181" s="6" t="s">
        <v>32</v>
      </c>
      <c r="J3181" s="6" t="s">
        <v>359</v>
      </c>
      <c r="K3181" s="3">
        <v>8422037.3599999994</v>
      </c>
      <c r="L3181" s="3">
        <v>7151766.1600000001</v>
      </c>
      <c r="M3181" s="3">
        <v>7151766.1600000001</v>
      </c>
      <c r="N3181" s="3">
        <v>7151766.1600000001</v>
      </c>
      <c r="O3181" s="3">
        <v>2697582.16</v>
      </c>
      <c r="P3181" s="3">
        <v>2614904.16</v>
      </c>
      <c r="Q3181" s="3">
        <v>2614904.16</v>
      </c>
      <c r="R3181" s="3">
        <v>2614904.16</v>
      </c>
      <c r="S3181" s="3">
        <v>2614904.16</v>
      </c>
      <c r="T3181" s="3">
        <v>346940.15999999997</v>
      </c>
      <c r="U3181" s="3">
        <v>165.7</v>
      </c>
      <c r="V3181"/>
      <c r="W3181" s="1"/>
      <c r="X3181" s="1"/>
      <c r="Y3181" s="1"/>
    </row>
    <row r="3182" spans="6:25" ht="15" x14ac:dyDescent="0.25">
      <c r="H3182" s="6" t="s">
        <v>318</v>
      </c>
      <c r="I3182" s="6" t="s">
        <v>32</v>
      </c>
      <c r="J3182" s="6" t="s">
        <v>319</v>
      </c>
      <c r="K3182" s="3">
        <v>3436502.31</v>
      </c>
      <c r="L3182" s="3">
        <v>3436502.31</v>
      </c>
      <c r="M3182" s="3">
        <v>3436502.31</v>
      </c>
      <c r="N3182" s="3">
        <v>3436502.31</v>
      </c>
      <c r="O3182" s="3">
        <v>3436502.31</v>
      </c>
      <c r="P3182" s="3">
        <v>3436502.31</v>
      </c>
      <c r="Q3182" s="3">
        <v>3436502.31</v>
      </c>
      <c r="R3182" s="3">
        <v>3436502.31</v>
      </c>
      <c r="S3182" s="3">
        <v>3436502.31</v>
      </c>
      <c r="T3182" s="3">
        <v>3436502.31</v>
      </c>
      <c r="U3182" s="3">
        <v>3436502.31</v>
      </c>
      <c r="V3182"/>
      <c r="W3182" s="1"/>
      <c r="X3182" s="1"/>
      <c r="Y3182" s="1"/>
    </row>
    <row r="3183" spans="6:25" ht="15" x14ac:dyDescent="0.25">
      <c r="H3183" s="6" t="s">
        <v>420</v>
      </c>
      <c r="I3183" s="6" t="s">
        <v>32</v>
      </c>
      <c r="J3183" s="6" t="s">
        <v>421</v>
      </c>
      <c r="K3183" s="3">
        <v>3436502.31</v>
      </c>
      <c r="L3183" s="3">
        <v>3436502.31</v>
      </c>
      <c r="M3183" s="3">
        <v>3436502.31</v>
      </c>
      <c r="N3183" s="3">
        <v>3436502.31</v>
      </c>
      <c r="O3183" s="3">
        <v>3436502.31</v>
      </c>
      <c r="P3183" s="3">
        <v>3436502.31</v>
      </c>
      <c r="Q3183" s="3">
        <v>3436502.31</v>
      </c>
      <c r="R3183" s="3">
        <v>3436502.31</v>
      </c>
      <c r="S3183" s="3">
        <v>3436502.31</v>
      </c>
      <c r="T3183" s="3">
        <v>3436502.31</v>
      </c>
      <c r="U3183" s="3">
        <v>3436502.31</v>
      </c>
      <c r="V3183"/>
      <c r="W3183" s="1"/>
      <c r="X3183" s="1"/>
      <c r="Y3183" s="1"/>
    </row>
    <row r="3184" spans="6:25" ht="15" x14ac:dyDescent="0.25">
      <c r="H3184" s="6" t="s">
        <v>327</v>
      </c>
      <c r="I3184" s="6" t="s">
        <v>32</v>
      </c>
      <c r="J3184" s="6" t="s">
        <v>328</v>
      </c>
      <c r="K3184" s="3">
        <v>3293368.87</v>
      </c>
      <c r="L3184" s="3">
        <v>4282119.76</v>
      </c>
      <c r="M3184" s="3">
        <v>4196309.57</v>
      </c>
      <c r="N3184" s="3">
        <v>3862406.64</v>
      </c>
      <c r="O3184" s="3">
        <v>7850068.1399999997</v>
      </c>
      <c r="P3184" s="3">
        <v>7485998.1399999997</v>
      </c>
      <c r="Q3184" s="3">
        <v>7060828.9400000004</v>
      </c>
      <c r="R3184" s="3">
        <v>6836998.4400000004</v>
      </c>
      <c r="S3184" s="3">
        <v>6585168.4400000004</v>
      </c>
      <c r="T3184" s="3">
        <v>8484304.8599999994</v>
      </c>
      <c r="U3184" s="3">
        <v>8541035.4700000007</v>
      </c>
      <c r="V3184"/>
      <c r="W3184" s="1"/>
      <c r="X3184" s="1"/>
      <c r="Y3184" s="1"/>
    </row>
    <row r="3185" spans="3:25" ht="15" x14ac:dyDescent="0.25">
      <c r="H3185" s="6" t="s">
        <v>361</v>
      </c>
      <c r="I3185" s="6" t="s">
        <v>32</v>
      </c>
      <c r="J3185" s="6" t="s">
        <v>362</v>
      </c>
      <c r="K3185" s="3">
        <v>3293368.87</v>
      </c>
      <c r="L3185" s="3">
        <v>4282119.76</v>
      </c>
      <c r="M3185" s="3">
        <v>4196309.57</v>
      </c>
      <c r="N3185" s="3">
        <v>3862406.64</v>
      </c>
      <c r="O3185" s="3">
        <v>7850068.1399999997</v>
      </c>
      <c r="P3185" s="3">
        <v>7485998.1399999997</v>
      </c>
      <c r="Q3185" s="3">
        <v>7060828.9400000004</v>
      </c>
      <c r="R3185" s="3">
        <v>6836998.4400000004</v>
      </c>
      <c r="S3185" s="3">
        <v>6585168.4400000004</v>
      </c>
      <c r="T3185" s="3">
        <v>8484304.8599999994</v>
      </c>
      <c r="U3185" s="3">
        <v>8541035.4700000007</v>
      </c>
      <c r="V3185"/>
      <c r="W3185" s="1"/>
      <c r="X3185" s="1"/>
      <c r="Y3185" s="1"/>
    </row>
    <row r="3186" spans="3:25" ht="15" x14ac:dyDescent="0.25">
      <c r="K3186" s="3"/>
      <c r="L3186" s="3"/>
      <c r="M3186" s="3"/>
      <c r="N3186" s="3"/>
      <c r="V3186"/>
      <c r="W3186" s="1"/>
      <c r="X3186" s="1"/>
      <c r="Y3186" s="1"/>
    </row>
    <row r="3187" spans="3:25" ht="15" x14ac:dyDescent="0.25">
      <c r="C3187" s="6" t="s">
        <v>336</v>
      </c>
      <c r="D3187" s="6" t="s">
        <v>423</v>
      </c>
      <c r="E3187" s="6" t="s">
        <v>659</v>
      </c>
      <c r="K3187" s="3"/>
      <c r="L3187" s="3"/>
      <c r="M3187" s="3"/>
      <c r="N3187" s="3"/>
      <c r="V3187"/>
      <c r="W3187" s="1"/>
      <c r="X3187" s="1"/>
      <c r="Y3187" s="1"/>
    </row>
    <row r="3188" spans="3:25" ht="15" x14ac:dyDescent="0.25">
      <c r="F3188" s="6" t="s">
        <v>31</v>
      </c>
      <c r="G3188" s="6" t="s">
        <v>48</v>
      </c>
      <c r="K3188" s="3"/>
      <c r="L3188" s="3"/>
      <c r="M3188" s="3"/>
      <c r="N3188" s="3"/>
      <c r="V3188"/>
      <c r="W3188" s="1"/>
      <c r="X3188" s="1"/>
      <c r="Y3188" s="1"/>
    </row>
    <row r="3189" spans="3:25" ht="15" x14ac:dyDescent="0.25">
      <c r="H3189" s="6" t="s">
        <v>81</v>
      </c>
      <c r="I3189" s="6" t="s">
        <v>32</v>
      </c>
      <c r="J3189" s="6" t="s">
        <v>82</v>
      </c>
      <c r="K3189" s="3">
        <v>28762.76</v>
      </c>
      <c r="L3189" s="3">
        <v>28762.76</v>
      </c>
      <c r="M3189" s="3">
        <v>28762.76</v>
      </c>
      <c r="N3189" s="3">
        <v>28762.76</v>
      </c>
      <c r="O3189" s="3">
        <v>28762.76</v>
      </c>
      <c r="P3189" s="3">
        <v>28762.76</v>
      </c>
      <c r="Q3189" s="3">
        <v>28762.76</v>
      </c>
      <c r="R3189" s="3">
        <v>28762.76</v>
      </c>
      <c r="S3189" s="3">
        <v>28762.76</v>
      </c>
      <c r="T3189" s="3">
        <v>28762.76</v>
      </c>
      <c r="U3189" s="3">
        <v>28762.76</v>
      </c>
      <c r="V3189"/>
      <c r="W3189" s="1"/>
      <c r="X3189" s="1"/>
      <c r="Y3189" s="1"/>
    </row>
    <row r="3190" spans="3:25" ht="15" x14ac:dyDescent="0.25">
      <c r="H3190" s="6" t="s">
        <v>100</v>
      </c>
      <c r="I3190" s="6" t="s">
        <v>32</v>
      </c>
      <c r="J3190" s="6" t="s">
        <v>101</v>
      </c>
      <c r="K3190" s="3">
        <v>12604.47</v>
      </c>
      <c r="L3190" s="3">
        <v>12604.47</v>
      </c>
      <c r="M3190" s="3">
        <v>12604.47</v>
      </c>
      <c r="N3190" s="3">
        <v>12604.47</v>
      </c>
      <c r="O3190" s="3">
        <v>12604.47</v>
      </c>
      <c r="P3190" s="3">
        <v>12604.47</v>
      </c>
      <c r="Q3190" s="3">
        <v>12604.47</v>
      </c>
      <c r="R3190" s="3">
        <v>12604.47</v>
      </c>
      <c r="S3190" s="3">
        <v>12604.47</v>
      </c>
      <c r="T3190" s="3">
        <v>12604.47</v>
      </c>
      <c r="U3190" s="3">
        <v>12604.47</v>
      </c>
      <c r="V3190"/>
      <c r="W3190" s="1"/>
      <c r="X3190" s="1"/>
      <c r="Y3190" s="1"/>
    </row>
    <row r="3191" spans="3:25" ht="15" x14ac:dyDescent="0.25">
      <c r="H3191" s="6" t="s">
        <v>106</v>
      </c>
      <c r="I3191" s="6" t="s">
        <v>32</v>
      </c>
      <c r="J3191" s="6" t="s">
        <v>107</v>
      </c>
      <c r="K3191" s="3">
        <v>1845.67</v>
      </c>
      <c r="L3191" s="3">
        <v>1845.67</v>
      </c>
      <c r="M3191" s="3">
        <v>1845.67</v>
      </c>
      <c r="N3191" s="3">
        <v>1845.67</v>
      </c>
      <c r="O3191" s="3">
        <v>1845.67</v>
      </c>
      <c r="P3191" s="3">
        <v>1845.67</v>
      </c>
      <c r="Q3191" s="3">
        <v>1845.67</v>
      </c>
      <c r="R3191" s="3">
        <v>1845.67</v>
      </c>
      <c r="S3191" s="3">
        <v>1845.67</v>
      </c>
      <c r="T3191" s="3">
        <v>1845.67</v>
      </c>
      <c r="U3191" s="3">
        <v>1845.67</v>
      </c>
      <c r="V3191"/>
      <c r="W3191" s="1"/>
      <c r="X3191" s="1"/>
      <c r="Y3191" s="1"/>
    </row>
    <row r="3192" spans="3:25" ht="15" x14ac:dyDescent="0.25">
      <c r="H3192" s="6" t="s">
        <v>112</v>
      </c>
      <c r="I3192" s="6" t="s">
        <v>115</v>
      </c>
      <c r="J3192" s="6" t="s">
        <v>113</v>
      </c>
      <c r="K3192" s="3">
        <v>43212.9</v>
      </c>
      <c r="L3192" s="3">
        <v>43212.9</v>
      </c>
      <c r="M3192" s="3">
        <v>43212.9</v>
      </c>
      <c r="N3192" s="3">
        <v>43212.9</v>
      </c>
      <c r="O3192" s="3">
        <v>43212.9</v>
      </c>
      <c r="P3192" s="3">
        <v>43212.9</v>
      </c>
      <c r="Q3192" s="3">
        <v>43212.9</v>
      </c>
      <c r="R3192" s="3">
        <v>43212.9</v>
      </c>
      <c r="S3192" s="3">
        <v>43212.9</v>
      </c>
      <c r="T3192" s="3">
        <v>43212.9</v>
      </c>
      <c r="U3192" s="3">
        <v>43212.9</v>
      </c>
      <c r="V3192"/>
      <c r="W3192" s="1"/>
      <c r="X3192" s="1"/>
      <c r="Y3192" s="1"/>
    </row>
    <row r="3193" spans="3:25" ht="15" x14ac:dyDescent="0.25">
      <c r="H3193" s="6" t="s">
        <v>398</v>
      </c>
      <c r="I3193" s="6" t="s">
        <v>32</v>
      </c>
      <c r="J3193" s="6" t="s">
        <v>399</v>
      </c>
      <c r="K3193" s="3">
        <v>28762.76</v>
      </c>
      <c r="L3193" s="3">
        <v>28762.76</v>
      </c>
      <c r="M3193" s="3">
        <v>28762.76</v>
      </c>
      <c r="N3193" s="3">
        <v>28762.76</v>
      </c>
      <c r="O3193" s="3">
        <v>28762.76</v>
      </c>
      <c r="P3193" s="3">
        <v>28762.76</v>
      </c>
      <c r="Q3193" s="3">
        <v>28762.76</v>
      </c>
      <c r="R3193" s="3">
        <v>28762.76</v>
      </c>
      <c r="S3193" s="3">
        <v>28762.76</v>
      </c>
      <c r="T3193" s="3">
        <v>28762.76</v>
      </c>
      <c r="U3193" s="3">
        <v>28762.76</v>
      </c>
      <c r="V3193"/>
      <c r="W3193" s="1"/>
      <c r="X3193" s="1"/>
      <c r="Y3193" s="1"/>
    </row>
    <row r="3194" spans="3:25" ht="15" x14ac:dyDescent="0.25">
      <c r="H3194" s="6" t="s">
        <v>428</v>
      </c>
      <c r="I3194" s="6" t="s">
        <v>32</v>
      </c>
      <c r="J3194" s="6" t="s">
        <v>429</v>
      </c>
      <c r="K3194" s="3">
        <v>12604.47</v>
      </c>
      <c r="L3194" s="3">
        <v>12604.47</v>
      </c>
      <c r="M3194" s="3">
        <v>12604.47</v>
      </c>
      <c r="N3194" s="3">
        <v>12604.47</v>
      </c>
      <c r="O3194" s="3">
        <v>12604.47</v>
      </c>
      <c r="P3194" s="3">
        <v>12604.47</v>
      </c>
      <c r="Q3194" s="3">
        <v>12604.47</v>
      </c>
      <c r="R3194" s="3">
        <v>12604.47</v>
      </c>
      <c r="S3194" s="3">
        <v>12604.47</v>
      </c>
      <c r="T3194" s="3">
        <v>12604.47</v>
      </c>
      <c r="U3194" s="3">
        <v>12604.47</v>
      </c>
      <c r="V3194"/>
      <c r="W3194" s="1"/>
      <c r="X3194" s="1"/>
      <c r="Y3194" s="1"/>
    </row>
    <row r="3195" spans="3:25" ht="15" x14ac:dyDescent="0.25">
      <c r="H3195" s="6" t="s">
        <v>465</v>
      </c>
      <c r="I3195" s="6" t="s">
        <v>32</v>
      </c>
      <c r="J3195" s="6" t="s">
        <v>466</v>
      </c>
      <c r="K3195" s="3">
        <v>1845.67</v>
      </c>
      <c r="L3195" s="3">
        <v>1845.67</v>
      </c>
      <c r="M3195" s="3">
        <v>1845.67</v>
      </c>
      <c r="N3195" s="3">
        <v>1845.67</v>
      </c>
      <c r="O3195" s="3">
        <v>1845.67</v>
      </c>
      <c r="P3195" s="3">
        <v>1845.67</v>
      </c>
      <c r="Q3195" s="3">
        <v>1845.67</v>
      </c>
      <c r="R3195" s="3">
        <v>1845.67</v>
      </c>
      <c r="S3195" s="3">
        <v>1845.67</v>
      </c>
      <c r="T3195" s="3">
        <v>1845.67</v>
      </c>
      <c r="U3195" s="3">
        <v>1845.67</v>
      </c>
      <c r="V3195"/>
      <c r="W3195" s="1"/>
      <c r="X3195" s="1"/>
      <c r="Y3195" s="1"/>
    </row>
    <row r="3196" spans="3:25" ht="15" x14ac:dyDescent="0.25">
      <c r="H3196" s="6" t="s">
        <v>403</v>
      </c>
      <c r="I3196" s="6" t="s">
        <v>115</v>
      </c>
      <c r="J3196" s="6" t="s">
        <v>404</v>
      </c>
      <c r="K3196" s="3">
        <v>43212.9</v>
      </c>
      <c r="L3196" s="3">
        <v>43212.9</v>
      </c>
      <c r="M3196" s="3">
        <v>43212.9</v>
      </c>
      <c r="N3196" s="3">
        <v>43212.9</v>
      </c>
      <c r="O3196" s="3">
        <v>43212.9</v>
      </c>
      <c r="P3196" s="3">
        <v>43212.9</v>
      </c>
      <c r="Q3196" s="3">
        <v>43212.9</v>
      </c>
      <c r="R3196" s="3">
        <v>43212.9</v>
      </c>
      <c r="S3196" s="3">
        <v>43212.9</v>
      </c>
      <c r="T3196" s="3">
        <v>43212.9</v>
      </c>
      <c r="U3196" s="3">
        <v>43212.9</v>
      </c>
      <c r="V3196"/>
      <c r="W3196" s="1"/>
      <c r="X3196" s="1"/>
      <c r="Y3196" s="1"/>
    </row>
    <row r="3197" spans="3:25" ht="15" x14ac:dyDescent="0.25">
      <c r="H3197" s="6" t="s">
        <v>144</v>
      </c>
      <c r="I3197" s="6" t="s">
        <v>115</v>
      </c>
      <c r="J3197" s="6" t="s">
        <v>145</v>
      </c>
      <c r="K3197" s="3">
        <v>43212.9</v>
      </c>
      <c r="L3197" s="3">
        <v>43212.9</v>
      </c>
      <c r="M3197" s="3">
        <v>43212.9</v>
      </c>
      <c r="N3197" s="3">
        <v>43212.9</v>
      </c>
      <c r="O3197" s="3">
        <v>43212.9</v>
      </c>
      <c r="P3197" s="3">
        <v>43212.9</v>
      </c>
      <c r="Q3197" s="3">
        <v>43212.9</v>
      </c>
      <c r="R3197" s="3">
        <v>43212.9</v>
      </c>
      <c r="S3197" s="3">
        <v>43212.9</v>
      </c>
      <c r="T3197" s="3">
        <v>43212.9</v>
      </c>
      <c r="U3197" s="3">
        <v>43212.9</v>
      </c>
      <c r="V3197"/>
      <c r="W3197" s="1"/>
      <c r="X3197" s="1"/>
      <c r="Y3197" s="1"/>
    </row>
    <row r="3198" spans="3:25" ht="15" x14ac:dyDescent="0.25">
      <c r="K3198" s="3"/>
      <c r="L3198" s="3"/>
      <c r="M3198" s="3"/>
      <c r="N3198" s="3"/>
      <c r="V3198"/>
      <c r="W3198" s="1"/>
      <c r="X3198" s="1"/>
      <c r="Y3198" s="1"/>
    </row>
    <row r="3199" spans="3:25" ht="15" x14ac:dyDescent="0.25">
      <c r="F3199" s="6" t="s">
        <v>152</v>
      </c>
      <c r="G3199" s="6" t="s">
        <v>151</v>
      </c>
      <c r="K3199" s="3"/>
      <c r="L3199" s="3"/>
      <c r="M3199" s="3"/>
      <c r="N3199" s="3"/>
      <c r="V3199"/>
      <c r="W3199" s="1"/>
      <c r="X3199" s="1"/>
      <c r="Y3199" s="1"/>
    </row>
    <row r="3200" spans="3:25" ht="15" x14ac:dyDescent="0.25">
      <c r="H3200" s="6" t="s">
        <v>147</v>
      </c>
      <c r="I3200" s="6" t="s">
        <v>32</v>
      </c>
      <c r="J3200" s="6" t="s">
        <v>660</v>
      </c>
      <c r="K3200" s="3">
        <v>13695.43</v>
      </c>
      <c r="L3200" s="3">
        <v>13695.43</v>
      </c>
      <c r="M3200" s="3">
        <v>13695.43</v>
      </c>
      <c r="N3200" s="3">
        <v>13695.43</v>
      </c>
      <c r="O3200" s="3">
        <v>13695.43</v>
      </c>
      <c r="P3200" s="3">
        <v>13695.43</v>
      </c>
      <c r="Q3200" s="3">
        <v>13695.43</v>
      </c>
      <c r="R3200" s="3">
        <v>13695.43</v>
      </c>
      <c r="S3200" s="3">
        <v>13695.43</v>
      </c>
      <c r="T3200" s="3">
        <v>13695.43</v>
      </c>
      <c r="U3200" s="3">
        <v>13695.43</v>
      </c>
      <c r="V3200"/>
      <c r="W3200" s="1"/>
      <c r="X3200" s="1"/>
      <c r="Y3200" s="1"/>
    </row>
    <row r="3201" spans="6:25" ht="15" x14ac:dyDescent="0.25">
      <c r="H3201" s="6" t="s">
        <v>147</v>
      </c>
      <c r="I3201" s="6" t="s">
        <v>32</v>
      </c>
      <c r="J3201" s="6" t="s">
        <v>662</v>
      </c>
      <c r="K3201" s="3">
        <v>12897.08</v>
      </c>
      <c r="L3201" s="3">
        <v>12897.08</v>
      </c>
      <c r="M3201" s="3">
        <v>12897.08</v>
      </c>
      <c r="N3201" s="3">
        <v>12897.08</v>
      </c>
      <c r="O3201" s="3">
        <v>12897.08</v>
      </c>
      <c r="P3201" s="3">
        <v>12897.08</v>
      </c>
      <c r="Q3201" s="3">
        <v>12897.08</v>
      </c>
      <c r="R3201" s="3">
        <v>12897.08</v>
      </c>
      <c r="S3201" s="3">
        <v>12897.08</v>
      </c>
      <c r="T3201" s="3">
        <v>12897.08</v>
      </c>
      <c r="U3201" s="3">
        <v>12897.08</v>
      </c>
      <c r="V3201"/>
      <c r="W3201" s="1"/>
      <c r="X3201" s="1"/>
      <c r="Y3201" s="1"/>
    </row>
    <row r="3202" spans="6:25" ht="15" x14ac:dyDescent="0.25">
      <c r="H3202" s="6" t="s">
        <v>171</v>
      </c>
      <c r="I3202" s="6" t="s">
        <v>115</v>
      </c>
      <c r="J3202" s="6" t="s">
        <v>172</v>
      </c>
      <c r="K3202" s="3">
        <v>26592.51</v>
      </c>
      <c r="L3202" s="3">
        <v>26592.51</v>
      </c>
      <c r="M3202" s="3">
        <v>26592.51</v>
      </c>
      <c r="N3202" s="3">
        <v>26592.51</v>
      </c>
      <c r="O3202" s="3">
        <v>26592.51</v>
      </c>
      <c r="P3202" s="3">
        <v>26592.51</v>
      </c>
      <c r="Q3202" s="3">
        <v>26592.51</v>
      </c>
      <c r="R3202" s="3">
        <v>26592.51</v>
      </c>
      <c r="S3202" s="3">
        <v>26592.51</v>
      </c>
      <c r="T3202" s="3">
        <v>26592.51</v>
      </c>
      <c r="U3202" s="3">
        <v>26592.51</v>
      </c>
      <c r="V3202"/>
      <c r="W3202" s="1"/>
      <c r="X3202" s="1"/>
      <c r="Y3202" s="1"/>
    </row>
    <row r="3203" spans="6:25" ht="15" x14ac:dyDescent="0.25">
      <c r="H3203" s="6" t="s">
        <v>409</v>
      </c>
      <c r="I3203" s="6" t="s">
        <v>115</v>
      </c>
      <c r="J3203" s="6" t="s">
        <v>410</v>
      </c>
      <c r="K3203" s="3">
        <v>26592.510000000002</v>
      </c>
      <c r="L3203" s="3">
        <v>26592.510000000002</v>
      </c>
      <c r="M3203" s="3">
        <v>26592.510000000002</v>
      </c>
      <c r="N3203" s="3">
        <v>26592.510000000002</v>
      </c>
      <c r="O3203" s="3">
        <v>26592.510000000002</v>
      </c>
      <c r="P3203" s="3">
        <v>26592.510000000002</v>
      </c>
      <c r="Q3203" s="3">
        <v>26592.510000000002</v>
      </c>
      <c r="R3203" s="3">
        <v>26592.510000000002</v>
      </c>
      <c r="S3203" s="3">
        <v>26592.510000000002</v>
      </c>
      <c r="T3203" s="3">
        <v>26592.510000000002</v>
      </c>
      <c r="U3203" s="3">
        <v>26592.510000000002</v>
      </c>
      <c r="V3203"/>
      <c r="W3203" s="1"/>
      <c r="X3203" s="1"/>
      <c r="Y3203" s="1"/>
    </row>
    <row r="3204" spans="6:25" ht="15" x14ac:dyDescent="0.25">
      <c r="H3204" s="6" t="s">
        <v>198</v>
      </c>
      <c r="I3204" s="6" t="s">
        <v>115</v>
      </c>
      <c r="J3204" s="6" t="s">
        <v>199</v>
      </c>
      <c r="K3204" s="3">
        <v>26592.51</v>
      </c>
      <c r="L3204" s="3">
        <v>26592.51</v>
      </c>
      <c r="M3204" s="3">
        <v>26592.51</v>
      </c>
      <c r="N3204" s="3">
        <v>26592.51</v>
      </c>
      <c r="O3204" s="3">
        <v>26592.51</v>
      </c>
      <c r="P3204" s="3">
        <v>26592.51</v>
      </c>
      <c r="Q3204" s="3">
        <v>26592.51</v>
      </c>
      <c r="R3204" s="3">
        <v>26592.51</v>
      </c>
      <c r="S3204" s="3">
        <v>26592.51</v>
      </c>
      <c r="T3204" s="3">
        <v>26592.51</v>
      </c>
      <c r="U3204" s="3">
        <v>26592.51</v>
      </c>
      <c r="V3204"/>
      <c r="W3204" s="1"/>
      <c r="X3204" s="1"/>
      <c r="Y3204" s="1"/>
    </row>
    <row r="3205" spans="6:25" ht="15" x14ac:dyDescent="0.25">
      <c r="H3205" s="6" t="s">
        <v>412</v>
      </c>
      <c r="I3205" s="6" t="s">
        <v>32</v>
      </c>
      <c r="J3205" s="6" t="s">
        <v>413</v>
      </c>
      <c r="K3205" s="3">
        <v>16620.39</v>
      </c>
      <c r="L3205" s="3">
        <v>16620.39</v>
      </c>
      <c r="M3205" s="3">
        <v>16620.39</v>
      </c>
      <c r="N3205" s="3">
        <v>16620.39</v>
      </c>
      <c r="O3205" s="3">
        <v>16620.39</v>
      </c>
      <c r="P3205" s="3">
        <v>16620.39</v>
      </c>
      <c r="Q3205" s="3">
        <v>16620.39</v>
      </c>
      <c r="R3205" s="3">
        <v>16620.39</v>
      </c>
      <c r="S3205" s="3">
        <v>16620.39</v>
      </c>
      <c r="T3205" s="3">
        <v>16620.39</v>
      </c>
      <c r="U3205" s="3">
        <v>16620.39</v>
      </c>
      <c r="V3205"/>
      <c r="W3205" s="1"/>
      <c r="X3205" s="1"/>
      <c r="Y3205" s="1"/>
    </row>
    <row r="3206" spans="6:25" ht="15" x14ac:dyDescent="0.25">
      <c r="H3206" s="6" t="s">
        <v>212</v>
      </c>
      <c r="I3206" s="6" t="s">
        <v>115</v>
      </c>
      <c r="J3206" s="6" t="s">
        <v>213</v>
      </c>
      <c r="K3206" s="3">
        <v>16620.39</v>
      </c>
      <c r="L3206" s="3">
        <v>16620.39</v>
      </c>
      <c r="M3206" s="3">
        <v>16620.39</v>
      </c>
      <c r="N3206" s="3">
        <v>16620.39</v>
      </c>
      <c r="O3206" s="3">
        <v>16620.39</v>
      </c>
      <c r="P3206" s="3">
        <v>16620.39</v>
      </c>
      <c r="Q3206" s="3">
        <v>16620.39</v>
      </c>
      <c r="R3206" s="3">
        <v>16620.39</v>
      </c>
      <c r="S3206" s="3">
        <v>16620.39</v>
      </c>
      <c r="T3206" s="3">
        <v>16620.39</v>
      </c>
      <c r="U3206" s="3">
        <v>16620.39</v>
      </c>
      <c r="V3206"/>
      <c r="W3206" s="1"/>
      <c r="X3206" s="1"/>
      <c r="Y3206" s="1"/>
    </row>
    <row r="3207" spans="6:25" ht="15" x14ac:dyDescent="0.25">
      <c r="H3207" s="6" t="s">
        <v>215</v>
      </c>
      <c r="I3207" s="6" t="s">
        <v>115</v>
      </c>
      <c r="J3207" s="6" t="s">
        <v>216</v>
      </c>
      <c r="K3207" s="3">
        <v>43212.9</v>
      </c>
      <c r="L3207" s="3">
        <v>43212.9</v>
      </c>
      <c r="M3207" s="3">
        <v>43212.9</v>
      </c>
      <c r="N3207" s="3">
        <v>43212.9</v>
      </c>
      <c r="O3207" s="3">
        <v>43212.9</v>
      </c>
      <c r="P3207" s="3">
        <v>43212.9</v>
      </c>
      <c r="Q3207" s="3">
        <v>43212.9</v>
      </c>
      <c r="R3207" s="3">
        <v>43212.9</v>
      </c>
      <c r="S3207" s="3">
        <v>43212.9</v>
      </c>
      <c r="T3207" s="3">
        <v>43212.9</v>
      </c>
      <c r="U3207" s="3">
        <v>43212.9</v>
      </c>
      <c r="V3207"/>
      <c r="W3207" s="1"/>
      <c r="X3207" s="1"/>
      <c r="Y3207" s="1"/>
    </row>
    <row r="3208" spans="6:25" ht="15" x14ac:dyDescent="0.25">
      <c r="H3208" s="6" t="s">
        <v>218</v>
      </c>
      <c r="I3208" s="6" t="s">
        <v>32</v>
      </c>
      <c r="J3208" s="6" t="s">
        <v>219</v>
      </c>
      <c r="K3208" s="3">
        <v>16620.39</v>
      </c>
      <c r="L3208" s="3">
        <v>16620.39</v>
      </c>
      <c r="M3208" s="3">
        <v>16620.39</v>
      </c>
      <c r="N3208" s="3">
        <v>16620.39</v>
      </c>
      <c r="O3208" s="3">
        <v>16620.39</v>
      </c>
      <c r="P3208" s="3">
        <v>16620.39</v>
      </c>
      <c r="Q3208" s="3">
        <v>16620.39</v>
      </c>
      <c r="R3208" s="3">
        <v>16620.39</v>
      </c>
      <c r="S3208" s="3">
        <v>16620.39</v>
      </c>
      <c r="T3208" s="3">
        <v>16620.39</v>
      </c>
      <c r="U3208" s="3">
        <v>16620.39</v>
      </c>
      <c r="V3208"/>
      <c r="W3208" s="1"/>
      <c r="X3208" s="1"/>
      <c r="Y3208" s="1"/>
    </row>
    <row r="3209" spans="6:25" ht="15" x14ac:dyDescent="0.25">
      <c r="K3209" s="3"/>
      <c r="L3209" s="3"/>
      <c r="M3209" s="3"/>
      <c r="N3209" s="3"/>
      <c r="V3209"/>
      <c r="W3209" s="1"/>
      <c r="X3209" s="1"/>
      <c r="Y3209" s="1"/>
    </row>
    <row r="3210" spans="6:25" ht="15" x14ac:dyDescent="0.25">
      <c r="F3210" s="6" t="s">
        <v>225</v>
      </c>
      <c r="G3210" s="6" t="s">
        <v>224</v>
      </c>
      <c r="K3210" s="3"/>
      <c r="L3210" s="3"/>
      <c r="M3210" s="3"/>
      <c r="N3210" s="3"/>
      <c r="V3210"/>
      <c r="W3210" s="1"/>
      <c r="X3210" s="1"/>
      <c r="Y3210" s="1"/>
    </row>
    <row r="3211" spans="6:25" ht="15" x14ac:dyDescent="0.25">
      <c r="H3211" s="6" t="s">
        <v>221</v>
      </c>
      <c r="I3211" s="6" t="s">
        <v>32</v>
      </c>
      <c r="J3211" s="6" t="s">
        <v>222</v>
      </c>
      <c r="K3211" s="3">
        <v>4254366.9400000004</v>
      </c>
      <c r="L3211" s="3">
        <v>4254366.9400000004</v>
      </c>
      <c r="M3211" s="3">
        <v>4254366.9400000004</v>
      </c>
      <c r="N3211" s="3">
        <v>4254366.9400000004</v>
      </c>
      <c r="O3211" s="3">
        <v>4254366.9400000004</v>
      </c>
      <c r="P3211" s="3">
        <v>4254366.9400000004</v>
      </c>
      <c r="Q3211" s="3">
        <v>4254366.9400000004</v>
      </c>
      <c r="R3211" s="3">
        <v>4254366.9400000004</v>
      </c>
      <c r="S3211" s="3">
        <v>4254366.9400000004</v>
      </c>
      <c r="T3211" s="3">
        <v>4254366.9400000004</v>
      </c>
      <c r="U3211" s="3">
        <v>4254366.9400000004</v>
      </c>
      <c r="V3211"/>
      <c r="W3211" s="1"/>
      <c r="X3211" s="1"/>
      <c r="Y3211" s="1"/>
    </row>
    <row r="3212" spans="6:25" ht="15" x14ac:dyDescent="0.25">
      <c r="H3212" s="6" t="s">
        <v>415</v>
      </c>
      <c r="I3212" s="6" t="s">
        <v>32</v>
      </c>
      <c r="J3212" s="6" t="s">
        <v>416</v>
      </c>
      <c r="K3212" s="3">
        <v>26592.51</v>
      </c>
      <c r="L3212" s="3">
        <v>26592.51</v>
      </c>
      <c r="M3212" s="3">
        <v>26592.51</v>
      </c>
      <c r="N3212" s="3">
        <v>26592.51</v>
      </c>
      <c r="O3212" s="3">
        <v>26592.51</v>
      </c>
      <c r="P3212" s="3">
        <v>26592.51</v>
      </c>
      <c r="Q3212" s="3">
        <v>26592.51</v>
      </c>
      <c r="R3212" s="3">
        <v>26592.51</v>
      </c>
      <c r="S3212" s="3">
        <v>26592.51</v>
      </c>
      <c r="T3212" s="3">
        <v>26592.51</v>
      </c>
      <c r="U3212" s="3">
        <v>26592.51</v>
      </c>
      <c r="V3212"/>
      <c r="W3212" s="1"/>
      <c r="X3212" s="1"/>
      <c r="Y3212" s="1"/>
    </row>
    <row r="3213" spans="6:25" ht="15" x14ac:dyDescent="0.25">
      <c r="H3213" s="6" t="s">
        <v>232</v>
      </c>
      <c r="I3213" s="6" t="s">
        <v>115</v>
      </c>
      <c r="J3213" s="6" t="s">
        <v>233</v>
      </c>
      <c r="K3213" s="3">
        <v>-957367.18</v>
      </c>
      <c r="L3213" s="3">
        <v>-1033464.2</v>
      </c>
      <c r="M3213" s="3">
        <v>-2291657.96</v>
      </c>
      <c r="N3213" s="3">
        <v>-2676017.61</v>
      </c>
      <c r="O3213" s="3">
        <v>-2908036.14</v>
      </c>
      <c r="P3213" s="3">
        <v>-3081897.33</v>
      </c>
      <c r="Q3213" s="3">
        <v>-3253760.52</v>
      </c>
      <c r="R3213" s="3">
        <v>-3380210.24</v>
      </c>
      <c r="S3213" s="3">
        <v>-3402531.21</v>
      </c>
      <c r="T3213" s="3">
        <v>-3753123.08</v>
      </c>
      <c r="U3213" s="3">
        <v>-4096849.5</v>
      </c>
      <c r="V3213"/>
      <c r="W3213" s="1"/>
      <c r="X3213" s="1"/>
      <c r="Y3213" s="1"/>
    </row>
    <row r="3214" spans="6:25" ht="15" x14ac:dyDescent="0.25">
      <c r="H3214" s="6" t="s">
        <v>431</v>
      </c>
      <c r="I3214" s="6" t="s">
        <v>32</v>
      </c>
      <c r="J3214" s="6" t="s">
        <v>432</v>
      </c>
      <c r="K3214" s="3">
        <v>-12604.47</v>
      </c>
      <c r="L3214" s="3">
        <v>-12604.47</v>
      </c>
      <c r="M3214" s="3">
        <v>-12604.47</v>
      </c>
      <c r="N3214" s="3">
        <v>-12604.47</v>
      </c>
      <c r="O3214" s="3">
        <v>-12604.47</v>
      </c>
      <c r="P3214" s="3">
        <v>-12604.47</v>
      </c>
      <c r="Q3214" s="3">
        <v>-12604.47</v>
      </c>
      <c r="R3214" s="3">
        <v>-12604.47</v>
      </c>
      <c r="S3214" s="3">
        <v>-12604.47</v>
      </c>
      <c r="T3214" s="3">
        <v>-12604.47</v>
      </c>
      <c r="U3214" s="3">
        <v>-12604.47</v>
      </c>
      <c r="V3214"/>
      <c r="W3214" s="1"/>
      <c r="X3214" s="1"/>
      <c r="Y3214" s="1"/>
    </row>
    <row r="3215" spans="6:25" ht="15" x14ac:dyDescent="0.25">
      <c r="H3215" s="6" t="s">
        <v>238</v>
      </c>
      <c r="I3215" s="6" t="s">
        <v>32</v>
      </c>
      <c r="J3215" s="6" t="s">
        <v>239</v>
      </c>
      <c r="K3215" s="3">
        <v>3310987.8</v>
      </c>
      <c r="L3215" s="3">
        <v>3234890.78</v>
      </c>
      <c r="M3215" s="3">
        <v>1976697.02</v>
      </c>
      <c r="N3215" s="3">
        <v>1592337.37</v>
      </c>
      <c r="O3215" s="3">
        <v>1360318.84</v>
      </c>
      <c r="P3215" s="3">
        <v>1186457.6499999999</v>
      </c>
      <c r="Q3215" s="3">
        <v>1014594.46</v>
      </c>
      <c r="R3215" s="3">
        <v>888144.74</v>
      </c>
      <c r="S3215" s="3">
        <v>865823.77</v>
      </c>
      <c r="T3215" s="3">
        <v>515231.9</v>
      </c>
      <c r="U3215" s="3">
        <v>171505.48</v>
      </c>
      <c r="V3215"/>
      <c r="W3215" s="1"/>
      <c r="X3215" s="1"/>
      <c r="Y3215" s="1"/>
    </row>
    <row r="3216" spans="6:25" ht="15" x14ac:dyDescent="0.25">
      <c r="H3216" s="6" t="s">
        <v>249</v>
      </c>
      <c r="I3216" s="6" t="s">
        <v>115</v>
      </c>
      <c r="J3216" s="6" t="s">
        <v>250</v>
      </c>
      <c r="K3216" s="3">
        <v>4254366.9400000004</v>
      </c>
      <c r="L3216" s="3">
        <v>4254366.9400000004</v>
      </c>
      <c r="M3216" s="3">
        <v>4254366.9400000004</v>
      </c>
      <c r="N3216" s="3">
        <v>4254366.9400000004</v>
      </c>
      <c r="O3216" s="3">
        <v>4254366.9400000004</v>
      </c>
      <c r="P3216" s="3">
        <v>4254366.9400000004</v>
      </c>
      <c r="Q3216" s="3">
        <v>4254366.9400000004</v>
      </c>
      <c r="R3216" s="3">
        <v>4254366.9400000004</v>
      </c>
      <c r="S3216" s="3">
        <v>4254366.9400000004</v>
      </c>
      <c r="T3216" s="3">
        <v>4254366.9400000004</v>
      </c>
      <c r="U3216" s="3">
        <v>4254366.9400000004</v>
      </c>
      <c r="V3216"/>
      <c r="W3216" s="1"/>
      <c r="X3216" s="1"/>
      <c r="Y3216" s="1"/>
    </row>
    <row r="3217" spans="6:25" ht="15" x14ac:dyDescent="0.25">
      <c r="H3217" s="6" t="s">
        <v>252</v>
      </c>
      <c r="I3217" s="6" t="s">
        <v>115</v>
      </c>
      <c r="J3217" s="6" t="s">
        <v>253</v>
      </c>
      <c r="K3217" s="3">
        <v>3310987.8</v>
      </c>
      <c r="L3217" s="3">
        <v>3234890.78</v>
      </c>
      <c r="M3217" s="3">
        <v>1976697.02</v>
      </c>
      <c r="N3217" s="3">
        <v>1592337.37</v>
      </c>
      <c r="O3217" s="3">
        <v>1360318.84</v>
      </c>
      <c r="P3217" s="3">
        <v>1186457.6499999999</v>
      </c>
      <c r="Q3217" s="3">
        <v>1014594.46</v>
      </c>
      <c r="R3217" s="3">
        <v>888144.74</v>
      </c>
      <c r="S3217" s="3">
        <v>865823.77</v>
      </c>
      <c r="T3217" s="3">
        <v>515231.9</v>
      </c>
      <c r="U3217" s="3">
        <v>171505.48</v>
      </c>
      <c r="V3217"/>
      <c r="W3217" s="1"/>
      <c r="X3217" s="1"/>
      <c r="Y3217" s="1"/>
    </row>
    <row r="3218" spans="6:25" ht="15" x14ac:dyDescent="0.25">
      <c r="K3218" s="3"/>
      <c r="L3218" s="3"/>
      <c r="M3218" s="3"/>
      <c r="N3218" s="3"/>
      <c r="V3218"/>
      <c r="W3218" s="1"/>
      <c r="X3218" s="1"/>
      <c r="Y3218" s="1"/>
    </row>
    <row r="3219" spans="6:25" ht="15" x14ac:dyDescent="0.25">
      <c r="F3219" s="6" t="s">
        <v>259</v>
      </c>
      <c r="G3219" s="6" t="s">
        <v>258</v>
      </c>
      <c r="K3219" s="3"/>
      <c r="L3219" s="3"/>
      <c r="M3219" s="3"/>
      <c r="N3219" s="3"/>
      <c r="V3219"/>
      <c r="W3219" s="1"/>
      <c r="X3219" s="1"/>
      <c r="Y3219" s="1"/>
    </row>
    <row r="3220" spans="6:25" ht="15" x14ac:dyDescent="0.25">
      <c r="H3220" s="6" t="s">
        <v>346</v>
      </c>
      <c r="I3220" s="6" t="s">
        <v>32</v>
      </c>
      <c r="J3220" s="6" t="s">
        <v>347</v>
      </c>
      <c r="K3220" s="3">
        <v>957367.18</v>
      </c>
      <c r="L3220" s="3">
        <v>1033464.2</v>
      </c>
      <c r="M3220" s="3">
        <v>2291657.96</v>
      </c>
      <c r="N3220" s="3">
        <v>2676017.61</v>
      </c>
      <c r="O3220" s="3">
        <v>2908036.14</v>
      </c>
      <c r="P3220" s="3">
        <v>3081897.33</v>
      </c>
      <c r="Q3220" s="3">
        <v>3253760.52</v>
      </c>
      <c r="R3220" s="3">
        <v>3380210.24</v>
      </c>
      <c r="S3220" s="3">
        <v>3402531.21</v>
      </c>
      <c r="T3220" s="3">
        <v>3753123.08</v>
      </c>
      <c r="U3220" s="3">
        <v>4096849.5</v>
      </c>
      <c r="V3220"/>
      <c r="W3220" s="1"/>
      <c r="X3220" s="1"/>
      <c r="Y3220" s="1"/>
    </row>
    <row r="3221" spans="6:25" ht="15" x14ac:dyDescent="0.25">
      <c r="H3221" s="6" t="s">
        <v>349</v>
      </c>
      <c r="I3221" s="6" t="s">
        <v>32</v>
      </c>
      <c r="J3221" s="6" t="s">
        <v>350</v>
      </c>
      <c r="K3221" s="3">
        <v>957367.18</v>
      </c>
      <c r="L3221" s="3">
        <v>1033464.2</v>
      </c>
      <c r="M3221" s="3">
        <v>2291657.96</v>
      </c>
      <c r="N3221" s="3">
        <v>2676017.61</v>
      </c>
      <c r="O3221" s="3">
        <v>2908036.14</v>
      </c>
      <c r="P3221" s="3">
        <v>3081897.33</v>
      </c>
      <c r="Q3221" s="3">
        <v>3253760.52</v>
      </c>
      <c r="R3221" s="3">
        <v>3380210.24</v>
      </c>
      <c r="S3221" s="3">
        <v>3402531.21</v>
      </c>
      <c r="T3221" s="3">
        <v>3753123.08</v>
      </c>
      <c r="U3221" s="3">
        <v>4096849.5</v>
      </c>
      <c r="V3221"/>
      <c r="W3221" s="1"/>
      <c r="X3221" s="1"/>
      <c r="Y3221" s="1"/>
    </row>
    <row r="3222" spans="6:25" ht="15" x14ac:dyDescent="0.25">
      <c r="H3222" s="6" t="s">
        <v>482</v>
      </c>
      <c r="I3222" s="6" t="s">
        <v>32</v>
      </c>
      <c r="J3222" s="6" t="s">
        <v>483</v>
      </c>
      <c r="K3222" s="3">
        <v>-419.69</v>
      </c>
      <c r="L3222" s="3">
        <v>-419.69</v>
      </c>
      <c r="M3222" s="3">
        <v>-419.69</v>
      </c>
      <c r="N3222" s="3">
        <v>-419.69</v>
      </c>
      <c r="O3222" s="3">
        <v>-419.69</v>
      </c>
      <c r="P3222" s="3">
        <v>-419.69</v>
      </c>
      <c r="Q3222" s="3">
        <v>-419.69</v>
      </c>
      <c r="R3222" s="3">
        <v>-419.69</v>
      </c>
      <c r="S3222" s="3">
        <v>-419.69</v>
      </c>
      <c r="T3222" s="3">
        <v>-419.69</v>
      </c>
      <c r="U3222" s="3">
        <v>-419.69</v>
      </c>
      <c r="V3222"/>
      <c r="W3222" s="1"/>
      <c r="X3222" s="1"/>
      <c r="Y3222" s="1"/>
    </row>
    <row r="3223" spans="6:25" ht="15" x14ac:dyDescent="0.25">
      <c r="H3223" s="6" t="s">
        <v>468</v>
      </c>
      <c r="I3223" s="6" t="s">
        <v>32</v>
      </c>
      <c r="J3223" s="6" t="s">
        <v>469</v>
      </c>
      <c r="K3223" s="3">
        <v>-1425.98</v>
      </c>
      <c r="L3223" s="3">
        <v>-1425.98</v>
      </c>
      <c r="M3223" s="3">
        <v>-1425.98</v>
      </c>
      <c r="N3223" s="3">
        <v>-1425.98</v>
      </c>
      <c r="O3223" s="3">
        <v>-1425.98</v>
      </c>
      <c r="P3223" s="3">
        <v>-1425.98</v>
      </c>
      <c r="Q3223" s="3">
        <v>-1425.98</v>
      </c>
      <c r="R3223" s="3">
        <v>-1425.98</v>
      </c>
      <c r="S3223" s="3">
        <v>-1425.98</v>
      </c>
      <c r="T3223" s="3">
        <v>-1425.98</v>
      </c>
      <c r="U3223" s="3">
        <v>-1425.98</v>
      </c>
      <c r="V3223"/>
      <c r="W3223" s="1"/>
      <c r="X3223" s="1"/>
      <c r="Y3223" s="1"/>
    </row>
    <row r="3224" spans="6:25" ht="15" x14ac:dyDescent="0.25">
      <c r="H3224" s="6" t="s">
        <v>470</v>
      </c>
      <c r="I3224" s="6" t="s">
        <v>115</v>
      </c>
      <c r="J3224" s="6" t="s">
        <v>471</v>
      </c>
      <c r="K3224" s="3">
        <v>-1845.67</v>
      </c>
      <c r="L3224" s="3">
        <v>-1845.67</v>
      </c>
      <c r="M3224" s="3">
        <v>-1845.67</v>
      </c>
      <c r="N3224" s="3">
        <v>-1845.67</v>
      </c>
      <c r="O3224" s="3">
        <v>-1845.67</v>
      </c>
      <c r="P3224" s="3">
        <v>-1845.67</v>
      </c>
      <c r="Q3224" s="3">
        <v>-1845.67</v>
      </c>
      <c r="R3224" s="3">
        <v>-1845.67</v>
      </c>
      <c r="S3224" s="3">
        <v>-1845.67</v>
      </c>
      <c r="T3224" s="3">
        <v>-1845.67</v>
      </c>
      <c r="U3224" s="3">
        <v>-1845.67</v>
      </c>
      <c r="V3224"/>
      <c r="W3224" s="1"/>
      <c r="X3224" s="1"/>
      <c r="Y3224" s="1"/>
    </row>
    <row r="3225" spans="6:25" ht="15" x14ac:dyDescent="0.25">
      <c r="H3225" s="6" t="s">
        <v>472</v>
      </c>
      <c r="I3225" s="6" t="s">
        <v>32</v>
      </c>
      <c r="J3225" s="6" t="s">
        <v>473</v>
      </c>
      <c r="K3225" s="3">
        <v>1845.67</v>
      </c>
      <c r="L3225" s="3">
        <v>1845.67</v>
      </c>
      <c r="M3225" s="3">
        <v>1845.67</v>
      </c>
      <c r="N3225" s="3">
        <v>1845.67</v>
      </c>
      <c r="O3225" s="3">
        <v>1845.67</v>
      </c>
      <c r="P3225" s="3">
        <v>1845.67</v>
      </c>
      <c r="Q3225" s="3">
        <v>1845.67</v>
      </c>
      <c r="R3225" s="3">
        <v>1845.67</v>
      </c>
      <c r="S3225" s="3">
        <v>1845.67</v>
      </c>
      <c r="T3225" s="3">
        <v>1845.67</v>
      </c>
      <c r="U3225" s="3">
        <v>1845.67</v>
      </c>
      <c r="V3225"/>
      <c r="W3225" s="1"/>
      <c r="X3225" s="1"/>
      <c r="Y3225" s="1"/>
    </row>
    <row r="3226" spans="6:25" ht="15" x14ac:dyDescent="0.25">
      <c r="H3226" s="6" t="s">
        <v>475</v>
      </c>
      <c r="I3226" s="6" t="s">
        <v>115</v>
      </c>
      <c r="J3226" s="6" t="s">
        <v>476</v>
      </c>
      <c r="K3226" s="3">
        <v>1845.67</v>
      </c>
      <c r="L3226" s="3">
        <v>1845.67</v>
      </c>
      <c r="M3226" s="3">
        <v>1845.67</v>
      </c>
      <c r="N3226" s="3">
        <v>1845.67</v>
      </c>
      <c r="O3226" s="3">
        <v>1845.67</v>
      </c>
      <c r="P3226" s="3">
        <v>1845.67</v>
      </c>
      <c r="Q3226" s="3">
        <v>1845.67</v>
      </c>
      <c r="R3226" s="3">
        <v>1845.67</v>
      </c>
      <c r="S3226" s="3">
        <v>1845.67</v>
      </c>
      <c r="T3226" s="3">
        <v>1845.67</v>
      </c>
      <c r="U3226" s="3">
        <v>1845.67</v>
      </c>
      <c r="V3226"/>
      <c r="W3226" s="1"/>
      <c r="X3226" s="1"/>
      <c r="Y3226" s="1"/>
    </row>
    <row r="3227" spans="6:25" ht="15" x14ac:dyDescent="0.25">
      <c r="H3227" s="6" t="s">
        <v>352</v>
      </c>
      <c r="I3227" s="6" t="s">
        <v>115</v>
      </c>
      <c r="J3227" s="6" t="s">
        <v>353</v>
      </c>
      <c r="K3227" s="3">
        <v>955521.51</v>
      </c>
      <c r="L3227" s="3">
        <v>1031618.53</v>
      </c>
      <c r="M3227" s="3">
        <v>2289812.29</v>
      </c>
      <c r="N3227" s="3">
        <v>2674171.94</v>
      </c>
      <c r="O3227" s="3">
        <v>2906190.47</v>
      </c>
      <c r="P3227" s="3">
        <v>3080051.66</v>
      </c>
      <c r="Q3227" s="3">
        <v>3251914.85</v>
      </c>
      <c r="R3227" s="3">
        <v>3378364.57</v>
      </c>
      <c r="S3227" s="3">
        <v>3400685.54</v>
      </c>
      <c r="T3227" s="3">
        <v>3751277.41</v>
      </c>
      <c r="U3227" s="3">
        <v>4095003.83</v>
      </c>
      <c r="V3227"/>
      <c r="W3227" s="1"/>
      <c r="X3227" s="1"/>
      <c r="Y3227" s="1"/>
    </row>
    <row r="3228" spans="6:25" ht="15" x14ac:dyDescent="0.25">
      <c r="H3228" s="6" t="s">
        <v>295</v>
      </c>
      <c r="I3228" s="6" t="s">
        <v>115</v>
      </c>
      <c r="J3228" s="6" t="s">
        <v>296</v>
      </c>
      <c r="K3228" s="3">
        <v>955521.51</v>
      </c>
      <c r="L3228" s="3">
        <v>1031618.53</v>
      </c>
      <c r="M3228" s="3">
        <v>2289812.29</v>
      </c>
      <c r="N3228" s="3">
        <v>2674171.94</v>
      </c>
      <c r="O3228" s="3">
        <v>2906190.47</v>
      </c>
      <c r="P3228" s="3">
        <v>3080051.66</v>
      </c>
      <c r="Q3228" s="3">
        <v>3251914.85</v>
      </c>
      <c r="R3228" s="3">
        <v>3378364.57</v>
      </c>
      <c r="S3228" s="3">
        <v>3400685.54</v>
      </c>
      <c r="T3228" s="3">
        <v>3751277.41</v>
      </c>
      <c r="U3228" s="3">
        <v>4095003.83</v>
      </c>
      <c r="V3228"/>
      <c r="W3228" s="1"/>
      <c r="X3228" s="1"/>
      <c r="Y3228" s="1"/>
    </row>
    <row r="3229" spans="6:25" ht="15" x14ac:dyDescent="0.25">
      <c r="K3229" s="3"/>
      <c r="L3229" s="3"/>
      <c r="M3229" s="3"/>
      <c r="N3229" s="3"/>
      <c r="V3229"/>
      <c r="W3229" s="1"/>
      <c r="X3229" s="1"/>
      <c r="Y3229" s="1"/>
    </row>
    <row r="3230" spans="6:25" ht="15" x14ac:dyDescent="0.25">
      <c r="F3230" s="6" t="s">
        <v>302</v>
      </c>
      <c r="G3230" s="6" t="s">
        <v>301</v>
      </c>
      <c r="K3230" s="3"/>
      <c r="L3230" s="3"/>
      <c r="M3230" s="3"/>
      <c r="N3230" s="3"/>
      <c r="V3230"/>
      <c r="W3230" s="1"/>
      <c r="X3230" s="1"/>
      <c r="Y3230" s="1"/>
    </row>
    <row r="3231" spans="6:25" ht="15" x14ac:dyDescent="0.25">
      <c r="H3231" s="6" t="s">
        <v>298</v>
      </c>
      <c r="I3231" s="6" t="s">
        <v>32</v>
      </c>
      <c r="J3231" s="6" t="s">
        <v>299</v>
      </c>
      <c r="K3231" s="3">
        <v>28762.76</v>
      </c>
      <c r="L3231" s="3">
        <v>28762.76</v>
      </c>
      <c r="M3231" s="3">
        <v>28762.76</v>
      </c>
      <c r="N3231" s="3">
        <v>28762.76</v>
      </c>
      <c r="O3231" s="3">
        <v>28762.76</v>
      </c>
      <c r="P3231" s="3">
        <v>28762.76</v>
      </c>
      <c r="Q3231" s="3">
        <v>28762.76</v>
      </c>
      <c r="R3231" s="3">
        <v>28762.76</v>
      </c>
      <c r="S3231" s="3">
        <v>28762.76</v>
      </c>
      <c r="T3231" s="3">
        <v>28762.76</v>
      </c>
      <c r="U3231" s="3">
        <v>28762.76</v>
      </c>
      <c r="V3231"/>
      <c r="W3231" s="1"/>
      <c r="X3231" s="1"/>
      <c r="Y3231" s="1"/>
    </row>
    <row r="3232" spans="6:25" ht="15" x14ac:dyDescent="0.25">
      <c r="H3232" s="6" t="s">
        <v>355</v>
      </c>
      <c r="I3232" s="6" t="s">
        <v>32</v>
      </c>
      <c r="J3232" s="6" t="s">
        <v>356</v>
      </c>
      <c r="K3232" s="3">
        <v>28762.76</v>
      </c>
      <c r="L3232" s="3">
        <v>28762.76</v>
      </c>
      <c r="M3232" s="3">
        <v>28762.76</v>
      </c>
      <c r="N3232" s="3">
        <v>28762.76</v>
      </c>
      <c r="O3232" s="3">
        <v>28762.76</v>
      </c>
      <c r="P3232" s="3">
        <v>28762.76</v>
      </c>
      <c r="Q3232" s="3">
        <v>28762.76</v>
      </c>
      <c r="R3232" s="3">
        <v>28762.76</v>
      </c>
      <c r="S3232" s="3">
        <v>28762.76</v>
      </c>
      <c r="T3232" s="3">
        <v>28762.76</v>
      </c>
      <c r="U3232" s="3">
        <v>28762.76</v>
      </c>
      <c r="V3232"/>
      <c r="W3232" s="1"/>
      <c r="X3232" s="1"/>
      <c r="Y3232" s="1"/>
    </row>
    <row r="3233" spans="3:25" ht="15" x14ac:dyDescent="0.25">
      <c r="H3233" s="6" t="s">
        <v>309</v>
      </c>
      <c r="I3233" s="6" t="s">
        <v>32</v>
      </c>
      <c r="J3233" s="6" t="s">
        <v>310</v>
      </c>
      <c r="K3233" s="3">
        <v>16620.39</v>
      </c>
      <c r="L3233" s="3">
        <v>16620.39</v>
      </c>
      <c r="M3233" s="3">
        <v>16620.39</v>
      </c>
      <c r="N3233" s="3">
        <v>16620.39</v>
      </c>
      <c r="O3233" s="3">
        <v>16620.39</v>
      </c>
      <c r="P3233" s="3">
        <v>16620.39</v>
      </c>
      <c r="Q3233" s="3">
        <v>16620.39</v>
      </c>
      <c r="R3233" s="3">
        <v>16620.39</v>
      </c>
      <c r="S3233" s="3">
        <v>16620.39</v>
      </c>
      <c r="T3233" s="3">
        <v>16620.39</v>
      </c>
      <c r="U3233" s="3">
        <v>16620.39</v>
      </c>
      <c r="V3233"/>
      <c r="W3233" s="1"/>
      <c r="X3233" s="1"/>
      <c r="Y3233" s="1"/>
    </row>
    <row r="3234" spans="3:25" ht="15" x14ac:dyDescent="0.25">
      <c r="H3234" s="6" t="s">
        <v>358</v>
      </c>
      <c r="I3234" s="6" t="s">
        <v>32</v>
      </c>
      <c r="J3234" s="6" t="s">
        <v>359</v>
      </c>
      <c r="K3234" s="3">
        <v>16620.39</v>
      </c>
      <c r="L3234" s="3">
        <v>16620.39</v>
      </c>
      <c r="M3234" s="3">
        <v>16620.39</v>
      </c>
      <c r="N3234" s="3">
        <v>16620.39</v>
      </c>
      <c r="O3234" s="3">
        <v>16620.39</v>
      </c>
      <c r="P3234" s="3">
        <v>16620.39</v>
      </c>
      <c r="Q3234" s="3">
        <v>16620.39</v>
      </c>
      <c r="R3234" s="3">
        <v>16620.39</v>
      </c>
      <c r="S3234" s="3">
        <v>16620.39</v>
      </c>
      <c r="T3234" s="3">
        <v>16620.39</v>
      </c>
      <c r="U3234" s="3">
        <v>16620.39</v>
      </c>
      <c r="V3234"/>
      <c r="W3234" s="1"/>
      <c r="X3234" s="1"/>
      <c r="Y3234" s="1"/>
    </row>
    <row r="3235" spans="3:25" ht="15" x14ac:dyDescent="0.25">
      <c r="H3235" s="6" t="s">
        <v>318</v>
      </c>
      <c r="I3235" s="6" t="s">
        <v>32</v>
      </c>
      <c r="J3235" s="6" t="s">
        <v>319</v>
      </c>
      <c r="K3235" s="3">
        <v>4254366.9400000004</v>
      </c>
      <c r="L3235" s="3">
        <v>4254366.9400000004</v>
      </c>
      <c r="M3235" s="3">
        <v>4254366.9400000004</v>
      </c>
      <c r="N3235" s="3">
        <v>4254366.9400000004</v>
      </c>
      <c r="O3235" s="3">
        <v>4254366.9400000004</v>
      </c>
      <c r="P3235" s="3">
        <v>4254366.9400000004</v>
      </c>
      <c r="Q3235" s="3">
        <v>4254366.9400000004</v>
      </c>
      <c r="R3235" s="3">
        <v>4254366.9400000004</v>
      </c>
      <c r="S3235" s="3">
        <v>4254366.9400000004</v>
      </c>
      <c r="T3235" s="3">
        <v>4254366.9400000004</v>
      </c>
      <c r="U3235" s="3">
        <v>4254366.9400000004</v>
      </c>
      <c r="V3235"/>
      <c r="W3235" s="1"/>
      <c r="X3235" s="1"/>
      <c r="Y3235" s="1"/>
    </row>
    <row r="3236" spans="3:25" ht="15" x14ac:dyDescent="0.25">
      <c r="H3236" s="6" t="s">
        <v>420</v>
      </c>
      <c r="I3236" s="6" t="s">
        <v>32</v>
      </c>
      <c r="J3236" s="6" t="s">
        <v>421</v>
      </c>
      <c r="K3236" s="3">
        <v>4254366.9400000004</v>
      </c>
      <c r="L3236" s="3">
        <v>4254366.9400000004</v>
      </c>
      <c r="M3236" s="3">
        <v>4254366.9400000004</v>
      </c>
      <c r="N3236" s="3">
        <v>4254366.9400000004</v>
      </c>
      <c r="O3236" s="3">
        <v>4254366.9400000004</v>
      </c>
      <c r="P3236" s="3">
        <v>4254366.9400000004</v>
      </c>
      <c r="Q3236" s="3">
        <v>4254366.9400000004</v>
      </c>
      <c r="R3236" s="3">
        <v>4254366.9400000004</v>
      </c>
      <c r="S3236" s="3">
        <v>4254366.9400000004</v>
      </c>
      <c r="T3236" s="3">
        <v>4254366.9400000004</v>
      </c>
      <c r="U3236" s="3">
        <v>4254366.9400000004</v>
      </c>
      <c r="V3236"/>
      <c r="W3236" s="1"/>
      <c r="X3236" s="1"/>
      <c r="Y3236" s="1"/>
    </row>
    <row r="3237" spans="3:25" ht="15" x14ac:dyDescent="0.25">
      <c r="H3237" s="6" t="s">
        <v>327</v>
      </c>
      <c r="I3237" s="6" t="s">
        <v>32</v>
      </c>
      <c r="J3237" s="6" t="s">
        <v>328</v>
      </c>
      <c r="K3237" s="3">
        <v>3310987.8</v>
      </c>
      <c r="L3237" s="3">
        <v>3234890.78</v>
      </c>
      <c r="M3237" s="3">
        <v>1976697.02</v>
      </c>
      <c r="N3237" s="3">
        <v>1592337.37</v>
      </c>
      <c r="O3237" s="3">
        <v>1360318.84</v>
      </c>
      <c r="P3237" s="3">
        <v>1186457.6499999999</v>
      </c>
      <c r="Q3237" s="3">
        <v>1014594.46</v>
      </c>
      <c r="R3237" s="3">
        <v>888144.74</v>
      </c>
      <c r="S3237" s="3">
        <v>865823.77</v>
      </c>
      <c r="T3237" s="3">
        <v>515231.9</v>
      </c>
      <c r="U3237" s="3">
        <v>171505.48</v>
      </c>
      <c r="V3237"/>
      <c r="W3237" s="1"/>
      <c r="X3237" s="1"/>
      <c r="Y3237" s="1"/>
    </row>
    <row r="3238" spans="3:25" ht="15" x14ac:dyDescent="0.25">
      <c r="H3238" s="6" t="s">
        <v>361</v>
      </c>
      <c r="I3238" s="6" t="s">
        <v>32</v>
      </c>
      <c r="J3238" s="6" t="s">
        <v>362</v>
      </c>
      <c r="K3238" s="3">
        <v>3310987.8</v>
      </c>
      <c r="L3238" s="3">
        <v>3234890.78</v>
      </c>
      <c r="M3238" s="3">
        <v>1976697.02</v>
      </c>
      <c r="N3238" s="3">
        <v>1592337.37</v>
      </c>
      <c r="O3238" s="3">
        <v>1360318.84</v>
      </c>
      <c r="P3238" s="3">
        <v>1186457.6499999999</v>
      </c>
      <c r="Q3238" s="3">
        <v>1014594.46</v>
      </c>
      <c r="R3238" s="3">
        <v>888144.74</v>
      </c>
      <c r="S3238" s="3">
        <v>865823.77</v>
      </c>
      <c r="T3238" s="3">
        <v>515231.9</v>
      </c>
      <c r="U3238" s="3">
        <v>171505.48</v>
      </c>
      <c r="V3238"/>
      <c r="W3238" s="1"/>
      <c r="X3238" s="1"/>
      <c r="Y3238" s="1"/>
    </row>
    <row r="3239" spans="3:25" ht="15" x14ac:dyDescent="0.25">
      <c r="K3239" s="3"/>
      <c r="L3239" s="3"/>
      <c r="M3239" s="3"/>
      <c r="N3239" s="3"/>
      <c r="V3239"/>
      <c r="W3239" s="1"/>
      <c r="X3239" s="1"/>
      <c r="Y3239" s="1"/>
    </row>
    <row r="3240" spans="3:25" ht="15" x14ac:dyDescent="0.25">
      <c r="C3240" s="6" t="s">
        <v>425</v>
      </c>
      <c r="D3240" s="6" t="s">
        <v>418</v>
      </c>
      <c r="E3240" s="6" t="s">
        <v>658</v>
      </c>
      <c r="K3240" s="3"/>
      <c r="L3240" s="3"/>
      <c r="M3240" s="3"/>
      <c r="N3240" s="3"/>
      <c r="V3240"/>
      <c r="W3240" s="1"/>
      <c r="X3240" s="1"/>
      <c r="Y3240" s="1"/>
    </row>
    <row r="3241" spans="3:25" ht="15" x14ac:dyDescent="0.25">
      <c r="F3241" s="6" t="s">
        <v>31</v>
      </c>
      <c r="G3241" s="6" t="s">
        <v>48</v>
      </c>
      <c r="K3241" s="3"/>
      <c r="L3241" s="3"/>
      <c r="M3241" s="3"/>
      <c r="N3241" s="3"/>
      <c r="V3241"/>
      <c r="W3241" s="1"/>
      <c r="X3241" s="1"/>
      <c r="Y3241" s="1"/>
    </row>
    <row r="3242" spans="3:25" ht="15" x14ac:dyDescent="0.25">
      <c r="H3242" s="6" t="s">
        <v>81</v>
      </c>
      <c r="I3242" s="6" t="s">
        <v>32</v>
      </c>
      <c r="J3242" s="6" t="s">
        <v>82</v>
      </c>
      <c r="K3242" s="3">
        <v>111752.98</v>
      </c>
      <c r="L3242" s="3">
        <v>111752.98</v>
      </c>
      <c r="M3242" s="3">
        <v>111752.98</v>
      </c>
      <c r="N3242" s="3">
        <v>111752.98</v>
      </c>
      <c r="O3242" s="3">
        <v>111752.98</v>
      </c>
      <c r="P3242" s="3">
        <v>111752.98</v>
      </c>
      <c r="Q3242" s="3">
        <v>111752.98</v>
      </c>
      <c r="R3242" s="3">
        <v>111752.98</v>
      </c>
      <c r="S3242" s="3">
        <v>111752.98</v>
      </c>
      <c r="T3242" s="3">
        <v>111752.98</v>
      </c>
      <c r="U3242" s="3">
        <v>111752.98</v>
      </c>
      <c r="V3242"/>
      <c r="W3242" s="1"/>
      <c r="X3242" s="1"/>
      <c r="Y3242" s="1"/>
    </row>
    <row r="3243" spans="3:25" ht="15" x14ac:dyDescent="0.25">
      <c r="H3243" s="6" t="s">
        <v>100</v>
      </c>
      <c r="I3243" s="6" t="s">
        <v>32</v>
      </c>
      <c r="J3243" s="6" t="s">
        <v>101</v>
      </c>
      <c r="K3243" s="3">
        <v>5635.84</v>
      </c>
      <c r="L3243" s="3">
        <v>5635.84</v>
      </c>
      <c r="M3243" s="3">
        <v>8947.66</v>
      </c>
      <c r="N3243" s="3">
        <v>8947.66</v>
      </c>
      <c r="O3243" s="3">
        <v>8947.66</v>
      </c>
      <c r="P3243" s="3">
        <v>8947.66</v>
      </c>
      <c r="Q3243" s="3">
        <v>8947.66</v>
      </c>
      <c r="R3243" s="3">
        <v>8947.66</v>
      </c>
      <c r="S3243" s="3">
        <v>8947.66</v>
      </c>
      <c r="T3243" s="3">
        <v>8947.66</v>
      </c>
      <c r="U3243" s="3">
        <v>8947.66</v>
      </c>
      <c r="V3243"/>
      <c r="W3243" s="1"/>
      <c r="X3243" s="1"/>
      <c r="Y3243" s="1"/>
    </row>
    <row r="3244" spans="3:25" ht="15" x14ac:dyDescent="0.25">
      <c r="H3244" s="6" t="s">
        <v>112</v>
      </c>
      <c r="I3244" s="6" t="s">
        <v>115</v>
      </c>
      <c r="J3244" s="6" t="s">
        <v>113</v>
      </c>
      <c r="K3244" s="3">
        <v>117388.82</v>
      </c>
      <c r="L3244" s="3">
        <v>117388.82</v>
      </c>
      <c r="M3244" s="3">
        <v>120700.64</v>
      </c>
      <c r="N3244" s="3">
        <v>120700.64</v>
      </c>
      <c r="O3244" s="3">
        <v>120700.64</v>
      </c>
      <c r="P3244" s="3">
        <v>120700.64</v>
      </c>
      <c r="Q3244" s="3">
        <v>120700.64</v>
      </c>
      <c r="R3244" s="3">
        <v>120700.64</v>
      </c>
      <c r="S3244" s="3">
        <v>120700.64</v>
      </c>
      <c r="T3244" s="3">
        <v>120700.64</v>
      </c>
      <c r="U3244" s="3">
        <v>120700.64</v>
      </c>
      <c r="V3244"/>
      <c r="W3244" s="1"/>
      <c r="X3244" s="1"/>
      <c r="Y3244" s="1"/>
    </row>
    <row r="3245" spans="3:25" ht="15" x14ac:dyDescent="0.25">
      <c r="H3245" s="6" t="s">
        <v>398</v>
      </c>
      <c r="I3245" s="6" t="s">
        <v>32</v>
      </c>
      <c r="J3245" s="6" t="s">
        <v>399</v>
      </c>
      <c r="K3245" s="3">
        <v>111752.98</v>
      </c>
      <c r="L3245" s="3">
        <v>111752.98</v>
      </c>
      <c r="M3245" s="3">
        <v>111752.98</v>
      </c>
      <c r="N3245" s="3">
        <v>111752.98</v>
      </c>
      <c r="O3245" s="3">
        <v>111752.98</v>
      </c>
      <c r="P3245" s="3">
        <v>111752.98</v>
      </c>
      <c r="Q3245" s="3">
        <v>111752.98</v>
      </c>
      <c r="R3245" s="3">
        <v>111752.98</v>
      </c>
      <c r="S3245" s="3">
        <v>111752.98</v>
      </c>
      <c r="T3245" s="3">
        <v>111752.98</v>
      </c>
      <c r="U3245" s="3">
        <v>111752.98</v>
      </c>
      <c r="V3245"/>
      <c r="W3245" s="1"/>
      <c r="X3245" s="1"/>
      <c r="Y3245" s="1"/>
    </row>
    <row r="3246" spans="3:25" ht="15" x14ac:dyDescent="0.25">
      <c r="H3246" s="6" t="s">
        <v>428</v>
      </c>
      <c r="I3246" s="6" t="s">
        <v>32</v>
      </c>
      <c r="J3246" s="6" t="s">
        <v>429</v>
      </c>
      <c r="K3246" s="3">
        <v>5635.84</v>
      </c>
      <c r="L3246" s="3">
        <v>5635.84</v>
      </c>
      <c r="M3246" s="3">
        <v>8947.66</v>
      </c>
      <c r="N3246" s="3">
        <v>8947.66</v>
      </c>
      <c r="O3246" s="3">
        <v>8947.66</v>
      </c>
      <c r="P3246" s="3">
        <v>8947.66</v>
      </c>
      <c r="Q3246" s="3">
        <v>8947.66</v>
      </c>
      <c r="R3246" s="3">
        <v>8947.66</v>
      </c>
      <c r="S3246" s="3">
        <v>8947.66</v>
      </c>
      <c r="T3246" s="3">
        <v>8947.66</v>
      </c>
      <c r="U3246" s="3">
        <v>8947.66</v>
      </c>
      <c r="V3246"/>
      <c r="W3246" s="1"/>
      <c r="X3246" s="1"/>
      <c r="Y3246" s="1"/>
    </row>
    <row r="3247" spans="3:25" ht="15" x14ac:dyDescent="0.25">
      <c r="H3247" s="6" t="s">
        <v>403</v>
      </c>
      <c r="I3247" s="6" t="s">
        <v>115</v>
      </c>
      <c r="J3247" s="6" t="s">
        <v>404</v>
      </c>
      <c r="K3247" s="3">
        <v>117388.82</v>
      </c>
      <c r="L3247" s="3">
        <v>117388.82</v>
      </c>
      <c r="M3247" s="3">
        <v>120700.64</v>
      </c>
      <c r="N3247" s="3">
        <v>120700.64</v>
      </c>
      <c r="O3247" s="3">
        <v>120700.64</v>
      </c>
      <c r="P3247" s="3">
        <v>120700.64</v>
      </c>
      <c r="Q3247" s="3">
        <v>120700.64</v>
      </c>
      <c r="R3247" s="3">
        <v>120700.64</v>
      </c>
      <c r="S3247" s="3">
        <v>120700.64</v>
      </c>
      <c r="T3247" s="3">
        <v>120700.64</v>
      </c>
      <c r="U3247" s="3">
        <v>120700.64</v>
      </c>
      <c r="V3247"/>
      <c r="W3247" s="1"/>
      <c r="X3247" s="1"/>
      <c r="Y3247" s="1"/>
    </row>
    <row r="3248" spans="3:25" ht="15" x14ac:dyDescent="0.25">
      <c r="H3248" s="6" t="s">
        <v>144</v>
      </c>
      <c r="I3248" s="6" t="s">
        <v>115</v>
      </c>
      <c r="J3248" s="6" t="s">
        <v>145</v>
      </c>
      <c r="K3248" s="3">
        <v>117388.82</v>
      </c>
      <c r="L3248" s="3">
        <v>117388.82</v>
      </c>
      <c r="M3248" s="3">
        <v>120700.64</v>
      </c>
      <c r="N3248" s="3">
        <v>120700.64</v>
      </c>
      <c r="O3248" s="3">
        <v>120700.64</v>
      </c>
      <c r="P3248" s="3">
        <v>120700.64</v>
      </c>
      <c r="Q3248" s="3">
        <v>120700.64</v>
      </c>
      <c r="R3248" s="3">
        <v>120700.64</v>
      </c>
      <c r="S3248" s="3">
        <v>120700.64</v>
      </c>
      <c r="T3248" s="3">
        <v>120700.64</v>
      </c>
      <c r="U3248" s="3">
        <v>120700.64</v>
      </c>
      <c r="V3248"/>
      <c r="W3248" s="1"/>
      <c r="X3248" s="1"/>
      <c r="Y3248" s="1"/>
    </row>
    <row r="3249" spans="6:25" ht="15" x14ac:dyDescent="0.25">
      <c r="K3249" s="3"/>
      <c r="L3249" s="3"/>
      <c r="M3249" s="3"/>
      <c r="N3249" s="3"/>
      <c r="V3249"/>
      <c r="W3249" s="1"/>
      <c r="X3249" s="1"/>
      <c r="Y3249" s="1"/>
    </row>
    <row r="3250" spans="6:25" ht="15" x14ac:dyDescent="0.25">
      <c r="F3250" s="6" t="s">
        <v>152</v>
      </c>
      <c r="G3250" s="6" t="s">
        <v>151</v>
      </c>
      <c r="K3250" s="3"/>
      <c r="L3250" s="3"/>
      <c r="M3250" s="3"/>
      <c r="N3250" s="3"/>
      <c r="V3250"/>
      <c r="W3250" s="1"/>
      <c r="X3250" s="1"/>
      <c r="Y3250" s="1"/>
    </row>
    <row r="3251" spans="6:25" ht="15" x14ac:dyDescent="0.25">
      <c r="H3251" s="6" t="s">
        <v>412</v>
      </c>
      <c r="I3251" s="6" t="s">
        <v>32</v>
      </c>
      <c r="J3251" s="6" t="s">
        <v>413</v>
      </c>
      <c r="K3251" s="3">
        <v>117388.82</v>
      </c>
      <c r="L3251" s="3">
        <v>117388.82</v>
      </c>
      <c r="M3251" s="3">
        <v>120700.64</v>
      </c>
      <c r="N3251" s="3">
        <v>120700.64</v>
      </c>
      <c r="O3251" s="3">
        <v>120700.64</v>
      </c>
      <c r="P3251" s="3">
        <v>120700.64</v>
      </c>
      <c r="Q3251" s="3">
        <v>120700.64</v>
      </c>
      <c r="R3251" s="3">
        <v>120700.64</v>
      </c>
      <c r="S3251" s="3">
        <v>120700.64</v>
      </c>
      <c r="T3251" s="3">
        <v>120700.64</v>
      </c>
      <c r="U3251" s="3">
        <v>120700.64</v>
      </c>
      <c r="V3251"/>
      <c r="W3251" s="1"/>
      <c r="X3251" s="1"/>
      <c r="Y3251" s="1"/>
    </row>
    <row r="3252" spans="6:25" ht="15" x14ac:dyDescent="0.25">
      <c r="H3252" s="6" t="s">
        <v>212</v>
      </c>
      <c r="I3252" s="6" t="s">
        <v>115</v>
      </c>
      <c r="J3252" s="6" t="s">
        <v>213</v>
      </c>
      <c r="K3252" s="3">
        <v>117388.82</v>
      </c>
      <c r="L3252" s="3">
        <v>117388.82</v>
      </c>
      <c r="M3252" s="3">
        <v>120700.64</v>
      </c>
      <c r="N3252" s="3">
        <v>120700.64</v>
      </c>
      <c r="O3252" s="3">
        <v>120700.64</v>
      </c>
      <c r="P3252" s="3">
        <v>120700.64</v>
      </c>
      <c r="Q3252" s="3">
        <v>120700.64</v>
      </c>
      <c r="R3252" s="3">
        <v>120700.64</v>
      </c>
      <c r="S3252" s="3">
        <v>120700.64</v>
      </c>
      <c r="T3252" s="3">
        <v>120700.64</v>
      </c>
      <c r="U3252" s="3">
        <v>120700.64</v>
      </c>
      <c r="V3252"/>
      <c r="W3252" s="1"/>
      <c r="X3252" s="1"/>
      <c r="Y3252" s="1"/>
    </row>
    <row r="3253" spans="6:25" ht="15" x14ac:dyDescent="0.25">
      <c r="H3253" s="6" t="s">
        <v>215</v>
      </c>
      <c r="I3253" s="6" t="s">
        <v>115</v>
      </c>
      <c r="J3253" s="6" t="s">
        <v>216</v>
      </c>
      <c r="K3253" s="3">
        <v>117388.82</v>
      </c>
      <c r="L3253" s="3">
        <v>117388.82</v>
      </c>
      <c r="M3253" s="3">
        <v>120700.64</v>
      </c>
      <c r="N3253" s="3">
        <v>120700.64</v>
      </c>
      <c r="O3253" s="3">
        <v>120700.64</v>
      </c>
      <c r="P3253" s="3">
        <v>120700.64</v>
      </c>
      <c r="Q3253" s="3">
        <v>120700.64</v>
      </c>
      <c r="R3253" s="3">
        <v>120700.64</v>
      </c>
      <c r="S3253" s="3">
        <v>120700.64</v>
      </c>
      <c r="T3253" s="3">
        <v>120700.64</v>
      </c>
      <c r="U3253" s="3">
        <v>120700.64</v>
      </c>
      <c r="V3253"/>
      <c r="W3253" s="1"/>
      <c r="X3253" s="1"/>
      <c r="Y3253" s="1"/>
    </row>
    <row r="3254" spans="6:25" ht="15" x14ac:dyDescent="0.25">
      <c r="H3254" s="6" t="s">
        <v>218</v>
      </c>
      <c r="I3254" s="6" t="s">
        <v>32</v>
      </c>
      <c r="J3254" s="6" t="s">
        <v>219</v>
      </c>
      <c r="K3254" s="3">
        <v>117388.82</v>
      </c>
      <c r="L3254" s="3">
        <v>117388.82</v>
      </c>
      <c r="M3254" s="3">
        <v>120700.64</v>
      </c>
      <c r="N3254" s="3">
        <v>120700.64</v>
      </c>
      <c r="O3254" s="3">
        <v>120700.64</v>
      </c>
      <c r="P3254" s="3">
        <v>120700.64</v>
      </c>
      <c r="Q3254" s="3">
        <v>120700.64</v>
      </c>
      <c r="R3254" s="3">
        <v>120700.64</v>
      </c>
      <c r="S3254" s="3">
        <v>120700.64</v>
      </c>
      <c r="T3254" s="3">
        <v>120700.64</v>
      </c>
      <c r="U3254" s="3">
        <v>120700.64</v>
      </c>
      <c r="V3254"/>
      <c r="W3254" s="1"/>
      <c r="X3254" s="1"/>
      <c r="Y3254" s="1"/>
    </row>
    <row r="3255" spans="6:25" ht="15" x14ac:dyDescent="0.25">
      <c r="K3255" s="3"/>
      <c r="L3255" s="3"/>
      <c r="M3255" s="3"/>
      <c r="N3255" s="3"/>
      <c r="V3255"/>
      <c r="W3255" s="1"/>
      <c r="X3255" s="1"/>
      <c r="Y3255" s="1"/>
    </row>
    <row r="3256" spans="6:25" ht="15" x14ac:dyDescent="0.25">
      <c r="F3256" s="6" t="s">
        <v>225</v>
      </c>
      <c r="G3256" s="6" t="s">
        <v>224</v>
      </c>
      <c r="K3256" s="3"/>
      <c r="L3256" s="3"/>
      <c r="M3256" s="3"/>
      <c r="N3256" s="3"/>
      <c r="V3256"/>
      <c r="W3256" s="1"/>
      <c r="X3256" s="1"/>
      <c r="Y3256" s="1"/>
    </row>
    <row r="3257" spans="6:25" ht="15" x14ac:dyDescent="0.25">
      <c r="H3257" s="6" t="s">
        <v>221</v>
      </c>
      <c r="I3257" s="6" t="s">
        <v>32</v>
      </c>
      <c r="J3257" s="6" t="s">
        <v>222</v>
      </c>
      <c r="K3257" s="3">
        <v>958342.27</v>
      </c>
      <c r="L3257" s="3">
        <v>958342.27</v>
      </c>
      <c r="M3257" s="3">
        <v>958342.27</v>
      </c>
      <c r="N3257" s="3">
        <v>958342.27</v>
      </c>
      <c r="O3257" s="3">
        <v>958342.27</v>
      </c>
      <c r="P3257" s="3">
        <v>958342.27</v>
      </c>
      <c r="Q3257" s="3">
        <v>958342.27</v>
      </c>
      <c r="R3257" s="3">
        <v>958342.27</v>
      </c>
      <c r="S3257" s="3">
        <v>958342.27</v>
      </c>
      <c r="T3257" s="3">
        <v>958342.27</v>
      </c>
      <c r="U3257" s="3">
        <v>958342.27</v>
      </c>
      <c r="V3257"/>
      <c r="W3257" s="1"/>
      <c r="X3257" s="1"/>
      <c r="Y3257" s="1"/>
    </row>
    <row r="3258" spans="6:25" ht="15" x14ac:dyDescent="0.25">
      <c r="H3258" s="6" t="s">
        <v>232</v>
      </c>
      <c r="I3258" s="6" t="s">
        <v>115</v>
      </c>
      <c r="J3258" s="6" t="s">
        <v>233</v>
      </c>
      <c r="K3258" s="3">
        <v>-43824.74</v>
      </c>
      <c r="L3258" s="3">
        <v>-71901.98</v>
      </c>
      <c r="M3258" s="3">
        <v>-86636.65</v>
      </c>
      <c r="N3258" s="3">
        <v>-86636.65</v>
      </c>
      <c r="O3258" s="3">
        <v>-86636.65</v>
      </c>
      <c r="P3258" s="3">
        <v>-86636.65</v>
      </c>
      <c r="Q3258" s="3">
        <v>-86636.65</v>
      </c>
      <c r="R3258" s="3">
        <v>-86636.65</v>
      </c>
      <c r="S3258" s="3">
        <v>-258499.84</v>
      </c>
      <c r="T3258" s="3">
        <v>-258503.61</v>
      </c>
      <c r="U3258" s="3">
        <v>-258503.61</v>
      </c>
      <c r="V3258"/>
      <c r="W3258" s="1"/>
      <c r="X3258" s="1"/>
      <c r="Y3258" s="1"/>
    </row>
    <row r="3259" spans="6:25" ht="15" x14ac:dyDescent="0.25">
      <c r="H3259" s="6" t="s">
        <v>431</v>
      </c>
      <c r="I3259" s="6" t="s">
        <v>32</v>
      </c>
      <c r="J3259" s="6" t="s">
        <v>432</v>
      </c>
      <c r="K3259" s="3">
        <v>-5635.84</v>
      </c>
      <c r="L3259" s="3">
        <v>-5635.84</v>
      </c>
      <c r="M3259" s="3">
        <v>-8947.66</v>
      </c>
      <c r="N3259" s="3">
        <v>-8947.66</v>
      </c>
      <c r="O3259" s="3">
        <v>-8947.66</v>
      </c>
      <c r="P3259" s="3">
        <v>-8947.66</v>
      </c>
      <c r="Q3259" s="3">
        <v>-8947.66</v>
      </c>
      <c r="R3259" s="3">
        <v>-8947.66</v>
      </c>
      <c r="S3259" s="3">
        <v>-8947.66</v>
      </c>
      <c r="T3259" s="3">
        <v>-8947.66</v>
      </c>
      <c r="U3259" s="3">
        <v>-8947.66</v>
      </c>
      <c r="V3259"/>
      <c r="W3259" s="1"/>
      <c r="X3259" s="1"/>
      <c r="Y3259" s="1"/>
    </row>
    <row r="3260" spans="6:25" ht="15" x14ac:dyDescent="0.25">
      <c r="H3260" s="6" t="s">
        <v>238</v>
      </c>
      <c r="I3260" s="6" t="s">
        <v>32</v>
      </c>
      <c r="J3260" s="6" t="s">
        <v>239</v>
      </c>
      <c r="K3260" s="3">
        <v>908881.69</v>
      </c>
      <c r="L3260" s="3">
        <v>880804.45</v>
      </c>
      <c r="M3260" s="3">
        <v>862757.96</v>
      </c>
      <c r="N3260" s="3">
        <v>862757.96</v>
      </c>
      <c r="O3260" s="3">
        <v>862757.96</v>
      </c>
      <c r="P3260" s="3">
        <v>862757.96</v>
      </c>
      <c r="Q3260" s="3">
        <v>862757.96</v>
      </c>
      <c r="R3260" s="3">
        <v>862757.96</v>
      </c>
      <c r="S3260" s="3">
        <v>690894.77</v>
      </c>
      <c r="T3260" s="3">
        <v>690891</v>
      </c>
      <c r="U3260" s="3">
        <v>690891</v>
      </c>
      <c r="V3260"/>
      <c r="W3260" s="1"/>
      <c r="X3260" s="1"/>
      <c r="Y3260" s="1"/>
    </row>
    <row r="3261" spans="6:25" ht="15" x14ac:dyDescent="0.25">
      <c r="H3261" s="6" t="s">
        <v>249</v>
      </c>
      <c r="I3261" s="6" t="s">
        <v>115</v>
      </c>
      <c r="J3261" s="6" t="s">
        <v>250</v>
      </c>
      <c r="K3261" s="3">
        <v>958342.27</v>
      </c>
      <c r="L3261" s="3">
        <v>958342.27</v>
      </c>
      <c r="M3261" s="3">
        <v>958342.27</v>
      </c>
      <c r="N3261" s="3">
        <v>958342.27</v>
      </c>
      <c r="O3261" s="3">
        <v>958342.27</v>
      </c>
      <c r="P3261" s="3">
        <v>958342.27</v>
      </c>
      <c r="Q3261" s="3">
        <v>958342.27</v>
      </c>
      <c r="R3261" s="3">
        <v>958342.27</v>
      </c>
      <c r="S3261" s="3">
        <v>958342.27</v>
      </c>
      <c r="T3261" s="3">
        <v>958342.27</v>
      </c>
      <c r="U3261" s="3">
        <v>958342.27</v>
      </c>
      <c r="V3261"/>
      <c r="W3261" s="1"/>
      <c r="X3261" s="1"/>
      <c r="Y3261" s="1"/>
    </row>
    <row r="3262" spans="6:25" ht="15" x14ac:dyDescent="0.25">
      <c r="H3262" s="6" t="s">
        <v>252</v>
      </c>
      <c r="I3262" s="6" t="s">
        <v>115</v>
      </c>
      <c r="J3262" s="6" t="s">
        <v>253</v>
      </c>
      <c r="K3262" s="3">
        <v>908881.69</v>
      </c>
      <c r="L3262" s="3">
        <v>880804.45</v>
      </c>
      <c r="M3262" s="3">
        <v>862757.96</v>
      </c>
      <c r="N3262" s="3">
        <v>862757.96</v>
      </c>
      <c r="O3262" s="3">
        <v>862757.96</v>
      </c>
      <c r="P3262" s="3">
        <v>862757.96</v>
      </c>
      <c r="Q3262" s="3">
        <v>862757.96</v>
      </c>
      <c r="R3262" s="3">
        <v>862757.96</v>
      </c>
      <c r="S3262" s="3">
        <v>690894.77</v>
      </c>
      <c r="T3262" s="3">
        <v>690891</v>
      </c>
      <c r="U3262" s="3">
        <v>690891</v>
      </c>
      <c r="V3262"/>
      <c r="W3262" s="1"/>
      <c r="X3262" s="1"/>
      <c r="Y3262" s="1"/>
    </row>
    <row r="3263" spans="6:25" ht="15" x14ac:dyDescent="0.25">
      <c r="K3263" s="3"/>
      <c r="L3263" s="3"/>
      <c r="M3263" s="3"/>
      <c r="N3263" s="3"/>
      <c r="V3263"/>
      <c r="W3263" s="1"/>
      <c r="X3263" s="1"/>
      <c r="Y3263" s="1"/>
    </row>
    <row r="3264" spans="6:25" ht="15" x14ac:dyDescent="0.25">
      <c r="F3264" s="6" t="s">
        <v>259</v>
      </c>
      <c r="G3264" s="6" t="s">
        <v>258</v>
      </c>
      <c r="K3264" s="3"/>
      <c r="L3264" s="3"/>
      <c r="M3264" s="3"/>
      <c r="N3264" s="3"/>
      <c r="V3264"/>
      <c r="W3264" s="1"/>
      <c r="X3264" s="1"/>
      <c r="Y3264" s="1"/>
    </row>
    <row r="3265" spans="3:25" ht="15" x14ac:dyDescent="0.25">
      <c r="H3265" s="6" t="s">
        <v>346</v>
      </c>
      <c r="I3265" s="6" t="s">
        <v>32</v>
      </c>
      <c r="J3265" s="6" t="s">
        <v>347</v>
      </c>
      <c r="K3265" s="3">
        <v>43824.74</v>
      </c>
      <c r="L3265" s="3">
        <v>71901.98</v>
      </c>
      <c r="M3265" s="3">
        <v>86636.65</v>
      </c>
      <c r="N3265" s="3">
        <v>86636.65</v>
      </c>
      <c r="O3265" s="3">
        <v>86636.65</v>
      </c>
      <c r="P3265" s="3">
        <v>86636.65</v>
      </c>
      <c r="Q3265" s="3">
        <v>86636.65</v>
      </c>
      <c r="R3265" s="3">
        <v>86636.65</v>
      </c>
      <c r="S3265" s="3">
        <v>258499.84</v>
      </c>
      <c r="T3265" s="3">
        <v>258503.61</v>
      </c>
      <c r="U3265" s="3">
        <v>258503.61</v>
      </c>
      <c r="V3265"/>
      <c r="W3265" s="1"/>
      <c r="X3265" s="1"/>
      <c r="Y3265" s="1"/>
    </row>
    <row r="3266" spans="3:25" ht="15" x14ac:dyDescent="0.25">
      <c r="H3266" s="6" t="s">
        <v>349</v>
      </c>
      <c r="I3266" s="6" t="s">
        <v>32</v>
      </c>
      <c r="J3266" s="6" t="s">
        <v>350</v>
      </c>
      <c r="K3266" s="3">
        <v>43824.74</v>
      </c>
      <c r="L3266" s="3">
        <v>71901.98</v>
      </c>
      <c r="M3266" s="3">
        <v>86636.65</v>
      </c>
      <c r="N3266" s="3">
        <v>86636.65</v>
      </c>
      <c r="O3266" s="3">
        <v>86636.65</v>
      </c>
      <c r="P3266" s="3">
        <v>86636.65</v>
      </c>
      <c r="Q3266" s="3">
        <v>86636.65</v>
      </c>
      <c r="R3266" s="3">
        <v>86636.65</v>
      </c>
      <c r="S3266" s="3">
        <v>258499.84</v>
      </c>
      <c r="T3266" s="3">
        <v>258503.61</v>
      </c>
      <c r="U3266" s="3">
        <v>258503.61</v>
      </c>
      <c r="V3266"/>
      <c r="W3266" s="1"/>
      <c r="X3266" s="1"/>
      <c r="Y3266" s="1"/>
    </row>
    <row r="3267" spans="3:25" ht="15" x14ac:dyDescent="0.25">
      <c r="H3267" s="6" t="s">
        <v>352</v>
      </c>
      <c r="I3267" s="6" t="s">
        <v>115</v>
      </c>
      <c r="J3267" s="6" t="s">
        <v>353</v>
      </c>
      <c r="K3267" s="3">
        <v>43824.74</v>
      </c>
      <c r="L3267" s="3">
        <v>71901.98</v>
      </c>
      <c r="M3267" s="3">
        <v>86636.65</v>
      </c>
      <c r="N3267" s="3">
        <v>86636.65</v>
      </c>
      <c r="O3267" s="3">
        <v>86636.65</v>
      </c>
      <c r="P3267" s="3">
        <v>86636.65</v>
      </c>
      <c r="Q3267" s="3">
        <v>86636.65</v>
      </c>
      <c r="R3267" s="3">
        <v>86636.65</v>
      </c>
      <c r="S3267" s="3">
        <v>258499.84</v>
      </c>
      <c r="T3267" s="3">
        <v>258503.61</v>
      </c>
      <c r="U3267" s="3">
        <v>258503.61</v>
      </c>
      <c r="V3267"/>
      <c r="W3267" s="1"/>
      <c r="X3267" s="1"/>
      <c r="Y3267" s="1"/>
    </row>
    <row r="3268" spans="3:25" ht="15" x14ac:dyDescent="0.25">
      <c r="H3268" s="6" t="s">
        <v>295</v>
      </c>
      <c r="I3268" s="6" t="s">
        <v>115</v>
      </c>
      <c r="J3268" s="6" t="s">
        <v>296</v>
      </c>
      <c r="K3268" s="3">
        <v>43824.74</v>
      </c>
      <c r="L3268" s="3">
        <v>71901.98</v>
      </c>
      <c r="M3268" s="3">
        <v>86636.65</v>
      </c>
      <c r="N3268" s="3">
        <v>86636.65</v>
      </c>
      <c r="O3268" s="3">
        <v>86636.65</v>
      </c>
      <c r="P3268" s="3">
        <v>86636.65</v>
      </c>
      <c r="Q3268" s="3">
        <v>86636.65</v>
      </c>
      <c r="R3268" s="3">
        <v>86636.65</v>
      </c>
      <c r="S3268" s="3">
        <v>258499.84</v>
      </c>
      <c r="T3268" s="3">
        <v>258503.61</v>
      </c>
      <c r="U3268" s="3">
        <v>258503.61</v>
      </c>
      <c r="V3268"/>
      <c r="W3268" s="1"/>
      <c r="X3268" s="1"/>
      <c r="Y3268" s="1"/>
    </row>
    <row r="3269" spans="3:25" ht="15" x14ac:dyDescent="0.25">
      <c r="K3269" s="3"/>
      <c r="L3269" s="3"/>
      <c r="M3269" s="3"/>
      <c r="N3269" s="3"/>
      <c r="V3269"/>
      <c r="W3269" s="1"/>
      <c r="X3269" s="1"/>
      <c r="Y3269" s="1"/>
    </row>
    <row r="3270" spans="3:25" ht="15" x14ac:dyDescent="0.25">
      <c r="F3270" s="6" t="s">
        <v>302</v>
      </c>
      <c r="G3270" s="6" t="s">
        <v>301</v>
      </c>
      <c r="K3270" s="3"/>
      <c r="L3270" s="3"/>
      <c r="M3270" s="3"/>
      <c r="N3270" s="3"/>
      <c r="V3270"/>
      <c r="W3270" s="1"/>
      <c r="X3270" s="1"/>
      <c r="Y3270" s="1"/>
    </row>
    <row r="3271" spans="3:25" ht="15" x14ac:dyDescent="0.25">
      <c r="H3271" s="6" t="s">
        <v>298</v>
      </c>
      <c r="I3271" s="6" t="s">
        <v>32</v>
      </c>
      <c r="J3271" s="6" t="s">
        <v>299</v>
      </c>
      <c r="K3271" s="3">
        <v>111752.98</v>
      </c>
      <c r="L3271" s="3">
        <v>111752.98</v>
      </c>
      <c r="M3271" s="3">
        <v>111752.98</v>
      </c>
      <c r="N3271" s="3">
        <v>111752.98</v>
      </c>
      <c r="O3271" s="3">
        <v>111752.98</v>
      </c>
      <c r="P3271" s="3">
        <v>111752.98</v>
      </c>
      <c r="Q3271" s="3">
        <v>111752.98</v>
      </c>
      <c r="R3271" s="3">
        <v>111752.98</v>
      </c>
      <c r="S3271" s="3">
        <v>111752.98</v>
      </c>
      <c r="T3271" s="3">
        <v>111752.98</v>
      </c>
      <c r="U3271" s="3">
        <v>111752.98</v>
      </c>
      <c r="V3271"/>
      <c r="W3271" s="1"/>
      <c r="X3271" s="1"/>
      <c r="Y3271" s="1"/>
    </row>
    <row r="3272" spans="3:25" ht="15" x14ac:dyDescent="0.25">
      <c r="H3272" s="6" t="s">
        <v>355</v>
      </c>
      <c r="I3272" s="6" t="s">
        <v>32</v>
      </c>
      <c r="J3272" s="6" t="s">
        <v>356</v>
      </c>
      <c r="K3272" s="3">
        <v>111752.98</v>
      </c>
      <c r="L3272" s="3">
        <v>111752.98</v>
      </c>
      <c r="M3272" s="3">
        <v>111752.98</v>
      </c>
      <c r="N3272" s="3">
        <v>111752.98</v>
      </c>
      <c r="O3272" s="3">
        <v>111752.98</v>
      </c>
      <c r="P3272" s="3">
        <v>111752.98</v>
      </c>
      <c r="Q3272" s="3">
        <v>111752.98</v>
      </c>
      <c r="R3272" s="3">
        <v>111752.98</v>
      </c>
      <c r="S3272" s="3">
        <v>111752.98</v>
      </c>
      <c r="T3272" s="3">
        <v>111752.98</v>
      </c>
      <c r="U3272" s="3">
        <v>111752.98</v>
      </c>
      <c r="V3272"/>
      <c r="W3272" s="1"/>
      <c r="X3272" s="1"/>
      <c r="Y3272" s="1"/>
    </row>
    <row r="3273" spans="3:25" ht="15" x14ac:dyDescent="0.25">
      <c r="H3273" s="6" t="s">
        <v>309</v>
      </c>
      <c r="I3273" s="6" t="s">
        <v>32</v>
      </c>
      <c r="J3273" s="6" t="s">
        <v>310</v>
      </c>
      <c r="K3273" s="3">
        <v>117388.82</v>
      </c>
      <c r="L3273" s="3">
        <v>117388.82</v>
      </c>
      <c r="M3273" s="3">
        <v>120700.64</v>
      </c>
      <c r="N3273" s="3">
        <v>120700.64</v>
      </c>
      <c r="O3273" s="3">
        <v>120700.64</v>
      </c>
      <c r="P3273" s="3">
        <v>120700.64</v>
      </c>
      <c r="Q3273" s="3">
        <v>120700.64</v>
      </c>
      <c r="R3273" s="3">
        <v>120700.64</v>
      </c>
      <c r="S3273" s="3">
        <v>120700.64</v>
      </c>
      <c r="T3273" s="3">
        <v>120700.64</v>
      </c>
      <c r="U3273" s="3">
        <v>120700.64</v>
      </c>
      <c r="V3273"/>
      <c r="W3273" s="1"/>
      <c r="X3273" s="1"/>
      <c r="Y3273" s="1"/>
    </row>
    <row r="3274" spans="3:25" ht="15" x14ac:dyDescent="0.25">
      <c r="H3274" s="6" t="s">
        <v>358</v>
      </c>
      <c r="I3274" s="6" t="s">
        <v>32</v>
      </c>
      <c r="J3274" s="6" t="s">
        <v>359</v>
      </c>
      <c r="K3274" s="3">
        <v>117388.82</v>
      </c>
      <c r="L3274" s="3">
        <v>117388.82</v>
      </c>
      <c r="M3274" s="3">
        <v>120700.64</v>
      </c>
      <c r="N3274" s="3">
        <v>120700.64</v>
      </c>
      <c r="O3274" s="3">
        <v>120700.64</v>
      </c>
      <c r="P3274" s="3">
        <v>120700.64</v>
      </c>
      <c r="Q3274" s="3">
        <v>120700.64</v>
      </c>
      <c r="R3274" s="3">
        <v>120700.64</v>
      </c>
      <c r="S3274" s="3">
        <v>120700.64</v>
      </c>
      <c r="T3274" s="3">
        <v>120700.64</v>
      </c>
      <c r="U3274" s="3">
        <v>120700.64</v>
      </c>
      <c r="V3274"/>
      <c r="W3274" s="1"/>
      <c r="X3274" s="1"/>
      <c r="Y3274" s="1"/>
    </row>
    <row r="3275" spans="3:25" ht="15" x14ac:dyDescent="0.25">
      <c r="H3275" s="6" t="s">
        <v>318</v>
      </c>
      <c r="I3275" s="6" t="s">
        <v>32</v>
      </c>
      <c r="J3275" s="6" t="s">
        <v>319</v>
      </c>
      <c r="K3275" s="3">
        <v>958342.27</v>
      </c>
      <c r="L3275" s="3">
        <v>958342.27</v>
      </c>
      <c r="M3275" s="3">
        <v>958342.27</v>
      </c>
      <c r="N3275" s="3">
        <v>958342.27</v>
      </c>
      <c r="O3275" s="3">
        <v>958342.27</v>
      </c>
      <c r="P3275" s="3">
        <v>958342.27</v>
      </c>
      <c r="Q3275" s="3">
        <v>958342.27</v>
      </c>
      <c r="R3275" s="3">
        <v>958342.27</v>
      </c>
      <c r="S3275" s="3">
        <v>958342.27</v>
      </c>
      <c r="T3275" s="3">
        <v>958342.27</v>
      </c>
      <c r="U3275" s="3">
        <v>958342.27</v>
      </c>
      <c r="V3275"/>
      <c r="W3275" s="1"/>
      <c r="X3275" s="1"/>
      <c r="Y3275" s="1"/>
    </row>
    <row r="3276" spans="3:25" ht="15" x14ac:dyDescent="0.25">
      <c r="H3276" s="6" t="s">
        <v>420</v>
      </c>
      <c r="I3276" s="6" t="s">
        <v>32</v>
      </c>
      <c r="J3276" s="6" t="s">
        <v>421</v>
      </c>
      <c r="K3276" s="3">
        <v>958342.27</v>
      </c>
      <c r="L3276" s="3">
        <v>958342.27</v>
      </c>
      <c r="M3276" s="3">
        <v>958342.27</v>
      </c>
      <c r="N3276" s="3">
        <v>958342.27</v>
      </c>
      <c r="O3276" s="3">
        <v>958342.27</v>
      </c>
      <c r="P3276" s="3">
        <v>958342.27</v>
      </c>
      <c r="Q3276" s="3">
        <v>958342.27</v>
      </c>
      <c r="R3276" s="3">
        <v>958342.27</v>
      </c>
      <c r="S3276" s="3">
        <v>958342.27</v>
      </c>
      <c r="T3276" s="3">
        <v>958342.27</v>
      </c>
      <c r="U3276" s="3">
        <v>958342.27</v>
      </c>
      <c r="V3276"/>
      <c r="W3276" s="1"/>
      <c r="X3276" s="1"/>
      <c r="Y3276" s="1"/>
    </row>
    <row r="3277" spans="3:25" ht="15" x14ac:dyDescent="0.25">
      <c r="H3277" s="6" t="s">
        <v>327</v>
      </c>
      <c r="I3277" s="6" t="s">
        <v>32</v>
      </c>
      <c r="J3277" s="6" t="s">
        <v>328</v>
      </c>
      <c r="K3277" s="3">
        <v>908881.69</v>
      </c>
      <c r="L3277" s="3">
        <v>880804.45</v>
      </c>
      <c r="M3277" s="3">
        <v>862757.96</v>
      </c>
      <c r="N3277" s="3">
        <v>862757.96</v>
      </c>
      <c r="O3277" s="3">
        <v>862757.96</v>
      </c>
      <c r="P3277" s="3">
        <v>862757.96</v>
      </c>
      <c r="Q3277" s="3">
        <v>862757.96</v>
      </c>
      <c r="R3277" s="3">
        <v>862757.96</v>
      </c>
      <c r="S3277" s="3">
        <v>690894.77</v>
      </c>
      <c r="T3277" s="3">
        <v>690891</v>
      </c>
      <c r="U3277" s="3">
        <v>690891</v>
      </c>
      <c r="V3277"/>
      <c r="W3277" s="1"/>
      <c r="X3277" s="1"/>
      <c r="Y3277" s="1"/>
    </row>
    <row r="3278" spans="3:25" ht="15" x14ac:dyDescent="0.25">
      <c r="H3278" s="6" t="s">
        <v>361</v>
      </c>
      <c r="I3278" s="6" t="s">
        <v>32</v>
      </c>
      <c r="J3278" s="6" t="s">
        <v>362</v>
      </c>
      <c r="K3278" s="3">
        <v>908881.69</v>
      </c>
      <c r="L3278" s="3">
        <v>880804.45</v>
      </c>
      <c r="M3278" s="3">
        <v>862757.96</v>
      </c>
      <c r="N3278" s="3">
        <v>862757.96</v>
      </c>
      <c r="O3278" s="3">
        <v>862757.96</v>
      </c>
      <c r="P3278" s="3">
        <v>862757.96</v>
      </c>
      <c r="Q3278" s="3">
        <v>862757.96</v>
      </c>
      <c r="R3278" s="3">
        <v>862757.96</v>
      </c>
      <c r="S3278" s="3">
        <v>690894.77</v>
      </c>
      <c r="T3278" s="3">
        <v>690891</v>
      </c>
      <c r="U3278" s="3">
        <v>690891</v>
      </c>
      <c r="V3278"/>
      <c r="W3278" s="1"/>
      <c r="X3278" s="1"/>
      <c r="Y3278" s="1"/>
    </row>
    <row r="3279" spans="3:25" ht="15" x14ac:dyDescent="0.25">
      <c r="K3279" s="3"/>
      <c r="L3279" s="3"/>
      <c r="M3279" s="3"/>
      <c r="N3279" s="3"/>
      <c r="V3279"/>
      <c r="W3279" s="1"/>
      <c r="X3279" s="1"/>
      <c r="Y3279" s="1"/>
    </row>
    <row r="3280" spans="3:25" ht="15" x14ac:dyDescent="0.25">
      <c r="C3280" s="6" t="s">
        <v>423</v>
      </c>
      <c r="D3280" s="6" t="s">
        <v>79</v>
      </c>
      <c r="E3280" s="6" t="s">
        <v>657</v>
      </c>
      <c r="K3280" s="3"/>
      <c r="L3280" s="3"/>
      <c r="M3280" s="3"/>
      <c r="N3280" s="3"/>
      <c r="V3280"/>
      <c r="W3280" s="1"/>
      <c r="X3280" s="1"/>
      <c r="Y3280" s="1"/>
    </row>
    <row r="3281" spans="6:25" ht="15" x14ac:dyDescent="0.25">
      <c r="F3281" s="6" t="s">
        <v>31</v>
      </c>
      <c r="G3281" s="6" t="s">
        <v>48</v>
      </c>
      <c r="K3281" s="3"/>
      <c r="L3281" s="3"/>
      <c r="M3281" s="3"/>
      <c r="N3281" s="3"/>
      <c r="V3281"/>
      <c r="W3281" s="1"/>
      <c r="X3281" s="1"/>
      <c r="Y3281" s="1"/>
    </row>
    <row r="3282" spans="6:25" ht="15" x14ac:dyDescent="0.25">
      <c r="H3282" s="6" t="s">
        <v>81</v>
      </c>
      <c r="I3282" s="6" t="s">
        <v>32</v>
      </c>
      <c r="J3282" s="6" t="s">
        <v>82</v>
      </c>
      <c r="K3282" s="3">
        <v>148784.26</v>
      </c>
      <c r="L3282" s="3">
        <v>148784.26</v>
      </c>
      <c r="M3282" s="3">
        <v>148784.26</v>
      </c>
      <c r="N3282" s="3">
        <v>148784.26</v>
      </c>
      <c r="O3282" s="3">
        <v>148784.26</v>
      </c>
      <c r="P3282" s="3">
        <v>148784.26</v>
      </c>
      <c r="Q3282" s="3">
        <v>148784.26</v>
      </c>
      <c r="R3282" s="3">
        <v>148784.26</v>
      </c>
      <c r="S3282" s="3">
        <v>148784.26</v>
      </c>
      <c r="T3282" s="3">
        <v>148784.26</v>
      </c>
      <c r="U3282" s="3">
        <v>148784.26</v>
      </c>
      <c r="V3282"/>
      <c r="W3282" s="1"/>
      <c r="X3282" s="1"/>
      <c r="Y3282" s="1"/>
    </row>
    <row r="3283" spans="6:25" ht="15" x14ac:dyDescent="0.25">
      <c r="H3283" s="6" t="s">
        <v>100</v>
      </c>
      <c r="I3283" s="6" t="s">
        <v>32</v>
      </c>
      <c r="J3283" s="6" t="s">
        <v>101</v>
      </c>
      <c r="K3283" s="3">
        <v>0</v>
      </c>
      <c r="L3283" s="3">
        <v>6357.51</v>
      </c>
      <c r="M3283" s="3">
        <v>6357.51</v>
      </c>
      <c r="N3283" s="3">
        <v>6357.51</v>
      </c>
      <c r="O3283" s="3">
        <v>6357.51</v>
      </c>
      <c r="P3283" s="3">
        <v>6357.51</v>
      </c>
      <c r="Q3283" s="3">
        <v>6357.51</v>
      </c>
      <c r="R3283" s="3">
        <v>6357.51</v>
      </c>
      <c r="S3283" s="3">
        <v>6357.51</v>
      </c>
      <c r="T3283" s="3">
        <v>6357.51</v>
      </c>
      <c r="U3283" s="3">
        <v>38555.51</v>
      </c>
      <c r="V3283"/>
      <c r="W3283" s="1"/>
      <c r="X3283" s="1"/>
      <c r="Y3283" s="1"/>
    </row>
    <row r="3284" spans="6:25" ht="15" x14ac:dyDescent="0.25">
      <c r="H3284" s="6" t="s">
        <v>112</v>
      </c>
      <c r="I3284" s="6" t="s">
        <v>115</v>
      </c>
      <c r="J3284" s="6" t="s">
        <v>113</v>
      </c>
      <c r="K3284" s="3">
        <v>148784.26</v>
      </c>
      <c r="L3284" s="3">
        <v>155141.76999999999</v>
      </c>
      <c r="M3284" s="3">
        <v>155141.76999999999</v>
      </c>
      <c r="N3284" s="3">
        <v>155141.76999999999</v>
      </c>
      <c r="O3284" s="3">
        <v>155141.76999999999</v>
      </c>
      <c r="P3284" s="3">
        <v>155141.76999999999</v>
      </c>
      <c r="Q3284" s="3">
        <v>155141.76999999999</v>
      </c>
      <c r="R3284" s="3">
        <v>155141.76999999999</v>
      </c>
      <c r="S3284" s="3">
        <v>155141.76999999999</v>
      </c>
      <c r="T3284" s="3">
        <v>155141.76999999999</v>
      </c>
      <c r="U3284" s="3">
        <v>187339.77</v>
      </c>
      <c r="V3284"/>
      <c r="W3284" s="1"/>
      <c r="X3284" s="1"/>
      <c r="Y3284" s="1"/>
    </row>
    <row r="3285" spans="6:25" ht="15" x14ac:dyDescent="0.25">
      <c r="H3285" s="6" t="s">
        <v>398</v>
      </c>
      <c r="I3285" s="6" t="s">
        <v>32</v>
      </c>
      <c r="J3285" s="6" t="s">
        <v>399</v>
      </c>
      <c r="K3285" s="3">
        <v>148784.26</v>
      </c>
      <c r="L3285" s="3">
        <v>148784.26</v>
      </c>
      <c r="M3285" s="3">
        <v>148784.26</v>
      </c>
      <c r="N3285" s="3">
        <v>148784.26</v>
      </c>
      <c r="O3285" s="3">
        <v>148784.26</v>
      </c>
      <c r="P3285" s="3">
        <v>148784.26</v>
      </c>
      <c r="Q3285" s="3">
        <v>148784.26</v>
      </c>
      <c r="R3285" s="3">
        <v>148784.26</v>
      </c>
      <c r="S3285" s="3">
        <v>148784.26</v>
      </c>
      <c r="T3285" s="3">
        <v>148784.26</v>
      </c>
      <c r="U3285" s="3">
        <v>148784.26</v>
      </c>
      <c r="V3285"/>
      <c r="W3285" s="1"/>
      <c r="X3285" s="1"/>
      <c r="Y3285" s="1"/>
    </row>
    <row r="3286" spans="6:25" ht="15" x14ac:dyDescent="0.25">
      <c r="H3286" s="6" t="s">
        <v>428</v>
      </c>
      <c r="I3286" s="6" t="s">
        <v>32</v>
      </c>
      <c r="J3286" s="6" t="s">
        <v>429</v>
      </c>
      <c r="K3286" s="3">
        <v>0</v>
      </c>
      <c r="L3286" s="3">
        <v>6357.51</v>
      </c>
      <c r="M3286" s="3">
        <v>6357.51</v>
      </c>
      <c r="N3286" s="3">
        <v>6357.51</v>
      </c>
      <c r="O3286" s="3">
        <v>6357.51</v>
      </c>
      <c r="P3286" s="3">
        <v>6357.51</v>
      </c>
      <c r="Q3286" s="3">
        <v>6357.51</v>
      </c>
      <c r="R3286" s="3">
        <v>6357.51</v>
      </c>
      <c r="S3286" s="3">
        <v>6357.51</v>
      </c>
      <c r="T3286" s="3">
        <v>6357.51</v>
      </c>
      <c r="U3286" s="3">
        <v>38555.51</v>
      </c>
      <c r="V3286"/>
      <c r="W3286" s="1"/>
      <c r="X3286" s="1"/>
      <c r="Y3286" s="1"/>
    </row>
    <row r="3287" spans="6:25" ht="15" x14ac:dyDescent="0.25">
      <c r="H3287" s="6" t="s">
        <v>403</v>
      </c>
      <c r="I3287" s="6" t="s">
        <v>115</v>
      </c>
      <c r="J3287" s="6" t="s">
        <v>404</v>
      </c>
      <c r="K3287" s="3">
        <v>148784.26</v>
      </c>
      <c r="L3287" s="3">
        <v>155141.76999999999</v>
      </c>
      <c r="M3287" s="3">
        <v>155141.76999999999</v>
      </c>
      <c r="N3287" s="3">
        <v>155141.76999999999</v>
      </c>
      <c r="O3287" s="3">
        <v>155141.76999999999</v>
      </c>
      <c r="P3287" s="3">
        <v>155141.76999999999</v>
      </c>
      <c r="Q3287" s="3">
        <v>155141.76999999999</v>
      </c>
      <c r="R3287" s="3">
        <v>155141.76999999999</v>
      </c>
      <c r="S3287" s="3">
        <v>155141.76999999999</v>
      </c>
      <c r="T3287" s="3">
        <v>155141.76999999999</v>
      </c>
      <c r="U3287" s="3">
        <v>187339.77</v>
      </c>
      <c r="V3287"/>
      <c r="W3287" s="1"/>
      <c r="X3287" s="1"/>
      <c r="Y3287" s="1"/>
    </row>
    <row r="3288" spans="6:25" ht="15" x14ac:dyDescent="0.25">
      <c r="H3288" s="6" t="s">
        <v>144</v>
      </c>
      <c r="I3288" s="6" t="s">
        <v>115</v>
      </c>
      <c r="J3288" s="6" t="s">
        <v>145</v>
      </c>
      <c r="K3288" s="3">
        <v>148784.26</v>
      </c>
      <c r="L3288" s="3">
        <v>155141.76999999999</v>
      </c>
      <c r="M3288" s="3">
        <v>155141.76999999999</v>
      </c>
      <c r="N3288" s="3">
        <v>155141.76999999999</v>
      </c>
      <c r="O3288" s="3">
        <v>155141.76999999999</v>
      </c>
      <c r="P3288" s="3">
        <v>155141.76999999999</v>
      </c>
      <c r="Q3288" s="3">
        <v>155141.76999999999</v>
      </c>
      <c r="R3288" s="3">
        <v>155141.76999999999</v>
      </c>
      <c r="S3288" s="3">
        <v>155141.76999999999</v>
      </c>
      <c r="T3288" s="3">
        <v>155141.76999999999</v>
      </c>
      <c r="U3288" s="3">
        <v>187339.77</v>
      </c>
      <c r="V3288"/>
      <c r="W3288" s="1"/>
      <c r="X3288" s="1"/>
      <c r="Y3288" s="1"/>
    </row>
    <row r="3289" spans="6:25" ht="15" x14ac:dyDescent="0.25">
      <c r="K3289" s="3"/>
      <c r="L3289" s="3"/>
      <c r="M3289" s="3"/>
      <c r="N3289" s="3"/>
      <c r="V3289"/>
      <c r="W3289" s="1"/>
      <c r="X3289" s="1"/>
      <c r="Y3289" s="1"/>
    </row>
    <row r="3290" spans="6:25" ht="15" x14ac:dyDescent="0.25">
      <c r="F3290" s="6" t="s">
        <v>152</v>
      </c>
      <c r="G3290" s="6" t="s">
        <v>151</v>
      </c>
      <c r="K3290" s="3"/>
      <c r="L3290" s="3"/>
      <c r="M3290" s="3"/>
      <c r="N3290" s="3"/>
      <c r="V3290"/>
      <c r="W3290" s="1"/>
      <c r="X3290" s="1"/>
      <c r="Y3290" s="1"/>
    </row>
    <row r="3291" spans="6:25" ht="15" x14ac:dyDescent="0.25">
      <c r="H3291" s="6" t="s">
        <v>412</v>
      </c>
      <c r="I3291" s="6" t="s">
        <v>32</v>
      </c>
      <c r="J3291" s="6" t="s">
        <v>413</v>
      </c>
      <c r="K3291" s="3">
        <v>148784.26</v>
      </c>
      <c r="L3291" s="3">
        <v>155141.76999999999</v>
      </c>
      <c r="M3291" s="3">
        <v>155141.76999999999</v>
      </c>
      <c r="N3291" s="3">
        <v>155141.76999999999</v>
      </c>
      <c r="O3291" s="3">
        <v>155141.76999999999</v>
      </c>
      <c r="P3291" s="3">
        <v>155141.76999999999</v>
      </c>
      <c r="Q3291" s="3">
        <v>155141.76999999999</v>
      </c>
      <c r="R3291" s="3">
        <v>155141.76999999999</v>
      </c>
      <c r="S3291" s="3">
        <v>155141.76999999999</v>
      </c>
      <c r="T3291" s="3">
        <v>155141.76999999999</v>
      </c>
      <c r="U3291" s="3">
        <v>187339.77</v>
      </c>
      <c r="V3291"/>
      <c r="W3291" s="1"/>
      <c r="X3291" s="1"/>
      <c r="Y3291" s="1"/>
    </row>
    <row r="3292" spans="6:25" ht="15" x14ac:dyDescent="0.25">
      <c r="H3292" s="6" t="s">
        <v>212</v>
      </c>
      <c r="I3292" s="6" t="s">
        <v>115</v>
      </c>
      <c r="J3292" s="6" t="s">
        <v>213</v>
      </c>
      <c r="K3292" s="3">
        <v>148784.26</v>
      </c>
      <c r="L3292" s="3">
        <v>155141.76999999999</v>
      </c>
      <c r="M3292" s="3">
        <v>155141.76999999999</v>
      </c>
      <c r="N3292" s="3">
        <v>155141.76999999999</v>
      </c>
      <c r="O3292" s="3">
        <v>155141.76999999999</v>
      </c>
      <c r="P3292" s="3">
        <v>155141.76999999999</v>
      </c>
      <c r="Q3292" s="3">
        <v>155141.76999999999</v>
      </c>
      <c r="R3292" s="3">
        <v>155141.76999999999</v>
      </c>
      <c r="S3292" s="3">
        <v>155141.76999999999</v>
      </c>
      <c r="T3292" s="3">
        <v>155141.76999999999</v>
      </c>
      <c r="U3292" s="3">
        <v>187339.77</v>
      </c>
      <c r="V3292"/>
      <c r="W3292" s="1"/>
      <c r="X3292" s="1"/>
      <c r="Y3292" s="1"/>
    </row>
    <row r="3293" spans="6:25" ht="15" x14ac:dyDescent="0.25">
      <c r="H3293" s="6" t="s">
        <v>215</v>
      </c>
      <c r="I3293" s="6" t="s">
        <v>115</v>
      </c>
      <c r="J3293" s="6" t="s">
        <v>216</v>
      </c>
      <c r="K3293" s="3">
        <v>148784.26</v>
      </c>
      <c r="L3293" s="3">
        <v>155141.76999999999</v>
      </c>
      <c r="M3293" s="3">
        <v>155141.76999999999</v>
      </c>
      <c r="N3293" s="3">
        <v>155141.76999999999</v>
      </c>
      <c r="O3293" s="3">
        <v>155141.76999999999</v>
      </c>
      <c r="P3293" s="3">
        <v>155141.76999999999</v>
      </c>
      <c r="Q3293" s="3">
        <v>155141.76999999999</v>
      </c>
      <c r="R3293" s="3">
        <v>155141.76999999999</v>
      </c>
      <c r="S3293" s="3">
        <v>155141.76999999999</v>
      </c>
      <c r="T3293" s="3">
        <v>155141.76999999999</v>
      </c>
      <c r="U3293" s="3">
        <v>187339.77</v>
      </c>
      <c r="V3293"/>
      <c r="W3293" s="1"/>
      <c r="X3293" s="1"/>
      <c r="Y3293" s="1"/>
    </row>
    <row r="3294" spans="6:25" ht="15" x14ac:dyDescent="0.25">
      <c r="H3294" s="6" t="s">
        <v>218</v>
      </c>
      <c r="I3294" s="6" t="s">
        <v>32</v>
      </c>
      <c r="J3294" s="6" t="s">
        <v>219</v>
      </c>
      <c r="K3294" s="3">
        <v>148784.26</v>
      </c>
      <c r="L3294" s="3">
        <v>155141.76999999999</v>
      </c>
      <c r="M3294" s="3">
        <v>155141.76999999999</v>
      </c>
      <c r="N3294" s="3">
        <v>155141.76999999999</v>
      </c>
      <c r="O3294" s="3">
        <v>155141.76999999999</v>
      </c>
      <c r="P3294" s="3">
        <v>155141.76999999999</v>
      </c>
      <c r="Q3294" s="3">
        <v>155141.76999999999</v>
      </c>
      <c r="R3294" s="3">
        <v>155141.76999999999</v>
      </c>
      <c r="S3294" s="3">
        <v>155141.76999999999</v>
      </c>
      <c r="T3294" s="3">
        <v>155141.76999999999</v>
      </c>
      <c r="U3294" s="3">
        <v>187339.77</v>
      </c>
      <c r="V3294"/>
      <c r="W3294" s="1"/>
      <c r="X3294" s="1"/>
      <c r="Y3294" s="1"/>
    </row>
    <row r="3295" spans="6:25" ht="15" x14ac:dyDescent="0.25">
      <c r="K3295" s="3"/>
      <c r="L3295" s="3"/>
      <c r="M3295" s="3"/>
      <c r="N3295" s="3"/>
      <c r="V3295"/>
      <c r="W3295" s="1"/>
      <c r="X3295" s="1"/>
      <c r="Y3295" s="1"/>
    </row>
    <row r="3296" spans="6:25" ht="15" x14ac:dyDescent="0.25">
      <c r="F3296" s="6" t="s">
        <v>225</v>
      </c>
      <c r="G3296" s="6" t="s">
        <v>224</v>
      </c>
      <c r="K3296" s="3"/>
      <c r="L3296" s="3"/>
      <c r="M3296" s="3"/>
      <c r="N3296" s="3"/>
      <c r="V3296"/>
      <c r="W3296" s="1"/>
      <c r="X3296" s="1"/>
      <c r="Y3296" s="1"/>
    </row>
    <row r="3297" spans="6:25" ht="15" x14ac:dyDescent="0.25">
      <c r="H3297" s="6" t="s">
        <v>221</v>
      </c>
      <c r="I3297" s="6" t="s">
        <v>32</v>
      </c>
      <c r="J3297" s="6" t="s">
        <v>222</v>
      </c>
      <c r="K3297" s="3">
        <v>248759.57</v>
      </c>
      <c r="L3297" s="3">
        <v>248759.57</v>
      </c>
      <c r="M3297" s="3">
        <v>248759.57</v>
      </c>
      <c r="N3297" s="3">
        <v>248759.57</v>
      </c>
      <c r="O3297" s="3">
        <v>248759.57</v>
      </c>
      <c r="P3297" s="3">
        <v>248759.57</v>
      </c>
      <c r="Q3297" s="3">
        <v>248759.57</v>
      </c>
      <c r="R3297" s="3">
        <v>248759.57</v>
      </c>
      <c r="S3297" s="3">
        <v>248759.57</v>
      </c>
      <c r="T3297" s="3">
        <v>248759.57</v>
      </c>
      <c r="U3297" s="3">
        <v>248759.57</v>
      </c>
      <c r="V3297"/>
      <c r="W3297" s="1"/>
      <c r="X3297" s="1"/>
      <c r="Y3297" s="1"/>
    </row>
    <row r="3298" spans="6:25" ht="15" x14ac:dyDescent="0.25">
      <c r="H3298" s="6" t="s">
        <v>232</v>
      </c>
      <c r="I3298" s="6" t="s">
        <v>115</v>
      </c>
      <c r="J3298" s="6" t="s">
        <v>233</v>
      </c>
      <c r="K3298" s="3">
        <v>0</v>
      </c>
      <c r="L3298" s="3">
        <v>0</v>
      </c>
      <c r="M3298" s="3">
        <v>0</v>
      </c>
      <c r="N3298" s="3">
        <v>0</v>
      </c>
      <c r="O3298" s="3">
        <v>0</v>
      </c>
      <c r="P3298" s="3">
        <v>-140954.07999999999</v>
      </c>
      <c r="Q3298" s="3">
        <v>-140954.07999999999</v>
      </c>
      <c r="R3298" s="3">
        <v>-140954.07999999999</v>
      </c>
      <c r="S3298" s="3">
        <v>-140954.07999999999</v>
      </c>
      <c r="T3298" s="3">
        <v>-140954.07999999999</v>
      </c>
      <c r="U3298" s="3">
        <v>-140954.07999999999</v>
      </c>
      <c r="V3298"/>
      <c r="W3298" s="1"/>
      <c r="X3298" s="1"/>
      <c r="Y3298" s="1"/>
    </row>
    <row r="3299" spans="6:25" ht="15" x14ac:dyDescent="0.25">
      <c r="H3299" s="6" t="s">
        <v>431</v>
      </c>
      <c r="I3299" s="6" t="s">
        <v>32</v>
      </c>
      <c r="J3299" s="6" t="s">
        <v>432</v>
      </c>
      <c r="K3299" s="3">
        <v>0</v>
      </c>
      <c r="L3299" s="3">
        <v>-6357.51</v>
      </c>
      <c r="M3299" s="3">
        <v>-6357.51</v>
      </c>
      <c r="N3299" s="3">
        <v>-6357.51</v>
      </c>
      <c r="O3299" s="3">
        <v>-6357.51</v>
      </c>
      <c r="P3299" s="3">
        <v>-6357.51</v>
      </c>
      <c r="Q3299" s="3">
        <v>-6357.51</v>
      </c>
      <c r="R3299" s="3">
        <v>-6357.51</v>
      </c>
      <c r="S3299" s="3">
        <v>-6357.51</v>
      </c>
      <c r="T3299" s="3">
        <v>-6357.51</v>
      </c>
      <c r="U3299" s="3">
        <v>-38555.51</v>
      </c>
      <c r="V3299"/>
      <c r="W3299" s="1"/>
      <c r="X3299" s="1"/>
      <c r="Y3299" s="1"/>
    </row>
    <row r="3300" spans="6:25" ht="15" x14ac:dyDescent="0.25">
      <c r="H3300" s="6" t="s">
        <v>238</v>
      </c>
      <c r="I3300" s="6" t="s">
        <v>32</v>
      </c>
      <c r="J3300" s="6" t="s">
        <v>239</v>
      </c>
      <c r="K3300" s="3">
        <v>248759.57</v>
      </c>
      <c r="L3300" s="3">
        <v>242402.06</v>
      </c>
      <c r="M3300" s="3">
        <v>242402.06</v>
      </c>
      <c r="N3300" s="3">
        <v>242402.06</v>
      </c>
      <c r="O3300" s="3">
        <v>242402.06</v>
      </c>
      <c r="P3300" s="3">
        <v>101447.98</v>
      </c>
      <c r="Q3300" s="3">
        <v>101447.98</v>
      </c>
      <c r="R3300" s="3">
        <v>101447.98</v>
      </c>
      <c r="S3300" s="3">
        <v>101447.98</v>
      </c>
      <c r="T3300" s="3">
        <v>101447.98</v>
      </c>
      <c r="U3300" s="3">
        <v>69249.98</v>
      </c>
      <c r="V3300"/>
      <c r="W3300" s="1"/>
      <c r="X3300" s="1"/>
      <c r="Y3300" s="1"/>
    </row>
    <row r="3301" spans="6:25" ht="15" x14ac:dyDescent="0.25">
      <c r="H3301" s="6" t="s">
        <v>249</v>
      </c>
      <c r="I3301" s="6" t="s">
        <v>115</v>
      </c>
      <c r="J3301" s="6" t="s">
        <v>250</v>
      </c>
      <c r="K3301" s="3">
        <v>248759.57</v>
      </c>
      <c r="L3301" s="3">
        <v>248759.57</v>
      </c>
      <c r="M3301" s="3">
        <v>248759.57</v>
      </c>
      <c r="N3301" s="3">
        <v>248759.57</v>
      </c>
      <c r="O3301" s="3">
        <v>248759.57</v>
      </c>
      <c r="P3301" s="3">
        <v>248759.57</v>
      </c>
      <c r="Q3301" s="3">
        <v>248759.57</v>
      </c>
      <c r="R3301" s="3">
        <v>248759.57</v>
      </c>
      <c r="S3301" s="3">
        <v>248759.57</v>
      </c>
      <c r="T3301" s="3">
        <v>248759.57</v>
      </c>
      <c r="U3301" s="3">
        <v>248759.57</v>
      </c>
      <c r="V3301"/>
      <c r="W3301" s="1"/>
      <c r="X3301" s="1"/>
      <c r="Y3301" s="1"/>
    </row>
    <row r="3302" spans="6:25" ht="15" x14ac:dyDescent="0.25">
      <c r="H3302" s="6" t="s">
        <v>252</v>
      </c>
      <c r="I3302" s="6" t="s">
        <v>115</v>
      </c>
      <c r="J3302" s="6" t="s">
        <v>253</v>
      </c>
      <c r="K3302" s="3">
        <v>248759.57</v>
      </c>
      <c r="L3302" s="3">
        <v>242402.06</v>
      </c>
      <c r="M3302" s="3">
        <v>242402.06</v>
      </c>
      <c r="N3302" s="3">
        <v>242402.06</v>
      </c>
      <c r="O3302" s="3">
        <v>242402.06</v>
      </c>
      <c r="P3302" s="3">
        <v>101447.98</v>
      </c>
      <c r="Q3302" s="3">
        <v>101447.98</v>
      </c>
      <c r="R3302" s="3">
        <v>101447.98</v>
      </c>
      <c r="S3302" s="3">
        <v>101447.98</v>
      </c>
      <c r="T3302" s="3">
        <v>101447.98</v>
      </c>
      <c r="U3302" s="3">
        <v>69249.98</v>
      </c>
      <c r="V3302"/>
      <c r="W3302" s="1"/>
      <c r="X3302" s="1"/>
      <c r="Y3302" s="1"/>
    </row>
    <row r="3303" spans="6:25" ht="15" x14ac:dyDescent="0.25">
      <c r="K3303" s="3"/>
      <c r="L3303" s="3"/>
      <c r="M3303" s="3"/>
      <c r="N3303" s="3"/>
      <c r="V3303"/>
      <c r="W3303" s="1"/>
      <c r="X3303" s="1"/>
      <c r="Y3303" s="1"/>
    </row>
    <row r="3304" spans="6:25" ht="15" x14ac:dyDescent="0.25">
      <c r="F3304" s="6" t="s">
        <v>259</v>
      </c>
      <c r="G3304" s="6" t="s">
        <v>258</v>
      </c>
      <c r="K3304" s="3"/>
      <c r="L3304" s="3"/>
      <c r="M3304" s="3"/>
      <c r="N3304" s="3"/>
      <c r="V3304"/>
      <c r="W3304" s="1"/>
      <c r="X3304" s="1"/>
      <c r="Y3304" s="1"/>
    </row>
    <row r="3305" spans="6:25" ht="15" x14ac:dyDescent="0.25">
      <c r="H3305" s="6" t="s">
        <v>346</v>
      </c>
      <c r="I3305" s="6" t="s">
        <v>32</v>
      </c>
      <c r="J3305" s="6" t="s">
        <v>347</v>
      </c>
      <c r="K3305" s="3">
        <v>0</v>
      </c>
      <c r="L3305" s="3">
        <v>0</v>
      </c>
      <c r="M3305" s="3">
        <v>0</v>
      </c>
      <c r="N3305" s="3">
        <v>0</v>
      </c>
      <c r="O3305" s="3">
        <v>0</v>
      </c>
      <c r="P3305" s="3">
        <v>140954.07999999999</v>
      </c>
      <c r="Q3305" s="3">
        <v>140954.07999999999</v>
      </c>
      <c r="R3305" s="3">
        <v>140954.07999999999</v>
      </c>
      <c r="S3305" s="3">
        <v>140954.07999999999</v>
      </c>
      <c r="T3305" s="3">
        <v>140954.07999999999</v>
      </c>
      <c r="U3305" s="3">
        <v>140954.07999999999</v>
      </c>
      <c r="V3305"/>
      <c r="W3305" s="1"/>
      <c r="X3305" s="1"/>
      <c r="Y3305" s="1"/>
    </row>
    <row r="3306" spans="6:25" ht="15" x14ac:dyDescent="0.25">
      <c r="H3306" s="6" t="s">
        <v>349</v>
      </c>
      <c r="I3306" s="6" t="s">
        <v>32</v>
      </c>
      <c r="J3306" s="6" t="s">
        <v>350</v>
      </c>
      <c r="K3306" s="3">
        <v>0</v>
      </c>
      <c r="L3306" s="3">
        <v>0</v>
      </c>
      <c r="M3306" s="3">
        <v>0</v>
      </c>
      <c r="N3306" s="3">
        <v>0</v>
      </c>
      <c r="O3306" s="3">
        <v>0</v>
      </c>
      <c r="P3306" s="3">
        <v>140954.07999999999</v>
      </c>
      <c r="Q3306" s="3">
        <v>140954.07999999999</v>
      </c>
      <c r="R3306" s="3">
        <v>140954.07999999999</v>
      </c>
      <c r="S3306" s="3">
        <v>140954.07999999999</v>
      </c>
      <c r="T3306" s="3">
        <v>140954.07999999999</v>
      </c>
      <c r="U3306" s="3">
        <v>140954.07999999999</v>
      </c>
      <c r="V3306"/>
      <c r="W3306" s="1"/>
      <c r="X3306" s="1"/>
      <c r="Y3306" s="1"/>
    </row>
    <row r="3307" spans="6:25" ht="15" x14ac:dyDescent="0.25">
      <c r="H3307" s="6" t="s">
        <v>352</v>
      </c>
      <c r="I3307" s="6" t="s">
        <v>115</v>
      </c>
      <c r="J3307" s="6" t="s">
        <v>353</v>
      </c>
      <c r="K3307" s="3">
        <v>0</v>
      </c>
      <c r="L3307" s="3">
        <v>0</v>
      </c>
      <c r="M3307" s="3">
        <v>0</v>
      </c>
      <c r="N3307" s="3">
        <v>0</v>
      </c>
      <c r="O3307" s="3">
        <v>0</v>
      </c>
      <c r="P3307" s="3">
        <v>140954.07999999999</v>
      </c>
      <c r="Q3307" s="3">
        <v>140954.07999999999</v>
      </c>
      <c r="R3307" s="3">
        <v>140954.07999999999</v>
      </c>
      <c r="S3307" s="3">
        <v>140954.07999999999</v>
      </c>
      <c r="T3307" s="3">
        <v>140954.07999999999</v>
      </c>
      <c r="U3307" s="3">
        <v>140954.07999999999</v>
      </c>
      <c r="V3307"/>
      <c r="W3307" s="1"/>
      <c r="X3307" s="1"/>
      <c r="Y3307" s="1"/>
    </row>
    <row r="3308" spans="6:25" ht="15" x14ac:dyDescent="0.25">
      <c r="H3308" s="6" t="s">
        <v>295</v>
      </c>
      <c r="I3308" s="6" t="s">
        <v>115</v>
      </c>
      <c r="J3308" s="6" t="s">
        <v>296</v>
      </c>
      <c r="K3308" s="3">
        <v>0</v>
      </c>
      <c r="L3308" s="3">
        <v>0</v>
      </c>
      <c r="M3308" s="3">
        <v>0</v>
      </c>
      <c r="N3308" s="3">
        <v>0</v>
      </c>
      <c r="O3308" s="3">
        <v>0</v>
      </c>
      <c r="P3308" s="3">
        <v>140954.07999999999</v>
      </c>
      <c r="Q3308" s="3">
        <v>140954.07999999999</v>
      </c>
      <c r="R3308" s="3">
        <v>140954.07999999999</v>
      </c>
      <c r="S3308" s="3">
        <v>140954.07999999999</v>
      </c>
      <c r="T3308" s="3">
        <v>140954.07999999999</v>
      </c>
      <c r="U3308" s="3">
        <v>140954.07999999999</v>
      </c>
      <c r="V3308"/>
      <c r="W3308" s="1"/>
      <c r="X3308" s="1"/>
      <c r="Y3308" s="1"/>
    </row>
    <row r="3309" spans="6:25" ht="15" x14ac:dyDescent="0.25">
      <c r="K3309" s="3"/>
      <c r="L3309" s="3"/>
      <c r="M3309" s="3"/>
      <c r="N3309" s="3"/>
      <c r="V3309"/>
      <c r="W3309" s="1"/>
      <c r="X3309" s="1"/>
      <c r="Y3309" s="1"/>
    </row>
    <row r="3310" spans="6:25" ht="15" x14ac:dyDescent="0.25">
      <c r="F3310" s="6" t="s">
        <v>302</v>
      </c>
      <c r="G3310" s="6" t="s">
        <v>301</v>
      </c>
      <c r="K3310" s="3"/>
      <c r="L3310" s="3"/>
      <c r="M3310" s="3"/>
      <c r="N3310" s="3"/>
      <c r="V3310"/>
      <c r="W3310" s="1"/>
      <c r="X3310" s="1"/>
      <c r="Y3310" s="1"/>
    </row>
    <row r="3311" spans="6:25" ht="15" x14ac:dyDescent="0.25">
      <c r="H3311" s="6" t="s">
        <v>298</v>
      </c>
      <c r="I3311" s="6" t="s">
        <v>32</v>
      </c>
      <c r="J3311" s="6" t="s">
        <v>299</v>
      </c>
      <c r="K3311" s="3">
        <v>148784.26</v>
      </c>
      <c r="L3311" s="3">
        <v>148784.26</v>
      </c>
      <c r="M3311" s="3">
        <v>148784.26</v>
      </c>
      <c r="N3311" s="3">
        <v>148784.26</v>
      </c>
      <c r="O3311" s="3">
        <v>148784.26</v>
      </c>
      <c r="P3311" s="3">
        <v>148784.26</v>
      </c>
      <c r="Q3311" s="3">
        <v>148784.26</v>
      </c>
      <c r="R3311" s="3">
        <v>148784.26</v>
      </c>
      <c r="S3311" s="3">
        <v>148784.26</v>
      </c>
      <c r="T3311" s="3">
        <v>148784.26</v>
      </c>
      <c r="U3311" s="3">
        <v>148784.26</v>
      </c>
      <c r="V3311"/>
      <c r="W3311" s="1"/>
      <c r="X3311" s="1"/>
      <c r="Y3311" s="1"/>
    </row>
    <row r="3312" spans="6:25" ht="15" x14ac:dyDescent="0.25">
      <c r="H3312" s="6" t="s">
        <v>355</v>
      </c>
      <c r="I3312" s="6" t="s">
        <v>32</v>
      </c>
      <c r="J3312" s="6" t="s">
        <v>356</v>
      </c>
      <c r="K3312" s="3">
        <v>148784.26</v>
      </c>
      <c r="L3312" s="3">
        <v>148784.26</v>
      </c>
      <c r="M3312" s="3">
        <v>148784.26</v>
      </c>
      <c r="N3312" s="3">
        <v>148784.26</v>
      </c>
      <c r="O3312" s="3">
        <v>148784.26</v>
      </c>
      <c r="P3312" s="3">
        <v>148784.26</v>
      </c>
      <c r="Q3312" s="3">
        <v>148784.26</v>
      </c>
      <c r="R3312" s="3">
        <v>148784.26</v>
      </c>
      <c r="S3312" s="3">
        <v>148784.26</v>
      </c>
      <c r="T3312" s="3">
        <v>148784.26</v>
      </c>
      <c r="U3312" s="3">
        <v>148784.26</v>
      </c>
      <c r="V3312"/>
      <c r="W3312" s="1"/>
      <c r="X3312" s="1"/>
      <c r="Y3312" s="1"/>
    </row>
    <row r="3313" spans="3:25" ht="15" x14ac:dyDescent="0.25">
      <c r="H3313" s="6" t="s">
        <v>309</v>
      </c>
      <c r="I3313" s="6" t="s">
        <v>32</v>
      </c>
      <c r="J3313" s="6" t="s">
        <v>310</v>
      </c>
      <c r="K3313" s="3">
        <v>148784.26</v>
      </c>
      <c r="L3313" s="3">
        <v>155141.76999999999</v>
      </c>
      <c r="M3313" s="3">
        <v>155141.76999999999</v>
      </c>
      <c r="N3313" s="3">
        <v>155141.76999999999</v>
      </c>
      <c r="O3313" s="3">
        <v>155141.76999999999</v>
      </c>
      <c r="P3313" s="3">
        <v>155141.76999999999</v>
      </c>
      <c r="Q3313" s="3">
        <v>155141.76999999999</v>
      </c>
      <c r="R3313" s="3">
        <v>155141.76999999999</v>
      </c>
      <c r="S3313" s="3">
        <v>155141.76999999999</v>
      </c>
      <c r="T3313" s="3">
        <v>155141.76999999999</v>
      </c>
      <c r="U3313" s="3">
        <v>187339.77</v>
      </c>
      <c r="V3313"/>
      <c r="W3313" s="1"/>
      <c r="X3313" s="1"/>
      <c r="Y3313" s="1"/>
    </row>
    <row r="3314" spans="3:25" ht="15" x14ac:dyDescent="0.25">
      <c r="H3314" s="6" t="s">
        <v>358</v>
      </c>
      <c r="I3314" s="6" t="s">
        <v>32</v>
      </c>
      <c r="J3314" s="6" t="s">
        <v>359</v>
      </c>
      <c r="K3314" s="3">
        <v>148784.26</v>
      </c>
      <c r="L3314" s="3">
        <v>155141.76999999999</v>
      </c>
      <c r="M3314" s="3">
        <v>155141.76999999999</v>
      </c>
      <c r="N3314" s="3">
        <v>155141.76999999999</v>
      </c>
      <c r="O3314" s="3">
        <v>155141.76999999999</v>
      </c>
      <c r="P3314" s="3">
        <v>155141.76999999999</v>
      </c>
      <c r="Q3314" s="3">
        <v>155141.76999999999</v>
      </c>
      <c r="R3314" s="3">
        <v>155141.76999999999</v>
      </c>
      <c r="S3314" s="3">
        <v>155141.76999999999</v>
      </c>
      <c r="T3314" s="3">
        <v>155141.76999999999</v>
      </c>
      <c r="U3314" s="3">
        <v>187339.77</v>
      </c>
      <c r="V3314"/>
      <c r="W3314" s="1"/>
      <c r="X3314" s="1"/>
      <c r="Y3314" s="1"/>
    </row>
    <row r="3315" spans="3:25" ht="15" x14ac:dyDescent="0.25">
      <c r="H3315" s="6" t="s">
        <v>318</v>
      </c>
      <c r="I3315" s="6" t="s">
        <v>32</v>
      </c>
      <c r="J3315" s="6" t="s">
        <v>319</v>
      </c>
      <c r="K3315" s="3">
        <v>248759.57</v>
      </c>
      <c r="L3315" s="3">
        <v>248759.57</v>
      </c>
      <c r="M3315" s="3">
        <v>248759.57</v>
      </c>
      <c r="N3315" s="3">
        <v>248759.57</v>
      </c>
      <c r="O3315" s="3">
        <v>248759.57</v>
      </c>
      <c r="P3315" s="3">
        <v>248759.57</v>
      </c>
      <c r="Q3315" s="3">
        <v>248759.57</v>
      </c>
      <c r="R3315" s="3">
        <v>248759.57</v>
      </c>
      <c r="S3315" s="3">
        <v>248759.57</v>
      </c>
      <c r="T3315" s="3">
        <v>248759.57</v>
      </c>
      <c r="U3315" s="3">
        <v>248759.57</v>
      </c>
      <c r="V3315"/>
      <c r="W3315" s="1"/>
      <c r="X3315" s="1"/>
      <c r="Y3315" s="1"/>
    </row>
    <row r="3316" spans="3:25" ht="15" x14ac:dyDescent="0.25">
      <c r="H3316" s="6" t="s">
        <v>420</v>
      </c>
      <c r="I3316" s="6" t="s">
        <v>32</v>
      </c>
      <c r="J3316" s="6" t="s">
        <v>421</v>
      </c>
      <c r="K3316" s="3">
        <v>248759.57</v>
      </c>
      <c r="L3316" s="3">
        <v>248759.57</v>
      </c>
      <c r="M3316" s="3">
        <v>248759.57</v>
      </c>
      <c r="N3316" s="3">
        <v>248759.57</v>
      </c>
      <c r="O3316" s="3">
        <v>248759.57</v>
      </c>
      <c r="P3316" s="3">
        <v>248759.57</v>
      </c>
      <c r="Q3316" s="3">
        <v>248759.57</v>
      </c>
      <c r="R3316" s="3">
        <v>248759.57</v>
      </c>
      <c r="S3316" s="3">
        <v>248759.57</v>
      </c>
      <c r="T3316" s="3">
        <v>248759.57</v>
      </c>
      <c r="U3316" s="3">
        <v>248759.57</v>
      </c>
      <c r="V3316"/>
      <c r="W3316" s="1"/>
      <c r="X3316" s="1"/>
      <c r="Y3316" s="1"/>
    </row>
    <row r="3317" spans="3:25" ht="15" x14ac:dyDescent="0.25">
      <c r="H3317" s="6" t="s">
        <v>327</v>
      </c>
      <c r="I3317" s="6" t="s">
        <v>32</v>
      </c>
      <c r="J3317" s="6" t="s">
        <v>328</v>
      </c>
      <c r="K3317" s="3">
        <v>248759.57</v>
      </c>
      <c r="L3317" s="3">
        <v>242402.06</v>
      </c>
      <c r="M3317" s="3">
        <v>242402.06</v>
      </c>
      <c r="N3317" s="3">
        <v>242402.06</v>
      </c>
      <c r="O3317" s="3">
        <v>242402.06</v>
      </c>
      <c r="P3317" s="3">
        <v>101447.98</v>
      </c>
      <c r="Q3317" s="3">
        <v>101447.98</v>
      </c>
      <c r="R3317" s="3">
        <v>101447.98</v>
      </c>
      <c r="S3317" s="3">
        <v>101447.98</v>
      </c>
      <c r="T3317" s="3">
        <v>101447.98</v>
      </c>
      <c r="U3317" s="3">
        <v>69249.98</v>
      </c>
      <c r="V3317"/>
      <c r="W3317" s="1"/>
      <c r="X3317" s="1"/>
      <c r="Y3317" s="1"/>
    </row>
    <row r="3318" spans="3:25" ht="15" x14ac:dyDescent="0.25">
      <c r="H3318" s="6" t="s">
        <v>361</v>
      </c>
      <c r="I3318" s="6" t="s">
        <v>32</v>
      </c>
      <c r="J3318" s="6" t="s">
        <v>362</v>
      </c>
      <c r="K3318" s="3">
        <v>248759.57</v>
      </c>
      <c r="L3318" s="3">
        <v>242402.06</v>
      </c>
      <c r="M3318" s="3">
        <v>242402.06</v>
      </c>
      <c r="N3318" s="3">
        <v>242402.06</v>
      </c>
      <c r="O3318" s="3">
        <v>242402.06</v>
      </c>
      <c r="P3318" s="3">
        <v>101447.98</v>
      </c>
      <c r="Q3318" s="3">
        <v>101447.98</v>
      </c>
      <c r="R3318" s="3">
        <v>101447.98</v>
      </c>
      <c r="S3318" s="3">
        <v>101447.98</v>
      </c>
      <c r="T3318" s="3">
        <v>101447.98</v>
      </c>
      <c r="U3318" s="3">
        <v>69249.98</v>
      </c>
      <c r="V3318"/>
      <c r="W3318" s="1"/>
      <c r="X3318" s="1"/>
      <c r="Y3318" s="1"/>
    </row>
    <row r="3319" spans="3:25" ht="15" x14ac:dyDescent="0.25">
      <c r="K3319" s="3"/>
      <c r="L3319" s="3"/>
      <c r="M3319" s="3"/>
      <c r="N3319" s="3"/>
      <c r="V3319"/>
      <c r="W3319" s="1"/>
      <c r="X3319" s="1"/>
      <c r="Y3319" s="1"/>
    </row>
    <row r="3320" spans="3:25" ht="15" x14ac:dyDescent="0.25">
      <c r="C3320" s="6" t="s">
        <v>418</v>
      </c>
      <c r="D3320" s="6" t="s">
        <v>570</v>
      </c>
      <c r="E3320" s="6" t="s">
        <v>656</v>
      </c>
      <c r="K3320" s="3"/>
      <c r="L3320" s="3"/>
      <c r="M3320" s="3"/>
      <c r="N3320" s="3"/>
      <c r="V3320"/>
      <c r="W3320" s="1"/>
      <c r="X3320" s="1"/>
      <c r="Y3320" s="1"/>
    </row>
    <row r="3321" spans="3:25" ht="15" x14ac:dyDescent="0.25">
      <c r="F3321" s="6" t="s">
        <v>31</v>
      </c>
      <c r="G3321" s="6" t="s">
        <v>48</v>
      </c>
      <c r="K3321" s="3"/>
      <c r="L3321" s="3"/>
      <c r="M3321" s="3"/>
      <c r="N3321" s="3"/>
      <c r="V3321"/>
      <c r="W3321" s="1"/>
      <c r="X3321" s="1"/>
      <c r="Y3321" s="1"/>
    </row>
    <row r="3322" spans="3:25" ht="15" x14ac:dyDescent="0.25">
      <c r="H3322" s="6" t="s">
        <v>81</v>
      </c>
      <c r="I3322" s="6" t="s">
        <v>32</v>
      </c>
      <c r="J3322" s="6" t="s">
        <v>82</v>
      </c>
      <c r="K3322" s="3">
        <v>65197.39</v>
      </c>
      <c r="L3322" s="3">
        <v>65197.39</v>
      </c>
      <c r="M3322" s="3">
        <v>65197.39</v>
      </c>
      <c r="N3322" s="3">
        <v>65197.39</v>
      </c>
      <c r="O3322" s="3">
        <v>65197.39</v>
      </c>
      <c r="P3322" s="3">
        <v>65197.39</v>
      </c>
      <c r="Q3322" s="3">
        <v>65197.39</v>
      </c>
      <c r="R3322" s="3">
        <v>65197.39</v>
      </c>
      <c r="S3322" s="3">
        <v>65197.39</v>
      </c>
      <c r="T3322" s="3">
        <v>65197.39</v>
      </c>
      <c r="U3322" s="3">
        <v>65197.39</v>
      </c>
      <c r="V3322"/>
      <c r="W3322" s="1"/>
      <c r="X3322" s="1"/>
      <c r="Y3322" s="1"/>
    </row>
    <row r="3323" spans="3:25" ht="15" x14ac:dyDescent="0.25">
      <c r="H3323" s="6" t="s">
        <v>112</v>
      </c>
      <c r="I3323" s="6" t="s">
        <v>115</v>
      </c>
      <c r="J3323" s="6" t="s">
        <v>113</v>
      </c>
      <c r="K3323" s="3">
        <v>65197.39</v>
      </c>
      <c r="L3323" s="3">
        <v>65197.39</v>
      </c>
      <c r="M3323" s="3">
        <v>65197.39</v>
      </c>
      <c r="N3323" s="3">
        <v>65197.39</v>
      </c>
      <c r="O3323" s="3">
        <v>65197.39</v>
      </c>
      <c r="P3323" s="3">
        <v>65197.39</v>
      </c>
      <c r="Q3323" s="3">
        <v>65197.39</v>
      </c>
      <c r="R3323" s="3">
        <v>65197.39</v>
      </c>
      <c r="S3323" s="3">
        <v>65197.39</v>
      </c>
      <c r="T3323" s="3">
        <v>65197.39</v>
      </c>
      <c r="U3323" s="3">
        <v>65197.39</v>
      </c>
      <c r="V3323"/>
      <c r="W3323" s="1"/>
      <c r="X3323" s="1"/>
      <c r="Y3323" s="1"/>
    </row>
    <row r="3324" spans="3:25" ht="15" x14ac:dyDescent="0.25">
      <c r="H3324" s="6" t="s">
        <v>398</v>
      </c>
      <c r="I3324" s="6" t="s">
        <v>32</v>
      </c>
      <c r="J3324" s="6" t="s">
        <v>399</v>
      </c>
      <c r="K3324" s="3">
        <v>65197.39</v>
      </c>
      <c r="L3324" s="3">
        <v>65197.39</v>
      </c>
      <c r="M3324" s="3">
        <v>65197.39</v>
      </c>
      <c r="N3324" s="3">
        <v>65197.39</v>
      </c>
      <c r="O3324" s="3">
        <v>65197.39</v>
      </c>
      <c r="P3324" s="3">
        <v>65197.39</v>
      </c>
      <c r="Q3324" s="3">
        <v>65197.39</v>
      </c>
      <c r="R3324" s="3">
        <v>65197.39</v>
      </c>
      <c r="S3324" s="3">
        <v>65197.39</v>
      </c>
      <c r="T3324" s="3">
        <v>65197.39</v>
      </c>
      <c r="U3324" s="3">
        <v>65197.39</v>
      </c>
      <c r="V3324"/>
      <c r="W3324" s="1"/>
      <c r="X3324" s="1"/>
      <c r="Y3324" s="1"/>
    </row>
    <row r="3325" spans="3:25" ht="15" x14ac:dyDescent="0.25">
      <c r="H3325" s="6" t="s">
        <v>403</v>
      </c>
      <c r="I3325" s="6" t="s">
        <v>115</v>
      </c>
      <c r="J3325" s="6" t="s">
        <v>404</v>
      </c>
      <c r="K3325" s="3">
        <v>65197.39</v>
      </c>
      <c r="L3325" s="3">
        <v>65197.39</v>
      </c>
      <c r="M3325" s="3">
        <v>65197.39</v>
      </c>
      <c r="N3325" s="3">
        <v>65197.39</v>
      </c>
      <c r="O3325" s="3">
        <v>65197.39</v>
      </c>
      <c r="P3325" s="3">
        <v>65197.39</v>
      </c>
      <c r="Q3325" s="3">
        <v>65197.39</v>
      </c>
      <c r="R3325" s="3">
        <v>65197.39</v>
      </c>
      <c r="S3325" s="3">
        <v>65197.39</v>
      </c>
      <c r="T3325" s="3">
        <v>65197.39</v>
      </c>
      <c r="U3325" s="3">
        <v>65197.39</v>
      </c>
      <c r="V3325"/>
      <c r="W3325" s="1"/>
      <c r="X3325" s="1"/>
      <c r="Y3325" s="1"/>
    </row>
    <row r="3326" spans="3:25" ht="15" x14ac:dyDescent="0.25">
      <c r="H3326" s="6" t="s">
        <v>144</v>
      </c>
      <c r="I3326" s="6" t="s">
        <v>115</v>
      </c>
      <c r="J3326" s="6" t="s">
        <v>145</v>
      </c>
      <c r="K3326" s="3">
        <v>65197.39</v>
      </c>
      <c r="L3326" s="3">
        <v>65197.39</v>
      </c>
      <c r="M3326" s="3">
        <v>65197.39</v>
      </c>
      <c r="N3326" s="3">
        <v>65197.39</v>
      </c>
      <c r="O3326" s="3">
        <v>65197.39</v>
      </c>
      <c r="P3326" s="3">
        <v>65197.39</v>
      </c>
      <c r="Q3326" s="3">
        <v>65197.39</v>
      </c>
      <c r="R3326" s="3">
        <v>65197.39</v>
      </c>
      <c r="S3326" s="3">
        <v>65197.39</v>
      </c>
      <c r="T3326" s="3">
        <v>65197.39</v>
      </c>
      <c r="U3326" s="3">
        <v>65197.39</v>
      </c>
      <c r="V3326"/>
      <c r="W3326" s="1"/>
      <c r="X3326" s="1"/>
      <c r="Y3326" s="1"/>
    </row>
    <row r="3327" spans="3:25" ht="15" x14ac:dyDescent="0.25">
      <c r="K3327" s="3"/>
      <c r="L3327" s="3"/>
      <c r="M3327" s="3"/>
      <c r="N3327" s="3"/>
      <c r="V3327"/>
      <c r="W3327" s="1"/>
      <c r="X3327" s="1"/>
      <c r="Y3327" s="1"/>
    </row>
    <row r="3328" spans="3:25" ht="15" x14ac:dyDescent="0.25">
      <c r="F3328" s="6" t="s">
        <v>152</v>
      </c>
      <c r="G3328" s="6" t="s">
        <v>151</v>
      </c>
      <c r="K3328" s="3"/>
      <c r="L3328" s="3"/>
      <c r="M3328" s="3"/>
      <c r="N3328" s="3"/>
      <c r="V3328"/>
      <c r="W3328" s="1"/>
      <c r="X3328" s="1"/>
      <c r="Y3328" s="1"/>
    </row>
    <row r="3329" spans="6:25" ht="15" x14ac:dyDescent="0.25">
      <c r="H3329" s="6" t="s">
        <v>412</v>
      </c>
      <c r="I3329" s="6" t="s">
        <v>32</v>
      </c>
      <c r="J3329" s="6" t="s">
        <v>413</v>
      </c>
      <c r="K3329" s="3">
        <v>65197.39</v>
      </c>
      <c r="L3329" s="3">
        <v>65197.39</v>
      </c>
      <c r="M3329" s="3">
        <v>65197.39</v>
      </c>
      <c r="N3329" s="3">
        <v>65197.39</v>
      </c>
      <c r="O3329" s="3">
        <v>65197.39</v>
      </c>
      <c r="P3329" s="3">
        <v>65197.39</v>
      </c>
      <c r="Q3329" s="3">
        <v>65197.39</v>
      </c>
      <c r="R3329" s="3">
        <v>65197.39</v>
      </c>
      <c r="S3329" s="3">
        <v>65197.39</v>
      </c>
      <c r="T3329" s="3">
        <v>65197.39</v>
      </c>
      <c r="U3329" s="3">
        <v>65197.39</v>
      </c>
      <c r="V3329"/>
      <c r="W3329" s="1"/>
      <c r="X3329" s="1"/>
      <c r="Y3329" s="1"/>
    </row>
    <row r="3330" spans="6:25" ht="15" x14ac:dyDescent="0.25">
      <c r="H3330" s="6" t="s">
        <v>212</v>
      </c>
      <c r="I3330" s="6" t="s">
        <v>115</v>
      </c>
      <c r="J3330" s="6" t="s">
        <v>213</v>
      </c>
      <c r="K3330" s="3">
        <v>65197.39</v>
      </c>
      <c r="L3330" s="3">
        <v>65197.39</v>
      </c>
      <c r="M3330" s="3">
        <v>65197.39</v>
      </c>
      <c r="N3330" s="3">
        <v>65197.39</v>
      </c>
      <c r="O3330" s="3">
        <v>65197.39</v>
      </c>
      <c r="P3330" s="3">
        <v>65197.39</v>
      </c>
      <c r="Q3330" s="3">
        <v>65197.39</v>
      </c>
      <c r="R3330" s="3">
        <v>65197.39</v>
      </c>
      <c r="S3330" s="3">
        <v>65197.39</v>
      </c>
      <c r="T3330" s="3">
        <v>65197.39</v>
      </c>
      <c r="U3330" s="3">
        <v>65197.39</v>
      </c>
      <c r="V3330"/>
      <c r="W3330" s="1"/>
      <c r="X3330" s="1"/>
      <c r="Y3330" s="1"/>
    </row>
    <row r="3331" spans="6:25" ht="15" x14ac:dyDescent="0.25">
      <c r="H3331" s="6" t="s">
        <v>215</v>
      </c>
      <c r="I3331" s="6" t="s">
        <v>115</v>
      </c>
      <c r="J3331" s="6" t="s">
        <v>216</v>
      </c>
      <c r="K3331" s="3">
        <v>65197.39</v>
      </c>
      <c r="L3331" s="3">
        <v>65197.39</v>
      </c>
      <c r="M3331" s="3">
        <v>65197.39</v>
      </c>
      <c r="N3331" s="3">
        <v>65197.39</v>
      </c>
      <c r="O3331" s="3">
        <v>65197.39</v>
      </c>
      <c r="P3331" s="3">
        <v>65197.39</v>
      </c>
      <c r="Q3331" s="3">
        <v>65197.39</v>
      </c>
      <c r="R3331" s="3">
        <v>65197.39</v>
      </c>
      <c r="S3331" s="3">
        <v>65197.39</v>
      </c>
      <c r="T3331" s="3">
        <v>65197.39</v>
      </c>
      <c r="U3331" s="3">
        <v>65197.39</v>
      </c>
      <c r="V3331"/>
      <c r="W3331" s="1"/>
      <c r="X3331" s="1"/>
      <c r="Y3331" s="1"/>
    </row>
    <row r="3332" spans="6:25" ht="15" x14ac:dyDescent="0.25">
      <c r="H3332" s="6" t="s">
        <v>218</v>
      </c>
      <c r="I3332" s="6" t="s">
        <v>32</v>
      </c>
      <c r="J3332" s="6" t="s">
        <v>219</v>
      </c>
      <c r="K3332" s="3">
        <v>65197.39</v>
      </c>
      <c r="L3332" s="3">
        <v>65197.39</v>
      </c>
      <c r="M3332" s="3">
        <v>65197.39</v>
      </c>
      <c r="N3332" s="3">
        <v>65197.39</v>
      </c>
      <c r="O3332" s="3">
        <v>65197.39</v>
      </c>
      <c r="P3332" s="3">
        <v>65197.39</v>
      </c>
      <c r="Q3332" s="3">
        <v>65197.39</v>
      </c>
      <c r="R3332" s="3">
        <v>65197.39</v>
      </c>
      <c r="S3332" s="3">
        <v>65197.39</v>
      </c>
      <c r="T3332" s="3">
        <v>65197.39</v>
      </c>
      <c r="U3332" s="3">
        <v>65197.39</v>
      </c>
      <c r="V3332"/>
      <c r="W3332" s="1"/>
      <c r="X3332" s="1"/>
      <c r="Y3332" s="1"/>
    </row>
    <row r="3333" spans="6:25" ht="15" x14ac:dyDescent="0.25">
      <c r="K3333" s="3"/>
      <c r="L3333" s="3"/>
      <c r="M3333" s="3"/>
      <c r="N3333" s="3"/>
      <c r="V3333"/>
      <c r="W3333" s="1"/>
      <c r="X3333" s="1"/>
      <c r="Y3333" s="1"/>
    </row>
    <row r="3334" spans="6:25" ht="15" x14ac:dyDescent="0.25">
      <c r="F3334" s="6" t="s">
        <v>225</v>
      </c>
      <c r="G3334" s="6" t="s">
        <v>224</v>
      </c>
      <c r="K3334" s="3"/>
      <c r="L3334" s="3"/>
      <c r="M3334" s="3"/>
      <c r="N3334" s="3"/>
      <c r="V3334"/>
      <c r="W3334" s="1"/>
      <c r="X3334" s="1"/>
      <c r="Y3334" s="1"/>
    </row>
    <row r="3335" spans="6:25" ht="15" x14ac:dyDescent="0.25">
      <c r="H3335" s="6" t="s">
        <v>221</v>
      </c>
      <c r="I3335" s="6" t="s">
        <v>32</v>
      </c>
      <c r="J3335" s="6" t="s">
        <v>222</v>
      </c>
      <c r="K3335" s="3">
        <v>606510.62</v>
      </c>
      <c r="L3335" s="3">
        <v>606510.62</v>
      </c>
      <c r="M3335" s="3">
        <v>606510.62</v>
      </c>
      <c r="N3335" s="3">
        <v>606510.62</v>
      </c>
      <c r="O3335" s="3">
        <v>606510.62</v>
      </c>
      <c r="P3335" s="3">
        <v>606510.62</v>
      </c>
      <c r="Q3335" s="3">
        <v>606510.62</v>
      </c>
      <c r="R3335" s="3">
        <v>606510.62</v>
      </c>
      <c r="S3335" s="3">
        <v>606510.62</v>
      </c>
      <c r="T3335" s="3">
        <v>606510.62</v>
      </c>
      <c r="U3335" s="3">
        <v>606510.62</v>
      </c>
      <c r="V3335"/>
      <c r="W3335" s="1"/>
      <c r="X3335" s="1"/>
      <c r="Y3335" s="1"/>
    </row>
    <row r="3336" spans="6:25" ht="15" x14ac:dyDescent="0.25">
      <c r="H3336" s="6" t="s">
        <v>232</v>
      </c>
      <c r="I3336" s="6" t="s">
        <v>115</v>
      </c>
      <c r="J3336" s="6" t="s">
        <v>233</v>
      </c>
      <c r="K3336" s="3"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-606510.62</v>
      </c>
      <c r="Q3336" s="3">
        <v>-606510.62</v>
      </c>
      <c r="R3336" s="3">
        <v>-606510.62</v>
      </c>
      <c r="S3336" s="3">
        <v>-606510.62</v>
      </c>
      <c r="T3336" s="3">
        <v>-606510.62</v>
      </c>
      <c r="U3336" s="3">
        <v>-606510.62</v>
      </c>
      <c r="V3336"/>
      <c r="W3336" s="1"/>
      <c r="X3336" s="1"/>
      <c r="Y3336" s="1"/>
    </row>
    <row r="3337" spans="6:25" ht="15" x14ac:dyDescent="0.25">
      <c r="H3337" s="6" t="s">
        <v>238</v>
      </c>
      <c r="I3337" s="6" t="s">
        <v>32</v>
      </c>
      <c r="J3337" s="6" t="s">
        <v>239</v>
      </c>
      <c r="K3337" s="3">
        <v>606510.62</v>
      </c>
      <c r="L3337" s="3">
        <v>606510.62</v>
      </c>
      <c r="M3337" s="3">
        <v>606510.62</v>
      </c>
      <c r="N3337" s="3">
        <v>606510.62</v>
      </c>
      <c r="O3337" s="3">
        <v>606510.62</v>
      </c>
      <c r="P3337" s="3">
        <v>0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  <c r="V3337"/>
      <c r="W3337" s="1"/>
      <c r="X3337" s="1"/>
      <c r="Y3337" s="1"/>
    </row>
    <row r="3338" spans="6:25" ht="15" x14ac:dyDescent="0.25">
      <c r="H3338" s="6" t="s">
        <v>249</v>
      </c>
      <c r="I3338" s="6" t="s">
        <v>115</v>
      </c>
      <c r="J3338" s="6" t="s">
        <v>250</v>
      </c>
      <c r="K3338" s="3">
        <v>606510.62</v>
      </c>
      <c r="L3338" s="3">
        <v>606510.62</v>
      </c>
      <c r="M3338" s="3">
        <v>606510.62</v>
      </c>
      <c r="N3338" s="3">
        <v>606510.62</v>
      </c>
      <c r="O3338" s="3">
        <v>606510.62</v>
      </c>
      <c r="P3338" s="3">
        <v>606510.62</v>
      </c>
      <c r="Q3338" s="3">
        <v>606510.62</v>
      </c>
      <c r="R3338" s="3">
        <v>606510.62</v>
      </c>
      <c r="S3338" s="3">
        <v>606510.62</v>
      </c>
      <c r="T3338" s="3">
        <v>606510.62</v>
      </c>
      <c r="U3338" s="3">
        <v>606510.62</v>
      </c>
      <c r="V3338"/>
      <c r="W3338" s="1"/>
      <c r="X3338" s="1"/>
      <c r="Y3338" s="1"/>
    </row>
    <row r="3339" spans="6:25" ht="15" x14ac:dyDescent="0.25">
      <c r="H3339" s="6" t="s">
        <v>252</v>
      </c>
      <c r="I3339" s="6" t="s">
        <v>115</v>
      </c>
      <c r="J3339" s="6" t="s">
        <v>253</v>
      </c>
      <c r="K3339" s="3">
        <v>606510.62</v>
      </c>
      <c r="L3339" s="3">
        <v>606510.62</v>
      </c>
      <c r="M3339" s="3">
        <v>606510.62</v>
      </c>
      <c r="N3339" s="3">
        <v>606510.62</v>
      </c>
      <c r="O3339" s="3">
        <v>606510.62</v>
      </c>
      <c r="P3339" s="3">
        <v>0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  <c r="V3339"/>
      <c r="W3339" s="1"/>
      <c r="X3339" s="1"/>
      <c r="Y3339" s="1"/>
    </row>
    <row r="3340" spans="6:25" ht="15" x14ac:dyDescent="0.25">
      <c r="K3340" s="3"/>
      <c r="L3340" s="3"/>
      <c r="M3340" s="3"/>
      <c r="N3340" s="3"/>
      <c r="V3340"/>
      <c r="W3340" s="1"/>
      <c r="X3340" s="1"/>
      <c r="Y3340" s="1"/>
    </row>
    <row r="3341" spans="6:25" ht="15" x14ac:dyDescent="0.25">
      <c r="F3341" s="6" t="s">
        <v>259</v>
      </c>
      <c r="G3341" s="6" t="s">
        <v>258</v>
      </c>
      <c r="K3341" s="3"/>
      <c r="L3341" s="3"/>
      <c r="M3341" s="3"/>
      <c r="N3341" s="3"/>
      <c r="V3341"/>
      <c r="W3341" s="1"/>
      <c r="X3341" s="1"/>
      <c r="Y3341" s="1"/>
    </row>
    <row r="3342" spans="6:25" ht="15" x14ac:dyDescent="0.25">
      <c r="H3342" s="6" t="s">
        <v>346</v>
      </c>
      <c r="I3342" s="6" t="s">
        <v>32</v>
      </c>
      <c r="J3342" s="6" t="s">
        <v>347</v>
      </c>
      <c r="K3342" s="3">
        <v>0</v>
      </c>
      <c r="L3342" s="3">
        <v>0</v>
      </c>
      <c r="M3342" s="3">
        <v>0</v>
      </c>
      <c r="N3342" s="3">
        <v>0</v>
      </c>
      <c r="O3342" s="3">
        <v>0</v>
      </c>
      <c r="P3342" s="3">
        <v>606510.62</v>
      </c>
      <c r="Q3342" s="3">
        <v>606510.62</v>
      </c>
      <c r="R3342" s="3">
        <v>606510.62</v>
      </c>
      <c r="S3342" s="3">
        <v>606510.62</v>
      </c>
      <c r="T3342" s="3">
        <v>606510.62</v>
      </c>
      <c r="U3342" s="3">
        <v>606510.62</v>
      </c>
      <c r="V3342"/>
      <c r="W3342" s="1"/>
      <c r="X3342" s="1"/>
      <c r="Y3342" s="1"/>
    </row>
    <row r="3343" spans="6:25" ht="15" x14ac:dyDescent="0.25">
      <c r="H3343" s="6" t="s">
        <v>349</v>
      </c>
      <c r="I3343" s="6" t="s">
        <v>32</v>
      </c>
      <c r="J3343" s="6" t="s">
        <v>350</v>
      </c>
      <c r="K3343" s="3">
        <v>0</v>
      </c>
      <c r="L3343" s="3">
        <v>0</v>
      </c>
      <c r="M3343" s="3">
        <v>0</v>
      </c>
      <c r="N3343" s="3">
        <v>0</v>
      </c>
      <c r="O3343" s="3">
        <v>0</v>
      </c>
      <c r="P3343" s="3">
        <v>606510.62</v>
      </c>
      <c r="Q3343" s="3">
        <v>606510.62</v>
      </c>
      <c r="R3343" s="3">
        <v>606510.62</v>
      </c>
      <c r="S3343" s="3">
        <v>606510.62</v>
      </c>
      <c r="T3343" s="3">
        <v>606510.62</v>
      </c>
      <c r="U3343" s="3">
        <v>606510.62</v>
      </c>
      <c r="V3343"/>
      <c r="W3343" s="1"/>
      <c r="X3343" s="1"/>
      <c r="Y3343" s="1"/>
    </row>
    <row r="3344" spans="6:25" ht="15" x14ac:dyDescent="0.25">
      <c r="H3344" s="6" t="s">
        <v>352</v>
      </c>
      <c r="I3344" s="6" t="s">
        <v>115</v>
      </c>
      <c r="J3344" s="6" t="s">
        <v>353</v>
      </c>
      <c r="K3344" s="3">
        <v>0</v>
      </c>
      <c r="L3344" s="3">
        <v>0</v>
      </c>
      <c r="M3344" s="3">
        <v>0</v>
      </c>
      <c r="N3344" s="3">
        <v>0</v>
      </c>
      <c r="O3344" s="3">
        <v>0</v>
      </c>
      <c r="P3344" s="3">
        <v>606510.62</v>
      </c>
      <c r="Q3344" s="3">
        <v>606510.62</v>
      </c>
      <c r="R3344" s="3">
        <v>606510.62</v>
      </c>
      <c r="S3344" s="3">
        <v>606510.62</v>
      </c>
      <c r="T3344" s="3">
        <v>606510.62</v>
      </c>
      <c r="U3344" s="3">
        <v>606510.62</v>
      </c>
      <c r="V3344"/>
      <c r="W3344" s="1"/>
      <c r="X3344" s="1"/>
      <c r="Y3344" s="1"/>
    </row>
    <row r="3345" spans="3:25" ht="15" x14ac:dyDescent="0.25">
      <c r="H3345" s="6" t="s">
        <v>295</v>
      </c>
      <c r="I3345" s="6" t="s">
        <v>115</v>
      </c>
      <c r="J3345" s="6" t="s">
        <v>296</v>
      </c>
      <c r="K3345" s="3">
        <v>0</v>
      </c>
      <c r="L3345" s="3">
        <v>0</v>
      </c>
      <c r="M3345" s="3">
        <v>0</v>
      </c>
      <c r="N3345" s="3">
        <v>0</v>
      </c>
      <c r="O3345" s="3">
        <v>0</v>
      </c>
      <c r="P3345" s="3">
        <v>606510.62</v>
      </c>
      <c r="Q3345" s="3">
        <v>606510.62</v>
      </c>
      <c r="R3345" s="3">
        <v>606510.62</v>
      </c>
      <c r="S3345" s="3">
        <v>606510.62</v>
      </c>
      <c r="T3345" s="3">
        <v>606510.62</v>
      </c>
      <c r="U3345" s="3">
        <v>606510.62</v>
      </c>
      <c r="V3345"/>
      <c r="W3345" s="1"/>
      <c r="X3345" s="1"/>
      <c r="Y3345" s="1"/>
    </row>
    <row r="3346" spans="3:25" ht="15" x14ac:dyDescent="0.25">
      <c r="K3346" s="3"/>
      <c r="L3346" s="3"/>
      <c r="M3346" s="3"/>
      <c r="N3346" s="3"/>
      <c r="V3346"/>
      <c r="W3346" s="1"/>
      <c r="X3346" s="1"/>
      <c r="Y3346" s="1"/>
    </row>
    <row r="3347" spans="3:25" ht="15" x14ac:dyDescent="0.25">
      <c r="F3347" s="6" t="s">
        <v>302</v>
      </c>
      <c r="G3347" s="6" t="s">
        <v>301</v>
      </c>
      <c r="K3347" s="3"/>
      <c r="L3347" s="3"/>
      <c r="M3347" s="3"/>
      <c r="N3347" s="3"/>
      <c r="V3347"/>
      <c r="W3347" s="1"/>
      <c r="X3347" s="1"/>
      <c r="Y3347" s="1"/>
    </row>
    <row r="3348" spans="3:25" ht="15" x14ac:dyDescent="0.25">
      <c r="H3348" s="6" t="s">
        <v>298</v>
      </c>
      <c r="I3348" s="6" t="s">
        <v>32</v>
      </c>
      <c r="J3348" s="6" t="s">
        <v>299</v>
      </c>
      <c r="K3348" s="3">
        <v>65197.39</v>
      </c>
      <c r="L3348" s="3">
        <v>65197.39</v>
      </c>
      <c r="M3348" s="3">
        <v>65197.39</v>
      </c>
      <c r="N3348" s="3">
        <v>65197.39</v>
      </c>
      <c r="O3348" s="3">
        <v>65197.39</v>
      </c>
      <c r="P3348" s="3">
        <v>65197.39</v>
      </c>
      <c r="Q3348" s="3">
        <v>65197.39</v>
      </c>
      <c r="R3348" s="3">
        <v>65197.39</v>
      </c>
      <c r="S3348" s="3">
        <v>65197.39</v>
      </c>
      <c r="T3348" s="3">
        <v>65197.39</v>
      </c>
      <c r="U3348" s="3">
        <v>65197.39</v>
      </c>
      <c r="V3348"/>
      <c r="W3348" s="1"/>
      <c r="X3348" s="1"/>
      <c r="Y3348" s="1"/>
    </row>
    <row r="3349" spans="3:25" ht="15" x14ac:dyDescent="0.25">
      <c r="H3349" s="6" t="s">
        <v>355</v>
      </c>
      <c r="I3349" s="6" t="s">
        <v>32</v>
      </c>
      <c r="J3349" s="6" t="s">
        <v>356</v>
      </c>
      <c r="K3349" s="3">
        <v>65197.39</v>
      </c>
      <c r="L3349" s="3">
        <v>65197.39</v>
      </c>
      <c r="M3349" s="3">
        <v>65197.39</v>
      </c>
      <c r="N3349" s="3">
        <v>65197.39</v>
      </c>
      <c r="O3349" s="3">
        <v>65197.39</v>
      </c>
      <c r="P3349" s="3">
        <v>65197.39</v>
      </c>
      <c r="Q3349" s="3">
        <v>65197.39</v>
      </c>
      <c r="R3349" s="3">
        <v>65197.39</v>
      </c>
      <c r="S3349" s="3">
        <v>65197.39</v>
      </c>
      <c r="T3349" s="3">
        <v>65197.39</v>
      </c>
      <c r="U3349" s="3">
        <v>65197.39</v>
      </c>
      <c r="V3349"/>
      <c r="W3349" s="1"/>
      <c r="X3349" s="1"/>
      <c r="Y3349" s="1"/>
    </row>
    <row r="3350" spans="3:25" ht="15" x14ac:dyDescent="0.25">
      <c r="H3350" s="6" t="s">
        <v>309</v>
      </c>
      <c r="I3350" s="6" t="s">
        <v>32</v>
      </c>
      <c r="J3350" s="6" t="s">
        <v>310</v>
      </c>
      <c r="K3350" s="3">
        <v>65197.39</v>
      </c>
      <c r="L3350" s="3">
        <v>65197.39</v>
      </c>
      <c r="M3350" s="3">
        <v>65197.39</v>
      </c>
      <c r="N3350" s="3">
        <v>65197.39</v>
      </c>
      <c r="O3350" s="3">
        <v>65197.39</v>
      </c>
      <c r="P3350" s="3">
        <v>65197.39</v>
      </c>
      <c r="Q3350" s="3">
        <v>65197.39</v>
      </c>
      <c r="R3350" s="3">
        <v>65197.39</v>
      </c>
      <c r="S3350" s="3">
        <v>65197.39</v>
      </c>
      <c r="T3350" s="3">
        <v>65197.39</v>
      </c>
      <c r="U3350" s="3">
        <v>65197.39</v>
      </c>
      <c r="V3350"/>
      <c r="W3350" s="1"/>
      <c r="X3350" s="1"/>
      <c r="Y3350" s="1"/>
    </row>
    <row r="3351" spans="3:25" ht="15" x14ac:dyDescent="0.25">
      <c r="H3351" s="6" t="s">
        <v>358</v>
      </c>
      <c r="I3351" s="6" t="s">
        <v>32</v>
      </c>
      <c r="J3351" s="6" t="s">
        <v>359</v>
      </c>
      <c r="K3351" s="3">
        <v>65197.39</v>
      </c>
      <c r="L3351" s="3">
        <v>65197.39</v>
      </c>
      <c r="M3351" s="3">
        <v>65197.39</v>
      </c>
      <c r="N3351" s="3">
        <v>65197.39</v>
      </c>
      <c r="O3351" s="3">
        <v>65197.39</v>
      </c>
      <c r="P3351" s="3">
        <v>65197.39</v>
      </c>
      <c r="Q3351" s="3">
        <v>65197.39</v>
      </c>
      <c r="R3351" s="3">
        <v>65197.39</v>
      </c>
      <c r="S3351" s="3">
        <v>65197.39</v>
      </c>
      <c r="T3351" s="3">
        <v>65197.39</v>
      </c>
      <c r="U3351" s="3">
        <v>65197.39</v>
      </c>
      <c r="V3351"/>
      <c r="W3351" s="1"/>
      <c r="X3351" s="1"/>
      <c r="Y3351" s="1"/>
    </row>
    <row r="3352" spans="3:25" ht="15" x14ac:dyDescent="0.25">
      <c r="H3352" s="6" t="s">
        <v>318</v>
      </c>
      <c r="I3352" s="6" t="s">
        <v>32</v>
      </c>
      <c r="J3352" s="6" t="s">
        <v>319</v>
      </c>
      <c r="K3352" s="3">
        <v>606510.62</v>
      </c>
      <c r="L3352" s="3">
        <v>606510.62</v>
      </c>
      <c r="M3352" s="3">
        <v>606510.62</v>
      </c>
      <c r="N3352" s="3">
        <v>606510.62</v>
      </c>
      <c r="O3352" s="3">
        <v>606510.62</v>
      </c>
      <c r="P3352" s="3">
        <v>606510.62</v>
      </c>
      <c r="Q3352" s="3">
        <v>606510.62</v>
      </c>
      <c r="R3352" s="3">
        <v>606510.62</v>
      </c>
      <c r="S3352" s="3">
        <v>606510.62</v>
      </c>
      <c r="T3352" s="3">
        <v>606510.62</v>
      </c>
      <c r="U3352" s="3">
        <v>606510.62</v>
      </c>
      <c r="V3352"/>
      <c r="W3352" s="1"/>
      <c r="X3352" s="1"/>
      <c r="Y3352" s="1"/>
    </row>
    <row r="3353" spans="3:25" ht="15" x14ac:dyDescent="0.25">
      <c r="H3353" s="6" t="s">
        <v>420</v>
      </c>
      <c r="I3353" s="6" t="s">
        <v>32</v>
      </c>
      <c r="J3353" s="6" t="s">
        <v>421</v>
      </c>
      <c r="K3353" s="3">
        <v>606510.62</v>
      </c>
      <c r="L3353" s="3">
        <v>606510.62</v>
      </c>
      <c r="M3353" s="3">
        <v>606510.62</v>
      </c>
      <c r="N3353" s="3">
        <v>606510.62</v>
      </c>
      <c r="O3353" s="3">
        <v>606510.62</v>
      </c>
      <c r="P3353" s="3">
        <v>606510.62</v>
      </c>
      <c r="Q3353" s="3">
        <v>606510.62</v>
      </c>
      <c r="R3353" s="3">
        <v>606510.62</v>
      </c>
      <c r="S3353" s="3">
        <v>606510.62</v>
      </c>
      <c r="T3353" s="3">
        <v>606510.62</v>
      </c>
      <c r="U3353" s="3">
        <v>606510.62</v>
      </c>
      <c r="V3353"/>
      <c r="W3353" s="1"/>
      <c r="X3353" s="1"/>
      <c r="Y3353" s="1"/>
    </row>
    <row r="3354" spans="3:25" ht="15" x14ac:dyDescent="0.25">
      <c r="H3354" s="6" t="s">
        <v>327</v>
      </c>
      <c r="I3354" s="6" t="s">
        <v>32</v>
      </c>
      <c r="J3354" s="6" t="s">
        <v>328</v>
      </c>
      <c r="K3354" s="3">
        <v>606510.62</v>
      </c>
      <c r="L3354" s="3">
        <v>606510.62</v>
      </c>
      <c r="M3354" s="3">
        <v>606510.62</v>
      </c>
      <c r="N3354" s="3">
        <v>606510.62</v>
      </c>
      <c r="O3354" s="3">
        <v>606510.62</v>
      </c>
      <c r="P3354" s="3">
        <v>0</v>
      </c>
      <c r="Q3354" s="3">
        <v>0</v>
      </c>
      <c r="R3354" s="3">
        <v>0</v>
      </c>
      <c r="S3354" s="3">
        <v>0</v>
      </c>
      <c r="T3354" s="3">
        <v>0</v>
      </c>
      <c r="U3354" s="3">
        <v>0</v>
      </c>
      <c r="V3354"/>
      <c r="W3354" s="1"/>
      <c r="X3354" s="1"/>
      <c r="Y3354" s="1"/>
    </row>
    <row r="3355" spans="3:25" ht="15" x14ac:dyDescent="0.25">
      <c r="H3355" s="6" t="s">
        <v>361</v>
      </c>
      <c r="I3355" s="6" t="s">
        <v>32</v>
      </c>
      <c r="J3355" s="6" t="s">
        <v>362</v>
      </c>
      <c r="K3355" s="3">
        <v>606510.62</v>
      </c>
      <c r="L3355" s="3">
        <v>606510.62</v>
      </c>
      <c r="M3355" s="3">
        <v>606510.62</v>
      </c>
      <c r="N3355" s="3">
        <v>606510.62</v>
      </c>
      <c r="O3355" s="3">
        <v>606510.62</v>
      </c>
      <c r="P3355" s="3">
        <v>0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/>
      <c r="W3355" s="1"/>
      <c r="X3355" s="1"/>
      <c r="Y3355" s="1"/>
    </row>
    <row r="3356" spans="3:25" ht="15" x14ac:dyDescent="0.25">
      <c r="K3356" s="3"/>
      <c r="L3356" s="3"/>
      <c r="M3356" s="3"/>
      <c r="N3356" s="3"/>
      <c r="V3356"/>
      <c r="W3356" s="1"/>
      <c r="X3356" s="1"/>
      <c r="Y3356" s="1"/>
    </row>
    <row r="3357" spans="3:25" ht="15" x14ac:dyDescent="0.25">
      <c r="C3357" s="6" t="s">
        <v>79</v>
      </c>
      <c r="D3357" s="6" t="s">
        <v>653</v>
      </c>
      <c r="E3357" s="6" t="s">
        <v>654</v>
      </c>
      <c r="K3357" s="3"/>
      <c r="L3357" s="3"/>
      <c r="M3357" s="3"/>
      <c r="N3357" s="3"/>
      <c r="V3357"/>
      <c r="W3357" s="1"/>
      <c r="X3357" s="1"/>
      <c r="Y3357" s="1"/>
    </row>
    <row r="3358" spans="3:25" ht="15" x14ac:dyDescent="0.25">
      <c r="F3358" s="6" t="s">
        <v>31</v>
      </c>
      <c r="G3358" s="6" t="s">
        <v>48</v>
      </c>
      <c r="K3358" s="3"/>
      <c r="L3358" s="3"/>
      <c r="M3358" s="3"/>
      <c r="N3358" s="3"/>
      <c r="V3358"/>
      <c r="W3358" s="1"/>
      <c r="X3358" s="1"/>
      <c r="Y3358" s="1"/>
    </row>
    <row r="3359" spans="3:25" ht="15" x14ac:dyDescent="0.25">
      <c r="H3359" s="6" t="s">
        <v>81</v>
      </c>
      <c r="I3359" s="6" t="s">
        <v>32</v>
      </c>
      <c r="J3359" s="6" t="s">
        <v>82</v>
      </c>
      <c r="K3359" s="3">
        <v>136092.56</v>
      </c>
      <c r="L3359" s="3">
        <v>136092.56</v>
      </c>
      <c r="M3359" s="3">
        <v>136092.56</v>
      </c>
      <c r="N3359" s="3">
        <v>136092.56</v>
      </c>
      <c r="O3359" s="3">
        <v>136092.56</v>
      </c>
      <c r="P3359" s="3">
        <v>136092.56</v>
      </c>
      <c r="Q3359" s="3">
        <v>136092.56</v>
      </c>
      <c r="R3359" s="3">
        <v>136092.56</v>
      </c>
      <c r="S3359" s="3">
        <v>136092.56</v>
      </c>
      <c r="T3359" s="3">
        <v>136092.56</v>
      </c>
      <c r="U3359" s="3">
        <v>136092.56</v>
      </c>
      <c r="V3359"/>
      <c r="W3359" s="1"/>
      <c r="X3359" s="1"/>
      <c r="Y3359" s="1"/>
    </row>
    <row r="3360" spans="3:25" ht="15" x14ac:dyDescent="0.25">
      <c r="H3360" s="6" t="s">
        <v>100</v>
      </c>
      <c r="I3360" s="6" t="s">
        <v>32</v>
      </c>
      <c r="J3360" s="6" t="s">
        <v>101</v>
      </c>
      <c r="K3360" s="3">
        <v>0</v>
      </c>
      <c r="L3360" s="3">
        <v>0</v>
      </c>
      <c r="M3360" s="3">
        <v>0</v>
      </c>
      <c r="N3360" s="3">
        <v>0</v>
      </c>
      <c r="O3360" s="3">
        <v>0</v>
      </c>
      <c r="P3360" s="3">
        <v>0</v>
      </c>
      <c r="Q3360" s="3">
        <v>75</v>
      </c>
      <c r="R3360" s="3">
        <v>75</v>
      </c>
      <c r="S3360" s="3">
        <v>75</v>
      </c>
      <c r="T3360" s="3">
        <v>75</v>
      </c>
      <c r="U3360" s="3">
        <v>75</v>
      </c>
      <c r="V3360"/>
      <c r="W3360" s="1"/>
      <c r="X3360" s="1"/>
      <c r="Y3360" s="1"/>
    </row>
    <row r="3361" spans="6:25" ht="15" x14ac:dyDescent="0.25">
      <c r="H3361" s="6" t="s">
        <v>395</v>
      </c>
      <c r="I3361" s="6" t="s">
        <v>32</v>
      </c>
      <c r="J3361" s="6" t="s">
        <v>396</v>
      </c>
      <c r="K3361" s="3">
        <v>0</v>
      </c>
      <c r="L3361" s="3">
        <v>0</v>
      </c>
      <c r="M3361" s="3">
        <v>0</v>
      </c>
      <c r="N3361" s="3">
        <v>0</v>
      </c>
      <c r="O3361" s="3">
        <v>0</v>
      </c>
      <c r="P3361" s="3">
        <v>0</v>
      </c>
      <c r="Q3361" s="3">
        <v>0</v>
      </c>
      <c r="R3361" s="3">
        <v>0</v>
      </c>
      <c r="S3361" s="3">
        <v>0</v>
      </c>
      <c r="T3361" s="3">
        <v>0</v>
      </c>
      <c r="U3361" s="3">
        <v>-136167.56</v>
      </c>
      <c r="V3361"/>
      <c r="W3361" s="1"/>
      <c r="X3361" s="1"/>
      <c r="Y3361" s="1"/>
    </row>
    <row r="3362" spans="6:25" ht="15" x14ac:dyDescent="0.25">
      <c r="H3362" s="6" t="s">
        <v>112</v>
      </c>
      <c r="I3362" s="6" t="s">
        <v>115</v>
      </c>
      <c r="J3362" s="6" t="s">
        <v>113</v>
      </c>
      <c r="K3362" s="3">
        <v>136092.56</v>
      </c>
      <c r="L3362" s="3">
        <v>136092.56</v>
      </c>
      <c r="M3362" s="3">
        <v>136092.56</v>
      </c>
      <c r="N3362" s="3">
        <v>136092.56</v>
      </c>
      <c r="O3362" s="3">
        <v>136092.56</v>
      </c>
      <c r="P3362" s="3">
        <v>136092.56</v>
      </c>
      <c r="Q3362" s="3">
        <v>136167.56</v>
      </c>
      <c r="R3362" s="3">
        <v>136167.56</v>
      </c>
      <c r="S3362" s="3">
        <v>136167.56</v>
      </c>
      <c r="T3362" s="3">
        <v>136167.56</v>
      </c>
      <c r="U3362" s="3">
        <v>0</v>
      </c>
      <c r="V3362"/>
      <c r="W3362" s="1"/>
      <c r="X3362" s="1"/>
      <c r="Y3362" s="1"/>
    </row>
    <row r="3363" spans="6:25" ht="15" x14ac:dyDescent="0.25">
      <c r="H3363" s="6" t="s">
        <v>398</v>
      </c>
      <c r="I3363" s="6" t="s">
        <v>32</v>
      </c>
      <c r="J3363" s="6" t="s">
        <v>399</v>
      </c>
      <c r="K3363" s="3">
        <v>136092.56</v>
      </c>
      <c r="L3363" s="3">
        <v>136092.56</v>
      </c>
      <c r="M3363" s="3">
        <v>136092.56</v>
      </c>
      <c r="N3363" s="3">
        <v>136092.56</v>
      </c>
      <c r="O3363" s="3">
        <v>136092.56</v>
      </c>
      <c r="P3363" s="3">
        <v>136092.56</v>
      </c>
      <c r="Q3363" s="3">
        <v>136092.56</v>
      </c>
      <c r="R3363" s="3">
        <v>136092.56</v>
      </c>
      <c r="S3363" s="3">
        <v>136092.56</v>
      </c>
      <c r="T3363" s="3">
        <v>136092.56</v>
      </c>
      <c r="U3363" s="3">
        <v>136092.56</v>
      </c>
      <c r="V3363"/>
      <c r="W3363" s="1"/>
      <c r="X3363" s="1"/>
      <c r="Y3363" s="1"/>
    </row>
    <row r="3364" spans="6:25" ht="15" x14ac:dyDescent="0.25">
      <c r="H3364" s="6" t="s">
        <v>428</v>
      </c>
      <c r="I3364" s="6" t="s">
        <v>32</v>
      </c>
      <c r="J3364" s="6" t="s">
        <v>429</v>
      </c>
      <c r="K3364" s="3">
        <v>0</v>
      </c>
      <c r="L3364" s="3">
        <v>0</v>
      </c>
      <c r="M3364" s="3">
        <v>0</v>
      </c>
      <c r="N3364" s="3">
        <v>0</v>
      </c>
      <c r="O3364" s="3">
        <v>0</v>
      </c>
      <c r="P3364" s="3">
        <v>0</v>
      </c>
      <c r="Q3364" s="3">
        <v>75</v>
      </c>
      <c r="R3364" s="3">
        <v>75</v>
      </c>
      <c r="S3364" s="3">
        <v>75</v>
      </c>
      <c r="T3364" s="3">
        <v>75</v>
      </c>
      <c r="U3364" s="3">
        <v>75</v>
      </c>
      <c r="V3364"/>
      <c r="W3364" s="1"/>
      <c r="X3364" s="1"/>
      <c r="Y3364" s="1"/>
    </row>
    <row r="3365" spans="6:25" ht="15" x14ac:dyDescent="0.25">
      <c r="H3365" s="6" t="s">
        <v>401</v>
      </c>
      <c r="I3365" s="6" t="s">
        <v>32</v>
      </c>
      <c r="J3365" s="6" t="s">
        <v>402</v>
      </c>
      <c r="K3365" s="3">
        <v>0</v>
      </c>
      <c r="L3365" s="3">
        <v>0</v>
      </c>
      <c r="M3365" s="3">
        <v>0</v>
      </c>
      <c r="N3365" s="3">
        <v>0</v>
      </c>
      <c r="O3365" s="3">
        <v>0</v>
      </c>
      <c r="P3365" s="3">
        <v>0</v>
      </c>
      <c r="Q3365" s="3">
        <v>0</v>
      </c>
      <c r="R3365" s="3">
        <v>0</v>
      </c>
      <c r="S3365" s="3">
        <v>0</v>
      </c>
      <c r="T3365" s="3">
        <v>0</v>
      </c>
      <c r="U3365" s="3">
        <v>-136167.56</v>
      </c>
      <c r="V3365"/>
      <c r="W3365" s="1"/>
      <c r="X3365" s="1"/>
      <c r="Y3365" s="1"/>
    </row>
    <row r="3366" spans="6:25" ht="15" x14ac:dyDescent="0.25">
      <c r="H3366" s="6" t="s">
        <v>403</v>
      </c>
      <c r="I3366" s="6" t="s">
        <v>115</v>
      </c>
      <c r="J3366" s="6" t="s">
        <v>404</v>
      </c>
      <c r="K3366" s="3">
        <v>136092.56</v>
      </c>
      <c r="L3366" s="3">
        <v>136092.56</v>
      </c>
      <c r="M3366" s="3">
        <v>136092.56</v>
      </c>
      <c r="N3366" s="3">
        <v>136092.56</v>
      </c>
      <c r="O3366" s="3">
        <v>136092.56</v>
      </c>
      <c r="P3366" s="3">
        <v>136092.56</v>
      </c>
      <c r="Q3366" s="3">
        <v>136167.56</v>
      </c>
      <c r="R3366" s="3">
        <v>136167.56</v>
      </c>
      <c r="S3366" s="3">
        <v>136167.56</v>
      </c>
      <c r="T3366" s="3">
        <v>136167.56</v>
      </c>
      <c r="U3366" s="3">
        <v>0</v>
      </c>
      <c r="V3366"/>
      <c r="W3366" s="1"/>
      <c r="X3366" s="1"/>
      <c r="Y3366" s="1"/>
    </row>
    <row r="3367" spans="6:25" ht="15" x14ac:dyDescent="0.25">
      <c r="H3367" s="6" t="s">
        <v>144</v>
      </c>
      <c r="I3367" s="6" t="s">
        <v>115</v>
      </c>
      <c r="J3367" s="6" t="s">
        <v>145</v>
      </c>
      <c r="K3367" s="3">
        <v>136092.56</v>
      </c>
      <c r="L3367" s="3">
        <v>136092.56</v>
      </c>
      <c r="M3367" s="3">
        <v>136092.56</v>
      </c>
      <c r="N3367" s="3">
        <v>136092.56</v>
      </c>
      <c r="O3367" s="3">
        <v>136092.56</v>
      </c>
      <c r="P3367" s="3">
        <v>136092.56</v>
      </c>
      <c r="Q3367" s="3">
        <v>136167.56</v>
      </c>
      <c r="R3367" s="3">
        <v>136167.56</v>
      </c>
      <c r="S3367" s="3">
        <v>136167.56</v>
      </c>
      <c r="T3367" s="3">
        <v>136167.56</v>
      </c>
      <c r="U3367" s="3">
        <v>0</v>
      </c>
      <c r="V3367"/>
      <c r="W3367" s="1"/>
      <c r="X3367" s="1"/>
      <c r="Y3367" s="1"/>
    </row>
    <row r="3368" spans="6:25" ht="15" x14ac:dyDescent="0.25">
      <c r="K3368" s="3"/>
      <c r="L3368" s="3"/>
      <c r="M3368" s="3"/>
      <c r="N3368" s="3"/>
      <c r="V3368"/>
      <c r="W3368" s="1"/>
      <c r="X3368" s="1"/>
      <c r="Y3368" s="1"/>
    </row>
    <row r="3369" spans="6:25" ht="15" x14ac:dyDescent="0.25">
      <c r="F3369" s="6" t="s">
        <v>152</v>
      </c>
      <c r="G3369" s="6" t="s">
        <v>151</v>
      </c>
      <c r="K3369" s="3"/>
      <c r="L3369" s="3"/>
      <c r="M3369" s="3"/>
      <c r="N3369" s="3"/>
      <c r="V3369"/>
      <c r="W3369" s="1"/>
      <c r="X3369" s="1"/>
      <c r="Y3369" s="1"/>
    </row>
    <row r="3370" spans="6:25" ht="15" x14ac:dyDescent="0.25">
      <c r="H3370" s="6" t="s">
        <v>412</v>
      </c>
      <c r="I3370" s="6" t="s">
        <v>32</v>
      </c>
      <c r="J3370" s="6" t="s">
        <v>413</v>
      </c>
      <c r="K3370" s="3">
        <v>136092.56</v>
      </c>
      <c r="L3370" s="3">
        <v>136092.56</v>
      </c>
      <c r="M3370" s="3">
        <v>136092.56</v>
      </c>
      <c r="N3370" s="3">
        <v>136092.56</v>
      </c>
      <c r="O3370" s="3">
        <v>136092.56</v>
      </c>
      <c r="P3370" s="3">
        <v>136092.56</v>
      </c>
      <c r="Q3370" s="3">
        <v>136167.56</v>
      </c>
      <c r="R3370" s="3">
        <v>136167.56</v>
      </c>
      <c r="S3370" s="3">
        <v>136167.56</v>
      </c>
      <c r="T3370" s="3">
        <v>136167.56</v>
      </c>
      <c r="U3370" s="3">
        <v>0</v>
      </c>
      <c r="V3370"/>
      <c r="W3370" s="1"/>
      <c r="X3370" s="1"/>
      <c r="Y3370" s="1"/>
    </row>
    <row r="3371" spans="6:25" ht="15" x14ac:dyDescent="0.25">
      <c r="H3371" s="6" t="s">
        <v>212</v>
      </c>
      <c r="I3371" s="6" t="s">
        <v>115</v>
      </c>
      <c r="J3371" s="6" t="s">
        <v>213</v>
      </c>
      <c r="K3371" s="3">
        <v>136092.56</v>
      </c>
      <c r="L3371" s="3">
        <v>136092.56</v>
      </c>
      <c r="M3371" s="3">
        <v>136092.56</v>
      </c>
      <c r="N3371" s="3">
        <v>136092.56</v>
      </c>
      <c r="O3371" s="3">
        <v>136092.56</v>
      </c>
      <c r="P3371" s="3">
        <v>136092.56</v>
      </c>
      <c r="Q3371" s="3">
        <v>136167.56</v>
      </c>
      <c r="R3371" s="3">
        <v>136167.56</v>
      </c>
      <c r="S3371" s="3">
        <v>136167.56</v>
      </c>
      <c r="T3371" s="3">
        <v>136167.56</v>
      </c>
      <c r="U3371" s="3">
        <v>0</v>
      </c>
      <c r="V3371"/>
      <c r="W3371" s="1"/>
      <c r="X3371" s="1"/>
      <c r="Y3371" s="1"/>
    </row>
    <row r="3372" spans="6:25" ht="15" x14ac:dyDescent="0.25">
      <c r="H3372" s="6" t="s">
        <v>215</v>
      </c>
      <c r="I3372" s="6" t="s">
        <v>115</v>
      </c>
      <c r="J3372" s="6" t="s">
        <v>216</v>
      </c>
      <c r="K3372" s="3">
        <v>136092.56</v>
      </c>
      <c r="L3372" s="3">
        <v>136092.56</v>
      </c>
      <c r="M3372" s="3">
        <v>136092.56</v>
      </c>
      <c r="N3372" s="3">
        <v>136092.56</v>
      </c>
      <c r="O3372" s="3">
        <v>136092.56</v>
      </c>
      <c r="P3372" s="3">
        <v>136092.56</v>
      </c>
      <c r="Q3372" s="3">
        <v>136167.56</v>
      </c>
      <c r="R3372" s="3">
        <v>136167.56</v>
      </c>
      <c r="S3372" s="3">
        <v>136167.56</v>
      </c>
      <c r="T3372" s="3">
        <v>136167.56</v>
      </c>
      <c r="U3372" s="3">
        <v>0</v>
      </c>
      <c r="V3372"/>
      <c r="W3372" s="1"/>
      <c r="X3372" s="1"/>
      <c r="Y3372" s="1"/>
    </row>
    <row r="3373" spans="6:25" ht="15" x14ac:dyDescent="0.25">
      <c r="H3373" s="6" t="s">
        <v>218</v>
      </c>
      <c r="I3373" s="6" t="s">
        <v>32</v>
      </c>
      <c r="J3373" s="6" t="s">
        <v>219</v>
      </c>
      <c r="K3373" s="3">
        <v>136092.56</v>
      </c>
      <c r="L3373" s="3">
        <v>136092.56</v>
      </c>
      <c r="M3373" s="3">
        <v>136092.56</v>
      </c>
      <c r="N3373" s="3">
        <v>136092.56</v>
      </c>
      <c r="O3373" s="3">
        <v>136092.56</v>
      </c>
      <c r="P3373" s="3">
        <v>136092.56</v>
      </c>
      <c r="Q3373" s="3">
        <v>136167.56</v>
      </c>
      <c r="R3373" s="3">
        <v>136167.56</v>
      </c>
      <c r="S3373" s="3">
        <v>136167.56</v>
      </c>
      <c r="T3373" s="3">
        <v>136167.56</v>
      </c>
      <c r="U3373" s="3">
        <v>0</v>
      </c>
      <c r="V3373"/>
      <c r="W3373" s="1"/>
      <c r="X3373" s="1"/>
      <c r="Y3373" s="1"/>
    </row>
    <row r="3374" spans="6:25" ht="15" x14ac:dyDescent="0.25">
      <c r="K3374" s="3"/>
      <c r="L3374" s="3"/>
      <c r="M3374" s="3"/>
      <c r="N3374" s="3"/>
      <c r="V3374"/>
      <c r="W3374" s="1"/>
      <c r="X3374" s="1"/>
      <c r="Y3374" s="1"/>
    </row>
    <row r="3375" spans="6:25" ht="15" x14ac:dyDescent="0.25">
      <c r="F3375" s="6" t="s">
        <v>225</v>
      </c>
      <c r="G3375" s="6" t="s">
        <v>224</v>
      </c>
      <c r="K3375" s="3"/>
      <c r="L3375" s="3"/>
      <c r="M3375" s="3"/>
      <c r="N3375" s="3"/>
      <c r="V3375"/>
      <c r="W3375" s="1"/>
      <c r="X3375" s="1"/>
      <c r="Y3375" s="1"/>
    </row>
    <row r="3376" spans="6:25" ht="15" x14ac:dyDescent="0.25">
      <c r="H3376" s="6" t="s">
        <v>221</v>
      </c>
      <c r="I3376" s="6" t="s">
        <v>32</v>
      </c>
      <c r="J3376" s="6" t="s">
        <v>222</v>
      </c>
      <c r="K3376" s="3">
        <v>596.05999999999995</v>
      </c>
      <c r="L3376" s="3">
        <v>596.05999999999995</v>
      </c>
      <c r="M3376" s="3">
        <v>596.05999999999995</v>
      </c>
      <c r="N3376" s="3">
        <v>596.05999999999995</v>
      </c>
      <c r="O3376" s="3">
        <v>596.05999999999995</v>
      </c>
      <c r="P3376" s="3">
        <v>596.05999999999995</v>
      </c>
      <c r="Q3376" s="3">
        <v>596.05999999999995</v>
      </c>
      <c r="R3376" s="3">
        <v>596.05999999999995</v>
      </c>
      <c r="S3376" s="3">
        <v>596.05999999999995</v>
      </c>
      <c r="T3376" s="3">
        <v>596.05999999999995</v>
      </c>
      <c r="U3376" s="3">
        <v>596.05999999999995</v>
      </c>
      <c r="V3376"/>
      <c r="W3376" s="1"/>
      <c r="X3376" s="1"/>
      <c r="Y3376" s="1"/>
    </row>
    <row r="3377" spans="6:25" ht="15" x14ac:dyDescent="0.25">
      <c r="H3377" s="6" t="s">
        <v>232</v>
      </c>
      <c r="I3377" s="6" t="s">
        <v>115</v>
      </c>
      <c r="J3377" s="6" t="s">
        <v>233</v>
      </c>
      <c r="K3377" s="3">
        <v>0</v>
      </c>
      <c r="L3377" s="3">
        <v>0</v>
      </c>
      <c r="M3377" s="3">
        <v>0</v>
      </c>
      <c r="N3377" s="3">
        <v>0</v>
      </c>
      <c r="O3377" s="3">
        <v>0</v>
      </c>
      <c r="P3377" s="3">
        <v>-521.05999999999995</v>
      </c>
      <c r="Q3377" s="3">
        <v>-521.05999999999995</v>
      </c>
      <c r="R3377" s="3">
        <v>-521.05999999999995</v>
      </c>
      <c r="S3377" s="3">
        <v>-521.05999999999995</v>
      </c>
      <c r="T3377" s="3">
        <v>-521.05999999999995</v>
      </c>
      <c r="U3377" s="3">
        <v>-521.05999999999995</v>
      </c>
      <c r="V3377"/>
      <c r="W3377" s="1"/>
      <c r="X3377" s="1"/>
      <c r="Y3377" s="1"/>
    </row>
    <row r="3378" spans="6:25" ht="15" x14ac:dyDescent="0.25">
      <c r="H3378" s="6" t="s">
        <v>431</v>
      </c>
      <c r="I3378" s="6" t="s">
        <v>32</v>
      </c>
      <c r="J3378" s="6" t="s">
        <v>432</v>
      </c>
      <c r="K3378" s="3">
        <v>0</v>
      </c>
      <c r="L3378" s="3">
        <v>0</v>
      </c>
      <c r="M3378" s="3">
        <v>0</v>
      </c>
      <c r="N3378" s="3">
        <v>0</v>
      </c>
      <c r="O3378" s="3">
        <v>0</v>
      </c>
      <c r="P3378" s="3">
        <v>0</v>
      </c>
      <c r="Q3378" s="3">
        <v>-75</v>
      </c>
      <c r="R3378" s="3">
        <v>-75</v>
      </c>
      <c r="S3378" s="3">
        <v>-75</v>
      </c>
      <c r="T3378" s="3">
        <v>-75</v>
      </c>
      <c r="U3378" s="3">
        <v>-75</v>
      </c>
      <c r="V3378"/>
      <c r="W3378" s="1"/>
      <c r="X3378" s="1"/>
      <c r="Y3378" s="1"/>
    </row>
    <row r="3379" spans="6:25" ht="15" x14ac:dyDescent="0.25">
      <c r="H3379" s="6" t="s">
        <v>238</v>
      </c>
      <c r="I3379" s="6" t="s">
        <v>32</v>
      </c>
      <c r="J3379" s="6" t="s">
        <v>239</v>
      </c>
      <c r="K3379" s="3">
        <v>596.05999999999995</v>
      </c>
      <c r="L3379" s="3">
        <v>596.05999999999995</v>
      </c>
      <c r="M3379" s="3">
        <v>596.05999999999995</v>
      </c>
      <c r="N3379" s="3">
        <v>596.05999999999995</v>
      </c>
      <c r="O3379" s="3">
        <v>596.05999999999995</v>
      </c>
      <c r="P3379" s="3">
        <v>75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  <c r="V3379"/>
      <c r="W3379" s="1"/>
      <c r="X3379" s="1"/>
      <c r="Y3379" s="1"/>
    </row>
    <row r="3380" spans="6:25" ht="15" x14ac:dyDescent="0.25">
      <c r="H3380" s="6" t="s">
        <v>249</v>
      </c>
      <c r="I3380" s="6" t="s">
        <v>115</v>
      </c>
      <c r="J3380" s="6" t="s">
        <v>250</v>
      </c>
      <c r="K3380" s="3">
        <v>596.05999999999995</v>
      </c>
      <c r="L3380" s="3">
        <v>596.05999999999995</v>
      </c>
      <c r="M3380" s="3">
        <v>596.05999999999995</v>
      </c>
      <c r="N3380" s="3">
        <v>596.05999999999995</v>
      </c>
      <c r="O3380" s="3">
        <v>596.05999999999995</v>
      </c>
      <c r="P3380" s="3">
        <v>596.05999999999995</v>
      </c>
      <c r="Q3380" s="3">
        <v>596.05999999999995</v>
      </c>
      <c r="R3380" s="3">
        <v>596.05999999999995</v>
      </c>
      <c r="S3380" s="3">
        <v>596.05999999999995</v>
      </c>
      <c r="T3380" s="3">
        <v>596.05999999999995</v>
      </c>
      <c r="U3380" s="3">
        <v>596.05999999999995</v>
      </c>
      <c r="V3380"/>
      <c r="W3380" s="1"/>
      <c r="X3380" s="1"/>
      <c r="Y3380" s="1"/>
    </row>
    <row r="3381" spans="6:25" ht="15" x14ac:dyDescent="0.25">
      <c r="H3381" s="6" t="s">
        <v>252</v>
      </c>
      <c r="I3381" s="6" t="s">
        <v>115</v>
      </c>
      <c r="J3381" s="6" t="s">
        <v>253</v>
      </c>
      <c r="K3381" s="3">
        <v>596.05999999999995</v>
      </c>
      <c r="L3381" s="3">
        <v>596.05999999999995</v>
      </c>
      <c r="M3381" s="3">
        <v>596.05999999999995</v>
      </c>
      <c r="N3381" s="3">
        <v>596.05999999999995</v>
      </c>
      <c r="O3381" s="3">
        <v>596.05999999999995</v>
      </c>
      <c r="P3381" s="3">
        <v>75</v>
      </c>
      <c r="Q3381" s="3">
        <v>0</v>
      </c>
      <c r="R3381" s="3">
        <v>0</v>
      </c>
      <c r="S3381" s="3">
        <v>0</v>
      </c>
      <c r="T3381" s="3">
        <v>0</v>
      </c>
      <c r="U3381" s="3">
        <v>0</v>
      </c>
      <c r="V3381"/>
      <c r="W3381" s="1"/>
      <c r="X3381" s="1"/>
      <c r="Y3381" s="1"/>
    </row>
    <row r="3382" spans="6:25" ht="15" x14ac:dyDescent="0.25">
      <c r="K3382" s="3"/>
      <c r="L3382" s="3"/>
      <c r="M3382" s="3"/>
      <c r="N3382" s="3"/>
      <c r="V3382"/>
      <c r="W3382" s="1"/>
      <c r="X3382" s="1"/>
      <c r="Y3382" s="1"/>
    </row>
    <row r="3383" spans="6:25" ht="15" x14ac:dyDescent="0.25">
      <c r="F3383" s="6" t="s">
        <v>259</v>
      </c>
      <c r="G3383" s="6" t="s">
        <v>258</v>
      </c>
      <c r="K3383" s="3"/>
      <c r="L3383" s="3"/>
      <c r="M3383" s="3"/>
      <c r="N3383" s="3"/>
      <c r="V3383"/>
      <c r="W3383" s="1"/>
      <c r="X3383" s="1"/>
      <c r="Y3383" s="1"/>
    </row>
    <row r="3384" spans="6:25" ht="15" x14ac:dyDescent="0.25">
      <c r="H3384" s="6" t="s">
        <v>346</v>
      </c>
      <c r="I3384" s="6" t="s">
        <v>32</v>
      </c>
      <c r="J3384" s="6" t="s">
        <v>347</v>
      </c>
      <c r="K3384" s="3">
        <v>0</v>
      </c>
      <c r="L3384" s="3">
        <v>0</v>
      </c>
      <c r="M3384" s="3">
        <v>0</v>
      </c>
      <c r="N3384" s="3">
        <v>0</v>
      </c>
      <c r="O3384" s="3">
        <v>0</v>
      </c>
      <c r="P3384" s="3">
        <v>521.05999999999995</v>
      </c>
      <c r="Q3384" s="3">
        <v>521.05999999999995</v>
      </c>
      <c r="R3384" s="3">
        <v>521.05999999999995</v>
      </c>
      <c r="S3384" s="3">
        <v>521.05999999999995</v>
      </c>
      <c r="T3384" s="3">
        <v>521.05999999999995</v>
      </c>
      <c r="U3384" s="3">
        <v>521.05999999999995</v>
      </c>
      <c r="V3384"/>
      <c r="W3384" s="1"/>
      <c r="X3384" s="1"/>
      <c r="Y3384" s="1"/>
    </row>
    <row r="3385" spans="6:25" ht="15" x14ac:dyDescent="0.25">
      <c r="H3385" s="6" t="s">
        <v>349</v>
      </c>
      <c r="I3385" s="6" t="s">
        <v>32</v>
      </c>
      <c r="J3385" s="6" t="s">
        <v>350</v>
      </c>
      <c r="K3385" s="3">
        <v>0</v>
      </c>
      <c r="L3385" s="3">
        <v>0</v>
      </c>
      <c r="M3385" s="3">
        <v>0</v>
      </c>
      <c r="N3385" s="3">
        <v>0</v>
      </c>
      <c r="O3385" s="3">
        <v>0</v>
      </c>
      <c r="P3385" s="3">
        <v>521.05999999999995</v>
      </c>
      <c r="Q3385" s="3">
        <v>521.05999999999995</v>
      </c>
      <c r="R3385" s="3">
        <v>521.05999999999995</v>
      </c>
      <c r="S3385" s="3">
        <v>521.05999999999995</v>
      </c>
      <c r="T3385" s="3">
        <v>521.05999999999995</v>
      </c>
      <c r="U3385" s="3">
        <v>521.05999999999995</v>
      </c>
      <c r="V3385"/>
      <c r="W3385" s="1"/>
      <c r="X3385" s="1"/>
      <c r="Y3385" s="1"/>
    </row>
    <row r="3386" spans="6:25" ht="15" x14ac:dyDescent="0.25">
      <c r="H3386" s="6" t="s">
        <v>352</v>
      </c>
      <c r="I3386" s="6" t="s">
        <v>115</v>
      </c>
      <c r="J3386" s="6" t="s">
        <v>353</v>
      </c>
      <c r="K3386" s="3">
        <v>0</v>
      </c>
      <c r="L3386" s="3">
        <v>0</v>
      </c>
      <c r="M3386" s="3">
        <v>0</v>
      </c>
      <c r="N3386" s="3">
        <v>0</v>
      </c>
      <c r="O3386" s="3">
        <v>0</v>
      </c>
      <c r="P3386" s="3">
        <v>521.05999999999995</v>
      </c>
      <c r="Q3386" s="3">
        <v>521.05999999999995</v>
      </c>
      <c r="R3386" s="3">
        <v>521.05999999999995</v>
      </c>
      <c r="S3386" s="3">
        <v>521.05999999999995</v>
      </c>
      <c r="T3386" s="3">
        <v>521.05999999999995</v>
      </c>
      <c r="U3386" s="3">
        <v>521.05999999999995</v>
      </c>
      <c r="V3386"/>
      <c r="W3386" s="1"/>
      <c r="X3386" s="1"/>
      <c r="Y3386" s="1"/>
    </row>
    <row r="3387" spans="6:25" ht="15" x14ac:dyDescent="0.25">
      <c r="H3387" s="6" t="s">
        <v>295</v>
      </c>
      <c r="I3387" s="6" t="s">
        <v>115</v>
      </c>
      <c r="J3387" s="6" t="s">
        <v>296</v>
      </c>
      <c r="K3387" s="3">
        <v>0</v>
      </c>
      <c r="L3387" s="3">
        <v>0</v>
      </c>
      <c r="M3387" s="3">
        <v>0</v>
      </c>
      <c r="N3387" s="3">
        <v>0</v>
      </c>
      <c r="O3387" s="3">
        <v>0</v>
      </c>
      <c r="P3387" s="3">
        <v>521.05999999999995</v>
      </c>
      <c r="Q3387" s="3">
        <v>521.05999999999995</v>
      </c>
      <c r="R3387" s="3">
        <v>521.05999999999995</v>
      </c>
      <c r="S3387" s="3">
        <v>521.05999999999995</v>
      </c>
      <c r="T3387" s="3">
        <v>521.05999999999995</v>
      </c>
      <c r="U3387" s="3">
        <v>521.05999999999995</v>
      </c>
      <c r="V3387"/>
      <c r="W3387" s="1"/>
      <c r="X3387" s="1"/>
      <c r="Y3387" s="1"/>
    </row>
    <row r="3388" spans="6:25" ht="15" x14ac:dyDescent="0.25">
      <c r="K3388" s="3"/>
      <c r="L3388" s="3"/>
      <c r="M3388" s="3"/>
      <c r="N3388" s="3"/>
      <c r="V3388"/>
      <c r="W3388" s="1"/>
      <c r="X3388" s="1"/>
      <c r="Y3388" s="1"/>
    </row>
    <row r="3389" spans="6:25" ht="15" x14ac:dyDescent="0.25">
      <c r="F3389" s="6" t="s">
        <v>302</v>
      </c>
      <c r="G3389" s="6" t="s">
        <v>301</v>
      </c>
      <c r="K3389" s="3"/>
      <c r="L3389" s="3"/>
      <c r="M3389" s="3"/>
      <c r="N3389" s="3"/>
      <c r="V3389"/>
      <c r="W3389" s="1"/>
      <c r="X3389" s="1"/>
      <c r="Y3389" s="1"/>
    </row>
    <row r="3390" spans="6:25" ht="15" x14ac:dyDescent="0.25">
      <c r="H3390" s="6" t="s">
        <v>298</v>
      </c>
      <c r="I3390" s="6" t="s">
        <v>32</v>
      </c>
      <c r="J3390" s="6" t="s">
        <v>299</v>
      </c>
      <c r="K3390" s="3">
        <v>136092.56</v>
      </c>
      <c r="L3390" s="3">
        <v>136092.56</v>
      </c>
      <c r="M3390" s="3">
        <v>136092.56</v>
      </c>
      <c r="N3390" s="3">
        <v>136092.56</v>
      </c>
      <c r="O3390" s="3">
        <v>136092.56</v>
      </c>
      <c r="P3390" s="3">
        <v>136092.56</v>
      </c>
      <c r="Q3390" s="3">
        <v>136092.56</v>
      </c>
      <c r="R3390" s="3">
        <v>136092.56</v>
      </c>
      <c r="S3390" s="3">
        <v>136092.56</v>
      </c>
      <c r="T3390" s="3">
        <v>136092.56</v>
      </c>
      <c r="U3390" s="3">
        <v>136092.56</v>
      </c>
      <c r="V3390"/>
      <c r="W3390" s="1"/>
      <c r="X3390" s="1"/>
      <c r="Y3390" s="1"/>
    </row>
    <row r="3391" spans="6:25" ht="15" x14ac:dyDescent="0.25">
      <c r="H3391" s="6" t="s">
        <v>355</v>
      </c>
      <c r="I3391" s="6" t="s">
        <v>32</v>
      </c>
      <c r="J3391" s="6" t="s">
        <v>356</v>
      </c>
      <c r="K3391" s="3">
        <v>136092.56</v>
      </c>
      <c r="L3391" s="3">
        <v>136092.56</v>
      </c>
      <c r="M3391" s="3">
        <v>136092.56</v>
      </c>
      <c r="N3391" s="3">
        <v>136092.56</v>
      </c>
      <c r="O3391" s="3">
        <v>136092.56</v>
      </c>
      <c r="P3391" s="3">
        <v>136092.56</v>
      </c>
      <c r="Q3391" s="3">
        <v>136092.56</v>
      </c>
      <c r="R3391" s="3">
        <v>136092.56</v>
      </c>
      <c r="S3391" s="3">
        <v>136092.56</v>
      </c>
      <c r="T3391" s="3">
        <v>136092.56</v>
      </c>
      <c r="U3391" s="3">
        <v>136092.56</v>
      </c>
      <c r="V3391"/>
      <c r="W3391" s="1"/>
      <c r="X3391" s="1"/>
      <c r="Y3391" s="1"/>
    </row>
    <row r="3392" spans="6:25" ht="15" x14ac:dyDescent="0.25">
      <c r="H3392" s="6" t="s">
        <v>309</v>
      </c>
      <c r="I3392" s="6" t="s">
        <v>32</v>
      </c>
      <c r="J3392" s="6" t="s">
        <v>310</v>
      </c>
      <c r="K3392" s="3">
        <v>136092.56</v>
      </c>
      <c r="L3392" s="3">
        <v>136092.56</v>
      </c>
      <c r="M3392" s="3">
        <v>136092.56</v>
      </c>
      <c r="N3392" s="3">
        <v>136092.56</v>
      </c>
      <c r="O3392" s="3">
        <v>136092.56</v>
      </c>
      <c r="P3392" s="3">
        <v>136092.56</v>
      </c>
      <c r="Q3392" s="3">
        <v>136167.56</v>
      </c>
      <c r="R3392" s="3">
        <v>136167.56</v>
      </c>
      <c r="S3392" s="3">
        <v>136167.56</v>
      </c>
      <c r="T3392" s="3">
        <v>136167.56</v>
      </c>
      <c r="U3392" s="3">
        <v>0</v>
      </c>
      <c r="V3392"/>
      <c r="W3392" s="1"/>
      <c r="X3392" s="1"/>
      <c r="Y3392" s="1"/>
    </row>
    <row r="3393" spans="2:25" ht="15" x14ac:dyDescent="0.25">
      <c r="H3393" s="6" t="s">
        <v>358</v>
      </c>
      <c r="I3393" s="6" t="s">
        <v>32</v>
      </c>
      <c r="J3393" s="6" t="s">
        <v>359</v>
      </c>
      <c r="K3393" s="3">
        <v>136092.56</v>
      </c>
      <c r="L3393" s="3">
        <v>136092.56</v>
      </c>
      <c r="M3393" s="3">
        <v>136092.56</v>
      </c>
      <c r="N3393" s="3">
        <v>136092.56</v>
      </c>
      <c r="O3393" s="3">
        <v>136092.56</v>
      </c>
      <c r="P3393" s="3">
        <v>136092.56</v>
      </c>
      <c r="Q3393" s="3">
        <v>136167.56</v>
      </c>
      <c r="R3393" s="3">
        <v>136167.56</v>
      </c>
      <c r="S3393" s="3">
        <v>136167.56</v>
      </c>
      <c r="T3393" s="3">
        <v>136167.56</v>
      </c>
      <c r="U3393" s="3">
        <v>0</v>
      </c>
      <c r="V3393"/>
      <c r="W3393" s="1"/>
      <c r="X3393" s="1"/>
      <c r="Y3393" s="1"/>
    </row>
    <row r="3394" spans="2:25" ht="15" x14ac:dyDescent="0.25">
      <c r="H3394" s="6" t="s">
        <v>318</v>
      </c>
      <c r="I3394" s="6" t="s">
        <v>32</v>
      </c>
      <c r="J3394" s="6" t="s">
        <v>319</v>
      </c>
      <c r="K3394" s="3">
        <v>596.05999999999995</v>
      </c>
      <c r="L3394" s="3">
        <v>596.05999999999995</v>
      </c>
      <c r="M3394" s="3">
        <v>596.05999999999995</v>
      </c>
      <c r="N3394" s="3">
        <v>596.05999999999995</v>
      </c>
      <c r="O3394" s="3">
        <v>596.05999999999995</v>
      </c>
      <c r="P3394" s="3">
        <v>596.05999999999995</v>
      </c>
      <c r="Q3394" s="3">
        <v>596.05999999999995</v>
      </c>
      <c r="R3394" s="3">
        <v>596.05999999999995</v>
      </c>
      <c r="S3394" s="3">
        <v>596.05999999999995</v>
      </c>
      <c r="T3394" s="3">
        <v>596.05999999999995</v>
      </c>
      <c r="U3394" s="3">
        <v>596.05999999999995</v>
      </c>
      <c r="V3394"/>
      <c r="W3394" s="1"/>
      <c r="X3394" s="1"/>
      <c r="Y3394" s="1"/>
    </row>
    <row r="3395" spans="2:25" ht="15" x14ac:dyDescent="0.25">
      <c r="H3395" s="6" t="s">
        <v>420</v>
      </c>
      <c r="I3395" s="6" t="s">
        <v>32</v>
      </c>
      <c r="J3395" s="6" t="s">
        <v>421</v>
      </c>
      <c r="K3395" s="3">
        <v>596.05999999999995</v>
      </c>
      <c r="L3395" s="3">
        <v>596.05999999999995</v>
      </c>
      <c r="M3395" s="3">
        <v>596.05999999999995</v>
      </c>
      <c r="N3395" s="3">
        <v>596.05999999999995</v>
      </c>
      <c r="O3395" s="3">
        <v>596.05999999999995</v>
      </c>
      <c r="P3395" s="3">
        <v>596.05999999999995</v>
      </c>
      <c r="Q3395" s="3">
        <v>596.05999999999995</v>
      </c>
      <c r="R3395" s="3">
        <v>596.05999999999995</v>
      </c>
      <c r="S3395" s="3">
        <v>596.05999999999995</v>
      </c>
      <c r="T3395" s="3">
        <v>596.05999999999995</v>
      </c>
      <c r="U3395" s="3">
        <v>596.05999999999995</v>
      </c>
      <c r="V3395"/>
      <c r="W3395" s="1"/>
      <c r="X3395" s="1"/>
      <c r="Y3395" s="1"/>
    </row>
    <row r="3396" spans="2:25" ht="15" x14ac:dyDescent="0.25">
      <c r="H3396" s="6" t="s">
        <v>327</v>
      </c>
      <c r="I3396" s="6" t="s">
        <v>32</v>
      </c>
      <c r="J3396" s="6" t="s">
        <v>328</v>
      </c>
      <c r="K3396" s="3">
        <v>596.05999999999995</v>
      </c>
      <c r="L3396" s="3">
        <v>596.05999999999995</v>
      </c>
      <c r="M3396" s="3">
        <v>596.05999999999995</v>
      </c>
      <c r="N3396" s="3">
        <v>596.05999999999995</v>
      </c>
      <c r="O3396" s="3">
        <v>596.05999999999995</v>
      </c>
      <c r="P3396" s="3">
        <v>75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/>
      <c r="W3396" s="1"/>
      <c r="X3396" s="1"/>
      <c r="Y3396" s="1"/>
    </row>
    <row r="3397" spans="2:25" ht="15" x14ac:dyDescent="0.25">
      <c r="H3397" s="6" t="s">
        <v>361</v>
      </c>
      <c r="I3397" s="6" t="s">
        <v>32</v>
      </c>
      <c r="J3397" s="6" t="s">
        <v>362</v>
      </c>
      <c r="K3397" s="3">
        <v>596.05999999999995</v>
      </c>
      <c r="L3397" s="3">
        <v>596.05999999999995</v>
      </c>
      <c r="M3397" s="3">
        <v>596.05999999999995</v>
      </c>
      <c r="N3397" s="3">
        <v>596.05999999999995</v>
      </c>
      <c r="O3397" s="3">
        <v>596.05999999999995</v>
      </c>
      <c r="P3397" s="3">
        <v>75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/>
      <c r="W3397" s="1"/>
      <c r="X3397" s="1"/>
      <c r="Y3397" s="1"/>
    </row>
    <row r="3398" spans="2:25" ht="15" x14ac:dyDescent="0.25">
      <c r="K3398" s="3"/>
      <c r="L3398" s="3"/>
      <c r="M3398" s="3"/>
      <c r="N3398" s="3"/>
      <c r="V3398"/>
      <c r="W3398" s="1"/>
      <c r="X3398" s="1"/>
      <c r="Y3398" s="1"/>
    </row>
    <row r="3399" spans="2:25" ht="15" x14ac:dyDescent="0.25">
      <c r="B3399" s="6" t="s">
        <v>676</v>
      </c>
      <c r="K3399" s="3"/>
      <c r="L3399" s="3"/>
      <c r="M3399" s="3"/>
      <c r="N3399" s="3"/>
      <c r="V3399"/>
      <c r="W3399" s="1"/>
      <c r="X3399" s="1"/>
      <c r="Y3399" s="1"/>
    </row>
    <row r="3400" spans="2:25" ht="15" x14ac:dyDescent="0.25">
      <c r="C3400" s="6" t="s">
        <v>89</v>
      </c>
      <c r="D3400" s="6" t="s">
        <v>62</v>
      </c>
      <c r="E3400" s="6" t="s">
        <v>678</v>
      </c>
      <c r="K3400" s="3"/>
      <c r="L3400" s="3"/>
      <c r="M3400" s="3"/>
      <c r="N3400" s="3"/>
      <c r="V3400"/>
      <c r="W3400" s="1"/>
      <c r="X3400" s="1"/>
      <c r="Y3400" s="1"/>
    </row>
    <row r="3401" spans="2:25" ht="15" x14ac:dyDescent="0.25">
      <c r="F3401" s="6" t="s">
        <v>31</v>
      </c>
      <c r="G3401" s="6" t="s">
        <v>48</v>
      </c>
      <c r="K3401" s="3"/>
      <c r="L3401" s="3"/>
      <c r="M3401" s="3"/>
      <c r="N3401" s="3"/>
      <c r="V3401"/>
      <c r="W3401" s="1"/>
      <c r="X3401" s="1"/>
      <c r="Y3401" s="1"/>
    </row>
    <row r="3402" spans="2:25" ht="15" x14ac:dyDescent="0.25">
      <c r="H3402" s="6" t="s">
        <v>81</v>
      </c>
      <c r="I3402" s="6" t="s">
        <v>32</v>
      </c>
      <c r="J3402" s="6" t="s">
        <v>82</v>
      </c>
      <c r="K3402" s="3">
        <v>23607560.780000001</v>
      </c>
      <c r="L3402" s="3">
        <v>23607560.780000001</v>
      </c>
      <c r="M3402" s="3">
        <v>23607560.780000001</v>
      </c>
      <c r="N3402" s="3">
        <v>23607560.780000001</v>
      </c>
      <c r="O3402" s="3">
        <v>23607560.780000001</v>
      </c>
      <c r="P3402" s="3">
        <v>23607560.780000001</v>
      </c>
      <c r="Q3402" s="3">
        <v>23607560.780000001</v>
      </c>
      <c r="R3402" s="3">
        <v>23607560.780000001</v>
      </c>
      <c r="S3402" s="3">
        <v>23607560.780000001</v>
      </c>
      <c r="T3402" s="3">
        <v>23607560.780000001</v>
      </c>
      <c r="U3402" s="3">
        <v>23607560.780000001</v>
      </c>
      <c r="V3402"/>
      <c r="W3402" s="1"/>
      <c r="X3402" s="1"/>
      <c r="Y3402" s="1"/>
    </row>
    <row r="3403" spans="2:25" ht="15" x14ac:dyDescent="0.25">
      <c r="H3403" s="6" t="s">
        <v>100</v>
      </c>
      <c r="I3403" s="6" t="s">
        <v>32</v>
      </c>
      <c r="J3403" s="6" t="s">
        <v>101</v>
      </c>
      <c r="K3403" s="3">
        <v>3585.55</v>
      </c>
      <c r="L3403" s="3">
        <v>3585.55</v>
      </c>
      <c r="M3403" s="3">
        <v>9807.34</v>
      </c>
      <c r="N3403" s="3">
        <v>873467.93</v>
      </c>
      <c r="O3403" s="3">
        <v>2089880.4</v>
      </c>
      <c r="P3403" s="3">
        <v>2096757.8</v>
      </c>
      <c r="Q3403" s="3">
        <v>2150706.2999999998</v>
      </c>
      <c r="R3403" s="3">
        <v>2599886.3199999998</v>
      </c>
      <c r="S3403" s="3">
        <v>4043177.88</v>
      </c>
      <c r="T3403" s="3">
        <v>4114479.44</v>
      </c>
      <c r="U3403" s="3">
        <v>5493348.4199999999</v>
      </c>
      <c r="V3403"/>
      <c r="W3403" s="1"/>
      <c r="X3403" s="1"/>
      <c r="Y3403" s="1"/>
    </row>
    <row r="3404" spans="2:25" ht="15" x14ac:dyDescent="0.25">
      <c r="H3404" s="6" t="s">
        <v>106</v>
      </c>
      <c r="I3404" s="6" t="s">
        <v>32</v>
      </c>
      <c r="J3404" s="6" t="s">
        <v>107</v>
      </c>
      <c r="K3404" s="3">
        <v>27071</v>
      </c>
      <c r="L3404" s="3">
        <v>51071.95</v>
      </c>
      <c r="M3404" s="3">
        <v>27206.23</v>
      </c>
      <c r="N3404" s="3">
        <v>27522.21</v>
      </c>
      <c r="O3404" s="3">
        <v>28266.13</v>
      </c>
      <c r="P3404" s="3">
        <v>72955.88</v>
      </c>
      <c r="Q3404" s="3">
        <v>168977.48</v>
      </c>
      <c r="R3404" s="3">
        <v>168977.48</v>
      </c>
      <c r="S3404" s="3">
        <v>168977.48</v>
      </c>
      <c r="T3404" s="3">
        <v>169018.25</v>
      </c>
      <c r="U3404" s="3">
        <v>169018.25</v>
      </c>
      <c r="V3404"/>
      <c r="W3404" s="1"/>
      <c r="X3404" s="1"/>
      <c r="Y3404" s="1"/>
    </row>
    <row r="3405" spans="2:25" ht="15" x14ac:dyDescent="0.25">
      <c r="H3405" s="6" t="s">
        <v>112</v>
      </c>
      <c r="I3405" s="6" t="s">
        <v>115</v>
      </c>
      <c r="J3405" s="6" t="s">
        <v>113</v>
      </c>
      <c r="K3405" s="3">
        <v>23638217.329999998</v>
      </c>
      <c r="L3405" s="3">
        <v>23662218.280000001</v>
      </c>
      <c r="M3405" s="3">
        <v>23644574.350000001</v>
      </c>
      <c r="N3405" s="3">
        <v>24508550.920000002</v>
      </c>
      <c r="O3405" s="3">
        <v>25725707.309999999</v>
      </c>
      <c r="P3405" s="3">
        <v>25777274.460000001</v>
      </c>
      <c r="Q3405" s="3">
        <v>25927244.559999999</v>
      </c>
      <c r="R3405" s="3">
        <v>26376424.579999998</v>
      </c>
      <c r="S3405" s="3">
        <v>27819716.140000001</v>
      </c>
      <c r="T3405" s="3">
        <v>27891058.469999999</v>
      </c>
      <c r="U3405" s="3">
        <v>29269927.449999999</v>
      </c>
      <c r="V3405"/>
      <c r="W3405" s="1"/>
      <c r="X3405" s="1"/>
      <c r="Y3405" s="1"/>
    </row>
    <row r="3406" spans="2:25" ht="15" x14ac:dyDescent="0.25">
      <c r="H3406" s="6" t="s">
        <v>116</v>
      </c>
      <c r="I3406" s="6" t="s">
        <v>32</v>
      </c>
      <c r="J3406" s="6" t="s">
        <v>117</v>
      </c>
      <c r="K3406" s="3">
        <v>55000000</v>
      </c>
      <c r="L3406" s="3">
        <v>90000000</v>
      </c>
      <c r="M3406" s="3">
        <v>90000000</v>
      </c>
      <c r="N3406" s="3">
        <v>90000000</v>
      </c>
      <c r="O3406" s="3">
        <v>90000000</v>
      </c>
      <c r="P3406" s="3">
        <v>90000000</v>
      </c>
      <c r="Q3406" s="3">
        <v>90000000</v>
      </c>
      <c r="R3406" s="3">
        <v>90000000</v>
      </c>
      <c r="S3406" s="3">
        <v>90000000</v>
      </c>
      <c r="T3406" s="3">
        <v>90000000</v>
      </c>
      <c r="U3406" s="3">
        <v>90000000</v>
      </c>
      <c r="V3406"/>
      <c r="W3406" s="1"/>
      <c r="X3406" s="1"/>
      <c r="Y3406" s="1"/>
    </row>
    <row r="3407" spans="2:25" ht="15" x14ac:dyDescent="0.25">
      <c r="H3407" s="6" t="s">
        <v>680</v>
      </c>
      <c r="I3407" s="6" t="s">
        <v>32</v>
      </c>
      <c r="J3407" s="6" t="s">
        <v>681</v>
      </c>
      <c r="K3407" s="3">
        <v>0</v>
      </c>
      <c r="L3407" s="3">
        <v>0</v>
      </c>
      <c r="M3407" s="3">
        <v>0</v>
      </c>
      <c r="N3407" s="3">
        <v>0</v>
      </c>
      <c r="O3407" s="3">
        <v>0</v>
      </c>
      <c r="P3407" s="3">
        <v>0</v>
      </c>
      <c r="Q3407" s="3">
        <v>0</v>
      </c>
      <c r="R3407" s="3">
        <v>0</v>
      </c>
      <c r="S3407" s="3">
        <v>0</v>
      </c>
      <c r="T3407" s="3">
        <v>0</v>
      </c>
      <c r="U3407" s="3">
        <v>-173539.59</v>
      </c>
      <c r="V3407"/>
      <c r="W3407" s="1"/>
      <c r="X3407" s="1"/>
      <c r="Y3407" s="1"/>
    </row>
    <row r="3408" spans="2:25" ht="15" x14ac:dyDescent="0.25">
      <c r="H3408" s="6" t="s">
        <v>566</v>
      </c>
      <c r="I3408" s="6" t="s">
        <v>32</v>
      </c>
      <c r="J3408" s="6" t="s">
        <v>567</v>
      </c>
      <c r="K3408" s="3">
        <v>-43395000</v>
      </c>
      <c r="L3408" s="3">
        <v>0</v>
      </c>
      <c r="M3408" s="3">
        <v>0</v>
      </c>
      <c r="N3408" s="3">
        <v>0</v>
      </c>
      <c r="O3408" s="3">
        <v>0</v>
      </c>
      <c r="P3408" s="3">
        <v>0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  <c r="V3408"/>
      <c r="W3408" s="1"/>
      <c r="X3408" s="1"/>
      <c r="Y3408" s="1"/>
    </row>
    <row r="3409" spans="6:25" ht="15" x14ac:dyDescent="0.25">
      <c r="H3409" s="6" t="s">
        <v>119</v>
      </c>
      <c r="I3409" s="6" t="s">
        <v>115</v>
      </c>
      <c r="J3409" s="6" t="s">
        <v>120</v>
      </c>
      <c r="K3409" s="3">
        <v>11605000</v>
      </c>
      <c r="L3409" s="3">
        <v>90000000</v>
      </c>
      <c r="M3409" s="3">
        <v>90000000</v>
      </c>
      <c r="N3409" s="3">
        <v>90000000</v>
      </c>
      <c r="O3409" s="3">
        <v>90000000</v>
      </c>
      <c r="P3409" s="3">
        <v>90000000</v>
      </c>
      <c r="Q3409" s="3">
        <v>90000000</v>
      </c>
      <c r="R3409" s="3">
        <v>90000000</v>
      </c>
      <c r="S3409" s="3">
        <v>90000000</v>
      </c>
      <c r="T3409" s="3">
        <v>90000000</v>
      </c>
      <c r="U3409" s="3">
        <v>89826460.409999996</v>
      </c>
      <c r="V3409"/>
      <c r="W3409" s="1"/>
      <c r="X3409" s="1"/>
      <c r="Y3409" s="1"/>
    </row>
    <row r="3410" spans="6:25" ht="15" x14ac:dyDescent="0.25">
      <c r="H3410" s="6" t="s">
        <v>122</v>
      </c>
      <c r="I3410" s="6" t="s">
        <v>32</v>
      </c>
      <c r="J3410" s="6" t="s">
        <v>123</v>
      </c>
      <c r="K3410" s="3">
        <v>1532250.5</v>
      </c>
      <c r="L3410" s="3">
        <v>2900540.72</v>
      </c>
      <c r="M3410" s="3">
        <v>3835700.29</v>
      </c>
      <c r="N3410" s="3">
        <v>4605858.42</v>
      </c>
      <c r="O3410" s="3">
        <v>6241286.1600000001</v>
      </c>
      <c r="P3410" s="3">
        <v>10105779.25</v>
      </c>
      <c r="Q3410" s="3">
        <v>12502571.75</v>
      </c>
      <c r="R3410" s="3">
        <v>15762670.57</v>
      </c>
      <c r="S3410" s="3">
        <v>17341606.600000001</v>
      </c>
      <c r="T3410" s="3">
        <v>19080719.949999999</v>
      </c>
      <c r="U3410" s="3">
        <v>21522626.02</v>
      </c>
      <c r="V3410"/>
      <c r="W3410" s="1"/>
      <c r="X3410" s="1"/>
      <c r="Y3410" s="1"/>
    </row>
    <row r="3411" spans="6:25" ht="15" x14ac:dyDescent="0.25">
      <c r="H3411" s="6" t="s">
        <v>125</v>
      </c>
      <c r="I3411" s="6" t="s">
        <v>32</v>
      </c>
      <c r="J3411" s="6" t="s">
        <v>126</v>
      </c>
      <c r="K3411" s="3">
        <v>277890.67</v>
      </c>
      <c r="L3411" s="3">
        <v>-620138.19999999995</v>
      </c>
      <c r="M3411" s="3">
        <v>-938294.07</v>
      </c>
      <c r="N3411" s="3">
        <v>18911119</v>
      </c>
      <c r="O3411" s="3">
        <v>21535721.309999999</v>
      </c>
      <c r="P3411" s="3">
        <v>21687719.559999999</v>
      </c>
      <c r="Q3411" s="3">
        <v>13847995.02</v>
      </c>
      <c r="R3411" s="3">
        <v>14591153.74</v>
      </c>
      <c r="S3411" s="3">
        <v>18307134.120000001</v>
      </c>
      <c r="T3411" s="3">
        <v>20781344.530000001</v>
      </c>
      <c r="U3411" s="3">
        <v>21717307.050000001</v>
      </c>
      <c r="V3411"/>
      <c r="W3411" s="1"/>
      <c r="X3411" s="1"/>
      <c r="Y3411" s="1"/>
    </row>
    <row r="3412" spans="6:25" ht="15" x14ac:dyDescent="0.25">
      <c r="H3412" s="6" t="s">
        <v>133</v>
      </c>
      <c r="I3412" s="6" t="s">
        <v>32</v>
      </c>
      <c r="J3412" s="6" t="s">
        <v>134</v>
      </c>
      <c r="K3412" s="3">
        <v>40161858.829999998</v>
      </c>
      <c r="L3412" s="3">
        <v>39691597.479999997</v>
      </c>
      <c r="M3412" s="3">
        <v>39074593.780000001</v>
      </c>
      <c r="N3412" s="3">
        <v>18455022.579999998</v>
      </c>
      <c r="O3412" s="3">
        <v>27441992.530000001</v>
      </c>
      <c r="P3412" s="3">
        <v>23425501.190000001</v>
      </c>
      <c r="Q3412" s="3">
        <v>28868433.23</v>
      </c>
      <c r="R3412" s="3">
        <v>24865175.690000001</v>
      </c>
      <c r="S3412" s="3">
        <v>19570259.280000001</v>
      </c>
      <c r="T3412" s="3">
        <v>15356935.52</v>
      </c>
      <c r="U3412" s="3">
        <v>0</v>
      </c>
      <c r="V3412"/>
      <c r="W3412" s="1"/>
      <c r="X3412" s="1"/>
      <c r="Y3412" s="1"/>
    </row>
    <row r="3413" spans="6:25" ht="15" x14ac:dyDescent="0.25">
      <c r="H3413" s="6" t="s">
        <v>138</v>
      </c>
      <c r="I3413" s="6" t="s">
        <v>115</v>
      </c>
      <c r="J3413" s="6" t="s">
        <v>139</v>
      </c>
      <c r="K3413" s="3">
        <v>41972000</v>
      </c>
      <c r="L3413" s="3">
        <v>41972000</v>
      </c>
      <c r="M3413" s="3">
        <v>41972000</v>
      </c>
      <c r="N3413" s="3">
        <v>41972000</v>
      </c>
      <c r="O3413" s="3">
        <v>55219000</v>
      </c>
      <c r="P3413" s="3">
        <v>55219000</v>
      </c>
      <c r="Q3413" s="3">
        <v>55219000</v>
      </c>
      <c r="R3413" s="3">
        <v>55219000</v>
      </c>
      <c r="S3413" s="3">
        <v>55219000</v>
      </c>
      <c r="T3413" s="3">
        <v>55219000</v>
      </c>
      <c r="U3413" s="3">
        <v>43239933.07</v>
      </c>
      <c r="V3413"/>
      <c r="W3413" s="1"/>
      <c r="X3413" s="1"/>
      <c r="Y3413" s="1"/>
    </row>
    <row r="3414" spans="6:25" ht="15" x14ac:dyDescent="0.25">
      <c r="H3414" s="6" t="s">
        <v>141</v>
      </c>
      <c r="I3414" s="6" t="s">
        <v>115</v>
      </c>
      <c r="J3414" s="6" t="s">
        <v>142</v>
      </c>
      <c r="K3414" s="3">
        <v>53577000</v>
      </c>
      <c r="L3414" s="3">
        <v>131972000</v>
      </c>
      <c r="M3414" s="3">
        <v>131972000</v>
      </c>
      <c r="N3414" s="3">
        <v>131972000</v>
      </c>
      <c r="O3414" s="3">
        <v>145219000</v>
      </c>
      <c r="P3414" s="3">
        <v>145219000</v>
      </c>
      <c r="Q3414" s="3">
        <v>145219000</v>
      </c>
      <c r="R3414" s="3">
        <v>145219000</v>
      </c>
      <c r="S3414" s="3">
        <v>145219000</v>
      </c>
      <c r="T3414" s="3">
        <v>145219000</v>
      </c>
      <c r="U3414" s="3">
        <v>133066393.48</v>
      </c>
      <c r="V3414"/>
      <c r="W3414" s="1"/>
      <c r="X3414" s="1"/>
      <c r="Y3414" s="1"/>
    </row>
    <row r="3415" spans="6:25" ht="15" x14ac:dyDescent="0.25">
      <c r="H3415" s="6" t="s">
        <v>144</v>
      </c>
      <c r="I3415" s="6" t="s">
        <v>115</v>
      </c>
      <c r="J3415" s="6" t="s">
        <v>145</v>
      </c>
      <c r="K3415" s="3">
        <v>77215217.329999998</v>
      </c>
      <c r="L3415" s="3">
        <v>155634218.28</v>
      </c>
      <c r="M3415" s="3">
        <v>155616574.34999999</v>
      </c>
      <c r="N3415" s="3">
        <v>156480550.91999999</v>
      </c>
      <c r="O3415" s="3">
        <v>170944707.31</v>
      </c>
      <c r="P3415" s="3">
        <v>170996274.46000001</v>
      </c>
      <c r="Q3415" s="3">
        <v>171146244.56</v>
      </c>
      <c r="R3415" s="3">
        <v>171595424.58000001</v>
      </c>
      <c r="S3415" s="3">
        <v>173038716.13999999</v>
      </c>
      <c r="T3415" s="3">
        <v>173110058.47</v>
      </c>
      <c r="U3415" s="3">
        <v>162336320.93000001</v>
      </c>
      <c r="V3415"/>
      <c r="W3415" s="1"/>
      <c r="X3415" s="1"/>
      <c r="Y3415" s="1"/>
    </row>
    <row r="3416" spans="6:25" ht="15" x14ac:dyDescent="0.25">
      <c r="K3416" s="3"/>
      <c r="L3416" s="3"/>
      <c r="M3416" s="3"/>
      <c r="N3416" s="3"/>
      <c r="V3416"/>
      <c r="W3416" s="1"/>
      <c r="X3416" s="1"/>
      <c r="Y3416" s="1"/>
    </row>
    <row r="3417" spans="6:25" ht="15" x14ac:dyDescent="0.25">
      <c r="F3417" s="6" t="s">
        <v>152</v>
      </c>
      <c r="G3417" s="6" t="s">
        <v>151</v>
      </c>
      <c r="K3417" s="3"/>
      <c r="L3417" s="3"/>
      <c r="M3417" s="3"/>
      <c r="N3417" s="3"/>
      <c r="V3417"/>
      <c r="W3417" s="1"/>
      <c r="X3417" s="1"/>
      <c r="Y3417" s="1"/>
    </row>
    <row r="3418" spans="6:25" ht="15" x14ac:dyDescent="0.25">
      <c r="H3418" s="6" t="s">
        <v>406</v>
      </c>
      <c r="I3418" s="6" t="s">
        <v>32</v>
      </c>
      <c r="J3418" s="6" t="s">
        <v>407</v>
      </c>
      <c r="K3418" s="3">
        <v>6986744.4199999999</v>
      </c>
      <c r="L3418" s="3">
        <v>8947828.1899999995</v>
      </c>
      <c r="M3418" s="3">
        <v>13577479.449999999</v>
      </c>
      <c r="N3418" s="3">
        <v>16181902.24</v>
      </c>
      <c r="O3418" s="3">
        <v>20558164.34</v>
      </c>
      <c r="P3418" s="3">
        <v>31423723.370000001</v>
      </c>
      <c r="Q3418" s="3">
        <v>35393659.009999998</v>
      </c>
      <c r="R3418" s="3">
        <v>43276810</v>
      </c>
      <c r="S3418" s="3">
        <v>57092300.890000001</v>
      </c>
      <c r="T3418" s="3">
        <v>61005905.450000003</v>
      </c>
      <c r="U3418" s="3">
        <v>66703931.759999998</v>
      </c>
      <c r="V3418"/>
      <c r="W3418" s="1"/>
      <c r="X3418" s="1"/>
      <c r="Y3418" s="1"/>
    </row>
    <row r="3419" spans="6:25" ht="15" x14ac:dyDescent="0.25">
      <c r="H3419" s="6" t="s">
        <v>147</v>
      </c>
      <c r="I3419" s="6" t="s">
        <v>32</v>
      </c>
      <c r="J3419" s="6" t="s">
        <v>683</v>
      </c>
      <c r="K3419" s="3">
        <v>785203.03</v>
      </c>
      <c r="L3419" s="3">
        <v>910782.58</v>
      </c>
      <c r="M3419" s="3">
        <v>1910607.6</v>
      </c>
      <c r="N3419" s="3">
        <v>2136655.4900000002</v>
      </c>
      <c r="O3419" s="3">
        <v>2497610.87</v>
      </c>
      <c r="P3419" s="3">
        <v>2752970.72</v>
      </c>
      <c r="Q3419" s="3">
        <v>2942383.98</v>
      </c>
      <c r="R3419" s="3">
        <v>3666621.02</v>
      </c>
      <c r="S3419" s="3">
        <v>3869785.09</v>
      </c>
      <c r="T3419" s="3">
        <v>4400963.72</v>
      </c>
      <c r="U3419" s="3">
        <v>4887976.84</v>
      </c>
      <c r="V3419"/>
      <c r="W3419" s="1"/>
      <c r="X3419" s="1"/>
      <c r="Y3419" s="1"/>
    </row>
    <row r="3420" spans="6:25" ht="15" x14ac:dyDescent="0.25">
      <c r="H3420" s="6" t="s">
        <v>147</v>
      </c>
      <c r="I3420" s="6" t="s">
        <v>32</v>
      </c>
      <c r="J3420" s="6" t="s">
        <v>685</v>
      </c>
      <c r="K3420" s="3">
        <v>2823.68</v>
      </c>
      <c r="L3420" s="3">
        <v>2857.91</v>
      </c>
      <c r="M3420" s="3">
        <v>2894.74</v>
      </c>
      <c r="N3420" s="3">
        <v>2916.96</v>
      </c>
      <c r="O3420" s="3">
        <v>2908.09</v>
      </c>
      <c r="P3420" s="3">
        <v>2916.45</v>
      </c>
      <c r="Q3420" s="3">
        <v>25531.05</v>
      </c>
      <c r="R3420" s="3">
        <v>2931.05</v>
      </c>
      <c r="S3420" s="3">
        <v>2931.05</v>
      </c>
      <c r="T3420" s="3">
        <v>2931.05</v>
      </c>
      <c r="U3420" s="3">
        <v>2931.05</v>
      </c>
      <c r="V3420"/>
      <c r="W3420" s="1"/>
      <c r="X3420" s="1"/>
      <c r="Y3420" s="1"/>
    </row>
    <row r="3421" spans="6:25" ht="15" x14ac:dyDescent="0.25">
      <c r="H3421" s="6" t="s">
        <v>171</v>
      </c>
      <c r="I3421" s="6" t="s">
        <v>115</v>
      </c>
      <c r="J3421" s="6" t="s">
        <v>172</v>
      </c>
      <c r="K3421" s="3">
        <v>7774771.1299999999</v>
      </c>
      <c r="L3421" s="3">
        <v>9861468.6799999997</v>
      </c>
      <c r="M3421" s="3">
        <v>15490981.789999999</v>
      </c>
      <c r="N3421" s="3">
        <v>18321474.690000001</v>
      </c>
      <c r="O3421" s="3">
        <v>23058683.300000001</v>
      </c>
      <c r="P3421" s="3">
        <v>34179610.539999999</v>
      </c>
      <c r="Q3421" s="3">
        <v>38361574.039999999</v>
      </c>
      <c r="R3421" s="3">
        <v>46946362.07</v>
      </c>
      <c r="S3421" s="3">
        <v>60965017.030000001</v>
      </c>
      <c r="T3421" s="3">
        <v>65409800.219999999</v>
      </c>
      <c r="U3421" s="3">
        <v>71594839.650000006</v>
      </c>
      <c r="V3421"/>
      <c r="W3421" s="1"/>
      <c r="X3421" s="1"/>
      <c r="Y3421" s="1"/>
    </row>
    <row r="3422" spans="6:25" ht="15" x14ac:dyDescent="0.25">
      <c r="H3422" s="6" t="s">
        <v>502</v>
      </c>
      <c r="I3422" s="6" t="s">
        <v>32</v>
      </c>
      <c r="J3422" s="6" t="s">
        <v>503</v>
      </c>
      <c r="K3422" s="3">
        <v>6238455.7000000002</v>
      </c>
      <c r="L3422" s="3">
        <v>7010950.1900000004</v>
      </c>
      <c r="M3422" s="3">
        <v>8016955.2999999998</v>
      </c>
      <c r="N3422" s="3">
        <v>9236040.1899999995</v>
      </c>
      <c r="O3422" s="3">
        <v>15538520.050000001</v>
      </c>
      <c r="P3422" s="3">
        <v>17057896.379999999</v>
      </c>
      <c r="Q3422" s="3">
        <v>25818398.239999998</v>
      </c>
      <c r="R3422" s="3">
        <v>27049047.469999999</v>
      </c>
      <c r="S3422" s="3">
        <v>29058741.539999999</v>
      </c>
      <c r="T3422" s="3">
        <v>30859175.760000002</v>
      </c>
      <c r="U3422" s="3">
        <v>31721765.190000001</v>
      </c>
      <c r="V3422"/>
      <c r="W3422" s="1"/>
      <c r="X3422" s="1"/>
      <c r="Y3422" s="1"/>
    </row>
    <row r="3423" spans="6:25" ht="15" x14ac:dyDescent="0.25">
      <c r="H3423" s="6" t="s">
        <v>192</v>
      </c>
      <c r="I3423" s="6" t="s">
        <v>115</v>
      </c>
      <c r="J3423" s="6" t="s">
        <v>193</v>
      </c>
      <c r="K3423" s="3">
        <v>6238455.7000000002</v>
      </c>
      <c r="L3423" s="3">
        <v>7010950.1900000004</v>
      </c>
      <c r="M3423" s="3">
        <v>8016955.2999999998</v>
      </c>
      <c r="N3423" s="3">
        <v>9236040.1899999995</v>
      </c>
      <c r="O3423" s="3">
        <v>15538520.050000001</v>
      </c>
      <c r="P3423" s="3">
        <v>17057896.379999999</v>
      </c>
      <c r="Q3423" s="3">
        <v>25818398.239999998</v>
      </c>
      <c r="R3423" s="3">
        <v>27049047.469999999</v>
      </c>
      <c r="S3423" s="3">
        <v>29058741.539999999</v>
      </c>
      <c r="T3423" s="3">
        <v>30859175.760000002</v>
      </c>
      <c r="U3423" s="3">
        <v>31721765.190000001</v>
      </c>
      <c r="V3423"/>
      <c r="W3423" s="1"/>
      <c r="X3423" s="1"/>
      <c r="Y3423" s="1"/>
    </row>
    <row r="3424" spans="6:25" ht="15" x14ac:dyDescent="0.25">
      <c r="H3424" s="6" t="s">
        <v>195</v>
      </c>
      <c r="I3424" s="6" t="s">
        <v>115</v>
      </c>
      <c r="J3424" s="6" t="s">
        <v>196</v>
      </c>
      <c r="K3424" s="3">
        <v>14013226.829999998</v>
      </c>
      <c r="L3424" s="3">
        <v>16872418.870000001</v>
      </c>
      <c r="M3424" s="3">
        <v>23507937.09</v>
      </c>
      <c r="N3424" s="3">
        <v>27557514.880000003</v>
      </c>
      <c r="O3424" s="3">
        <v>38597203.350000001</v>
      </c>
      <c r="P3424" s="3">
        <v>51237506.920000002</v>
      </c>
      <c r="Q3424" s="3">
        <v>64179972.279999994</v>
      </c>
      <c r="R3424" s="3">
        <v>73995409.539999992</v>
      </c>
      <c r="S3424" s="3">
        <v>90023758.570000008</v>
      </c>
      <c r="T3424" s="3">
        <v>96268975.979999989</v>
      </c>
      <c r="U3424" s="3">
        <v>103316604.84</v>
      </c>
      <c r="V3424"/>
      <c r="W3424" s="1"/>
      <c r="X3424" s="1"/>
      <c r="Y3424" s="1"/>
    </row>
    <row r="3425" spans="6:25" ht="15" x14ac:dyDescent="0.25">
      <c r="H3425" s="6" t="s">
        <v>198</v>
      </c>
      <c r="I3425" s="6" t="s">
        <v>115</v>
      </c>
      <c r="J3425" s="6" t="s">
        <v>199</v>
      </c>
      <c r="K3425" s="3">
        <v>14013226.83</v>
      </c>
      <c r="L3425" s="3">
        <v>16872418.870000001</v>
      </c>
      <c r="M3425" s="3">
        <v>23507937.09</v>
      </c>
      <c r="N3425" s="3">
        <v>27557514.879999999</v>
      </c>
      <c r="O3425" s="3">
        <v>38597203.350000001</v>
      </c>
      <c r="P3425" s="3">
        <v>51237506.920000002</v>
      </c>
      <c r="Q3425" s="3">
        <v>64179972.280000001</v>
      </c>
      <c r="R3425" s="3">
        <v>73995409.540000007</v>
      </c>
      <c r="S3425" s="3">
        <v>90023758.569999993</v>
      </c>
      <c r="T3425" s="3">
        <v>96268975.980000004</v>
      </c>
      <c r="U3425" s="3">
        <v>103316604.84</v>
      </c>
      <c r="V3425"/>
      <c r="W3425" s="1"/>
      <c r="X3425" s="1"/>
      <c r="Y3425" s="1"/>
    </row>
    <row r="3426" spans="6:25" ht="15" x14ac:dyDescent="0.25">
      <c r="H3426" s="6" t="s">
        <v>201</v>
      </c>
      <c r="I3426" s="6" t="s">
        <v>32</v>
      </c>
      <c r="J3426" s="6" t="s">
        <v>202</v>
      </c>
      <c r="K3426" s="3">
        <v>13676914.34</v>
      </c>
      <c r="L3426" s="3">
        <v>20797983.649999999</v>
      </c>
      <c r="M3426" s="3">
        <v>22177469.129999999</v>
      </c>
      <c r="N3426" s="3">
        <v>38747462.539999999</v>
      </c>
      <c r="O3426" s="3">
        <v>52162804.899999999</v>
      </c>
      <c r="P3426" s="3">
        <v>80695459.129999995</v>
      </c>
      <c r="Q3426" s="3">
        <v>62310061.729999997</v>
      </c>
      <c r="R3426" s="3">
        <v>56473066.43</v>
      </c>
      <c r="S3426" s="3">
        <v>59207726.57</v>
      </c>
      <c r="T3426" s="3">
        <v>57175832.920000002</v>
      </c>
      <c r="U3426" s="3">
        <v>53506072.649999999</v>
      </c>
      <c r="V3426"/>
      <c r="W3426" s="1"/>
      <c r="X3426" s="1"/>
      <c r="Y3426" s="1"/>
    </row>
    <row r="3427" spans="6:25" ht="15" x14ac:dyDescent="0.25">
      <c r="H3427" s="6" t="s">
        <v>508</v>
      </c>
      <c r="I3427" s="6" t="s">
        <v>32</v>
      </c>
      <c r="J3427" s="6" t="s">
        <v>509</v>
      </c>
      <c r="K3427" s="3">
        <v>0</v>
      </c>
      <c r="L3427" s="3">
        <v>0</v>
      </c>
      <c r="M3427" s="3">
        <v>0</v>
      </c>
      <c r="N3427" s="3">
        <v>0</v>
      </c>
      <c r="O3427" s="3">
        <v>50624559.219999999</v>
      </c>
      <c r="P3427" s="3">
        <v>13468092.76</v>
      </c>
      <c r="Q3427" s="3">
        <v>13468092.76</v>
      </c>
      <c r="R3427" s="3">
        <v>13468092.76</v>
      </c>
      <c r="S3427" s="3">
        <v>0</v>
      </c>
      <c r="T3427" s="3">
        <v>0</v>
      </c>
      <c r="U3427" s="3">
        <v>0</v>
      </c>
      <c r="V3427"/>
      <c r="W3427" s="1"/>
      <c r="X3427" s="1"/>
      <c r="Y3427" s="1"/>
    </row>
    <row r="3428" spans="6:25" ht="15" x14ac:dyDescent="0.25">
      <c r="H3428" s="6" t="s">
        <v>203</v>
      </c>
      <c r="I3428" s="6" t="s">
        <v>32</v>
      </c>
      <c r="J3428" s="6" t="s">
        <v>204</v>
      </c>
      <c r="K3428" s="3">
        <v>40161858.829999998</v>
      </c>
      <c r="L3428" s="3">
        <v>39691597.479999997</v>
      </c>
      <c r="M3428" s="3">
        <v>39074593.780000001</v>
      </c>
      <c r="N3428" s="3">
        <v>18455022.579999998</v>
      </c>
      <c r="O3428" s="3">
        <v>27441992.530000001</v>
      </c>
      <c r="P3428" s="3">
        <v>23425501.190000001</v>
      </c>
      <c r="Q3428" s="3">
        <v>28868433.23</v>
      </c>
      <c r="R3428" s="3">
        <v>24865175.690000001</v>
      </c>
      <c r="S3428" s="3">
        <v>19570259.280000001</v>
      </c>
      <c r="T3428" s="3">
        <v>15356935.52</v>
      </c>
      <c r="U3428" s="3">
        <v>0</v>
      </c>
      <c r="V3428"/>
      <c r="W3428" s="1"/>
      <c r="X3428" s="1"/>
      <c r="Y3428" s="1"/>
    </row>
    <row r="3429" spans="6:25" ht="15" x14ac:dyDescent="0.25">
      <c r="H3429" s="6" t="s">
        <v>206</v>
      </c>
      <c r="I3429" s="6" t="s">
        <v>32</v>
      </c>
      <c r="J3429" s="6" t="s">
        <v>207</v>
      </c>
      <c r="K3429" s="3">
        <v>9363217.3300000001</v>
      </c>
      <c r="L3429" s="3">
        <v>78272218.280000001</v>
      </c>
      <c r="M3429" s="3">
        <v>70856574.349999994</v>
      </c>
      <c r="N3429" s="3">
        <v>71720550.920000002</v>
      </c>
      <c r="O3429" s="3">
        <v>2118147.31</v>
      </c>
      <c r="P3429" s="3">
        <v>2169714.46</v>
      </c>
      <c r="Q3429" s="3">
        <v>2319684.56</v>
      </c>
      <c r="R3429" s="3">
        <v>2793680.16</v>
      </c>
      <c r="S3429" s="3">
        <v>4236971.72</v>
      </c>
      <c r="T3429" s="3">
        <v>4308314.05</v>
      </c>
      <c r="U3429" s="3">
        <v>5513643.4400000004</v>
      </c>
      <c r="V3429"/>
      <c r="W3429" s="1"/>
      <c r="X3429" s="1"/>
      <c r="Y3429" s="1"/>
    </row>
    <row r="3430" spans="6:25" ht="15" x14ac:dyDescent="0.25">
      <c r="H3430" s="6" t="s">
        <v>209</v>
      </c>
      <c r="I3430" s="6" t="s">
        <v>115</v>
      </c>
      <c r="J3430" s="6" t="s">
        <v>210</v>
      </c>
      <c r="K3430" s="3">
        <v>63201990.5</v>
      </c>
      <c r="L3430" s="3">
        <v>138761799.41</v>
      </c>
      <c r="M3430" s="3">
        <v>132108637.26000001</v>
      </c>
      <c r="N3430" s="3">
        <v>128923036.04000001</v>
      </c>
      <c r="O3430" s="3">
        <v>132347503.95999999</v>
      </c>
      <c r="P3430" s="3">
        <v>119758767.54000001</v>
      </c>
      <c r="Q3430" s="3">
        <v>106966272.28</v>
      </c>
      <c r="R3430" s="3">
        <v>97600015.040000007</v>
      </c>
      <c r="S3430" s="3">
        <v>83014957.569999993</v>
      </c>
      <c r="T3430" s="3">
        <v>76841082.489999995</v>
      </c>
      <c r="U3430" s="3">
        <v>59019716.090000004</v>
      </c>
      <c r="V3430"/>
      <c r="W3430" s="1"/>
      <c r="X3430" s="1"/>
      <c r="Y3430" s="1"/>
    </row>
    <row r="3431" spans="6:25" ht="15" x14ac:dyDescent="0.25">
      <c r="H3431" s="6" t="s">
        <v>212</v>
      </c>
      <c r="I3431" s="6" t="s">
        <v>115</v>
      </c>
      <c r="J3431" s="6" t="s">
        <v>213</v>
      </c>
      <c r="K3431" s="3">
        <v>63201990.5</v>
      </c>
      <c r="L3431" s="3">
        <v>138761799.41</v>
      </c>
      <c r="M3431" s="3">
        <v>132108637.26000001</v>
      </c>
      <c r="N3431" s="3">
        <v>128923036.04000001</v>
      </c>
      <c r="O3431" s="3">
        <v>132347503.95999999</v>
      </c>
      <c r="P3431" s="3">
        <v>119758767.54000001</v>
      </c>
      <c r="Q3431" s="3">
        <v>106966272.28</v>
      </c>
      <c r="R3431" s="3">
        <v>97600015.040000007</v>
      </c>
      <c r="S3431" s="3">
        <v>83014957.569999993</v>
      </c>
      <c r="T3431" s="3">
        <v>76841082.489999995</v>
      </c>
      <c r="U3431" s="3">
        <v>59019716.090000004</v>
      </c>
      <c r="V3431"/>
      <c r="W3431" s="1"/>
      <c r="X3431" s="1"/>
      <c r="Y3431" s="1"/>
    </row>
    <row r="3432" spans="6:25" ht="15" x14ac:dyDescent="0.25">
      <c r="H3432" s="6" t="s">
        <v>215</v>
      </c>
      <c r="I3432" s="6" t="s">
        <v>115</v>
      </c>
      <c r="J3432" s="6" t="s">
        <v>216</v>
      </c>
      <c r="K3432" s="3">
        <v>77215217.329999998</v>
      </c>
      <c r="L3432" s="3">
        <v>155634218.28</v>
      </c>
      <c r="M3432" s="3">
        <v>155616574.34999999</v>
      </c>
      <c r="N3432" s="3">
        <v>156480550.91999999</v>
      </c>
      <c r="O3432" s="3">
        <v>170944707.31</v>
      </c>
      <c r="P3432" s="3">
        <v>170996274.46000001</v>
      </c>
      <c r="Q3432" s="3">
        <v>171146244.56</v>
      </c>
      <c r="R3432" s="3">
        <v>171595424.58000001</v>
      </c>
      <c r="S3432" s="3">
        <v>173038716.13999999</v>
      </c>
      <c r="T3432" s="3">
        <v>173110058.47</v>
      </c>
      <c r="U3432" s="3">
        <v>162336320.93000001</v>
      </c>
      <c r="V3432"/>
      <c r="W3432" s="1"/>
      <c r="X3432" s="1"/>
      <c r="Y3432" s="1"/>
    </row>
    <row r="3433" spans="6:25" ht="15" x14ac:dyDescent="0.25">
      <c r="H3433" s="6" t="s">
        <v>218</v>
      </c>
      <c r="I3433" s="6" t="s">
        <v>32</v>
      </c>
      <c r="J3433" s="6" t="s">
        <v>219</v>
      </c>
      <c r="K3433" s="3">
        <v>23040131.670000002</v>
      </c>
      <c r="L3433" s="3">
        <v>99070201.930000007</v>
      </c>
      <c r="M3433" s="3">
        <v>93034043.480000004</v>
      </c>
      <c r="N3433" s="3">
        <v>110468013.45999999</v>
      </c>
      <c r="O3433" s="3">
        <v>104905511.43000001</v>
      </c>
      <c r="P3433" s="3">
        <v>96333266.349999994</v>
      </c>
      <c r="Q3433" s="3">
        <v>78097839.049999997</v>
      </c>
      <c r="R3433" s="3">
        <v>72734839.349999994</v>
      </c>
      <c r="S3433" s="3">
        <v>63444698.289999999</v>
      </c>
      <c r="T3433" s="3">
        <v>61484146.969999999</v>
      </c>
      <c r="U3433" s="3">
        <v>59019716.090000004</v>
      </c>
      <c r="V3433"/>
      <c r="W3433" s="1"/>
      <c r="X3433" s="1"/>
      <c r="Y3433" s="1"/>
    </row>
    <row r="3434" spans="6:25" ht="15" x14ac:dyDescent="0.25">
      <c r="K3434" s="3"/>
      <c r="L3434" s="3"/>
      <c r="M3434" s="3"/>
      <c r="N3434" s="3"/>
      <c r="V3434"/>
      <c r="W3434" s="1"/>
      <c r="X3434" s="1"/>
      <c r="Y3434" s="1"/>
    </row>
    <row r="3435" spans="6:25" ht="15" x14ac:dyDescent="0.25">
      <c r="F3435" s="6" t="s">
        <v>225</v>
      </c>
      <c r="G3435" s="6" t="s">
        <v>224</v>
      </c>
      <c r="K3435" s="3"/>
      <c r="L3435" s="3"/>
      <c r="M3435" s="3"/>
      <c r="N3435" s="3"/>
      <c r="V3435"/>
      <c r="W3435" s="1"/>
      <c r="X3435" s="1"/>
      <c r="Y3435" s="1"/>
    </row>
    <row r="3436" spans="6:25" ht="15" x14ac:dyDescent="0.25">
      <c r="H3436" s="6" t="s">
        <v>221</v>
      </c>
      <c r="I3436" s="6" t="s">
        <v>32</v>
      </c>
      <c r="J3436" s="6" t="s">
        <v>222</v>
      </c>
      <c r="K3436" s="3">
        <v>32247569.329999998</v>
      </c>
      <c r="L3436" s="3">
        <v>32247569.329999998</v>
      </c>
      <c r="M3436" s="3">
        <v>32247569.329999998</v>
      </c>
      <c r="N3436" s="3">
        <v>32247569.329999998</v>
      </c>
      <c r="O3436" s="3">
        <v>32247569.329999998</v>
      </c>
      <c r="P3436" s="3">
        <v>32247569.329999998</v>
      </c>
      <c r="Q3436" s="3">
        <v>32247569.329999998</v>
      </c>
      <c r="R3436" s="3">
        <v>32247569.329999998</v>
      </c>
      <c r="S3436" s="3">
        <v>32247569.329999998</v>
      </c>
      <c r="T3436" s="3">
        <v>32247569.329999998</v>
      </c>
      <c r="U3436" s="3">
        <v>32247569.329999998</v>
      </c>
      <c r="V3436"/>
      <c r="W3436" s="1"/>
      <c r="X3436" s="1"/>
      <c r="Y3436" s="1"/>
    </row>
    <row r="3437" spans="6:25" ht="15" x14ac:dyDescent="0.25">
      <c r="H3437" s="6" t="s">
        <v>229</v>
      </c>
      <c r="I3437" s="6" t="s">
        <v>32</v>
      </c>
      <c r="J3437" s="6" t="s">
        <v>230</v>
      </c>
      <c r="K3437" s="3">
        <v>14013226.83</v>
      </c>
      <c r="L3437" s="3">
        <v>16872418.870000001</v>
      </c>
      <c r="M3437" s="3">
        <v>23507937.09</v>
      </c>
      <c r="N3437" s="3">
        <v>27557514.879999999</v>
      </c>
      <c r="O3437" s="3">
        <v>38597203.350000001</v>
      </c>
      <c r="P3437" s="3">
        <v>51237506.920000002</v>
      </c>
      <c r="Q3437" s="3">
        <v>64179972.280000001</v>
      </c>
      <c r="R3437" s="3">
        <v>73995409.540000007</v>
      </c>
      <c r="S3437" s="3">
        <v>90023758.569999993</v>
      </c>
      <c r="T3437" s="3">
        <v>96268975.980000004</v>
      </c>
      <c r="U3437" s="3">
        <v>103316604.84</v>
      </c>
      <c r="V3437"/>
      <c r="W3437" s="1"/>
      <c r="X3437" s="1"/>
      <c r="Y3437" s="1"/>
    </row>
    <row r="3438" spans="6:25" ht="15" x14ac:dyDescent="0.25">
      <c r="H3438" s="6" t="s">
        <v>232</v>
      </c>
      <c r="I3438" s="6" t="s">
        <v>115</v>
      </c>
      <c r="J3438" s="6" t="s">
        <v>233</v>
      </c>
      <c r="K3438" s="3">
        <v>-9866305.25</v>
      </c>
      <c r="L3438" s="3">
        <v>-16973717.5</v>
      </c>
      <c r="M3438" s="3">
        <v>-23258445.649999999</v>
      </c>
      <c r="N3438" s="3">
        <v>-27288422.879999999</v>
      </c>
      <c r="O3438" s="3">
        <v>-35769856.869999997</v>
      </c>
      <c r="P3438" s="3">
        <v>-42235679.119999997</v>
      </c>
      <c r="Q3438" s="3">
        <v>-50241166.310000002</v>
      </c>
      <c r="R3438" s="3">
        <v>-56092975.240000002</v>
      </c>
      <c r="S3438" s="3">
        <v>-62372606.420000002</v>
      </c>
      <c r="T3438" s="3">
        <v>-69523349.069999993</v>
      </c>
      <c r="U3438" s="3">
        <v>-80053547.950000003</v>
      </c>
      <c r="V3438"/>
      <c r="W3438" s="1"/>
      <c r="X3438" s="1"/>
      <c r="Y3438" s="1"/>
    </row>
    <row r="3439" spans="6:25" ht="15" x14ac:dyDescent="0.25">
      <c r="H3439" s="6" t="s">
        <v>235</v>
      </c>
      <c r="I3439" s="6" t="s">
        <v>32</v>
      </c>
      <c r="J3439" s="6" t="s">
        <v>236</v>
      </c>
      <c r="K3439" s="3">
        <v>-3585.55</v>
      </c>
      <c r="L3439" s="3">
        <v>-3585.55</v>
      </c>
      <c r="M3439" s="3">
        <v>-9807.34</v>
      </c>
      <c r="N3439" s="3">
        <v>-873467.93</v>
      </c>
      <c r="O3439" s="3">
        <v>-2089880.4</v>
      </c>
      <c r="P3439" s="3">
        <v>-2096757.8</v>
      </c>
      <c r="Q3439" s="3">
        <v>-2150706.2999999998</v>
      </c>
      <c r="R3439" s="3">
        <v>-2599886.3199999998</v>
      </c>
      <c r="S3439" s="3">
        <v>-4043177.88</v>
      </c>
      <c r="T3439" s="3">
        <v>-4114479.44</v>
      </c>
      <c r="U3439" s="3">
        <v>-5493348.4199999999</v>
      </c>
      <c r="V3439"/>
      <c r="W3439" s="1"/>
      <c r="X3439" s="1"/>
      <c r="Y3439" s="1"/>
    </row>
    <row r="3440" spans="6:25" ht="15" x14ac:dyDescent="0.25">
      <c r="H3440" s="6" t="s">
        <v>238</v>
      </c>
      <c r="I3440" s="6" t="s">
        <v>32</v>
      </c>
      <c r="J3440" s="6" t="s">
        <v>239</v>
      </c>
      <c r="K3440" s="3">
        <v>36390905.359999999</v>
      </c>
      <c r="L3440" s="3">
        <v>32142685.149999999</v>
      </c>
      <c r="M3440" s="3">
        <v>32487253.43</v>
      </c>
      <c r="N3440" s="3">
        <v>31643193.399999999</v>
      </c>
      <c r="O3440" s="3">
        <v>32985035.41</v>
      </c>
      <c r="P3440" s="3">
        <v>39152639.329999998</v>
      </c>
      <c r="Q3440" s="3">
        <v>44035669</v>
      </c>
      <c r="R3440" s="3">
        <v>47550117.310000002</v>
      </c>
      <c r="S3440" s="3">
        <v>55855543.600000001</v>
      </c>
      <c r="T3440" s="3">
        <v>54878716.799999997</v>
      </c>
      <c r="U3440" s="3">
        <v>50017277.799999997</v>
      </c>
      <c r="V3440"/>
      <c r="W3440" s="1"/>
      <c r="X3440" s="1"/>
      <c r="Y3440" s="1"/>
    </row>
    <row r="3441" spans="6:25" ht="15" x14ac:dyDescent="0.25">
      <c r="H3441" s="6" t="s">
        <v>241</v>
      </c>
      <c r="I3441" s="6" t="s">
        <v>32</v>
      </c>
      <c r="J3441" s="6" t="s">
        <v>242</v>
      </c>
      <c r="K3441" s="3">
        <v>-14600483.810000001</v>
      </c>
      <c r="L3441" s="3">
        <v>-14600483.810000001</v>
      </c>
      <c r="M3441" s="3">
        <v>-14600483.810000001</v>
      </c>
      <c r="N3441" s="3">
        <v>-14600483.810000001</v>
      </c>
      <c r="O3441" s="3">
        <v>-14600483.810000001</v>
      </c>
      <c r="P3441" s="3">
        <v>-14600483.810000001</v>
      </c>
      <c r="Q3441" s="3">
        <v>-14600483.810000001</v>
      </c>
      <c r="R3441" s="3">
        <v>-14600483.810000001</v>
      </c>
      <c r="S3441" s="3">
        <v>-14600483.810000001</v>
      </c>
      <c r="T3441" s="3">
        <v>-14600483.810000001</v>
      </c>
      <c r="U3441" s="3">
        <v>-14600483.810000001</v>
      </c>
      <c r="V3441"/>
      <c r="W3441" s="1"/>
      <c r="X3441" s="1"/>
      <c r="Y3441" s="1"/>
    </row>
    <row r="3442" spans="6:25" ht="15" x14ac:dyDescent="0.25">
      <c r="H3442" s="6" t="s">
        <v>243</v>
      </c>
      <c r="I3442" s="6" t="s">
        <v>32</v>
      </c>
      <c r="J3442" s="6" t="s">
        <v>244</v>
      </c>
      <c r="K3442" s="3">
        <v>-277890.67</v>
      </c>
      <c r="L3442" s="3">
        <v>620138.19999999995</v>
      </c>
      <c r="M3442" s="3">
        <v>938294.07</v>
      </c>
      <c r="N3442" s="3">
        <v>-18911119</v>
      </c>
      <c r="O3442" s="3">
        <v>-21535721.309999999</v>
      </c>
      <c r="P3442" s="3">
        <v>-21687719.559999999</v>
      </c>
      <c r="Q3442" s="3">
        <v>-13847995.02</v>
      </c>
      <c r="R3442" s="3">
        <v>-14591153.74</v>
      </c>
      <c r="S3442" s="3">
        <v>-18307134.120000001</v>
      </c>
      <c r="T3442" s="3">
        <v>-20781344.530000001</v>
      </c>
      <c r="U3442" s="3">
        <v>-21717307.050000001</v>
      </c>
      <c r="V3442"/>
      <c r="W3442" s="1"/>
      <c r="X3442" s="1"/>
      <c r="Y3442" s="1"/>
    </row>
    <row r="3443" spans="6:25" ht="15" x14ac:dyDescent="0.25">
      <c r="H3443" s="6" t="s">
        <v>246</v>
      </c>
      <c r="I3443" s="6" t="s">
        <v>32</v>
      </c>
      <c r="J3443" s="6" t="s">
        <v>247</v>
      </c>
      <c r="K3443" s="3">
        <v>-14878374.48</v>
      </c>
      <c r="L3443" s="3">
        <v>-13980345.609999999</v>
      </c>
      <c r="M3443" s="3">
        <v>-13662189.74</v>
      </c>
      <c r="N3443" s="3">
        <v>-33511602.809999999</v>
      </c>
      <c r="O3443" s="3">
        <v>-36136205.119999997</v>
      </c>
      <c r="P3443" s="3">
        <v>-36288203.369999997</v>
      </c>
      <c r="Q3443" s="3">
        <v>-28448478.829999998</v>
      </c>
      <c r="R3443" s="3">
        <v>-29191637.550000001</v>
      </c>
      <c r="S3443" s="3">
        <v>-32907617.93</v>
      </c>
      <c r="T3443" s="3">
        <v>-35381828.340000004</v>
      </c>
      <c r="U3443" s="3">
        <v>-36317790.859999999</v>
      </c>
      <c r="V3443"/>
      <c r="W3443" s="1"/>
      <c r="X3443" s="1"/>
      <c r="Y3443" s="1"/>
    </row>
    <row r="3444" spans="6:25" ht="15" x14ac:dyDescent="0.25">
      <c r="H3444" s="6" t="s">
        <v>249</v>
      </c>
      <c r="I3444" s="6" t="s">
        <v>115</v>
      </c>
      <c r="J3444" s="6" t="s">
        <v>250</v>
      </c>
      <c r="K3444" s="3">
        <v>17647085.52</v>
      </c>
      <c r="L3444" s="3">
        <v>17647085.52</v>
      </c>
      <c r="M3444" s="3">
        <v>17647085.52</v>
      </c>
      <c r="N3444" s="3">
        <v>17647085.52</v>
      </c>
      <c r="O3444" s="3">
        <v>17647085.52</v>
      </c>
      <c r="P3444" s="3">
        <v>17647085.52</v>
      </c>
      <c r="Q3444" s="3">
        <v>17647085.52</v>
      </c>
      <c r="R3444" s="3">
        <v>17647085.52</v>
      </c>
      <c r="S3444" s="3">
        <v>17647085.52</v>
      </c>
      <c r="T3444" s="3">
        <v>17647085.52</v>
      </c>
      <c r="U3444" s="3">
        <v>17647085.52</v>
      </c>
      <c r="V3444"/>
      <c r="W3444" s="1"/>
      <c r="X3444" s="1"/>
      <c r="Y3444" s="1"/>
    </row>
    <row r="3445" spans="6:25" ht="15" x14ac:dyDescent="0.25">
      <c r="H3445" s="6" t="s">
        <v>252</v>
      </c>
      <c r="I3445" s="6" t="s">
        <v>115</v>
      </c>
      <c r="J3445" s="6" t="s">
        <v>253</v>
      </c>
      <c r="K3445" s="3">
        <v>21512530.879999999</v>
      </c>
      <c r="L3445" s="3">
        <v>18162339.539999999</v>
      </c>
      <c r="M3445" s="3">
        <v>18825063.690000001</v>
      </c>
      <c r="N3445" s="3">
        <v>-1868409.41</v>
      </c>
      <c r="O3445" s="3">
        <v>-3151169.71</v>
      </c>
      <c r="P3445" s="3">
        <v>2864435.96</v>
      </c>
      <c r="Q3445" s="3">
        <v>15587190.17</v>
      </c>
      <c r="R3445" s="3">
        <v>18358479.760000002</v>
      </c>
      <c r="S3445" s="3">
        <v>22947925.670000002</v>
      </c>
      <c r="T3445" s="3">
        <v>19496888.460000001</v>
      </c>
      <c r="U3445" s="3">
        <v>13699486.939999999</v>
      </c>
      <c r="V3445"/>
      <c r="W3445" s="1"/>
      <c r="X3445" s="1"/>
      <c r="Y3445" s="1"/>
    </row>
    <row r="3446" spans="6:25" ht="15" x14ac:dyDescent="0.25">
      <c r="K3446" s="3"/>
      <c r="L3446" s="3"/>
      <c r="M3446" s="3"/>
      <c r="N3446" s="3"/>
      <c r="V3446"/>
      <c r="W3446" s="1"/>
      <c r="X3446" s="1"/>
      <c r="Y3446" s="1"/>
    </row>
    <row r="3447" spans="6:25" ht="15" x14ac:dyDescent="0.25">
      <c r="F3447" s="6" t="s">
        <v>259</v>
      </c>
      <c r="G3447" s="6" t="s">
        <v>258</v>
      </c>
      <c r="K3447" s="3"/>
      <c r="L3447" s="3"/>
      <c r="M3447" s="3"/>
      <c r="N3447" s="3"/>
      <c r="V3447"/>
      <c r="W3447" s="1"/>
      <c r="X3447" s="1"/>
      <c r="Y3447" s="1"/>
    </row>
    <row r="3448" spans="6:25" ht="15" x14ac:dyDescent="0.25">
      <c r="H3448" s="6" t="s">
        <v>255</v>
      </c>
      <c r="I3448" s="6" t="s">
        <v>115</v>
      </c>
      <c r="J3448" s="6" t="s">
        <v>256</v>
      </c>
      <c r="K3448" s="3">
        <v>53577000</v>
      </c>
      <c r="L3448" s="3">
        <v>131972000</v>
      </c>
      <c r="M3448" s="3">
        <v>131972000</v>
      </c>
      <c r="N3448" s="3">
        <v>131972000</v>
      </c>
      <c r="O3448" s="3">
        <v>145219000</v>
      </c>
      <c r="P3448" s="3">
        <v>145219000</v>
      </c>
      <c r="Q3448" s="3">
        <v>145219000</v>
      </c>
      <c r="R3448" s="3">
        <v>145219000</v>
      </c>
      <c r="S3448" s="3">
        <v>145219000</v>
      </c>
      <c r="T3448" s="3">
        <v>145219000</v>
      </c>
      <c r="U3448" s="3">
        <v>133066393.48</v>
      </c>
      <c r="V3448"/>
      <c r="W3448" s="1"/>
      <c r="X3448" s="1"/>
      <c r="Y3448" s="1"/>
    </row>
    <row r="3449" spans="6:25" ht="15" x14ac:dyDescent="0.25">
      <c r="H3449" s="6" t="s">
        <v>260</v>
      </c>
      <c r="I3449" s="6" t="s">
        <v>32</v>
      </c>
      <c r="J3449" s="6" t="s">
        <v>261</v>
      </c>
      <c r="K3449" s="3">
        <v>5519470.1699999999</v>
      </c>
      <c r="L3449" s="3">
        <v>6566786.1900000004</v>
      </c>
      <c r="M3449" s="3">
        <v>9789957.2599999998</v>
      </c>
      <c r="N3449" s="3">
        <v>11723641.09</v>
      </c>
      <c r="O3449" s="3">
        <v>16411724.380000001</v>
      </c>
      <c r="P3449" s="3">
        <v>18825730.84</v>
      </c>
      <c r="Q3449" s="3">
        <v>23790798.68</v>
      </c>
      <c r="R3449" s="3">
        <v>28015228.210000001</v>
      </c>
      <c r="S3449" s="3">
        <v>32784948.629999999</v>
      </c>
      <c r="T3449" s="3">
        <v>39286403.5</v>
      </c>
      <c r="U3449" s="3">
        <v>49287593.32</v>
      </c>
      <c r="V3449"/>
      <c r="W3449" s="1"/>
      <c r="X3449" s="1"/>
      <c r="Y3449" s="1"/>
    </row>
    <row r="3450" spans="6:25" ht="15" x14ac:dyDescent="0.25">
      <c r="H3450" s="6" t="s">
        <v>263</v>
      </c>
      <c r="I3450" s="6" t="s">
        <v>32</v>
      </c>
      <c r="J3450" s="6" t="s">
        <v>264</v>
      </c>
      <c r="K3450" s="3">
        <v>4346835.08</v>
      </c>
      <c r="L3450" s="3">
        <v>10406931.310000001</v>
      </c>
      <c r="M3450" s="3">
        <v>13468488.390000001</v>
      </c>
      <c r="N3450" s="3">
        <v>15564781.789999999</v>
      </c>
      <c r="O3450" s="3">
        <v>19358132.489999998</v>
      </c>
      <c r="P3450" s="3">
        <v>23409948.280000001</v>
      </c>
      <c r="Q3450" s="3">
        <v>26450367.629999999</v>
      </c>
      <c r="R3450" s="3">
        <v>28077747.030000001</v>
      </c>
      <c r="S3450" s="3">
        <v>29587657.789999999</v>
      </c>
      <c r="T3450" s="3">
        <v>30236945.57</v>
      </c>
      <c r="U3450" s="3">
        <v>30765954.629999999</v>
      </c>
      <c r="V3450"/>
      <c r="W3450" s="1"/>
      <c r="X3450" s="1"/>
      <c r="Y3450" s="1"/>
    </row>
    <row r="3451" spans="6:25" ht="15" x14ac:dyDescent="0.25">
      <c r="H3451" s="6" t="s">
        <v>266</v>
      </c>
      <c r="I3451" s="6" t="s">
        <v>115</v>
      </c>
      <c r="J3451" s="6" t="s">
        <v>267</v>
      </c>
      <c r="K3451" s="3">
        <v>9866305.25</v>
      </c>
      <c r="L3451" s="3">
        <v>16973717.5</v>
      </c>
      <c r="M3451" s="3">
        <v>23258445.649999999</v>
      </c>
      <c r="N3451" s="3">
        <v>27288422.879999999</v>
      </c>
      <c r="O3451" s="3">
        <v>35769856.869999997</v>
      </c>
      <c r="P3451" s="3">
        <v>42235679.119999997</v>
      </c>
      <c r="Q3451" s="3">
        <v>50241166.310000002</v>
      </c>
      <c r="R3451" s="3">
        <v>56092975.240000002</v>
      </c>
      <c r="S3451" s="3">
        <v>62372606.420000002</v>
      </c>
      <c r="T3451" s="3">
        <v>69523349.069999993</v>
      </c>
      <c r="U3451" s="3">
        <v>80053547.950000003</v>
      </c>
      <c r="V3451"/>
      <c r="W3451" s="1"/>
      <c r="X3451" s="1"/>
      <c r="Y3451" s="1"/>
    </row>
    <row r="3452" spans="6:25" ht="15" x14ac:dyDescent="0.25">
      <c r="H3452" s="6" t="s">
        <v>269</v>
      </c>
      <c r="I3452" s="6" t="s">
        <v>32</v>
      </c>
      <c r="J3452" s="6" t="s">
        <v>270</v>
      </c>
      <c r="K3452" s="3">
        <v>-1532250.5</v>
      </c>
      <c r="L3452" s="3">
        <v>-2900540.72</v>
      </c>
      <c r="M3452" s="3">
        <v>-3835700.29</v>
      </c>
      <c r="N3452" s="3">
        <v>-4605858.42</v>
      </c>
      <c r="O3452" s="3">
        <v>-6241286.1600000001</v>
      </c>
      <c r="P3452" s="3">
        <v>-10105779.25</v>
      </c>
      <c r="Q3452" s="3">
        <v>-12502571.75</v>
      </c>
      <c r="R3452" s="3">
        <v>-15762670.57</v>
      </c>
      <c r="S3452" s="3">
        <v>-17341606.600000001</v>
      </c>
      <c r="T3452" s="3">
        <v>-19080719.949999999</v>
      </c>
      <c r="U3452" s="3">
        <v>-21522626.02</v>
      </c>
      <c r="V3452"/>
      <c r="W3452" s="1"/>
      <c r="X3452" s="1"/>
      <c r="Y3452" s="1"/>
    </row>
    <row r="3453" spans="6:25" ht="15" x14ac:dyDescent="0.25">
      <c r="H3453" s="6" t="s">
        <v>272</v>
      </c>
      <c r="I3453" s="6" t="s">
        <v>32</v>
      </c>
      <c r="J3453" s="6" t="s">
        <v>273</v>
      </c>
      <c r="K3453" s="3">
        <v>-27071</v>
      </c>
      <c r="L3453" s="3">
        <v>-51071.95</v>
      </c>
      <c r="M3453" s="3">
        <v>-27206.23</v>
      </c>
      <c r="N3453" s="3">
        <v>-27522.21</v>
      </c>
      <c r="O3453" s="3">
        <v>-28266.13</v>
      </c>
      <c r="P3453" s="3">
        <v>-72955.88</v>
      </c>
      <c r="Q3453" s="3">
        <v>-168977.48</v>
      </c>
      <c r="R3453" s="3">
        <v>-168977.48</v>
      </c>
      <c r="S3453" s="3">
        <v>-168977.48</v>
      </c>
      <c r="T3453" s="3">
        <v>-169018.25</v>
      </c>
      <c r="U3453" s="3">
        <v>-169018.25</v>
      </c>
      <c r="V3453"/>
      <c r="W3453" s="1"/>
      <c r="X3453" s="1"/>
      <c r="Y3453" s="1"/>
    </row>
    <row r="3454" spans="6:25" ht="15" x14ac:dyDescent="0.25">
      <c r="H3454" s="6" t="s">
        <v>274</v>
      </c>
      <c r="I3454" s="6" t="s">
        <v>115</v>
      </c>
      <c r="J3454" s="6" t="s">
        <v>275</v>
      </c>
      <c r="K3454" s="3">
        <v>-1559321.5</v>
      </c>
      <c r="L3454" s="3">
        <v>-2951612.67</v>
      </c>
      <c r="M3454" s="3">
        <v>-3862906.52</v>
      </c>
      <c r="N3454" s="3">
        <v>-4633380.63</v>
      </c>
      <c r="O3454" s="3">
        <v>-6269552.29</v>
      </c>
      <c r="P3454" s="3">
        <v>-10178735.130000001</v>
      </c>
      <c r="Q3454" s="3">
        <v>-12671549.23</v>
      </c>
      <c r="R3454" s="3">
        <v>-15931648.050000001</v>
      </c>
      <c r="S3454" s="3">
        <v>-17510584.079999998</v>
      </c>
      <c r="T3454" s="3">
        <v>-19249738.199999999</v>
      </c>
      <c r="U3454" s="3">
        <v>-21691644.27</v>
      </c>
      <c r="V3454"/>
      <c r="W3454" s="1"/>
      <c r="X3454" s="1"/>
      <c r="Y3454" s="1"/>
    </row>
    <row r="3455" spans="6:25" ht="15" x14ac:dyDescent="0.25">
      <c r="H3455" s="6" t="s">
        <v>276</v>
      </c>
      <c r="I3455" s="6" t="s">
        <v>32</v>
      </c>
      <c r="J3455" s="6" t="s">
        <v>277</v>
      </c>
      <c r="K3455" s="3">
        <v>-277890.67</v>
      </c>
      <c r="L3455" s="3">
        <v>620138.19999999995</v>
      </c>
      <c r="M3455" s="3">
        <v>938294.07</v>
      </c>
      <c r="N3455" s="3">
        <v>-18911119</v>
      </c>
      <c r="O3455" s="3">
        <v>-21535721.309999999</v>
      </c>
      <c r="P3455" s="3">
        <v>-21687719.559999999</v>
      </c>
      <c r="Q3455" s="3">
        <v>-13847995.02</v>
      </c>
      <c r="R3455" s="3">
        <v>-14591153.74</v>
      </c>
      <c r="S3455" s="3">
        <v>-18307134.120000001</v>
      </c>
      <c r="T3455" s="3">
        <v>-20781344.530000001</v>
      </c>
      <c r="U3455" s="3">
        <v>-21717307.050000001</v>
      </c>
      <c r="V3455"/>
      <c r="W3455" s="1"/>
      <c r="X3455" s="1"/>
      <c r="Y3455" s="1"/>
    </row>
    <row r="3456" spans="6:25" ht="15" x14ac:dyDescent="0.25">
      <c r="H3456" s="6" t="s">
        <v>278</v>
      </c>
      <c r="I3456" s="6" t="s">
        <v>32</v>
      </c>
      <c r="J3456" s="6" t="s">
        <v>279</v>
      </c>
      <c r="K3456" s="3">
        <v>27071</v>
      </c>
      <c r="L3456" s="3">
        <v>51071.95</v>
      </c>
      <c r="M3456" s="3">
        <v>27206.23</v>
      </c>
      <c r="N3456" s="3">
        <v>27522.21</v>
      </c>
      <c r="O3456" s="3">
        <v>28266.13</v>
      </c>
      <c r="P3456" s="3">
        <v>72955.88</v>
      </c>
      <c r="Q3456" s="3">
        <v>168977.48</v>
      </c>
      <c r="R3456" s="3">
        <v>168977.48</v>
      </c>
      <c r="S3456" s="3">
        <v>168977.48</v>
      </c>
      <c r="T3456" s="3">
        <v>169018.25</v>
      </c>
      <c r="U3456" s="3">
        <v>169018.25</v>
      </c>
      <c r="V3456"/>
      <c r="W3456" s="1"/>
      <c r="X3456" s="1"/>
      <c r="Y3456" s="1"/>
    </row>
    <row r="3457" spans="6:25" ht="15" x14ac:dyDescent="0.25">
      <c r="H3457" s="6" t="s">
        <v>280</v>
      </c>
      <c r="I3457" s="6" t="s">
        <v>32</v>
      </c>
      <c r="J3457" s="6" t="s">
        <v>281</v>
      </c>
      <c r="K3457" s="3">
        <v>-40161858.829999998</v>
      </c>
      <c r="L3457" s="3">
        <v>-39691597.479999997</v>
      </c>
      <c r="M3457" s="3">
        <v>-39074593.780000001</v>
      </c>
      <c r="N3457" s="3">
        <v>-18455022.579999998</v>
      </c>
      <c r="O3457" s="3">
        <v>-27441992.530000001</v>
      </c>
      <c r="P3457" s="3">
        <v>-23425501.190000001</v>
      </c>
      <c r="Q3457" s="3">
        <v>-28868433.23</v>
      </c>
      <c r="R3457" s="3">
        <v>-24865175.690000001</v>
      </c>
      <c r="S3457" s="3">
        <v>-19570259.280000001</v>
      </c>
      <c r="T3457" s="3">
        <v>-15356935.52</v>
      </c>
      <c r="U3457" s="3">
        <v>0</v>
      </c>
      <c r="V3457"/>
      <c r="W3457" s="1"/>
      <c r="X3457" s="1"/>
      <c r="Y3457" s="1"/>
    </row>
    <row r="3458" spans="6:25" ht="15" x14ac:dyDescent="0.25">
      <c r="H3458" s="6" t="s">
        <v>283</v>
      </c>
      <c r="I3458" s="6" t="s">
        <v>115</v>
      </c>
      <c r="J3458" s="6" t="s">
        <v>284</v>
      </c>
      <c r="K3458" s="3">
        <v>-40412678.5</v>
      </c>
      <c r="L3458" s="3">
        <v>-39020387.329999998</v>
      </c>
      <c r="M3458" s="3">
        <v>-38109093.479999997</v>
      </c>
      <c r="N3458" s="3">
        <v>-37338619.369999997</v>
      </c>
      <c r="O3458" s="3">
        <v>-48949447.710000001</v>
      </c>
      <c r="P3458" s="3">
        <v>-45040264.869999997</v>
      </c>
      <c r="Q3458" s="3">
        <v>-42547450.770000003</v>
      </c>
      <c r="R3458" s="3">
        <v>-39287351.950000003</v>
      </c>
      <c r="S3458" s="3">
        <v>-37708415.920000002</v>
      </c>
      <c r="T3458" s="3">
        <v>-35969261.799999997</v>
      </c>
      <c r="U3458" s="3">
        <v>-21548288.800000001</v>
      </c>
      <c r="V3458"/>
      <c r="W3458" s="1"/>
      <c r="X3458" s="1"/>
      <c r="Y3458" s="1"/>
    </row>
    <row r="3459" spans="6:25" ht="15" x14ac:dyDescent="0.25">
      <c r="H3459" s="6" t="s">
        <v>286</v>
      </c>
      <c r="I3459" s="6" t="s">
        <v>115</v>
      </c>
      <c r="J3459" s="6" t="s">
        <v>287</v>
      </c>
      <c r="K3459" s="3">
        <v>11605000</v>
      </c>
      <c r="L3459" s="3">
        <v>90000000</v>
      </c>
      <c r="M3459" s="3">
        <v>90000000</v>
      </c>
      <c r="N3459" s="3">
        <v>90000000</v>
      </c>
      <c r="O3459" s="3">
        <v>90000000</v>
      </c>
      <c r="P3459" s="3">
        <v>90000000</v>
      </c>
      <c r="Q3459" s="3">
        <v>90000000</v>
      </c>
      <c r="R3459" s="3">
        <v>90000000</v>
      </c>
      <c r="S3459" s="3">
        <v>90000000</v>
      </c>
      <c r="T3459" s="3">
        <v>90000000</v>
      </c>
      <c r="U3459" s="3">
        <v>89826460.409999996</v>
      </c>
      <c r="V3459"/>
      <c r="W3459" s="1"/>
      <c r="X3459" s="1"/>
      <c r="Y3459" s="1"/>
    </row>
    <row r="3460" spans="6:25" ht="15" x14ac:dyDescent="0.25">
      <c r="H3460" s="6" t="s">
        <v>289</v>
      </c>
      <c r="I3460" s="6" t="s">
        <v>115</v>
      </c>
      <c r="J3460" s="6" t="s">
        <v>290</v>
      </c>
      <c r="K3460" s="3">
        <v>8306983.75</v>
      </c>
      <c r="L3460" s="3">
        <v>14022104.83</v>
      </c>
      <c r="M3460" s="3">
        <v>19395539.129999999</v>
      </c>
      <c r="N3460" s="3">
        <v>22655042.25</v>
      </c>
      <c r="O3460" s="3">
        <v>29500304.579999998</v>
      </c>
      <c r="P3460" s="3">
        <v>32056943.989999998</v>
      </c>
      <c r="Q3460" s="3">
        <v>37569617.079999998</v>
      </c>
      <c r="R3460" s="3">
        <v>40161327.189999998</v>
      </c>
      <c r="S3460" s="3">
        <v>44862022.340000004</v>
      </c>
      <c r="T3460" s="3">
        <v>50273610.869999997</v>
      </c>
      <c r="U3460" s="3">
        <v>58361903.68</v>
      </c>
      <c r="V3460"/>
      <c r="W3460" s="1"/>
      <c r="X3460" s="1"/>
      <c r="Y3460" s="1"/>
    </row>
    <row r="3461" spans="6:25" ht="15" x14ac:dyDescent="0.25">
      <c r="H3461" s="6" t="s">
        <v>292</v>
      </c>
      <c r="I3461" s="6" t="s">
        <v>115</v>
      </c>
      <c r="J3461" s="6" t="s">
        <v>293</v>
      </c>
      <c r="K3461" s="3">
        <v>11605000</v>
      </c>
      <c r="L3461" s="3">
        <v>90000000</v>
      </c>
      <c r="M3461" s="3">
        <v>90000000</v>
      </c>
      <c r="N3461" s="3">
        <v>90000000</v>
      </c>
      <c r="O3461" s="3">
        <v>90000000</v>
      </c>
      <c r="P3461" s="3">
        <v>90000000</v>
      </c>
      <c r="Q3461" s="3">
        <v>90000000</v>
      </c>
      <c r="R3461" s="3">
        <v>90000000</v>
      </c>
      <c r="S3461" s="3">
        <v>90000000</v>
      </c>
      <c r="T3461" s="3">
        <v>90000000</v>
      </c>
      <c r="U3461" s="3">
        <v>89826460.409999996</v>
      </c>
      <c r="V3461"/>
      <c r="W3461" s="1"/>
      <c r="X3461" s="1"/>
      <c r="Y3461" s="1"/>
    </row>
    <row r="3462" spans="6:25" ht="15" x14ac:dyDescent="0.25">
      <c r="H3462" s="6" t="s">
        <v>295</v>
      </c>
      <c r="I3462" s="6" t="s">
        <v>115</v>
      </c>
      <c r="J3462" s="6" t="s">
        <v>296</v>
      </c>
      <c r="K3462" s="3">
        <v>8306983.75</v>
      </c>
      <c r="L3462" s="3">
        <v>14022104.83</v>
      </c>
      <c r="M3462" s="3">
        <v>19395539.129999999</v>
      </c>
      <c r="N3462" s="3">
        <v>22655042.25</v>
      </c>
      <c r="O3462" s="3">
        <v>29500304.579999998</v>
      </c>
      <c r="P3462" s="3">
        <v>32056943.989999998</v>
      </c>
      <c r="Q3462" s="3">
        <v>37569617.079999998</v>
      </c>
      <c r="R3462" s="3">
        <v>40161327.189999998</v>
      </c>
      <c r="S3462" s="3">
        <v>44862022.340000004</v>
      </c>
      <c r="T3462" s="3">
        <v>50273610.869999997</v>
      </c>
      <c r="U3462" s="3">
        <v>58361903.68</v>
      </c>
      <c r="V3462"/>
      <c r="W3462" s="1"/>
      <c r="X3462" s="1"/>
      <c r="Y3462" s="1"/>
    </row>
    <row r="3463" spans="6:25" ht="15" x14ac:dyDescent="0.25">
      <c r="K3463" s="3"/>
      <c r="L3463" s="3"/>
      <c r="M3463" s="3"/>
      <c r="N3463" s="3"/>
      <c r="V3463"/>
      <c r="W3463" s="1"/>
      <c r="X3463" s="1"/>
      <c r="Y3463" s="1"/>
    </row>
    <row r="3464" spans="6:25" ht="15" x14ac:dyDescent="0.25">
      <c r="F3464" s="6" t="s">
        <v>302</v>
      </c>
      <c r="G3464" s="6" t="s">
        <v>301</v>
      </c>
      <c r="K3464" s="3"/>
      <c r="L3464" s="3"/>
      <c r="M3464" s="3"/>
      <c r="N3464" s="3"/>
      <c r="V3464"/>
      <c r="W3464" s="1"/>
      <c r="X3464" s="1"/>
      <c r="Y3464" s="1"/>
    </row>
    <row r="3465" spans="6:25" ht="15" x14ac:dyDescent="0.25">
      <c r="H3465" s="6" t="s">
        <v>298</v>
      </c>
      <c r="I3465" s="6" t="s">
        <v>32</v>
      </c>
      <c r="J3465" s="6" t="s">
        <v>299</v>
      </c>
      <c r="K3465" s="3">
        <v>13329235.23</v>
      </c>
      <c r="L3465" s="3">
        <v>13329235.23</v>
      </c>
      <c r="M3465" s="3">
        <v>13329235.23</v>
      </c>
      <c r="N3465" s="3">
        <v>13329235.23</v>
      </c>
      <c r="O3465" s="3">
        <v>13329235.23</v>
      </c>
      <c r="P3465" s="3">
        <v>13329235.23</v>
      </c>
      <c r="Q3465" s="3">
        <v>13329235.23</v>
      </c>
      <c r="R3465" s="3">
        <v>13329235.23</v>
      </c>
      <c r="S3465" s="3">
        <v>13329235.23</v>
      </c>
      <c r="T3465" s="3">
        <v>13329235.23</v>
      </c>
      <c r="U3465" s="3">
        <v>13329235.23</v>
      </c>
      <c r="V3465"/>
      <c r="W3465" s="1"/>
      <c r="X3465" s="1"/>
      <c r="Y3465" s="1"/>
    </row>
    <row r="3466" spans="6:25" ht="15" x14ac:dyDescent="0.25">
      <c r="H3466" s="6" t="s">
        <v>303</v>
      </c>
      <c r="I3466" s="6" t="s">
        <v>32</v>
      </c>
      <c r="J3466" s="6" t="s">
        <v>304</v>
      </c>
      <c r="K3466" s="3">
        <v>10278325.550000001</v>
      </c>
      <c r="L3466" s="3">
        <v>10278325.550000001</v>
      </c>
      <c r="M3466" s="3">
        <v>10278325.550000001</v>
      </c>
      <c r="N3466" s="3">
        <v>10278325.550000001</v>
      </c>
      <c r="O3466" s="3">
        <v>10278325.550000001</v>
      </c>
      <c r="P3466" s="3">
        <v>10278325.550000001</v>
      </c>
      <c r="Q3466" s="3">
        <v>10278325.550000001</v>
      </c>
      <c r="R3466" s="3">
        <v>10278325.550000001</v>
      </c>
      <c r="S3466" s="3">
        <v>10278325.550000001</v>
      </c>
      <c r="T3466" s="3">
        <v>10278325.550000001</v>
      </c>
      <c r="U3466" s="3">
        <v>10278325.550000001</v>
      </c>
      <c r="V3466"/>
      <c r="W3466" s="1"/>
      <c r="X3466" s="1"/>
      <c r="Y3466" s="1"/>
    </row>
    <row r="3467" spans="6:25" ht="15" x14ac:dyDescent="0.25">
      <c r="H3467" s="6" t="s">
        <v>306</v>
      </c>
      <c r="I3467" s="6" t="s">
        <v>32</v>
      </c>
      <c r="J3467" s="6" t="s">
        <v>307</v>
      </c>
      <c r="K3467" s="3">
        <v>23607560.780000001</v>
      </c>
      <c r="L3467" s="3">
        <v>23607560.780000001</v>
      </c>
      <c r="M3467" s="3">
        <v>23607560.780000001</v>
      </c>
      <c r="N3467" s="3">
        <v>23607560.780000001</v>
      </c>
      <c r="O3467" s="3">
        <v>23607560.780000001</v>
      </c>
      <c r="P3467" s="3">
        <v>23607560.780000001</v>
      </c>
      <c r="Q3467" s="3">
        <v>23607560.780000001</v>
      </c>
      <c r="R3467" s="3">
        <v>23607560.780000001</v>
      </c>
      <c r="S3467" s="3">
        <v>23607560.780000001</v>
      </c>
      <c r="T3467" s="3">
        <v>23607560.780000001</v>
      </c>
      <c r="U3467" s="3">
        <v>23607560.780000001</v>
      </c>
      <c r="V3467"/>
      <c r="W3467" s="1"/>
      <c r="X3467" s="1"/>
      <c r="Y3467" s="1"/>
    </row>
    <row r="3468" spans="6:25" ht="15" x14ac:dyDescent="0.25">
      <c r="H3468" s="6" t="s">
        <v>309</v>
      </c>
      <c r="I3468" s="6" t="s">
        <v>32</v>
      </c>
      <c r="J3468" s="6" t="s">
        <v>310</v>
      </c>
      <c r="K3468" s="3">
        <v>17190120.649999999</v>
      </c>
      <c r="L3468" s="3">
        <v>93498423.099999994</v>
      </c>
      <c r="M3468" s="3">
        <v>87875131.780000001</v>
      </c>
      <c r="N3468" s="3">
        <v>85908299.469999999</v>
      </c>
      <c r="O3468" s="3">
        <v>82388563.230000004</v>
      </c>
      <c r="P3468" s="3">
        <v>71319203.140000001</v>
      </c>
      <c r="Q3468" s="3">
        <v>67287209.739999995</v>
      </c>
      <c r="R3468" s="3">
        <v>59151601.729999997</v>
      </c>
      <c r="S3468" s="3">
        <v>46478075.329999998</v>
      </c>
      <c r="T3468" s="3">
        <v>42104634.469999999</v>
      </c>
      <c r="U3468" s="3">
        <v>36251345.149999999</v>
      </c>
      <c r="V3468"/>
      <c r="W3468" s="1"/>
      <c r="X3468" s="1"/>
      <c r="Y3468" s="1"/>
    </row>
    <row r="3469" spans="6:25" ht="15" x14ac:dyDescent="0.25">
      <c r="H3469" s="6" t="s">
        <v>312</v>
      </c>
      <c r="I3469" s="6" t="s">
        <v>32</v>
      </c>
      <c r="J3469" s="6" t="s">
        <v>313</v>
      </c>
      <c r="K3469" s="3">
        <v>5850011.0199999996</v>
      </c>
      <c r="L3469" s="3">
        <v>5571778.8300000001</v>
      </c>
      <c r="M3469" s="3">
        <v>5158911.7</v>
      </c>
      <c r="N3469" s="3">
        <v>24559713.989999998</v>
      </c>
      <c r="O3469" s="3">
        <v>22516948.199999999</v>
      </c>
      <c r="P3469" s="3">
        <v>25014063.210000001</v>
      </c>
      <c r="Q3469" s="3">
        <v>10810629.310000001</v>
      </c>
      <c r="R3469" s="3">
        <v>13583237.619999999</v>
      </c>
      <c r="S3469" s="3">
        <v>16966622.960000001</v>
      </c>
      <c r="T3469" s="3">
        <v>19379512.5</v>
      </c>
      <c r="U3469" s="3">
        <v>22768370.940000001</v>
      </c>
      <c r="V3469"/>
      <c r="W3469" s="1"/>
      <c r="X3469" s="1"/>
      <c r="Y3469" s="1"/>
    </row>
    <row r="3470" spans="6:25" ht="15" x14ac:dyDescent="0.25">
      <c r="H3470" s="6" t="s">
        <v>315</v>
      </c>
      <c r="I3470" s="6" t="s">
        <v>32</v>
      </c>
      <c r="J3470" s="6" t="s">
        <v>316</v>
      </c>
      <c r="K3470" s="3">
        <v>23040131.670000002</v>
      </c>
      <c r="L3470" s="3">
        <v>99070201.930000007</v>
      </c>
      <c r="M3470" s="3">
        <v>93034043.480000004</v>
      </c>
      <c r="N3470" s="3">
        <v>110468013.45999999</v>
      </c>
      <c r="O3470" s="3">
        <v>104905511.43000001</v>
      </c>
      <c r="P3470" s="3">
        <v>96333266.349999994</v>
      </c>
      <c r="Q3470" s="3">
        <v>78097839.049999997</v>
      </c>
      <c r="R3470" s="3">
        <v>72734839.349999994</v>
      </c>
      <c r="S3470" s="3">
        <v>63444698.289999999</v>
      </c>
      <c r="T3470" s="3">
        <v>61484146.969999999</v>
      </c>
      <c r="U3470" s="3">
        <v>59019716.090000004</v>
      </c>
      <c r="V3470"/>
      <c r="W3470" s="1"/>
      <c r="X3470" s="1"/>
      <c r="Y3470" s="1"/>
    </row>
    <row r="3471" spans="6:25" ht="15" x14ac:dyDescent="0.25">
      <c r="H3471" s="6" t="s">
        <v>318</v>
      </c>
      <c r="I3471" s="6" t="s">
        <v>32</v>
      </c>
      <c r="J3471" s="6" t="s">
        <v>319</v>
      </c>
      <c r="K3471" s="3">
        <v>28400707.390000001</v>
      </c>
      <c r="L3471" s="3">
        <v>28400707.390000001</v>
      </c>
      <c r="M3471" s="3">
        <v>28400707.390000001</v>
      </c>
      <c r="N3471" s="3">
        <v>28400707.390000001</v>
      </c>
      <c r="O3471" s="3">
        <v>28400707.390000001</v>
      </c>
      <c r="P3471" s="3">
        <v>28400707.390000001</v>
      </c>
      <c r="Q3471" s="3">
        <v>28400707.390000001</v>
      </c>
      <c r="R3471" s="3">
        <v>28400707.390000001</v>
      </c>
      <c r="S3471" s="3">
        <v>28400707.390000001</v>
      </c>
      <c r="T3471" s="3">
        <v>28400707.390000001</v>
      </c>
      <c r="U3471" s="3">
        <v>28400707.390000001</v>
      </c>
      <c r="V3471"/>
      <c r="W3471" s="1"/>
      <c r="X3471" s="1"/>
      <c r="Y3471" s="1"/>
    </row>
    <row r="3472" spans="6:25" ht="15" x14ac:dyDescent="0.25">
      <c r="H3472" s="6" t="s">
        <v>321</v>
      </c>
      <c r="I3472" s="6" t="s">
        <v>32</v>
      </c>
      <c r="J3472" s="6" t="s">
        <v>322</v>
      </c>
      <c r="K3472" s="3">
        <v>-10753621.869999999</v>
      </c>
      <c r="L3472" s="3">
        <v>-10753621.869999999</v>
      </c>
      <c r="M3472" s="3">
        <v>-10753621.869999999</v>
      </c>
      <c r="N3472" s="3">
        <v>-10753621.869999999</v>
      </c>
      <c r="O3472" s="3">
        <v>-10753621.869999999</v>
      </c>
      <c r="P3472" s="3">
        <v>-10753621.869999999</v>
      </c>
      <c r="Q3472" s="3">
        <v>-10753621.869999999</v>
      </c>
      <c r="R3472" s="3">
        <v>-10753621.869999999</v>
      </c>
      <c r="S3472" s="3">
        <v>-10753621.869999999</v>
      </c>
      <c r="T3472" s="3">
        <v>-10753621.869999999</v>
      </c>
      <c r="U3472" s="3">
        <v>-10753621.869999999</v>
      </c>
      <c r="V3472"/>
      <c r="W3472" s="1"/>
      <c r="X3472" s="1"/>
      <c r="Y3472" s="1"/>
    </row>
    <row r="3473" spans="3:25" ht="15" x14ac:dyDescent="0.25">
      <c r="H3473" s="6" t="s">
        <v>324</v>
      </c>
      <c r="I3473" s="6" t="s">
        <v>32</v>
      </c>
      <c r="J3473" s="6" t="s">
        <v>325</v>
      </c>
      <c r="K3473" s="3">
        <v>17647085.52</v>
      </c>
      <c r="L3473" s="3">
        <v>17647085.52</v>
      </c>
      <c r="M3473" s="3">
        <v>17647085.52</v>
      </c>
      <c r="N3473" s="3">
        <v>17647085.52</v>
      </c>
      <c r="O3473" s="3">
        <v>17647085.52</v>
      </c>
      <c r="P3473" s="3">
        <v>17647085.52</v>
      </c>
      <c r="Q3473" s="3">
        <v>17647085.52</v>
      </c>
      <c r="R3473" s="3">
        <v>17647085.52</v>
      </c>
      <c r="S3473" s="3">
        <v>17647085.52</v>
      </c>
      <c r="T3473" s="3">
        <v>17647085.52</v>
      </c>
      <c r="U3473" s="3">
        <v>17647085.52</v>
      </c>
      <c r="V3473"/>
      <c r="W3473" s="1"/>
      <c r="X3473" s="1"/>
      <c r="Y3473" s="1"/>
    </row>
    <row r="3474" spans="3:25" ht="15" x14ac:dyDescent="0.25">
      <c r="H3474" s="6" t="s">
        <v>327</v>
      </c>
      <c r="I3474" s="6" t="s">
        <v>32</v>
      </c>
      <c r="J3474" s="6" t="s">
        <v>328</v>
      </c>
      <c r="K3474" s="3">
        <v>28328568.640000001</v>
      </c>
      <c r="L3474" s="3">
        <v>24442934.16</v>
      </c>
      <c r="M3474" s="3">
        <v>25014699.18</v>
      </c>
      <c r="N3474" s="3">
        <v>23946884.809999999</v>
      </c>
      <c r="O3474" s="3">
        <v>21540246.699999999</v>
      </c>
      <c r="P3474" s="3">
        <v>28930254.390000001</v>
      </c>
      <c r="Q3474" s="3">
        <v>27873807.120000001</v>
      </c>
      <c r="R3474" s="3">
        <v>31575149.34</v>
      </c>
      <c r="S3474" s="3">
        <v>39860547.909999996</v>
      </c>
      <c r="T3474" s="3">
        <v>38670715.390000001</v>
      </c>
      <c r="U3474" s="3">
        <v>39012211.200000003</v>
      </c>
      <c r="V3474"/>
      <c r="W3474" s="1"/>
      <c r="X3474" s="1"/>
      <c r="Y3474" s="1"/>
    </row>
    <row r="3475" spans="3:25" ht="15" x14ac:dyDescent="0.25">
      <c r="H3475" s="6" t="s">
        <v>330</v>
      </c>
      <c r="I3475" s="6" t="s">
        <v>32</v>
      </c>
      <c r="J3475" s="6" t="s">
        <v>331</v>
      </c>
      <c r="K3475" s="3">
        <v>-6816037.7599999998</v>
      </c>
      <c r="L3475" s="3">
        <v>-6280594.6200000001</v>
      </c>
      <c r="M3475" s="3">
        <v>-6189635.4900000002</v>
      </c>
      <c r="N3475" s="3">
        <v>-25815294.219999999</v>
      </c>
      <c r="O3475" s="3">
        <v>-24691416.41</v>
      </c>
      <c r="P3475" s="3">
        <v>-26065818.43</v>
      </c>
      <c r="Q3475" s="3">
        <v>-12286616.949999999</v>
      </c>
      <c r="R3475" s="3">
        <v>-13216669.58</v>
      </c>
      <c r="S3475" s="3">
        <v>-16912622.239999998</v>
      </c>
      <c r="T3475" s="3">
        <v>-19173826.93</v>
      </c>
      <c r="U3475" s="3">
        <v>-25312724.260000002</v>
      </c>
      <c r="V3475"/>
      <c r="W3475" s="1"/>
      <c r="X3475" s="1"/>
      <c r="Y3475" s="1"/>
    </row>
    <row r="3476" spans="3:25" ht="15" x14ac:dyDescent="0.25">
      <c r="H3476" s="6" t="s">
        <v>333</v>
      </c>
      <c r="I3476" s="6" t="s">
        <v>32</v>
      </c>
      <c r="J3476" s="6" t="s">
        <v>334</v>
      </c>
      <c r="K3476" s="3">
        <v>21512530.879999999</v>
      </c>
      <c r="L3476" s="3">
        <v>18162339.539999999</v>
      </c>
      <c r="M3476" s="3">
        <v>18825063.690000001</v>
      </c>
      <c r="N3476" s="3">
        <v>-1868409.41</v>
      </c>
      <c r="O3476" s="3">
        <v>-3151169.71</v>
      </c>
      <c r="P3476" s="3">
        <v>2864435.96</v>
      </c>
      <c r="Q3476" s="3">
        <v>15587190.17</v>
      </c>
      <c r="R3476" s="3">
        <v>18358479.760000002</v>
      </c>
      <c r="S3476" s="3">
        <v>22947925.670000002</v>
      </c>
      <c r="T3476" s="3">
        <v>19496888.460000001</v>
      </c>
      <c r="U3476" s="3">
        <v>13699486.939999999</v>
      </c>
      <c r="V3476"/>
      <c r="W3476" s="1"/>
      <c r="X3476" s="1"/>
      <c r="Y3476" s="1"/>
    </row>
    <row r="3477" spans="3:25" ht="15" x14ac:dyDescent="0.25">
      <c r="K3477" s="3"/>
      <c r="L3477" s="3"/>
      <c r="M3477" s="3"/>
      <c r="N3477" s="3"/>
      <c r="V3477"/>
      <c r="W3477" s="1"/>
      <c r="X3477" s="1"/>
      <c r="Y3477" s="1"/>
    </row>
    <row r="3478" spans="3:25" ht="15" x14ac:dyDescent="0.25">
      <c r="C3478" s="6" t="s">
        <v>517</v>
      </c>
      <c r="D3478" s="6" t="s">
        <v>425</v>
      </c>
      <c r="E3478" s="6" t="s">
        <v>689</v>
      </c>
      <c r="K3478" s="3"/>
      <c r="L3478" s="3"/>
      <c r="M3478" s="3"/>
      <c r="N3478" s="3"/>
      <c r="V3478"/>
      <c r="W3478" s="1"/>
      <c r="X3478" s="1"/>
      <c r="Y3478" s="1"/>
    </row>
    <row r="3479" spans="3:25" ht="15" x14ac:dyDescent="0.25">
      <c r="F3479" s="6" t="s">
        <v>31</v>
      </c>
      <c r="G3479" s="6" t="s">
        <v>48</v>
      </c>
      <c r="K3479" s="3"/>
      <c r="L3479" s="3"/>
      <c r="M3479" s="3"/>
      <c r="N3479" s="3"/>
      <c r="V3479"/>
      <c r="W3479" s="1"/>
      <c r="X3479" s="1"/>
      <c r="Y3479" s="1"/>
    </row>
    <row r="3480" spans="3:25" ht="15" x14ac:dyDescent="0.25">
      <c r="H3480" s="6" t="s">
        <v>81</v>
      </c>
      <c r="I3480" s="6" t="s">
        <v>32</v>
      </c>
      <c r="J3480" s="6" t="s">
        <v>82</v>
      </c>
      <c r="K3480" s="3">
        <v>4934568</v>
      </c>
      <c r="L3480" s="3">
        <v>4934568</v>
      </c>
      <c r="M3480" s="3">
        <v>4934568</v>
      </c>
      <c r="N3480" s="3">
        <v>4934568</v>
      </c>
      <c r="O3480" s="3">
        <v>4934568</v>
      </c>
      <c r="P3480" s="3">
        <v>4934568</v>
      </c>
      <c r="Q3480" s="3">
        <v>4934568</v>
      </c>
      <c r="R3480" s="3">
        <v>4934568</v>
      </c>
      <c r="S3480" s="3">
        <v>4934568</v>
      </c>
      <c r="T3480" s="3">
        <v>4934568</v>
      </c>
      <c r="U3480" s="3">
        <v>4934568</v>
      </c>
      <c r="V3480"/>
      <c r="W3480" s="1"/>
      <c r="X3480" s="1"/>
      <c r="Y3480" s="1"/>
    </row>
    <row r="3481" spans="3:25" ht="15" x14ac:dyDescent="0.25">
      <c r="H3481" s="6" t="s">
        <v>535</v>
      </c>
      <c r="I3481" s="6" t="s">
        <v>32</v>
      </c>
      <c r="J3481" s="6" t="s">
        <v>536</v>
      </c>
      <c r="K3481" s="3">
        <v>0</v>
      </c>
      <c r="L3481" s="3">
        <v>0</v>
      </c>
      <c r="M3481" s="3">
        <v>0</v>
      </c>
      <c r="N3481" s="3">
        <v>0</v>
      </c>
      <c r="O3481" s="3">
        <v>0</v>
      </c>
      <c r="P3481" s="3">
        <v>0</v>
      </c>
      <c r="Q3481" s="3">
        <v>0</v>
      </c>
      <c r="R3481" s="3">
        <v>0</v>
      </c>
      <c r="S3481" s="3">
        <v>0</v>
      </c>
      <c r="T3481" s="3">
        <v>0</v>
      </c>
      <c r="U3481" s="3">
        <v>-4960679</v>
      </c>
      <c r="V3481"/>
      <c r="W3481" s="1"/>
      <c r="X3481" s="1"/>
      <c r="Y3481" s="1"/>
    </row>
    <row r="3482" spans="3:25" ht="15" x14ac:dyDescent="0.25">
      <c r="H3482" s="6" t="s">
        <v>100</v>
      </c>
      <c r="I3482" s="6" t="s">
        <v>32</v>
      </c>
      <c r="J3482" s="6" t="s">
        <v>101</v>
      </c>
      <c r="K3482" s="3">
        <v>0</v>
      </c>
      <c r="L3482" s="3">
        <v>0</v>
      </c>
      <c r="M3482" s="3">
        <v>24067.5</v>
      </c>
      <c r="N3482" s="3">
        <v>24067.5</v>
      </c>
      <c r="O3482" s="3">
        <v>106953</v>
      </c>
      <c r="P3482" s="3">
        <v>106953</v>
      </c>
      <c r="Q3482" s="3">
        <v>452631.35</v>
      </c>
      <c r="R3482" s="3">
        <v>452631.35</v>
      </c>
      <c r="S3482" s="3">
        <v>1112183.08</v>
      </c>
      <c r="T3482" s="3">
        <v>1112183.08</v>
      </c>
      <c r="U3482" s="3">
        <v>984340.03</v>
      </c>
      <c r="V3482"/>
      <c r="W3482" s="1"/>
      <c r="X3482" s="1"/>
      <c r="Y3482" s="1"/>
    </row>
    <row r="3483" spans="3:25" ht="15" x14ac:dyDescent="0.25">
      <c r="H3483" s="6" t="s">
        <v>112</v>
      </c>
      <c r="I3483" s="6" t="s">
        <v>115</v>
      </c>
      <c r="J3483" s="6" t="s">
        <v>113</v>
      </c>
      <c r="K3483" s="3">
        <v>4934568</v>
      </c>
      <c r="L3483" s="3">
        <v>4934568</v>
      </c>
      <c r="M3483" s="3">
        <v>4958635.5</v>
      </c>
      <c r="N3483" s="3">
        <v>4958635.5</v>
      </c>
      <c r="O3483" s="3">
        <v>5041521</v>
      </c>
      <c r="P3483" s="3">
        <v>5041521</v>
      </c>
      <c r="Q3483" s="3">
        <v>5387199.3499999996</v>
      </c>
      <c r="R3483" s="3">
        <v>5387199.3499999996</v>
      </c>
      <c r="S3483" s="3">
        <v>6046751.0800000001</v>
      </c>
      <c r="T3483" s="3">
        <v>6046751.0800000001</v>
      </c>
      <c r="U3483" s="3">
        <v>958229.03</v>
      </c>
      <c r="V3483"/>
      <c r="W3483" s="1"/>
      <c r="X3483" s="1"/>
      <c r="Y3483" s="1"/>
    </row>
    <row r="3484" spans="3:25" ht="15" x14ac:dyDescent="0.25">
      <c r="H3484" s="6" t="s">
        <v>144</v>
      </c>
      <c r="I3484" s="6" t="s">
        <v>115</v>
      </c>
      <c r="J3484" s="6" t="s">
        <v>145</v>
      </c>
      <c r="K3484" s="3">
        <v>4934568</v>
      </c>
      <c r="L3484" s="3">
        <v>4934568</v>
      </c>
      <c r="M3484" s="3">
        <v>4958635.5</v>
      </c>
      <c r="N3484" s="3">
        <v>4958635.5</v>
      </c>
      <c r="O3484" s="3">
        <v>5041521</v>
      </c>
      <c r="P3484" s="3">
        <v>5041521</v>
      </c>
      <c r="Q3484" s="3">
        <v>5387199.3499999996</v>
      </c>
      <c r="R3484" s="3">
        <v>5387199.3499999996</v>
      </c>
      <c r="S3484" s="3">
        <v>6046751.0800000001</v>
      </c>
      <c r="T3484" s="3">
        <v>6046751.0800000001</v>
      </c>
      <c r="U3484" s="3">
        <v>958229.03</v>
      </c>
      <c r="V3484"/>
      <c r="W3484" s="1"/>
      <c r="X3484" s="1"/>
      <c r="Y3484" s="1"/>
    </row>
    <row r="3485" spans="3:25" ht="15" x14ac:dyDescent="0.25">
      <c r="K3485" s="3"/>
      <c r="L3485" s="3"/>
      <c r="M3485" s="3"/>
      <c r="N3485" s="3"/>
      <c r="V3485"/>
      <c r="W3485" s="1"/>
      <c r="X3485" s="1"/>
      <c r="Y3485" s="1"/>
    </row>
    <row r="3486" spans="3:25" ht="15" x14ac:dyDescent="0.25">
      <c r="F3486" s="6" t="s">
        <v>152</v>
      </c>
      <c r="G3486" s="6" t="s">
        <v>151</v>
      </c>
      <c r="K3486" s="3"/>
      <c r="L3486" s="3"/>
      <c r="M3486" s="3"/>
      <c r="N3486" s="3"/>
      <c r="V3486"/>
      <c r="W3486" s="1"/>
      <c r="X3486" s="1"/>
      <c r="Y3486" s="1"/>
    </row>
    <row r="3487" spans="3:25" ht="15" x14ac:dyDescent="0.25">
      <c r="H3487" s="6" t="s">
        <v>147</v>
      </c>
      <c r="I3487" s="6" t="s">
        <v>32</v>
      </c>
      <c r="J3487" s="6" t="s">
        <v>690</v>
      </c>
      <c r="K3487" s="3">
        <v>121.05</v>
      </c>
      <c r="L3487" s="3">
        <v>121.05</v>
      </c>
      <c r="M3487" s="3">
        <v>262.33999999999997</v>
      </c>
      <c r="N3487" s="3">
        <v>427030.99</v>
      </c>
      <c r="O3487" s="3">
        <v>427068.58</v>
      </c>
      <c r="P3487" s="3">
        <v>427068.58</v>
      </c>
      <c r="Q3487" s="3">
        <v>427143.06</v>
      </c>
      <c r="R3487" s="3">
        <v>431301.09</v>
      </c>
      <c r="S3487" s="3">
        <v>431301.09</v>
      </c>
      <c r="T3487" s="3">
        <v>431474.32</v>
      </c>
      <c r="U3487" s="3">
        <v>352345.49</v>
      </c>
      <c r="V3487"/>
      <c r="W3487" s="1"/>
      <c r="X3487" s="1"/>
      <c r="Y3487" s="1"/>
    </row>
    <row r="3488" spans="3:25" ht="15" x14ac:dyDescent="0.25">
      <c r="H3488" s="6" t="s">
        <v>171</v>
      </c>
      <c r="I3488" s="6" t="s">
        <v>115</v>
      </c>
      <c r="J3488" s="6" t="s">
        <v>172</v>
      </c>
      <c r="K3488" s="3">
        <v>121.05</v>
      </c>
      <c r="L3488" s="3">
        <v>121.05</v>
      </c>
      <c r="M3488" s="3">
        <v>262.33999999999997</v>
      </c>
      <c r="N3488" s="3">
        <v>427030.99</v>
      </c>
      <c r="O3488" s="3">
        <v>427068.58</v>
      </c>
      <c r="P3488" s="3">
        <v>427068.58</v>
      </c>
      <c r="Q3488" s="3">
        <v>427143.06</v>
      </c>
      <c r="R3488" s="3">
        <v>431301.09</v>
      </c>
      <c r="S3488" s="3">
        <v>431301.09</v>
      </c>
      <c r="T3488" s="3">
        <v>431474.32</v>
      </c>
      <c r="U3488" s="3">
        <v>352345.49</v>
      </c>
      <c r="V3488"/>
      <c r="W3488" s="1"/>
      <c r="X3488" s="1"/>
      <c r="Y3488" s="1"/>
    </row>
    <row r="3489" spans="6:25" ht="15" x14ac:dyDescent="0.25">
      <c r="H3489" s="6" t="s">
        <v>195</v>
      </c>
      <c r="I3489" s="6" t="s">
        <v>115</v>
      </c>
      <c r="J3489" s="6" t="s">
        <v>196</v>
      </c>
      <c r="K3489" s="3">
        <v>121.05</v>
      </c>
      <c r="L3489" s="3">
        <v>121.05</v>
      </c>
      <c r="M3489" s="3">
        <v>262.33999999999997</v>
      </c>
      <c r="N3489" s="3">
        <v>427030.99</v>
      </c>
      <c r="O3489" s="3">
        <v>427068.58</v>
      </c>
      <c r="P3489" s="3">
        <v>427068.58</v>
      </c>
      <c r="Q3489" s="3">
        <v>427143.06</v>
      </c>
      <c r="R3489" s="3">
        <v>431301.09</v>
      </c>
      <c r="S3489" s="3">
        <v>431301.09</v>
      </c>
      <c r="T3489" s="3">
        <v>431474.32</v>
      </c>
      <c r="U3489" s="3">
        <v>352345.49</v>
      </c>
      <c r="V3489"/>
      <c r="W3489" s="1"/>
      <c r="X3489" s="1"/>
      <c r="Y3489" s="1"/>
    </row>
    <row r="3490" spans="6:25" ht="15" x14ac:dyDescent="0.25">
      <c r="H3490" s="6" t="s">
        <v>198</v>
      </c>
      <c r="I3490" s="6" t="s">
        <v>115</v>
      </c>
      <c r="J3490" s="6" t="s">
        <v>199</v>
      </c>
      <c r="K3490" s="3">
        <v>121.05</v>
      </c>
      <c r="L3490" s="3">
        <v>121.05</v>
      </c>
      <c r="M3490" s="3">
        <v>262.33999999999997</v>
      </c>
      <c r="N3490" s="3">
        <v>427030.99</v>
      </c>
      <c r="O3490" s="3">
        <v>427068.58</v>
      </c>
      <c r="P3490" s="3">
        <v>427068.58</v>
      </c>
      <c r="Q3490" s="3">
        <v>427143.06</v>
      </c>
      <c r="R3490" s="3">
        <v>431301.09</v>
      </c>
      <c r="S3490" s="3">
        <v>431301.09</v>
      </c>
      <c r="T3490" s="3">
        <v>431474.32</v>
      </c>
      <c r="U3490" s="3">
        <v>352345.49</v>
      </c>
      <c r="V3490"/>
      <c r="W3490" s="1"/>
      <c r="X3490" s="1"/>
      <c r="Y3490" s="1"/>
    </row>
    <row r="3491" spans="6:25" ht="15" x14ac:dyDescent="0.25">
      <c r="H3491" s="6" t="s">
        <v>201</v>
      </c>
      <c r="I3491" s="6" t="s">
        <v>32</v>
      </c>
      <c r="J3491" s="6" t="s">
        <v>202</v>
      </c>
      <c r="K3491" s="3">
        <v>4499878.95</v>
      </c>
      <c r="L3491" s="3">
        <v>4499878.95</v>
      </c>
      <c r="M3491" s="3">
        <v>4499737.66</v>
      </c>
      <c r="N3491" s="3">
        <v>4072969.01</v>
      </c>
      <c r="O3491" s="3">
        <v>4072931.42</v>
      </c>
      <c r="P3491" s="3">
        <v>4072931.42</v>
      </c>
      <c r="Q3491" s="3">
        <v>4507424.9400000004</v>
      </c>
      <c r="R3491" s="3">
        <v>4503266.91</v>
      </c>
      <c r="S3491" s="3">
        <v>4503266.91</v>
      </c>
      <c r="T3491" s="3">
        <v>4503093.68</v>
      </c>
      <c r="U3491" s="3">
        <v>605883.51</v>
      </c>
      <c r="V3491"/>
      <c r="W3491" s="1"/>
      <c r="X3491" s="1"/>
      <c r="Y3491" s="1"/>
    </row>
    <row r="3492" spans="6:25" ht="15" x14ac:dyDescent="0.25">
      <c r="H3492" s="6" t="s">
        <v>206</v>
      </c>
      <c r="I3492" s="6" t="s">
        <v>32</v>
      </c>
      <c r="J3492" s="6" t="s">
        <v>207</v>
      </c>
      <c r="K3492" s="3">
        <v>434568</v>
      </c>
      <c r="L3492" s="3">
        <v>434568</v>
      </c>
      <c r="M3492" s="3">
        <v>458635.5</v>
      </c>
      <c r="N3492" s="3">
        <v>458635.5</v>
      </c>
      <c r="O3492" s="3">
        <v>541521</v>
      </c>
      <c r="P3492" s="3">
        <v>541521</v>
      </c>
      <c r="Q3492" s="3">
        <v>452631.35</v>
      </c>
      <c r="R3492" s="3">
        <v>452631.35</v>
      </c>
      <c r="S3492" s="3">
        <v>1112183.08</v>
      </c>
      <c r="T3492" s="3">
        <v>1112183.08</v>
      </c>
      <c r="U3492" s="3">
        <v>0.03</v>
      </c>
      <c r="V3492"/>
      <c r="W3492" s="1"/>
      <c r="X3492" s="1"/>
      <c r="Y3492" s="1"/>
    </row>
    <row r="3493" spans="6:25" ht="15" x14ac:dyDescent="0.25">
      <c r="H3493" s="6" t="s">
        <v>209</v>
      </c>
      <c r="I3493" s="6" t="s">
        <v>115</v>
      </c>
      <c r="J3493" s="6" t="s">
        <v>210</v>
      </c>
      <c r="K3493" s="3">
        <v>4934446.95</v>
      </c>
      <c r="L3493" s="3">
        <v>4934446.95</v>
      </c>
      <c r="M3493" s="3">
        <v>4958373.16</v>
      </c>
      <c r="N3493" s="3">
        <v>4531604.51</v>
      </c>
      <c r="O3493" s="3">
        <v>4614452.42</v>
      </c>
      <c r="P3493" s="3">
        <v>4614452.42</v>
      </c>
      <c r="Q3493" s="3">
        <v>4960056.29</v>
      </c>
      <c r="R3493" s="3">
        <v>4955898.26</v>
      </c>
      <c r="S3493" s="3">
        <v>5615449.9900000002</v>
      </c>
      <c r="T3493" s="3">
        <v>5615276.7599999998</v>
      </c>
      <c r="U3493" s="3">
        <v>605883.54</v>
      </c>
      <c r="V3493"/>
      <c r="W3493" s="1"/>
      <c r="X3493" s="1"/>
      <c r="Y3493" s="1"/>
    </row>
    <row r="3494" spans="6:25" ht="15" x14ac:dyDescent="0.25">
      <c r="H3494" s="6" t="s">
        <v>212</v>
      </c>
      <c r="I3494" s="6" t="s">
        <v>115</v>
      </c>
      <c r="J3494" s="6" t="s">
        <v>213</v>
      </c>
      <c r="K3494" s="3">
        <v>4934446.95</v>
      </c>
      <c r="L3494" s="3">
        <v>4934446.95</v>
      </c>
      <c r="M3494" s="3">
        <v>4958373.16</v>
      </c>
      <c r="N3494" s="3">
        <v>4531604.51</v>
      </c>
      <c r="O3494" s="3">
        <v>4614452.42</v>
      </c>
      <c r="P3494" s="3">
        <v>4614452.42</v>
      </c>
      <c r="Q3494" s="3">
        <v>4960056.29</v>
      </c>
      <c r="R3494" s="3">
        <v>4955898.26</v>
      </c>
      <c r="S3494" s="3">
        <v>5615449.9900000002</v>
      </c>
      <c r="T3494" s="3">
        <v>5615276.7599999998</v>
      </c>
      <c r="U3494" s="3">
        <v>605883.54</v>
      </c>
      <c r="V3494"/>
      <c r="W3494" s="1"/>
      <c r="X3494" s="1"/>
      <c r="Y3494" s="1"/>
    </row>
    <row r="3495" spans="6:25" ht="15" x14ac:dyDescent="0.25">
      <c r="H3495" s="6" t="s">
        <v>215</v>
      </c>
      <c r="I3495" s="6" t="s">
        <v>115</v>
      </c>
      <c r="J3495" s="6" t="s">
        <v>216</v>
      </c>
      <c r="K3495" s="3">
        <v>4934568</v>
      </c>
      <c r="L3495" s="3">
        <v>4934568</v>
      </c>
      <c r="M3495" s="3">
        <v>4958635.5</v>
      </c>
      <c r="N3495" s="3">
        <v>4958635.5</v>
      </c>
      <c r="O3495" s="3">
        <v>5041521</v>
      </c>
      <c r="P3495" s="3">
        <v>5041521</v>
      </c>
      <c r="Q3495" s="3">
        <v>5387199.3499999996</v>
      </c>
      <c r="R3495" s="3">
        <v>5387199.3499999996</v>
      </c>
      <c r="S3495" s="3">
        <v>6046751.0800000001</v>
      </c>
      <c r="T3495" s="3">
        <v>6046751.0800000001</v>
      </c>
      <c r="U3495" s="3">
        <v>958229.03</v>
      </c>
      <c r="V3495"/>
      <c r="W3495" s="1"/>
      <c r="X3495" s="1"/>
      <c r="Y3495" s="1"/>
    </row>
    <row r="3496" spans="6:25" ht="15" x14ac:dyDescent="0.25">
      <c r="H3496" s="6" t="s">
        <v>218</v>
      </c>
      <c r="I3496" s="6" t="s">
        <v>32</v>
      </c>
      <c r="J3496" s="6" t="s">
        <v>219</v>
      </c>
      <c r="K3496" s="3">
        <v>4934446.95</v>
      </c>
      <c r="L3496" s="3">
        <v>4934446.95</v>
      </c>
      <c r="M3496" s="3">
        <v>4958373.16</v>
      </c>
      <c r="N3496" s="3">
        <v>4531604.51</v>
      </c>
      <c r="O3496" s="3">
        <v>4614452.42</v>
      </c>
      <c r="P3496" s="3">
        <v>4614452.42</v>
      </c>
      <c r="Q3496" s="3">
        <v>4960056.29</v>
      </c>
      <c r="R3496" s="3">
        <v>4955898.26</v>
      </c>
      <c r="S3496" s="3">
        <v>5615449.9900000002</v>
      </c>
      <c r="T3496" s="3">
        <v>5615276.7599999998</v>
      </c>
      <c r="U3496" s="3">
        <v>605883.54</v>
      </c>
      <c r="V3496"/>
      <c r="W3496" s="1"/>
      <c r="X3496" s="1"/>
      <c r="Y3496" s="1"/>
    </row>
    <row r="3497" spans="6:25" ht="15" x14ac:dyDescent="0.25">
      <c r="K3497" s="3"/>
      <c r="L3497" s="3"/>
      <c r="M3497" s="3"/>
      <c r="N3497" s="3"/>
      <c r="V3497"/>
      <c r="W3497" s="1"/>
      <c r="X3497" s="1"/>
      <c r="Y3497" s="1"/>
    </row>
    <row r="3498" spans="6:25" ht="15" x14ac:dyDescent="0.25">
      <c r="F3498" s="6" t="s">
        <v>225</v>
      </c>
      <c r="G3498" s="6" t="s">
        <v>224</v>
      </c>
      <c r="K3498" s="3"/>
      <c r="L3498" s="3"/>
      <c r="M3498" s="3"/>
      <c r="N3498" s="3"/>
      <c r="V3498"/>
      <c r="W3498" s="1"/>
      <c r="X3498" s="1"/>
      <c r="Y3498" s="1"/>
    </row>
    <row r="3499" spans="6:25" ht="15" x14ac:dyDescent="0.25">
      <c r="H3499" s="6" t="s">
        <v>221</v>
      </c>
      <c r="I3499" s="6" t="s">
        <v>32</v>
      </c>
      <c r="J3499" s="6" t="s">
        <v>222</v>
      </c>
      <c r="K3499" s="3">
        <v>3582423.99</v>
      </c>
      <c r="L3499" s="3">
        <v>3582423.99</v>
      </c>
      <c r="M3499" s="3">
        <v>3582423.99</v>
      </c>
      <c r="N3499" s="3">
        <v>3582423.99</v>
      </c>
      <c r="O3499" s="3">
        <v>3582423.99</v>
      </c>
      <c r="P3499" s="3">
        <v>3582423.99</v>
      </c>
      <c r="Q3499" s="3">
        <v>3582423.99</v>
      </c>
      <c r="R3499" s="3">
        <v>3582423.99</v>
      </c>
      <c r="S3499" s="3">
        <v>3582423.99</v>
      </c>
      <c r="T3499" s="3">
        <v>3582423.99</v>
      </c>
      <c r="U3499" s="3">
        <v>3582423.99</v>
      </c>
      <c r="V3499"/>
      <c r="W3499" s="1"/>
      <c r="X3499" s="1"/>
      <c r="Y3499" s="1"/>
    </row>
    <row r="3500" spans="6:25" ht="15" x14ac:dyDescent="0.25">
      <c r="H3500" s="6" t="s">
        <v>229</v>
      </c>
      <c r="I3500" s="6" t="s">
        <v>32</v>
      </c>
      <c r="J3500" s="6" t="s">
        <v>230</v>
      </c>
      <c r="K3500" s="3">
        <v>121.05</v>
      </c>
      <c r="L3500" s="3">
        <v>121.05</v>
      </c>
      <c r="M3500" s="3">
        <v>262.33999999999997</v>
      </c>
      <c r="N3500" s="3">
        <v>427030.99</v>
      </c>
      <c r="O3500" s="3">
        <v>427068.58</v>
      </c>
      <c r="P3500" s="3">
        <v>427068.58</v>
      </c>
      <c r="Q3500" s="3">
        <v>427143.06</v>
      </c>
      <c r="R3500" s="3">
        <v>431301.09</v>
      </c>
      <c r="S3500" s="3">
        <v>431301.09</v>
      </c>
      <c r="T3500" s="3">
        <v>431474.32</v>
      </c>
      <c r="U3500" s="3">
        <v>352345.49</v>
      </c>
      <c r="V3500"/>
      <c r="W3500" s="1"/>
      <c r="X3500" s="1"/>
      <c r="Y3500" s="1"/>
    </row>
    <row r="3501" spans="6:25" ht="15" x14ac:dyDescent="0.25">
      <c r="H3501" s="6" t="s">
        <v>232</v>
      </c>
      <c r="I3501" s="6" t="s">
        <v>115</v>
      </c>
      <c r="J3501" s="6" t="s">
        <v>233</v>
      </c>
      <c r="K3501" s="3">
        <v>-740395.16</v>
      </c>
      <c r="L3501" s="3">
        <v>-1108040.25</v>
      </c>
      <c r="M3501" s="3">
        <v>-1388288.59</v>
      </c>
      <c r="N3501" s="3">
        <v>-1710239.13</v>
      </c>
      <c r="O3501" s="3">
        <v>-1934535.01</v>
      </c>
      <c r="P3501" s="3">
        <v>-1951951.12</v>
      </c>
      <c r="Q3501" s="3">
        <v>-1950188.62</v>
      </c>
      <c r="R3501" s="3">
        <v>-2186814.84</v>
      </c>
      <c r="S3501" s="3">
        <v>-2204988.17</v>
      </c>
      <c r="T3501" s="3">
        <v>-2373864.3199999998</v>
      </c>
      <c r="U3501" s="3">
        <v>-2405026.86</v>
      </c>
      <c r="V3501"/>
      <c r="W3501" s="1"/>
      <c r="X3501" s="1"/>
      <c r="Y3501" s="1"/>
    </row>
    <row r="3502" spans="6:25" ht="15" x14ac:dyDescent="0.25">
      <c r="H3502" s="6" t="s">
        <v>235</v>
      </c>
      <c r="I3502" s="6" t="s">
        <v>32</v>
      </c>
      <c r="J3502" s="6" t="s">
        <v>236</v>
      </c>
      <c r="K3502" s="3">
        <v>0</v>
      </c>
      <c r="L3502" s="3">
        <v>0</v>
      </c>
      <c r="M3502" s="3">
        <v>-24067.5</v>
      </c>
      <c r="N3502" s="3">
        <v>-24067.5</v>
      </c>
      <c r="O3502" s="3">
        <v>-106953</v>
      </c>
      <c r="P3502" s="3">
        <v>-106953</v>
      </c>
      <c r="Q3502" s="3">
        <v>-452631.35</v>
      </c>
      <c r="R3502" s="3">
        <v>-452631.35</v>
      </c>
      <c r="S3502" s="3">
        <v>-1112183.08</v>
      </c>
      <c r="T3502" s="3">
        <v>-1112183.08</v>
      </c>
      <c r="U3502" s="3">
        <v>-984340.03</v>
      </c>
      <c r="V3502"/>
      <c r="W3502" s="1"/>
      <c r="X3502" s="1"/>
      <c r="Y3502" s="1"/>
    </row>
    <row r="3503" spans="6:25" ht="15" x14ac:dyDescent="0.25">
      <c r="H3503" s="6" t="s">
        <v>238</v>
      </c>
      <c r="I3503" s="6" t="s">
        <v>32</v>
      </c>
      <c r="J3503" s="6" t="s">
        <v>239</v>
      </c>
      <c r="K3503" s="3">
        <v>2842149.88</v>
      </c>
      <c r="L3503" s="3">
        <v>2474504.79</v>
      </c>
      <c r="M3503" s="3">
        <v>2170330.2400000002</v>
      </c>
      <c r="N3503" s="3">
        <v>2275148.35</v>
      </c>
      <c r="O3503" s="3">
        <v>1968004.56</v>
      </c>
      <c r="P3503" s="3">
        <v>1950588.45</v>
      </c>
      <c r="Q3503" s="3">
        <v>1606747.08</v>
      </c>
      <c r="R3503" s="3">
        <v>1374278.89</v>
      </c>
      <c r="S3503" s="3">
        <v>696553.83</v>
      </c>
      <c r="T3503" s="3">
        <v>527850.91</v>
      </c>
      <c r="U3503" s="3">
        <v>545402.59</v>
      </c>
      <c r="V3503"/>
      <c r="W3503" s="1"/>
      <c r="X3503" s="1"/>
      <c r="Y3503" s="1"/>
    </row>
    <row r="3504" spans="6:25" ht="15" x14ac:dyDescent="0.25">
      <c r="H3504" s="6" t="s">
        <v>249</v>
      </c>
      <c r="I3504" s="6" t="s">
        <v>115</v>
      </c>
      <c r="J3504" s="6" t="s">
        <v>250</v>
      </c>
      <c r="K3504" s="3">
        <v>3582423.99</v>
      </c>
      <c r="L3504" s="3">
        <v>3582423.99</v>
      </c>
      <c r="M3504" s="3">
        <v>3582423.99</v>
      </c>
      <c r="N3504" s="3">
        <v>3582423.99</v>
      </c>
      <c r="O3504" s="3">
        <v>3582423.99</v>
      </c>
      <c r="P3504" s="3">
        <v>3582423.99</v>
      </c>
      <c r="Q3504" s="3">
        <v>3582423.99</v>
      </c>
      <c r="R3504" s="3">
        <v>3582423.99</v>
      </c>
      <c r="S3504" s="3">
        <v>3582423.99</v>
      </c>
      <c r="T3504" s="3">
        <v>3582423.99</v>
      </c>
      <c r="U3504" s="3">
        <v>3582423.99</v>
      </c>
      <c r="V3504"/>
      <c r="W3504" s="1"/>
      <c r="X3504" s="1"/>
      <c r="Y3504" s="1"/>
    </row>
    <row r="3505" spans="6:25" ht="15" x14ac:dyDescent="0.25">
      <c r="H3505" s="6" t="s">
        <v>252</v>
      </c>
      <c r="I3505" s="6" t="s">
        <v>115</v>
      </c>
      <c r="J3505" s="6" t="s">
        <v>253</v>
      </c>
      <c r="K3505" s="3">
        <v>2842149.88</v>
      </c>
      <c r="L3505" s="3">
        <v>2474504.79</v>
      </c>
      <c r="M3505" s="3">
        <v>2170330.2400000002</v>
      </c>
      <c r="N3505" s="3">
        <v>2275148.35</v>
      </c>
      <c r="O3505" s="3">
        <v>1968004.56</v>
      </c>
      <c r="P3505" s="3">
        <v>1950588.45</v>
      </c>
      <c r="Q3505" s="3">
        <v>1606747.08</v>
      </c>
      <c r="R3505" s="3">
        <v>1374278.89</v>
      </c>
      <c r="S3505" s="3">
        <v>696553.83</v>
      </c>
      <c r="T3505" s="3">
        <v>527850.91</v>
      </c>
      <c r="U3505" s="3">
        <v>545402.59</v>
      </c>
      <c r="V3505"/>
      <c r="W3505" s="1"/>
      <c r="X3505" s="1"/>
      <c r="Y3505" s="1"/>
    </row>
    <row r="3506" spans="6:25" ht="15" x14ac:dyDescent="0.25">
      <c r="K3506" s="3"/>
      <c r="L3506" s="3"/>
      <c r="M3506" s="3"/>
      <c r="N3506" s="3"/>
      <c r="V3506"/>
      <c r="W3506" s="1"/>
      <c r="X3506" s="1"/>
      <c r="Y3506" s="1"/>
    </row>
    <row r="3507" spans="6:25" ht="15" x14ac:dyDescent="0.25">
      <c r="F3507" s="6" t="s">
        <v>259</v>
      </c>
      <c r="G3507" s="6" t="s">
        <v>258</v>
      </c>
      <c r="K3507" s="3"/>
      <c r="L3507" s="3"/>
      <c r="M3507" s="3"/>
      <c r="N3507" s="3"/>
      <c r="V3507"/>
      <c r="W3507" s="1"/>
      <c r="X3507" s="1"/>
      <c r="Y3507" s="1"/>
    </row>
    <row r="3508" spans="6:25" ht="15" x14ac:dyDescent="0.25">
      <c r="H3508" s="6" t="s">
        <v>346</v>
      </c>
      <c r="I3508" s="6" t="s">
        <v>32</v>
      </c>
      <c r="J3508" s="6" t="s">
        <v>347</v>
      </c>
      <c r="K3508" s="3">
        <v>740395.16</v>
      </c>
      <c r="L3508" s="3">
        <v>1108040.25</v>
      </c>
      <c r="M3508" s="3">
        <v>1388288.59</v>
      </c>
      <c r="N3508" s="3">
        <v>1710239.13</v>
      </c>
      <c r="O3508" s="3">
        <v>1934535.01</v>
      </c>
      <c r="P3508" s="3">
        <v>1951951.12</v>
      </c>
      <c r="Q3508" s="3">
        <v>1950188.62</v>
      </c>
      <c r="R3508" s="3">
        <v>2186814.84</v>
      </c>
      <c r="S3508" s="3">
        <v>2204988.17</v>
      </c>
      <c r="T3508" s="3">
        <v>2373864.3199999998</v>
      </c>
      <c r="U3508" s="3">
        <v>2405026.86</v>
      </c>
      <c r="V3508"/>
      <c r="W3508" s="1"/>
      <c r="X3508" s="1"/>
      <c r="Y3508" s="1"/>
    </row>
    <row r="3509" spans="6:25" ht="15" x14ac:dyDescent="0.25">
      <c r="H3509" s="6" t="s">
        <v>349</v>
      </c>
      <c r="I3509" s="6" t="s">
        <v>32</v>
      </c>
      <c r="J3509" s="6" t="s">
        <v>350</v>
      </c>
      <c r="K3509" s="3">
        <v>740395.16</v>
      </c>
      <c r="L3509" s="3">
        <v>1108040.25</v>
      </c>
      <c r="M3509" s="3">
        <v>1388288.59</v>
      </c>
      <c r="N3509" s="3">
        <v>1710239.13</v>
      </c>
      <c r="O3509" s="3">
        <v>1934535.01</v>
      </c>
      <c r="P3509" s="3">
        <v>1951951.12</v>
      </c>
      <c r="Q3509" s="3">
        <v>1950188.62</v>
      </c>
      <c r="R3509" s="3">
        <v>2186814.84</v>
      </c>
      <c r="S3509" s="3">
        <v>2204988.17</v>
      </c>
      <c r="T3509" s="3">
        <v>2373864.3199999998</v>
      </c>
      <c r="U3509" s="3">
        <v>2405026.86</v>
      </c>
      <c r="V3509"/>
      <c r="W3509" s="1"/>
      <c r="X3509" s="1"/>
      <c r="Y3509" s="1"/>
    </row>
    <row r="3510" spans="6:25" ht="15" x14ac:dyDescent="0.25">
      <c r="H3510" s="6" t="s">
        <v>352</v>
      </c>
      <c r="I3510" s="6" t="s">
        <v>115</v>
      </c>
      <c r="J3510" s="6" t="s">
        <v>353</v>
      </c>
      <c r="K3510" s="3">
        <v>740395.16</v>
      </c>
      <c r="L3510" s="3">
        <v>1108040.25</v>
      </c>
      <c r="M3510" s="3">
        <v>1388288.59</v>
      </c>
      <c r="N3510" s="3">
        <v>1710239.13</v>
      </c>
      <c r="O3510" s="3">
        <v>1934535.01</v>
      </c>
      <c r="P3510" s="3">
        <v>1951951.12</v>
      </c>
      <c r="Q3510" s="3">
        <v>1950188.62</v>
      </c>
      <c r="R3510" s="3">
        <v>2186814.84</v>
      </c>
      <c r="S3510" s="3">
        <v>2204988.17</v>
      </c>
      <c r="T3510" s="3">
        <v>2373864.3199999998</v>
      </c>
      <c r="U3510" s="3">
        <v>2405026.86</v>
      </c>
      <c r="V3510"/>
      <c r="W3510" s="1"/>
      <c r="X3510" s="1"/>
      <c r="Y3510" s="1"/>
    </row>
    <row r="3511" spans="6:25" ht="15" x14ac:dyDescent="0.25">
      <c r="H3511" s="6" t="s">
        <v>295</v>
      </c>
      <c r="I3511" s="6" t="s">
        <v>115</v>
      </c>
      <c r="J3511" s="6" t="s">
        <v>296</v>
      </c>
      <c r="K3511" s="3">
        <v>740395.16</v>
      </c>
      <c r="L3511" s="3">
        <v>1108040.25</v>
      </c>
      <c r="M3511" s="3">
        <v>1388288.59</v>
      </c>
      <c r="N3511" s="3">
        <v>1710239.13</v>
      </c>
      <c r="O3511" s="3">
        <v>1934535.01</v>
      </c>
      <c r="P3511" s="3">
        <v>1951951.12</v>
      </c>
      <c r="Q3511" s="3">
        <v>1950188.62</v>
      </c>
      <c r="R3511" s="3">
        <v>2186814.84</v>
      </c>
      <c r="S3511" s="3">
        <v>2204988.17</v>
      </c>
      <c r="T3511" s="3">
        <v>2373864.3199999998</v>
      </c>
      <c r="U3511" s="3">
        <v>2405026.86</v>
      </c>
      <c r="V3511"/>
      <c r="W3511" s="1"/>
      <c r="X3511" s="1"/>
      <c r="Y3511" s="1"/>
    </row>
    <row r="3512" spans="6:25" ht="15" x14ac:dyDescent="0.25">
      <c r="K3512" s="3"/>
      <c r="L3512" s="3"/>
      <c r="M3512" s="3"/>
      <c r="N3512" s="3"/>
      <c r="V3512"/>
      <c r="W3512" s="1"/>
      <c r="X3512" s="1"/>
      <c r="Y3512" s="1"/>
    </row>
    <row r="3513" spans="6:25" ht="15" x14ac:dyDescent="0.25">
      <c r="F3513" s="6" t="s">
        <v>302</v>
      </c>
      <c r="G3513" s="6" t="s">
        <v>301</v>
      </c>
      <c r="K3513" s="3"/>
      <c r="L3513" s="3"/>
      <c r="M3513" s="3"/>
      <c r="N3513" s="3"/>
      <c r="V3513"/>
      <c r="W3513" s="1"/>
      <c r="X3513" s="1"/>
      <c r="Y3513" s="1"/>
    </row>
    <row r="3514" spans="6:25" ht="15" x14ac:dyDescent="0.25">
      <c r="H3514" s="6" t="s">
        <v>298</v>
      </c>
      <c r="I3514" s="6" t="s">
        <v>32</v>
      </c>
      <c r="J3514" s="6" t="s">
        <v>299</v>
      </c>
      <c r="K3514" s="3">
        <v>4934568</v>
      </c>
      <c r="L3514" s="3">
        <v>4934568</v>
      </c>
      <c r="M3514" s="3">
        <v>4934568</v>
      </c>
      <c r="N3514" s="3">
        <v>4934568</v>
      </c>
      <c r="O3514" s="3">
        <v>4934568</v>
      </c>
      <c r="P3514" s="3">
        <v>4934568</v>
      </c>
      <c r="Q3514" s="3">
        <v>4934568</v>
      </c>
      <c r="R3514" s="3">
        <v>4934568</v>
      </c>
      <c r="S3514" s="3">
        <v>4934568</v>
      </c>
      <c r="T3514" s="3">
        <v>4934568</v>
      </c>
      <c r="U3514" s="3">
        <v>4934568</v>
      </c>
      <c r="V3514"/>
      <c r="W3514" s="1"/>
      <c r="X3514" s="1"/>
      <c r="Y3514" s="1"/>
    </row>
    <row r="3515" spans="6:25" ht="15" x14ac:dyDescent="0.25">
      <c r="H3515" s="6" t="s">
        <v>355</v>
      </c>
      <c r="I3515" s="6" t="s">
        <v>32</v>
      </c>
      <c r="J3515" s="6" t="s">
        <v>356</v>
      </c>
      <c r="K3515" s="3">
        <v>4934568</v>
      </c>
      <c r="L3515" s="3">
        <v>4934568</v>
      </c>
      <c r="M3515" s="3">
        <v>4934568</v>
      </c>
      <c r="N3515" s="3">
        <v>4934568</v>
      </c>
      <c r="O3515" s="3">
        <v>4934568</v>
      </c>
      <c r="P3515" s="3">
        <v>4934568</v>
      </c>
      <c r="Q3515" s="3">
        <v>4934568</v>
      </c>
      <c r="R3515" s="3">
        <v>4934568</v>
      </c>
      <c r="S3515" s="3">
        <v>4934568</v>
      </c>
      <c r="T3515" s="3">
        <v>4934568</v>
      </c>
      <c r="U3515" s="3">
        <v>4934568</v>
      </c>
      <c r="V3515"/>
      <c r="W3515" s="1"/>
      <c r="X3515" s="1"/>
      <c r="Y3515" s="1"/>
    </row>
    <row r="3516" spans="6:25" ht="15" x14ac:dyDescent="0.25">
      <c r="H3516" s="6" t="s">
        <v>309</v>
      </c>
      <c r="I3516" s="6" t="s">
        <v>32</v>
      </c>
      <c r="J3516" s="6" t="s">
        <v>310</v>
      </c>
      <c r="K3516" s="3">
        <v>4934446.95</v>
      </c>
      <c r="L3516" s="3">
        <v>4934446.95</v>
      </c>
      <c r="M3516" s="3">
        <v>4958373.16</v>
      </c>
      <c r="N3516" s="3">
        <v>4531604.51</v>
      </c>
      <c r="O3516" s="3">
        <v>4614452.42</v>
      </c>
      <c r="P3516" s="3">
        <v>4614452.42</v>
      </c>
      <c r="Q3516" s="3">
        <v>4960056.29</v>
      </c>
      <c r="R3516" s="3">
        <v>4955898.26</v>
      </c>
      <c r="S3516" s="3">
        <v>5615449.9900000002</v>
      </c>
      <c r="T3516" s="3">
        <v>5615276.7599999998</v>
      </c>
      <c r="U3516" s="3">
        <v>605883.54</v>
      </c>
      <c r="V3516"/>
      <c r="W3516" s="1"/>
      <c r="X3516" s="1"/>
      <c r="Y3516" s="1"/>
    </row>
    <row r="3517" spans="6:25" ht="15" x14ac:dyDescent="0.25">
      <c r="H3517" s="6" t="s">
        <v>358</v>
      </c>
      <c r="I3517" s="6" t="s">
        <v>32</v>
      </c>
      <c r="J3517" s="6" t="s">
        <v>359</v>
      </c>
      <c r="K3517" s="3">
        <v>4934446.95</v>
      </c>
      <c r="L3517" s="3">
        <v>4934446.95</v>
      </c>
      <c r="M3517" s="3">
        <v>4958373.16</v>
      </c>
      <c r="N3517" s="3">
        <v>4531604.51</v>
      </c>
      <c r="O3517" s="3">
        <v>4614452.42</v>
      </c>
      <c r="P3517" s="3">
        <v>4614452.42</v>
      </c>
      <c r="Q3517" s="3">
        <v>4960056.29</v>
      </c>
      <c r="R3517" s="3">
        <v>4955898.26</v>
      </c>
      <c r="S3517" s="3">
        <v>5615449.9900000002</v>
      </c>
      <c r="T3517" s="3">
        <v>5615276.7599999998</v>
      </c>
      <c r="U3517" s="3">
        <v>605883.54</v>
      </c>
      <c r="V3517"/>
      <c r="W3517" s="1"/>
      <c r="X3517" s="1"/>
      <c r="Y3517" s="1"/>
    </row>
    <row r="3518" spans="6:25" ht="15" x14ac:dyDescent="0.25">
      <c r="H3518" s="6" t="s">
        <v>318</v>
      </c>
      <c r="I3518" s="6" t="s">
        <v>32</v>
      </c>
      <c r="J3518" s="6" t="s">
        <v>319</v>
      </c>
      <c r="K3518" s="3">
        <v>3582423.99</v>
      </c>
      <c r="L3518" s="3">
        <v>3582423.99</v>
      </c>
      <c r="M3518" s="3">
        <v>3582423.99</v>
      </c>
      <c r="N3518" s="3">
        <v>3582423.99</v>
      </c>
      <c r="O3518" s="3">
        <v>3582423.99</v>
      </c>
      <c r="P3518" s="3">
        <v>3582423.99</v>
      </c>
      <c r="Q3518" s="3">
        <v>3582423.99</v>
      </c>
      <c r="R3518" s="3">
        <v>3582423.99</v>
      </c>
      <c r="S3518" s="3">
        <v>3582423.99</v>
      </c>
      <c r="T3518" s="3">
        <v>3582423.99</v>
      </c>
      <c r="U3518" s="3">
        <v>3582423.99</v>
      </c>
      <c r="V3518"/>
      <c r="W3518" s="1"/>
      <c r="X3518" s="1"/>
      <c r="Y3518" s="1"/>
    </row>
    <row r="3519" spans="6:25" ht="15" x14ac:dyDescent="0.25">
      <c r="H3519" s="6" t="s">
        <v>420</v>
      </c>
      <c r="I3519" s="6" t="s">
        <v>32</v>
      </c>
      <c r="J3519" s="6" t="s">
        <v>421</v>
      </c>
      <c r="K3519" s="3">
        <v>3582423.99</v>
      </c>
      <c r="L3519" s="3">
        <v>3582423.99</v>
      </c>
      <c r="M3519" s="3">
        <v>3582423.99</v>
      </c>
      <c r="N3519" s="3">
        <v>3582423.99</v>
      </c>
      <c r="O3519" s="3">
        <v>3582423.99</v>
      </c>
      <c r="P3519" s="3">
        <v>3582423.99</v>
      </c>
      <c r="Q3519" s="3">
        <v>3582423.99</v>
      </c>
      <c r="R3519" s="3">
        <v>3582423.99</v>
      </c>
      <c r="S3519" s="3">
        <v>3582423.99</v>
      </c>
      <c r="T3519" s="3">
        <v>3582423.99</v>
      </c>
      <c r="U3519" s="3">
        <v>3582423.99</v>
      </c>
      <c r="V3519"/>
      <c r="W3519" s="1"/>
      <c r="X3519" s="1"/>
      <c r="Y3519" s="1"/>
    </row>
    <row r="3520" spans="6:25" ht="15" x14ac:dyDescent="0.25">
      <c r="H3520" s="6" t="s">
        <v>327</v>
      </c>
      <c r="I3520" s="6" t="s">
        <v>32</v>
      </c>
      <c r="J3520" s="6" t="s">
        <v>328</v>
      </c>
      <c r="K3520" s="3">
        <v>2842149.88</v>
      </c>
      <c r="L3520" s="3">
        <v>2474504.79</v>
      </c>
      <c r="M3520" s="3">
        <v>2170330.2400000002</v>
      </c>
      <c r="N3520" s="3">
        <v>2275148.35</v>
      </c>
      <c r="O3520" s="3">
        <v>1968004.56</v>
      </c>
      <c r="P3520" s="3">
        <v>1950588.45</v>
      </c>
      <c r="Q3520" s="3">
        <v>1606747.08</v>
      </c>
      <c r="R3520" s="3">
        <v>1374278.89</v>
      </c>
      <c r="S3520" s="3">
        <v>696553.83</v>
      </c>
      <c r="T3520" s="3">
        <v>527850.91</v>
      </c>
      <c r="U3520" s="3">
        <v>545402.59</v>
      </c>
      <c r="V3520"/>
      <c r="W3520" s="1"/>
      <c r="X3520" s="1"/>
      <c r="Y3520" s="1"/>
    </row>
    <row r="3521" spans="3:25" ht="15" x14ac:dyDescent="0.25">
      <c r="H3521" s="6" t="s">
        <v>361</v>
      </c>
      <c r="I3521" s="6" t="s">
        <v>32</v>
      </c>
      <c r="J3521" s="6" t="s">
        <v>362</v>
      </c>
      <c r="K3521" s="3">
        <v>2842149.88</v>
      </c>
      <c r="L3521" s="3">
        <v>2474504.79</v>
      </c>
      <c r="M3521" s="3">
        <v>2170330.2400000002</v>
      </c>
      <c r="N3521" s="3">
        <v>2275148.35</v>
      </c>
      <c r="O3521" s="3">
        <v>1968004.56</v>
      </c>
      <c r="P3521" s="3">
        <v>1950588.45</v>
      </c>
      <c r="Q3521" s="3">
        <v>1606747.08</v>
      </c>
      <c r="R3521" s="3">
        <v>1374278.89</v>
      </c>
      <c r="S3521" s="3">
        <v>696553.83</v>
      </c>
      <c r="T3521" s="3">
        <v>527850.91</v>
      </c>
      <c r="U3521" s="3">
        <v>545402.59</v>
      </c>
      <c r="V3521"/>
      <c r="W3521" s="1"/>
      <c r="X3521" s="1"/>
      <c r="Y3521" s="1"/>
    </row>
    <row r="3522" spans="3:25" ht="15" x14ac:dyDescent="0.25">
      <c r="K3522" s="3"/>
      <c r="L3522" s="3"/>
      <c r="M3522" s="3"/>
      <c r="N3522" s="3"/>
      <c r="V3522"/>
      <c r="W3522" s="1"/>
      <c r="X3522" s="1"/>
      <c r="Y3522" s="1"/>
    </row>
    <row r="3523" spans="3:25" ht="15" x14ac:dyDescent="0.25">
      <c r="C3523" s="6" t="s">
        <v>581</v>
      </c>
      <c r="D3523" s="6" t="s">
        <v>425</v>
      </c>
      <c r="E3523" s="6" t="s">
        <v>686</v>
      </c>
      <c r="K3523" s="3"/>
      <c r="L3523" s="3"/>
      <c r="M3523" s="3"/>
      <c r="N3523" s="3"/>
      <c r="V3523"/>
      <c r="W3523" s="1"/>
      <c r="X3523" s="1"/>
      <c r="Y3523" s="1"/>
    </row>
    <row r="3524" spans="3:25" ht="15" x14ac:dyDescent="0.25">
      <c r="F3524" s="6" t="s">
        <v>31</v>
      </c>
      <c r="G3524" s="6" t="s">
        <v>48</v>
      </c>
      <c r="K3524" s="3"/>
      <c r="L3524" s="3"/>
      <c r="M3524" s="3"/>
      <c r="N3524" s="3"/>
      <c r="V3524"/>
      <c r="W3524" s="1"/>
      <c r="X3524" s="1"/>
      <c r="Y3524" s="1"/>
    </row>
    <row r="3525" spans="3:25" ht="15" x14ac:dyDescent="0.25">
      <c r="H3525" s="6" t="s">
        <v>81</v>
      </c>
      <c r="I3525" s="6" t="s">
        <v>32</v>
      </c>
      <c r="J3525" s="6" t="s">
        <v>82</v>
      </c>
      <c r="K3525" s="3">
        <v>96896509.049999997</v>
      </c>
      <c r="L3525" s="3">
        <v>96896509.049999997</v>
      </c>
      <c r="M3525" s="3">
        <v>96896509.049999997</v>
      </c>
      <c r="N3525" s="3">
        <v>96896509.049999997</v>
      </c>
      <c r="O3525" s="3">
        <v>96896509.049999997</v>
      </c>
      <c r="P3525" s="3">
        <v>96896509.049999997</v>
      </c>
      <c r="Q3525" s="3">
        <v>96896509.049999997</v>
      </c>
      <c r="R3525" s="3">
        <v>96896509.049999997</v>
      </c>
      <c r="S3525" s="3">
        <v>96896509.049999997</v>
      </c>
      <c r="T3525" s="3">
        <v>96896509.049999997</v>
      </c>
      <c r="U3525" s="3">
        <v>96896509.049999997</v>
      </c>
      <c r="V3525"/>
      <c r="W3525" s="1"/>
      <c r="X3525" s="1"/>
      <c r="Y3525" s="1"/>
    </row>
    <row r="3526" spans="3:25" ht="15" x14ac:dyDescent="0.25">
      <c r="H3526" s="6" t="s">
        <v>100</v>
      </c>
      <c r="I3526" s="6" t="s">
        <v>32</v>
      </c>
      <c r="J3526" s="6" t="s">
        <v>101</v>
      </c>
      <c r="K3526" s="3">
        <v>849782.42</v>
      </c>
      <c r="L3526" s="3">
        <v>849782.42</v>
      </c>
      <c r="M3526" s="3">
        <v>223534.06</v>
      </c>
      <c r="N3526" s="3">
        <v>303451.89</v>
      </c>
      <c r="O3526" s="3">
        <v>322328.89</v>
      </c>
      <c r="P3526" s="3">
        <v>376828.89</v>
      </c>
      <c r="Q3526" s="3">
        <v>727869.2</v>
      </c>
      <c r="R3526" s="3">
        <v>898415.19</v>
      </c>
      <c r="S3526" s="3">
        <v>1547839.32</v>
      </c>
      <c r="T3526" s="3">
        <v>1474366.84</v>
      </c>
      <c r="U3526" s="3">
        <v>961748.51</v>
      </c>
      <c r="V3526"/>
      <c r="W3526" s="1"/>
      <c r="X3526" s="1"/>
      <c r="Y3526" s="1"/>
    </row>
    <row r="3527" spans="3:25" ht="15" x14ac:dyDescent="0.25">
      <c r="H3527" s="6" t="s">
        <v>112</v>
      </c>
      <c r="I3527" s="6" t="s">
        <v>115</v>
      </c>
      <c r="J3527" s="6" t="s">
        <v>113</v>
      </c>
      <c r="K3527" s="3">
        <v>97746291.469999999</v>
      </c>
      <c r="L3527" s="3">
        <v>97746291.469999999</v>
      </c>
      <c r="M3527" s="3">
        <v>97120043.109999999</v>
      </c>
      <c r="N3527" s="3">
        <v>97199960.939999998</v>
      </c>
      <c r="O3527" s="3">
        <v>97218837.939999998</v>
      </c>
      <c r="P3527" s="3">
        <v>97273337.939999998</v>
      </c>
      <c r="Q3527" s="3">
        <v>97624378.25</v>
      </c>
      <c r="R3527" s="3">
        <v>97794924.239999995</v>
      </c>
      <c r="S3527" s="3">
        <v>98444348.370000005</v>
      </c>
      <c r="T3527" s="3">
        <v>98370875.890000001</v>
      </c>
      <c r="U3527" s="3">
        <v>97858257.560000002</v>
      </c>
      <c r="V3527"/>
      <c r="W3527" s="1"/>
      <c r="X3527" s="1"/>
      <c r="Y3527" s="1"/>
    </row>
    <row r="3528" spans="3:25" ht="15" x14ac:dyDescent="0.25">
      <c r="H3528" s="6" t="s">
        <v>144</v>
      </c>
      <c r="I3528" s="6" t="s">
        <v>115</v>
      </c>
      <c r="J3528" s="6" t="s">
        <v>145</v>
      </c>
      <c r="K3528" s="3">
        <v>97746291.469999999</v>
      </c>
      <c r="L3528" s="3">
        <v>97746291.469999999</v>
      </c>
      <c r="M3528" s="3">
        <v>97120043.109999999</v>
      </c>
      <c r="N3528" s="3">
        <v>97199960.939999998</v>
      </c>
      <c r="O3528" s="3">
        <v>97218837.939999998</v>
      </c>
      <c r="P3528" s="3">
        <v>97273337.939999998</v>
      </c>
      <c r="Q3528" s="3">
        <v>97624378.25</v>
      </c>
      <c r="R3528" s="3">
        <v>97794924.239999995</v>
      </c>
      <c r="S3528" s="3">
        <v>98444348.370000005</v>
      </c>
      <c r="T3528" s="3">
        <v>98370875.890000001</v>
      </c>
      <c r="U3528" s="3">
        <v>97858257.560000002</v>
      </c>
      <c r="V3528"/>
      <c r="W3528" s="1"/>
      <c r="X3528" s="1"/>
      <c r="Y3528" s="1"/>
    </row>
    <row r="3529" spans="3:25" ht="15" x14ac:dyDescent="0.25">
      <c r="K3529" s="3"/>
      <c r="L3529" s="3"/>
      <c r="M3529" s="3"/>
      <c r="N3529" s="3"/>
      <c r="V3529"/>
      <c r="W3529" s="1"/>
      <c r="X3529" s="1"/>
      <c r="Y3529" s="1"/>
    </row>
    <row r="3530" spans="3:25" ht="15" x14ac:dyDescent="0.25">
      <c r="F3530" s="6" t="s">
        <v>152</v>
      </c>
      <c r="G3530" s="6" t="s">
        <v>151</v>
      </c>
      <c r="K3530" s="3"/>
      <c r="L3530" s="3"/>
      <c r="M3530" s="3"/>
      <c r="N3530" s="3"/>
      <c r="V3530"/>
      <c r="W3530" s="1"/>
      <c r="X3530" s="1"/>
      <c r="Y3530" s="1"/>
    </row>
    <row r="3531" spans="3:25" ht="15" x14ac:dyDescent="0.25">
      <c r="H3531" s="6" t="s">
        <v>147</v>
      </c>
      <c r="I3531" s="6" t="s">
        <v>32</v>
      </c>
      <c r="J3531" s="6" t="s">
        <v>687</v>
      </c>
      <c r="K3531" s="3">
        <v>13576813.369999999</v>
      </c>
      <c r="L3531" s="3">
        <v>14995341.43</v>
      </c>
      <c r="M3531" s="3">
        <v>21333783.18</v>
      </c>
      <c r="N3531" s="3">
        <v>22400694.91</v>
      </c>
      <c r="O3531" s="3">
        <v>25717463.469999999</v>
      </c>
      <c r="P3531" s="3">
        <v>30412183.039999999</v>
      </c>
      <c r="Q3531" s="3">
        <v>33098236.420000002</v>
      </c>
      <c r="R3531" s="3">
        <v>38619376.880000003</v>
      </c>
      <c r="S3531" s="3">
        <v>43226658.630000003</v>
      </c>
      <c r="T3531" s="3">
        <v>45999660.770000003</v>
      </c>
      <c r="U3531" s="3">
        <v>51695095.530000001</v>
      </c>
      <c r="V3531"/>
      <c r="W3531" s="1"/>
      <c r="X3531" s="1"/>
      <c r="Y3531" s="1"/>
    </row>
    <row r="3532" spans="3:25" ht="15" x14ac:dyDescent="0.25">
      <c r="H3532" s="6" t="s">
        <v>171</v>
      </c>
      <c r="I3532" s="6" t="s">
        <v>115</v>
      </c>
      <c r="J3532" s="6" t="s">
        <v>172</v>
      </c>
      <c r="K3532" s="3">
        <v>13576813.369999999</v>
      </c>
      <c r="L3532" s="3">
        <v>14995341.43</v>
      </c>
      <c r="M3532" s="3">
        <v>21333783.18</v>
      </c>
      <c r="N3532" s="3">
        <v>22400694.91</v>
      </c>
      <c r="O3532" s="3">
        <v>25717463.469999999</v>
      </c>
      <c r="P3532" s="3">
        <v>30412183.039999999</v>
      </c>
      <c r="Q3532" s="3">
        <v>33098236.420000002</v>
      </c>
      <c r="R3532" s="3">
        <v>38619376.880000003</v>
      </c>
      <c r="S3532" s="3">
        <v>43226658.630000003</v>
      </c>
      <c r="T3532" s="3">
        <v>45999660.770000003</v>
      </c>
      <c r="U3532" s="3">
        <v>51695095.530000001</v>
      </c>
      <c r="V3532"/>
      <c r="W3532" s="1"/>
      <c r="X3532" s="1"/>
      <c r="Y3532" s="1"/>
    </row>
    <row r="3533" spans="3:25" ht="15" x14ac:dyDescent="0.25">
      <c r="H3533" s="6" t="s">
        <v>195</v>
      </c>
      <c r="I3533" s="6" t="s">
        <v>115</v>
      </c>
      <c r="J3533" s="6" t="s">
        <v>196</v>
      </c>
      <c r="K3533" s="3">
        <v>13576813.369999999</v>
      </c>
      <c r="L3533" s="3">
        <v>14995341.43</v>
      </c>
      <c r="M3533" s="3">
        <v>21333783.18</v>
      </c>
      <c r="N3533" s="3">
        <v>22400694.91</v>
      </c>
      <c r="O3533" s="3">
        <v>25717463.469999999</v>
      </c>
      <c r="P3533" s="3">
        <v>30412183.039999999</v>
      </c>
      <c r="Q3533" s="3">
        <v>33098236.420000002</v>
      </c>
      <c r="R3533" s="3">
        <v>38619376.880000003</v>
      </c>
      <c r="S3533" s="3">
        <v>43226658.630000003</v>
      </c>
      <c r="T3533" s="3">
        <v>45999660.770000003</v>
      </c>
      <c r="U3533" s="3">
        <v>51695095.530000001</v>
      </c>
      <c r="V3533"/>
      <c r="W3533" s="1"/>
      <c r="X3533" s="1"/>
      <c r="Y3533" s="1"/>
    </row>
    <row r="3534" spans="3:25" ht="15" x14ac:dyDescent="0.25">
      <c r="H3534" s="6" t="s">
        <v>198</v>
      </c>
      <c r="I3534" s="6" t="s">
        <v>115</v>
      </c>
      <c r="J3534" s="6" t="s">
        <v>199</v>
      </c>
      <c r="K3534" s="3">
        <v>13576813.369999999</v>
      </c>
      <c r="L3534" s="3">
        <v>14995341.43</v>
      </c>
      <c r="M3534" s="3">
        <v>21333783.18</v>
      </c>
      <c r="N3534" s="3">
        <v>22400694.91</v>
      </c>
      <c r="O3534" s="3">
        <v>25717463.469999999</v>
      </c>
      <c r="P3534" s="3">
        <v>30412183.039999999</v>
      </c>
      <c r="Q3534" s="3">
        <v>33098236.420000002</v>
      </c>
      <c r="R3534" s="3">
        <v>38619376.880000003</v>
      </c>
      <c r="S3534" s="3">
        <v>43226658.630000003</v>
      </c>
      <c r="T3534" s="3">
        <v>45999660.770000003</v>
      </c>
      <c r="U3534" s="3">
        <v>51695095.530000001</v>
      </c>
      <c r="V3534"/>
      <c r="W3534" s="1"/>
      <c r="X3534" s="1"/>
      <c r="Y3534" s="1"/>
    </row>
    <row r="3535" spans="3:25" ht="15" x14ac:dyDescent="0.25">
      <c r="H3535" s="6" t="s">
        <v>201</v>
      </c>
      <c r="I3535" s="6" t="s">
        <v>32</v>
      </c>
      <c r="J3535" s="6" t="s">
        <v>202</v>
      </c>
      <c r="K3535" s="3">
        <v>48861450.049999997</v>
      </c>
      <c r="L3535" s="3">
        <v>47442921.990000002</v>
      </c>
      <c r="M3535" s="3">
        <v>40254697.82</v>
      </c>
      <c r="N3535" s="3">
        <v>39187785.090000004</v>
      </c>
      <c r="O3535" s="3">
        <v>35871017.530000001</v>
      </c>
      <c r="P3535" s="3">
        <v>31176297.960000001</v>
      </c>
      <c r="Q3535" s="3">
        <v>28490244.579999998</v>
      </c>
      <c r="R3535" s="3">
        <v>22969104.120000001</v>
      </c>
      <c r="S3535" s="3">
        <v>18361822.370000001</v>
      </c>
      <c r="T3535" s="3">
        <v>15588820.23</v>
      </c>
      <c r="U3535" s="3">
        <v>9893385.4700000007</v>
      </c>
      <c r="V3535"/>
      <c r="W3535" s="1"/>
      <c r="X3535" s="1"/>
      <c r="Y3535" s="1"/>
    </row>
    <row r="3536" spans="3:25" ht="15" x14ac:dyDescent="0.25">
      <c r="H3536" s="6" t="s">
        <v>206</v>
      </c>
      <c r="I3536" s="6" t="s">
        <v>32</v>
      </c>
      <c r="J3536" s="6" t="s">
        <v>207</v>
      </c>
      <c r="K3536" s="3">
        <v>35308028.049999997</v>
      </c>
      <c r="L3536" s="3">
        <v>35308028.049999997</v>
      </c>
      <c r="M3536" s="3">
        <v>35531562.109999999</v>
      </c>
      <c r="N3536" s="3">
        <v>35611480.939999998</v>
      </c>
      <c r="O3536" s="3">
        <v>35630356.939999998</v>
      </c>
      <c r="P3536" s="3">
        <v>35684856.939999998</v>
      </c>
      <c r="Q3536" s="3">
        <v>36035897.25</v>
      </c>
      <c r="R3536" s="3">
        <v>36206443.240000002</v>
      </c>
      <c r="S3536" s="3">
        <v>36855867.369999997</v>
      </c>
      <c r="T3536" s="3">
        <v>36782394.890000001</v>
      </c>
      <c r="U3536" s="3">
        <v>36269776.560000002</v>
      </c>
      <c r="V3536"/>
      <c r="W3536" s="1"/>
      <c r="X3536" s="1"/>
      <c r="Y3536" s="1"/>
    </row>
    <row r="3537" spans="6:25" ht="15" x14ac:dyDescent="0.25">
      <c r="H3537" s="6" t="s">
        <v>209</v>
      </c>
      <c r="I3537" s="6" t="s">
        <v>115</v>
      </c>
      <c r="J3537" s="6" t="s">
        <v>210</v>
      </c>
      <c r="K3537" s="3">
        <v>84169478.099999994</v>
      </c>
      <c r="L3537" s="3">
        <v>82750950.040000007</v>
      </c>
      <c r="M3537" s="3">
        <v>75786259.930000007</v>
      </c>
      <c r="N3537" s="3">
        <v>74799266.030000001</v>
      </c>
      <c r="O3537" s="3">
        <v>71501374.469999999</v>
      </c>
      <c r="P3537" s="3">
        <v>66861154.899999999</v>
      </c>
      <c r="Q3537" s="3">
        <v>64526141.829999998</v>
      </c>
      <c r="R3537" s="3">
        <v>59175547.359999999</v>
      </c>
      <c r="S3537" s="3">
        <v>55217689.740000002</v>
      </c>
      <c r="T3537" s="3">
        <v>52371215.119999997</v>
      </c>
      <c r="U3537" s="3">
        <v>46163162.030000001</v>
      </c>
      <c r="V3537"/>
      <c r="W3537" s="1"/>
      <c r="X3537" s="1"/>
      <c r="Y3537" s="1"/>
    </row>
    <row r="3538" spans="6:25" ht="15" x14ac:dyDescent="0.25">
      <c r="H3538" s="6" t="s">
        <v>212</v>
      </c>
      <c r="I3538" s="6" t="s">
        <v>115</v>
      </c>
      <c r="J3538" s="6" t="s">
        <v>213</v>
      </c>
      <c r="K3538" s="3">
        <v>84169478.099999994</v>
      </c>
      <c r="L3538" s="3">
        <v>82750950.040000007</v>
      </c>
      <c r="M3538" s="3">
        <v>75786259.930000007</v>
      </c>
      <c r="N3538" s="3">
        <v>74799266.030000001</v>
      </c>
      <c r="O3538" s="3">
        <v>71501374.469999999</v>
      </c>
      <c r="P3538" s="3">
        <v>66861154.899999999</v>
      </c>
      <c r="Q3538" s="3">
        <v>64526141.829999998</v>
      </c>
      <c r="R3538" s="3">
        <v>59175547.359999999</v>
      </c>
      <c r="S3538" s="3">
        <v>55217689.740000002</v>
      </c>
      <c r="T3538" s="3">
        <v>52371215.119999997</v>
      </c>
      <c r="U3538" s="3">
        <v>46163162.030000001</v>
      </c>
      <c r="V3538"/>
      <c r="W3538" s="1"/>
      <c r="X3538" s="1"/>
      <c r="Y3538" s="1"/>
    </row>
    <row r="3539" spans="6:25" ht="15" x14ac:dyDescent="0.25">
      <c r="H3539" s="6" t="s">
        <v>215</v>
      </c>
      <c r="I3539" s="6" t="s">
        <v>115</v>
      </c>
      <c r="J3539" s="6" t="s">
        <v>216</v>
      </c>
      <c r="K3539" s="3">
        <v>97746291.469999999</v>
      </c>
      <c r="L3539" s="3">
        <v>97746291.469999999</v>
      </c>
      <c r="M3539" s="3">
        <v>97120043.109999999</v>
      </c>
      <c r="N3539" s="3">
        <v>97199960.939999998</v>
      </c>
      <c r="O3539" s="3">
        <v>97218837.939999998</v>
      </c>
      <c r="P3539" s="3">
        <v>97273337.939999998</v>
      </c>
      <c r="Q3539" s="3">
        <v>97624378.25</v>
      </c>
      <c r="R3539" s="3">
        <v>97794924.239999995</v>
      </c>
      <c r="S3539" s="3">
        <v>98444348.370000005</v>
      </c>
      <c r="T3539" s="3">
        <v>98370875.890000001</v>
      </c>
      <c r="U3539" s="3">
        <v>97858257.560000002</v>
      </c>
      <c r="V3539"/>
      <c r="W3539" s="1"/>
      <c r="X3539" s="1"/>
      <c r="Y3539" s="1"/>
    </row>
    <row r="3540" spans="6:25" ht="15" x14ac:dyDescent="0.25">
      <c r="H3540" s="6" t="s">
        <v>218</v>
      </c>
      <c r="I3540" s="6" t="s">
        <v>32</v>
      </c>
      <c r="J3540" s="6" t="s">
        <v>219</v>
      </c>
      <c r="K3540" s="3">
        <v>84169478.099999994</v>
      </c>
      <c r="L3540" s="3">
        <v>82750950.040000007</v>
      </c>
      <c r="M3540" s="3">
        <v>75786259.930000007</v>
      </c>
      <c r="N3540" s="3">
        <v>74799266.030000001</v>
      </c>
      <c r="O3540" s="3">
        <v>71501374.469999999</v>
      </c>
      <c r="P3540" s="3">
        <v>66861154.899999999</v>
      </c>
      <c r="Q3540" s="3">
        <v>64526141.829999998</v>
      </c>
      <c r="R3540" s="3">
        <v>59175547.359999999</v>
      </c>
      <c r="S3540" s="3">
        <v>55217689.740000002</v>
      </c>
      <c r="T3540" s="3">
        <v>52371215.119999997</v>
      </c>
      <c r="U3540" s="3">
        <v>46163162.030000001</v>
      </c>
      <c r="V3540"/>
      <c r="W3540" s="1"/>
      <c r="X3540" s="1"/>
      <c r="Y3540" s="1"/>
    </row>
    <row r="3541" spans="6:25" ht="15" x14ac:dyDescent="0.25">
      <c r="K3541" s="3"/>
      <c r="L3541" s="3"/>
      <c r="M3541" s="3"/>
      <c r="N3541" s="3"/>
      <c r="V3541"/>
      <c r="W3541" s="1"/>
      <c r="X3541" s="1"/>
      <c r="Y3541" s="1"/>
    </row>
    <row r="3542" spans="6:25" ht="15" x14ac:dyDescent="0.25">
      <c r="F3542" s="6" t="s">
        <v>225</v>
      </c>
      <c r="G3542" s="6" t="s">
        <v>224</v>
      </c>
      <c r="K3542" s="3"/>
      <c r="L3542" s="3"/>
      <c r="M3542" s="3"/>
      <c r="N3542" s="3"/>
      <c r="V3542"/>
      <c r="W3542" s="1"/>
      <c r="X3542" s="1"/>
      <c r="Y3542" s="1"/>
    </row>
    <row r="3543" spans="6:25" ht="15" x14ac:dyDescent="0.25">
      <c r="H3543" s="6" t="s">
        <v>221</v>
      </c>
      <c r="I3543" s="6" t="s">
        <v>32</v>
      </c>
      <c r="J3543" s="6" t="s">
        <v>222</v>
      </c>
      <c r="K3543" s="3">
        <v>32976130.09</v>
      </c>
      <c r="L3543" s="3">
        <v>32976130.09</v>
      </c>
      <c r="M3543" s="3">
        <v>32976130.09</v>
      </c>
      <c r="N3543" s="3">
        <v>32976130.09</v>
      </c>
      <c r="O3543" s="3">
        <v>32976130.09</v>
      </c>
      <c r="P3543" s="3">
        <v>32976130.09</v>
      </c>
      <c r="Q3543" s="3">
        <v>32976130.09</v>
      </c>
      <c r="R3543" s="3">
        <v>32976130.09</v>
      </c>
      <c r="S3543" s="3">
        <v>32976130.09</v>
      </c>
      <c r="T3543" s="3">
        <v>32976130.09</v>
      </c>
      <c r="U3543" s="3">
        <v>32976130.09</v>
      </c>
      <c r="V3543"/>
      <c r="W3543" s="1"/>
      <c r="X3543" s="1"/>
      <c r="Y3543" s="1"/>
    </row>
    <row r="3544" spans="6:25" ht="15" x14ac:dyDescent="0.25">
      <c r="H3544" s="6" t="s">
        <v>229</v>
      </c>
      <c r="I3544" s="6" t="s">
        <v>32</v>
      </c>
      <c r="J3544" s="6" t="s">
        <v>230</v>
      </c>
      <c r="K3544" s="3">
        <v>13576813.369999999</v>
      </c>
      <c r="L3544" s="3">
        <v>14995341.43</v>
      </c>
      <c r="M3544" s="3">
        <v>21333783.18</v>
      </c>
      <c r="N3544" s="3">
        <v>22400694.91</v>
      </c>
      <c r="O3544" s="3">
        <v>25717463.469999999</v>
      </c>
      <c r="P3544" s="3">
        <v>30412183.039999999</v>
      </c>
      <c r="Q3544" s="3">
        <v>33098236.420000002</v>
      </c>
      <c r="R3544" s="3">
        <v>38619376.880000003</v>
      </c>
      <c r="S3544" s="3">
        <v>43226658.630000003</v>
      </c>
      <c r="T3544" s="3">
        <v>45999660.770000003</v>
      </c>
      <c r="U3544" s="3">
        <v>51695095.530000001</v>
      </c>
      <c r="V3544"/>
      <c r="W3544" s="1"/>
      <c r="X3544" s="1"/>
      <c r="Y3544" s="1"/>
    </row>
    <row r="3545" spans="6:25" ht="15" x14ac:dyDescent="0.25">
      <c r="H3545" s="6" t="s">
        <v>232</v>
      </c>
      <c r="I3545" s="6" t="s">
        <v>115</v>
      </c>
      <c r="J3545" s="6" t="s">
        <v>233</v>
      </c>
      <c r="K3545" s="3">
        <v>-5844814.46</v>
      </c>
      <c r="L3545" s="3">
        <v>-9564788.1600000001</v>
      </c>
      <c r="M3545" s="3">
        <v>-14986006.24</v>
      </c>
      <c r="N3545" s="3">
        <v>-19441537.890000001</v>
      </c>
      <c r="O3545" s="3">
        <v>-23555832.469999999</v>
      </c>
      <c r="P3545" s="3">
        <v>-27094010.16</v>
      </c>
      <c r="Q3545" s="3">
        <v>-31273427.190000001</v>
      </c>
      <c r="R3545" s="3">
        <v>-35614103.259999998</v>
      </c>
      <c r="S3545" s="3">
        <v>-39753152.090000004</v>
      </c>
      <c r="T3545" s="3">
        <v>-42901203.289999999</v>
      </c>
      <c r="U3545" s="3">
        <v>-47885033.479999997</v>
      </c>
      <c r="V3545"/>
      <c r="W3545" s="1"/>
      <c r="X3545" s="1"/>
      <c r="Y3545" s="1"/>
    </row>
    <row r="3546" spans="6:25" ht="15" x14ac:dyDescent="0.25">
      <c r="H3546" s="6" t="s">
        <v>235</v>
      </c>
      <c r="I3546" s="6" t="s">
        <v>32</v>
      </c>
      <c r="J3546" s="6" t="s">
        <v>236</v>
      </c>
      <c r="K3546" s="3">
        <v>-849782.42</v>
      </c>
      <c r="L3546" s="3">
        <v>-849782.42</v>
      </c>
      <c r="M3546" s="3">
        <v>-223534.06</v>
      </c>
      <c r="N3546" s="3">
        <v>-303451.89</v>
      </c>
      <c r="O3546" s="3">
        <v>-322328.89</v>
      </c>
      <c r="P3546" s="3">
        <v>-376828.89</v>
      </c>
      <c r="Q3546" s="3">
        <v>-727869.2</v>
      </c>
      <c r="R3546" s="3">
        <v>-898415.19</v>
      </c>
      <c r="S3546" s="3">
        <v>-1547839.32</v>
      </c>
      <c r="T3546" s="3">
        <v>-1474366.84</v>
      </c>
      <c r="U3546" s="3">
        <v>-961748.51</v>
      </c>
      <c r="V3546"/>
      <c r="W3546" s="1"/>
      <c r="X3546" s="1"/>
      <c r="Y3546" s="1"/>
    </row>
    <row r="3547" spans="6:25" ht="15" x14ac:dyDescent="0.25">
      <c r="H3547" s="6" t="s">
        <v>238</v>
      </c>
      <c r="I3547" s="6" t="s">
        <v>32</v>
      </c>
      <c r="J3547" s="6" t="s">
        <v>239</v>
      </c>
      <c r="K3547" s="3">
        <v>39858346.579999998</v>
      </c>
      <c r="L3547" s="3">
        <v>37556900.939999998</v>
      </c>
      <c r="M3547" s="3">
        <v>39100372.969999999</v>
      </c>
      <c r="N3547" s="3">
        <v>35631835.219999999</v>
      </c>
      <c r="O3547" s="3">
        <v>34815432.200000003</v>
      </c>
      <c r="P3547" s="3">
        <v>35917474.079999998</v>
      </c>
      <c r="Q3547" s="3">
        <v>34073070.119999997</v>
      </c>
      <c r="R3547" s="3">
        <v>35082988.520000003</v>
      </c>
      <c r="S3547" s="3">
        <v>34901797.310000002</v>
      </c>
      <c r="T3547" s="3">
        <v>34600220.729999997</v>
      </c>
      <c r="U3547" s="3">
        <v>35824443.630000003</v>
      </c>
      <c r="V3547"/>
      <c r="W3547" s="1"/>
      <c r="X3547" s="1"/>
      <c r="Y3547" s="1"/>
    </row>
    <row r="3548" spans="6:25" ht="15" x14ac:dyDescent="0.25">
      <c r="H3548" s="6" t="s">
        <v>249</v>
      </c>
      <c r="I3548" s="6" t="s">
        <v>115</v>
      </c>
      <c r="J3548" s="6" t="s">
        <v>250</v>
      </c>
      <c r="K3548" s="3">
        <v>32976130.09</v>
      </c>
      <c r="L3548" s="3">
        <v>32976130.09</v>
      </c>
      <c r="M3548" s="3">
        <v>32976130.09</v>
      </c>
      <c r="N3548" s="3">
        <v>32976130.09</v>
      </c>
      <c r="O3548" s="3">
        <v>32976130.09</v>
      </c>
      <c r="P3548" s="3">
        <v>32976130.09</v>
      </c>
      <c r="Q3548" s="3">
        <v>32976130.09</v>
      </c>
      <c r="R3548" s="3">
        <v>32976130.09</v>
      </c>
      <c r="S3548" s="3">
        <v>32976130.09</v>
      </c>
      <c r="T3548" s="3">
        <v>32976130.09</v>
      </c>
      <c r="U3548" s="3">
        <v>32976130.09</v>
      </c>
      <c r="V3548"/>
      <c r="W3548" s="1"/>
      <c r="X3548" s="1"/>
      <c r="Y3548" s="1"/>
    </row>
    <row r="3549" spans="6:25" ht="15" x14ac:dyDescent="0.25">
      <c r="H3549" s="6" t="s">
        <v>252</v>
      </c>
      <c r="I3549" s="6" t="s">
        <v>115</v>
      </c>
      <c r="J3549" s="6" t="s">
        <v>253</v>
      </c>
      <c r="K3549" s="3">
        <v>39858346.579999998</v>
      </c>
      <c r="L3549" s="3">
        <v>37556900.939999998</v>
      </c>
      <c r="M3549" s="3">
        <v>39100372.969999999</v>
      </c>
      <c r="N3549" s="3">
        <v>35631835.219999999</v>
      </c>
      <c r="O3549" s="3">
        <v>34815432.200000003</v>
      </c>
      <c r="P3549" s="3">
        <v>35917474.079999998</v>
      </c>
      <c r="Q3549" s="3">
        <v>34073070.119999997</v>
      </c>
      <c r="R3549" s="3">
        <v>35082988.520000003</v>
      </c>
      <c r="S3549" s="3">
        <v>34901797.310000002</v>
      </c>
      <c r="T3549" s="3">
        <v>34600220.729999997</v>
      </c>
      <c r="U3549" s="3">
        <v>35824443.630000003</v>
      </c>
      <c r="V3549"/>
      <c r="W3549" s="1"/>
      <c r="X3549" s="1"/>
      <c r="Y3549" s="1"/>
    </row>
    <row r="3550" spans="6:25" ht="15" x14ac:dyDescent="0.25">
      <c r="K3550" s="3"/>
      <c r="L3550" s="3"/>
      <c r="M3550" s="3"/>
      <c r="N3550" s="3"/>
      <c r="V3550"/>
      <c r="W3550" s="1"/>
      <c r="X3550" s="1"/>
      <c r="Y3550" s="1"/>
    </row>
    <row r="3551" spans="6:25" ht="15" x14ac:dyDescent="0.25">
      <c r="F3551" s="6" t="s">
        <v>259</v>
      </c>
      <c r="G3551" s="6" t="s">
        <v>258</v>
      </c>
      <c r="K3551" s="3"/>
      <c r="L3551" s="3"/>
      <c r="M3551" s="3"/>
      <c r="N3551" s="3"/>
      <c r="V3551"/>
      <c r="W3551" s="1"/>
      <c r="X3551" s="1"/>
      <c r="Y3551" s="1"/>
    </row>
    <row r="3552" spans="6:25" ht="15" x14ac:dyDescent="0.25">
      <c r="H3552" s="6" t="s">
        <v>346</v>
      </c>
      <c r="I3552" s="6" t="s">
        <v>32</v>
      </c>
      <c r="J3552" s="6" t="s">
        <v>347</v>
      </c>
      <c r="K3552" s="3">
        <v>5844814.46</v>
      </c>
      <c r="L3552" s="3">
        <v>9564788.1600000001</v>
      </c>
      <c r="M3552" s="3">
        <v>14986006.24</v>
      </c>
      <c r="N3552" s="3">
        <v>19441537.890000001</v>
      </c>
      <c r="O3552" s="3">
        <v>23555832.469999999</v>
      </c>
      <c r="P3552" s="3">
        <v>27094010.16</v>
      </c>
      <c r="Q3552" s="3">
        <v>31273427.190000001</v>
      </c>
      <c r="R3552" s="3">
        <v>35614103.259999998</v>
      </c>
      <c r="S3552" s="3">
        <v>39753152.090000004</v>
      </c>
      <c r="T3552" s="3">
        <v>42901203.289999999</v>
      </c>
      <c r="U3552" s="3">
        <v>47885033.479999997</v>
      </c>
      <c r="V3552"/>
      <c r="W3552" s="1"/>
      <c r="X3552" s="1"/>
      <c r="Y3552" s="1"/>
    </row>
    <row r="3553" spans="4:25" ht="15" x14ac:dyDescent="0.25">
      <c r="H3553" s="6" t="s">
        <v>349</v>
      </c>
      <c r="I3553" s="6" t="s">
        <v>32</v>
      </c>
      <c r="J3553" s="6" t="s">
        <v>350</v>
      </c>
      <c r="K3553" s="3">
        <v>5844814.46</v>
      </c>
      <c r="L3553" s="3">
        <v>9564788.1600000001</v>
      </c>
      <c r="M3553" s="3">
        <v>14986006.24</v>
      </c>
      <c r="N3553" s="3">
        <v>19441537.890000001</v>
      </c>
      <c r="O3553" s="3">
        <v>23555832.469999999</v>
      </c>
      <c r="P3553" s="3">
        <v>27094010.16</v>
      </c>
      <c r="Q3553" s="3">
        <v>31273427.190000001</v>
      </c>
      <c r="R3553" s="3">
        <v>35614103.259999998</v>
      </c>
      <c r="S3553" s="3">
        <v>39753152.090000004</v>
      </c>
      <c r="T3553" s="3">
        <v>42901203.289999999</v>
      </c>
      <c r="U3553" s="3">
        <v>47885033.479999997</v>
      </c>
      <c r="V3553"/>
      <c r="W3553" s="1"/>
      <c r="X3553" s="1"/>
      <c r="Y3553" s="1"/>
    </row>
    <row r="3554" spans="4:25" ht="15" x14ac:dyDescent="0.25">
      <c r="H3554" s="6" t="s">
        <v>352</v>
      </c>
      <c r="I3554" s="6" t="s">
        <v>115</v>
      </c>
      <c r="J3554" s="6" t="s">
        <v>353</v>
      </c>
      <c r="K3554" s="3">
        <v>5844814.46</v>
      </c>
      <c r="L3554" s="3">
        <v>9564788.1600000001</v>
      </c>
      <c r="M3554" s="3">
        <v>14986006.24</v>
      </c>
      <c r="N3554" s="3">
        <v>19441537.890000001</v>
      </c>
      <c r="O3554" s="3">
        <v>23555832.469999999</v>
      </c>
      <c r="P3554" s="3">
        <v>27094010.16</v>
      </c>
      <c r="Q3554" s="3">
        <v>31273427.190000001</v>
      </c>
      <c r="R3554" s="3">
        <v>35614103.259999998</v>
      </c>
      <c r="S3554" s="3">
        <v>39753152.090000004</v>
      </c>
      <c r="T3554" s="3">
        <v>42901203.289999999</v>
      </c>
      <c r="U3554" s="3">
        <v>47885033.479999997</v>
      </c>
      <c r="V3554"/>
      <c r="W3554" s="1"/>
      <c r="X3554" s="1"/>
      <c r="Y3554" s="1"/>
    </row>
    <row r="3555" spans="4:25" ht="15" x14ac:dyDescent="0.25">
      <c r="H3555" s="6" t="s">
        <v>295</v>
      </c>
      <c r="I3555" s="6" t="s">
        <v>115</v>
      </c>
      <c r="J3555" s="6" t="s">
        <v>296</v>
      </c>
      <c r="K3555" s="3">
        <v>5844814.46</v>
      </c>
      <c r="L3555" s="3">
        <v>9564788.1600000001</v>
      </c>
      <c r="M3555" s="3">
        <v>14986006.24</v>
      </c>
      <c r="N3555" s="3">
        <v>19441537.890000001</v>
      </c>
      <c r="O3555" s="3">
        <v>23555832.469999999</v>
      </c>
      <c r="P3555" s="3">
        <v>27094010.16</v>
      </c>
      <c r="Q3555" s="3">
        <v>31273427.190000001</v>
      </c>
      <c r="R3555" s="3">
        <v>35614103.259999998</v>
      </c>
      <c r="S3555" s="3">
        <v>39753152.090000004</v>
      </c>
      <c r="T3555" s="3">
        <v>42901203.289999999</v>
      </c>
      <c r="U3555" s="3">
        <v>47885033.479999997</v>
      </c>
      <c r="V3555"/>
      <c r="W3555" s="1"/>
      <c r="X3555" s="1"/>
      <c r="Y3555" s="1"/>
    </row>
    <row r="3556" spans="4:25" ht="15" x14ac:dyDescent="0.25">
      <c r="K3556" s="3"/>
      <c r="L3556" s="3"/>
      <c r="M3556" s="3"/>
      <c r="N3556" s="3"/>
      <c r="V3556"/>
      <c r="W3556" s="1"/>
      <c r="X3556" s="1"/>
      <c r="Y3556" s="1"/>
    </row>
    <row r="3557" spans="4:25" ht="15" x14ac:dyDescent="0.25">
      <c r="F3557" s="6" t="s">
        <v>302</v>
      </c>
      <c r="G3557" s="6" t="s">
        <v>301</v>
      </c>
      <c r="K3557" s="3"/>
      <c r="L3557" s="3"/>
      <c r="M3557" s="3"/>
      <c r="N3557" s="3"/>
      <c r="V3557"/>
      <c r="W3557" s="1"/>
      <c r="X3557" s="1"/>
      <c r="Y3557" s="1"/>
    </row>
    <row r="3558" spans="4:25" ht="15" x14ac:dyDescent="0.25">
      <c r="H3558" s="6" t="s">
        <v>298</v>
      </c>
      <c r="I3558" s="6" t="s">
        <v>32</v>
      </c>
      <c r="J3558" s="6" t="s">
        <v>299</v>
      </c>
      <c r="K3558" s="3">
        <v>96896509.049999997</v>
      </c>
      <c r="L3558" s="3">
        <v>96896509.049999997</v>
      </c>
      <c r="M3558" s="3">
        <v>96896509.049999997</v>
      </c>
      <c r="N3558" s="3">
        <v>96896509.049999997</v>
      </c>
      <c r="O3558" s="3">
        <v>96896509.049999997</v>
      </c>
      <c r="P3558" s="3">
        <v>96896509.049999997</v>
      </c>
      <c r="Q3558" s="3">
        <v>96896509.049999997</v>
      </c>
      <c r="R3558" s="3">
        <v>96896509.049999997</v>
      </c>
      <c r="S3558" s="3">
        <v>96896509.049999997</v>
      </c>
      <c r="T3558" s="3">
        <v>96896509.049999997</v>
      </c>
      <c r="U3558" s="3">
        <v>96896509.049999997</v>
      </c>
      <c r="V3558"/>
      <c r="W3558" s="1"/>
      <c r="X3558" s="1"/>
      <c r="Y3558" s="1"/>
    </row>
    <row r="3559" spans="4:25" ht="15" x14ac:dyDescent="0.25">
      <c r="H3559" s="6" t="s">
        <v>355</v>
      </c>
      <c r="I3559" s="6" t="s">
        <v>32</v>
      </c>
      <c r="J3559" s="6" t="s">
        <v>356</v>
      </c>
      <c r="K3559" s="3">
        <v>96896509.049999997</v>
      </c>
      <c r="L3559" s="3">
        <v>96896509.049999997</v>
      </c>
      <c r="M3559" s="3">
        <v>96896509.049999997</v>
      </c>
      <c r="N3559" s="3">
        <v>96896509.049999997</v>
      </c>
      <c r="O3559" s="3">
        <v>96896509.049999997</v>
      </c>
      <c r="P3559" s="3">
        <v>96896509.049999997</v>
      </c>
      <c r="Q3559" s="3">
        <v>96896509.049999997</v>
      </c>
      <c r="R3559" s="3">
        <v>96896509.049999997</v>
      </c>
      <c r="S3559" s="3">
        <v>96896509.049999997</v>
      </c>
      <c r="T3559" s="3">
        <v>96896509.049999997</v>
      </c>
      <c r="U3559" s="3">
        <v>96896509.049999997</v>
      </c>
      <c r="V3559"/>
      <c r="W3559" s="1"/>
      <c r="X3559" s="1"/>
      <c r="Y3559" s="1"/>
    </row>
    <row r="3560" spans="4:25" ht="15" x14ac:dyDescent="0.25">
      <c r="H3560" s="6" t="s">
        <v>309</v>
      </c>
      <c r="I3560" s="6" t="s">
        <v>32</v>
      </c>
      <c r="J3560" s="6" t="s">
        <v>310</v>
      </c>
      <c r="K3560" s="3">
        <v>84169478.099999994</v>
      </c>
      <c r="L3560" s="3">
        <v>82750950.040000007</v>
      </c>
      <c r="M3560" s="3">
        <v>75786259.930000007</v>
      </c>
      <c r="N3560" s="3">
        <v>74799266.030000001</v>
      </c>
      <c r="O3560" s="3">
        <v>71501374.469999999</v>
      </c>
      <c r="P3560" s="3">
        <v>66861154.899999999</v>
      </c>
      <c r="Q3560" s="3">
        <v>64526141.829999998</v>
      </c>
      <c r="R3560" s="3">
        <v>59175547.359999999</v>
      </c>
      <c r="S3560" s="3">
        <v>55217689.740000002</v>
      </c>
      <c r="T3560" s="3">
        <v>52371215.119999997</v>
      </c>
      <c r="U3560" s="3">
        <v>46163162.030000001</v>
      </c>
      <c r="V3560"/>
      <c r="W3560" s="1"/>
      <c r="X3560" s="1"/>
      <c r="Y3560" s="1"/>
    </row>
    <row r="3561" spans="4:25" ht="15" x14ac:dyDescent="0.25">
      <c r="H3561" s="6" t="s">
        <v>358</v>
      </c>
      <c r="I3561" s="6" t="s">
        <v>32</v>
      </c>
      <c r="J3561" s="6" t="s">
        <v>359</v>
      </c>
      <c r="K3561" s="3">
        <v>84169478.099999994</v>
      </c>
      <c r="L3561" s="3">
        <v>82750950.040000007</v>
      </c>
      <c r="M3561" s="3">
        <v>75786259.930000007</v>
      </c>
      <c r="N3561" s="3">
        <v>74799266.030000001</v>
      </c>
      <c r="O3561" s="3">
        <v>71501374.469999999</v>
      </c>
      <c r="P3561" s="3">
        <v>66861154.899999999</v>
      </c>
      <c r="Q3561" s="3">
        <v>64526141.829999998</v>
      </c>
      <c r="R3561" s="3">
        <v>59175547.359999999</v>
      </c>
      <c r="S3561" s="3">
        <v>55217689.740000002</v>
      </c>
      <c r="T3561" s="3">
        <v>52371215.119999997</v>
      </c>
      <c r="U3561" s="3">
        <v>46163162.030000001</v>
      </c>
      <c r="V3561"/>
      <c r="W3561" s="1"/>
      <c r="X3561" s="1"/>
      <c r="Y3561" s="1"/>
    </row>
    <row r="3562" spans="4:25" ht="15" x14ac:dyDescent="0.25">
      <c r="H3562" s="6" t="s">
        <v>318</v>
      </c>
      <c r="I3562" s="6" t="s">
        <v>32</v>
      </c>
      <c r="J3562" s="6" t="s">
        <v>319</v>
      </c>
      <c r="K3562" s="3">
        <v>32976130.09</v>
      </c>
      <c r="L3562" s="3">
        <v>32976130.09</v>
      </c>
      <c r="M3562" s="3">
        <v>32976130.09</v>
      </c>
      <c r="N3562" s="3">
        <v>32976130.09</v>
      </c>
      <c r="O3562" s="3">
        <v>32976130.09</v>
      </c>
      <c r="P3562" s="3">
        <v>32976130.09</v>
      </c>
      <c r="Q3562" s="3">
        <v>32976130.09</v>
      </c>
      <c r="R3562" s="3">
        <v>32976130.09</v>
      </c>
      <c r="S3562" s="3">
        <v>32976130.09</v>
      </c>
      <c r="T3562" s="3">
        <v>32976130.09</v>
      </c>
      <c r="U3562" s="3">
        <v>32976130.09</v>
      </c>
      <c r="V3562"/>
      <c r="W3562" s="1"/>
      <c r="X3562" s="1"/>
      <c r="Y3562" s="1"/>
    </row>
    <row r="3563" spans="4:25" ht="15" x14ac:dyDescent="0.25">
      <c r="H3563" s="6" t="s">
        <v>420</v>
      </c>
      <c r="I3563" s="6" t="s">
        <v>32</v>
      </c>
      <c r="J3563" s="6" t="s">
        <v>421</v>
      </c>
      <c r="K3563" s="3">
        <v>32976130.09</v>
      </c>
      <c r="L3563" s="3">
        <v>32976130.09</v>
      </c>
      <c r="M3563" s="3">
        <v>32976130.09</v>
      </c>
      <c r="N3563" s="3">
        <v>32976130.09</v>
      </c>
      <c r="O3563" s="3">
        <v>32976130.09</v>
      </c>
      <c r="P3563" s="3">
        <v>32976130.09</v>
      </c>
      <c r="Q3563" s="3">
        <v>32976130.09</v>
      </c>
      <c r="R3563" s="3">
        <v>32976130.09</v>
      </c>
      <c r="S3563" s="3">
        <v>32976130.09</v>
      </c>
      <c r="T3563" s="3">
        <v>32976130.09</v>
      </c>
      <c r="U3563" s="3">
        <v>32976130.09</v>
      </c>
      <c r="V3563"/>
      <c r="W3563" s="1"/>
      <c r="X3563" s="1"/>
      <c r="Y3563" s="1"/>
    </row>
    <row r="3564" spans="4:25" ht="15" x14ac:dyDescent="0.25">
      <c r="H3564" s="6" t="s">
        <v>327</v>
      </c>
      <c r="I3564" s="6" t="s">
        <v>32</v>
      </c>
      <c r="J3564" s="6" t="s">
        <v>328</v>
      </c>
      <c r="K3564" s="3">
        <v>39858346.579999998</v>
      </c>
      <c r="L3564" s="3">
        <v>37556900.939999998</v>
      </c>
      <c r="M3564" s="3">
        <v>39100372.969999999</v>
      </c>
      <c r="N3564" s="3">
        <v>35631835.219999999</v>
      </c>
      <c r="O3564" s="3">
        <v>34815432.200000003</v>
      </c>
      <c r="P3564" s="3">
        <v>35917474.079999998</v>
      </c>
      <c r="Q3564" s="3">
        <v>34073070.119999997</v>
      </c>
      <c r="R3564" s="3">
        <v>35082988.520000003</v>
      </c>
      <c r="S3564" s="3">
        <v>34901797.310000002</v>
      </c>
      <c r="T3564" s="3">
        <v>34600220.729999997</v>
      </c>
      <c r="U3564" s="3">
        <v>35824443.630000003</v>
      </c>
      <c r="V3564"/>
      <c r="W3564" s="1"/>
      <c r="X3564" s="1"/>
      <c r="Y3564" s="1"/>
    </row>
    <row r="3565" spans="4:25" ht="15" x14ac:dyDescent="0.25">
      <c r="H3565" s="6" t="s">
        <v>361</v>
      </c>
      <c r="I3565" s="6" t="s">
        <v>32</v>
      </c>
      <c r="J3565" s="6" t="s">
        <v>362</v>
      </c>
      <c r="K3565" s="3">
        <v>39858346.579999998</v>
      </c>
      <c r="L3565" s="3">
        <v>37556900.939999998</v>
      </c>
      <c r="M3565" s="3">
        <v>39100372.969999999</v>
      </c>
      <c r="N3565" s="3">
        <v>35631835.219999999</v>
      </c>
      <c r="O3565" s="3">
        <v>34815432.200000003</v>
      </c>
      <c r="P3565" s="3">
        <v>35917474.079999998</v>
      </c>
      <c r="Q3565" s="3">
        <v>34073070.119999997</v>
      </c>
      <c r="R3565" s="3">
        <v>35082988.520000003</v>
      </c>
      <c r="S3565" s="3">
        <v>34901797.310000002</v>
      </c>
      <c r="T3565" s="3">
        <v>34600220.729999997</v>
      </c>
      <c r="U3565" s="3">
        <v>35824443.630000003</v>
      </c>
      <c r="V3565"/>
      <c r="W3565" s="1"/>
      <c r="X3565" s="1"/>
      <c r="Y3565" s="1"/>
    </row>
    <row r="3566" spans="4:25" ht="15" x14ac:dyDescent="0.25">
      <c r="K3566" s="3"/>
      <c r="L3566" s="3"/>
      <c r="M3566" s="3"/>
      <c r="N3566" s="3"/>
      <c r="V3566"/>
      <c r="W3566" s="1"/>
      <c r="X3566" s="1"/>
      <c r="Y3566" s="1"/>
    </row>
    <row r="3567" spans="4:25" ht="15" x14ac:dyDescent="0.25">
      <c r="D3567" s="6" t="s">
        <v>434</v>
      </c>
      <c r="E3567" s="6" t="s">
        <v>692</v>
      </c>
      <c r="K3567" s="3"/>
      <c r="L3567" s="3"/>
      <c r="M3567" s="3"/>
      <c r="N3567" s="3"/>
      <c r="V3567"/>
      <c r="W3567" s="1"/>
      <c r="X3567" s="1"/>
      <c r="Y3567" s="1"/>
    </row>
    <row r="3568" spans="4:25" ht="15" x14ac:dyDescent="0.25">
      <c r="F3568" s="6" t="s">
        <v>31</v>
      </c>
      <c r="G3568" s="6" t="s">
        <v>48</v>
      </c>
      <c r="K3568" s="3"/>
      <c r="L3568" s="3"/>
      <c r="M3568" s="3"/>
      <c r="N3568" s="3"/>
      <c r="V3568"/>
      <c r="W3568" s="1"/>
      <c r="X3568" s="1"/>
      <c r="Y3568" s="1"/>
    </row>
    <row r="3569" spans="6:25" ht="15" x14ac:dyDescent="0.25">
      <c r="H3569" s="6" t="s">
        <v>122</v>
      </c>
      <c r="I3569" s="6" t="s">
        <v>32</v>
      </c>
      <c r="J3569" s="6" t="s">
        <v>123</v>
      </c>
      <c r="K3569" s="3">
        <v>0</v>
      </c>
      <c r="L3569" s="3">
        <v>0</v>
      </c>
      <c r="M3569" s="3">
        <v>0</v>
      </c>
      <c r="N3569" s="3">
        <v>0</v>
      </c>
      <c r="O3569" s="3">
        <v>0</v>
      </c>
      <c r="P3569" s="3">
        <v>0</v>
      </c>
      <c r="Q3569" s="3">
        <v>0</v>
      </c>
      <c r="R3569" s="3">
        <v>0</v>
      </c>
      <c r="S3569" s="3">
        <v>0</v>
      </c>
      <c r="T3569" s="3">
        <v>0</v>
      </c>
      <c r="U3569" s="3">
        <v>15000001</v>
      </c>
      <c r="V3569"/>
      <c r="W3569" s="1"/>
      <c r="X3569" s="1"/>
      <c r="Y3569" s="1"/>
    </row>
    <row r="3570" spans="6:25" ht="15" x14ac:dyDescent="0.25">
      <c r="H3570" s="6" t="s">
        <v>138</v>
      </c>
      <c r="I3570" s="6" t="s">
        <v>115</v>
      </c>
      <c r="J3570" s="6" t="s">
        <v>139</v>
      </c>
      <c r="K3570" s="3">
        <v>0</v>
      </c>
      <c r="L3570" s="3">
        <v>0</v>
      </c>
      <c r="M3570" s="3">
        <v>0</v>
      </c>
      <c r="N3570" s="3">
        <v>0</v>
      </c>
      <c r="O3570" s="3">
        <v>0</v>
      </c>
      <c r="P3570" s="3">
        <v>0</v>
      </c>
      <c r="Q3570" s="3">
        <v>0</v>
      </c>
      <c r="R3570" s="3">
        <v>0</v>
      </c>
      <c r="S3570" s="3">
        <v>0</v>
      </c>
      <c r="T3570" s="3">
        <v>0</v>
      </c>
      <c r="U3570" s="3">
        <v>15000001</v>
      </c>
      <c r="V3570"/>
      <c r="W3570" s="1"/>
      <c r="X3570" s="1"/>
      <c r="Y3570" s="1"/>
    </row>
    <row r="3571" spans="6:25" ht="15" x14ac:dyDescent="0.25">
      <c r="H3571" s="6" t="s">
        <v>141</v>
      </c>
      <c r="I3571" s="6" t="s">
        <v>115</v>
      </c>
      <c r="J3571" s="6" t="s">
        <v>142</v>
      </c>
      <c r="K3571" s="3">
        <v>0</v>
      </c>
      <c r="L3571" s="3">
        <v>0</v>
      </c>
      <c r="M3571" s="3">
        <v>0</v>
      </c>
      <c r="N3571" s="3">
        <v>0</v>
      </c>
      <c r="O3571" s="3">
        <v>0</v>
      </c>
      <c r="P3571" s="3">
        <v>0</v>
      </c>
      <c r="Q3571" s="3">
        <v>0</v>
      </c>
      <c r="R3571" s="3">
        <v>0</v>
      </c>
      <c r="S3571" s="3">
        <v>0</v>
      </c>
      <c r="T3571" s="3">
        <v>0</v>
      </c>
      <c r="U3571" s="3">
        <v>15000001</v>
      </c>
      <c r="V3571"/>
      <c r="W3571" s="1"/>
      <c r="X3571" s="1"/>
      <c r="Y3571" s="1"/>
    </row>
    <row r="3572" spans="6:25" ht="15" x14ac:dyDescent="0.25">
      <c r="H3572" s="6" t="s">
        <v>144</v>
      </c>
      <c r="I3572" s="6" t="s">
        <v>115</v>
      </c>
      <c r="J3572" s="6" t="s">
        <v>145</v>
      </c>
      <c r="K3572" s="3">
        <v>0</v>
      </c>
      <c r="L3572" s="3">
        <v>0</v>
      </c>
      <c r="M3572" s="3">
        <v>0</v>
      </c>
      <c r="N3572" s="3">
        <v>0</v>
      </c>
      <c r="O3572" s="3">
        <v>0</v>
      </c>
      <c r="P3572" s="3">
        <v>0</v>
      </c>
      <c r="Q3572" s="3">
        <v>0</v>
      </c>
      <c r="R3572" s="3">
        <v>0</v>
      </c>
      <c r="S3572" s="3">
        <v>0</v>
      </c>
      <c r="T3572" s="3">
        <v>0</v>
      </c>
      <c r="U3572" s="3">
        <v>15000001</v>
      </c>
      <c r="V3572"/>
      <c r="W3572" s="1"/>
      <c r="X3572" s="1"/>
      <c r="Y3572" s="1"/>
    </row>
    <row r="3573" spans="6:25" ht="15" x14ac:dyDescent="0.25">
      <c r="K3573" s="3"/>
      <c r="L3573" s="3"/>
      <c r="M3573" s="3"/>
      <c r="N3573" s="3"/>
      <c r="V3573"/>
      <c r="W3573" s="1"/>
      <c r="X3573" s="1"/>
      <c r="Y3573" s="1"/>
    </row>
    <row r="3574" spans="6:25" ht="15" x14ac:dyDescent="0.25">
      <c r="F3574" s="6" t="s">
        <v>152</v>
      </c>
      <c r="G3574" s="6" t="s">
        <v>151</v>
      </c>
      <c r="K3574" s="3"/>
      <c r="L3574" s="3"/>
      <c r="M3574" s="3"/>
      <c r="N3574" s="3"/>
      <c r="V3574"/>
      <c r="W3574" s="1"/>
      <c r="X3574" s="1"/>
      <c r="Y3574" s="1"/>
    </row>
    <row r="3575" spans="6:25" ht="15" x14ac:dyDescent="0.25">
      <c r="H3575" s="6" t="s">
        <v>206</v>
      </c>
      <c r="I3575" s="6" t="s">
        <v>32</v>
      </c>
      <c r="J3575" s="6" t="s">
        <v>207</v>
      </c>
      <c r="K3575" s="3">
        <v>0</v>
      </c>
      <c r="L3575" s="3">
        <v>0</v>
      </c>
      <c r="M3575" s="3">
        <v>0</v>
      </c>
      <c r="N3575" s="3">
        <v>0</v>
      </c>
      <c r="O3575" s="3">
        <v>0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15000001</v>
      </c>
      <c r="V3575"/>
      <c r="W3575" s="1"/>
      <c r="X3575" s="1"/>
      <c r="Y3575" s="1"/>
    </row>
    <row r="3576" spans="6:25" ht="15" x14ac:dyDescent="0.25">
      <c r="H3576" s="6" t="s">
        <v>209</v>
      </c>
      <c r="I3576" s="6" t="s">
        <v>115</v>
      </c>
      <c r="J3576" s="6" t="s">
        <v>210</v>
      </c>
      <c r="K3576" s="3">
        <v>0</v>
      </c>
      <c r="L3576" s="3">
        <v>0</v>
      </c>
      <c r="M3576" s="3">
        <v>0</v>
      </c>
      <c r="N3576" s="3">
        <v>0</v>
      </c>
      <c r="O3576" s="3">
        <v>0</v>
      </c>
      <c r="P3576" s="3">
        <v>0</v>
      </c>
      <c r="Q3576" s="3">
        <v>0</v>
      </c>
      <c r="R3576" s="3">
        <v>0</v>
      </c>
      <c r="S3576" s="3">
        <v>0</v>
      </c>
      <c r="T3576" s="3">
        <v>0</v>
      </c>
      <c r="U3576" s="3">
        <v>15000001</v>
      </c>
      <c r="V3576"/>
      <c r="W3576" s="1"/>
      <c r="X3576" s="1"/>
      <c r="Y3576" s="1"/>
    </row>
    <row r="3577" spans="6:25" ht="15" x14ac:dyDescent="0.25">
      <c r="H3577" s="6" t="s">
        <v>212</v>
      </c>
      <c r="I3577" s="6" t="s">
        <v>115</v>
      </c>
      <c r="J3577" s="6" t="s">
        <v>213</v>
      </c>
      <c r="K3577" s="3">
        <v>0</v>
      </c>
      <c r="L3577" s="3">
        <v>0</v>
      </c>
      <c r="M3577" s="3">
        <v>0</v>
      </c>
      <c r="N3577" s="3">
        <v>0</v>
      </c>
      <c r="O3577" s="3">
        <v>0</v>
      </c>
      <c r="P3577" s="3">
        <v>0</v>
      </c>
      <c r="Q3577" s="3">
        <v>0</v>
      </c>
      <c r="R3577" s="3">
        <v>0</v>
      </c>
      <c r="S3577" s="3">
        <v>0</v>
      </c>
      <c r="T3577" s="3">
        <v>0</v>
      </c>
      <c r="U3577" s="3">
        <v>15000001</v>
      </c>
      <c r="V3577"/>
      <c r="W3577" s="1"/>
      <c r="X3577" s="1"/>
      <c r="Y3577" s="1"/>
    </row>
    <row r="3578" spans="6:25" ht="15" x14ac:dyDescent="0.25">
      <c r="H3578" s="6" t="s">
        <v>215</v>
      </c>
      <c r="I3578" s="6" t="s">
        <v>115</v>
      </c>
      <c r="J3578" s="6" t="s">
        <v>216</v>
      </c>
      <c r="K3578" s="3">
        <v>0</v>
      </c>
      <c r="L3578" s="3">
        <v>0</v>
      </c>
      <c r="M3578" s="3">
        <v>0</v>
      </c>
      <c r="N3578" s="3">
        <v>0</v>
      </c>
      <c r="O3578" s="3">
        <v>0</v>
      </c>
      <c r="P3578" s="3">
        <v>0</v>
      </c>
      <c r="Q3578" s="3">
        <v>0</v>
      </c>
      <c r="R3578" s="3">
        <v>0</v>
      </c>
      <c r="S3578" s="3">
        <v>0</v>
      </c>
      <c r="T3578" s="3">
        <v>0</v>
      </c>
      <c r="U3578" s="3">
        <v>15000001</v>
      </c>
      <c r="V3578"/>
      <c r="W3578" s="1"/>
      <c r="X3578" s="1"/>
      <c r="Y3578" s="1"/>
    </row>
    <row r="3579" spans="6:25" ht="15" x14ac:dyDescent="0.25">
      <c r="H3579" s="6" t="s">
        <v>218</v>
      </c>
      <c r="I3579" s="6" t="s">
        <v>32</v>
      </c>
      <c r="J3579" s="6" t="s">
        <v>219</v>
      </c>
      <c r="K3579" s="3">
        <v>0</v>
      </c>
      <c r="L3579" s="3">
        <v>0</v>
      </c>
      <c r="M3579" s="3">
        <v>0</v>
      </c>
      <c r="N3579" s="3">
        <v>0</v>
      </c>
      <c r="O3579" s="3">
        <v>0</v>
      </c>
      <c r="P3579" s="3">
        <v>0</v>
      </c>
      <c r="Q3579" s="3">
        <v>0</v>
      </c>
      <c r="R3579" s="3">
        <v>0</v>
      </c>
      <c r="S3579" s="3">
        <v>0</v>
      </c>
      <c r="T3579" s="3">
        <v>0</v>
      </c>
      <c r="U3579" s="3">
        <v>15000001</v>
      </c>
      <c r="V3579"/>
      <c r="W3579" s="1"/>
      <c r="X3579" s="1"/>
      <c r="Y3579" s="1"/>
    </row>
    <row r="3580" spans="6:25" ht="15" x14ac:dyDescent="0.25">
      <c r="K3580" s="3"/>
      <c r="L3580" s="3"/>
      <c r="M3580" s="3"/>
      <c r="N3580" s="3"/>
      <c r="V3580"/>
      <c r="W3580" s="1"/>
      <c r="X3580" s="1"/>
      <c r="Y3580" s="1"/>
    </row>
    <row r="3581" spans="6:25" ht="15" x14ac:dyDescent="0.25">
      <c r="F3581" s="6" t="s">
        <v>259</v>
      </c>
      <c r="G3581" s="6" t="s">
        <v>258</v>
      </c>
      <c r="K3581" s="3"/>
      <c r="L3581" s="3"/>
      <c r="M3581" s="3"/>
      <c r="N3581" s="3"/>
      <c r="V3581"/>
      <c r="W3581" s="1"/>
      <c r="X3581" s="1"/>
      <c r="Y3581" s="1"/>
    </row>
    <row r="3582" spans="6:25" ht="15" x14ac:dyDescent="0.25">
      <c r="H3582" s="6" t="s">
        <v>255</v>
      </c>
      <c r="I3582" s="6" t="s">
        <v>115</v>
      </c>
      <c r="J3582" s="6" t="s">
        <v>256</v>
      </c>
      <c r="K3582" s="3">
        <v>0</v>
      </c>
      <c r="L3582" s="3">
        <v>0</v>
      </c>
      <c r="M3582" s="3">
        <v>0</v>
      </c>
      <c r="N3582" s="3">
        <v>0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15000001</v>
      </c>
      <c r="V3582"/>
      <c r="W3582" s="1"/>
      <c r="X3582" s="1"/>
      <c r="Y3582" s="1"/>
    </row>
    <row r="3583" spans="6:25" ht="15" x14ac:dyDescent="0.25">
      <c r="H3583" s="6" t="s">
        <v>269</v>
      </c>
      <c r="I3583" s="6" t="s">
        <v>32</v>
      </c>
      <c r="J3583" s="6" t="s">
        <v>270</v>
      </c>
      <c r="K3583" s="3">
        <v>0</v>
      </c>
      <c r="L3583" s="3">
        <v>0</v>
      </c>
      <c r="M3583" s="3">
        <v>0</v>
      </c>
      <c r="N3583" s="3">
        <v>0</v>
      </c>
      <c r="O3583" s="3">
        <v>0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-15000001</v>
      </c>
      <c r="V3583"/>
      <c r="W3583" s="1"/>
      <c r="X3583" s="1"/>
      <c r="Y3583" s="1"/>
    </row>
    <row r="3584" spans="6:25" ht="15" x14ac:dyDescent="0.25">
      <c r="H3584" s="6" t="s">
        <v>274</v>
      </c>
      <c r="I3584" s="6" t="s">
        <v>115</v>
      </c>
      <c r="J3584" s="6" t="s">
        <v>275</v>
      </c>
      <c r="K3584" s="3">
        <v>0</v>
      </c>
      <c r="L3584" s="3">
        <v>0</v>
      </c>
      <c r="M3584" s="3">
        <v>0</v>
      </c>
      <c r="N3584" s="3">
        <v>0</v>
      </c>
      <c r="O3584" s="3">
        <v>0</v>
      </c>
      <c r="P3584" s="3">
        <v>0</v>
      </c>
      <c r="Q3584" s="3">
        <v>0</v>
      </c>
      <c r="R3584" s="3">
        <v>0</v>
      </c>
      <c r="S3584" s="3">
        <v>0</v>
      </c>
      <c r="T3584" s="3">
        <v>0</v>
      </c>
      <c r="U3584" s="3">
        <v>-15000001</v>
      </c>
      <c r="V3584"/>
      <c r="W3584" s="1"/>
      <c r="X3584" s="1"/>
      <c r="Y3584" s="1"/>
    </row>
    <row r="3585" spans="2:25" ht="15" x14ac:dyDescent="0.25">
      <c r="H3585" s="6" t="s">
        <v>289</v>
      </c>
      <c r="I3585" s="6" t="s">
        <v>115</v>
      </c>
      <c r="J3585" s="6" t="s">
        <v>290</v>
      </c>
      <c r="K3585" s="3">
        <v>0</v>
      </c>
      <c r="L3585" s="3">
        <v>0</v>
      </c>
      <c r="M3585" s="3">
        <v>0</v>
      </c>
      <c r="N3585" s="3">
        <v>0</v>
      </c>
      <c r="O3585" s="3">
        <v>0</v>
      </c>
      <c r="P3585" s="3">
        <v>0</v>
      </c>
      <c r="Q3585" s="3">
        <v>0</v>
      </c>
      <c r="R3585" s="3">
        <v>0</v>
      </c>
      <c r="S3585" s="3">
        <v>0</v>
      </c>
      <c r="T3585" s="3">
        <v>0</v>
      </c>
      <c r="U3585" s="3">
        <v>-15000001</v>
      </c>
      <c r="V3585"/>
      <c r="W3585" s="1"/>
      <c r="X3585" s="1"/>
      <c r="Y3585" s="1"/>
    </row>
    <row r="3586" spans="2:25" ht="15" x14ac:dyDescent="0.25">
      <c r="H3586" s="6" t="s">
        <v>295</v>
      </c>
      <c r="I3586" s="6" t="s">
        <v>115</v>
      </c>
      <c r="J3586" s="6" t="s">
        <v>296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3">
        <v>0</v>
      </c>
      <c r="Q3586" s="3">
        <v>0</v>
      </c>
      <c r="R3586" s="3">
        <v>0</v>
      </c>
      <c r="S3586" s="3">
        <v>0</v>
      </c>
      <c r="T3586" s="3">
        <v>0</v>
      </c>
      <c r="U3586" s="3">
        <v>-15000001</v>
      </c>
      <c r="V3586"/>
      <c r="W3586" s="1"/>
      <c r="X3586" s="1"/>
      <c r="Y3586" s="1"/>
    </row>
    <row r="3587" spans="2:25" ht="15" x14ac:dyDescent="0.25">
      <c r="K3587" s="3"/>
      <c r="L3587" s="3"/>
      <c r="M3587" s="3"/>
      <c r="N3587" s="3"/>
      <c r="V3587"/>
      <c r="W3587" s="1"/>
      <c r="X3587" s="1"/>
      <c r="Y3587" s="1"/>
    </row>
    <row r="3588" spans="2:25" ht="15" x14ac:dyDescent="0.25">
      <c r="F3588" s="6" t="s">
        <v>302</v>
      </c>
      <c r="G3588" s="6" t="s">
        <v>301</v>
      </c>
      <c r="K3588" s="3"/>
      <c r="L3588" s="3"/>
      <c r="M3588" s="3"/>
      <c r="N3588" s="3"/>
      <c r="V3588"/>
      <c r="W3588" s="1"/>
      <c r="X3588" s="1"/>
      <c r="Y3588" s="1"/>
    </row>
    <row r="3589" spans="2:25" ht="15" x14ac:dyDescent="0.25">
      <c r="H3589" s="6" t="s">
        <v>309</v>
      </c>
      <c r="I3589" s="6" t="s">
        <v>32</v>
      </c>
      <c r="J3589" s="6" t="s">
        <v>310</v>
      </c>
      <c r="K3589" s="3">
        <v>0</v>
      </c>
      <c r="L3589" s="3">
        <v>0</v>
      </c>
      <c r="M3589" s="3">
        <v>0</v>
      </c>
      <c r="N3589" s="3">
        <v>0</v>
      </c>
      <c r="O3589" s="3">
        <v>0</v>
      </c>
      <c r="P3589" s="3">
        <v>0</v>
      </c>
      <c r="Q3589" s="3">
        <v>0</v>
      </c>
      <c r="R3589" s="3">
        <v>0</v>
      </c>
      <c r="S3589" s="3">
        <v>0</v>
      </c>
      <c r="T3589" s="3">
        <v>0</v>
      </c>
      <c r="U3589" s="3">
        <v>15000001</v>
      </c>
      <c r="V3589"/>
      <c r="W3589" s="1"/>
      <c r="X3589" s="1"/>
      <c r="Y3589" s="1"/>
    </row>
    <row r="3590" spans="2:25" ht="15" x14ac:dyDescent="0.25">
      <c r="H3590" s="6" t="s">
        <v>315</v>
      </c>
      <c r="I3590" s="6" t="s">
        <v>32</v>
      </c>
      <c r="J3590" s="6" t="s">
        <v>316</v>
      </c>
      <c r="K3590" s="3">
        <v>0</v>
      </c>
      <c r="L3590" s="3">
        <v>0</v>
      </c>
      <c r="M3590" s="3">
        <v>0</v>
      </c>
      <c r="N3590" s="3">
        <v>0</v>
      </c>
      <c r="O3590" s="3">
        <v>0</v>
      </c>
      <c r="P3590" s="3">
        <v>0</v>
      </c>
      <c r="Q3590" s="3">
        <v>0</v>
      </c>
      <c r="R3590" s="3">
        <v>0</v>
      </c>
      <c r="S3590" s="3">
        <v>0</v>
      </c>
      <c r="T3590" s="3">
        <v>0</v>
      </c>
      <c r="U3590" s="3">
        <v>15000001</v>
      </c>
      <c r="V3590"/>
      <c r="W3590" s="1"/>
      <c r="X3590" s="1"/>
      <c r="Y3590" s="1"/>
    </row>
    <row r="3591" spans="2:25" ht="15" x14ac:dyDescent="0.25">
      <c r="K3591" s="3"/>
      <c r="L3591" s="3"/>
      <c r="M3591" s="3"/>
      <c r="N3591" s="3"/>
      <c r="V3591"/>
      <c r="W3591" s="1"/>
      <c r="X3591" s="1"/>
      <c r="Y3591" s="1"/>
    </row>
    <row r="3592" spans="2:25" ht="15" x14ac:dyDescent="0.25">
      <c r="B3592" s="6" t="s">
        <v>693</v>
      </c>
      <c r="K3592" s="3"/>
      <c r="L3592" s="3"/>
      <c r="M3592" s="3"/>
      <c r="N3592" s="3"/>
      <c r="V3592"/>
      <c r="W3592" s="1"/>
      <c r="X3592" s="1"/>
      <c r="Y3592" s="1"/>
    </row>
    <row r="3593" spans="2:25" ht="15" x14ac:dyDescent="0.25">
      <c r="C3593" s="6" t="s">
        <v>89</v>
      </c>
      <c r="D3593" s="6" t="s">
        <v>62</v>
      </c>
      <c r="E3593" s="6" t="s">
        <v>696</v>
      </c>
      <c r="K3593" s="3"/>
      <c r="L3593" s="3"/>
      <c r="M3593" s="3"/>
      <c r="N3593" s="3"/>
      <c r="V3593"/>
      <c r="W3593" s="1"/>
      <c r="X3593" s="1"/>
      <c r="Y3593" s="1"/>
    </row>
    <row r="3594" spans="2:25" ht="15" x14ac:dyDescent="0.25">
      <c r="F3594" s="6" t="s">
        <v>31</v>
      </c>
      <c r="G3594" s="6" t="s">
        <v>48</v>
      </c>
      <c r="K3594" s="3"/>
      <c r="L3594" s="3"/>
      <c r="M3594" s="3"/>
      <c r="N3594" s="3"/>
      <c r="V3594"/>
      <c r="W3594" s="1"/>
      <c r="X3594" s="1"/>
      <c r="Y3594" s="1"/>
    </row>
    <row r="3595" spans="2:25" ht="15" x14ac:dyDescent="0.25">
      <c r="H3595" s="6" t="s">
        <v>81</v>
      </c>
      <c r="I3595" s="6" t="s">
        <v>32</v>
      </c>
      <c r="J3595" s="6" t="s">
        <v>82</v>
      </c>
      <c r="K3595" s="3">
        <v>184053170.69999999</v>
      </c>
      <c r="L3595" s="3">
        <v>184053170.69999999</v>
      </c>
      <c r="M3595" s="3">
        <v>184053170.69999999</v>
      </c>
      <c r="N3595" s="3">
        <v>184053170.69999999</v>
      </c>
      <c r="O3595" s="3">
        <v>184053170.69999999</v>
      </c>
      <c r="P3595" s="3">
        <v>184053170.69999999</v>
      </c>
      <c r="Q3595" s="3">
        <v>184053170.69999999</v>
      </c>
      <c r="R3595" s="3">
        <v>184053170.69999999</v>
      </c>
      <c r="S3595" s="3">
        <v>184053170.69999999</v>
      </c>
      <c r="T3595" s="3">
        <v>184053170.69999999</v>
      </c>
      <c r="U3595" s="3">
        <v>184053170.69999999</v>
      </c>
      <c r="V3595"/>
      <c r="W3595" s="1"/>
      <c r="X3595" s="1"/>
      <c r="Y3595" s="1"/>
    </row>
    <row r="3596" spans="2:25" ht="15" x14ac:dyDescent="0.25">
      <c r="H3596" s="6" t="s">
        <v>535</v>
      </c>
      <c r="I3596" s="6" t="s">
        <v>32</v>
      </c>
      <c r="J3596" s="6" t="s">
        <v>536</v>
      </c>
      <c r="K3596" s="3">
        <v>0</v>
      </c>
      <c r="L3596" s="3">
        <v>0</v>
      </c>
      <c r="M3596" s="3">
        <v>0</v>
      </c>
      <c r="N3596" s="3">
        <v>0</v>
      </c>
      <c r="O3596" s="3">
        <v>0</v>
      </c>
      <c r="P3596" s="3">
        <v>0</v>
      </c>
      <c r="Q3596" s="3">
        <v>0</v>
      </c>
      <c r="R3596" s="3">
        <v>0</v>
      </c>
      <c r="S3596" s="3">
        <v>0</v>
      </c>
      <c r="T3596" s="3">
        <v>0</v>
      </c>
      <c r="U3596" s="3">
        <v>-469124</v>
      </c>
      <c r="V3596"/>
      <c r="W3596" s="1"/>
      <c r="X3596" s="1"/>
      <c r="Y3596" s="1"/>
    </row>
    <row r="3597" spans="2:25" ht="15" x14ac:dyDescent="0.25">
      <c r="H3597" s="6" t="s">
        <v>100</v>
      </c>
      <c r="I3597" s="6" t="s">
        <v>32</v>
      </c>
      <c r="J3597" s="6" t="s">
        <v>101</v>
      </c>
      <c r="K3597" s="3">
        <v>209511.4</v>
      </c>
      <c r="L3597" s="3">
        <v>376102.59</v>
      </c>
      <c r="M3597" s="3">
        <v>1100505.93</v>
      </c>
      <c r="N3597" s="3">
        <v>1254854.6000000001</v>
      </c>
      <c r="O3597" s="3">
        <v>4433941.46</v>
      </c>
      <c r="P3597" s="3">
        <v>5109521.22</v>
      </c>
      <c r="Q3597" s="3">
        <v>5427477.0499999998</v>
      </c>
      <c r="R3597" s="3">
        <v>5575314.6500000004</v>
      </c>
      <c r="S3597" s="3">
        <v>9499003.7200000007</v>
      </c>
      <c r="T3597" s="3">
        <v>14006573.890000001</v>
      </c>
      <c r="U3597" s="3">
        <v>20851315.609999999</v>
      </c>
      <c r="V3597"/>
      <c r="W3597" s="1"/>
      <c r="X3597" s="1"/>
      <c r="Y3597" s="1"/>
    </row>
    <row r="3598" spans="2:25" ht="15" x14ac:dyDescent="0.25">
      <c r="H3598" s="6" t="s">
        <v>106</v>
      </c>
      <c r="I3598" s="6" t="s">
        <v>32</v>
      </c>
      <c r="J3598" s="6" t="s">
        <v>107</v>
      </c>
      <c r="K3598" s="3">
        <v>174643.8</v>
      </c>
      <c r="L3598" s="3">
        <v>175554.32</v>
      </c>
      <c r="M3598" s="3">
        <v>176304.07</v>
      </c>
      <c r="N3598" s="3">
        <v>189695.6</v>
      </c>
      <c r="O3598" s="3">
        <v>295004.44</v>
      </c>
      <c r="P3598" s="3">
        <v>647821.15</v>
      </c>
      <c r="Q3598" s="3">
        <v>1364772.04</v>
      </c>
      <c r="R3598" s="3">
        <v>1409682.08</v>
      </c>
      <c r="S3598" s="3">
        <v>1442696.71</v>
      </c>
      <c r="T3598" s="3">
        <v>1474311.35</v>
      </c>
      <c r="U3598" s="3">
        <v>1598660.29</v>
      </c>
      <c r="V3598"/>
      <c r="W3598" s="1"/>
      <c r="X3598" s="1"/>
      <c r="Y3598" s="1"/>
    </row>
    <row r="3599" spans="2:25" ht="15" x14ac:dyDescent="0.25">
      <c r="H3599" s="6" t="s">
        <v>109</v>
      </c>
      <c r="I3599" s="6" t="s">
        <v>32</v>
      </c>
      <c r="J3599" s="6" t="s">
        <v>110</v>
      </c>
      <c r="K3599" s="3">
        <v>19923855.5</v>
      </c>
      <c r="L3599" s="3">
        <v>19811079.489999998</v>
      </c>
      <c r="M3599" s="3">
        <v>19552467.27</v>
      </c>
      <c r="N3599" s="3">
        <v>19424322.460000001</v>
      </c>
      <c r="O3599" s="3">
        <v>16450528.67</v>
      </c>
      <c r="P3599" s="3">
        <v>15422243.199999999</v>
      </c>
      <c r="Q3599" s="3">
        <v>14387447.48</v>
      </c>
      <c r="R3599" s="3">
        <v>14287672.869999999</v>
      </c>
      <c r="S3599" s="3">
        <v>10716437.67</v>
      </c>
      <c r="T3599" s="3">
        <v>6347112.9800000004</v>
      </c>
      <c r="U3599" s="3">
        <v>0</v>
      </c>
      <c r="V3599"/>
      <c r="W3599" s="1"/>
      <c r="X3599" s="1"/>
      <c r="Y3599" s="1"/>
    </row>
    <row r="3600" spans="2:25" ht="15" x14ac:dyDescent="0.25">
      <c r="H3600" s="6" t="s">
        <v>112</v>
      </c>
      <c r="I3600" s="6" t="s">
        <v>115</v>
      </c>
      <c r="J3600" s="6" t="s">
        <v>113</v>
      </c>
      <c r="K3600" s="3">
        <v>204361181.40000001</v>
      </c>
      <c r="L3600" s="3">
        <v>204415907.09999999</v>
      </c>
      <c r="M3600" s="3">
        <v>204882447.97</v>
      </c>
      <c r="N3600" s="3">
        <v>204922043.36000001</v>
      </c>
      <c r="O3600" s="3">
        <v>205232645.27000001</v>
      </c>
      <c r="P3600" s="3">
        <v>205232756.27000001</v>
      </c>
      <c r="Q3600" s="3">
        <v>205232867.27000001</v>
      </c>
      <c r="R3600" s="3">
        <v>205325840.30000001</v>
      </c>
      <c r="S3600" s="3">
        <v>205711308.80000001</v>
      </c>
      <c r="T3600" s="3">
        <v>205881168.91999999</v>
      </c>
      <c r="U3600" s="3">
        <v>206034022.59999999</v>
      </c>
      <c r="V3600"/>
      <c r="W3600" s="1"/>
      <c r="X3600" s="1"/>
      <c r="Y3600" s="1"/>
    </row>
    <row r="3601" spans="6:25" ht="15" x14ac:dyDescent="0.25">
      <c r="H3601" s="6" t="s">
        <v>116</v>
      </c>
      <c r="I3601" s="6" t="s">
        <v>32</v>
      </c>
      <c r="J3601" s="6" t="s">
        <v>117</v>
      </c>
      <c r="K3601" s="3">
        <v>4000000</v>
      </c>
      <c r="L3601" s="3">
        <v>5900000</v>
      </c>
      <c r="M3601" s="3">
        <v>5900000</v>
      </c>
      <c r="N3601" s="3">
        <v>5900000</v>
      </c>
      <c r="O3601" s="3">
        <v>5900000</v>
      </c>
      <c r="P3601" s="3">
        <v>5900000</v>
      </c>
      <c r="Q3601" s="3">
        <v>5900000</v>
      </c>
      <c r="R3601" s="3">
        <v>5900000</v>
      </c>
      <c r="S3601" s="3">
        <v>5900000</v>
      </c>
      <c r="T3601" s="3">
        <v>5900000</v>
      </c>
      <c r="U3601" s="3">
        <v>5900000</v>
      </c>
      <c r="V3601"/>
      <c r="W3601" s="1"/>
      <c r="X3601" s="1"/>
      <c r="Y3601" s="1"/>
    </row>
    <row r="3602" spans="6:25" ht="15" x14ac:dyDescent="0.25">
      <c r="H3602" s="6" t="s">
        <v>566</v>
      </c>
      <c r="I3602" s="6" t="s">
        <v>32</v>
      </c>
      <c r="J3602" s="6" t="s">
        <v>567</v>
      </c>
      <c r="K3602" s="3">
        <v>-3156000</v>
      </c>
      <c r="L3602" s="3">
        <v>0</v>
      </c>
      <c r="M3602" s="3">
        <v>0</v>
      </c>
      <c r="N3602" s="3">
        <v>0</v>
      </c>
      <c r="O3602" s="3">
        <v>0</v>
      </c>
      <c r="P3602" s="3">
        <v>0</v>
      </c>
      <c r="Q3602" s="3">
        <v>0</v>
      </c>
      <c r="R3602" s="3">
        <v>0</v>
      </c>
      <c r="S3602" s="3">
        <v>0</v>
      </c>
      <c r="T3602" s="3">
        <v>0</v>
      </c>
      <c r="U3602" s="3">
        <v>0</v>
      </c>
      <c r="V3602"/>
      <c r="W3602" s="1"/>
      <c r="X3602" s="1"/>
      <c r="Y3602" s="1"/>
    </row>
    <row r="3603" spans="6:25" ht="15" x14ac:dyDescent="0.25">
      <c r="H3603" s="6" t="s">
        <v>119</v>
      </c>
      <c r="I3603" s="6" t="s">
        <v>115</v>
      </c>
      <c r="J3603" s="6" t="s">
        <v>120</v>
      </c>
      <c r="K3603" s="3">
        <v>844000</v>
      </c>
      <c r="L3603" s="3">
        <v>5900000</v>
      </c>
      <c r="M3603" s="3">
        <v>5900000</v>
      </c>
      <c r="N3603" s="3">
        <v>5900000</v>
      </c>
      <c r="O3603" s="3">
        <v>5900000</v>
      </c>
      <c r="P3603" s="3">
        <v>5900000</v>
      </c>
      <c r="Q3603" s="3">
        <v>5900000</v>
      </c>
      <c r="R3603" s="3">
        <v>5900000</v>
      </c>
      <c r="S3603" s="3">
        <v>5900000</v>
      </c>
      <c r="T3603" s="3">
        <v>5900000</v>
      </c>
      <c r="U3603" s="3">
        <v>5900000</v>
      </c>
      <c r="V3603"/>
      <c r="W3603" s="1"/>
      <c r="X3603" s="1"/>
      <c r="Y3603" s="1"/>
    </row>
    <row r="3604" spans="6:25" ht="15" x14ac:dyDescent="0.25">
      <c r="H3604" s="6" t="s">
        <v>122</v>
      </c>
      <c r="I3604" s="6" t="s">
        <v>32</v>
      </c>
      <c r="J3604" s="6" t="s">
        <v>123</v>
      </c>
      <c r="K3604" s="3">
        <v>124208334.05</v>
      </c>
      <c r="L3604" s="3">
        <v>169417185.72</v>
      </c>
      <c r="M3604" s="3">
        <v>250179083.94999999</v>
      </c>
      <c r="N3604" s="3">
        <v>310461643.80000001</v>
      </c>
      <c r="O3604" s="3">
        <v>473225924.33999997</v>
      </c>
      <c r="P3604" s="3">
        <v>437042040.93000001</v>
      </c>
      <c r="Q3604" s="3">
        <v>505143416.37</v>
      </c>
      <c r="R3604" s="3">
        <v>568061614.08000004</v>
      </c>
      <c r="S3604" s="3">
        <v>632986158.19000006</v>
      </c>
      <c r="T3604" s="3">
        <v>698488136.89999998</v>
      </c>
      <c r="U3604" s="3">
        <v>767088088.87</v>
      </c>
      <c r="V3604"/>
      <c r="W3604" s="1"/>
      <c r="X3604" s="1"/>
      <c r="Y3604" s="1"/>
    </row>
    <row r="3605" spans="6:25" ht="15" x14ac:dyDescent="0.25">
      <c r="H3605" s="6" t="s">
        <v>125</v>
      </c>
      <c r="I3605" s="6" t="s">
        <v>32</v>
      </c>
      <c r="J3605" s="6" t="s">
        <v>126</v>
      </c>
      <c r="K3605" s="3">
        <v>75397935.819999993</v>
      </c>
      <c r="L3605" s="3">
        <v>73393333.150000006</v>
      </c>
      <c r="M3605" s="3">
        <v>113686990.12</v>
      </c>
      <c r="N3605" s="3">
        <v>59527684.780000001</v>
      </c>
      <c r="O3605" s="3">
        <v>125277061.51000001</v>
      </c>
      <c r="P3605" s="3">
        <v>224006420.97999999</v>
      </c>
      <c r="Q3605" s="3">
        <v>163224217.99000001</v>
      </c>
      <c r="R3605" s="3">
        <v>101667845.12</v>
      </c>
      <c r="S3605" s="3">
        <v>121690965.02</v>
      </c>
      <c r="T3605" s="3">
        <v>62313637.399999999</v>
      </c>
      <c r="U3605" s="3">
        <v>-3006700.58</v>
      </c>
      <c r="V3605"/>
      <c r="W3605" s="1"/>
      <c r="X3605" s="1"/>
      <c r="Y3605" s="1"/>
    </row>
    <row r="3606" spans="6:25" ht="15" x14ac:dyDescent="0.25">
      <c r="H3606" s="6" t="s">
        <v>133</v>
      </c>
      <c r="I3606" s="6" t="s">
        <v>32</v>
      </c>
      <c r="J3606" s="6" t="s">
        <v>134</v>
      </c>
      <c r="K3606" s="3">
        <v>568686730.13</v>
      </c>
      <c r="L3606" s="3">
        <v>535412143.13</v>
      </c>
      <c r="M3606" s="3">
        <v>414356587.93000001</v>
      </c>
      <c r="N3606" s="3">
        <v>408233333.42000002</v>
      </c>
      <c r="O3606" s="3">
        <v>185999676.15000001</v>
      </c>
      <c r="P3606" s="3">
        <v>123454200.09</v>
      </c>
      <c r="Q3606" s="3">
        <v>116135027.64</v>
      </c>
      <c r="R3606" s="3">
        <v>114773202.8</v>
      </c>
      <c r="S3606" s="3">
        <v>29825538.789999999</v>
      </c>
      <c r="T3606" s="3">
        <v>23700887.699999999</v>
      </c>
      <c r="U3606" s="3">
        <v>0</v>
      </c>
      <c r="V3606"/>
      <c r="W3606" s="1"/>
      <c r="X3606" s="1"/>
      <c r="Y3606" s="1"/>
    </row>
    <row r="3607" spans="6:25" ht="15" x14ac:dyDescent="0.25">
      <c r="H3607" s="6" t="s">
        <v>138</v>
      </c>
      <c r="I3607" s="6" t="s">
        <v>115</v>
      </c>
      <c r="J3607" s="6" t="s">
        <v>139</v>
      </c>
      <c r="K3607" s="3">
        <v>768293000</v>
      </c>
      <c r="L3607" s="3">
        <v>778222662</v>
      </c>
      <c r="M3607" s="3">
        <v>778222662</v>
      </c>
      <c r="N3607" s="3">
        <v>778222662</v>
      </c>
      <c r="O3607" s="3">
        <v>784502662</v>
      </c>
      <c r="P3607" s="3">
        <v>784502662</v>
      </c>
      <c r="Q3607" s="3">
        <v>784502662</v>
      </c>
      <c r="R3607" s="3">
        <v>784502662</v>
      </c>
      <c r="S3607" s="3">
        <v>784502662</v>
      </c>
      <c r="T3607" s="3">
        <v>784502662</v>
      </c>
      <c r="U3607" s="3">
        <v>764081388.28999996</v>
      </c>
      <c r="V3607"/>
      <c r="W3607" s="1"/>
      <c r="X3607" s="1"/>
      <c r="Y3607" s="1"/>
    </row>
    <row r="3608" spans="6:25" ht="15" x14ac:dyDescent="0.25">
      <c r="H3608" s="6" t="s">
        <v>141</v>
      </c>
      <c r="I3608" s="6" t="s">
        <v>115</v>
      </c>
      <c r="J3608" s="6" t="s">
        <v>142</v>
      </c>
      <c r="K3608" s="3">
        <v>769137000</v>
      </c>
      <c r="L3608" s="3">
        <v>784122662</v>
      </c>
      <c r="M3608" s="3">
        <v>784122662</v>
      </c>
      <c r="N3608" s="3">
        <v>784122662</v>
      </c>
      <c r="O3608" s="3">
        <v>790402662</v>
      </c>
      <c r="P3608" s="3">
        <v>790402662</v>
      </c>
      <c r="Q3608" s="3">
        <v>790402662</v>
      </c>
      <c r="R3608" s="3">
        <v>790402662</v>
      </c>
      <c r="S3608" s="3">
        <v>790402662</v>
      </c>
      <c r="T3608" s="3">
        <v>790402662</v>
      </c>
      <c r="U3608" s="3">
        <v>769981388.28999996</v>
      </c>
      <c r="V3608"/>
      <c r="W3608" s="1"/>
      <c r="X3608" s="1"/>
      <c r="Y3608" s="1"/>
    </row>
    <row r="3609" spans="6:25" ht="15" x14ac:dyDescent="0.25">
      <c r="H3609" s="6" t="s">
        <v>144</v>
      </c>
      <c r="I3609" s="6" t="s">
        <v>115</v>
      </c>
      <c r="J3609" s="6" t="s">
        <v>145</v>
      </c>
      <c r="K3609" s="3">
        <v>973498181.39999998</v>
      </c>
      <c r="L3609" s="3">
        <v>988538569.10000002</v>
      </c>
      <c r="M3609" s="3">
        <v>989005109.97000003</v>
      </c>
      <c r="N3609" s="3">
        <v>989044705.36000001</v>
      </c>
      <c r="O3609" s="3">
        <v>995635307.26999998</v>
      </c>
      <c r="P3609" s="3">
        <v>995635418.26999998</v>
      </c>
      <c r="Q3609" s="3">
        <v>995635529.26999998</v>
      </c>
      <c r="R3609" s="3">
        <v>995728502.29999995</v>
      </c>
      <c r="S3609" s="3">
        <v>996113970.79999995</v>
      </c>
      <c r="T3609" s="3">
        <v>996283830.91999996</v>
      </c>
      <c r="U3609" s="3">
        <v>976015410.88999999</v>
      </c>
      <c r="V3609"/>
      <c r="W3609" s="1"/>
      <c r="X3609" s="1"/>
      <c r="Y3609" s="1"/>
    </row>
    <row r="3610" spans="6:25" ht="15" x14ac:dyDescent="0.25">
      <c r="K3610" s="3"/>
      <c r="L3610" s="3"/>
      <c r="M3610" s="3"/>
      <c r="N3610" s="3"/>
      <c r="V3610"/>
      <c r="W3610" s="1"/>
      <c r="X3610" s="1"/>
      <c r="Y3610" s="1"/>
    </row>
    <row r="3611" spans="6:25" ht="15" x14ac:dyDescent="0.25">
      <c r="F3611" s="6" t="s">
        <v>152</v>
      </c>
      <c r="G3611" s="6" t="s">
        <v>151</v>
      </c>
      <c r="K3611" s="3"/>
      <c r="L3611" s="3"/>
      <c r="M3611" s="3"/>
      <c r="N3611" s="3"/>
      <c r="V3611"/>
      <c r="W3611" s="1"/>
      <c r="X3611" s="1"/>
      <c r="Y3611" s="1"/>
    </row>
    <row r="3612" spans="6:25" ht="15" x14ac:dyDescent="0.25">
      <c r="H3612" s="6" t="s">
        <v>147</v>
      </c>
      <c r="I3612" s="6" t="s">
        <v>32</v>
      </c>
      <c r="J3612" s="6" t="s">
        <v>701</v>
      </c>
      <c r="K3612" s="3">
        <v>266.94</v>
      </c>
      <c r="L3612" s="3">
        <v>1601.71</v>
      </c>
      <c r="M3612" s="3">
        <v>3867.04</v>
      </c>
      <c r="N3612" s="3">
        <v>3984.36</v>
      </c>
      <c r="O3612" s="3">
        <v>4117.79</v>
      </c>
      <c r="P3612" s="3">
        <v>5541.37</v>
      </c>
      <c r="Q3612" s="3">
        <v>5714.06</v>
      </c>
      <c r="R3612" s="3">
        <v>6172.64</v>
      </c>
      <c r="S3612" s="3">
        <v>5997.88</v>
      </c>
      <c r="T3612" s="3">
        <v>5997.88</v>
      </c>
      <c r="U3612" s="3">
        <v>6080.88</v>
      </c>
      <c r="V3612"/>
      <c r="W3612" s="1"/>
      <c r="X3612" s="1"/>
      <c r="Y3612" s="1"/>
    </row>
    <row r="3613" spans="6:25" ht="15" x14ac:dyDescent="0.25">
      <c r="H3613" s="6" t="s">
        <v>147</v>
      </c>
      <c r="I3613" s="6" t="s">
        <v>32</v>
      </c>
      <c r="J3613" s="6" t="s">
        <v>704</v>
      </c>
      <c r="K3613" s="3">
        <v>106002</v>
      </c>
      <c r="L3613" s="3">
        <v>106002</v>
      </c>
      <c r="M3613" s="3">
        <v>106002</v>
      </c>
      <c r="N3613" s="3">
        <v>106002</v>
      </c>
      <c r="O3613" s="3">
        <v>106002</v>
      </c>
      <c r="P3613" s="3">
        <v>106002</v>
      </c>
      <c r="Q3613" s="3">
        <v>106002</v>
      </c>
      <c r="R3613" s="3">
        <v>5481453.6600000001</v>
      </c>
      <c r="S3613" s="3">
        <v>5481453.6600000001</v>
      </c>
      <c r="T3613" s="3">
        <v>5481453.6600000001</v>
      </c>
      <c r="U3613" s="3">
        <v>5481453.6600000001</v>
      </c>
      <c r="V3613"/>
      <c r="W3613" s="1"/>
      <c r="X3613" s="1"/>
      <c r="Y3613" s="1"/>
    </row>
    <row r="3614" spans="6:25" ht="15" x14ac:dyDescent="0.25">
      <c r="H3614" s="6" t="s">
        <v>171</v>
      </c>
      <c r="I3614" s="6" t="s">
        <v>115</v>
      </c>
      <c r="J3614" s="6" t="s">
        <v>172</v>
      </c>
      <c r="K3614" s="3">
        <v>106268.94</v>
      </c>
      <c r="L3614" s="3">
        <v>107603.71</v>
      </c>
      <c r="M3614" s="3">
        <v>109869.04</v>
      </c>
      <c r="N3614" s="3">
        <v>109986.36</v>
      </c>
      <c r="O3614" s="3">
        <v>110119.79</v>
      </c>
      <c r="P3614" s="3">
        <v>111543.37</v>
      </c>
      <c r="Q3614" s="3">
        <v>111716.06</v>
      </c>
      <c r="R3614" s="3">
        <v>5487626.2999999998</v>
      </c>
      <c r="S3614" s="3">
        <v>5487451.54</v>
      </c>
      <c r="T3614" s="3">
        <v>5487451.54</v>
      </c>
      <c r="U3614" s="3">
        <v>5487534.54</v>
      </c>
      <c r="V3614"/>
      <c r="W3614" s="1"/>
      <c r="X3614" s="1"/>
      <c r="Y3614" s="1"/>
    </row>
    <row r="3615" spans="6:25" ht="15" x14ac:dyDescent="0.25">
      <c r="H3615" s="6" t="s">
        <v>502</v>
      </c>
      <c r="I3615" s="6" t="s">
        <v>32</v>
      </c>
      <c r="J3615" s="6" t="s">
        <v>503</v>
      </c>
      <c r="K3615" s="3">
        <v>124588501.16</v>
      </c>
      <c r="L3615" s="3">
        <v>165209604.38999999</v>
      </c>
      <c r="M3615" s="3">
        <v>254655363.34</v>
      </c>
      <c r="N3615" s="3">
        <v>316202746.52999997</v>
      </c>
      <c r="O3615" s="3">
        <v>402349144.02999997</v>
      </c>
      <c r="P3615" s="3">
        <v>472660997.27999997</v>
      </c>
      <c r="Q3615" s="3">
        <v>518930779.67000002</v>
      </c>
      <c r="R3615" s="3">
        <v>584113061.97000003</v>
      </c>
      <c r="S3615" s="3">
        <v>638705924.46000004</v>
      </c>
      <c r="T3615" s="3">
        <v>722000055.54999995</v>
      </c>
      <c r="U3615" s="3">
        <v>786891363.82000005</v>
      </c>
      <c r="V3615"/>
      <c r="W3615" s="1"/>
      <c r="X3615" s="1"/>
      <c r="Y3615" s="1"/>
    </row>
    <row r="3616" spans="6:25" ht="15" x14ac:dyDescent="0.25">
      <c r="H3616" s="6" t="s">
        <v>192</v>
      </c>
      <c r="I3616" s="6" t="s">
        <v>115</v>
      </c>
      <c r="J3616" s="6" t="s">
        <v>193</v>
      </c>
      <c r="K3616" s="3">
        <v>124588501.16</v>
      </c>
      <c r="L3616" s="3">
        <v>165209604.38999999</v>
      </c>
      <c r="M3616" s="3">
        <v>254655363.34</v>
      </c>
      <c r="N3616" s="3">
        <v>316202746.52999997</v>
      </c>
      <c r="O3616" s="3">
        <v>402349144.02999997</v>
      </c>
      <c r="P3616" s="3">
        <v>472660997.27999997</v>
      </c>
      <c r="Q3616" s="3">
        <v>518930779.67000002</v>
      </c>
      <c r="R3616" s="3">
        <v>584113061.97000003</v>
      </c>
      <c r="S3616" s="3">
        <v>638705924.46000004</v>
      </c>
      <c r="T3616" s="3">
        <v>722000055.54999995</v>
      </c>
      <c r="U3616" s="3">
        <v>786891363.82000005</v>
      </c>
      <c r="V3616"/>
      <c r="W3616" s="1"/>
      <c r="X3616" s="1"/>
      <c r="Y3616" s="1"/>
    </row>
    <row r="3617" spans="6:25" ht="15" x14ac:dyDescent="0.25">
      <c r="H3617" s="6" t="s">
        <v>195</v>
      </c>
      <c r="I3617" s="6" t="s">
        <v>115</v>
      </c>
      <c r="J3617" s="6" t="s">
        <v>196</v>
      </c>
      <c r="K3617" s="3">
        <v>124694770.09999999</v>
      </c>
      <c r="L3617" s="3">
        <v>165317208.09999999</v>
      </c>
      <c r="M3617" s="3">
        <v>254765232.38</v>
      </c>
      <c r="N3617" s="3">
        <v>316312732.88999999</v>
      </c>
      <c r="O3617" s="3">
        <v>402459263.81999999</v>
      </c>
      <c r="P3617" s="3">
        <v>472772540.64999998</v>
      </c>
      <c r="Q3617" s="3">
        <v>519042495.73000002</v>
      </c>
      <c r="R3617" s="3">
        <v>589600688.26999998</v>
      </c>
      <c r="S3617" s="3">
        <v>644193376</v>
      </c>
      <c r="T3617" s="3">
        <v>727487507.08999991</v>
      </c>
      <c r="U3617" s="3">
        <v>792378898.36000001</v>
      </c>
      <c r="V3617"/>
      <c r="W3617" s="1"/>
      <c r="X3617" s="1"/>
      <c r="Y3617" s="1"/>
    </row>
    <row r="3618" spans="6:25" ht="15" x14ac:dyDescent="0.25">
      <c r="H3618" s="6" t="s">
        <v>198</v>
      </c>
      <c r="I3618" s="6" t="s">
        <v>115</v>
      </c>
      <c r="J3618" s="6" t="s">
        <v>199</v>
      </c>
      <c r="K3618" s="3">
        <v>124694770.09999999</v>
      </c>
      <c r="L3618" s="3">
        <v>165317208.09999999</v>
      </c>
      <c r="M3618" s="3">
        <v>254765232.38</v>
      </c>
      <c r="N3618" s="3">
        <v>316312732.88999999</v>
      </c>
      <c r="O3618" s="3">
        <v>402459263.81999999</v>
      </c>
      <c r="P3618" s="3">
        <v>472772540.64999998</v>
      </c>
      <c r="Q3618" s="3">
        <v>519042495.73000002</v>
      </c>
      <c r="R3618" s="3">
        <v>589600688.26999998</v>
      </c>
      <c r="S3618" s="3">
        <v>644193376</v>
      </c>
      <c r="T3618" s="3">
        <v>727487507.09000003</v>
      </c>
      <c r="U3618" s="3">
        <v>792378898.36000001</v>
      </c>
      <c r="V3618"/>
      <c r="W3618" s="1"/>
      <c r="X3618" s="1"/>
      <c r="Y3618" s="1"/>
    </row>
    <row r="3619" spans="6:25" ht="15" x14ac:dyDescent="0.25">
      <c r="H3619" s="6" t="s">
        <v>201</v>
      </c>
      <c r="I3619" s="6" t="s">
        <v>32</v>
      </c>
      <c r="J3619" s="6" t="s">
        <v>202</v>
      </c>
      <c r="K3619" s="3">
        <v>93059355.290000007</v>
      </c>
      <c r="L3619" s="3">
        <v>124572892.28</v>
      </c>
      <c r="M3619" s="3">
        <v>160856455.41999999</v>
      </c>
      <c r="N3619" s="3">
        <v>105560354.23</v>
      </c>
      <c r="O3619" s="3">
        <v>250901274.36000001</v>
      </c>
      <c r="P3619" s="3">
        <v>244161759.06</v>
      </c>
      <c r="Q3619" s="3">
        <v>206245772.15000001</v>
      </c>
      <c r="R3619" s="3">
        <v>137149179.06</v>
      </c>
      <c r="S3619" s="3">
        <v>171075390.53999999</v>
      </c>
      <c r="T3619" s="3">
        <v>98275235.230000004</v>
      </c>
      <c r="U3619" s="3">
        <v>40104432.890000001</v>
      </c>
      <c r="V3619"/>
      <c r="W3619" s="1"/>
      <c r="X3619" s="1"/>
      <c r="Y3619" s="1"/>
    </row>
    <row r="3620" spans="6:25" ht="15" x14ac:dyDescent="0.25">
      <c r="H3620" s="6" t="s">
        <v>203</v>
      </c>
      <c r="I3620" s="6" t="s">
        <v>32</v>
      </c>
      <c r="J3620" s="6" t="s">
        <v>204</v>
      </c>
      <c r="K3620" s="3">
        <v>588610585.63</v>
      </c>
      <c r="L3620" s="3">
        <v>555223222.62</v>
      </c>
      <c r="M3620" s="3">
        <v>433909055.19999999</v>
      </c>
      <c r="N3620" s="3">
        <v>427657655.88</v>
      </c>
      <c r="O3620" s="3">
        <v>202450204.81999999</v>
      </c>
      <c r="P3620" s="3">
        <v>138876443.28999999</v>
      </c>
      <c r="Q3620" s="3">
        <v>130522475.12</v>
      </c>
      <c r="R3620" s="3">
        <v>129060875.67</v>
      </c>
      <c r="S3620" s="3">
        <v>40541976.460000001</v>
      </c>
      <c r="T3620" s="3">
        <v>30048000.68</v>
      </c>
      <c r="U3620" s="3">
        <v>0</v>
      </c>
      <c r="V3620"/>
      <c r="W3620" s="1"/>
      <c r="X3620" s="1"/>
      <c r="Y3620" s="1"/>
    </row>
    <row r="3621" spans="6:25" ht="15" x14ac:dyDescent="0.25">
      <c r="H3621" s="6" t="s">
        <v>206</v>
      </c>
      <c r="I3621" s="6" t="s">
        <v>32</v>
      </c>
      <c r="J3621" s="6" t="s">
        <v>207</v>
      </c>
      <c r="K3621" s="3">
        <v>167133470.38</v>
      </c>
      <c r="L3621" s="3">
        <v>143425246.09999999</v>
      </c>
      <c r="M3621" s="3">
        <v>139474366.97</v>
      </c>
      <c r="N3621" s="3">
        <v>139513962.36000001</v>
      </c>
      <c r="O3621" s="3">
        <v>139824564.27000001</v>
      </c>
      <c r="P3621" s="3">
        <v>139824675.27000001</v>
      </c>
      <c r="Q3621" s="3">
        <v>139824786.27000001</v>
      </c>
      <c r="R3621" s="3">
        <v>139917759.30000001</v>
      </c>
      <c r="S3621" s="3">
        <v>140303227.80000001</v>
      </c>
      <c r="T3621" s="3">
        <v>140473087.91999999</v>
      </c>
      <c r="U3621" s="3">
        <v>143532079.63999999</v>
      </c>
      <c r="V3621"/>
      <c r="W3621" s="1"/>
      <c r="X3621" s="1"/>
      <c r="Y3621" s="1"/>
    </row>
    <row r="3622" spans="6:25" ht="15" x14ac:dyDescent="0.25">
      <c r="H3622" s="6" t="s">
        <v>209</v>
      </c>
      <c r="I3622" s="6" t="s">
        <v>115</v>
      </c>
      <c r="J3622" s="6" t="s">
        <v>210</v>
      </c>
      <c r="K3622" s="3">
        <v>848803411.29999995</v>
      </c>
      <c r="L3622" s="3">
        <v>823221361</v>
      </c>
      <c r="M3622" s="3">
        <v>734239877.59000003</v>
      </c>
      <c r="N3622" s="3">
        <v>672731972.47000003</v>
      </c>
      <c r="O3622" s="3">
        <v>593176043.45000005</v>
      </c>
      <c r="P3622" s="3">
        <v>522862877.62</v>
      </c>
      <c r="Q3622" s="3">
        <v>476593033.54000002</v>
      </c>
      <c r="R3622" s="3">
        <v>406127814.02999997</v>
      </c>
      <c r="S3622" s="3">
        <v>351920594.80000001</v>
      </c>
      <c r="T3622" s="3">
        <v>268796323.82999998</v>
      </c>
      <c r="U3622" s="3">
        <v>183636512.53</v>
      </c>
      <c r="V3622"/>
      <c r="W3622" s="1"/>
      <c r="X3622" s="1"/>
      <c r="Y3622" s="1"/>
    </row>
    <row r="3623" spans="6:25" ht="15" x14ac:dyDescent="0.25">
      <c r="H3623" s="6" t="s">
        <v>212</v>
      </c>
      <c r="I3623" s="6" t="s">
        <v>115</v>
      </c>
      <c r="J3623" s="6" t="s">
        <v>213</v>
      </c>
      <c r="K3623" s="3">
        <v>848803411.29999995</v>
      </c>
      <c r="L3623" s="3">
        <v>823221361</v>
      </c>
      <c r="M3623" s="3">
        <v>734239877.59000003</v>
      </c>
      <c r="N3623" s="3">
        <v>672731972.47000003</v>
      </c>
      <c r="O3623" s="3">
        <v>593176043.45000005</v>
      </c>
      <c r="P3623" s="3">
        <v>522862877.62</v>
      </c>
      <c r="Q3623" s="3">
        <v>476593033.54000002</v>
      </c>
      <c r="R3623" s="3">
        <v>406127814.02999997</v>
      </c>
      <c r="S3623" s="3">
        <v>351920594.80000001</v>
      </c>
      <c r="T3623" s="3">
        <v>268796323.82999998</v>
      </c>
      <c r="U3623" s="3">
        <v>183636512.53</v>
      </c>
      <c r="V3623"/>
      <c r="W3623" s="1"/>
      <c r="X3623" s="1"/>
      <c r="Y3623" s="1"/>
    </row>
    <row r="3624" spans="6:25" ht="15" x14ac:dyDescent="0.25">
      <c r="H3624" s="6" t="s">
        <v>215</v>
      </c>
      <c r="I3624" s="6" t="s">
        <v>115</v>
      </c>
      <c r="J3624" s="6" t="s">
        <v>216</v>
      </c>
      <c r="K3624" s="3">
        <v>973498181.39999998</v>
      </c>
      <c r="L3624" s="3">
        <v>988538569.10000002</v>
      </c>
      <c r="M3624" s="3">
        <v>989005109.97000003</v>
      </c>
      <c r="N3624" s="3">
        <v>989044705.36000001</v>
      </c>
      <c r="O3624" s="3">
        <v>995635307.26999998</v>
      </c>
      <c r="P3624" s="3">
        <v>995635418.26999998</v>
      </c>
      <c r="Q3624" s="3">
        <v>995635529.26999998</v>
      </c>
      <c r="R3624" s="3">
        <v>995728502.29999995</v>
      </c>
      <c r="S3624" s="3">
        <v>996113970.79999995</v>
      </c>
      <c r="T3624" s="3">
        <v>996283830.91999996</v>
      </c>
      <c r="U3624" s="3">
        <v>976015410.88999999</v>
      </c>
      <c r="V3624"/>
      <c r="W3624" s="1"/>
      <c r="X3624" s="1"/>
      <c r="Y3624" s="1"/>
    </row>
    <row r="3625" spans="6:25" ht="15" x14ac:dyDescent="0.25">
      <c r="H3625" s="6" t="s">
        <v>218</v>
      </c>
      <c r="I3625" s="6" t="s">
        <v>32</v>
      </c>
      <c r="J3625" s="6" t="s">
        <v>219</v>
      </c>
      <c r="K3625" s="3">
        <v>260192825.66999999</v>
      </c>
      <c r="L3625" s="3">
        <v>267998138.38</v>
      </c>
      <c r="M3625" s="3">
        <v>300330822.38999999</v>
      </c>
      <c r="N3625" s="3">
        <v>245074316.59</v>
      </c>
      <c r="O3625" s="3">
        <v>390725838.63</v>
      </c>
      <c r="P3625" s="3">
        <v>383986434.32999998</v>
      </c>
      <c r="Q3625" s="3">
        <v>346070558.42000002</v>
      </c>
      <c r="R3625" s="3">
        <v>277066938.36000001</v>
      </c>
      <c r="S3625" s="3">
        <v>311378618.33999997</v>
      </c>
      <c r="T3625" s="3">
        <v>238748323.15000001</v>
      </c>
      <c r="U3625" s="3">
        <v>183636512.53</v>
      </c>
      <c r="V3625"/>
      <c r="W3625" s="1"/>
      <c r="X3625" s="1"/>
      <c r="Y3625" s="1"/>
    </row>
    <row r="3626" spans="6:25" ht="15" x14ac:dyDescent="0.25">
      <c r="K3626" s="3"/>
      <c r="L3626" s="3"/>
      <c r="M3626" s="3"/>
      <c r="N3626" s="3"/>
      <c r="V3626"/>
      <c r="W3626" s="1"/>
      <c r="X3626" s="1"/>
      <c r="Y3626" s="1"/>
    </row>
    <row r="3627" spans="6:25" ht="15" x14ac:dyDescent="0.25">
      <c r="F3627" s="6" t="s">
        <v>225</v>
      </c>
      <c r="G3627" s="6" t="s">
        <v>224</v>
      </c>
      <c r="K3627" s="3"/>
      <c r="L3627" s="3"/>
      <c r="M3627" s="3"/>
      <c r="N3627" s="3"/>
      <c r="V3627"/>
      <c r="W3627" s="1"/>
      <c r="X3627" s="1"/>
      <c r="Y3627" s="1"/>
    </row>
    <row r="3628" spans="6:25" ht="15" x14ac:dyDescent="0.25">
      <c r="H3628" s="6" t="s">
        <v>221</v>
      </c>
      <c r="I3628" s="6" t="s">
        <v>32</v>
      </c>
      <c r="J3628" s="6" t="s">
        <v>222</v>
      </c>
      <c r="K3628" s="3">
        <v>194127910.11000001</v>
      </c>
      <c r="L3628" s="3">
        <v>194127910.11000001</v>
      </c>
      <c r="M3628" s="3">
        <v>194127910.11000001</v>
      </c>
      <c r="N3628" s="3">
        <v>194127910.11000001</v>
      </c>
      <c r="O3628" s="3">
        <v>194127910.11000001</v>
      </c>
      <c r="P3628" s="3">
        <v>194127910.11000001</v>
      </c>
      <c r="Q3628" s="3">
        <v>194127910.11000001</v>
      </c>
      <c r="R3628" s="3">
        <v>194127910.11000001</v>
      </c>
      <c r="S3628" s="3">
        <v>194127910.11000001</v>
      </c>
      <c r="T3628" s="3">
        <v>194127910.11000001</v>
      </c>
      <c r="U3628" s="3">
        <v>194127910.11000001</v>
      </c>
      <c r="V3628"/>
      <c r="W3628" s="1"/>
      <c r="X3628" s="1"/>
      <c r="Y3628" s="1"/>
    </row>
    <row r="3629" spans="6:25" ht="15" x14ac:dyDescent="0.25">
      <c r="H3629" s="6" t="s">
        <v>229</v>
      </c>
      <c r="I3629" s="6" t="s">
        <v>32</v>
      </c>
      <c r="J3629" s="6" t="s">
        <v>230</v>
      </c>
      <c r="K3629" s="3">
        <v>124694770.09999999</v>
      </c>
      <c r="L3629" s="3">
        <v>165317208.09999999</v>
      </c>
      <c r="M3629" s="3">
        <v>254765232.38</v>
      </c>
      <c r="N3629" s="3">
        <v>316312732.88999999</v>
      </c>
      <c r="O3629" s="3">
        <v>402459263.81999999</v>
      </c>
      <c r="P3629" s="3">
        <v>472772540.64999998</v>
      </c>
      <c r="Q3629" s="3">
        <v>519042495.73000002</v>
      </c>
      <c r="R3629" s="3">
        <v>589600688.26999998</v>
      </c>
      <c r="S3629" s="3">
        <v>644193376</v>
      </c>
      <c r="T3629" s="3">
        <v>727487507.09000003</v>
      </c>
      <c r="U3629" s="3">
        <v>792378898.36000001</v>
      </c>
      <c r="V3629"/>
      <c r="W3629" s="1"/>
      <c r="X3629" s="1"/>
      <c r="Y3629" s="1"/>
    </row>
    <row r="3630" spans="6:25" ht="15" x14ac:dyDescent="0.25">
      <c r="H3630" s="6" t="s">
        <v>232</v>
      </c>
      <c r="I3630" s="6" t="s">
        <v>115</v>
      </c>
      <c r="J3630" s="6" t="s">
        <v>233</v>
      </c>
      <c r="K3630" s="3">
        <v>-114442935.47</v>
      </c>
      <c r="L3630" s="3">
        <v>-185286667.53</v>
      </c>
      <c r="M3630" s="3">
        <v>-240479770.34999999</v>
      </c>
      <c r="N3630" s="3">
        <v>-306814299.14999998</v>
      </c>
      <c r="O3630" s="3">
        <v>-383035409.38999999</v>
      </c>
      <c r="P3630" s="3">
        <v>-438383230.62</v>
      </c>
      <c r="Q3630" s="3">
        <v>-491892073.74000001</v>
      </c>
      <c r="R3630" s="3">
        <v>-553511930.77999997</v>
      </c>
      <c r="S3630" s="3">
        <v>-618062021.05999994</v>
      </c>
      <c r="T3630" s="3">
        <v>-679026971.22000003</v>
      </c>
      <c r="U3630" s="3">
        <v>-761366961.25</v>
      </c>
      <c r="V3630"/>
      <c r="W3630" s="1"/>
      <c r="X3630" s="1"/>
      <c r="Y3630" s="1"/>
    </row>
    <row r="3631" spans="6:25" ht="15" x14ac:dyDescent="0.25">
      <c r="H3631" s="6" t="s">
        <v>235</v>
      </c>
      <c r="I3631" s="6" t="s">
        <v>32</v>
      </c>
      <c r="J3631" s="6" t="s">
        <v>236</v>
      </c>
      <c r="K3631" s="3">
        <v>-209511.4</v>
      </c>
      <c r="L3631" s="3">
        <v>-376102.59</v>
      </c>
      <c r="M3631" s="3">
        <v>-1100505.93</v>
      </c>
      <c r="N3631" s="3">
        <v>-1254854.6000000001</v>
      </c>
      <c r="O3631" s="3">
        <v>-4433941.46</v>
      </c>
      <c r="P3631" s="3">
        <v>-5109521.22</v>
      </c>
      <c r="Q3631" s="3">
        <v>-5427477.0499999998</v>
      </c>
      <c r="R3631" s="3">
        <v>-5575314.6500000004</v>
      </c>
      <c r="S3631" s="3">
        <v>-9499003.7200000007</v>
      </c>
      <c r="T3631" s="3">
        <v>-14006573.890000001</v>
      </c>
      <c r="U3631" s="3">
        <v>-20851315.609999999</v>
      </c>
      <c r="V3631"/>
      <c r="W3631" s="1"/>
      <c r="X3631" s="1"/>
      <c r="Y3631" s="1"/>
    </row>
    <row r="3632" spans="6:25" ht="15" x14ac:dyDescent="0.25">
      <c r="H3632" s="6" t="s">
        <v>238</v>
      </c>
      <c r="I3632" s="6" t="s">
        <v>32</v>
      </c>
      <c r="J3632" s="6" t="s">
        <v>239</v>
      </c>
      <c r="K3632" s="3">
        <v>204170233.34</v>
      </c>
      <c r="L3632" s="3">
        <v>173782348.09</v>
      </c>
      <c r="M3632" s="3">
        <v>207312866.21000001</v>
      </c>
      <c r="N3632" s="3">
        <v>202371489.25</v>
      </c>
      <c r="O3632" s="3">
        <v>209117823.08000001</v>
      </c>
      <c r="P3632" s="3">
        <v>223407698.91999999</v>
      </c>
      <c r="Q3632" s="3">
        <v>215850855.05000001</v>
      </c>
      <c r="R3632" s="3">
        <v>224641352.94999999</v>
      </c>
      <c r="S3632" s="3">
        <v>210760261.33000001</v>
      </c>
      <c r="T3632" s="3">
        <v>228581872.09</v>
      </c>
      <c r="U3632" s="3">
        <v>204288531.61000001</v>
      </c>
      <c r="V3632"/>
      <c r="W3632" s="1"/>
      <c r="X3632" s="1"/>
      <c r="Y3632" s="1"/>
    </row>
    <row r="3633" spans="6:25" ht="15" x14ac:dyDescent="0.25">
      <c r="H3633" s="6" t="s">
        <v>241</v>
      </c>
      <c r="I3633" s="6" t="s">
        <v>32</v>
      </c>
      <c r="J3633" s="6" t="s">
        <v>242</v>
      </c>
      <c r="K3633" s="3">
        <v>-13902198.130000001</v>
      </c>
      <c r="L3633" s="3">
        <v>-13902198.130000001</v>
      </c>
      <c r="M3633" s="3">
        <v>-13902198.130000001</v>
      </c>
      <c r="N3633" s="3">
        <v>-13902198.130000001</v>
      </c>
      <c r="O3633" s="3">
        <v>-13902198.130000001</v>
      </c>
      <c r="P3633" s="3">
        <v>-13902198.130000001</v>
      </c>
      <c r="Q3633" s="3">
        <v>-13902198.130000001</v>
      </c>
      <c r="R3633" s="3">
        <v>-13902198.130000001</v>
      </c>
      <c r="S3633" s="3">
        <v>-13902198.130000001</v>
      </c>
      <c r="T3633" s="3">
        <v>-13902198.130000001</v>
      </c>
      <c r="U3633" s="3">
        <v>-13902198.130000001</v>
      </c>
      <c r="V3633"/>
      <c r="W3633" s="1"/>
      <c r="X3633" s="1"/>
      <c r="Y3633" s="1"/>
    </row>
    <row r="3634" spans="6:25" ht="15" x14ac:dyDescent="0.25">
      <c r="H3634" s="6" t="s">
        <v>243</v>
      </c>
      <c r="I3634" s="6" t="s">
        <v>32</v>
      </c>
      <c r="J3634" s="6" t="s">
        <v>244</v>
      </c>
      <c r="K3634" s="3">
        <v>-75397935.819999993</v>
      </c>
      <c r="L3634" s="3">
        <v>-73393333.150000006</v>
      </c>
      <c r="M3634" s="3">
        <v>-113686990.12</v>
      </c>
      <c r="N3634" s="3">
        <v>-59527684.780000001</v>
      </c>
      <c r="O3634" s="3">
        <v>-125277061.51000001</v>
      </c>
      <c r="P3634" s="3">
        <v>-224006420.97999999</v>
      </c>
      <c r="Q3634" s="3">
        <v>-163224217.99000001</v>
      </c>
      <c r="R3634" s="3">
        <v>-101667845.12</v>
      </c>
      <c r="S3634" s="3">
        <v>-121690965.02</v>
      </c>
      <c r="T3634" s="3">
        <v>-62313637.399999999</v>
      </c>
      <c r="U3634" s="3">
        <v>3006700.58</v>
      </c>
      <c r="V3634"/>
      <c r="W3634" s="1"/>
      <c r="X3634" s="1"/>
      <c r="Y3634" s="1"/>
    </row>
    <row r="3635" spans="6:25" ht="15" x14ac:dyDescent="0.25">
      <c r="H3635" s="6" t="s">
        <v>246</v>
      </c>
      <c r="I3635" s="6" t="s">
        <v>32</v>
      </c>
      <c r="J3635" s="6" t="s">
        <v>247</v>
      </c>
      <c r="K3635" s="3">
        <v>-89300133.950000003</v>
      </c>
      <c r="L3635" s="3">
        <v>-87295531.280000001</v>
      </c>
      <c r="M3635" s="3">
        <v>-127589188.25</v>
      </c>
      <c r="N3635" s="3">
        <v>-73429882.909999996</v>
      </c>
      <c r="O3635" s="3">
        <v>-139179259.63999999</v>
      </c>
      <c r="P3635" s="3">
        <v>-237908619.11000001</v>
      </c>
      <c r="Q3635" s="3">
        <v>-177126416.12</v>
      </c>
      <c r="R3635" s="3">
        <v>-115570043.25</v>
      </c>
      <c r="S3635" s="3">
        <v>-135593163.15000001</v>
      </c>
      <c r="T3635" s="3">
        <v>-76215835.530000001</v>
      </c>
      <c r="U3635" s="3">
        <v>-10895497.550000001</v>
      </c>
      <c r="V3635"/>
      <c r="W3635" s="1"/>
      <c r="X3635" s="1"/>
      <c r="Y3635" s="1"/>
    </row>
    <row r="3636" spans="6:25" ht="15" x14ac:dyDescent="0.25">
      <c r="H3636" s="6" t="s">
        <v>249</v>
      </c>
      <c r="I3636" s="6" t="s">
        <v>115</v>
      </c>
      <c r="J3636" s="6" t="s">
        <v>250</v>
      </c>
      <c r="K3636" s="3">
        <v>180225711.97999999</v>
      </c>
      <c r="L3636" s="3">
        <v>180225711.97999999</v>
      </c>
      <c r="M3636" s="3">
        <v>180225711.97999999</v>
      </c>
      <c r="N3636" s="3">
        <v>180225711.97999999</v>
      </c>
      <c r="O3636" s="3">
        <v>180225711.97999999</v>
      </c>
      <c r="P3636" s="3">
        <v>180225711.97999999</v>
      </c>
      <c r="Q3636" s="3">
        <v>180225711.97999999</v>
      </c>
      <c r="R3636" s="3">
        <v>180225711.97999999</v>
      </c>
      <c r="S3636" s="3">
        <v>180225711.97999999</v>
      </c>
      <c r="T3636" s="3">
        <v>180225711.97999999</v>
      </c>
      <c r="U3636" s="3">
        <v>180225711.97999999</v>
      </c>
      <c r="V3636"/>
      <c r="W3636" s="1"/>
      <c r="X3636" s="1"/>
      <c r="Y3636" s="1"/>
    </row>
    <row r="3637" spans="6:25" ht="15" x14ac:dyDescent="0.25">
      <c r="H3637" s="6" t="s">
        <v>252</v>
      </c>
      <c r="I3637" s="6" t="s">
        <v>115</v>
      </c>
      <c r="J3637" s="6" t="s">
        <v>253</v>
      </c>
      <c r="K3637" s="3">
        <v>114870099.39</v>
      </c>
      <c r="L3637" s="3">
        <v>86486816.810000002</v>
      </c>
      <c r="M3637" s="3">
        <v>79723677.959999993</v>
      </c>
      <c r="N3637" s="3">
        <v>128941606.34</v>
      </c>
      <c r="O3637" s="3">
        <v>69938563.439999998</v>
      </c>
      <c r="P3637" s="3">
        <v>-14500920.189999999</v>
      </c>
      <c r="Q3637" s="3">
        <v>38724438.93</v>
      </c>
      <c r="R3637" s="3">
        <v>109071309.7</v>
      </c>
      <c r="S3637" s="3">
        <v>75167098.180000007</v>
      </c>
      <c r="T3637" s="3">
        <v>152366036.56</v>
      </c>
      <c r="U3637" s="3">
        <v>193393034.06</v>
      </c>
      <c r="V3637"/>
      <c r="W3637" s="1"/>
      <c r="X3637" s="1"/>
      <c r="Y3637" s="1"/>
    </row>
    <row r="3638" spans="6:25" ht="15" x14ac:dyDescent="0.25">
      <c r="K3638" s="3"/>
      <c r="L3638" s="3"/>
      <c r="M3638" s="3"/>
      <c r="N3638" s="3"/>
      <c r="V3638"/>
      <c r="W3638" s="1"/>
      <c r="X3638" s="1"/>
      <c r="Y3638" s="1"/>
    </row>
    <row r="3639" spans="6:25" ht="15" x14ac:dyDescent="0.25">
      <c r="F3639" s="6" t="s">
        <v>259</v>
      </c>
      <c r="G3639" s="6" t="s">
        <v>258</v>
      </c>
      <c r="K3639" s="3"/>
      <c r="L3639" s="3"/>
      <c r="M3639" s="3"/>
      <c r="N3639" s="3"/>
      <c r="V3639"/>
      <c r="W3639" s="1"/>
      <c r="X3639" s="1"/>
      <c r="Y3639" s="1"/>
    </row>
    <row r="3640" spans="6:25" ht="15" x14ac:dyDescent="0.25">
      <c r="H3640" s="6" t="s">
        <v>255</v>
      </c>
      <c r="I3640" s="6" t="s">
        <v>115</v>
      </c>
      <c r="J3640" s="6" t="s">
        <v>256</v>
      </c>
      <c r="K3640" s="3">
        <v>769137000</v>
      </c>
      <c r="L3640" s="3">
        <v>784122662</v>
      </c>
      <c r="M3640" s="3">
        <v>784122662</v>
      </c>
      <c r="N3640" s="3">
        <v>784122662</v>
      </c>
      <c r="O3640" s="3">
        <v>790402662</v>
      </c>
      <c r="P3640" s="3">
        <v>790402662</v>
      </c>
      <c r="Q3640" s="3">
        <v>790402662</v>
      </c>
      <c r="R3640" s="3">
        <v>790402662</v>
      </c>
      <c r="S3640" s="3">
        <v>790402662</v>
      </c>
      <c r="T3640" s="3">
        <v>790402662</v>
      </c>
      <c r="U3640" s="3">
        <v>769981388.28999996</v>
      </c>
      <c r="V3640"/>
      <c r="W3640" s="1"/>
      <c r="X3640" s="1"/>
      <c r="Y3640" s="1"/>
    </row>
    <row r="3641" spans="6:25" ht="15" x14ac:dyDescent="0.25">
      <c r="H3641" s="6" t="s">
        <v>260</v>
      </c>
      <c r="I3641" s="6" t="s">
        <v>32</v>
      </c>
      <c r="J3641" s="6" t="s">
        <v>261</v>
      </c>
      <c r="K3641" s="3">
        <v>59129501.530000001</v>
      </c>
      <c r="L3641" s="3">
        <v>106174900.20999999</v>
      </c>
      <c r="M3641" s="3">
        <v>145076421.97999999</v>
      </c>
      <c r="N3641" s="3">
        <v>200319050.77000001</v>
      </c>
      <c r="O3641" s="3">
        <v>266038658.97</v>
      </c>
      <c r="P3641" s="3">
        <v>313886017.36000001</v>
      </c>
      <c r="Q3641" s="3">
        <v>363201845.58999997</v>
      </c>
      <c r="R3641" s="3">
        <v>419030967.66000003</v>
      </c>
      <c r="S3641" s="3">
        <v>480405854.32999998</v>
      </c>
      <c r="T3641" s="3">
        <v>538075186.46000004</v>
      </c>
      <c r="U3641" s="3">
        <v>617906596.64999998</v>
      </c>
      <c r="V3641"/>
      <c r="W3641" s="1"/>
      <c r="X3641" s="1"/>
      <c r="Y3641" s="1"/>
    </row>
    <row r="3642" spans="6:25" ht="15" x14ac:dyDescent="0.25">
      <c r="H3642" s="6" t="s">
        <v>263</v>
      </c>
      <c r="I3642" s="6" t="s">
        <v>32</v>
      </c>
      <c r="J3642" s="6" t="s">
        <v>264</v>
      </c>
      <c r="K3642" s="3">
        <v>55313433.939999998</v>
      </c>
      <c r="L3642" s="3">
        <v>79111767.319999993</v>
      </c>
      <c r="M3642" s="3">
        <v>95403348.370000005</v>
      </c>
      <c r="N3642" s="3">
        <v>106495248.38</v>
      </c>
      <c r="O3642" s="3">
        <v>116996750.42</v>
      </c>
      <c r="P3642" s="3">
        <v>124497213.26000001</v>
      </c>
      <c r="Q3642" s="3">
        <v>128690228.15000001</v>
      </c>
      <c r="R3642" s="3">
        <v>134480963.12</v>
      </c>
      <c r="S3642" s="3">
        <v>137656166.72999999</v>
      </c>
      <c r="T3642" s="3">
        <v>140951784.75999999</v>
      </c>
      <c r="U3642" s="3">
        <v>143460364.59999999</v>
      </c>
      <c r="V3642"/>
      <c r="W3642" s="1"/>
      <c r="X3642" s="1"/>
      <c r="Y3642" s="1"/>
    </row>
    <row r="3643" spans="6:25" ht="15" x14ac:dyDescent="0.25">
      <c r="H3643" s="6" t="s">
        <v>266</v>
      </c>
      <c r="I3643" s="6" t="s">
        <v>115</v>
      </c>
      <c r="J3643" s="6" t="s">
        <v>267</v>
      </c>
      <c r="K3643" s="3">
        <v>114442935.47</v>
      </c>
      <c r="L3643" s="3">
        <v>185286667.53</v>
      </c>
      <c r="M3643" s="3">
        <v>240479770.34999999</v>
      </c>
      <c r="N3643" s="3">
        <v>306814299.14999998</v>
      </c>
      <c r="O3643" s="3">
        <v>383035409.38999999</v>
      </c>
      <c r="P3643" s="3">
        <v>438383230.62</v>
      </c>
      <c r="Q3643" s="3">
        <v>491892073.74000001</v>
      </c>
      <c r="R3643" s="3">
        <v>553511930.77999997</v>
      </c>
      <c r="S3643" s="3">
        <v>618062021.05999994</v>
      </c>
      <c r="T3643" s="3">
        <v>679026971.22000003</v>
      </c>
      <c r="U3643" s="3">
        <v>761366961.25</v>
      </c>
      <c r="V3643"/>
      <c r="W3643" s="1"/>
      <c r="X3643" s="1"/>
      <c r="Y3643" s="1"/>
    </row>
    <row r="3644" spans="6:25" ht="15" x14ac:dyDescent="0.25">
      <c r="H3644" s="6" t="s">
        <v>269</v>
      </c>
      <c r="I3644" s="6" t="s">
        <v>32</v>
      </c>
      <c r="J3644" s="6" t="s">
        <v>270</v>
      </c>
      <c r="K3644" s="3">
        <v>-124348155.34999999</v>
      </c>
      <c r="L3644" s="3">
        <v>-169555287.02000001</v>
      </c>
      <c r="M3644" s="3">
        <v>-250315385.25</v>
      </c>
      <c r="N3644" s="3">
        <v>-310596305.10000002</v>
      </c>
      <c r="O3644" s="3">
        <v>-473457057.94</v>
      </c>
      <c r="P3644" s="3">
        <v>-437271754.52999997</v>
      </c>
      <c r="Q3644" s="3">
        <v>-505371709.97000003</v>
      </c>
      <c r="R3644" s="3">
        <v>-568290127.67999995</v>
      </c>
      <c r="S3644" s="3">
        <v>-633213191.78999996</v>
      </c>
      <c r="T3644" s="3">
        <v>-698713730.5</v>
      </c>
      <c r="U3644" s="3">
        <v>-767311442.47000003</v>
      </c>
      <c r="V3644"/>
      <c r="W3644" s="1"/>
      <c r="X3644" s="1"/>
      <c r="Y3644" s="1"/>
    </row>
    <row r="3645" spans="6:25" ht="15" x14ac:dyDescent="0.25">
      <c r="H3645" s="6" t="s">
        <v>272</v>
      </c>
      <c r="I3645" s="6" t="s">
        <v>32</v>
      </c>
      <c r="J3645" s="6" t="s">
        <v>273</v>
      </c>
      <c r="K3645" s="3">
        <v>-34822.5</v>
      </c>
      <c r="L3645" s="3">
        <v>-37453.019999999997</v>
      </c>
      <c r="M3645" s="3">
        <v>-40002.769999999997</v>
      </c>
      <c r="N3645" s="3">
        <v>-55034.3</v>
      </c>
      <c r="O3645" s="3">
        <v>-63870.84</v>
      </c>
      <c r="P3645" s="3">
        <v>-418107.55</v>
      </c>
      <c r="Q3645" s="3">
        <v>-1136478.44</v>
      </c>
      <c r="R3645" s="3">
        <v>-1181168.48</v>
      </c>
      <c r="S3645" s="3">
        <v>-1215663.1100000001</v>
      </c>
      <c r="T3645" s="3">
        <v>-1248717.75</v>
      </c>
      <c r="U3645" s="3">
        <v>-1375306.69</v>
      </c>
      <c r="V3645"/>
      <c r="W3645" s="1"/>
      <c r="X3645" s="1"/>
      <c r="Y3645" s="1"/>
    </row>
    <row r="3646" spans="6:25" ht="15" x14ac:dyDescent="0.25">
      <c r="H3646" s="6" t="s">
        <v>274</v>
      </c>
      <c r="I3646" s="6" t="s">
        <v>115</v>
      </c>
      <c r="J3646" s="6" t="s">
        <v>275</v>
      </c>
      <c r="K3646" s="3">
        <v>-124382977.84999999</v>
      </c>
      <c r="L3646" s="3">
        <v>-169592740.03999999</v>
      </c>
      <c r="M3646" s="3">
        <v>-250355388.02000001</v>
      </c>
      <c r="N3646" s="3">
        <v>-310651339.39999998</v>
      </c>
      <c r="O3646" s="3">
        <v>-473520928.77999997</v>
      </c>
      <c r="P3646" s="3">
        <v>-437689862.07999998</v>
      </c>
      <c r="Q3646" s="3">
        <v>-506508188.41000003</v>
      </c>
      <c r="R3646" s="3">
        <v>-569471296.15999997</v>
      </c>
      <c r="S3646" s="3">
        <v>-634428854.89999998</v>
      </c>
      <c r="T3646" s="3">
        <v>-699962448.25</v>
      </c>
      <c r="U3646" s="3">
        <v>-768686749.15999997</v>
      </c>
      <c r="V3646"/>
      <c r="W3646" s="1"/>
      <c r="X3646" s="1"/>
      <c r="Y3646" s="1"/>
    </row>
    <row r="3647" spans="6:25" ht="15" x14ac:dyDescent="0.25">
      <c r="H3647" s="6" t="s">
        <v>276</v>
      </c>
      <c r="I3647" s="6" t="s">
        <v>32</v>
      </c>
      <c r="J3647" s="6" t="s">
        <v>277</v>
      </c>
      <c r="K3647" s="3">
        <v>-75397935.819999993</v>
      </c>
      <c r="L3647" s="3">
        <v>-73393333.150000006</v>
      </c>
      <c r="M3647" s="3">
        <v>-113686990.12</v>
      </c>
      <c r="N3647" s="3">
        <v>-59527684.780000001</v>
      </c>
      <c r="O3647" s="3">
        <v>-125277061.51000001</v>
      </c>
      <c r="P3647" s="3">
        <v>-224006420.97999999</v>
      </c>
      <c r="Q3647" s="3">
        <v>-163224217.99000001</v>
      </c>
      <c r="R3647" s="3">
        <v>-101667845.12</v>
      </c>
      <c r="S3647" s="3">
        <v>-121690965.02</v>
      </c>
      <c r="T3647" s="3">
        <v>-62313637.399999999</v>
      </c>
      <c r="U3647" s="3">
        <v>3006700.58</v>
      </c>
      <c r="V3647"/>
      <c r="W3647" s="1"/>
      <c r="X3647" s="1"/>
      <c r="Y3647" s="1"/>
    </row>
    <row r="3648" spans="6:25" ht="15" x14ac:dyDescent="0.25">
      <c r="H3648" s="6" t="s">
        <v>278</v>
      </c>
      <c r="I3648" s="6" t="s">
        <v>32</v>
      </c>
      <c r="J3648" s="6" t="s">
        <v>279</v>
      </c>
      <c r="K3648" s="3">
        <v>174643.8</v>
      </c>
      <c r="L3648" s="3">
        <v>175554.32</v>
      </c>
      <c r="M3648" s="3">
        <v>176304.07</v>
      </c>
      <c r="N3648" s="3">
        <v>189695.6</v>
      </c>
      <c r="O3648" s="3">
        <v>295004.44</v>
      </c>
      <c r="P3648" s="3">
        <v>647821.15</v>
      </c>
      <c r="Q3648" s="3">
        <v>1364772.04</v>
      </c>
      <c r="R3648" s="3">
        <v>1409682.08</v>
      </c>
      <c r="S3648" s="3">
        <v>1442696.71</v>
      </c>
      <c r="T3648" s="3">
        <v>1474311.35</v>
      </c>
      <c r="U3648" s="3">
        <v>1598660.29</v>
      </c>
      <c r="V3648"/>
      <c r="W3648" s="1"/>
      <c r="X3648" s="1"/>
      <c r="Y3648" s="1"/>
    </row>
    <row r="3649" spans="6:25" ht="15" x14ac:dyDescent="0.25">
      <c r="H3649" s="6" t="s">
        <v>280</v>
      </c>
      <c r="I3649" s="6" t="s">
        <v>32</v>
      </c>
      <c r="J3649" s="6" t="s">
        <v>281</v>
      </c>
      <c r="K3649" s="3">
        <v>-568686730.13</v>
      </c>
      <c r="L3649" s="3">
        <v>-535412143.13</v>
      </c>
      <c r="M3649" s="3">
        <v>-414356587.93000001</v>
      </c>
      <c r="N3649" s="3">
        <v>-408233333.42000002</v>
      </c>
      <c r="O3649" s="3">
        <v>-185999676.15000001</v>
      </c>
      <c r="P3649" s="3">
        <v>-123454200.09</v>
      </c>
      <c r="Q3649" s="3">
        <v>-116135027.64</v>
      </c>
      <c r="R3649" s="3">
        <v>-114773202.8</v>
      </c>
      <c r="S3649" s="3">
        <v>-29825538.789999999</v>
      </c>
      <c r="T3649" s="3">
        <v>-23700887.699999999</v>
      </c>
      <c r="U3649" s="3">
        <v>0</v>
      </c>
      <c r="V3649"/>
      <c r="W3649" s="1"/>
      <c r="X3649" s="1"/>
      <c r="Y3649" s="1"/>
    </row>
    <row r="3650" spans="6:25" ht="15" x14ac:dyDescent="0.25">
      <c r="H3650" s="6" t="s">
        <v>283</v>
      </c>
      <c r="I3650" s="6" t="s">
        <v>115</v>
      </c>
      <c r="J3650" s="6" t="s">
        <v>284</v>
      </c>
      <c r="K3650" s="3">
        <v>-643910022.14999998</v>
      </c>
      <c r="L3650" s="3">
        <v>-608629921.96000004</v>
      </c>
      <c r="M3650" s="3">
        <v>-527867273.98000002</v>
      </c>
      <c r="N3650" s="3">
        <v>-467571322.60000002</v>
      </c>
      <c r="O3650" s="3">
        <v>-310981733.22000003</v>
      </c>
      <c r="P3650" s="3">
        <v>-346812799.92000002</v>
      </c>
      <c r="Q3650" s="3">
        <v>-277994473.58999997</v>
      </c>
      <c r="R3650" s="3">
        <v>-215031365.84</v>
      </c>
      <c r="S3650" s="3">
        <v>-150073807.09999999</v>
      </c>
      <c r="T3650" s="3">
        <v>-84540213.75</v>
      </c>
      <c r="U3650" s="3">
        <v>4605360.87</v>
      </c>
      <c r="V3650"/>
      <c r="W3650" s="1"/>
      <c r="X3650" s="1"/>
      <c r="Y3650" s="1"/>
    </row>
    <row r="3651" spans="6:25" ht="15" x14ac:dyDescent="0.25">
      <c r="H3651" s="6" t="s">
        <v>286</v>
      </c>
      <c r="I3651" s="6" t="s">
        <v>115</v>
      </c>
      <c r="J3651" s="6" t="s">
        <v>287</v>
      </c>
      <c r="K3651" s="3">
        <v>844000</v>
      </c>
      <c r="L3651" s="3">
        <v>5900000</v>
      </c>
      <c r="M3651" s="3">
        <v>5900000</v>
      </c>
      <c r="N3651" s="3">
        <v>5900000</v>
      </c>
      <c r="O3651" s="3">
        <v>5900000</v>
      </c>
      <c r="P3651" s="3">
        <v>5900000</v>
      </c>
      <c r="Q3651" s="3">
        <v>5900000</v>
      </c>
      <c r="R3651" s="3">
        <v>5900000</v>
      </c>
      <c r="S3651" s="3">
        <v>5900000</v>
      </c>
      <c r="T3651" s="3">
        <v>5900000</v>
      </c>
      <c r="U3651" s="3">
        <v>5900000</v>
      </c>
      <c r="V3651"/>
      <c r="W3651" s="1"/>
      <c r="X3651" s="1"/>
      <c r="Y3651" s="1"/>
    </row>
    <row r="3652" spans="6:25" ht="15" x14ac:dyDescent="0.25">
      <c r="H3652" s="6" t="s">
        <v>289</v>
      </c>
      <c r="I3652" s="6" t="s">
        <v>115</v>
      </c>
      <c r="J3652" s="6" t="s">
        <v>290</v>
      </c>
      <c r="K3652" s="3">
        <v>-9940042.3800000008</v>
      </c>
      <c r="L3652" s="3">
        <v>15693927.49</v>
      </c>
      <c r="M3652" s="3">
        <v>-9875617.6699999999</v>
      </c>
      <c r="N3652" s="3">
        <v>-3837040.25</v>
      </c>
      <c r="O3652" s="3">
        <v>-90485519.390000001</v>
      </c>
      <c r="P3652" s="3">
        <v>693368.54</v>
      </c>
      <c r="Q3652" s="3">
        <v>-14616114.67</v>
      </c>
      <c r="R3652" s="3">
        <v>-15959365.380000001</v>
      </c>
      <c r="S3652" s="3">
        <v>-16366833.84</v>
      </c>
      <c r="T3652" s="3">
        <v>-20935477.030000001</v>
      </c>
      <c r="U3652" s="3">
        <v>-7319787.9100000001</v>
      </c>
      <c r="V3652"/>
      <c r="W3652" s="1"/>
      <c r="X3652" s="1"/>
      <c r="Y3652" s="1"/>
    </row>
    <row r="3653" spans="6:25" ht="15" x14ac:dyDescent="0.25">
      <c r="H3653" s="6" t="s">
        <v>292</v>
      </c>
      <c r="I3653" s="6" t="s">
        <v>115</v>
      </c>
      <c r="J3653" s="6" t="s">
        <v>293</v>
      </c>
      <c r="K3653" s="3">
        <v>844000</v>
      </c>
      <c r="L3653" s="3">
        <v>5900000</v>
      </c>
      <c r="M3653" s="3">
        <v>5900000</v>
      </c>
      <c r="N3653" s="3">
        <v>5900000</v>
      </c>
      <c r="O3653" s="3">
        <v>5900000</v>
      </c>
      <c r="P3653" s="3">
        <v>5900000</v>
      </c>
      <c r="Q3653" s="3">
        <v>5900000</v>
      </c>
      <c r="R3653" s="3">
        <v>5900000</v>
      </c>
      <c r="S3653" s="3">
        <v>5900000</v>
      </c>
      <c r="T3653" s="3">
        <v>5900000</v>
      </c>
      <c r="U3653" s="3">
        <v>5900000</v>
      </c>
      <c r="V3653"/>
      <c r="W3653" s="1"/>
      <c r="X3653" s="1"/>
      <c r="Y3653" s="1"/>
    </row>
    <row r="3654" spans="6:25" ht="15" x14ac:dyDescent="0.25">
      <c r="H3654" s="6" t="s">
        <v>295</v>
      </c>
      <c r="I3654" s="6" t="s">
        <v>115</v>
      </c>
      <c r="J3654" s="6" t="s">
        <v>296</v>
      </c>
      <c r="K3654" s="3">
        <v>-9940042.3800000008</v>
      </c>
      <c r="L3654" s="3">
        <v>15693927.49</v>
      </c>
      <c r="M3654" s="3">
        <v>-9875617.6699999999</v>
      </c>
      <c r="N3654" s="3">
        <v>-3837040.25</v>
      </c>
      <c r="O3654" s="3">
        <v>-90485519.390000001</v>
      </c>
      <c r="P3654" s="3">
        <v>693368.54</v>
      </c>
      <c r="Q3654" s="3">
        <v>-14616114.67</v>
      </c>
      <c r="R3654" s="3">
        <v>-15959365.380000001</v>
      </c>
      <c r="S3654" s="3">
        <v>-16366833.84</v>
      </c>
      <c r="T3654" s="3">
        <v>-20935477.030000001</v>
      </c>
      <c r="U3654" s="3">
        <v>-7319787.9100000001</v>
      </c>
      <c r="V3654"/>
      <c r="W3654" s="1"/>
      <c r="X3654" s="1"/>
      <c r="Y3654" s="1"/>
    </row>
    <row r="3655" spans="6:25" ht="15" x14ac:dyDescent="0.25">
      <c r="K3655" s="3"/>
      <c r="L3655" s="3"/>
      <c r="M3655" s="3"/>
      <c r="N3655" s="3"/>
      <c r="V3655"/>
      <c r="W3655" s="1"/>
      <c r="X3655" s="1"/>
      <c r="Y3655" s="1"/>
    </row>
    <row r="3656" spans="6:25" ht="15" x14ac:dyDescent="0.25">
      <c r="F3656" s="6" t="s">
        <v>302</v>
      </c>
      <c r="G3656" s="6" t="s">
        <v>301</v>
      </c>
      <c r="K3656" s="3"/>
      <c r="L3656" s="3"/>
      <c r="M3656" s="3"/>
      <c r="N3656" s="3"/>
      <c r="V3656"/>
      <c r="W3656" s="1"/>
      <c r="X3656" s="1"/>
      <c r="Y3656" s="1"/>
    </row>
    <row r="3657" spans="6:25" ht="15" x14ac:dyDescent="0.25">
      <c r="H3657" s="6" t="s">
        <v>298</v>
      </c>
      <c r="I3657" s="6" t="s">
        <v>32</v>
      </c>
      <c r="J3657" s="6" t="s">
        <v>299</v>
      </c>
      <c r="K3657" s="3">
        <v>72263704.359999999</v>
      </c>
      <c r="L3657" s="3">
        <v>72263704.359999999</v>
      </c>
      <c r="M3657" s="3">
        <v>72263704.359999999</v>
      </c>
      <c r="N3657" s="3">
        <v>72263704.359999999</v>
      </c>
      <c r="O3657" s="3">
        <v>72263704.359999999</v>
      </c>
      <c r="P3657" s="3">
        <v>72263704.359999999</v>
      </c>
      <c r="Q3657" s="3">
        <v>72263704.359999999</v>
      </c>
      <c r="R3657" s="3">
        <v>72263704.359999999</v>
      </c>
      <c r="S3657" s="3">
        <v>72263704.359999999</v>
      </c>
      <c r="T3657" s="3">
        <v>72263704.359999999</v>
      </c>
      <c r="U3657" s="3">
        <v>72263704.359999999</v>
      </c>
      <c r="V3657"/>
      <c r="W3657" s="1"/>
      <c r="X3657" s="1"/>
      <c r="Y3657" s="1"/>
    </row>
    <row r="3658" spans="6:25" ht="15" x14ac:dyDescent="0.25">
      <c r="H3658" s="6" t="s">
        <v>303</v>
      </c>
      <c r="I3658" s="6" t="s">
        <v>32</v>
      </c>
      <c r="J3658" s="6" t="s">
        <v>304</v>
      </c>
      <c r="K3658" s="3">
        <v>111789466.34</v>
      </c>
      <c r="L3658" s="3">
        <v>111789466.34</v>
      </c>
      <c r="M3658" s="3">
        <v>111789466.34</v>
      </c>
      <c r="N3658" s="3">
        <v>111789466.34</v>
      </c>
      <c r="O3658" s="3">
        <v>111789466.34</v>
      </c>
      <c r="P3658" s="3">
        <v>111789466.34</v>
      </c>
      <c r="Q3658" s="3">
        <v>111789466.34</v>
      </c>
      <c r="R3658" s="3">
        <v>111789466.34</v>
      </c>
      <c r="S3658" s="3">
        <v>111789466.34</v>
      </c>
      <c r="T3658" s="3">
        <v>111789466.34</v>
      </c>
      <c r="U3658" s="3">
        <v>111789466.34</v>
      </c>
      <c r="V3658"/>
      <c r="W3658" s="1"/>
      <c r="X3658" s="1"/>
      <c r="Y3658" s="1"/>
    </row>
    <row r="3659" spans="6:25" ht="15" x14ac:dyDescent="0.25">
      <c r="H3659" s="6" t="s">
        <v>306</v>
      </c>
      <c r="I3659" s="6" t="s">
        <v>32</v>
      </c>
      <c r="J3659" s="6" t="s">
        <v>307</v>
      </c>
      <c r="K3659" s="3">
        <v>184053170.69999999</v>
      </c>
      <c r="L3659" s="3">
        <v>184053170.69999999</v>
      </c>
      <c r="M3659" s="3">
        <v>184053170.69999999</v>
      </c>
      <c r="N3659" s="3">
        <v>184053170.69999999</v>
      </c>
      <c r="O3659" s="3">
        <v>184053170.69999999</v>
      </c>
      <c r="P3659" s="3">
        <v>184053170.69999999</v>
      </c>
      <c r="Q3659" s="3">
        <v>184053170.69999999</v>
      </c>
      <c r="R3659" s="3">
        <v>184053170.69999999</v>
      </c>
      <c r="S3659" s="3">
        <v>184053170.69999999</v>
      </c>
      <c r="T3659" s="3">
        <v>184053170.69999999</v>
      </c>
      <c r="U3659" s="3">
        <v>184053170.69999999</v>
      </c>
      <c r="V3659"/>
      <c r="W3659" s="1"/>
      <c r="X3659" s="1"/>
      <c r="Y3659" s="1"/>
    </row>
    <row r="3660" spans="6:25" ht="15" x14ac:dyDescent="0.25">
      <c r="H3660" s="6" t="s">
        <v>309</v>
      </c>
      <c r="I3660" s="6" t="s">
        <v>32</v>
      </c>
      <c r="J3660" s="6" t="s">
        <v>310</v>
      </c>
      <c r="K3660" s="3">
        <v>73977839.879999995</v>
      </c>
      <c r="L3660" s="3">
        <v>78056060.650000006</v>
      </c>
      <c r="M3660" s="3">
        <v>78053958.310000002</v>
      </c>
      <c r="N3660" s="3">
        <v>78053840.989999995</v>
      </c>
      <c r="O3660" s="3">
        <v>78053707.560000002</v>
      </c>
      <c r="P3660" s="3">
        <v>78052283.980000004</v>
      </c>
      <c r="Q3660" s="3">
        <v>78052111.290000007</v>
      </c>
      <c r="R3660" s="3">
        <v>72676201.049999997</v>
      </c>
      <c r="S3660" s="3">
        <v>72690210.519999996</v>
      </c>
      <c r="T3660" s="3">
        <v>72716614.519999996</v>
      </c>
      <c r="U3660" s="3">
        <v>72320964.859999999</v>
      </c>
      <c r="V3660"/>
      <c r="W3660" s="1"/>
      <c r="X3660" s="1"/>
      <c r="Y3660" s="1"/>
    </row>
    <row r="3661" spans="6:25" ht="15" x14ac:dyDescent="0.25">
      <c r="H3661" s="6" t="s">
        <v>312</v>
      </c>
      <c r="I3661" s="6" t="s">
        <v>32</v>
      </c>
      <c r="J3661" s="6" t="s">
        <v>313</v>
      </c>
      <c r="K3661" s="3">
        <v>186214985.78999999</v>
      </c>
      <c r="L3661" s="3">
        <v>189942077.72999999</v>
      </c>
      <c r="M3661" s="3">
        <v>222276864.08000001</v>
      </c>
      <c r="N3661" s="3">
        <v>167020475.59999999</v>
      </c>
      <c r="O3661" s="3">
        <v>312672131.06999999</v>
      </c>
      <c r="P3661" s="3">
        <v>305934150.35000002</v>
      </c>
      <c r="Q3661" s="3">
        <v>268018447.13</v>
      </c>
      <c r="R3661" s="3">
        <v>204390737.31</v>
      </c>
      <c r="S3661" s="3">
        <v>238688407.81999999</v>
      </c>
      <c r="T3661" s="3">
        <v>166031708.63</v>
      </c>
      <c r="U3661" s="3">
        <v>111315547.67</v>
      </c>
      <c r="V3661"/>
      <c r="W3661" s="1"/>
      <c r="X3661" s="1"/>
      <c r="Y3661" s="1"/>
    </row>
    <row r="3662" spans="6:25" ht="15" x14ac:dyDescent="0.25">
      <c r="H3662" s="6" t="s">
        <v>315</v>
      </c>
      <c r="I3662" s="6" t="s">
        <v>32</v>
      </c>
      <c r="J3662" s="6" t="s">
        <v>316</v>
      </c>
      <c r="K3662" s="3">
        <v>260192825.66999999</v>
      </c>
      <c r="L3662" s="3">
        <v>267998138.38</v>
      </c>
      <c r="M3662" s="3">
        <v>300330822.38999999</v>
      </c>
      <c r="N3662" s="3">
        <v>245074316.59</v>
      </c>
      <c r="O3662" s="3">
        <v>390725838.63</v>
      </c>
      <c r="P3662" s="3">
        <v>383986434.32999998</v>
      </c>
      <c r="Q3662" s="3">
        <v>346070558.42000002</v>
      </c>
      <c r="R3662" s="3">
        <v>277066938.36000001</v>
      </c>
      <c r="S3662" s="3">
        <v>311378618.33999997</v>
      </c>
      <c r="T3662" s="3">
        <v>238748323.15000001</v>
      </c>
      <c r="U3662" s="3">
        <v>183636512.53</v>
      </c>
      <c r="V3662"/>
      <c r="W3662" s="1"/>
      <c r="X3662" s="1"/>
      <c r="Y3662" s="1"/>
    </row>
    <row r="3663" spans="6:25" ht="15" x14ac:dyDescent="0.25">
      <c r="H3663" s="6" t="s">
        <v>318</v>
      </c>
      <c r="I3663" s="6" t="s">
        <v>32</v>
      </c>
      <c r="J3663" s="6" t="s">
        <v>319</v>
      </c>
      <c r="K3663" s="3">
        <v>3431832.06</v>
      </c>
      <c r="L3663" s="3">
        <v>3431832.06</v>
      </c>
      <c r="M3663" s="3">
        <v>3431832.06</v>
      </c>
      <c r="N3663" s="3">
        <v>3431832.06</v>
      </c>
      <c r="O3663" s="3">
        <v>3431832.06</v>
      </c>
      <c r="P3663" s="3">
        <v>3431832.06</v>
      </c>
      <c r="Q3663" s="3">
        <v>3431832.06</v>
      </c>
      <c r="R3663" s="3">
        <v>3431832.06</v>
      </c>
      <c r="S3663" s="3">
        <v>3431832.06</v>
      </c>
      <c r="T3663" s="3">
        <v>3431832.06</v>
      </c>
      <c r="U3663" s="3">
        <v>3431832.06</v>
      </c>
      <c r="V3663"/>
      <c r="W3663" s="1"/>
      <c r="X3663" s="1"/>
      <c r="Y3663" s="1"/>
    </row>
    <row r="3664" spans="6:25" ht="15" x14ac:dyDescent="0.25">
      <c r="H3664" s="6" t="s">
        <v>321</v>
      </c>
      <c r="I3664" s="6" t="s">
        <v>32</v>
      </c>
      <c r="J3664" s="6" t="s">
        <v>322</v>
      </c>
      <c r="K3664" s="3">
        <v>176793879.91999999</v>
      </c>
      <c r="L3664" s="3">
        <v>176793879.91999999</v>
      </c>
      <c r="M3664" s="3">
        <v>176793879.91999999</v>
      </c>
      <c r="N3664" s="3">
        <v>176793879.91999999</v>
      </c>
      <c r="O3664" s="3">
        <v>176793879.91999999</v>
      </c>
      <c r="P3664" s="3">
        <v>176793879.91999999</v>
      </c>
      <c r="Q3664" s="3">
        <v>176793879.91999999</v>
      </c>
      <c r="R3664" s="3">
        <v>176793879.91999999</v>
      </c>
      <c r="S3664" s="3">
        <v>176793879.91999999</v>
      </c>
      <c r="T3664" s="3">
        <v>176793879.91999999</v>
      </c>
      <c r="U3664" s="3">
        <v>176793879.91999999</v>
      </c>
      <c r="V3664"/>
      <c r="W3664" s="1"/>
      <c r="X3664" s="1"/>
      <c r="Y3664" s="1"/>
    </row>
    <row r="3665" spans="3:25" ht="15" x14ac:dyDescent="0.25">
      <c r="H3665" s="6" t="s">
        <v>324</v>
      </c>
      <c r="I3665" s="6" t="s">
        <v>32</v>
      </c>
      <c r="J3665" s="6" t="s">
        <v>325</v>
      </c>
      <c r="K3665" s="3">
        <v>180225711.97999999</v>
      </c>
      <c r="L3665" s="3">
        <v>180225711.97999999</v>
      </c>
      <c r="M3665" s="3">
        <v>180225711.97999999</v>
      </c>
      <c r="N3665" s="3">
        <v>180225711.97999999</v>
      </c>
      <c r="O3665" s="3">
        <v>180225711.97999999</v>
      </c>
      <c r="P3665" s="3">
        <v>180225711.97999999</v>
      </c>
      <c r="Q3665" s="3">
        <v>180225711.97999999</v>
      </c>
      <c r="R3665" s="3">
        <v>180225711.97999999</v>
      </c>
      <c r="S3665" s="3">
        <v>180225711.97999999</v>
      </c>
      <c r="T3665" s="3">
        <v>180225711.97999999</v>
      </c>
      <c r="U3665" s="3">
        <v>180225711.97999999</v>
      </c>
      <c r="V3665"/>
      <c r="W3665" s="1"/>
      <c r="X3665" s="1"/>
      <c r="Y3665" s="1"/>
    </row>
    <row r="3666" spans="3:25" ht="15" x14ac:dyDescent="0.25">
      <c r="H3666" s="6" t="s">
        <v>327</v>
      </c>
      <c r="I3666" s="6" t="s">
        <v>32</v>
      </c>
      <c r="J3666" s="6" t="s">
        <v>328</v>
      </c>
      <c r="K3666" s="3">
        <v>2386599.1</v>
      </c>
      <c r="L3666" s="3">
        <v>1446833.96</v>
      </c>
      <c r="M3666" s="3">
        <v>1318714.3799999999</v>
      </c>
      <c r="N3666" s="3">
        <v>1207647.52</v>
      </c>
      <c r="O3666" s="3">
        <v>608689.86</v>
      </c>
      <c r="P3666" s="3">
        <v>565100.22</v>
      </c>
      <c r="Q3666" s="3">
        <v>565100.22</v>
      </c>
      <c r="R3666" s="3">
        <v>5855061.75</v>
      </c>
      <c r="S3666" s="3">
        <v>5841227.04</v>
      </c>
      <c r="T3666" s="3">
        <v>5707016.2699999996</v>
      </c>
      <c r="U3666" s="3">
        <v>5633458.9299999997</v>
      </c>
      <c r="V3666"/>
      <c r="W3666" s="1"/>
      <c r="X3666" s="1"/>
      <c r="Y3666" s="1"/>
    </row>
    <row r="3667" spans="3:25" ht="15" x14ac:dyDescent="0.25">
      <c r="H3667" s="6" t="s">
        <v>330</v>
      </c>
      <c r="I3667" s="6" t="s">
        <v>32</v>
      </c>
      <c r="J3667" s="6" t="s">
        <v>331</v>
      </c>
      <c r="K3667" s="3">
        <v>112483500.29000001</v>
      </c>
      <c r="L3667" s="3">
        <v>85039982.849999994</v>
      </c>
      <c r="M3667" s="3">
        <v>78404963.579999998</v>
      </c>
      <c r="N3667" s="3">
        <v>127733958.81999999</v>
      </c>
      <c r="O3667" s="3">
        <v>69329873.579999998</v>
      </c>
      <c r="P3667" s="3">
        <v>-15066020.41</v>
      </c>
      <c r="Q3667" s="3">
        <v>38159338.710000001</v>
      </c>
      <c r="R3667" s="3">
        <v>103216247.95</v>
      </c>
      <c r="S3667" s="3">
        <v>69325871.140000001</v>
      </c>
      <c r="T3667" s="3">
        <v>146659020.28999999</v>
      </c>
      <c r="U3667" s="3">
        <v>187759575.13</v>
      </c>
      <c r="V3667"/>
      <c r="W3667" s="1"/>
      <c r="X3667" s="1"/>
      <c r="Y3667" s="1"/>
    </row>
    <row r="3668" spans="3:25" ht="15" x14ac:dyDescent="0.25">
      <c r="H3668" s="6" t="s">
        <v>333</v>
      </c>
      <c r="I3668" s="6" t="s">
        <v>32</v>
      </c>
      <c r="J3668" s="6" t="s">
        <v>334</v>
      </c>
      <c r="K3668" s="3">
        <v>114870099.39</v>
      </c>
      <c r="L3668" s="3">
        <v>86486816.810000002</v>
      </c>
      <c r="M3668" s="3">
        <v>79723677.959999993</v>
      </c>
      <c r="N3668" s="3">
        <v>128941606.34</v>
      </c>
      <c r="O3668" s="3">
        <v>69938563.439999998</v>
      </c>
      <c r="P3668" s="3">
        <v>-14500920.189999999</v>
      </c>
      <c r="Q3668" s="3">
        <v>38724438.93</v>
      </c>
      <c r="R3668" s="3">
        <v>109071309.7</v>
      </c>
      <c r="S3668" s="3">
        <v>75167098.180000007</v>
      </c>
      <c r="T3668" s="3">
        <v>152366036.56</v>
      </c>
      <c r="U3668" s="3">
        <v>193393034.06</v>
      </c>
      <c r="V3668"/>
      <c r="W3668" s="1"/>
      <c r="X3668" s="1"/>
      <c r="Y3668" s="1"/>
    </row>
    <row r="3669" spans="3:25" ht="15" x14ac:dyDescent="0.25">
      <c r="K3669" s="3"/>
      <c r="L3669" s="3"/>
      <c r="M3669" s="3"/>
      <c r="N3669" s="3"/>
      <c r="V3669"/>
      <c r="W3669" s="1"/>
      <c r="X3669" s="1"/>
      <c r="Y3669" s="1"/>
    </row>
    <row r="3670" spans="3:25" ht="15" x14ac:dyDescent="0.25">
      <c r="C3670" s="6" t="s">
        <v>517</v>
      </c>
      <c r="D3670" s="6" t="s">
        <v>425</v>
      </c>
      <c r="E3670" s="6" t="s">
        <v>707</v>
      </c>
      <c r="K3670" s="3"/>
      <c r="L3670" s="3"/>
      <c r="M3670" s="3"/>
      <c r="N3670" s="3"/>
      <c r="V3670"/>
      <c r="W3670" s="1"/>
      <c r="X3670" s="1"/>
      <c r="Y3670" s="1"/>
    </row>
    <row r="3671" spans="3:25" ht="15" x14ac:dyDescent="0.25">
      <c r="F3671" s="6" t="s">
        <v>31</v>
      </c>
      <c r="G3671" s="6" t="s">
        <v>48</v>
      </c>
      <c r="K3671" s="3"/>
      <c r="L3671" s="3"/>
      <c r="M3671" s="3"/>
      <c r="N3671" s="3"/>
      <c r="V3671"/>
      <c r="W3671" s="1"/>
      <c r="X3671" s="1"/>
      <c r="Y3671" s="1"/>
    </row>
    <row r="3672" spans="3:25" ht="15" x14ac:dyDescent="0.25">
      <c r="H3672" s="6" t="s">
        <v>81</v>
      </c>
      <c r="I3672" s="6" t="s">
        <v>32</v>
      </c>
      <c r="J3672" s="6" t="s">
        <v>82</v>
      </c>
      <c r="K3672" s="3">
        <v>2136544.63</v>
      </c>
      <c r="L3672" s="3">
        <v>2136544.63</v>
      </c>
      <c r="M3672" s="3">
        <v>2136544.63</v>
      </c>
      <c r="N3672" s="3">
        <v>2136544.63</v>
      </c>
      <c r="O3672" s="3">
        <v>2136544.63</v>
      </c>
      <c r="P3672" s="3">
        <v>2136544.63</v>
      </c>
      <c r="Q3672" s="3">
        <v>2136544.63</v>
      </c>
      <c r="R3672" s="3">
        <v>2136544.63</v>
      </c>
      <c r="S3672" s="3">
        <v>2136544.63</v>
      </c>
      <c r="T3672" s="3">
        <v>2136544.63</v>
      </c>
      <c r="U3672" s="3">
        <v>2136544.63</v>
      </c>
      <c r="V3672"/>
      <c r="W3672" s="1"/>
      <c r="X3672" s="1"/>
      <c r="Y3672" s="1"/>
    </row>
    <row r="3673" spans="3:25" ht="15" x14ac:dyDescent="0.25">
      <c r="H3673" s="6" t="s">
        <v>525</v>
      </c>
      <c r="I3673" s="6" t="s">
        <v>32</v>
      </c>
      <c r="J3673" s="6" t="s">
        <v>526</v>
      </c>
      <c r="K3673" s="3">
        <v>0</v>
      </c>
      <c r="L3673" s="3">
        <v>10804156</v>
      </c>
      <c r="M3673" s="3">
        <v>10804156</v>
      </c>
      <c r="N3673" s="3">
        <v>10804156</v>
      </c>
      <c r="O3673" s="3">
        <v>10804156</v>
      </c>
      <c r="P3673" s="3">
        <v>10804156</v>
      </c>
      <c r="Q3673" s="3">
        <v>10804156</v>
      </c>
      <c r="R3673" s="3">
        <v>10804156</v>
      </c>
      <c r="S3673" s="3">
        <v>10804156</v>
      </c>
      <c r="T3673" s="3">
        <v>10804156</v>
      </c>
      <c r="U3673" s="3">
        <v>10804156</v>
      </c>
      <c r="V3673"/>
      <c r="W3673" s="1"/>
      <c r="X3673" s="1"/>
      <c r="Y3673" s="1"/>
    </row>
    <row r="3674" spans="3:25" ht="15" x14ac:dyDescent="0.25">
      <c r="H3674" s="6" t="s">
        <v>528</v>
      </c>
      <c r="I3674" s="6" t="s">
        <v>32</v>
      </c>
      <c r="J3674" s="6" t="s">
        <v>529</v>
      </c>
      <c r="K3674" s="3">
        <v>0</v>
      </c>
      <c r="L3674" s="3">
        <v>3900124</v>
      </c>
      <c r="M3674" s="3">
        <v>3900124</v>
      </c>
      <c r="N3674" s="3">
        <v>3900124</v>
      </c>
      <c r="O3674" s="3">
        <v>3900124</v>
      </c>
      <c r="P3674" s="3">
        <v>3900124</v>
      </c>
      <c r="Q3674" s="3">
        <v>3900124</v>
      </c>
      <c r="R3674" s="3">
        <v>3900124</v>
      </c>
      <c r="S3674" s="3">
        <v>3900124</v>
      </c>
      <c r="T3674" s="3">
        <v>3900124</v>
      </c>
      <c r="U3674" s="3">
        <v>0</v>
      </c>
      <c r="V3674"/>
      <c r="W3674" s="1"/>
      <c r="X3674" s="1"/>
      <c r="Y3674" s="1"/>
    </row>
    <row r="3675" spans="3:25" ht="15" x14ac:dyDescent="0.25">
      <c r="H3675" s="6" t="s">
        <v>112</v>
      </c>
      <c r="I3675" s="6" t="s">
        <v>115</v>
      </c>
      <c r="J3675" s="6" t="s">
        <v>113</v>
      </c>
      <c r="K3675" s="3">
        <v>2136544.63</v>
      </c>
      <c r="L3675" s="3">
        <v>16840824.629999999</v>
      </c>
      <c r="M3675" s="3">
        <v>16840824.629999999</v>
      </c>
      <c r="N3675" s="3">
        <v>16840824.629999999</v>
      </c>
      <c r="O3675" s="3">
        <v>16840824.629999999</v>
      </c>
      <c r="P3675" s="3">
        <v>16840824.629999999</v>
      </c>
      <c r="Q3675" s="3">
        <v>16840824.629999999</v>
      </c>
      <c r="R3675" s="3">
        <v>16840824.629999999</v>
      </c>
      <c r="S3675" s="3">
        <v>16840824.629999999</v>
      </c>
      <c r="T3675" s="3">
        <v>16840824.629999999</v>
      </c>
      <c r="U3675" s="3">
        <v>12940700.630000001</v>
      </c>
      <c r="V3675"/>
      <c r="W3675" s="1"/>
      <c r="X3675" s="1"/>
      <c r="Y3675" s="1"/>
    </row>
    <row r="3676" spans="3:25" ht="15" x14ac:dyDescent="0.25">
      <c r="H3676" s="6" t="s">
        <v>144</v>
      </c>
      <c r="I3676" s="6" t="s">
        <v>115</v>
      </c>
      <c r="J3676" s="6" t="s">
        <v>145</v>
      </c>
      <c r="K3676" s="3">
        <v>2136544.63</v>
      </c>
      <c r="L3676" s="3">
        <v>16840824.629999999</v>
      </c>
      <c r="M3676" s="3">
        <v>16840824.629999999</v>
      </c>
      <c r="N3676" s="3">
        <v>16840824.629999999</v>
      </c>
      <c r="O3676" s="3">
        <v>16840824.629999999</v>
      </c>
      <c r="P3676" s="3">
        <v>16840824.629999999</v>
      </c>
      <c r="Q3676" s="3">
        <v>16840824.629999999</v>
      </c>
      <c r="R3676" s="3">
        <v>16840824.629999999</v>
      </c>
      <c r="S3676" s="3">
        <v>16840824.629999999</v>
      </c>
      <c r="T3676" s="3">
        <v>16840824.629999999</v>
      </c>
      <c r="U3676" s="3">
        <v>12940700.630000001</v>
      </c>
      <c r="V3676"/>
      <c r="W3676" s="1"/>
      <c r="X3676" s="1"/>
      <c r="Y3676" s="1"/>
    </row>
    <row r="3677" spans="3:25" ht="15" x14ac:dyDescent="0.25">
      <c r="K3677" s="3"/>
      <c r="L3677" s="3"/>
      <c r="M3677" s="3"/>
      <c r="N3677" s="3"/>
      <c r="V3677"/>
      <c r="W3677" s="1"/>
      <c r="X3677" s="1"/>
      <c r="Y3677" s="1"/>
    </row>
    <row r="3678" spans="3:25" ht="15" x14ac:dyDescent="0.25">
      <c r="F3678" s="6" t="s">
        <v>152</v>
      </c>
      <c r="G3678" s="6" t="s">
        <v>151</v>
      </c>
      <c r="K3678" s="3"/>
      <c r="L3678" s="3"/>
      <c r="M3678" s="3"/>
      <c r="N3678" s="3"/>
      <c r="V3678"/>
      <c r="W3678" s="1"/>
      <c r="X3678" s="1"/>
      <c r="Y3678" s="1"/>
    </row>
    <row r="3679" spans="3:25" ht="15" x14ac:dyDescent="0.25">
      <c r="H3679" s="6" t="s">
        <v>147</v>
      </c>
      <c r="I3679" s="6" t="s">
        <v>32</v>
      </c>
      <c r="J3679" s="6" t="s">
        <v>708</v>
      </c>
      <c r="K3679" s="3">
        <v>0</v>
      </c>
      <c r="L3679" s="3">
        <v>0</v>
      </c>
      <c r="M3679" s="3">
        <v>91.42</v>
      </c>
      <c r="N3679" s="3">
        <v>406090.72</v>
      </c>
      <c r="O3679" s="3">
        <v>406090.72</v>
      </c>
      <c r="P3679" s="3">
        <v>545557.72</v>
      </c>
      <c r="Q3679" s="3">
        <v>1237379.1200000001</v>
      </c>
      <c r="R3679" s="3">
        <v>2430671.12</v>
      </c>
      <c r="S3679" s="3">
        <v>3864751.35</v>
      </c>
      <c r="T3679" s="3">
        <v>4336570.92</v>
      </c>
      <c r="U3679" s="3">
        <v>5724066.4400000004</v>
      </c>
      <c r="V3679"/>
      <c r="W3679" s="1"/>
      <c r="X3679" s="1"/>
      <c r="Y3679" s="1"/>
    </row>
    <row r="3680" spans="3:25" ht="15" x14ac:dyDescent="0.25">
      <c r="H3680" s="6" t="s">
        <v>171</v>
      </c>
      <c r="I3680" s="6" t="s">
        <v>115</v>
      </c>
      <c r="J3680" s="6" t="s">
        <v>172</v>
      </c>
      <c r="K3680" s="3">
        <v>0</v>
      </c>
      <c r="L3680" s="3">
        <v>0</v>
      </c>
      <c r="M3680" s="3">
        <v>91.42</v>
      </c>
      <c r="N3680" s="3">
        <v>406090.72</v>
      </c>
      <c r="O3680" s="3">
        <v>406090.72</v>
      </c>
      <c r="P3680" s="3">
        <v>545557.72</v>
      </c>
      <c r="Q3680" s="3">
        <v>1237379.1200000001</v>
      </c>
      <c r="R3680" s="3">
        <v>2430671.12</v>
      </c>
      <c r="S3680" s="3">
        <v>3864751.35</v>
      </c>
      <c r="T3680" s="3">
        <v>4336570.92</v>
      </c>
      <c r="U3680" s="3">
        <v>5724066.4400000004</v>
      </c>
      <c r="V3680"/>
      <c r="W3680" s="1"/>
      <c r="X3680" s="1"/>
      <c r="Y3680" s="1"/>
    </row>
    <row r="3681" spans="6:25" ht="15" x14ac:dyDescent="0.25">
      <c r="H3681" s="6" t="s">
        <v>195</v>
      </c>
      <c r="I3681" s="6" t="s">
        <v>115</v>
      </c>
      <c r="J3681" s="6" t="s">
        <v>196</v>
      </c>
      <c r="K3681" s="3">
        <v>0</v>
      </c>
      <c r="L3681" s="3">
        <v>0</v>
      </c>
      <c r="M3681" s="3">
        <v>91.42</v>
      </c>
      <c r="N3681" s="3">
        <v>406090.72</v>
      </c>
      <c r="O3681" s="3">
        <v>406090.72</v>
      </c>
      <c r="P3681" s="3">
        <v>545557.72</v>
      </c>
      <c r="Q3681" s="3">
        <v>1237379.1200000001</v>
      </c>
      <c r="R3681" s="3">
        <v>2430671.12</v>
      </c>
      <c r="S3681" s="3">
        <v>3864751.35</v>
      </c>
      <c r="T3681" s="3">
        <v>4336570.92</v>
      </c>
      <c r="U3681" s="3">
        <v>5724066.4400000004</v>
      </c>
      <c r="V3681"/>
      <c r="W3681" s="1"/>
      <c r="X3681" s="1"/>
      <c r="Y3681" s="1"/>
    </row>
    <row r="3682" spans="6:25" ht="15" x14ac:dyDescent="0.25">
      <c r="H3682" s="6" t="s">
        <v>198</v>
      </c>
      <c r="I3682" s="6" t="s">
        <v>115</v>
      </c>
      <c r="J3682" s="6" t="s">
        <v>199</v>
      </c>
      <c r="K3682" s="3">
        <v>0</v>
      </c>
      <c r="L3682" s="3">
        <v>0</v>
      </c>
      <c r="M3682" s="3">
        <v>91.42</v>
      </c>
      <c r="N3682" s="3">
        <v>406090.72</v>
      </c>
      <c r="O3682" s="3">
        <v>406090.72</v>
      </c>
      <c r="P3682" s="3">
        <v>545557.72</v>
      </c>
      <c r="Q3682" s="3">
        <v>1237379.1200000001</v>
      </c>
      <c r="R3682" s="3">
        <v>2430671.12</v>
      </c>
      <c r="S3682" s="3">
        <v>3864751.35</v>
      </c>
      <c r="T3682" s="3">
        <v>4336570.92</v>
      </c>
      <c r="U3682" s="3">
        <v>5724066.4400000004</v>
      </c>
      <c r="V3682"/>
      <c r="W3682" s="1"/>
      <c r="X3682" s="1"/>
      <c r="Y3682" s="1"/>
    </row>
    <row r="3683" spans="6:25" ht="15" x14ac:dyDescent="0.25">
      <c r="H3683" s="6" t="s">
        <v>201</v>
      </c>
      <c r="I3683" s="6" t="s">
        <v>32</v>
      </c>
      <c r="J3683" s="6" t="s">
        <v>202</v>
      </c>
      <c r="K3683" s="3">
        <v>1901945</v>
      </c>
      <c r="L3683" s="3">
        <v>12940700</v>
      </c>
      <c r="M3683" s="3">
        <v>12940608.58</v>
      </c>
      <c r="N3683" s="3">
        <v>12534609.279999999</v>
      </c>
      <c r="O3683" s="3">
        <v>12534609.279999999</v>
      </c>
      <c r="P3683" s="3">
        <v>12395142.279999999</v>
      </c>
      <c r="Q3683" s="3">
        <v>11703320.880000001</v>
      </c>
      <c r="R3683" s="3">
        <v>10510028.880000001</v>
      </c>
      <c r="S3683" s="3">
        <v>9075948.6500000004</v>
      </c>
      <c r="T3683" s="3">
        <v>8604129.0800000001</v>
      </c>
      <c r="U3683" s="3">
        <v>7216633.5599999996</v>
      </c>
      <c r="V3683"/>
      <c r="W3683" s="1"/>
      <c r="X3683" s="1"/>
      <c r="Y3683" s="1"/>
    </row>
    <row r="3684" spans="6:25" ht="15" x14ac:dyDescent="0.25">
      <c r="H3684" s="6" t="s">
        <v>203</v>
      </c>
      <c r="I3684" s="6" t="s">
        <v>32</v>
      </c>
      <c r="J3684" s="6" t="s">
        <v>204</v>
      </c>
      <c r="K3684" s="3">
        <v>0</v>
      </c>
      <c r="L3684" s="3">
        <v>3900124</v>
      </c>
      <c r="M3684" s="3">
        <v>3900124</v>
      </c>
      <c r="N3684" s="3">
        <v>3900124</v>
      </c>
      <c r="O3684" s="3">
        <v>3900124</v>
      </c>
      <c r="P3684" s="3">
        <v>3900124</v>
      </c>
      <c r="Q3684" s="3">
        <v>3900124</v>
      </c>
      <c r="R3684" s="3">
        <v>3900124</v>
      </c>
      <c r="S3684" s="3">
        <v>3900124</v>
      </c>
      <c r="T3684" s="3">
        <v>3900124</v>
      </c>
      <c r="U3684" s="3">
        <v>0</v>
      </c>
      <c r="V3684"/>
      <c r="W3684" s="1"/>
      <c r="X3684" s="1"/>
      <c r="Y3684" s="1"/>
    </row>
    <row r="3685" spans="6:25" ht="15" x14ac:dyDescent="0.25">
      <c r="H3685" s="6" t="s">
        <v>206</v>
      </c>
      <c r="I3685" s="6" t="s">
        <v>32</v>
      </c>
      <c r="J3685" s="6" t="s">
        <v>207</v>
      </c>
      <c r="K3685" s="3">
        <v>234599.63</v>
      </c>
      <c r="L3685" s="3">
        <v>0.63</v>
      </c>
      <c r="M3685" s="3">
        <v>0.63</v>
      </c>
      <c r="N3685" s="3">
        <v>0.63</v>
      </c>
      <c r="O3685" s="3">
        <v>0.63</v>
      </c>
      <c r="P3685" s="3">
        <v>0.63</v>
      </c>
      <c r="Q3685" s="3">
        <v>0.63</v>
      </c>
      <c r="R3685" s="3">
        <v>0.63</v>
      </c>
      <c r="S3685" s="3">
        <v>0.63</v>
      </c>
      <c r="T3685" s="3">
        <v>0.63</v>
      </c>
      <c r="U3685" s="3">
        <v>0.63</v>
      </c>
      <c r="V3685"/>
      <c r="W3685" s="1"/>
      <c r="X3685" s="1"/>
      <c r="Y3685" s="1"/>
    </row>
    <row r="3686" spans="6:25" ht="15" x14ac:dyDescent="0.25">
      <c r="H3686" s="6" t="s">
        <v>209</v>
      </c>
      <c r="I3686" s="6" t="s">
        <v>115</v>
      </c>
      <c r="J3686" s="6" t="s">
        <v>210</v>
      </c>
      <c r="K3686" s="3">
        <v>2136544.63</v>
      </c>
      <c r="L3686" s="3">
        <v>16840824.629999999</v>
      </c>
      <c r="M3686" s="3">
        <v>16840733.210000001</v>
      </c>
      <c r="N3686" s="3">
        <v>16434733.91</v>
      </c>
      <c r="O3686" s="3">
        <v>16434733.91</v>
      </c>
      <c r="P3686" s="3">
        <v>16295266.91</v>
      </c>
      <c r="Q3686" s="3">
        <v>15603445.51</v>
      </c>
      <c r="R3686" s="3">
        <v>14410153.51</v>
      </c>
      <c r="S3686" s="3">
        <v>12976073.279999999</v>
      </c>
      <c r="T3686" s="3">
        <v>12504253.710000001</v>
      </c>
      <c r="U3686" s="3">
        <v>7216634.1900000004</v>
      </c>
      <c r="V3686"/>
      <c r="W3686" s="1"/>
      <c r="X3686" s="1"/>
      <c r="Y3686" s="1"/>
    </row>
    <row r="3687" spans="6:25" ht="15" x14ac:dyDescent="0.25">
      <c r="H3687" s="6" t="s">
        <v>212</v>
      </c>
      <c r="I3687" s="6" t="s">
        <v>115</v>
      </c>
      <c r="J3687" s="6" t="s">
        <v>213</v>
      </c>
      <c r="K3687" s="3">
        <v>2136544.63</v>
      </c>
      <c r="L3687" s="3">
        <v>16840824.629999999</v>
      </c>
      <c r="M3687" s="3">
        <v>16840733.210000001</v>
      </c>
      <c r="N3687" s="3">
        <v>16434733.91</v>
      </c>
      <c r="O3687" s="3">
        <v>16434733.91</v>
      </c>
      <c r="P3687" s="3">
        <v>16295266.91</v>
      </c>
      <c r="Q3687" s="3">
        <v>15603445.51</v>
      </c>
      <c r="R3687" s="3">
        <v>14410153.51</v>
      </c>
      <c r="S3687" s="3">
        <v>12976073.279999999</v>
      </c>
      <c r="T3687" s="3">
        <v>12504253.710000001</v>
      </c>
      <c r="U3687" s="3">
        <v>7216634.1900000004</v>
      </c>
      <c r="V3687"/>
      <c r="W3687" s="1"/>
      <c r="X3687" s="1"/>
      <c r="Y3687" s="1"/>
    </row>
    <row r="3688" spans="6:25" ht="15" x14ac:dyDescent="0.25">
      <c r="H3688" s="6" t="s">
        <v>215</v>
      </c>
      <c r="I3688" s="6" t="s">
        <v>115</v>
      </c>
      <c r="J3688" s="6" t="s">
        <v>216</v>
      </c>
      <c r="K3688" s="3">
        <v>2136544.63</v>
      </c>
      <c r="L3688" s="3">
        <v>16840824.629999999</v>
      </c>
      <c r="M3688" s="3">
        <v>16840824.629999999</v>
      </c>
      <c r="N3688" s="3">
        <v>16840824.629999999</v>
      </c>
      <c r="O3688" s="3">
        <v>16840824.629999999</v>
      </c>
      <c r="P3688" s="3">
        <v>16840824.629999999</v>
      </c>
      <c r="Q3688" s="3">
        <v>16840824.629999999</v>
      </c>
      <c r="R3688" s="3">
        <v>16840824.629999999</v>
      </c>
      <c r="S3688" s="3">
        <v>16840824.629999999</v>
      </c>
      <c r="T3688" s="3">
        <v>16840824.629999999</v>
      </c>
      <c r="U3688" s="3">
        <v>12940700.630000001</v>
      </c>
      <c r="V3688"/>
      <c r="W3688" s="1"/>
      <c r="X3688" s="1"/>
      <c r="Y3688" s="1"/>
    </row>
    <row r="3689" spans="6:25" ht="15" x14ac:dyDescent="0.25">
      <c r="H3689" s="6" t="s">
        <v>218</v>
      </c>
      <c r="I3689" s="6" t="s">
        <v>32</v>
      </c>
      <c r="J3689" s="6" t="s">
        <v>219</v>
      </c>
      <c r="K3689" s="3">
        <v>2136544.63</v>
      </c>
      <c r="L3689" s="3">
        <v>12940700.630000001</v>
      </c>
      <c r="M3689" s="3">
        <v>12940609.210000001</v>
      </c>
      <c r="N3689" s="3">
        <v>12534609.91</v>
      </c>
      <c r="O3689" s="3">
        <v>12534609.91</v>
      </c>
      <c r="P3689" s="3">
        <v>12395142.91</v>
      </c>
      <c r="Q3689" s="3">
        <v>11703321.51</v>
      </c>
      <c r="R3689" s="3">
        <v>10510029.51</v>
      </c>
      <c r="S3689" s="3">
        <v>9075949.2799999993</v>
      </c>
      <c r="T3689" s="3">
        <v>8604129.7100000009</v>
      </c>
      <c r="U3689" s="3">
        <v>7216634.1900000004</v>
      </c>
      <c r="V3689"/>
      <c r="W3689" s="1"/>
      <c r="X3689" s="1"/>
      <c r="Y3689" s="1"/>
    </row>
    <row r="3690" spans="6:25" ht="15" x14ac:dyDescent="0.25">
      <c r="K3690" s="3"/>
      <c r="L3690" s="3"/>
      <c r="M3690" s="3"/>
      <c r="N3690" s="3"/>
      <c r="V3690"/>
      <c r="W3690" s="1"/>
      <c r="X3690" s="1"/>
      <c r="Y3690" s="1"/>
    </row>
    <row r="3691" spans="6:25" ht="15" x14ac:dyDescent="0.25">
      <c r="F3691" s="6" t="s">
        <v>225</v>
      </c>
      <c r="G3691" s="6" t="s">
        <v>224</v>
      </c>
      <c r="K3691" s="3"/>
      <c r="L3691" s="3"/>
      <c r="M3691" s="3"/>
      <c r="N3691" s="3"/>
      <c r="V3691"/>
      <c r="W3691" s="1"/>
      <c r="X3691" s="1"/>
      <c r="Y3691" s="1"/>
    </row>
    <row r="3692" spans="6:25" ht="15" x14ac:dyDescent="0.25">
      <c r="H3692" s="6" t="s">
        <v>221</v>
      </c>
      <c r="I3692" s="6" t="s">
        <v>32</v>
      </c>
      <c r="J3692" s="6" t="s">
        <v>222</v>
      </c>
      <c r="K3692" s="3">
        <v>7379225.0099999998</v>
      </c>
      <c r="L3692" s="3">
        <v>7379225.0099999998</v>
      </c>
      <c r="M3692" s="3">
        <v>7379225.0099999998</v>
      </c>
      <c r="N3692" s="3">
        <v>7379225.0099999998</v>
      </c>
      <c r="O3692" s="3">
        <v>7379225.0099999998</v>
      </c>
      <c r="P3692" s="3">
        <v>7379225.0099999998</v>
      </c>
      <c r="Q3692" s="3">
        <v>7379225.0099999998</v>
      </c>
      <c r="R3692" s="3">
        <v>7379225.0099999998</v>
      </c>
      <c r="S3692" s="3">
        <v>7379225.0099999998</v>
      </c>
      <c r="T3692" s="3">
        <v>7379225.0099999998</v>
      </c>
      <c r="U3692" s="3">
        <v>7379225.0099999998</v>
      </c>
      <c r="V3692"/>
      <c r="W3692" s="1"/>
      <c r="X3692" s="1"/>
      <c r="Y3692" s="1"/>
    </row>
    <row r="3693" spans="6:25" ht="15" x14ac:dyDescent="0.25">
      <c r="H3693" s="6" t="s">
        <v>229</v>
      </c>
      <c r="I3693" s="6" t="s">
        <v>32</v>
      </c>
      <c r="J3693" s="6" t="s">
        <v>230</v>
      </c>
      <c r="K3693" s="3">
        <v>0</v>
      </c>
      <c r="L3693" s="3">
        <v>0</v>
      </c>
      <c r="M3693" s="3">
        <v>91.42</v>
      </c>
      <c r="N3693" s="3">
        <v>406090.72</v>
      </c>
      <c r="O3693" s="3">
        <v>406090.72</v>
      </c>
      <c r="P3693" s="3">
        <v>545557.72</v>
      </c>
      <c r="Q3693" s="3">
        <v>1237379.1200000001</v>
      </c>
      <c r="R3693" s="3">
        <v>2430671.12</v>
      </c>
      <c r="S3693" s="3">
        <v>3864751.35</v>
      </c>
      <c r="T3693" s="3">
        <v>4336570.92</v>
      </c>
      <c r="U3693" s="3">
        <v>5724066.4400000004</v>
      </c>
      <c r="V3693"/>
      <c r="W3693" s="1"/>
      <c r="X3693" s="1"/>
      <c r="Y3693" s="1"/>
    </row>
    <row r="3694" spans="6:25" ht="15" x14ac:dyDescent="0.25">
      <c r="H3694" s="6" t="s">
        <v>232</v>
      </c>
      <c r="I3694" s="6" t="s">
        <v>115</v>
      </c>
      <c r="J3694" s="6" t="s">
        <v>233</v>
      </c>
      <c r="K3694" s="3">
        <v>-2879848.22</v>
      </c>
      <c r="L3694" s="3">
        <v>-3221517.6</v>
      </c>
      <c r="M3694" s="3">
        <v>-3971096.59</v>
      </c>
      <c r="N3694" s="3">
        <v>-4478676.51</v>
      </c>
      <c r="O3694" s="3">
        <v>-5779786.1200000001</v>
      </c>
      <c r="P3694" s="3">
        <v>-6638340.5</v>
      </c>
      <c r="Q3694" s="3">
        <v>-6716623.1799999997</v>
      </c>
      <c r="R3694" s="3">
        <v>-6814345.8499999996</v>
      </c>
      <c r="S3694" s="3">
        <v>-6917232.4699999997</v>
      </c>
      <c r="T3694" s="3">
        <v>-7285139.0999999996</v>
      </c>
      <c r="U3694" s="3">
        <v>-7614002.5099999998</v>
      </c>
      <c r="V3694"/>
      <c r="W3694" s="1"/>
      <c r="X3694" s="1"/>
      <c r="Y3694" s="1"/>
    </row>
    <row r="3695" spans="6:25" ht="15" x14ac:dyDescent="0.25">
      <c r="H3695" s="6" t="s">
        <v>238</v>
      </c>
      <c r="I3695" s="6" t="s">
        <v>32</v>
      </c>
      <c r="J3695" s="6" t="s">
        <v>239</v>
      </c>
      <c r="K3695" s="3">
        <v>4499376.79</v>
      </c>
      <c r="L3695" s="3">
        <v>4157707.41</v>
      </c>
      <c r="M3695" s="3">
        <v>3408219.84</v>
      </c>
      <c r="N3695" s="3">
        <v>3306639.22</v>
      </c>
      <c r="O3695" s="3">
        <v>2005529.61</v>
      </c>
      <c r="P3695" s="3">
        <v>1286442.23</v>
      </c>
      <c r="Q3695" s="3">
        <v>1899980.95</v>
      </c>
      <c r="R3695" s="3">
        <v>2995550.28</v>
      </c>
      <c r="S3695" s="3">
        <v>4326743.8899999997</v>
      </c>
      <c r="T3695" s="3">
        <v>4430656.83</v>
      </c>
      <c r="U3695" s="3">
        <v>5489288.9400000004</v>
      </c>
      <c r="V3695"/>
      <c r="W3695" s="1"/>
      <c r="X3695" s="1"/>
      <c r="Y3695" s="1"/>
    </row>
    <row r="3696" spans="6:25" ht="15" x14ac:dyDescent="0.25">
      <c r="H3696" s="6" t="s">
        <v>249</v>
      </c>
      <c r="I3696" s="6" t="s">
        <v>115</v>
      </c>
      <c r="J3696" s="6" t="s">
        <v>250</v>
      </c>
      <c r="K3696" s="3">
        <v>7379225.0099999998</v>
      </c>
      <c r="L3696" s="3">
        <v>7379225.0099999998</v>
      </c>
      <c r="M3696" s="3">
        <v>7379225.0099999998</v>
      </c>
      <c r="N3696" s="3">
        <v>7379225.0099999998</v>
      </c>
      <c r="O3696" s="3">
        <v>7379225.0099999998</v>
      </c>
      <c r="P3696" s="3">
        <v>7379225.0099999998</v>
      </c>
      <c r="Q3696" s="3">
        <v>7379225.0099999998</v>
      </c>
      <c r="R3696" s="3">
        <v>7379225.0099999998</v>
      </c>
      <c r="S3696" s="3">
        <v>7379225.0099999998</v>
      </c>
      <c r="T3696" s="3">
        <v>7379225.0099999998</v>
      </c>
      <c r="U3696" s="3">
        <v>7379225.0099999998</v>
      </c>
      <c r="V3696"/>
      <c r="W3696" s="1"/>
      <c r="X3696" s="1"/>
      <c r="Y3696" s="1"/>
    </row>
    <row r="3697" spans="6:25" ht="15" x14ac:dyDescent="0.25">
      <c r="H3697" s="6" t="s">
        <v>252</v>
      </c>
      <c r="I3697" s="6" t="s">
        <v>115</v>
      </c>
      <c r="J3697" s="6" t="s">
        <v>253</v>
      </c>
      <c r="K3697" s="3">
        <v>4499376.79</v>
      </c>
      <c r="L3697" s="3">
        <v>4157707.41</v>
      </c>
      <c r="M3697" s="3">
        <v>3408219.84</v>
      </c>
      <c r="N3697" s="3">
        <v>3306639.22</v>
      </c>
      <c r="O3697" s="3">
        <v>2005529.61</v>
      </c>
      <c r="P3697" s="3">
        <v>1286442.23</v>
      </c>
      <c r="Q3697" s="3">
        <v>1899980.95</v>
      </c>
      <c r="R3697" s="3">
        <v>2995550.28</v>
      </c>
      <c r="S3697" s="3">
        <v>4326743.8899999997</v>
      </c>
      <c r="T3697" s="3">
        <v>4430656.83</v>
      </c>
      <c r="U3697" s="3">
        <v>5489288.9400000004</v>
      </c>
      <c r="V3697"/>
      <c r="W3697" s="1"/>
      <c r="X3697" s="1"/>
      <c r="Y3697" s="1"/>
    </row>
    <row r="3698" spans="6:25" ht="15" x14ac:dyDescent="0.25">
      <c r="K3698" s="3"/>
      <c r="L3698" s="3"/>
      <c r="M3698" s="3"/>
      <c r="N3698" s="3"/>
      <c r="V3698"/>
      <c r="W3698" s="1"/>
      <c r="X3698" s="1"/>
      <c r="Y3698" s="1"/>
    </row>
    <row r="3699" spans="6:25" ht="15" x14ac:dyDescent="0.25">
      <c r="F3699" s="6" t="s">
        <v>259</v>
      </c>
      <c r="G3699" s="6" t="s">
        <v>258</v>
      </c>
      <c r="K3699" s="3"/>
      <c r="L3699" s="3"/>
      <c r="M3699" s="3"/>
      <c r="N3699" s="3"/>
      <c r="V3699"/>
      <c r="W3699" s="1"/>
      <c r="X3699" s="1"/>
      <c r="Y3699" s="1"/>
    </row>
    <row r="3700" spans="6:25" ht="15" x14ac:dyDescent="0.25">
      <c r="H3700" s="6" t="s">
        <v>346</v>
      </c>
      <c r="I3700" s="6" t="s">
        <v>32</v>
      </c>
      <c r="J3700" s="6" t="s">
        <v>347</v>
      </c>
      <c r="K3700" s="3">
        <v>2879848.22</v>
      </c>
      <c r="L3700" s="3">
        <v>3221517.6</v>
      </c>
      <c r="M3700" s="3">
        <v>3971096.59</v>
      </c>
      <c r="N3700" s="3">
        <v>4478676.51</v>
      </c>
      <c r="O3700" s="3">
        <v>5779786.1200000001</v>
      </c>
      <c r="P3700" s="3">
        <v>6638340.5</v>
      </c>
      <c r="Q3700" s="3">
        <v>6716623.1799999997</v>
      </c>
      <c r="R3700" s="3">
        <v>6814345.8499999996</v>
      </c>
      <c r="S3700" s="3">
        <v>6917232.4699999997</v>
      </c>
      <c r="T3700" s="3">
        <v>7285139.0999999996</v>
      </c>
      <c r="U3700" s="3">
        <v>7614002.5099999998</v>
      </c>
      <c r="V3700"/>
      <c r="W3700" s="1"/>
      <c r="X3700" s="1"/>
      <c r="Y3700" s="1"/>
    </row>
    <row r="3701" spans="6:25" ht="15" x14ac:dyDescent="0.25">
      <c r="H3701" s="6" t="s">
        <v>349</v>
      </c>
      <c r="I3701" s="6" t="s">
        <v>32</v>
      </c>
      <c r="J3701" s="6" t="s">
        <v>350</v>
      </c>
      <c r="K3701" s="3">
        <v>2879848.22</v>
      </c>
      <c r="L3701" s="3">
        <v>3221517.6</v>
      </c>
      <c r="M3701" s="3">
        <v>3971096.59</v>
      </c>
      <c r="N3701" s="3">
        <v>4478676.51</v>
      </c>
      <c r="O3701" s="3">
        <v>5779786.1200000001</v>
      </c>
      <c r="P3701" s="3">
        <v>6638340.5</v>
      </c>
      <c r="Q3701" s="3">
        <v>6716623.1799999997</v>
      </c>
      <c r="R3701" s="3">
        <v>6814345.8499999996</v>
      </c>
      <c r="S3701" s="3">
        <v>6917232.4699999997</v>
      </c>
      <c r="T3701" s="3">
        <v>7285139.0999999996</v>
      </c>
      <c r="U3701" s="3">
        <v>7614002.5099999998</v>
      </c>
      <c r="V3701"/>
      <c r="W3701" s="1"/>
      <c r="X3701" s="1"/>
      <c r="Y3701" s="1"/>
    </row>
    <row r="3702" spans="6:25" ht="15" x14ac:dyDescent="0.25">
      <c r="H3702" s="6" t="s">
        <v>352</v>
      </c>
      <c r="I3702" s="6" t="s">
        <v>115</v>
      </c>
      <c r="J3702" s="6" t="s">
        <v>353</v>
      </c>
      <c r="K3702" s="3">
        <v>2879848.22</v>
      </c>
      <c r="L3702" s="3">
        <v>3221517.6</v>
      </c>
      <c r="M3702" s="3">
        <v>3971096.59</v>
      </c>
      <c r="N3702" s="3">
        <v>4478676.51</v>
      </c>
      <c r="O3702" s="3">
        <v>5779786.1200000001</v>
      </c>
      <c r="P3702" s="3">
        <v>6638340.5</v>
      </c>
      <c r="Q3702" s="3">
        <v>6716623.1799999997</v>
      </c>
      <c r="R3702" s="3">
        <v>6814345.8499999996</v>
      </c>
      <c r="S3702" s="3">
        <v>6917232.4699999997</v>
      </c>
      <c r="T3702" s="3">
        <v>7285139.0999999996</v>
      </c>
      <c r="U3702" s="3">
        <v>7614002.5099999998</v>
      </c>
      <c r="V3702"/>
      <c r="W3702" s="1"/>
      <c r="X3702" s="1"/>
      <c r="Y3702" s="1"/>
    </row>
    <row r="3703" spans="6:25" ht="15" x14ac:dyDescent="0.25">
      <c r="H3703" s="6" t="s">
        <v>295</v>
      </c>
      <c r="I3703" s="6" t="s">
        <v>115</v>
      </c>
      <c r="J3703" s="6" t="s">
        <v>296</v>
      </c>
      <c r="K3703" s="3">
        <v>2879848.22</v>
      </c>
      <c r="L3703" s="3">
        <v>3221517.6</v>
      </c>
      <c r="M3703" s="3">
        <v>3971096.59</v>
      </c>
      <c r="N3703" s="3">
        <v>4478676.51</v>
      </c>
      <c r="O3703" s="3">
        <v>5779786.1200000001</v>
      </c>
      <c r="P3703" s="3">
        <v>6638340.5</v>
      </c>
      <c r="Q3703" s="3">
        <v>6716623.1799999997</v>
      </c>
      <c r="R3703" s="3">
        <v>6814345.8499999996</v>
      </c>
      <c r="S3703" s="3">
        <v>6917232.4699999997</v>
      </c>
      <c r="T3703" s="3">
        <v>7285139.0999999996</v>
      </c>
      <c r="U3703" s="3">
        <v>7614002.5099999998</v>
      </c>
      <c r="V3703"/>
      <c r="W3703" s="1"/>
      <c r="X3703" s="1"/>
      <c r="Y3703" s="1"/>
    </row>
    <row r="3704" spans="6:25" ht="15" x14ac:dyDescent="0.25">
      <c r="K3704" s="3"/>
      <c r="L3704" s="3"/>
      <c r="M3704" s="3"/>
      <c r="N3704" s="3"/>
      <c r="V3704"/>
      <c r="W3704" s="1"/>
      <c r="X3704" s="1"/>
      <c r="Y3704" s="1"/>
    </row>
    <row r="3705" spans="6:25" ht="15" x14ac:dyDescent="0.25">
      <c r="F3705" s="6" t="s">
        <v>302</v>
      </c>
      <c r="G3705" s="6" t="s">
        <v>301</v>
      </c>
      <c r="K3705" s="3"/>
      <c r="L3705" s="3"/>
      <c r="M3705" s="3"/>
      <c r="N3705" s="3"/>
      <c r="V3705"/>
      <c r="W3705" s="1"/>
      <c r="X3705" s="1"/>
      <c r="Y3705" s="1"/>
    </row>
    <row r="3706" spans="6:25" ht="15" x14ac:dyDescent="0.25">
      <c r="H3706" s="6" t="s">
        <v>298</v>
      </c>
      <c r="I3706" s="6" t="s">
        <v>32</v>
      </c>
      <c r="J3706" s="6" t="s">
        <v>299</v>
      </c>
      <c r="K3706" s="3">
        <v>2136544.63</v>
      </c>
      <c r="L3706" s="3">
        <v>2136544.63</v>
      </c>
      <c r="M3706" s="3">
        <v>2136544.63</v>
      </c>
      <c r="N3706" s="3">
        <v>2136544.63</v>
      </c>
      <c r="O3706" s="3">
        <v>2136544.63</v>
      </c>
      <c r="P3706" s="3">
        <v>2136544.63</v>
      </c>
      <c r="Q3706" s="3">
        <v>2136544.63</v>
      </c>
      <c r="R3706" s="3">
        <v>2136544.63</v>
      </c>
      <c r="S3706" s="3">
        <v>2136544.63</v>
      </c>
      <c r="T3706" s="3">
        <v>2136544.63</v>
      </c>
      <c r="U3706" s="3">
        <v>2136544.63</v>
      </c>
      <c r="V3706"/>
      <c r="W3706" s="1"/>
      <c r="X3706" s="1"/>
      <c r="Y3706" s="1"/>
    </row>
    <row r="3707" spans="6:25" ht="15" x14ac:dyDescent="0.25">
      <c r="H3707" s="6" t="s">
        <v>355</v>
      </c>
      <c r="I3707" s="6" t="s">
        <v>32</v>
      </c>
      <c r="J3707" s="6" t="s">
        <v>356</v>
      </c>
      <c r="K3707" s="3">
        <v>2136544.63</v>
      </c>
      <c r="L3707" s="3">
        <v>2136544.63</v>
      </c>
      <c r="M3707" s="3">
        <v>2136544.63</v>
      </c>
      <c r="N3707" s="3">
        <v>2136544.63</v>
      </c>
      <c r="O3707" s="3">
        <v>2136544.63</v>
      </c>
      <c r="P3707" s="3">
        <v>2136544.63</v>
      </c>
      <c r="Q3707" s="3">
        <v>2136544.63</v>
      </c>
      <c r="R3707" s="3">
        <v>2136544.63</v>
      </c>
      <c r="S3707" s="3">
        <v>2136544.63</v>
      </c>
      <c r="T3707" s="3">
        <v>2136544.63</v>
      </c>
      <c r="U3707" s="3">
        <v>2136544.63</v>
      </c>
      <c r="V3707"/>
      <c r="W3707" s="1"/>
      <c r="X3707" s="1"/>
      <c r="Y3707" s="1"/>
    </row>
    <row r="3708" spans="6:25" ht="15" x14ac:dyDescent="0.25">
      <c r="H3708" s="6" t="s">
        <v>309</v>
      </c>
      <c r="I3708" s="6" t="s">
        <v>32</v>
      </c>
      <c r="J3708" s="6" t="s">
        <v>310</v>
      </c>
      <c r="K3708" s="3">
        <v>2136544.63</v>
      </c>
      <c r="L3708" s="3">
        <v>12940700.630000001</v>
      </c>
      <c r="M3708" s="3">
        <v>12940609.210000001</v>
      </c>
      <c r="N3708" s="3">
        <v>12534609.91</v>
      </c>
      <c r="O3708" s="3">
        <v>12534609.91</v>
      </c>
      <c r="P3708" s="3">
        <v>12395142.91</v>
      </c>
      <c r="Q3708" s="3">
        <v>11703321.51</v>
      </c>
      <c r="R3708" s="3">
        <v>10510029.51</v>
      </c>
      <c r="S3708" s="3">
        <v>9075949.2799999993</v>
      </c>
      <c r="T3708" s="3">
        <v>8604129.7100000009</v>
      </c>
      <c r="U3708" s="3">
        <v>7216634.1900000004</v>
      </c>
      <c r="V3708"/>
      <c r="W3708" s="1"/>
      <c r="X3708" s="1"/>
      <c r="Y3708" s="1"/>
    </row>
    <row r="3709" spans="6:25" ht="15" x14ac:dyDescent="0.25">
      <c r="H3709" s="6" t="s">
        <v>358</v>
      </c>
      <c r="I3709" s="6" t="s">
        <v>32</v>
      </c>
      <c r="J3709" s="6" t="s">
        <v>359</v>
      </c>
      <c r="K3709" s="3">
        <v>2136544.63</v>
      </c>
      <c r="L3709" s="3">
        <v>12940700.630000001</v>
      </c>
      <c r="M3709" s="3">
        <v>12940609.210000001</v>
      </c>
      <c r="N3709" s="3">
        <v>12534609.91</v>
      </c>
      <c r="O3709" s="3">
        <v>12534609.91</v>
      </c>
      <c r="P3709" s="3">
        <v>12395142.91</v>
      </c>
      <c r="Q3709" s="3">
        <v>11703321.51</v>
      </c>
      <c r="R3709" s="3">
        <v>10510029.51</v>
      </c>
      <c r="S3709" s="3">
        <v>9075949.2799999993</v>
      </c>
      <c r="T3709" s="3">
        <v>8604129.7100000009</v>
      </c>
      <c r="U3709" s="3">
        <v>7216634.1900000004</v>
      </c>
      <c r="V3709"/>
      <c r="W3709" s="1"/>
      <c r="X3709" s="1"/>
      <c r="Y3709" s="1"/>
    </row>
    <row r="3710" spans="6:25" ht="15" x14ac:dyDescent="0.25">
      <c r="H3710" s="6" t="s">
        <v>318</v>
      </c>
      <c r="I3710" s="6" t="s">
        <v>32</v>
      </c>
      <c r="J3710" s="6" t="s">
        <v>319</v>
      </c>
      <c r="K3710" s="3">
        <v>7379225.0099999998</v>
      </c>
      <c r="L3710" s="3">
        <v>7379225.0099999998</v>
      </c>
      <c r="M3710" s="3">
        <v>7379225.0099999998</v>
      </c>
      <c r="N3710" s="3">
        <v>7379225.0099999998</v>
      </c>
      <c r="O3710" s="3">
        <v>7379225.0099999998</v>
      </c>
      <c r="P3710" s="3">
        <v>7379225.0099999998</v>
      </c>
      <c r="Q3710" s="3">
        <v>7379225.0099999998</v>
      </c>
      <c r="R3710" s="3">
        <v>7379225.0099999998</v>
      </c>
      <c r="S3710" s="3">
        <v>7379225.0099999998</v>
      </c>
      <c r="T3710" s="3">
        <v>7379225.0099999998</v>
      </c>
      <c r="U3710" s="3">
        <v>7379225.0099999998</v>
      </c>
      <c r="V3710"/>
      <c r="W3710" s="1"/>
      <c r="X3710" s="1"/>
      <c r="Y3710" s="1"/>
    </row>
    <row r="3711" spans="6:25" ht="15" x14ac:dyDescent="0.25">
      <c r="H3711" s="6" t="s">
        <v>420</v>
      </c>
      <c r="I3711" s="6" t="s">
        <v>32</v>
      </c>
      <c r="J3711" s="6" t="s">
        <v>421</v>
      </c>
      <c r="K3711" s="3">
        <v>7379225.0099999998</v>
      </c>
      <c r="L3711" s="3">
        <v>7379225.0099999998</v>
      </c>
      <c r="M3711" s="3">
        <v>7379225.0099999998</v>
      </c>
      <c r="N3711" s="3">
        <v>7379225.0099999998</v>
      </c>
      <c r="O3711" s="3">
        <v>7379225.0099999998</v>
      </c>
      <c r="P3711" s="3">
        <v>7379225.0099999998</v>
      </c>
      <c r="Q3711" s="3">
        <v>7379225.0099999998</v>
      </c>
      <c r="R3711" s="3">
        <v>7379225.0099999998</v>
      </c>
      <c r="S3711" s="3">
        <v>7379225.0099999998</v>
      </c>
      <c r="T3711" s="3">
        <v>7379225.0099999998</v>
      </c>
      <c r="U3711" s="3">
        <v>7379225.0099999998</v>
      </c>
      <c r="V3711"/>
      <c r="W3711" s="1"/>
      <c r="X3711" s="1"/>
      <c r="Y3711" s="1"/>
    </row>
    <row r="3712" spans="6:25" ht="15" x14ac:dyDescent="0.25">
      <c r="H3712" s="6" t="s">
        <v>327</v>
      </c>
      <c r="I3712" s="6" t="s">
        <v>32</v>
      </c>
      <c r="J3712" s="6" t="s">
        <v>328</v>
      </c>
      <c r="K3712" s="3">
        <v>4499376.79</v>
      </c>
      <c r="L3712" s="3">
        <v>4157707.41</v>
      </c>
      <c r="M3712" s="3">
        <v>3408219.84</v>
      </c>
      <c r="N3712" s="3">
        <v>3306639.22</v>
      </c>
      <c r="O3712" s="3">
        <v>2005529.61</v>
      </c>
      <c r="P3712" s="3">
        <v>1286442.23</v>
      </c>
      <c r="Q3712" s="3">
        <v>1899980.95</v>
      </c>
      <c r="R3712" s="3">
        <v>2995550.28</v>
      </c>
      <c r="S3712" s="3">
        <v>4326743.8899999997</v>
      </c>
      <c r="T3712" s="3">
        <v>4430656.83</v>
      </c>
      <c r="U3712" s="3">
        <v>5489288.9400000004</v>
      </c>
      <c r="V3712"/>
      <c r="W3712" s="1"/>
      <c r="X3712" s="1"/>
      <c r="Y3712" s="1"/>
    </row>
    <row r="3713" spans="1:25" ht="15" x14ac:dyDescent="0.25">
      <c r="H3713" s="6" t="s">
        <v>361</v>
      </c>
      <c r="I3713" s="6" t="s">
        <v>32</v>
      </c>
      <c r="J3713" s="6" t="s">
        <v>362</v>
      </c>
      <c r="K3713" s="3">
        <v>4499376.79</v>
      </c>
      <c r="L3713" s="3">
        <v>4157707.41</v>
      </c>
      <c r="M3713" s="3">
        <v>3408219.84</v>
      </c>
      <c r="N3713" s="3">
        <v>3306639.22</v>
      </c>
      <c r="O3713" s="3">
        <v>2005529.61</v>
      </c>
      <c r="P3713" s="3">
        <v>1286442.23</v>
      </c>
      <c r="Q3713" s="3">
        <v>1899980.95</v>
      </c>
      <c r="R3713" s="3">
        <v>2995550.28</v>
      </c>
      <c r="S3713" s="3">
        <v>4326743.8899999997</v>
      </c>
      <c r="T3713" s="3">
        <v>4430656.83</v>
      </c>
      <c r="U3713" s="3">
        <v>5489288.9400000004</v>
      </c>
      <c r="V3713"/>
      <c r="W3713" s="1"/>
      <c r="X3713" s="1"/>
      <c r="Y3713" s="1"/>
    </row>
    <row r="3714" spans="1:25" ht="15" x14ac:dyDescent="0.25">
      <c r="K3714" s="3"/>
      <c r="L3714" s="3"/>
      <c r="M3714" s="3"/>
      <c r="N3714" s="3"/>
      <c r="V3714"/>
      <c r="W3714" s="1"/>
      <c r="X3714" s="1"/>
      <c r="Y3714" s="1"/>
    </row>
    <row r="3715" spans="1:25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 s="1"/>
      <c r="X3715" s="1"/>
      <c r="Y3715" s="1"/>
    </row>
    <row r="3716" spans="1:25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 s="1"/>
      <c r="X3716" s="1"/>
      <c r="Y3716" s="1"/>
    </row>
    <row r="3717" spans="1:25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 s="1"/>
      <c r="X3717" s="1"/>
      <c r="Y3717" s="1"/>
    </row>
    <row r="3718" spans="1:25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 s="1"/>
      <c r="X3718" s="1"/>
      <c r="Y3718" s="1"/>
    </row>
    <row r="3719" spans="1:25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 s="1"/>
      <c r="X3719" s="1"/>
      <c r="Y3719" s="1"/>
    </row>
    <row r="3720" spans="1:25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 s="1"/>
      <c r="X3720" s="1"/>
      <c r="Y3720" s="1"/>
    </row>
    <row r="3721" spans="1:25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 s="1"/>
      <c r="X3721" s="1"/>
      <c r="Y3721" s="1"/>
    </row>
    <row r="3722" spans="1:25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 s="1"/>
      <c r="X3722" s="1"/>
      <c r="Y3722" s="1"/>
    </row>
    <row r="3723" spans="1:25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 s="1"/>
      <c r="X3723" s="1"/>
      <c r="Y3723" s="1"/>
    </row>
    <row r="3724" spans="1:25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 s="1"/>
      <c r="X3724" s="1"/>
      <c r="Y3724" s="1"/>
    </row>
    <row r="3725" spans="1:25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 s="1"/>
      <c r="X3725" s="1"/>
      <c r="Y3725" s="1"/>
    </row>
    <row r="3726" spans="1:25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 s="1"/>
      <c r="X3726" s="1"/>
      <c r="Y3726" s="1"/>
    </row>
    <row r="3727" spans="1:25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 s="1"/>
      <c r="X3727" s="1"/>
      <c r="Y3727" s="1"/>
    </row>
    <row r="3728" spans="1:25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 s="1"/>
      <c r="X3728" s="1"/>
      <c r="Y3728" s="1"/>
    </row>
    <row r="3729" spans="1:25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 s="1"/>
      <c r="X3729" s="1"/>
      <c r="Y3729" s="1"/>
    </row>
    <row r="3730" spans="1:25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 s="1"/>
      <c r="X3730" s="1"/>
      <c r="Y3730" s="1"/>
    </row>
    <row r="3731" spans="1:25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 s="1"/>
      <c r="X3731" s="1"/>
      <c r="Y3731" s="1"/>
    </row>
    <row r="3732" spans="1:25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 s="1"/>
      <c r="X3732" s="1"/>
      <c r="Y3732" s="1"/>
    </row>
    <row r="3733" spans="1:25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 s="1"/>
      <c r="X3733" s="1"/>
      <c r="Y3733" s="1"/>
    </row>
    <row r="3734" spans="1:25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 s="1"/>
      <c r="X3734" s="1"/>
      <c r="Y3734" s="1"/>
    </row>
    <row r="3735" spans="1:25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 s="1"/>
      <c r="X3735" s="1"/>
      <c r="Y3735" s="1"/>
    </row>
    <row r="3736" spans="1:25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 s="1"/>
      <c r="X3736" s="1"/>
      <c r="Y3736" s="1"/>
    </row>
    <row r="3737" spans="1:25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 s="1"/>
      <c r="X3737" s="1"/>
      <c r="Y3737" s="1"/>
    </row>
    <row r="3738" spans="1:25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 s="1"/>
      <c r="X3738" s="1"/>
      <c r="Y3738" s="1"/>
    </row>
    <row r="3739" spans="1:25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 s="1"/>
      <c r="X3739" s="1"/>
      <c r="Y3739" s="1"/>
    </row>
    <row r="3740" spans="1:25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 s="1"/>
      <c r="X3740" s="1"/>
      <c r="Y3740" s="1"/>
    </row>
    <row r="3741" spans="1:25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 s="1"/>
      <c r="X3741" s="1"/>
      <c r="Y3741" s="1"/>
    </row>
    <row r="3742" spans="1:25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 s="1"/>
      <c r="X3742" s="1"/>
      <c r="Y3742" s="1"/>
    </row>
    <row r="3743" spans="1:25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 s="1"/>
      <c r="X3743" s="1"/>
      <c r="Y3743" s="1"/>
    </row>
    <row r="3744" spans="1:25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 s="1"/>
      <c r="X3744" s="1"/>
      <c r="Y3744" s="1"/>
    </row>
    <row r="3745" spans="1:25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 s="1"/>
      <c r="X3745" s="1"/>
      <c r="Y3745" s="1"/>
    </row>
    <row r="3746" spans="1:25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 s="1"/>
      <c r="X3746" s="1"/>
      <c r="Y3746" s="1"/>
    </row>
    <row r="3747" spans="1:25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 s="1"/>
      <c r="X3747" s="1"/>
      <c r="Y3747" s="1"/>
    </row>
    <row r="3748" spans="1:25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 s="1"/>
      <c r="X3748" s="1"/>
      <c r="Y3748" s="1"/>
    </row>
    <row r="3749" spans="1:25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 s="1"/>
      <c r="X3749" s="1"/>
      <c r="Y3749" s="1"/>
    </row>
    <row r="3750" spans="1:25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 s="1"/>
      <c r="X3750" s="1"/>
      <c r="Y3750" s="1"/>
    </row>
    <row r="3751" spans="1:25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 s="1"/>
      <c r="X3751" s="1"/>
      <c r="Y3751" s="1"/>
    </row>
    <row r="3752" spans="1:25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 s="1"/>
      <c r="X3752" s="1"/>
      <c r="Y3752" s="1"/>
    </row>
    <row r="3753" spans="1:25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 s="1"/>
      <c r="X3753" s="1"/>
      <c r="Y3753" s="1"/>
    </row>
    <row r="3754" spans="1:25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 s="1"/>
      <c r="X3754" s="1"/>
      <c r="Y3754" s="1"/>
    </row>
    <row r="3755" spans="1:25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 s="1"/>
      <c r="X3755" s="1"/>
      <c r="Y3755" s="1"/>
    </row>
    <row r="3756" spans="1:25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 s="1"/>
      <c r="X3756" s="1"/>
      <c r="Y3756" s="1"/>
    </row>
    <row r="3757" spans="1:25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 s="1"/>
      <c r="X3757" s="1"/>
      <c r="Y3757" s="1"/>
    </row>
    <row r="3758" spans="1:25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 s="1"/>
      <c r="X3758" s="1"/>
      <c r="Y3758" s="1"/>
    </row>
    <row r="3759" spans="1:25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 s="1"/>
      <c r="X3759" s="1"/>
      <c r="Y3759" s="1"/>
    </row>
    <row r="3760" spans="1:25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 s="1"/>
      <c r="X3760" s="1"/>
      <c r="Y3760" s="1"/>
    </row>
    <row r="3761" spans="1:25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 s="1"/>
      <c r="X3761" s="1"/>
      <c r="Y3761" s="1"/>
    </row>
    <row r="3762" spans="1:25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 s="1"/>
      <c r="X3762" s="1"/>
      <c r="Y3762" s="1"/>
    </row>
    <row r="3763" spans="1:25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 s="1"/>
      <c r="X3763" s="1"/>
      <c r="Y3763" s="1"/>
    </row>
    <row r="3764" spans="1:25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 s="1"/>
      <c r="X3764" s="1"/>
      <c r="Y3764" s="1"/>
    </row>
    <row r="3765" spans="1:25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 s="1"/>
      <c r="X3765" s="1"/>
      <c r="Y3765" s="1"/>
    </row>
    <row r="3766" spans="1:25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 s="1"/>
      <c r="X3766" s="1"/>
      <c r="Y3766" s="1"/>
    </row>
    <row r="3767" spans="1:25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 s="1"/>
      <c r="X3767" s="1"/>
      <c r="Y3767" s="1"/>
    </row>
    <row r="3768" spans="1:25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 s="1"/>
      <c r="X3768" s="1"/>
      <c r="Y3768" s="1"/>
    </row>
    <row r="3769" spans="1:25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 s="1"/>
      <c r="X3769" s="1"/>
      <c r="Y3769" s="1"/>
    </row>
    <row r="3770" spans="1:25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 s="1"/>
      <c r="X3770" s="1"/>
      <c r="Y3770" s="1"/>
    </row>
    <row r="3771" spans="1:25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 s="1"/>
      <c r="X3771" s="1"/>
      <c r="Y3771" s="1"/>
    </row>
    <row r="3772" spans="1:25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 s="1"/>
      <c r="X3772" s="1"/>
      <c r="Y3772" s="1"/>
    </row>
    <row r="3773" spans="1:25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 s="1"/>
      <c r="X3773" s="1"/>
      <c r="Y3773" s="1"/>
    </row>
    <row r="3774" spans="1:25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 s="1"/>
      <c r="X3774" s="1"/>
      <c r="Y3774" s="1"/>
    </row>
    <row r="3775" spans="1:25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 s="1"/>
      <c r="X3775" s="1"/>
      <c r="Y3775" s="1"/>
    </row>
    <row r="3776" spans="1:25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 s="1"/>
      <c r="X3776" s="1"/>
      <c r="Y3776" s="1"/>
    </row>
    <row r="3777" spans="1:25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 s="1"/>
      <c r="X3777" s="1"/>
      <c r="Y3777" s="1"/>
    </row>
    <row r="3778" spans="1:25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 s="1"/>
      <c r="X3778" s="1"/>
      <c r="Y3778" s="1"/>
    </row>
    <row r="3779" spans="1:25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 s="1"/>
      <c r="X3779" s="1"/>
      <c r="Y3779" s="1"/>
    </row>
    <row r="3780" spans="1:25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 s="1"/>
      <c r="X3780" s="1"/>
      <c r="Y3780" s="1"/>
    </row>
    <row r="3781" spans="1:25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 s="1"/>
      <c r="X3781" s="1"/>
      <c r="Y3781" s="1"/>
    </row>
    <row r="3782" spans="1:25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 s="1"/>
      <c r="X3782" s="1"/>
      <c r="Y3782" s="1"/>
    </row>
    <row r="3783" spans="1:25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 s="1"/>
      <c r="X3783" s="1"/>
      <c r="Y3783" s="1"/>
    </row>
    <row r="3784" spans="1:25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 s="1"/>
      <c r="X3784" s="1"/>
      <c r="Y3784" s="1"/>
    </row>
    <row r="3785" spans="1:25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 s="1"/>
      <c r="X3785" s="1"/>
      <c r="Y3785" s="1"/>
    </row>
    <row r="3786" spans="1:25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 s="1"/>
      <c r="X3786" s="1"/>
      <c r="Y3786" s="1"/>
    </row>
    <row r="3787" spans="1:25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 s="1"/>
      <c r="X3787" s="1"/>
      <c r="Y3787" s="1"/>
    </row>
    <row r="3788" spans="1:25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 s="1"/>
      <c r="X3788" s="1"/>
      <c r="Y3788" s="1"/>
    </row>
    <row r="3789" spans="1:25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 s="1"/>
      <c r="X3789" s="1"/>
      <c r="Y3789" s="1"/>
    </row>
    <row r="3790" spans="1:25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 s="1"/>
      <c r="X3790" s="1"/>
      <c r="Y3790" s="1"/>
    </row>
    <row r="3791" spans="1:25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 s="1"/>
      <c r="X3791" s="1"/>
      <c r="Y3791" s="1"/>
    </row>
    <row r="3792" spans="1:25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 s="1"/>
      <c r="X3792" s="1"/>
      <c r="Y3792" s="1"/>
    </row>
    <row r="3793" spans="1:25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 s="1"/>
      <c r="X3793" s="1"/>
      <c r="Y3793" s="1"/>
    </row>
    <row r="3794" spans="1:25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 s="1"/>
      <c r="X3794" s="1"/>
      <c r="Y3794" s="1"/>
    </row>
    <row r="3795" spans="1:25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 s="1"/>
      <c r="X3795" s="1"/>
      <c r="Y3795" s="1"/>
    </row>
    <row r="3796" spans="1:25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 s="1"/>
      <c r="X3796" s="1"/>
      <c r="Y3796" s="1"/>
    </row>
    <row r="3797" spans="1:25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 s="1"/>
      <c r="X3797" s="1"/>
      <c r="Y3797" s="1"/>
    </row>
    <row r="3798" spans="1:25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 s="1"/>
      <c r="X3798" s="1"/>
      <c r="Y3798" s="1"/>
    </row>
    <row r="3799" spans="1:25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 s="1"/>
      <c r="X3799" s="1"/>
      <c r="Y3799" s="1"/>
    </row>
    <row r="3800" spans="1:25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 s="1"/>
      <c r="X3800" s="1"/>
      <c r="Y3800" s="1"/>
    </row>
    <row r="3801" spans="1:25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 s="1"/>
      <c r="X3801" s="1"/>
      <c r="Y3801" s="1"/>
    </row>
    <row r="3802" spans="1:25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 s="1"/>
      <c r="X3802" s="1"/>
      <c r="Y3802" s="1"/>
    </row>
    <row r="3803" spans="1:25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 s="1"/>
      <c r="X3803" s="1"/>
      <c r="Y3803" s="1"/>
    </row>
    <row r="3804" spans="1:25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 s="1"/>
      <c r="X3804" s="1"/>
      <c r="Y3804" s="1"/>
    </row>
    <row r="3805" spans="1:25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 s="1"/>
      <c r="X3805" s="1"/>
      <c r="Y3805" s="1"/>
    </row>
    <row r="3806" spans="1:25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 s="1"/>
      <c r="X3806" s="1"/>
      <c r="Y3806" s="1"/>
    </row>
    <row r="3807" spans="1:25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 s="1"/>
      <c r="X3807" s="1"/>
      <c r="Y3807" s="1"/>
    </row>
    <row r="3808" spans="1:25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 s="1"/>
      <c r="X3808" s="1"/>
      <c r="Y3808" s="1"/>
    </row>
    <row r="3809" spans="1:25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 s="1"/>
      <c r="X3809" s="1"/>
      <c r="Y3809" s="1"/>
    </row>
    <row r="3810" spans="1:25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 s="1"/>
      <c r="X3810" s="1"/>
      <c r="Y3810" s="1"/>
    </row>
    <row r="3811" spans="1:25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 s="1"/>
      <c r="X3811" s="1"/>
      <c r="Y3811" s="1"/>
    </row>
    <row r="3812" spans="1:25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 s="1"/>
      <c r="X3812" s="1"/>
      <c r="Y3812" s="1"/>
    </row>
    <row r="3813" spans="1:25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 s="1"/>
      <c r="X3813" s="1"/>
      <c r="Y3813" s="1"/>
    </row>
    <row r="3814" spans="1:25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 s="1"/>
      <c r="X3814" s="1"/>
      <c r="Y3814" s="1"/>
    </row>
    <row r="3815" spans="1:25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 s="1"/>
      <c r="X3815" s="1"/>
      <c r="Y3815" s="1"/>
    </row>
    <row r="3816" spans="1:25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 s="1"/>
      <c r="X3816" s="1"/>
      <c r="Y3816" s="1"/>
    </row>
    <row r="3817" spans="1:25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 s="1"/>
      <c r="X3817" s="1"/>
      <c r="Y3817" s="1"/>
    </row>
    <row r="3818" spans="1:25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 s="1"/>
      <c r="X3818" s="1"/>
      <c r="Y3818" s="1"/>
    </row>
    <row r="3819" spans="1:25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 s="1"/>
      <c r="X3819" s="1"/>
      <c r="Y3819" s="1"/>
    </row>
    <row r="3820" spans="1:25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 s="1"/>
      <c r="X3820" s="1"/>
      <c r="Y3820" s="1"/>
    </row>
    <row r="3821" spans="1:25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 s="1"/>
      <c r="X3821" s="1"/>
      <c r="Y3821" s="1"/>
    </row>
    <row r="3822" spans="1:25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 s="1"/>
      <c r="X3822" s="1"/>
      <c r="Y3822" s="1"/>
    </row>
    <row r="3823" spans="1:25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 s="1"/>
      <c r="X3823" s="1"/>
      <c r="Y3823" s="1"/>
    </row>
    <row r="3824" spans="1:25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 s="1"/>
      <c r="X3824" s="1"/>
      <c r="Y3824" s="1"/>
    </row>
    <row r="3825" spans="1:25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 s="1"/>
      <c r="X3825" s="1"/>
      <c r="Y3825" s="1"/>
    </row>
    <row r="3826" spans="1:25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 s="1"/>
      <c r="X3826" s="1"/>
      <c r="Y3826" s="1"/>
    </row>
    <row r="3827" spans="1:25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 s="1"/>
      <c r="X3827" s="1"/>
      <c r="Y3827" s="1"/>
    </row>
    <row r="3828" spans="1:25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 s="1"/>
      <c r="X3828" s="1"/>
      <c r="Y3828" s="1"/>
    </row>
    <row r="3829" spans="1:25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 s="1"/>
      <c r="X3829" s="1"/>
      <c r="Y3829" s="1"/>
    </row>
    <row r="3830" spans="1:25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 s="1"/>
      <c r="X3830" s="1"/>
      <c r="Y3830" s="1"/>
    </row>
    <row r="3831" spans="1:25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 s="1"/>
      <c r="X3831" s="1"/>
      <c r="Y3831" s="1"/>
    </row>
    <row r="3832" spans="1:25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 s="1"/>
      <c r="X3832" s="1"/>
      <c r="Y3832" s="1"/>
    </row>
    <row r="3833" spans="1:25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 s="1"/>
      <c r="X3833" s="1"/>
      <c r="Y3833" s="1"/>
    </row>
    <row r="3834" spans="1:25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 s="1"/>
      <c r="X3834" s="1"/>
      <c r="Y3834" s="1"/>
    </row>
    <row r="3835" spans="1:25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 s="1"/>
      <c r="X3835" s="1"/>
      <c r="Y3835" s="1"/>
    </row>
    <row r="3836" spans="1:25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 s="1"/>
      <c r="X3836" s="1"/>
      <c r="Y3836" s="1"/>
    </row>
    <row r="3837" spans="1:25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 s="1"/>
      <c r="X3837" s="1"/>
      <c r="Y3837" s="1"/>
    </row>
    <row r="3838" spans="1:25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 s="1"/>
      <c r="X3838" s="1"/>
      <c r="Y3838" s="1"/>
    </row>
    <row r="3839" spans="1:25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 s="1"/>
      <c r="X3839" s="1"/>
      <c r="Y3839" s="1"/>
    </row>
    <row r="3840" spans="1:25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 s="1"/>
      <c r="X3840" s="1"/>
      <c r="Y3840" s="1"/>
    </row>
    <row r="3841" spans="1:25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 s="1"/>
      <c r="X3841" s="1"/>
      <c r="Y3841" s="1"/>
    </row>
    <row r="3842" spans="1:25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 s="1"/>
      <c r="X3842" s="1"/>
      <c r="Y3842" s="1"/>
    </row>
    <row r="3843" spans="1:25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 s="1"/>
      <c r="X3843" s="1"/>
      <c r="Y3843" s="1"/>
    </row>
    <row r="3844" spans="1:25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 s="1"/>
      <c r="X3844" s="1"/>
      <c r="Y3844" s="1"/>
    </row>
    <row r="3845" spans="1:25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 s="1"/>
      <c r="X3845" s="1"/>
      <c r="Y3845" s="1"/>
    </row>
    <row r="3846" spans="1:25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 s="1"/>
      <c r="X3846" s="1"/>
      <c r="Y3846" s="1"/>
    </row>
    <row r="3847" spans="1:25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 s="1"/>
      <c r="X3847" s="1"/>
      <c r="Y3847" s="1"/>
    </row>
    <row r="3848" spans="1:25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 s="1"/>
      <c r="X3848" s="1"/>
      <c r="Y3848" s="1"/>
    </row>
    <row r="3849" spans="1:25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 s="1"/>
      <c r="X3849" s="1"/>
      <c r="Y3849" s="1"/>
    </row>
    <row r="3850" spans="1:25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 s="1"/>
      <c r="X3850" s="1"/>
      <c r="Y3850" s="1"/>
    </row>
    <row r="3851" spans="1:25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 s="1"/>
      <c r="X3851" s="1"/>
      <c r="Y3851" s="1"/>
    </row>
    <row r="3852" spans="1:25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 s="1"/>
      <c r="X3852" s="1"/>
      <c r="Y3852" s="1"/>
    </row>
    <row r="3853" spans="1:25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 s="1"/>
      <c r="X3853" s="1"/>
      <c r="Y3853" s="1"/>
    </row>
    <row r="3854" spans="1:25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 s="1"/>
      <c r="X3854" s="1"/>
      <c r="Y3854" s="1"/>
    </row>
    <row r="3855" spans="1:25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 s="1"/>
      <c r="X3855" s="1"/>
      <c r="Y3855" s="1"/>
    </row>
    <row r="3856" spans="1:25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 s="1"/>
      <c r="X3856" s="1"/>
      <c r="Y3856" s="1"/>
    </row>
    <row r="3857" spans="1:25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 s="1"/>
      <c r="X3857" s="1"/>
      <c r="Y3857" s="1"/>
    </row>
    <row r="3858" spans="1:25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 s="1"/>
      <c r="X3858" s="1"/>
      <c r="Y3858" s="1"/>
    </row>
    <row r="3859" spans="1:25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 s="1"/>
      <c r="X3859" s="1"/>
      <c r="Y3859" s="1"/>
    </row>
    <row r="3860" spans="1:25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 s="1"/>
      <c r="X3860" s="1"/>
      <c r="Y3860" s="1"/>
    </row>
    <row r="3861" spans="1:25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 s="1"/>
      <c r="X3861" s="1"/>
      <c r="Y3861" s="1"/>
    </row>
    <row r="3862" spans="1:25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 s="1"/>
      <c r="X3862" s="1"/>
      <c r="Y3862" s="1"/>
    </row>
    <row r="3863" spans="1:25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 s="1"/>
      <c r="X3863" s="1"/>
      <c r="Y3863" s="1"/>
    </row>
    <row r="3864" spans="1:25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 s="1"/>
      <c r="X3864" s="1"/>
      <c r="Y3864" s="1"/>
    </row>
    <row r="3865" spans="1:25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 s="1"/>
      <c r="X3865" s="1"/>
      <c r="Y3865" s="1"/>
    </row>
    <row r="3866" spans="1:25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 s="1"/>
      <c r="X3866" s="1"/>
      <c r="Y3866" s="1"/>
    </row>
    <row r="3867" spans="1:25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 s="1"/>
      <c r="X3867" s="1"/>
      <c r="Y3867" s="1"/>
    </row>
    <row r="3868" spans="1:25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 s="1"/>
      <c r="X3868" s="1"/>
      <c r="Y3868" s="1"/>
    </row>
    <row r="3869" spans="1:25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 s="1"/>
      <c r="X3869" s="1"/>
      <c r="Y3869" s="1"/>
    </row>
    <row r="3870" spans="1:25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 s="1"/>
      <c r="X3870" s="1"/>
      <c r="Y3870" s="1"/>
    </row>
    <row r="3871" spans="1:25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 s="1"/>
      <c r="X3871" s="1"/>
      <c r="Y3871" s="1"/>
    </row>
    <row r="3872" spans="1:25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 s="1"/>
      <c r="X3872" s="1"/>
      <c r="Y3872" s="1"/>
    </row>
    <row r="3873" spans="1:25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 s="1"/>
      <c r="X3873" s="1"/>
      <c r="Y3873" s="1"/>
    </row>
    <row r="3874" spans="1:25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 s="1"/>
      <c r="X3874" s="1"/>
      <c r="Y3874" s="1"/>
    </row>
    <row r="3875" spans="1:25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 s="1"/>
      <c r="X3875" s="1"/>
      <c r="Y3875" s="1"/>
    </row>
    <row r="3876" spans="1:25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 s="1"/>
      <c r="X3876" s="1"/>
      <c r="Y3876" s="1"/>
    </row>
    <row r="3877" spans="1:25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 s="1"/>
      <c r="X3877" s="1"/>
      <c r="Y3877" s="1"/>
    </row>
    <row r="3878" spans="1:25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 s="1"/>
      <c r="X3878" s="1"/>
      <c r="Y3878" s="1"/>
    </row>
    <row r="3879" spans="1:25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 s="1"/>
      <c r="X3879" s="1"/>
      <c r="Y3879" s="1"/>
    </row>
    <row r="3880" spans="1:25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 s="1"/>
      <c r="X3880" s="1"/>
      <c r="Y3880" s="1"/>
    </row>
    <row r="3881" spans="1:25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 s="1"/>
      <c r="X3881" s="1"/>
      <c r="Y3881" s="1"/>
    </row>
    <row r="3882" spans="1:25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 s="1"/>
      <c r="X3882" s="1"/>
      <c r="Y3882" s="1"/>
    </row>
    <row r="3883" spans="1:25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 s="1"/>
      <c r="X3883" s="1"/>
      <c r="Y3883" s="1"/>
    </row>
    <row r="3884" spans="1:25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 s="1"/>
      <c r="X3884" s="1"/>
      <c r="Y3884" s="1"/>
    </row>
    <row r="3885" spans="1:25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 s="1"/>
      <c r="X3885" s="1"/>
      <c r="Y3885" s="1"/>
    </row>
    <row r="3886" spans="1:25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 s="1"/>
      <c r="X3886" s="1"/>
      <c r="Y3886" s="1"/>
    </row>
    <row r="3887" spans="1:25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 s="1"/>
      <c r="X3887" s="1"/>
      <c r="Y3887" s="1"/>
    </row>
    <row r="3888" spans="1:25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 s="1"/>
      <c r="X3888" s="1"/>
      <c r="Y3888" s="1"/>
    </row>
    <row r="3889" spans="1:25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 s="1"/>
      <c r="X3889" s="1"/>
      <c r="Y3889" s="1"/>
    </row>
    <row r="3890" spans="1:25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 s="1"/>
      <c r="X3890" s="1"/>
      <c r="Y3890" s="1"/>
    </row>
    <row r="3891" spans="1:25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 s="1"/>
      <c r="X3891" s="1"/>
      <c r="Y3891" s="1"/>
    </row>
    <row r="3892" spans="1:25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 s="1"/>
      <c r="X3892" s="1"/>
      <c r="Y3892" s="1"/>
    </row>
    <row r="3893" spans="1:25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 s="1"/>
      <c r="X3893" s="1"/>
      <c r="Y3893" s="1"/>
    </row>
    <row r="3894" spans="1:25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 s="1"/>
      <c r="X3894" s="1"/>
      <c r="Y3894" s="1"/>
    </row>
    <row r="3895" spans="1:25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 s="1"/>
      <c r="X3895" s="1"/>
      <c r="Y3895" s="1"/>
    </row>
    <row r="3896" spans="1:25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 s="1"/>
      <c r="X3896" s="1"/>
      <c r="Y3896" s="1"/>
    </row>
    <row r="3897" spans="1:25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 s="1"/>
      <c r="X3897" s="1"/>
      <c r="Y3897" s="1"/>
    </row>
    <row r="3898" spans="1:25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 s="1"/>
      <c r="X3898" s="1"/>
      <c r="Y3898" s="1"/>
    </row>
    <row r="3899" spans="1:25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 s="1"/>
      <c r="X3899" s="1"/>
      <c r="Y3899" s="1"/>
    </row>
    <row r="3900" spans="1:25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 s="1"/>
      <c r="X3900" s="1"/>
      <c r="Y3900" s="1"/>
    </row>
    <row r="3901" spans="1:25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 s="1"/>
      <c r="X3901" s="1"/>
      <c r="Y3901" s="1"/>
    </row>
    <row r="3902" spans="1:25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 s="1"/>
      <c r="X3902" s="1"/>
      <c r="Y3902" s="1"/>
    </row>
    <row r="3903" spans="1:25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 s="1"/>
      <c r="X3903" s="1"/>
      <c r="Y3903" s="1"/>
    </row>
    <row r="3904" spans="1:25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 s="1"/>
      <c r="X3904" s="1"/>
      <c r="Y3904" s="1"/>
    </row>
    <row r="3905" spans="1:25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 s="1"/>
      <c r="X3905" s="1"/>
      <c r="Y3905" s="1"/>
    </row>
    <row r="3906" spans="1:25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 s="1"/>
      <c r="X3906" s="1"/>
      <c r="Y3906" s="1"/>
    </row>
    <row r="3907" spans="1:25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 s="1"/>
      <c r="X3907" s="1"/>
      <c r="Y3907" s="1"/>
    </row>
    <row r="3908" spans="1:25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 s="1"/>
      <c r="X3908" s="1"/>
      <c r="Y3908" s="1"/>
    </row>
    <row r="3909" spans="1:25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 s="1"/>
      <c r="X3909" s="1"/>
      <c r="Y3909" s="1"/>
    </row>
    <row r="3910" spans="1:25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 s="1"/>
      <c r="X3910" s="1"/>
      <c r="Y3910" s="1"/>
    </row>
    <row r="3911" spans="1:25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 s="1"/>
      <c r="X3911" s="1"/>
      <c r="Y3911" s="1"/>
    </row>
    <row r="3912" spans="1:25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 s="1"/>
      <c r="X3912" s="1"/>
      <c r="Y3912" s="1"/>
    </row>
    <row r="3913" spans="1:25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 s="1"/>
      <c r="X3913" s="1"/>
      <c r="Y3913" s="1"/>
    </row>
    <row r="3914" spans="1:25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 s="1"/>
      <c r="X3914" s="1"/>
      <c r="Y3914" s="1"/>
    </row>
    <row r="3915" spans="1:25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 s="1"/>
      <c r="X3915" s="1"/>
      <c r="Y3915" s="1"/>
    </row>
    <row r="3916" spans="1:25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 s="1"/>
      <c r="X3916" s="1"/>
      <c r="Y3916" s="1"/>
    </row>
    <row r="3917" spans="1:25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 s="1"/>
      <c r="X3917" s="1"/>
      <c r="Y3917" s="1"/>
    </row>
    <row r="3918" spans="1:25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 s="1"/>
      <c r="X3918" s="1"/>
      <c r="Y3918" s="1"/>
    </row>
    <row r="3919" spans="1:25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 s="1"/>
      <c r="X3919" s="1"/>
      <c r="Y3919" s="1"/>
    </row>
    <row r="3920" spans="1:25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 s="1"/>
      <c r="X3920" s="1"/>
      <c r="Y3920" s="1"/>
    </row>
    <row r="3921" spans="1:25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 s="1"/>
      <c r="X3921" s="1"/>
      <c r="Y3921" s="1"/>
    </row>
    <row r="3922" spans="1:25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 s="1"/>
      <c r="X3922" s="1"/>
      <c r="Y3922" s="1"/>
    </row>
    <row r="3923" spans="1:25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 s="1"/>
      <c r="X3923" s="1"/>
      <c r="Y3923" s="1"/>
    </row>
    <row r="3924" spans="1:25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 s="1"/>
      <c r="X3924" s="1"/>
      <c r="Y3924" s="1"/>
    </row>
    <row r="3925" spans="1:25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 s="1"/>
      <c r="X3925" s="1"/>
      <c r="Y3925" s="1"/>
    </row>
    <row r="3926" spans="1:25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 s="1"/>
      <c r="X3926" s="1"/>
      <c r="Y3926" s="1"/>
    </row>
    <row r="3927" spans="1:25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 s="1"/>
      <c r="X3927" s="1"/>
      <c r="Y3927" s="1"/>
    </row>
    <row r="3928" spans="1:25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 s="1"/>
      <c r="X3928" s="1"/>
      <c r="Y3928" s="1"/>
    </row>
    <row r="3929" spans="1:25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 s="1"/>
      <c r="X3929" s="1"/>
      <c r="Y3929" s="1"/>
    </row>
    <row r="3930" spans="1:25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 s="1"/>
      <c r="X3930" s="1"/>
      <c r="Y3930" s="1"/>
    </row>
    <row r="3931" spans="1:25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 s="1"/>
      <c r="X3931" s="1"/>
      <c r="Y3931" s="1"/>
    </row>
    <row r="3932" spans="1:25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 s="1"/>
      <c r="X3932" s="1"/>
      <c r="Y3932" s="1"/>
    </row>
    <row r="3933" spans="1:25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 s="1"/>
      <c r="X3933" s="1"/>
      <c r="Y3933" s="1"/>
    </row>
    <row r="3934" spans="1:25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 s="1"/>
      <c r="X3934" s="1"/>
      <c r="Y3934" s="1"/>
    </row>
    <row r="3935" spans="1:25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 s="1"/>
      <c r="X3935" s="1"/>
      <c r="Y3935" s="1"/>
    </row>
    <row r="3936" spans="1:25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 s="1"/>
      <c r="X3936" s="1"/>
      <c r="Y3936" s="1"/>
    </row>
    <row r="3937" spans="1:25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 s="1"/>
      <c r="X3937" s="1"/>
      <c r="Y3937" s="1"/>
    </row>
    <row r="3938" spans="1:25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 s="1"/>
      <c r="X3938" s="1"/>
      <c r="Y3938" s="1"/>
    </row>
    <row r="3939" spans="1:25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 s="1"/>
      <c r="X3939" s="1"/>
      <c r="Y3939" s="1"/>
    </row>
    <row r="3940" spans="1:25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 s="1"/>
      <c r="X3940" s="1"/>
      <c r="Y3940" s="1"/>
    </row>
    <row r="3941" spans="1:25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 s="1"/>
      <c r="X3941" s="1"/>
      <c r="Y3941" s="1"/>
    </row>
    <row r="3942" spans="1:25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 s="1"/>
      <c r="X3942" s="1"/>
      <c r="Y3942" s="1"/>
    </row>
    <row r="3943" spans="1:25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 s="1"/>
      <c r="X3943" s="1"/>
      <c r="Y3943" s="1"/>
    </row>
    <row r="3944" spans="1:25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 s="1"/>
      <c r="X3944" s="1"/>
      <c r="Y3944" s="1"/>
    </row>
    <row r="3945" spans="1:25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 s="1"/>
      <c r="X3945" s="1"/>
      <c r="Y3945" s="1"/>
    </row>
    <row r="3946" spans="1:25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 s="1"/>
      <c r="X3946" s="1"/>
      <c r="Y3946" s="1"/>
    </row>
    <row r="3947" spans="1:25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 s="1"/>
      <c r="X3947" s="1"/>
      <c r="Y3947" s="1"/>
    </row>
    <row r="3948" spans="1:25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 s="1"/>
      <c r="X3948" s="1"/>
      <c r="Y3948" s="1"/>
    </row>
    <row r="3949" spans="1:25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 s="1"/>
      <c r="X3949" s="1"/>
      <c r="Y3949" s="1"/>
    </row>
    <row r="3950" spans="1:25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 s="1"/>
      <c r="X3950" s="1"/>
      <c r="Y3950" s="1"/>
    </row>
    <row r="3951" spans="1:25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 s="1"/>
      <c r="X3951" s="1"/>
      <c r="Y3951" s="1"/>
    </row>
    <row r="3952" spans="1:25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 s="1"/>
      <c r="X3952" s="1"/>
      <c r="Y3952" s="1"/>
    </row>
    <row r="3953" spans="1:25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 s="1"/>
      <c r="X3953" s="1"/>
      <c r="Y3953" s="1"/>
    </row>
    <row r="3954" spans="1:25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 s="1"/>
      <c r="X3954" s="1"/>
      <c r="Y3954" s="1"/>
    </row>
    <row r="3955" spans="1:25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 s="1"/>
      <c r="X3955" s="1"/>
      <c r="Y3955" s="1"/>
    </row>
    <row r="3956" spans="1:25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 s="1"/>
      <c r="X3956" s="1"/>
      <c r="Y3956" s="1"/>
    </row>
    <row r="3957" spans="1:25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 s="1"/>
      <c r="X3957" s="1"/>
      <c r="Y3957" s="1"/>
    </row>
    <row r="3958" spans="1:25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 s="1"/>
      <c r="X3958" s="1"/>
      <c r="Y3958" s="1"/>
    </row>
    <row r="3959" spans="1:25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 s="1"/>
      <c r="X3959" s="1"/>
      <c r="Y3959" s="1"/>
    </row>
    <row r="3960" spans="1:25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 s="1"/>
      <c r="X3960" s="1"/>
      <c r="Y3960" s="1"/>
    </row>
    <row r="3961" spans="1:25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 s="1"/>
      <c r="X3961" s="1"/>
      <c r="Y3961" s="1"/>
    </row>
    <row r="3962" spans="1:25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 s="1"/>
      <c r="X3962" s="1"/>
      <c r="Y3962" s="1"/>
    </row>
    <row r="3963" spans="1:25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 s="1"/>
      <c r="X3963" s="1"/>
      <c r="Y3963" s="1"/>
    </row>
    <row r="3964" spans="1:25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 s="1"/>
      <c r="X3964" s="1"/>
      <c r="Y3964" s="1"/>
    </row>
    <row r="3965" spans="1:25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 s="1"/>
      <c r="X3965" s="1"/>
      <c r="Y3965" s="1"/>
    </row>
    <row r="3966" spans="1:25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 s="1"/>
      <c r="X3966" s="1"/>
      <c r="Y3966" s="1"/>
    </row>
    <row r="3967" spans="1:25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 s="1"/>
      <c r="X3967" s="1"/>
      <c r="Y3967" s="1"/>
    </row>
    <row r="3968" spans="1:25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 s="1"/>
      <c r="X3968" s="1"/>
      <c r="Y3968" s="1"/>
    </row>
    <row r="3969" spans="1:25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 s="1"/>
      <c r="X3969" s="1"/>
      <c r="Y3969" s="1"/>
    </row>
    <row r="3970" spans="1:25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 s="1"/>
      <c r="X3970" s="1"/>
      <c r="Y3970" s="1"/>
    </row>
    <row r="3971" spans="1:25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 s="1"/>
      <c r="X3971" s="1"/>
      <c r="Y3971" s="1"/>
    </row>
    <row r="3972" spans="1:25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 s="1"/>
      <c r="X3972" s="1"/>
      <c r="Y3972" s="1"/>
    </row>
    <row r="3973" spans="1:25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 s="1"/>
      <c r="X3973" s="1"/>
      <c r="Y3973" s="1"/>
    </row>
    <row r="3974" spans="1:25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 s="1"/>
      <c r="X3974" s="1"/>
      <c r="Y3974" s="1"/>
    </row>
    <row r="3975" spans="1:25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 s="1"/>
      <c r="X3975" s="1"/>
      <c r="Y3975" s="1"/>
    </row>
    <row r="3976" spans="1:25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 s="1"/>
      <c r="X3976" s="1"/>
      <c r="Y3976" s="1"/>
    </row>
    <row r="3977" spans="1:25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 s="1"/>
      <c r="X3977" s="1"/>
      <c r="Y3977" s="1"/>
    </row>
    <row r="3978" spans="1:25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 s="1"/>
      <c r="X3978" s="1"/>
      <c r="Y3978" s="1"/>
    </row>
    <row r="3979" spans="1:25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 s="1"/>
      <c r="X3979" s="1"/>
      <c r="Y3979" s="1"/>
    </row>
    <row r="3980" spans="1:25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 s="1"/>
      <c r="X3980" s="1"/>
      <c r="Y3980" s="1"/>
    </row>
    <row r="3981" spans="1:25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 s="1"/>
      <c r="X3981" s="1"/>
      <c r="Y3981" s="1"/>
    </row>
    <row r="3982" spans="1:25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 s="1"/>
      <c r="X3982" s="1"/>
      <c r="Y3982" s="1"/>
    </row>
    <row r="3983" spans="1:25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 s="1"/>
      <c r="X3983" s="1"/>
      <c r="Y3983" s="1"/>
    </row>
    <row r="3984" spans="1:25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 s="1"/>
      <c r="X3984" s="1"/>
      <c r="Y3984" s="1"/>
    </row>
    <row r="3985" spans="1:25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 s="1"/>
      <c r="X3985" s="1"/>
      <c r="Y3985" s="1"/>
    </row>
    <row r="3986" spans="1:25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 s="1"/>
      <c r="X3986" s="1"/>
      <c r="Y3986" s="1"/>
    </row>
    <row r="3987" spans="1:25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 s="1"/>
      <c r="X3987" s="1"/>
      <c r="Y3987" s="1"/>
    </row>
    <row r="3988" spans="1:25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 s="1"/>
      <c r="X3988" s="1"/>
      <c r="Y3988" s="1"/>
    </row>
    <row r="3989" spans="1:25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 s="1"/>
      <c r="X3989" s="1"/>
      <c r="Y3989" s="1"/>
    </row>
    <row r="3990" spans="1:25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 s="1"/>
      <c r="X3990" s="1"/>
      <c r="Y3990" s="1"/>
    </row>
    <row r="3991" spans="1:25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 s="1"/>
      <c r="X3991" s="1"/>
      <c r="Y3991" s="1"/>
    </row>
    <row r="3992" spans="1:25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 s="1"/>
      <c r="X3992" s="1"/>
      <c r="Y3992" s="1"/>
    </row>
    <row r="3993" spans="1:25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 s="1"/>
      <c r="X3993" s="1"/>
      <c r="Y3993" s="1"/>
    </row>
    <row r="3994" spans="1:25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 s="1"/>
      <c r="X3994" s="1"/>
      <c r="Y3994" s="1"/>
    </row>
    <row r="3995" spans="1:25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 s="1"/>
      <c r="X3995" s="1"/>
      <c r="Y3995" s="1"/>
    </row>
    <row r="3996" spans="1:25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 s="1"/>
      <c r="X3996" s="1"/>
      <c r="Y3996" s="1"/>
    </row>
    <row r="3997" spans="1:25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 s="1"/>
      <c r="X3997" s="1"/>
      <c r="Y3997" s="1"/>
    </row>
    <row r="3998" spans="1:25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 s="1"/>
      <c r="X3998" s="1"/>
      <c r="Y3998" s="1"/>
    </row>
    <row r="3999" spans="1:25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 s="1"/>
      <c r="X3999" s="1"/>
      <c r="Y3999" s="1"/>
    </row>
    <row r="4000" spans="1:25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 s="1"/>
      <c r="X4000" s="1"/>
      <c r="Y4000" s="1"/>
    </row>
    <row r="4001" spans="1:25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 s="1"/>
      <c r="X4001" s="1"/>
      <c r="Y4001" s="1"/>
    </row>
    <row r="4002" spans="1:25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 s="1"/>
      <c r="X4002" s="1"/>
      <c r="Y4002" s="1"/>
    </row>
    <row r="4003" spans="1:25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 s="1"/>
      <c r="X4003" s="1"/>
      <c r="Y4003" s="1"/>
    </row>
    <row r="4004" spans="1:25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 s="1"/>
      <c r="X4004" s="1"/>
      <c r="Y4004" s="1"/>
    </row>
    <row r="4005" spans="1:25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 s="1"/>
      <c r="X4005" s="1"/>
      <c r="Y4005" s="1"/>
    </row>
    <row r="4006" spans="1:25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 s="1"/>
      <c r="X4006" s="1"/>
      <c r="Y4006" s="1"/>
    </row>
    <row r="4007" spans="1:25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 s="1"/>
      <c r="X4007" s="1"/>
      <c r="Y4007" s="1"/>
    </row>
    <row r="4008" spans="1:25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 s="1"/>
      <c r="X4008" s="1"/>
      <c r="Y4008" s="1"/>
    </row>
    <row r="4009" spans="1:25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 s="1"/>
      <c r="X4009" s="1"/>
      <c r="Y4009" s="1"/>
    </row>
    <row r="4010" spans="1:25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 s="1"/>
      <c r="X4010" s="1"/>
      <c r="Y4010" s="1"/>
    </row>
    <row r="4011" spans="1:25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 s="1"/>
      <c r="X4011" s="1"/>
      <c r="Y4011" s="1"/>
    </row>
    <row r="4012" spans="1:25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 s="1"/>
      <c r="X4012" s="1"/>
      <c r="Y4012" s="1"/>
    </row>
    <row r="4013" spans="1:25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 s="1"/>
      <c r="X4013" s="1"/>
      <c r="Y4013" s="1"/>
    </row>
    <row r="4014" spans="1:25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 s="1"/>
      <c r="X4014" s="1"/>
      <c r="Y4014" s="1"/>
    </row>
    <row r="4015" spans="1:25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 s="1"/>
      <c r="X4015" s="1"/>
      <c r="Y4015" s="1"/>
    </row>
    <row r="4016" spans="1:25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 s="1"/>
      <c r="X4016" s="1"/>
      <c r="Y4016" s="1"/>
    </row>
    <row r="4017" spans="1:25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 s="1"/>
      <c r="X4017" s="1"/>
      <c r="Y4017" s="1"/>
    </row>
    <row r="4018" spans="1:25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 s="1"/>
      <c r="X4018" s="1"/>
      <c r="Y4018" s="1"/>
    </row>
    <row r="4019" spans="1:25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 s="1"/>
      <c r="X4019" s="1"/>
      <c r="Y4019" s="1"/>
    </row>
    <row r="4020" spans="1:25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 s="1"/>
      <c r="X4020" s="1"/>
      <c r="Y4020" s="1"/>
    </row>
    <row r="4021" spans="1:25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 s="1"/>
      <c r="X4021" s="1"/>
      <c r="Y4021" s="1"/>
    </row>
    <row r="4022" spans="1:25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 s="1"/>
      <c r="X4022" s="1"/>
      <c r="Y4022" s="1"/>
    </row>
    <row r="4023" spans="1:25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 s="1"/>
      <c r="X4023" s="1"/>
      <c r="Y4023" s="1"/>
    </row>
    <row r="4024" spans="1:25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 s="1"/>
      <c r="X4024" s="1"/>
      <c r="Y4024" s="1"/>
    </row>
    <row r="4025" spans="1:25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 s="1"/>
      <c r="X4025" s="1"/>
      <c r="Y4025" s="1"/>
    </row>
    <row r="4026" spans="1:25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 s="1"/>
      <c r="X4026" s="1"/>
      <c r="Y4026" s="1"/>
    </row>
    <row r="4027" spans="1:25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 s="1"/>
      <c r="X4027" s="1"/>
      <c r="Y4027" s="1"/>
    </row>
    <row r="4028" spans="1:25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 s="1"/>
      <c r="X4028" s="1"/>
      <c r="Y4028" s="1"/>
    </row>
    <row r="4029" spans="1:25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 s="1"/>
      <c r="X4029" s="1"/>
      <c r="Y4029" s="1"/>
    </row>
    <row r="4030" spans="1:25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 s="1"/>
      <c r="X4030" s="1"/>
      <c r="Y4030" s="1"/>
    </row>
    <row r="4031" spans="1:25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 s="1"/>
      <c r="X4031" s="1"/>
      <c r="Y4031" s="1"/>
    </row>
    <row r="4032" spans="1:25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 s="1"/>
      <c r="X4032" s="1"/>
      <c r="Y4032" s="1"/>
    </row>
    <row r="4033" spans="1:25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 s="1"/>
      <c r="X4033" s="1"/>
      <c r="Y4033" s="1"/>
    </row>
    <row r="4034" spans="1:25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 s="1"/>
      <c r="X4034" s="1"/>
      <c r="Y4034" s="1"/>
    </row>
    <row r="4035" spans="1:25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 s="1"/>
      <c r="X4035" s="1"/>
      <c r="Y4035" s="1"/>
    </row>
    <row r="4036" spans="1:25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 s="1"/>
      <c r="X4036" s="1"/>
      <c r="Y4036" s="1"/>
    </row>
    <row r="4037" spans="1:25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 s="1"/>
      <c r="X4037" s="1"/>
      <c r="Y4037" s="1"/>
    </row>
    <row r="4038" spans="1:25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 s="1"/>
      <c r="X4038" s="1"/>
      <c r="Y4038" s="1"/>
    </row>
    <row r="4039" spans="1:25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 s="1"/>
      <c r="X4039" s="1"/>
      <c r="Y4039" s="1"/>
    </row>
    <row r="4040" spans="1:25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 s="1"/>
      <c r="X4040" s="1"/>
      <c r="Y4040" s="1"/>
    </row>
    <row r="4041" spans="1:25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 s="1"/>
      <c r="X4041" s="1"/>
      <c r="Y4041" s="1"/>
    </row>
    <row r="4042" spans="1:25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 s="1"/>
      <c r="X4042" s="1"/>
      <c r="Y4042" s="1"/>
    </row>
    <row r="4043" spans="1:25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 s="1"/>
      <c r="X4043" s="1"/>
      <c r="Y4043" s="1"/>
    </row>
    <row r="4044" spans="1:25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 s="1"/>
      <c r="X4044" s="1"/>
      <c r="Y4044" s="1"/>
    </row>
    <row r="4045" spans="1:25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 s="1"/>
      <c r="X4045" s="1"/>
      <c r="Y4045" s="1"/>
    </row>
    <row r="4046" spans="1:25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 s="1"/>
      <c r="X4046" s="1"/>
      <c r="Y4046" s="1"/>
    </row>
    <row r="4047" spans="1:25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 s="1"/>
      <c r="X4047" s="1"/>
      <c r="Y4047" s="1"/>
    </row>
    <row r="4048" spans="1:25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 s="1"/>
      <c r="X4048" s="1"/>
      <c r="Y4048" s="1"/>
    </row>
    <row r="4049" spans="1:25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 s="1"/>
      <c r="X4049" s="1"/>
      <c r="Y4049" s="1"/>
    </row>
    <row r="4050" spans="1:25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 s="1"/>
      <c r="X4050" s="1"/>
      <c r="Y4050" s="1"/>
    </row>
    <row r="4051" spans="1:25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 s="1"/>
      <c r="X4051" s="1"/>
      <c r="Y4051" s="1"/>
    </row>
    <row r="4052" spans="1:25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 s="1"/>
      <c r="X4052" s="1"/>
      <c r="Y4052" s="1"/>
    </row>
    <row r="4053" spans="1:25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 s="1"/>
      <c r="X4053" s="1"/>
      <c r="Y4053" s="1"/>
    </row>
    <row r="4054" spans="1:25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 s="1"/>
      <c r="X4054" s="1"/>
      <c r="Y4054" s="1"/>
    </row>
    <row r="4055" spans="1:25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 s="1"/>
      <c r="X4055" s="1"/>
      <c r="Y4055" s="1"/>
    </row>
    <row r="4056" spans="1:25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 s="1"/>
      <c r="X4056" s="1"/>
      <c r="Y4056" s="1"/>
    </row>
    <row r="4057" spans="1:25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 s="1"/>
      <c r="X4057" s="1"/>
      <c r="Y4057" s="1"/>
    </row>
    <row r="4058" spans="1:25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 s="1"/>
      <c r="X4058" s="1"/>
      <c r="Y4058" s="1"/>
    </row>
    <row r="4059" spans="1:25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 s="1"/>
      <c r="X4059" s="1"/>
      <c r="Y4059" s="1"/>
    </row>
    <row r="4060" spans="1:25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 s="1"/>
      <c r="X4060" s="1"/>
      <c r="Y4060" s="1"/>
    </row>
    <row r="4061" spans="1:25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 s="1"/>
      <c r="X4061" s="1"/>
      <c r="Y4061" s="1"/>
    </row>
    <row r="4062" spans="1:25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 s="1"/>
      <c r="X4062" s="1"/>
      <c r="Y4062" s="1"/>
    </row>
    <row r="4063" spans="1:25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 s="1"/>
      <c r="X4063" s="1"/>
      <c r="Y4063" s="1"/>
    </row>
    <row r="4064" spans="1:25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 s="1"/>
      <c r="X4064" s="1"/>
      <c r="Y4064" s="1"/>
    </row>
    <row r="4065" spans="1:25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 s="1"/>
      <c r="X4065" s="1"/>
      <c r="Y4065" s="1"/>
    </row>
    <row r="4066" spans="1:25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 s="1"/>
      <c r="X4066" s="1"/>
      <c r="Y4066" s="1"/>
    </row>
    <row r="4067" spans="1:25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 s="1"/>
      <c r="X4067" s="1"/>
      <c r="Y4067" s="1"/>
    </row>
    <row r="4068" spans="1:25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 s="1"/>
      <c r="X4068" s="1"/>
      <c r="Y4068" s="1"/>
    </row>
    <row r="4069" spans="1:25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 s="1"/>
      <c r="X4069" s="1"/>
      <c r="Y4069" s="1"/>
    </row>
    <row r="4070" spans="1:25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 s="1"/>
      <c r="X4070" s="1"/>
      <c r="Y4070" s="1"/>
    </row>
    <row r="4071" spans="1:25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 s="1"/>
      <c r="X4071" s="1"/>
      <c r="Y4071" s="1"/>
    </row>
    <row r="4072" spans="1:25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 s="1"/>
      <c r="X4072" s="1"/>
      <c r="Y4072" s="1"/>
    </row>
    <row r="4073" spans="1:25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 s="1"/>
      <c r="X4073" s="1"/>
      <c r="Y4073" s="1"/>
    </row>
    <row r="4074" spans="1:25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 s="1"/>
      <c r="X4074" s="1"/>
      <c r="Y4074" s="1"/>
    </row>
    <row r="4075" spans="1:25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 s="1"/>
      <c r="X4075" s="1"/>
      <c r="Y4075" s="1"/>
    </row>
    <row r="4076" spans="1:25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 s="1"/>
      <c r="X4076" s="1"/>
      <c r="Y4076" s="1"/>
    </row>
    <row r="4077" spans="1:25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 s="1"/>
      <c r="X4077" s="1"/>
      <c r="Y4077" s="1"/>
    </row>
    <row r="4078" spans="1:25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 s="1"/>
      <c r="X4078" s="1"/>
      <c r="Y4078" s="1"/>
    </row>
    <row r="4079" spans="1:25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 s="1"/>
      <c r="X4079" s="1"/>
      <c r="Y4079" s="1"/>
    </row>
    <row r="4080" spans="1:25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 s="1"/>
      <c r="X4080" s="1"/>
      <c r="Y4080" s="1"/>
    </row>
    <row r="4081" spans="1:25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 s="1"/>
      <c r="X4081" s="1"/>
      <c r="Y4081" s="1"/>
    </row>
    <row r="4082" spans="1:25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 s="1"/>
      <c r="X4082" s="1"/>
      <c r="Y4082" s="1"/>
    </row>
    <row r="4083" spans="1:25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 s="1"/>
      <c r="X4083" s="1"/>
      <c r="Y4083" s="1"/>
    </row>
    <row r="4084" spans="1:25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 s="1"/>
      <c r="X4084" s="1"/>
      <c r="Y4084" s="1"/>
    </row>
    <row r="4085" spans="1:25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 s="1"/>
      <c r="X4085" s="1"/>
      <c r="Y4085" s="1"/>
    </row>
    <row r="4086" spans="1:25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 s="1"/>
      <c r="X4086" s="1"/>
      <c r="Y4086" s="1"/>
    </row>
    <row r="4087" spans="1:25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 s="1"/>
      <c r="X4087" s="1"/>
      <c r="Y4087" s="1"/>
    </row>
    <row r="4088" spans="1:25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 s="1"/>
      <c r="X4088" s="1"/>
      <c r="Y4088" s="1"/>
    </row>
    <row r="4089" spans="1:25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 s="1"/>
      <c r="X4089" s="1"/>
      <c r="Y4089" s="1"/>
    </row>
    <row r="4090" spans="1:25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 s="1"/>
      <c r="X4090" s="1"/>
      <c r="Y4090" s="1"/>
    </row>
    <row r="4091" spans="1:25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 s="1"/>
      <c r="X4091" s="1"/>
      <c r="Y4091" s="1"/>
    </row>
    <row r="4092" spans="1:25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 s="1"/>
      <c r="X4092" s="1"/>
      <c r="Y4092" s="1"/>
    </row>
    <row r="4093" spans="1:25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 s="1"/>
      <c r="X4093" s="1"/>
      <c r="Y4093" s="1"/>
    </row>
    <row r="4094" spans="1:25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 s="1"/>
      <c r="X4094" s="1"/>
      <c r="Y4094" s="1"/>
    </row>
    <row r="4095" spans="1:25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 s="1"/>
      <c r="X4095" s="1"/>
      <c r="Y4095" s="1"/>
    </row>
    <row r="4096" spans="1:25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 s="1"/>
      <c r="X4096" s="1"/>
      <c r="Y4096" s="1"/>
    </row>
    <row r="4097" spans="1:25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 s="1"/>
      <c r="X4097" s="1"/>
      <c r="Y4097" s="1"/>
    </row>
    <row r="4098" spans="1:25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 s="1"/>
      <c r="X4098" s="1"/>
      <c r="Y4098" s="1"/>
    </row>
    <row r="4099" spans="1:25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 s="1"/>
      <c r="X4099" s="1"/>
      <c r="Y4099" s="1"/>
    </row>
    <row r="4100" spans="1:25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 s="1"/>
      <c r="X4100" s="1"/>
      <c r="Y4100" s="1"/>
    </row>
    <row r="4101" spans="1:25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 s="1"/>
      <c r="X4101" s="1"/>
      <c r="Y4101" s="1"/>
    </row>
    <row r="4102" spans="1:25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 s="1"/>
      <c r="X4102" s="1"/>
      <c r="Y4102" s="1"/>
    </row>
    <row r="4103" spans="1:25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 s="1"/>
      <c r="X4103" s="1"/>
      <c r="Y4103" s="1"/>
    </row>
    <row r="4104" spans="1:25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 s="1"/>
      <c r="X4104" s="1"/>
      <c r="Y4104" s="1"/>
    </row>
    <row r="4105" spans="1:25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 s="1"/>
      <c r="X4105" s="1"/>
      <c r="Y4105" s="1"/>
    </row>
    <row r="4106" spans="1:25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 s="1"/>
      <c r="X4106" s="1"/>
      <c r="Y4106" s="1"/>
    </row>
    <row r="4107" spans="1:25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 s="1"/>
      <c r="X4107" s="1"/>
      <c r="Y4107" s="1"/>
    </row>
    <row r="4108" spans="1:25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 s="1"/>
      <c r="X4108" s="1"/>
      <c r="Y4108" s="1"/>
    </row>
    <row r="4109" spans="1:25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 s="1"/>
      <c r="X4109" s="1"/>
      <c r="Y4109" s="1"/>
    </row>
    <row r="4110" spans="1:25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 s="1"/>
      <c r="X4110" s="1"/>
      <c r="Y4110" s="1"/>
    </row>
    <row r="4111" spans="1:25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 s="1"/>
      <c r="X4111" s="1"/>
      <c r="Y4111" s="1"/>
    </row>
    <row r="4112" spans="1:25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 s="1"/>
      <c r="X4112" s="1"/>
      <c r="Y4112" s="1"/>
    </row>
    <row r="4113" spans="1:25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 s="1"/>
      <c r="X4113" s="1"/>
      <c r="Y4113" s="1"/>
    </row>
    <row r="4114" spans="1:25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 s="1"/>
      <c r="X4114" s="1"/>
      <c r="Y4114" s="1"/>
    </row>
    <row r="4115" spans="1:25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 s="1"/>
      <c r="X4115" s="1"/>
      <c r="Y4115" s="1"/>
    </row>
    <row r="4116" spans="1:25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 s="1"/>
      <c r="X4116" s="1"/>
      <c r="Y4116" s="1"/>
    </row>
    <row r="4117" spans="1:25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 s="1"/>
      <c r="X4117" s="1"/>
      <c r="Y4117" s="1"/>
    </row>
    <row r="4118" spans="1:25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 s="1"/>
      <c r="X4118" s="1"/>
      <c r="Y4118" s="1"/>
    </row>
    <row r="4119" spans="1:25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 s="1"/>
      <c r="X4119" s="1"/>
      <c r="Y4119" s="1"/>
    </row>
    <row r="4120" spans="1:25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 s="1"/>
      <c r="X4120" s="1"/>
      <c r="Y4120" s="1"/>
    </row>
    <row r="4121" spans="1:25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 s="1"/>
      <c r="X4121" s="1"/>
      <c r="Y4121" s="1"/>
    </row>
    <row r="4122" spans="1:25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 s="1"/>
      <c r="X4122" s="1"/>
      <c r="Y4122" s="1"/>
    </row>
    <row r="4123" spans="1:25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 s="1"/>
      <c r="X4123" s="1"/>
      <c r="Y4123" s="1"/>
    </row>
    <row r="4124" spans="1:25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 s="1"/>
      <c r="X4124" s="1"/>
      <c r="Y4124" s="1"/>
    </row>
    <row r="4125" spans="1:25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 s="1"/>
      <c r="X4125" s="1"/>
      <c r="Y4125" s="1"/>
    </row>
    <row r="4126" spans="1:25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 s="1"/>
      <c r="X4126" s="1"/>
      <c r="Y4126" s="1"/>
    </row>
    <row r="4127" spans="1:25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 s="1"/>
      <c r="X4127" s="1"/>
      <c r="Y4127" s="1"/>
    </row>
    <row r="4128" spans="1:25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 s="1"/>
      <c r="X4128" s="1"/>
      <c r="Y4128" s="1"/>
    </row>
    <row r="4129" spans="1:25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 s="1"/>
      <c r="X4129" s="1"/>
      <c r="Y4129" s="1"/>
    </row>
    <row r="4130" spans="1:25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 s="1"/>
      <c r="X4130" s="1"/>
      <c r="Y4130" s="1"/>
    </row>
    <row r="4131" spans="1:25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 s="1"/>
      <c r="X4131" s="1"/>
      <c r="Y4131" s="1"/>
    </row>
    <row r="4132" spans="1:25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 s="1"/>
      <c r="X4132" s="1"/>
      <c r="Y4132" s="1"/>
    </row>
    <row r="4133" spans="1:25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 s="1"/>
      <c r="X4133" s="1"/>
      <c r="Y4133" s="1"/>
    </row>
    <row r="4134" spans="1:25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 s="1"/>
      <c r="X4134" s="1"/>
      <c r="Y4134" s="1"/>
    </row>
    <row r="4135" spans="1:25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 s="1"/>
      <c r="X4135" s="1"/>
      <c r="Y4135" s="1"/>
    </row>
    <row r="4136" spans="1:25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 s="1"/>
      <c r="X4136" s="1"/>
      <c r="Y4136" s="1"/>
    </row>
    <row r="4137" spans="1:25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 s="1"/>
      <c r="X4137" s="1"/>
      <c r="Y4137" s="1"/>
    </row>
    <row r="4138" spans="1:25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 s="1"/>
      <c r="X4138" s="1"/>
      <c r="Y4138" s="1"/>
    </row>
    <row r="4139" spans="1:25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 s="1"/>
      <c r="X4139" s="1"/>
      <c r="Y4139" s="1"/>
    </row>
    <row r="4140" spans="1:25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 s="1"/>
      <c r="X4140" s="1"/>
      <c r="Y4140" s="1"/>
    </row>
    <row r="4141" spans="1:25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 s="1"/>
      <c r="X4141" s="1"/>
      <c r="Y4141" s="1"/>
    </row>
    <row r="4142" spans="1:25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 s="1"/>
      <c r="X4142" s="1"/>
      <c r="Y4142" s="1"/>
    </row>
    <row r="4143" spans="1:25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 s="1"/>
      <c r="X4143" s="1"/>
      <c r="Y4143" s="1"/>
    </row>
    <row r="4144" spans="1:25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 s="1"/>
      <c r="X4144" s="1"/>
      <c r="Y4144" s="1"/>
    </row>
    <row r="4145" spans="1:25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 s="1"/>
      <c r="X4145" s="1"/>
      <c r="Y4145" s="1"/>
    </row>
    <row r="4146" spans="1:25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 s="1"/>
      <c r="X4146" s="1"/>
      <c r="Y4146" s="1"/>
    </row>
    <row r="4147" spans="1:25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 s="1"/>
      <c r="X4147" s="1"/>
      <c r="Y4147" s="1"/>
    </row>
    <row r="4148" spans="1:25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 s="1"/>
      <c r="X4148" s="1"/>
      <c r="Y4148" s="1"/>
    </row>
    <row r="4149" spans="1:25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 s="1"/>
      <c r="X4149" s="1"/>
      <c r="Y4149" s="1"/>
    </row>
    <row r="4150" spans="1:25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 s="1"/>
      <c r="X4150" s="1"/>
      <c r="Y4150" s="1"/>
    </row>
    <row r="4151" spans="1:25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 s="1"/>
      <c r="X4151" s="1"/>
      <c r="Y4151" s="1"/>
    </row>
    <row r="4152" spans="1:25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 s="1"/>
      <c r="X4152" s="1"/>
      <c r="Y4152" s="1"/>
    </row>
    <row r="4153" spans="1:25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 s="1"/>
      <c r="X4153" s="1"/>
      <c r="Y4153" s="1"/>
    </row>
    <row r="4154" spans="1:25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 s="1"/>
      <c r="X4154" s="1"/>
      <c r="Y4154" s="1"/>
    </row>
    <row r="4155" spans="1:25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 s="1"/>
      <c r="X4155" s="1"/>
      <c r="Y4155" s="1"/>
    </row>
    <row r="4156" spans="1:25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 s="1"/>
      <c r="X4156" s="1"/>
      <c r="Y4156" s="1"/>
    </row>
    <row r="4157" spans="1:25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 s="1"/>
      <c r="X4157" s="1"/>
      <c r="Y4157" s="1"/>
    </row>
    <row r="4158" spans="1:25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 s="1"/>
      <c r="X4158" s="1"/>
      <c r="Y4158" s="1"/>
    </row>
    <row r="4159" spans="1:25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 s="1"/>
      <c r="X4159" s="1"/>
      <c r="Y4159" s="1"/>
    </row>
    <row r="4160" spans="1:25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 s="1"/>
      <c r="X4160" s="1"/>
      <c r="Y4160" s="1"/>
    </row>
    <row r="4161" spans="1:25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 s="1"/>
      <c r="X4161" s="1"/>
      <c r="Y4161" s="1"/>
    </row>
    <row r="4162" spans="1:25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 s="1"/>
      <c r="X4162" s="1"/>
      <c r="Y4162" s="1"/>
    </row>
    <row r="4163" spans="1:25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 s="1"/>
      <c r="X4163" s="1"/>
      <c r="Y4163" s="1"/>
    </row>
    <row r="4164" spans="1:25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 s="1"/>
      <c r="X4164" s="1"/>
      <c r="Y4164" s="1"/>
    </row>
    <row r="4165" spans="1:25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 s="1"/>
      <c r="X4165" s="1"/>
      <c r="Y4165" s="1"/>
    </row>
    <row r="4166" spans="1:25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 s="1"/>
      <c r="X4166" s="1"/>
      <c r="Y4166" s="1"/>
    </row>
    <row r="4167" spans="1:25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 s="1"/>
      <c r="X4167" s="1"/>
      <c r="Y4167" s="1"/>
    </row>
    <row r="4168" spans="1:25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 s="1"/>
      <c r="X4168" s="1"/>
      <c r="Y4168" s="1"/>
    </row>
    <row r="4169" spans="1:25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 s="1"/>
      <c r="X4169" s="1"/>
      <c r="Y4169" s="1"/>
    </row>
    <row r="4170" spans="1:25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 s="1"/>
      <c r="X4170" s="1"/>
      <c r="Y4170" s="1"/>
    </row>
    <row r="4171" spans="1:25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 s="1"/>
      <c r="X4171" s="1"/>
      <c r="Y4171" s="1"/>
    </row>
    <row r="4172" spans="1:25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 s="1"/>
      <c r="X4172" s="1"/>
      <c r="Y4172" s="1"/>
    </row>
    <row r="4173" spans="1:25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 s="1"/>
      <c r="X4173" s="1"/>
      <c r="Y4173" s="1"/>
    </row>
    <row r="4174" spans="1:25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 s="1"/>
      <c r="X4174" s="1"/>
      <c r="Y4174" s="1"/>
    </row>
    <row r="4175" spans="1:25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 s="1"/>
      <c r="X4175" s="1"/>
      <c r="Y4175" s="1"/>
    </row>
    <row r="4176" spans="1:25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 s="1"/>
      <c r="X4176" s="1"/>
      <c r="Y4176" s="1"/>
    </row>
    <row r="4177" spans="1:25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 s="1"/>
      <c r="X4177" s="1"/>
      <c r="Y4177" s="1"/>
    </row>
    <row r="4178" spans="1:25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 s="1"/>
      <c r="X4178" s="1"/>
      <c r="Y4178" s="1"/>
    </row>
    <row r="4179" spans="1:25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 s="1"/>
      <c r="X4179" s="1"/>
      <c r="Y4179" s="1"/>
    </row>
    <row r="4180" spans="1:25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 s="1"/>
      <c r="X4180" s="1"/>
      <c r="Y4180" s="1"/>
    </row>
    <row r="4181" spans="1:25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 s="1"/>
      <c r="X4181" s="1"/>
      <c r="Y4181" s="1"/>
    </row>
    <row r="4182" spans="1:25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 s="1"/>
      <c r="X4182" s="1"/>
      <c r="Y4182" s="1"/>
    </row>
    <row r="4183" spans="1:25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 s="1"/>
      <c r="X4183" s="1"/>
      <c r="Y4183" s="1"/>
    </row>
    <row r="4184" spans="1:25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 s="1"/>
      <c r="X4184" s="1"/>
      <c r="Y4184" s="1"/>
    </row>
    <row r="4185" spans="1:25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 s="1"/>
      <c r="X4185" s="1"/>
      <c r="Y4185" s="1"/>
    </row>
    <row r="4186" spans="1:25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 s="1"/>
      <c r="X4186" s="1"/>
      <c r="Y4186" s="1"/>
    </row>
    <row r="4187" spans="1:25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 s="1"/>
      <c r="X4187" s="1"/>
      <c r="Y4187" s="1"/>
    </row>
    <row r="4188" spans="1:25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 s="1"/>
      <c r="X4188" s="1"/>
      <c r="Y4188" s="1"/>
    </row>
    <row r="4189" spans="1:25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 s="1"/>
      <c r="X4189" s="1"/>
      <c r="Y4189" s="1"/>
    </row>
    <row r="4190" spans="1:25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 s="1"/>
      <c r="X4190" s="1"/>
      <c r="Y4190" s="1"/>
    </row>
    <row r="4191" spans="1:25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 s="1"/>
      <c r="X4191" s="1"/>
      <c r="Y4191" s="1"/>
    </row>
    <row r="4192" spans="1:25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 s="1"/>
      <c r="X4192" s="1"/>
      <c r="Y4192" s="1"/>
    </row>
    <row r="4193" spans="1:25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 s="1"/>
      <c r="X4193" s="1"/>
      <c r="Y4193" s="1"/>
    </row>
    <row r="4194" spans="1:25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 s="1"/>
      <c r="X4194" s="1"/>
      <c r="Y4194" s="1"/>
    </row>
    <row r="4195" spans="1:25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 s="1"/>
      <c r="X4195" s="1"/>
      <c r="Y4195" s="1"/>
    </row>
    <row r="4196" spans="1:25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 s="1"/>
      <c r="X4196" s="1"/>
      <c r="Y4196" s="1"/>
    </row>
    <row r="4197" spans="1:25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 s="1"/>
      <c r="X4197" s="1"/>
      <c r="Y4197" s="1"/>
    </row>
    <row r="4198" spans="1:25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 s="1"/>
      <c r="X4198" s="1"/>
      <c r="Y4198" s="1"/>
    </row>
    <row r="4199" spans="1:25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 s="1"/>
      <c r="X4199" s="1"/>
      <c r="Y4199" s="1"/>
    </row>
    <row r="4200" spans="1:25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 s="1"/>
      <c r="X4200" s="1"/>
      <c r="Y4200" s="1"/>
    </row>
    <row r="4201" spans="1:25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 s="1"/>
      <c r="X4201" s="1"/>
      <c r="Y4201" s="1"/>
    </row>
    <row r="4202" spans="1:25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 s="1"/>
      <c r="X4202" s="1"/>
      <c r="Y4202" s="1"/>
    </row>
    <row r="4203" spans="1:25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 s="1"/>
      <c r="X4203" s="1"/>
      <c r="Y4203" s="1"/>
    </row>
    <row r="4204" spans="1:25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 s="1"/>
      <c r="X4204" s="1"/>
      <c r="Y4204" s="1"/>
    </row>
    <row r="4205" spans="1:25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 s="1"/>
      <c r="X4205" s="1"/>
      <c r="Y4205" s="1"/>
    </row>
    <row r="4206" spans="1:25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 s="1"/>
      <c r="X4206" s="1"/>
      <c r="Y4206" s="1"/>
    </row>
    <row r="4207" spans="1:25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 s="1"/>
      <c r="X4207" s="1"/>
      <c r="Y4207" s="1"/>
    </row>
    <row r="4208" spans="1:25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 s="1"/>
      <c r="X4208" s="1"/>
      <c r="Y4208" s="1"/>
    </row>
    <row r="4209" spans="1:25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 s="1"/>
      <c r="X4209" s="1"/>
      <c r="Y4209" s="1"/>
    </row>
    <row r="4210" spans="1:25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 s="1"/>
      <c r="X4210" s="1"/>
      <c r="Y4210" s="1"/>
    </row>
    <row r="4211" spans="1:25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 s="1"/>
      <c r="X4211" s="1"/>
      <c r="Y4211" s="1"/>
    </row>
    <row r="4212" spans="1:25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 s="1"/>
      <c r="X4212" s="1"/>
      <c r="Y4212" s="1"/>
    </row>
    <row r="4213" spans="1:25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 s="1"/>
      <c r="X4213" s="1"/>
      <c r="Y4213" s="1"/>
    </row>
    <row r="4214" spans="1:25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 s="1"/>
      <c r="X4214" s="1"/>
      <c r="Y4214" s="1"/>
    </row>
    <row r="4215" spans="1:25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 s="1"/>
      <c r="X4215" s="1"/>
      <c r="Y4215" s="1"/>
    </row>
    <row r="4216" spans="1:25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 s="1"/>
      <c r="X4216" s="1"/>
      <c r="Y4216" s="1"/>
    </row>
    <row r="4217" spans="1:25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 s="1"/>
      <c r="X4217" s="1"/>
      <c r="Y4217" s="1"/>
    </row>
    <row r="4218" spans="1:25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 s="1"/>
      <c r="X4218" s="1"/>
      <c r="Y4218" s="1"/>
    </row>
    <row r="4219" spans="1:25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 s="1"/>
      <c r="X4219" s="1"/>
      <c r="Y4219" s="1"/>
    </row>
    <row r="4220" spans="1:25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 s="1"/>
      <c r="X4220" s="1"/>
      <c r="Y4220" s="1"/>
    </row>
    <row r="4221" spans="1:25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 s="1"/>
      <c r="X4221" s="1"/>
      <c r="Y4221" s="1"/>
    </row>
    <row r="4222" spans="1:25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 s="1"/>
      <c r="X4222" s="1"/>
      <c r="Y4222" s="1"/>
    </row>
    <row r="4223" spans="1:25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 s="1"/>
      <c r="X4223" s="1"/>
      <c r="Y4223" s="1"/>
    </row>
    <row r="4224" spans="1:25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 s="1"/>
      <c r="X4224" s="1"/>
      <c r="Y4224" s="1"/>
    </row>
    <row r="4225" spans="1:25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 s="1"/>
      <c r="X4225" s="1"/>
      <c r="Y4225" s="1"/>
    </row>
    <row r="4226" spans="1:25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 s="1"/>
      <c r="X4226" s="1"/>
      <c r="Y4226" s="1"/>
    </row>
    <row r="4227" spans="1:25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 s="1"/>
      <c r="X4227" s="1"/>
      <c r="Y4227" s="1"/>
    </row>
    <row r="4228" spans="1:25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 s="1"/>
      <c r="X4228" s="1"/>
      <c r="Y4228" s="1"/>
    </row>
    <row r="4229" spans="1:25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 s="1"/>
      <c r="X4229" s="1"/>
      <c r="Y4229" s="1"/>
    </row>
    <row r="4230" spans="1:25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 s="1"/>
      <c r="X4230" s="1"/>
      <c r="Y4230" s="1"/>
    </row>
    <row r="4231" spans="1:25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 s="1"/>
      <c r="X4231" s="1"/>
      <c r="Y4231" s="1"/>
    </row>
    <row r="4232" spans="1:25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 s="1"/>
      <c r="X4232" s="1"/>
      <c r="Y4232" s="1"/>
    </row>
    <row r="4233" spans="1:25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 s="1"/>
      <c r="X4233" s="1"/>
      <c r="Y4233" s="1"/>
    </row>
    <row r="4234" spans="1:25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 s="1"/>
      <c r="X4234" s="1"/>
      <c r="Y4234" s="1"/>
    </row>
    <row r="4235" spans="1:25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 s="1"/>
      <c r="X4235" s="1"/>
      <c r="Y4235" s="1"/>
    </row>
    <row r="4236" spans="1:25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 s="1"/>
      <c r="X4236" s="1"/>
      <c r="Y4236" s="1"/>
    </row>
    <row r="4237" spans="1:25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 s="1"/>
      <c r="X4237" s="1"/>
      <c r="Y4237" s="1"/>
    </row>
    <row r="4238" spans="1:25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 s="1"/>
      <c r="X4238" s="1"/>
      <c r="Y4238" s="1"/>
    </row>
    <row r="4239" spans="1:25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 s="1"/>
      <c r="X4239" s="1"/>
      <c r="Y4239" s="1"/>
    </row>
    <row r="4240" spans="1:25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 s="1"/>
      <c r="X4240" s="1"/>
      <c r="Y4240" s="1"/>
    </row>
    <row r="4241" spans="1:25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 s="1"/>
      <c r="X4241" s="1"/>
      <c r="Y4241" s="1"/>
    </row>
    <row r="4242" spans="1:25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 s="1"/>
      <c r="X4242" s="1"/>
      <c r="Y4242" s="1"/>
    </row>
    <row r="4243" spans="1:25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 s="1"/>
      <c r="X4243" s="1"/>
      <c r="Y4243" s="1"/>
    </row>
    <row r="4244" spans="1:25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 s="1"/>
      <c r="X4244" s="1"/>
      <c r="Y4244" s="1"/>
    </row>
    <row r="4245" spans="1:25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 s="1"/>
      <c r="X4245" s="1"/>
      <c r="Y4245" s="1"/>
    </row>
    <row r="4246" spans="1:25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 s="1"/>
      <c r="X4246" s="1"/>
      <c r="Y4246" s="1"/>
    </row>
    <row r="4247" spans="1:25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 s="1"/>
      <c r="X4247" s="1"/>
      <c r="Y4247" s="1"/>
    </row>
    <row r="4248" spans="1:25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 s="1"/>
      <c r="X4248" s="1"/>
      <c r="Y4248" s="1"/>
    </row>
    <row r="4249" spans="1:25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 s="1"/>
      <c r="X4249" s="1"/>
      <c r="Y4249" s="1"/>
    </row>
    <row r="4250" spans="1:25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 s="1"/>
      <c r="X4250" s="1"/>
      <c r="Y4250" s="1"/>
    </row>
    <row r="4251" spans="1:25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 s="1"/>
      <c r="X4251" s="1"/>
      <c r="Y4251" s="1"/>
    </row>
    <row r="4252" spans="1:25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 s="1"/>
      <c r="X4252" s="1"/>
      <c r="Y4252" s="1"/>
    </row>
    <row r="4253" spans="1:25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 s="1"/>
      <c r="X4253" s="1"/>
      <c r="Y4253" s="1"/>
    </row>
    <row r="4254" spans="1:25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 s="1"/>
      <c r="X4254" s="1"/>
      <c r="Y4254" s="1"/>
    </row>
    <row r="4255" spans="1:25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 s="1"/>
      <c r="X4255" s="1"/>
      <c r="Y4255" s="1"/>
    </row>
    <row r="4256" spans="1:25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 s="1"/>
      <c r="X4256" s="1"/>
      <c r="Y4256" s="1"/>
    </row>
    <row r="4257" spans="1:25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 s="1"/>
      <c r="X4257" s="1"/>
      <c r="Y4257" s="1"/>
    </row>
    <row r="4258" spans="1:25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 s="1"/>
      <c r="X4258" s="1"/>
      <c r="Y4258" s="1"/>
    </row>
    <row r="4259" spans="1:25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 s="1"/>
      <c r="X4259" s="1"/>
      <c r="Y4259" s="1"/>
    </row>
    <row r="4260" spans="1:25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 s="1"/>
      <c r="X4260" s="1"/>
      <c r="Y4260" s="1"/>
    </row>
    <row r="4261" spans="1:25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 s="1"/>
      <c r="X4261" s="1"/>
      <c r="Y4261" s="1"/>
    </row>
    <row r="4262" spans="1:25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 s="1"/>
      <c r="X4262" s="1"/>
      <c r="Y4262" s="1"/>
    </row>
    <row r="4263" spans="1:25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 s="1"/>
      <c r="X4263" s="1"/>
      <c r="Y4263" s="1"/>
    </row>
    <row r="4264" spans="1:25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 s="1"/>
      <c r="X4264" s="1"/>
      <c r="Y4264" s="1"/>
    </row>
    <row r="4265" spans="1:25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 s="1"/>
      <c r="X4265" s="1"/>
      <c r="Y4265" s="1"/>
    </row>
    <row r="4266" spans="1:25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 s="1"/>
      <c r="X4266" s="1"/>
      <c r="Y4266" s="1"/>
    </row>
    <row r="4267" spans="1:25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 s="1"/>
      <c r="X4267" s="1"/>
      <c r="Y4267" s="1"/>
    </row>
    <row r="4268" spans="1:25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 s="1"/>
      <c r="X4268" s="1"/>
      <c r="Y4268" s="1"/>
    </row>
    <row r="4269" spans="1:25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 s="1"/>
      <c r="X4269" s="1"/>
      <c r="Y4269" s="1"/>
    </row>
    <row r="4270" spans="1:25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 s="1"/>
      <c r="X4270" s="1"/>
      <c r="Y4270" s="1"/>
    </row>
    <row r="4271" spans="1:25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 s="1"/>
      <c r="X4271" s="1"/>
      <c r="Y4271" s="1"/>
    </row>
    <row r="4272" spans="1:25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 s="1"/>
      <c r="X4272" s="1"/>
      <c r="Y4272" s="1"/>
    </row>
    <row r="4273" spans="1:25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 s="1"/>
      <c r="X4273" s="1"/>
      <c r="Y4273" s="1"/>
    </row>
    <row r="4274" spans="1:25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 s="1"/>
      <c r="X4274" s="1"/>
      <c r="Y4274" s="1"/>
    </row>
    <row r="4275" spans="1:25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 s="1"/>
      <c r="X4275" s="1"/>
      <c r="Y4275" s="1"/>
    </row>
    <row r="4276" spans="1:25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 s="1"/>
      <c r="X4276" s="1"/>
      <c r="Y4276" s="1"/>
    </row>
    <row r="4277" spans="1:25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 s="1"/>
      <c r="X4277" s="1"/>
      <c r="Y4277" s="1"/>
    </row>
    <row r="4278" spans="1:25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 s="1"/>
      <c r="X4278" s="1"/>
      <c r="Y4278" s="1"/>
    </row>
    <row r="4279" spans="1:25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 s="1"/>
      <c r="X4279" s="1"/>
      <c r="Y4279" s="1"/>
    </row>
    <row r="4280" spans="1:25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 s="1"/>
      <c r="X4280" s="1"/>
      <c r="Y4280" s="1"/>
    </row>
    <row r="4281" spans="1:25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 s="1"/>
      <c r="X4281" s="1"/>
      <c r="Y4281" s="1"/>
    </row>
    <row r="4282" spans="1:25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 s="1"/>
      <c r="X4282" s="1"/>
      <c r="Y4282" s="1"/>
    </row>
    <row r="4283" spans="1:25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 s="1"/>
      <c r="X4283" s="1"/>
      <c r="Y4283" s="1"/>
    </row>
    <row r="4284" spans="1:25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 s="1"/>
      <c r="X4284" s="1"/>
      <c r="Y4284" s="1"/>
    </row>
    <row r="4285" spans="1:25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 s="1"/>
      <c r="X4285" s="1"/>
      <c r="Y4285" s="1"/>
    </row>
    <row r="4286" spans="1:25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 s="1"/>
      <c r="X4286" s="1"/>
      <c r="Y4286" s="1"/>
    </row>
    <row r="4287" spans="1:25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 s="1"/>
      <c r="X4287" s="1"/>
      <c r="Y4287" s="1"/>
    </row>
    <row r="4288" spans="1:25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 s="1"/>
      <c r="X4288" s="1"/>
      <c r="Y4288" s="1"/>
    </row>
    <row r="4289" spans="1:25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 s="1"/>
      <c r="X4289" s="1"/>
      <c r="Y4289" s="1"/>
    </row>
    <row r="4290" spans="1:25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 s="1"/>
      <c r="X4290" s="1"/>
      <c r="Y4290" s="1"/>
    </row>
    <row r="4291" spans="1:25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 s="1"/>
      <c r="X4291" s="1"/>
      <c r="Y4291" s="1"/>
    </row>
    <row r="4292" spans="1:25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 s="1"/>
      <c r="X4292" s="1"/>
      <c r="Y4292" s="1"/>
    </row>
    <row r="4293" spans="1:25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 s="1"/>
      <c r="X4293" s="1"/>
      <c r="Y4293" s="1"/>
    </row>
    <row r="4294" spans="1:25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 s="1"/>
      <c r="X4294" s="1"/>
      <c r="Y4294" s="1"/>
    </row>
    <row r="4295" spans="1:25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 s="1"/>
      <c r="X4295" s="1"/>
      <c r="Y4295" s="1"/>
    </row>
    <row r="4296" spans="1:25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 s="1"/>
      <c r="X4296" s="1"/>
      <c r="Y4296" s="1"/>
    </row>
    <row r="4297" spans="1:25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 s="1"/>
      <c r="X4297" s="1"/>
      <c r="Y4297" s="1"/>
    </row>
    <row r="4298" spans="1:25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 s="1"/>
      <c r="X4298" s="1"/>
      <c r="Y4298" s="1"/>
    </row>
    <row r="4299" spans="1:25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 s="1"/>
      <c r="X4299" s="1"/>
      <c r="Y4299" s="1"/>
    </row>
    <row r="4300" spans="1:25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 s="1"/>
      <c r="X4300" s="1"/>
      <c r="Y4300" s="1"/>
    </row>
    <row r="4301" spans="1:25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 s="1"/>
      <c r="X4301" s="1"/>
      <c r="Y4301" s="1"/>
    </row>
    <row r="4302" spans="1:25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 s="1"/>
      <c r="X4302" s="1"/>
      <c r="Y4302" s="1"/>
    </row>
    <row r="4303" spans="1:25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 s="1"/>
      <c r="X4303" s="1"/>
      <c r="Y4303" s="1"/>
    </row>
    <row r="4304" spans="1:25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 s="1"/>
      <c r="X4304" s="1"/>
      <c r="Y4304" s="1"/>
    </row>
    <row r="4305" spans="1:25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 s="1"/>
      <c r="X4305" s="1"/>
      <c r="Y4305" s="1"/>
    </row>
    <row r="4306" spans="1:25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 s="1"/>
      <c r="X4306" s="1"/>
      <c r="Y4306" s="1"/>
    </row>
    <row r="4307" spans="1:25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 s="1"/>
      <c r="X4307" s="1"/>
      <c r="Y4307" s="1"/>
    </row>
    <row r="4308" spans="1:25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 s="1"/>
      <c r="X4308" s="1"/>
      <c r="Y4308" s="1"/>
    </row>
    <row r="4309" spans="1:25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 s="1"/>
      <c r="X4309" s="1"/>
      <c r="Y4309" s="1"/>
    </row>
    <row r="4310" spans="1:25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 s="1"/>
      <c r="X4310" s="1"/>
      <c r="Y4310" s="1"/>
    </row>
    <row r="4311" spans="1:25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 s="1"/>
      <c r="X4311" s="1"/>
      <c r="Y4311" s="1"/>
    </row>
    <row r="4312" spans="1:25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 s="1"/>
      <c r="X4312" s="1"/>
      <c r="Y4312" s="1"/>
    </row>
    <row r="4313" spans="1:25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 s="1"/>
      <c r="X4313" s="1"/>
      <c r="Y4313" s="1"/>
    </row>
    <row r="4314" spans="1:25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 s="1"/>
      <c r="X4314" s="1"/>
      <c r="Y4314" s="1"/>
    </row>
    <row r="4315" spans="1:25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 s="1"/>
      <c r="X4315" s="1"/>
      <c r="Y4315" s="1"/>
    </row>
    <row r="4316" spans="1:25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 s="1"/>
      <c r="X4316" s="1"/>
      <c r="Y4316" s="1"/>
    </row>
    <row r="4317" spans="1:25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 s="1"/>
      <c r="X4317" s="1"/>
      <c r="Y4317" s="1"/>
    </row>
    <row r="4318" spans="1:25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 s="1"/>
      <c r="X4318" s="1"/>
      <c r="Y4318" s="1"/>
    </row>
    <row r="4319" spans="1:25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 s="1"/>
      <c r="X4319" s="1"/>
      <c r="Y4319" s="1"/>
    </row>
    <row r="4320" spans="1:25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 s="1"/>
      <c r="X4320" s="1"/>
      <c r="Y4320" s="1"/>
    </row>
    <row r="4321" spans="1:25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 s="1"/>
      <c r="X4321" s="1"/>
      <c r="Y4321" s="1"/>
    </row>
    <row r="4322" spans="1:25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 s="1"/>
      <c r="X4322" s="1"/>
      <c r="Y4322" s="1"/>
    </row>
    <row r="4323" spans="1:25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 s="1"/>
      <c r="X4323" s="1"/>
      <c r="Y4323" s="1"/>
    </row>
    <row r="4324" spans="1:25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 s="1"/>
      <c r="X4324" s="1"/>
      <c r="Y4324" s="1"/>
    </row>
    <row r="4325" spans="1:25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 s="1"/>
      <c r="X4325" s="1"/>
      <c r="Y4325" s="1"/>
    </row>
    <row r="4326" spans="1:25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 s="1"/>
      <c r="X4326" s="1"/>
      <c r="Y4326" s="1"/>
    </row>
    <row r="4327" spans="1:25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 s="1"/>
      <c r="X4327" s="1"/>
      <c r="Y4327" s="1"/>
    </row>
    <row r="4328" spans="1:25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 s="1"/>
      <c r="X4328" s="1"/>
      <c r="Y4328" s="1"/>
    </row>
    <row r="4329" spans="1:25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 s="1"/>
      <c r="X4329" s="1"/>
      <c r="Y4329" s="1"/>
    </row>
    <row r="4330" spans="1:25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 s="1"/>
      <c r="X4330" s="1"/>
      <c r="Y4330" s="1"/>
    </row>
    <row r="4331" spans="1:25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 s="1"/>
      <c r="X4331" s="1"/>
      <c r="Y4331" s="1"/>
    </row>
    <row r="4332" spans="1:25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 s="1"/>
      <c r="X4332" s="1"/>
      <c r="Y4332" s="1"/>
    </row>
    <row r="4333" spans="1:25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 s="1"/>
      <c r="X4333" s="1"/>
      <c r="Y4333" s="1"/>
    </row>
    <row r="4334" spans="1:25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 s="1"/>
      <c r="X4334" s="1"/>
      <c r="Y4334" s="1"/>
    </row>
    <row r="4335" spans="1:25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 s="1"/>
      <c r="X4335" s="1"/>
      <c r="Y4335" s="1"/>
    </row>
    <row r="4336" spans="1:25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 s="1"/>
      <c r="X4336" s="1"/>
      <c r="Y4336" s="1"/>
    </row>
    <row r="4337" spans="1:25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 s="1"/>
      <c r="X4337" s="1"/>
      <c r="Y4337" s="1"/>
    </row>
    <row r="4338" spans="1:25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 s="1"/>
      <c r="X4338" s="1"/>
      <c r="Y4338" s="1"/>
    </row>
    <row r="4339" spans="1:25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 s="1"/>
      <c r="X4339" s="1"/>
      <c r="Y4339" s="1"/>
    </row>
    <row r="4340" spans="1:25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 s="1"/>
      <c r="X4340" s="1"/>
      <c r="Y4340" s="1"/>
    </row>
    <row r="4341" spans="1:25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 s="1"/>
      <c r="X4341" s="1"/>
      <c r="Y4341" s="1"/>
    </row>
    <row r="4342" spans="1:25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 s="1"/>
      <c r="X4342" s="1"/>
      <c r="Y4342" s="1"/>
    </row>
    <row r="4343" spans="1:25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 s="1"/>
      <c r="X4343" s="1"/>
      <c r="Y4343" s="1"/>
    </row>
    <row r="4344" spans="1:25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 s="1"/>
      <c r="X4344" s="1"/>
      <c r="Y4344" s="1"/>
    </row>
    <row r="4345" spans="1:25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 s="1"/>
      <c r="X4345" s="1"/>
      <c r="Y4345" s="1"/>
    </row>
    <row r="4346" spans="1:25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 s="1"/>
      <c r="X4346" s="1"/>
      <c r="Y4346" s="1"/>
    </row>
    <row r="4347" spans="1:25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 s="1"/>
      <c r="X4347" s="1"/>
      <c r="Y4347" s="1"/>
    </row>
    <row r="4348" spans="1:25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 s="1"/>
      <c r="X4348" s="1"/>
      <c r="Y4348" s="1"/>
    </row>
    <row r="4349" spans="1:25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 s="1"/>
      <c r="X4349" s="1"/>
      <c r="Y4349" s="1"/>
    </row>
    <row r="4350" spans="1:25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 s="1"/>
      <c r="X4350" s="1"/>
      <c r="Y4350" s="1"/>
    </row>
    <row r="4351" spans="1:25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 s="1"/>
      <c r="X4351" s="1"/>
      <c r="Y4351" s="1"/>
    </row>
    <row r="4352" spans="1:25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 s="1"/>
      <c r="X4352" s="1"/>
      <c r="Y4352" s="1"/>
    </row>
    <row r="4353" spans="1:25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 s="1"/>
      <c r="X4353" s="1"/>
      <c r="Y4353" s="1"/>
    </row>
    <row r="4354" spans="1:25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 s="1"/>
      <c r="X4354" s="1"/>
      <c r="Y4354" s="1"/>
    </row>
    <row r="4355" spans="1:25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 s="1"/>
      <c r="X4355" s="1"/>
      <c r="Y4355" s="1"/>
    </row>
    <row r="4356" spans="1:25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 s="1"/>
      <c r="X4356" s="1"/>
      <c r="Y4356" s="1"/>
    </row>
    <row r="4357" spans="1:25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 s="1"/>
      <c r="X4357" s="1"/>
      <c r="Y4357" s="1"/>
    </row>
    <row r="4358" spans="1:25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 s="1"/>
      <c r="X4358" s="1"/>
      <c r="Y4358" s="1"/>
    </row>
    <row r="4359" spans="1:25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 s="1"/>
      <c r="X4359" s="1"/>
      <c r="Y4359" s="1"/>
    </row>
    <row r="4360" spans="1:25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 s="1"/>
      <c r="X4360" s="1"/>
      <c r="Y4360" s="1"/>
    </row>
    <row r="4361" spans="1:25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 s="1"/>
      <c r="X4361" s="1"/>
      <c r="Y4361" s="1"/>
    </row>
    <row r="4362" spans="1:25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 s="1"/>
      <c r="X4362" s="1"/>
      <c r="Y4362" s="1"/>
    </row>
    <row r="4363" spans="1:25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 s="1"/>
      <c r="X4363" s="1"/>
      <c r="Y4363" s="1"/>
    </row>
    <row r="4364" spans="1:25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 s="1"/>
      <c r="X4364" s="1"/>
      <c r="Y4364" s="1"/>
    </row>
    <row r="4365" spans="1:25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 s="1"/>
      <c r="X4365" s="1"/>
      <c r="Y4365" s="1"/>
    </row>
    <row r="4366" spans="1:25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 s="1"/>
      <c r="X4366" s="1"/>
      <c r="Y4366" s="1"/>
    </row>
    <row r="4367" spans="1:25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 s="1"/>
      <c r="X4367" s="1"/>
      <c r="Y4367" s="1"/>
    </row>
    <row r="4368" spans="1:25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 s="1"/>
      <c r="X4368" s="1"/>
      <c r="Y4368" s="1"/>
    </row>
    <row r="4369" spans="1:25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 s="1"/>
      <c r="X4369" s="1"/>
      <c r="Y4369" s="1"/>
    </row>
    <row r="4370" spans="1:25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 s="1"/>
      <c r="X4370" s="1"/>
      <c r="Y4370" s="1"/>
    </row>
    <row r="4371" spans="1:25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 s="1"/>
      <c r="X4371" s="1"/>
      <c r="Y4371" s="1"/>
    </row>
    <row r="4372" spans="1:25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 s="1"/>
      <c r="X4372" s="1"/>
      <c r="Y4372" s="1"/>
    </row>
    <row r="4373" spans="1:25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 s="1"/>
      <c r="X4373" s="1"/>
      <c r="Y4373" s="1"/>
    </row>
    <row r="4374" spans="1:25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 s="1"/>
      <c r="X4374" s="1"/>
      <c r="Y4374" s="1"/>
    </row>
    <row r="4375" spans="1:25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 s="1"/>
      <c r="X4375" s="1"/>
      <c r="Y4375" s="1"/>
    </row>
    <row r="4376" spans="1:25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 s="1"/>
      <c r="X4376" s="1"/>
      <c r="Y4376" s="1"/>
    </row>
    <row r="4377" spans="1:25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 s="1"/>
      <c r="X4377" s="1"/>
      <c r="Y4377" s="1"/>
    </row>
    <row r="4378" spans="1:25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 s="1"/>
      <c r="X4378" s="1"/>
      <c r="Y4378" s="1"/>
    </row>
    <row r="4379" spans="1:25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 s="1"/>
      <c r="X4379" s="1"/>
      <c r="Y4379" s="1"/>
    </row>
    <row r="4380" spans="1:25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 s="1"/>
      <c r="X4380" s="1"/>
      <c r="Y4380" s="1"/>
    </row>
    <row r="4381" spans="1:25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 s="1"/>
      <c r="X4381" s="1"/>
      <c r="Y4381" s="1"/>
    </row>
    <row r="4382" spans="1:25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 s="1"/>
      <c r="X4382" s="1"/>
      <c r="Y4382" s="1"/>
    </row>
    <row r="4383" spans="1:25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 s="1"/>
      <c r="X4383" s="1"/>
      <c r="Y4383" s="1"/>
    </row>
    <row r="4384" spans="1:25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 s="1"/>
      <c r="X4384" s="1"/>
      <c r="Y4384" s="1"/>
    </row>
    <row r="4385" spans="1:25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 s="1"/>
      <c r="X4385" s="1"/>
      <c r="Y4385" s="1"/>
    </row>
    <row r="4386" spans="1:25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 s="1"/>
      <c r="X4386" s="1"/>
      <c r="Y4386" s="1"/>
    </row>
    <row r="4387" spans="1:25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 s="1"/>
      <c r="X4387" s="1"/>
      <c r="Y4387" s="1"/>
    </row>
    <row r="4388" spans="1:25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 s="1"/>
      <c r="X4388" s="1"/>
      <c r="Y4388" s="1"/>
    </row>
    <row r="4389" spans="1:25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 s="1"/>
      <c r="X4389" s="1"/>
      <c r="Y4389" s="1"/>
    </row>
    <row r="4390" spans="1:25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 s="1"/>
      <c r="X4390" s="1"/>
      <c r="Y4390" s="1"/>
    </row>
    <row r="4391" spans="1:25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 s="1"/>
      <c r="X4391" s="1"/>
      <c r="Y4391" s="1"/>
    </row>
    <row r="4392" spans="1:25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 s="1"/>
      <c r="X4392" s="1"/>
      <c r="Y4392" s="1"/>
    </row>
    <row r="4393" spans="1:25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 s="1"/>
      <c r="X4393" s="1"/>
      <c r="Y4393" s="1"/>
    </row>
    <row r="4394" spans="1:25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 s="1"/>
      <c r="X4394" s="1"/>
      <c r="Y4394" s="1"/>
    </row>
    <row r="4395" spans="1:25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 s="1"/>
      <c r="X4395" s="1"/>
      <c r="Y4395" s="1"/>
    </row>
    <row r="4396" spans="1:25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 s="1"/>
      <c r="X4396" s="1"/>
      <c r="Y4396" s="1"/>
    </row>
    <row r="4397" spans="1:25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 s="1"/>
      <c r="X4397" s="1"/>
      <c r="Y4397" s="1"/>
    </row>
    <row r="4398" spans="1:25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 s="1"/>
      <c r="X4398" s="1"/>
      <c r="Y4398" s="1"/>
    </row>
    <row r="4399" spans="1:25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 s="1"/>
      <c r="X4399" s="1"/>
      <c r="Y4399" s="1"/>
    </row>
    <row r="4400" spans="1:25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 s="1"/>
      <c r="X4400" s="1"/>
      <c r="Y4400" s="1"/>
    </row>
    <row r="4401" spans="1:25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 s="1"/>
      <c r="X4401" s="1"/>
      <c r="Y4401" s="1"/>
    </row>
    <row r="4402" spans="1:25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 s="1"/>
      <c r="X4402" s="1"/>
      <c r="Y4402" s="1"/>
    </row>
    <row r="4403" spans="1:25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 s="1"/>
      <c r="X4403" s="1"/>
      <c r="Y4403" s="1"/>
    </row>
    <row r="4404" spans="1:25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 s="1"/>
      <c r="X4404" s="1"/>
      <c r="Y4404" s="1"/>
    </row>
    <row r="4405" spans="1:25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 s="1"/>
      <c r="X4405" s="1"/>
      <c r="Y4405" s="1"/>
    </row>
    <row r="4406" spans="1:25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 s="1"/>
      <c r="X4406" s="1"/>
      <c r="Y4406" s="1"/>
    </row>
    <row r="4407" spans="1:25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 s="1"/>
      <c r="X4407" s="1"/>
      <c r="Y4407" s="1"/>
    </row>
    <row r="4408" spans="1:25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 s="1"/>
      <c r="X4408" s="1"/>
      <c r="Y4408" s="1"/>
    </row>
    <row r="4409" spans="1:25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 s="1"/>
      <c r="X4409" s="1"/>
      <c r="Y4409" s="1"/>
    </row>
    <row r="4410" spans="1:25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 s="1"/>
      <c r="X4410" s="1"/>
      <c r="Y4410" s="1"/>
    </row>
    <row r="4411" spans="1:25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 s="1"/>
      <c r="X4411" s="1"/>
      <c r="Y4411" s="1"/>
    </row>
    <row r="4412" spans="1:25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 s="1"/>
      <c r="X4412" s="1"/>
      <c r="Y4412" s="1"/>
    </row>
    <row r="4413" spans="1:25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 s="1"/>
      <c r="X4413" s="1"/>
      <c r="Y4413" s="1"/>
    </row>
    <row r="4414" spans="1:25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 s="1"/>
      <c r="X4414" s="1"/>
      <c r="Y4414" s="1"/>
    </row>
    <row r="4415" spans="1:25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 s="1"/>
      <c r="X4415" s="1"/>
      <c r="Y4415" s="1"/>
    </row>
    <row r="4416" spans="1:25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 s="1"/>
      <c r="X4416" s="1"/>
      <c r="Y4416" s="1"/>
    </row>
    <row r="4417" spans="1:25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 s="1"/>
      <c r="X4417" s="1"/>
      <c r="Y4417" s="1"/>
    </row>
    <row r="4418" spans="1:25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 s="1"/>
      <c r="X4418" s="1"/>
      <c r="Y4418" s="1"/>
    </row>
    <row r="4419" spans="1:25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 s="1"/>
      <c r="X4419" s="1"/>
      <c r="Y4419" s="1"/>
    </row>
    <row r="4420" spans="1:25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 s="1"/>
      <c r="X4420" s="1"/>
      <c r="Y4420" s="1"/>
    </row>
    <row r="4421" spans="1:25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 s="1"/>
      <c r="X4421" s="1"/>
      <c r="Y4421" s="1"/>
    </row>
    <row r="4422" spans="1:25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 s="1"/>
      <c r="X4422" s="1"/>
      <c r="Y4422" s="1"/>
    </row>
    <row r="4423" spans="1:25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 s="1"/>
      <c r="X4423" s="1"/>
      <c r="Y4423" s="1"/>
    </row>
    <row r="4424" spans="1:25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 s="1"/>
      <c r="X4424" s="1"/>
      <c r="Y4424" s="1"/>
    </row>
    <row r="4425" spans="1:25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 s="1"/>
      <c r="X4425" s="1"/>
      <c r="Y4425" s="1"/>
    </row>
    <row r="4426" spans="1:25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 s="1"/>
      <c r="X4426" s="1"/>
      <c r="Y4426" s="1"/>
    </row>
    <row r="4427" spans="1:25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 s="1"/>
      <c r="X4427" s="1"/>
      <c r="Y4427" s="1"/>
    </row>
    <row r="4428" spans="1:25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 s="1"/>
      <c r="X4428" s="1"/>
      <c r="Y4428" s="1"/>
    </row>
    <row r="4429" spans="1:25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 s="1"/>
      <c r="X4429" s="1"/>
      <c r="Y4429" s="1"/>
    </row>
    <row r="4430" spans="1:25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 s="1"/>
      <c r="X4430" s="1"/>
      <c r="Y4430" s="1"/>
    </row>
    <row r="4431" spans="1:25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 s="1"/>
      <c r="X4431" s="1"/>
      <c r="Y4431" s="1"/>
    </row>
    <row r="4432" spans="1:25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 s="1"/>
      <c r="X4432" s="1"/>
      <c r="Y4432" s="1"/>
    </row>
    <row r="4433" spans="1:25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 s="1"/>
      <c r="X4433" s="1"/>
      <c r="Y4433" s="1"/>
    </row>
    <row r="4434" spans="1:25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 s="1"/>
      <c r="X4434" s="1"/>
      <c r="Y4434" s="1"/>
    </row>
    <row r="4435" spans="1:25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 s="1"/>
      <c r="X4435" s="1"/>
      <c r="Y4435" s="1"/>
    </row>
    <row r="4436" spans="1:25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 s="1"/>
      <c r="X4436" s="1"/>
      <c r="Y4436" s="1"/>
    </row>
    <row r="4437" spans="1:25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 s="1"/>
      <c r="X4437" s="1"/>
      <c r="Y4437" s="1"/>
    </row>
    <row r="4438" spans="1:25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 s="1"/>
      <c r="X4438" s="1"/>
      <c r="Y4438" s="1"/>
    </row>
    <row r="4439" spans="1:25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 s="1"/>
      <c r="X4439" s="1"/>
      <c r="Y4439" s="1"/>
    </row>
    <row r="4440" spans="1:25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 s="1"/>
      <c r="X4440" s="1"/>
      <c r="Y4440" s="1"/>
    </row>
    <row r="4441" spans="1:25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 s="1"/>
      <c r="X4441" s="1"/>
      <c r="Y4441" s="1"/>
    </row>
    <row r="4442" spans="1:25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 s="1"/>
      <c r="X4442" s="1"/>
      <c r="Y4442" s="1"/>
    </row>
    <row r="4443" spans="1:25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 s="1"/>
      <c r="X4443" s="1"/>
      <c r="Y4443" s="1"/>
    </row>
    <row r="4444" spans="1:25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 s="1"/>
      <c r="X4444" s="1"/>
      <c r="Y4444" s="1"/>
    </row>
    <row r="4445" spans="1:25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 s="1"/>
      <c r="X4445" s="1"/>
      <c r="Y4445" s="1"/>
    </row>
    <row r="4446" spans="1:25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 s="1"/>
      <c r="X4446" s="1"/>
      <c r="Y4446" s="1"/>
    </row>
    <row r="4447" spans="1:25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 s="1"/>
      <c r="X4447" s="1"/>
      <c r="Y4447" s="1"/>
    </row>
    <row r="4448" spans="1:25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 s="1"/>
      <c r="X4448" s="1"/>
      <c r="Y4448" s="1"/>
    </row>
    <row r="4449" spans="1:25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 s="1"/>
      <c r="X4449" s="1"/>
      <c r="Y4449" s="1"/>
    </row>
    <row r="4450" spans="1:25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 s="1"/>
      <c r="X4450" s="1"/>
      <c r="Y4450" s="1"/>
    </row>
    <row r="4451" spans="1:25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 s="1"/>
      <c r="X4451" s="1"/>
      <c r="Y4451" s="1"/>
    </row>
    <row r="4452" spans="1:25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 s="1"/>
      <c r="X4452" s="1"/>
      <c r="Y4452" s="1"/>
    </row>
    <row r="4453" spans="1:25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 s="1"/>
      <c r="X4453" s="1"/>
      <c r="Y4453" s="1"/>
    </row>
    <row r="4454" spans="1:25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 s="1"/>
      <c r="X4454" s="1"/>
      <c r="Y4454" s="1"/>
    </row>
    <row r="4455" spans="1:25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 s="1"/>
      <c r="X4455" s="1"/>
      <c r="Y4455" s="1"/>
    </row>
    <row r="4456" spans="1:25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 s="1"/>
      <c r="X4456" s="1"/>
      <c r="Y4456" s="1"/>
    </row>
    <row r="4457" spans="1:25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 s="1"/>
      <c r="X4457" s="1"/>
      <c r="Y4457" s="1"/>
    </row>
    <row r="4458" spans="1:25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 s="1"/>
      <c r="X4458" s="1"/>
      <c r="Y4458" s="1"/>
    </row>
    <row r="4459" spans="1:25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 s="1"/>
      <c r="X4459" s="1"/>
      <c r="Y4459" s="1"/>
    </row>
    <row r="4460" spans="1:25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 s="1"/>
      <c r="X4460" s="1"/>
      <c r="Y4460" s="1"/>
    </row>
    <row r="4461" spans="1:25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 s="1"/>
      <c r="X4461" s="1"/>
      <c r="Y4461" s="1"/>
    </row>
    <row r="4462" spans="1:25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 s="1"/>
      <c r="X4462" s="1"/>
      <c r="Y4462" s="1"/>
    </row>
    <row r="4463" spans="1:25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 s="1"/>
      <c r="X4463" s="1"/>
      <c r="Y4463" s="1"/>
    </row>
    <row r="4464" spans="1:25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 s="1"/>
      <c r="X4464" s="1"/>
      <c r="Y4464" s="1"/>
    </row>
    <row r="4465" spans="1:25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 s="1"/>
      <c r="X4465" s="1"/>
      <c r="Y4465" s="1"/>
    </row>
    <row r="4466" spans="1:25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 s="1"/>
      <c r="X4466" s="1"/>
      <c r="Y4466" s="1"/>
    </row>
    <row r="4467" spans="1:25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 s="1"/>
      <c r="X4467" s="1"/>
      <c r="Y4467" s="1"/>
    </row>
    <row r="4468" spans="1:25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 s="1"/>
      <c r="X4468" s="1"/>
      <c r="Y4468" s="1"/>
    </row>
    <row r="4469" spans="1:25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 s="1"/>
      <c r="X4469" s="1"/>
      <c r="Y4469" s="1"/>
    </row>
    <row r="4470" spans="1:25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 s="1"/>
      <c r="X4470" s="1"/>
      <c r="Y4470" s="1"/>
    </row>
    <row r="4471" spans="1:25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 s="1"/>
      <c r="X4471" s="1"/>
      <c r="Y4471" s="1"/>
    </row>
    <row r="4472" spans="1:25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 s="1"/>
      <c r="X4472" s="1"/>
      <c r="Y4472" s="1"/>
    </row>
    <row r="4473" spans="1:25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 s="1"/>
      <c r="X4473" s="1"/>
      <c r="Y4473" s="1"/>
    </row>
    <row r="4474" spans="1:25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 s="1"/>
      <c r="X4474" s="1"/>
      <c r="Y4474" s="1"/>
    </row>
    <row r="4475" spans="1:25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 s="1"/>
      <c r="X4475" s="1"/>
      <c r="Y4475" s="1"/>
    </row>
    <row r="4476" spans="1:25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 s="1"/>
      <c r="X4476" s="1"/>
      <c r="Y4476" s="1"/>
    </row>
    <row r="4477" spans="1:25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 s="1"/>
      <c r="X4477" s="1"/>
      <c r="Y4477" s="1"/>
    </row>
    <row r="4478" spans="1:25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 s="1"/>
      <c r="X4478" s="1"/>
      <c r="Y4478" s="1"/>
    </row>
    <row r="4479" spans="1:25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 s="1"/>
      <c r="X4479" s="1"/>
      <c r="Y4479" s="1"/>
    </row>
    <row r="4480" spans="1:25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 s="1"/>
      <c r="X4480" s="1"/>
      <c r="Y4480" s="1"/>
    </row>
    <row r="4481" spans="1:25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 s="1"/>
      <c r="X4481" s="1"/>
      <c r="Y4481" s="1"/>
    </row>
    <row r="4482" spans="1:25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 s="1"/>
      <c r="X4482" s="1"/>
      <c r="Y4482" s="1"/>
    </row>
    <row r="4483" spans="1:25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 s="1"/>
      <c r="X4483" s="1"/>
      <c r="Y4483" s="1"/>
    </row>
    <row r="4484" spans="1:25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 s="1"/>
      <c r="X4484" s="1"/>
      <c r="Y4484" s="1"/>
    </row>
    <row r="4485" spans="1:25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 s="1"/>
      <c r="X4485" s="1"/>
      <c r="Y4485" s="1"/>
    </row>
    <row r="4486" spans="1:25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 s="1"/>
      <c r="X4486" s="1"/>
      <c r="Y4486" s="1"/>
    </row>
    <row r="4487" spans="1:25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 s="1"/>
      <c r="X4487" s="1"/>
      <c r="Y4487" s="1"/>
    </row>
    <row r="4488" spans="1:25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 s="1"/>
      <c r="X4488" s="1"/>
      <c r="Y4488" s="1"/>
    </row>
    <row r="4489" spans="1:25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 s="1"/>
      <c r="X4489" s="1"/>
      <c r="Y4489" s="1"/>
    </row>
    <row r="4490" spans="1:25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 s="1"/>
      <c r="X4490" s="1"/>
      <c r="Y4490" s="1"/>
    </row>
    <row r="4491" spans="1:25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 s="1"/>
      <c r="X4491" s="1"/>
      <c r="Y4491" s="1"/>
    </row>
    <row r="4492" spans="1:25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 s="1"/>
      <c r="X4492" s="1"/>
      <c r="Y4492" s="1"/>
    </row>
    <row r="4493" spans="1:25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 s="1"/>
      <c r="X4493" s="1"/>
      <c r="Y4493" s="1"/>
    </row>
    <row r="4494" spans="1:25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 s="1"/>
      <c r="X4494" s="1"/>
      <c r="Y4494" s="1"/>
    </row>
    <row r="4495" spans="1:25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 s="1"/>
      <c r="X4495" s="1"/>
      <c r="Y4495" s="1"/>
    </row>
    <row r="4496" spans="1:25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 s="1"/>
      <c r="X4496" s="1"/>
      <c r="Y4496" s="1"/>
    </row>
    <row r="4497" spans="1:25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 s="1"/>
      <c r="X4497" s="1"/>
      <c r="Y4497" s="1"/>
    </row>
    <row r="4498" spans="1:25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 s="1"/>
      <c r="X4498" s="1"/>
      <c r="Y4498" s="1"/>
    </row>
    <row r="4499" spans="1:25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 s="1"/>
      <c r="X4499" s="1"/>
      <c r="Y4499" s="1"/>
    </row>
    <row r="4500" spans="1:25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 s="1"/>
      <c r="X4500" s="1"/>
      <c r="Y4500" s="1"/>
    </row>
    <row r="4501" spans="1:25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 s="1"/>
      <c r="X4501" s="1"/>
      <c r="Y4501" s="1"/>
    </row>
    <row r="4502" spans="1:25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 s="1"/>
      <c r="X4502" s="1"/>
      <c r="Y4502" s="1"/>
    </row>
    <row r="4503" spans="1:25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 s="1"/>
      <c r="X4503" s="1"/>
      <c r="Y4503" s="1"/>
    </row>
    <row r="4504" spans="1:25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 s="1"/>
      <c r="X4504" s="1"/>
      <c r="Y4504" s="1"/>
    </row>
    <row r="4505" spans="1:25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 s="1"/>
      <c r="X4505" s="1"/>
      <c r="Y4505" s="1"/>
    </row>
    <row r="4506" spans="1:25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 s="1"/>
      <c r="X4506" s="1"/>
      <c r="Y4506" s="1"/>
    </row>
    <row r="4507" spans="1:25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 s="1"/>
      <c r="X4507" s="1"/>
      <c r="Y4507" s="1"/>
    </row>
    <row r="4508" spans="1:25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 s="1"/>
      <c r="X4508" s="1"/>
      <c r="Y4508" s="1"/>
    </row>
    <row r="4509" spans="1:25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 s="1"/>
      <c r="X4509" s="1"/>
      <c r="Y4509" s="1"/>
    </row>
    <row r="4510" spans="1:25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 s="1"/>
      <c r="X4510" s="1"/>
      <c r="Y4510" s="1"/>
    </row>
    <row r="4511" spans="1:25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 s="1"/>
      <c r="X4511" s="1"/>
      <c r="Y4511" s="1"/>
    </row>
    <row r="4512" spans="1:25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 s="1"/>
      <c r="X4512" s="1"/>
      <c r="Y4512" s="1"/>
    </row>
    <row r="4513" spans="1:25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 s="1"/>
      <c r="X4513" s="1"/>
      <c r="Y4513" s="1"/>
    </row>
    <row r="4514" spans="1:25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 s="1"/>
      <c r="X4514" s="1"/>
      <c r="Y4514" s="1"/>
    </row>
    <row r="4515" spans="1:25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 s="1"/>
      <c r="X4515" s="1"/>
      <c r="Y4515" s="1"/>
    </row>
    <row r="4516" spans="1:25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 s="1"/>
      <c r="X4516" s="1"/>
      <c r="Y4516" s="1"/>
    </row>
    <row r="4517" spans="1:25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 s="1"/>
      <c r="X4517" s="1"/>
      <c r="Y4517" s="1"/>
    </row>
    <row r="4518" spans="1:25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 s="1"/>
      <c r="X4518" s="1"/>
      <c r="Y4518" s="1"/>
    </row>
    <row r="4519" spans="1:25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 s="1"/>
      <c r="X4519" s="1"/>
      <c r="Y4519" s="1"/>
    </row>
    <row r="4520" spans="1:25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 s="1"/>
      <c r="X4520" s="1"/>
      <c r="Y4520" s="1"/>
    </row>
    <row r="4521" spans="1:25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 s="1"/>
      <c r="X4521" s="1"/>
      <c r="Y4521" s="1"/>
    </row>
    <row r="4522" spans="1:25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 s="1"/>
      <c r="X4522" s="1"/>
      <c r="Y4522" s="1"/>
    </row>
    <row r="4523" spans="1:25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 s="1"/>
      <c r="X4523" s="1"/>
      <c r="Y4523" s="1"/>
    </row>
    <row r="4524" spans="1:25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 s="1"/>
      <c r="X4524" s="1"/>
      <c r="Y4524" s="1"/>
    </row>
    <row r="4525" spans="1:25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 s="1"/>
      <c r="X4525" s="1"/>
      <c r="Y4525" s="1"/>
    </row>
    <row r="4526" spans="1:25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 s="1"/>
      <c r="X4526" s="1"/>
      <c r="Y4526" s="1"/>
    </row>
    <row r="4527" spans="1:25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 s="1"/>
      <c r="X4527" s="1"/>
      <c r="Y4527" s="1"/>
    </row>
    <row r="4528" spans="1:25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 s="1"/>
      <c r="X4528" s="1"/>
      <c r="Y4528" s="1"/>
    </row>
    <row r="4529" spans="1:25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 s="1"/>
      <c r="X4529" s="1"/>
      <c r="Y4529" s="1"/>
    </row>
    <row r="4530" spans="1:25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 s="1"/>
      <c r="X4530" s="1"/>
      <c r="Y4530" s="1"/>
    </row>
    <row r="4531" spans="1:25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 s="1"/>
      <c r="X4531" s="1"/>
      <c r="Y4531" s="1"/>
    </row>
    <row r="4532" spans="1:25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 s="1"/>
      <c r="X4532" s="1"/>
      <c r="Y4532" s="1"/>
    </row>
    <row r="4533" spans="1:25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 s="1"/>
      <c r="X4533" s="1"/>
      <c r="Y4533" s="1"/>
    </row>
    <row r="4534" spans="1:25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 s="1"/>
      <c r="X4534" s="1"/>
      <c r="Y4534" s="1"/>
    </row>
    <row r="4535" spans="1:25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 s="1"/>
      <c r="X4535" s="1"/>
      <c r="Y4535" s="1"/>
    </row>
    <row r="4536" spans="1:25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 s="1"/>
      <c r="X4536" s="1"/>
      <c r="Y4536" s="1"/>
    </row>
    <row r="4537" spans="1:25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 s="1"/>
      <c r="X4537" s="1"/>
      <c r="Y4537" s="1"/>
    </row>
    <row r="4538" spans="1:25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 s="1"/>
      <c r="X4538" s="1"/>
      <c r="Y4538" s="1"/>
    </row>
    <row r="4539" spans="1:25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 s="1"/>
      <c r="X4539" s="1"/>
      <c r="Y4539" s="1"/>
    </row>
    <row r="4540" spans="1:25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 s="1"/>
      <c r="X4540" s="1"/>
      <c r="Y4540" s="1"/>
    </row>
    <row r="4541" spans="1:25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 s="1"/>
      <c r="X4541" s="1"/>
      <c r="Y4541" s="1"/>
    </row>
    <row r="4542" spans="1:25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 s="1"/>
      <c r="X4542" s="1"/>
      <c r="Y4542" s="1"/>
    </row>
    <row r="4543" spans="1:25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 s="1"/>
      <c r="X4543" s="1"/>
      <c r="Y4543" s="1"/>
    </row>
    <row r="4544" spans="1:25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 s="1"/>
      <c r="X4544" s="1"/>
      <c r="Y4544" s="1"/>
    </row>
    <row r="4545" spans="1:25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 s="1"/>
      <c r="X4545" s="1"/>
      <c r="Y4545" s="1"/>
    </row>
    <row r="4546" spans="1:25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 s="1"/>
      <c r="X4546" s="1"/>
      <c r="Y4546" s="1"/>
    </row>
    <row r="4547" spans="1:25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 s="1"/>
      <c r="X4547" s="1"/>
      <c r="Y4547" s="1"/>
    </row>
    <row r="4548" spans="1:25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 s="1"/>
      <c r="X4548" s="1"/>
      <c r="Y4548" s="1"/>
    </row>
    <row r="4549" spans="1:25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 s="1"/>
      <c r="X4549" s="1"/>
      <c r="Y4549" s="1"/>
    </row>
    <row r="4550" spans="1:25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 s="1"/>
      <c r="X4550" s="1"/>
      <c r="Y4550" s="1"/>
    </row>
    <row r="4551" spans="1:25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 s="1"/>
      <c r="X4551" s="1"/>
      <c r="Y4551" s="1"/>
    </row>
    <row r="4552" spans="1:25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 s="1"/>
      <c r="X4552" s="1"/>
      <c r="Y4552" s="1"/>
    </row>
    <row r="4553" spans="1:25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 s="1"/>
      <c r="X4553" s="1"/>
      <c r="Y4553" s="1"/>
    </row>
    <row r="4554" spans="1:25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 s="1"/>
      <c r="X4554" s="1"/>
      <c r="Y4554" s="1"/>
    </row>
    <row r="4555" spans="1:25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 s="1"/>
      <c r="X4555" s="1"/>
      <c r="Y4555" s="1"/>
    </row>
    <row r="4556" spans="1:25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 s="1"/>
      <c r="X4556" s="1"/>
      <c r="Y4556" s="1"/>
    </row>
    <row r="4557" spans="1:25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 s="1"/>
      <c r="X4557" s="1"/>
      <c r="Y4557" s="1"/>
    </row>
    <row r="4558" spans="1:25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 s="1"/>
      <c r="X4558" s="1"/>
      <c r="Y4558" s="1"/>
    </row>
    <row r="4559" spans="1:25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 s="1"/>
      <c r="X4559" s="1"/>
      <c r="Y4559" s="1"/>
    </row>
    <row r="4560" spans="1:25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 s="1"/>
      <c r="X4560" s="1"/>
      <c r="Y4560" s="1"/>
    </row>
    <row r="4561" spans="1:25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 s="1"/>
      <c r="X4561" s="1"/>
      <c r="Y4561" s="1"/>
    </row>
    <row r="4562" spans="1:25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 s="1"/>
      <c r="X4562" s="1"/>
      <c r="Y4562" s="1"/>
    </row>
    <row r="4563" spans="1:25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 s="1"/>
      <c r="X4563" s="1"/>
      <c r="Y4563" s="1"/>
    </row>
    <row r="4564" spans="1:25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 s="1"/>
      <c r="X4564" s="1"/>
      <c r="Y4564" s="1"/>
    </row>
    <row r="4565" spans="1:25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 s="1"/>
      <c r="X4565" s="1"/>
      <c r="Y4565" s="1"/>
    </row>
    <row r="4566" spans="1:25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 s="1"/>
      <c r="X4566" s="1"/>
      <c r="Y4566" s="1"/>
    </row>
    <row r="4567" spans="1:25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 s="1"/>
      <c r="X4567" s="1"/>
      <c r="Y4567" s="1"/>
    </row>
    <row r="4568" spans="1:25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 s="1"/>
      <c r="X4568" s="1"/>
      <c r="Y4568" s="1"/>
    </row>
    <row r="4569" spans="1:25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 s="1"/>
      <c r="X4569" s="1"/>
      <c r="Y4569" s="1"/>
    </row>
    <row r="4570" spans="1:25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 s="1"/>
      <c r="X4570" s="1"/>
      <c r="Y4570" s="1"/>
    </row>
    <row r="4571" spans="1:25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 s="1"/>
      <c r="X4571" s="1"/>
      <c r="Y4571" s="1"/>
    </row>
    <row r="4572" spans="1:25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 s="1"/>
      <c r="X4572" s="1"/>
      <c r="Y4572" s="1"/>
    </row>
    <row r="4573" spans="1:25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 s="1"/>
      <c r="X4573" s="1"/>
      <c r="Y4573" s="1"/>
    </row>
    <row r="4574" spans="1:25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 s="1"/>
      <c r="X4574" s="1"/>
      <c r="Y4574" s="1"/>
    </row>
    <row r="4575" spans="1:25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 s="1"/>
      <c r="X4575" s="1"/>
      <c r="Y4575" s="1"/>
    </row>
    <row r="4576" spans="1:25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 s="1"/>
      <c r="X4576" s="1"/>
      <c r="Y4576" s="1"/>
    </row>
    <row r="4577" spans="1:25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 s="1"/>
      <c r="X4577" s="1"/>
      <c r="Y4577" s="1"/>
    </row>
    <row r="4578" spans="1:25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 s="1"/>
      <c r="X4578" s="1"/>
      <c r="Y4578" s="1"/>
    </row>
    <row r="4579" spans="1:25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 s="1"/>
      <c r="X4579" s="1"/>
      <c r="Y4579" s="1"/>
    </row>
    <row r="4580" spans="1:25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 s="1"/>
      <c r="X4580" s="1"/>
      <c r="Y4580" s="1"/>
    </row>
    <row r="4581" spans="1:25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 s="1"/>
      <c r="X4581" s="1"/>
      <c r="Y4581" s="1"/>
    </row>
    <row r="4582" spans="1:25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 s="1"/>
      <c r="X4582" s="1"/>
      <c r="Y4582" s="1"/>
    </row>
    <row r="4583" spans="1:25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 s="1"/>
      <c r="X4583" s="1"/>
      <c r="Y4583" s="1"/>
    </row>
    <row r="4584" spans="1:25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 s="1"/>
      <c r="X4584" s="1"/>
      <c r="Y4584" s="1"/>
    </row>
    <row r="4585" spans="1:25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 s="1"/>
      <c r="X4585" s="1"/>
      <c r="Y4585" s="1"/>
    </row>
    <row r="4586" spans="1:25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 s="1"/>
      <c r="X4586" s="1"/>
      <c r="Y4586" s="1"/>
    </row>
    <row r="4587" spans="1:25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 s="1"/>
      <c r="X4587" s="1"/>
      <c r="Y4587" s="1"/>
    </row>
    <row r="4588" spans="1:25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 s="1"/>
      <c r="X4588" s="1"/>
      <c r="Y4588" s="1"/>
    </row>
    <row r="4589" spans="1:25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 s="1"/>
      <c r="X4589" s="1"/>
      <c r="Y4589" s="1"/>
    </row>
    <row r="4590" spans="1:25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 s="1"/>
      <c r="X4590" s="1"/>
      <c r="Y4590" s="1"/>
    </row>
    <row r="4591" spans="1:25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 s="1"/>
      <c r="X4591" s="1"/>
      <c r="Y4591" s="1"/>
    </row>
    <row r="4592" spans="1:25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 s="1"/>
      <c r="X4592" s="1"/>
      <c r="Y4592" s="1"/>
    </row>
    <row r="4593" spans="1:25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 s="1"/>
      <c r="X4593" s="1"/>
      <c r="Y4593" s="1"/>
    </row>
    <row r="4594" spans="1:25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 s="1"/>
      <c r="X4594" s="1"/>
      <c r="Y4594" s="1"/>
    </row>
    <row r="4595" spans="1:25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 s="1"/>
      <c r="X4595" s="1"/>
      <c r="Y4595" s="1"/>
    </row>
    <row r="4596" spans="1:25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 s="1"/>
      <c r="X4596" s="1"/>
      <c r="Y4596" s="1"/>
    </row>
    <row r="4597" spans="1:25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 s="1"/>
      <c r="X4597" s="1"/>
      <c r="Y4597" s="1"/>
    </row>
    <row r="4598" spans="1:25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 s="1"/>
      <c r="X4598" s="1"/>
      <c r="Y4598" s="1"/>
    </row>
    <row r="4599" spans="1:25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 s="1"/>
      <c r="X4599" s="1"/>
      <c r="Y4599" s="1"/>
    </row>
    <row r="4600" spans="1:25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 s="1"/>
      <c r="X4600" s="1"/>
      <c r="Y4600" s="1"/>
    </row>
    <row r="4601" spans="1:25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 s="1"/>
      <c r="X4601" s="1"/>
      <c r="Y4601" s="1"/>
    </row>
    <row r="4602" spans="1:25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 s="1"/>
      <c r="X4602" s="1"/>
      <c r="Y4602" s="1"/>
    </row>
    <row r="4603" spans="1:25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 s="1"/>
      <c r="X4603" s="1"/>
      <c r="Y4603" s="1"/>
    </row>
    <row r="4604" spans="1:25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 s="1"/>
      <c r="X4604" s="1"/>
      <c r="Y4604" s="1"/>
    </row>
    <row r="4605" spans="1:25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 s="1"/>
      <c r="X4605" s="1"/>
      <c r="Y4605" s="1"/>
    </row>
    <row r="4606" spans="1:25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 s="1"/>
      <c r="X4606" s="1"/>
      <c r="Y4606" s="1"/>
    </row>
    <row r="4607" spans="1:25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 s="1"/>
      <c r="X4607" s="1"/>
      <c r="Y4607" s="1"/>
    </row>
    <row r="4608" spans="1:25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 s="1"/>
      <c r="X4608" s="1"/>
      <c r="Y4608" s="1"/>
    </row>
    <row r="4609" spans="1:25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 s="1"/>
      <c r="X4609" s="1"/>
      <c r="Y4609" s="1"/>
    </row>
    <row r="4610" spans="1:25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 s="1"/>
      <c r="X4610" s="1"/>
      <c r="Y4610" s="1"/>
    </row>
    <row r="4611" spans="1:25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 s="1"/>
      <c r="X4611" s="1"/>
      <c r="Y4611" s="1"/>
    </row>
    <row r="4612" spans="1:25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 s="1"/>
      <c r="X4612" s="1"/>
      <c r="Y4612" s="1"/>
    </row>
    <row r="4613" spans="1:25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 s="1"/>
      <c r="X4613" s="1"/>
      <c r="Y4613" s="1"/>
    </row>
    <row r="4614" spans="1:25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 s="1"/>
      <c r="X4614" s="1"/>
      <c r="Y4614" s="1"/>
    </row>
    <row r="4615" spans="1:25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 s="1"/>
      <c r="X4615" s="1"/>
      <c r="Y4615" s="1"/>
    </row>
    <row r="4616" spans="1:25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 s="1"/>
      <c r="X4616" s="1"/>
      <c r="Y4616" s="1"/>
    </row>
    <row r="4617" spans="1:25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 s="1"/>
      <c r="X4617" s="1"/>
      <c r="Y4617" s="1"/>
    </row>
    <row r="4618" spans="1:25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 s="1"/>
      <c r="X4618" s="1"/>
      <c r="Y4618" s="1"/>
    </row>
    <row r="4619" spans="1:25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 s="1"/>
      <c r="X4619" s="1"/>
      <c r="Y4619" s="1"/>
    </row>
    <row r="4620" spans="1:25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 s="1"/>
      <c r="X4620" s="1"/>
      <c r="Y4620" s="1"/>
    </row>
    <row r="4621" spans="1:25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 s="1"/>
      <c r="X4621" s="1"/>
      <c r="Y4621" s="1"/>
    </row>
    <row r="4622" spans="1:25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 s="1"/>
      <c r="X4622" s="1"/>
      <c r="Y4622" s="1"/>
    </row>
    <row r="4623" spans="1:25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 s="1"/>
      <c r="X4623" s="1"/>
      <c r="Y4623" s="1"/>
    </row>
    <row r="4624" spans="1:25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 s="1"/>
      <c r="X4624" s="1"/>
      <c r="Y4624" s="1"/>
    </row>
    <row r="4625" spans="1:25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 s="1"/>
      <c r="X4625" s="1"/>
      <c r="Y4625" s="1"/>
    </row>
    <row r="4626" spans="1:25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 s="1"/>
      <c r="X4626" s="1"/>
      <c r="Y4626" s="1"/>
    </row>
    <row r="4627" spans="1:25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 s="1"/>
      <c r="X4627" s="1"/>
      <c r="Y4627" s="1"/>
    </row>
    <row r="4628" spans="1:25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 s="1"/>
      <c r="X4628" s="1"/>
      <c r="Y4628" s="1"/>
    </row>
    <row r="4629" spans="1:25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 s="1"/>
      <c r="X4629" s="1"/>
      <c r="Y4629" s="1"/>
    </row>
    <row r="4630" spans="1:25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 s="1"/>
      <c r="X4630" s="1"/>
      <c r="Y4630" s="1"/>
    </row>
    <row r="4631" spans="1:25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 s="1"/>
      <c r="X4631" s="1"/>
      <c r="Y4631" s="1"/>
    </row>
    <row r="4632" spans="1:25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 s="1"/>
      <c r="X4632" s="1"/>
      <c r="Y4632" s="1"/>
    </row>
    <row r="4633" spans="1:25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 s="1"/>
      <c r="X4633" s="1"/>
      <c r="Y4633" s="1"/>
    </row>
    <row r="4634" spans="1:25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 s="1"/>
      <c r="X4634" s="1"/>
      <c r="Y4634" s="1"/>
    </row>
    <row r="4635" spans="1:25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 s="1"/>
      <c r="X4635" s="1"/>
      <c r="Y4635" s="1"/>
    </row>
    <row r="4636" spans="1:25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 s="1"/>
      <c r="X4636" s="1"/>
      <c r="Y4636" s="1"/>
    </row>
    <row r="4637" spans="1:25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 s="1"/>
      <c r="X4637" s="1"/>
      <c r="Y4637" s="1"/>
    </row>
    <row r="4638" spans="1:25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 s="1"/>
      <c r="X4638" s="1"/>
      <c r="Y4638" s="1"/>
    </row>
    <row r="4639" spans="1:25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 s="1"/>
      <c r="X4639" s="1"/>
      <c r="Y4639" s="1"/>
    </row>
    <row r="4640" spans="1:25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 s="1"/>
      <c r="X4640" s="1"/>
      <c r="Y4640" s="1"/>
    </row>
    <row r="4641" spans="1:25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 s="1"/>
      <c r="X4641" s="1"/>
      <c r="Y4641" s="1"/>
    </row>
    <row r="4642" spans="1:25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 s="1"/>
      <c r="X4642" s="1"/>
      <c r="Y4642" s="1"/>
    </row>
    <row r="4643" spans="1:25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 s="1"/>
      <c r="X4643" s="1"/>
      <c r="Y4643" s="1"/>
    </row>
    <row r="4644" spans="1:25" ht="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 s="1"/>
      <c r="X4644" s="1"/>
      <c r="Y4644" s="1"/>
    </row>
    <row r="4645" spans="1:25" ht="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 s="1"/>
      <c r="X4645" s="1"/>
      <c r="Y4645" s="1"/>
    </row>
    <row r="4646" spans="1:25" ht="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 s="1"/>
      <c r="X4646" s="1"/>
      <c r="Y4646" s="1"/>
    </row>
    <row r="4647" spans="1:25" ht="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 s="1"/>
      <c r="X4647" s="1"/>
      <c r="Y4647" s="1"/>
    </row>
    <row r="4648" spans="1:25" ht="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 s="1"/>
      <c r="X4648" s="1"/>
      <c r="Y4648" s="1"/>
    </row>
    <row r="4649" spans="1:25" ht="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 s="1"/>
      <c r="X4649" s="1"/>
      <c r="Y4649" s="1"/>
    </row>
    <row r="4650" spans="1:25" ht="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 s="1"/>
      <c r="X4650" s="1"/>
      <c r="Y4650" s="1"/>
    </row>
    <row r="4651" spans="1:25" ht="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 s="1"/>
      <c r="X4651" s="1"/>
      <c r="Y4651" s="1"/>
    </row>
    <row r="4652" spans="1:25" ht="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 s="1"/>
      <c r="X4652" s="1"/>
      <c r="Y4652" s="1"/>
    </row>
    <row r="4653" spans="1:25" ht="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 s="1"/>
      <c r="X4653" s="1"/>
      <c r="Y4653" s="1"/>
    </row>
    <row r="4654" spans="1:25" ht="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 s="1"/>
      <c r="X4654" s="1"/>
      <c r="Y4654" s="1"/>
    </row>
    <row r="4655" spans="1:25" ht="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 s="1"/>
      <c r="X4655" s="1"/>
      <c r="Y4655" s="1"/>
    </row>
    <row r="4656" spans="1:25" ht="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 s="1"/>
      <c r="X4656" s="1"/>
      <c r="Y4656" s="1"/>
    </row>
    <row r="4657" spans="1:25" ht="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 s="1"/>
      <c r="X4657" s="1"/>
      <c r="Y4657" s="1"/>
    </row>
    <row r="4658" spans="1:25" ht="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 s="1"/>
      <c r="X4658" s="1"/>
      <c r="Y4658" s="1"/>
    </row>
    <row r="4659" spans="1:25" ht="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 s="1"/>
      <c r="X4659" s="1"/>
      <c r="Y4659" s="1"/>
    </row>
    <row r="4660" spans="1:25" ht="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 s="1"/>
      <c r="X4660" s="1"/>
      <c r="Y4660" s="1"/>
    </row>
    <row r="4661" spans="1:25" ht="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 s="1"/>
      <c r="X4661" s="1"/>
      <c r="Y4661" s="1"/>
    </row>
    <row r="4662" spans="1:25" ht="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 s="1"/>
      <c r="X4662" s="1"/>
      <c r="Y4662" s="1"/>
    </row>
    <row r="4663" spans="1:25" ht="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 s="1"/>
      <c r="X4663" s="1"/>
      <c r="Y4663" s="1"/>
    </row>
    <row r="4664" spans="1:25" ht="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 s="1"/>
      <c r="X4664" s="1"/>
      <c r="Y4664" s="1"/>
    </row>
    <row r="4665" spans="1:25" ht="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 s="1"/>
      <c r="X4665" s="1"/>
      <c r="Y4665" s="1"/>
    </row>
    <row r="4666" spans="1:25" ht="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 s="1"/>
      <c r="X4666" s="1"/>
      <c r="Y4666" s="1"/>
    </row>
    <row r="4667" spans="1:25" ht="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 s="1"/>
      <c r="X4667" s="1"/>
      <c r="Y4667" s="1"/>
    </row>
    <row r="4668" spans="1:25" ht="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 s="1"/>
      <c r="X4668" s="1"/>
      <c r="Y4668" s="1"/>
    </row>
    <row r="4669" spans="1:25" ht="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 s="1"/>
      <c r="X4669" s="1"/>
      <c r="Y4669" s="1"/>
    </row>
    <row r="4670" spans="1:25" ht="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 s="1"/>
      <c r="X4670" s="1"/>
      <c r="Y4670" s="1"/>
    </row>
    <row r="4671" spans="1:25" ht="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 s="1"/>
      <c r="X4671" s="1"/>
      <c r="Y4671" s="1"/>
    </row>
    <row r="4672" spans="1:25" ht="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 s="1"/>
      <c r="X4672" s="1"/>
      <c r="Y4672" s="1"/>
    </row>
    <row r="4673" spans="1:25" ht="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 s="1"/>
      <c r="X4673" s="1"/>
      <c r="Y4673" s="1"/>
    </row>
    <row r="4674" spans="1:25" ht="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 s="1"/>
      <c r="X4674" s="1"/>
      <c r="Y4674" s="1"/>
    </row>
    <row r="4675" spans="1:25" ht="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 s="1"/>
      <c r="X4675" s="1"/>
      <c r="Y4675" s="1"/>
    </row>
    <row r="4676" spans="1:25" ht="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 s="1"/>
      <c r="X4676" s="1"/>
      <c r="Y4676" s="1"/>
    </row>
    <row r="4677" spans="1:25" ht="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 s="1"/>
      <c r="X4677" s="1"/>
      <c r="Y4677" s="1"/>
    </row>
    <row r="4678" spans="1:25" ht="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 s="1"/>
      <c r="X4678" s="1"/>
      <c r="Y4678" s="1"/>
    </row>
    <row r="4679" spans="1:25" ht="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 s="1"/>
      <c r="X4679" s="1"/>
      <c r="Y4679" s="1"/>
    </row>
    <row r="4680" spans="1:25" ht="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 s="1"/>
      <c r="X4680" s="1"/>
      <c r="Y4680" s="1"/>
    </row>
    <row r="4681" spans="1:25" ht="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 s="1"/>
      <c r="X4681" s="1"/>
      <c r="Y4681" s="1"/>
    </row>
    <row r="4682" spans="1:25" ht="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 s="1"/>
      <c r="X4682" s="1"/>
      <c r="Y4682" s="1"/>
    </row>
    <row r="4683" spans="1:25" ht="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 s="1"/>
      <c r="X4683" s="1"/>
      <c r="Y4683" s="1"/>
    </row>
    <row r="4684" spans="1:25" ht="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 s="1"/>
      <c r="X4684" s="1"/>
      <c r="Y4684" s="1"/>
    </row>
    <row r="4685" spans="1:25" ht="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 s="1"/>
      <c r="X4685" s="1"/>
      <c r="Y4685" s="1"/>
    </row>
    <row r="4686" spans="1:25" ht="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 s="1"/>
      <c r="X4686" s="1"/>
      <c r="Y4686" s="1"/>
    </row>
    <row r="4687" spans="1:25" ht="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 s="1"/>
      <c r="X4687" s="1"/>
      <c r="Y4687" s="1"/>
    </row>
    <row r="4688" spans="1:25" ht="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 s="1"/>
      <c r="X4688" s="1"/>
      <c r="Y4688" s="1"/>
    </row>
    <row r="4689" spans="1:25" ht="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 s="1"/>
      <c r="X4689" s="1"/>
      <c r="Y4689" s="1"/>
    </row>
    <row r="4690" spans="1:25" ht="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 s="1"/>
      <c r="X4690" s="1"/>
      <c r="Y4690" s="1"/>
    </row>
    <row r="4691" spans="1:25" ht="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 s="1"/>
      <c r="X4691" s="1"/>
      <c r="Y4691" s="1"/>
    </row>
    <row r="4692" spans="1:25" ht="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 s="1"/>
      <c r="X4692" s="1"/>
      <c r="Y4692" s="1"/>
    </row>
    <row r="4693" spans="1:25" ht="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 s="1"/>
      <c r="X4693" s="1"/>
      <c r="Y4693" s="1"/>
    </row>
    <row r="4694" spans="1:25" ht="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 s="1"/>
      <c r="X4694" s="1"/>
      <c r="Y4694" s="1"/>
    </row>
    <row r="4695" spans="1:25" ht="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 s="1"/>
      <c r="X4695" s="1"/>
      <c r="Y4695" s="1"/>
    </row>
    <row r="4696" spans="1:25" ht="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 s="1"/>
      <c r="X4696" s="1"/>
      <c r="Y4696" s="1"/>
    </row>
    <row r="4697" spans="1:25" ht="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 s="1"/>
      <c r="X4697" s="1"/>
      <c r="Y4697" s="1"/>
    </row>
    <row r="4698" spans="1:25" ht="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 s="1"/>
      <c r="X4698" s="1"/>
      <c r="Y4698" s="1"/>
    </row>
    <row r="4699" spans="1:25" ht="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 s="1"/>
      <c r="X4699" s="1"/>
      <c r="Y4699" s="1"/>
    </row>
    <row r="4700" spans="1:25" ht="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 s="1"/>
      <c r="X4700" s="1"/>
      <c r="Y4700" s="1"/>
    </row>
    <row r="4701" spans="1:25" ht="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 s="1"/>
      <c r="X4701" s="1"/>
      <c r="Y4701" s="1"/>
    </row>
    <row r="4702" spans="1:25" ht="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 s="1"/>
      <c r="X4702" s="1"/>
      <c r="Y4702" s="1"/>
    </row>
    <row r="4703" spans="1:25" ht="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 s="1"/>
      <c r="X4703" s="1"/>
      <c r="Y4703" s="1"/>
    </row>
    <row r="4704" spans="1:25" ht="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 s="1"/>
      <c r="X4704" s="1"/>
      <c r="Y4704" s="1"/>
    </row>
    <row r="4705" spans="1:25" ht="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 s="1"/>
      <c r="X4705" s="1"/>
      <c r="Y4705" s="1"/>
    </row>
    <row r="4706" spans="1:25" ht="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 s="1"/>
      <c r="X4706" s="1"/>
      <c r="Y4706" s="1"/>
    </row>
    <row r="4707" spans="1:25" ht="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 s="1"/>
      <c r="X4707" s="1"/>
      <c r="Y4707" s="1"/>
    </row>
    <row r="4708" spans="1:25" ht="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 s="1"/>
      <c r="X4708" s="1"/>
      <c r="Y4708" s="1"/>
    </row>
    <row r="4709" spans="1:25" ht="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 s="1"/>
      <c r="X4709" s="1"/>
      <c r="Y4709" s="1"/>
    </row>
    <row r="4710" spans="1:25" ht="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 s="1"/>
      <c r="X4710" s="1"/>
      <c r="Y4710" s="1"/>
    </row>
    <row r="4711" spans="1:25" ht="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 s="1"/>
      <c r="X4711" s="1"/>
      <c r="Y4711" s="1"/>
    </row>
    <row r="4712" spans="1:25" ht="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 s="1"/>
      <c r="X4712" s="1"/>
      <c r="Y4712" s="1"/>
    </row>
    <row r="4713" spans="1:25" ht="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 s="1"/>
      <c r="X4713" s="1"/>
      <c r="Y4713" s="1"/>
    </row>
    <row r="4714" spans="1:25" ht="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 s="1"/>
      <c r="X4714" s="1"/>
      <c r="Y4714" s="1"/>
    </row>
    <row r="4715" spans="1:25" ht="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 s="1"/>
      <c r="X4715" s="1"/>
      <c r="Y4715" s="1"/>
    </row>
    <row r="4716" spans="1:25" ht="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 s="1"/>
      <c r="X4716" s="1"/>
      <c r="Y4716" s="1"/>
    </row>
    <row r="4717" spans="1:25" ht="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 s="1"/>
      <c r="X4717" s="1"/>
      <c r="Y4717" s="1"/>
    </row>
    <row r="4718" spans="1:25" ht="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 s="1"/>
      <c r="X4718" s="1"/>
      <c r="Y4718" s="1"/>
    </row>
    <row r="4719" spans="1:25" ht="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 s="1"/>
      <c r="X4719" s="1"/>
      <c r="Y4719" s="1"/>
    </row>
    <row r="4720" spans="1:25" ht="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 s="1"/>
      <c r="X4720" s="1"/>
      <c r="Y4720" s="1"/>
    </row>
    <row r="4721" spans="1:25" ht="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 s="1"/>
      <c r="X4721" s="1"/>
      <c r="Y4721" s="1"/>
    </row>
    <row r="4722" spans="1:25" ht="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 s="1"/>
      <c r="X4722" s="1"/>
      <c r="Y4722" s="1"/>
    </row>
    <row r="4723" spans="1:25" ht="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 s="1"/>
      <c r="X4723" s="1"/>
      <c r="Y4723" s="1"/>
    </row>
    <row r="4724" spans="1:25" ht="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 s="1"/>
      <c r="X4724" s="1"/>
      <c r="Y4724" s="1"/>
    </row>
    <row r="4725" spans="1:25" ht="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 s="1"/>
      <c r="X4725" s="1"/>
      <c r="Y4725" s="1"/>
    </row>
    <row r="4726" spans="1:25" ht="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 s="1"/>
      <c r="X4726" s="1"/>
      <c r="Y4726" s="1"/>
    </row>
    <row r="4727" spans="1:25" ht="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 s="1"/>
      <c r="X4727" s="1"/>
      <c r="Y4727" s="1"/>
    </row>
    <row r="4728" spans="1:25" ht="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 s="1"/>
      <c r="X4728" s="1"/>
      <c r="Y4728" s="1"/>
    </row>
    <row r="4729" spans="1:25" ht="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 s="1"/>
      <c r="X4729" s="1"/>
      <c r="Y4729" s="1"/>
    </row>
    <row r="4730" spans="1:25" ht="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 s="1"/>
      <c r="X4730" s="1"/>
      <c r="Y4730" s="1"/>
    </row>
    <row r="4731" spans="1:25" ht="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 s="1"/>
      <c r="X4731" s="1"/>
      <c r="Y4731" s="1"/>
    </row>
    <row r="4732" spans="1:25" ht="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 s="1"/>
      <c r="X4732" s="1"/>
      <c r="Y4732" s="1"/>
    </row>
    <row r="4733" spans="1:25" ht="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 s="1"/>
      <c r="X4733" s="1"/>
      <c r="Y4733" s="1"/>
    </row>
    <row r="4734" spans="1:25" ht="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 s="1"/>
      <c r="X4734" s="1"/>
      <c r="Y4734" s="1"/>
    </row>
    <row r="4735" spans="1:25" ht="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 s="1"/>
      <c r="X4735" s="1"/>
      <c r="Y4735" s="1"/>
    </row>
    <row r="4736" spans="1:25" ht="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 s="1"/>
      <c r="X4736" s="1"/>
      <c r="Y4736" s="1"/>
    </row>
    <row r="4737" spans="1:25" ht="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 s="1"/>
      <c r="X4737" s="1"/>
      <c r="Y4737" s="1"/>
    </row>
    <row r="4738" spans="1:25" ht="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 s="1"/>
      <c r="X4738" s="1"/>
      <c r="Y4738" s="1"/>
    </row>
    <row r="4739" spans="1:25" ht="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 s="1"/>
      <c r="X4739" s="1"/>
      <c r="Y4739" s="1"/>
    </row>
    <row r="4740" spans="1:25" ht="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 s="1"/>
      <c r="X4740" s="1"/>
      <c r="Y4740" s="1"/>
    </row>
    <row r="4741" spans="1:25" ht="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 s="1"/>
      <c r="X4741" s="1"/>
      <c r="Y4741" s="1"/>
    </row>
    <row r="4742" spans="1:25" ht="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 s="1"/>
      <c r="X4742" s="1"/>
      <c r="Y4742" s="1"/>
    </row>
    <row r="4743" spans="1:25" ht="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 s="1"/>
      <c r="X4743" s="1"/>
      <c r="Y4743" s="1"/>
    </row>
    <row r="4744" spans="1:25" ht="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 s="1"/>
      <c r="X4744" s="1"/>
      <c r="Y4744" s="1"/>
    </row>
    <row r="4745" spans="1:25" ht="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 s="1"/>
      <c r="X4745" s="1"/>
      <c r="Y4745" s="1"/>
    </row>
    <row r="4746" spans="1:25" ht="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 s="1"/>
      <c r="X4746" s="1"/>
      <c r="Y4746" s="1"/>
    </row>
    <row r="4747" spans="1:25" ht="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 s="1"/>
      <c r="X4747" s="1"/>
      <c r="Y4747" s="1"/>
    </row>
    <row r="4748" spans="1:25" ht="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 s="1"/>
      <c r="X4748" s="1"/>
      <c r="Y4748" s="1"/>
    </row>
    <row r="4749" spans="1:25" ht="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 s="1"/>
      <c r="X4749" s="1"/>
      <c r="Y4749" s="1"/>
    </row>
    <row r="4750" spans="1:25" ht="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 s="1"/>
      <c r="X4750" s="1"/>
      <c r="Y4750" s="1"/>
    </row>
    <row r="4751" spans="1:25" ht="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 s="1"/>
      <c r="X4751" s="1"/>
      <c r="Y4751" s="1"/>
    </row>
    <row r="4752" spans="1:25" ht="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 s="1"/>
      <c r="X4752" s="1"/>
      <c r="Y4752" s="1"/>
    </row>
    <row r="4753" spans="1:25" ht="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 s="1"/>
      <c r="X4753" s="1"/>
      <c r="Y4753" s="1"/>
    </row>
    <row r="4754" spans="1:25" ht="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 s="1"/>
      <c r="X4754" s="1"/>
      <c r="Y4754" s="1"/>
    </row>
    <row r="4755" spans="1:25" ht="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 s="1"/>
      <c r="X4755" s="1"/>
      <c r="Y4755" s="1"/>
    </row>
    <row r="4756" spans="1:25" ht="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 s="1"/>
      <c r="X4756" s="1"/>
      <c r="Y4756" s="1"/>
    </row>
    <row r="4757" spans="1:25" ht="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 s="1"/>
      <c r="X4757" s="1"/>
      <c r="Y4757" s="1"/>
    </row>
    <row r="4758" spans="1:25" ht="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 s="1"/>
      <c r="X4758" s="1"/>
      <c r="Y4758" s="1"/>
    </row>
    <row r="4759" spans="1:25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 s="1"/>
      <c r="X4759" s="1"/>
      <c r="Y4759" s="1"/>
    </row>
    <row r="4760" spans="1:25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 s="1"/>
      <c r="X4760" s="1"/>
      <c r="Y4760" s="1"/>
    </row>
    <row r="4761" spans="1:25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 s="1"/>
      <c r="X4761" s="1"/>
      <c r="Y4761" s="1"/>
    </row>
    <row r="4762" spans="1:25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 s="1"/>
      <c r="X4762" s="1"/>
      <c r="Y4762" s="1"/>
    </row>
    <row r="4763" spans="1:25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 s="1"/>
      <c r="X4763" s="1"/>
      <c r="Y4763" s="1"/>
    </row>
    <row r="4764" spans="1:25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 s="1"/>
      <c r="X4764" s="1"/>
      <c r="Y4764" s="1"/>
    </row>
    <row r="4765" spans="1:25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 s="1"/>
      <c r="X4765" s="1"/>
      <c r="Y4765" s="1"/>
    </row>
    <row r="4766" spans="1:25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 s="1"/>
      <c r="X4766" s="1"/>
      <c r="Y4766" s="1"/>
    </row>
    <row r="4767" spans="1:25" ht="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 s="1"/>
      <c r="X4767" s="1"/>
      <c r="Y4767" s="1"/>
    </row>
    <row r="4768" spans="1:25" ht="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 s="1"/>
      <c r="X4768" s="1"/>
      <c r="Y4768" s="1"/>
    </row>
    <row r="4769" spans="1:25" ht="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 s="1"/>
      <c r="X4769" s="1"/>
      <c r="Y4769" s="1"/>
    </row>
    <row r="4770" spans="1:25" ht="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 s="1"/>
      <c r="X4770" s="1"/>
      <c r="Y4770" s="1"/>
    </row>
    <row r="4771" spans="1:25" ht="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 s="1"/>
      <c r="X4771" s="1"/>
      <c r="Y4771" s="1"/>
    </row>
    <row r="4772" spans="1:25" ht="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 s="1"/>
      <c r="X4772" s="1"/>
      <c r="Y4772" s="1"/>
    </row>
    <row r="4773" spans="1:25" ht="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 s="1"/>
      <c r="X4773" s="1"/>
      <c r="Y4773" s="1"/>
    </row>
    <row r="4774" spans="1:25" ht="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 s="1"/>
      <c r="X4774" s="1"/>
      <c r="Y4774" s="1"/>
    </row>
    <row r="4775" spans="1:25" ht="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 s="1"/>
      <c r="X4775" s="1"/>
      <c r="Y4775" s="1"/>
    </row>
    <row r="4776" spans="1:25" ht="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 s="1"/>
      <c r="X4776" s="1"/>
      <c r="Y4776" s="1"/>
    </row>
    <row r="4777" spans="1:25" ht="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 s="1"/>
      <c r="X4777" s="1"/>
      <c r="Y4777" s="1"/>
    </row>
    <row r="4778" spans="1:25" ht="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 s="1"/>
      <c r="X4778" s="1"/>
      <c r="Y4778" s="1"/>
    </row>
    <row r="4779" spans="1:25" ht="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 s="1"/>
      <c r="X4779" s="1"/>
      <c r="Y4779" s="1"/>
    </row>
    <row r="4780" spans="1:25" ht="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 s="1"/>
      <c r="X4780" s="1"/>
      <c r="Y4780" s="1"/>
    </row>
    <row r="4781" spans="1:25" ht="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 s="1"/>
      <c r="X4781" s="1"/>
      <c r="Y4781" s="1"/>
    </row>
    <row r="4782" spans="1:25" ht="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 s="1"/>
      <c r="X4782" s="1"/>
      <c r="Y4782" s="1"/>
    </row>
    <row r="4783" spans="1:25" ht="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 s="1"/>
      <c r="X4783" s="1"/>
      <c r="Y4783" s="1"/>
    </row>
    <row r="4784" spans="1:25" ht="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 s="1"/>
      <c r="X4784" s="1"/>
      <c r="Y4784" s="1"/>
    </row>
    <row r="4785" spans="1:25" ht="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 s="1"/>
      <c r="X4785" s="1"/>
      <c r="Y4785" s="1"/>
    </row>
    <row r="4786" spans="1:25" ht="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 s="1"/>
      <c r="X4786" s="1"/>
      <c r="Y4786" s="1"/>
    </row>
    <row r="4787" spans="1:25" ht="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 s="1"/>
      <c r="X4787" s="1"/>
      <c r="Y4787" s="1"/>
    </row>
    <row r="4788" spans="1:25" ht="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 s="1"/>
      <c r="X4788" s="1"/>
      <c r="Y4788" s="1"/>
    </row>
    <row r="4789" spans="1:25" ht="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 s="1"/>
      <c r="X4789" s="1"/>
      <c r="Y4789" s="1"/>
    </row>
    <row r="4790" spans="1:25" ht="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 s="1"/>
      <c r="X4790" s="1"/>
      <c r="Y4790" s="1"/>
    </row>
    <row r="4791" spans="1:25" ht="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 s="1"/>
      <c r="X4791" s="1"/>
      <c r="Y4791" s="1"/>
    </row>
    <row r="4792" spans="1:25" ht="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 s="1"/>
      <c r="X4792" s="1"/>
      <c r="Y4792" s="1"/>
    </row>
    <row r="4793" spans="1:25" ht="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 s="1"/>
      <c r="X4793" s="1"/>
      <c r="Y4793" s="1"/>
    </row>
    <row r="4794" spans="1:25" ht="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 s="1"/>
      <c r="X4794" s="1"/>
      <c r="Y4794" s="1"/>
    </row>
    <row r="4795" spans="1:25" ht="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 s="1"/>
      <c r="X4795" s="1"/>
      <c r="Y4795" s="1"/>
    </row>
    <row r="4796" spans="1:25" ht="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 s="1"/>
      <c r="X4796" s="1"/>
      <c r="Y4796" s="1"/>
    </row>
    <row r="4797" spans="1:25" ht="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 s="1"/>
      <c r="X4797" s="1"/>
      <c r="Y4797" s="1"/>
    </row>
    <row r="4798" spans="1:25" ht="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 s="1"/>
      <c r="X4798" s="1"/>
      <c r="Y4798" s="1"/>
    </row>
    <row r="4799" spans="1:25" ht="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 s="1"/>
      <c r="X4799" s="1"/>
      <c r="Y4799" s="1"/>
    </row>
    <row r="4800" spans="1:25" ht="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 s="1"/>
      <c r="X4800" s="1"/>
      <c r="Y4800" s="1"/>
    </row>
    <row r="4801" spans="1:25" ht="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 s="1"/>
      <c r="X4801" s="1"/>
      <c r="Y4801" s="1"/>
    </row>
    <row r="4802" spans="1:25" ht="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 s="1"/>
      <c r="X4802" s="1"/>
      <c r="Y4802" s="1"/>
    </row>
    <row r="4803" spans="1:25" ht="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 s="1"/>
      <c r="X4803" s="1"/>
      <c r="Y4803" s="1"/>
    </row>
    <row r="4804" spans="1:25" ht="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 s="1"/>
      <c r="X4804" s="1"/>
      <c r="Y4804" s="1"/>
    </row>
    <row r="4805" spans="1:25" ht="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 s="1"/>
      <c r="X4805" s="1"/>
      <c r="Y4805" s="1"/>
    </row>
    <row r="4806" spans="1:25" ht="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 s="1"/>
      <c r="X4806" s="1"/>
      <c r="Y4806" s="1"/>
    </row>
    <row r="4807" spans="1:25" ht="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 s="1"/>
      <c r="X4807" s="1"/>
      <c r="Y4807" s="1"/>
    </row>
    <row r="4808" spans="1:25" ht="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 s="1"/>
      <c r="X4808" s="1"/>
      <c r="Y4808" s="1"/>
    </row>
    <row r="4809" spans="1:25" ht="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 s="1"/>
      <c r="X4809" s="1"/>
      <c r="Y4809" s="1"/>
    </row>
    <row r="4810" spans="1:25" ht="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 s="1"/>
      <c r="X4810" s="1"/>
      <c r="Y4810" s="1"/>
    </row>
    <row r="4811" spans="1:25" ht="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 s="1"/>
      <c r="X4811" s="1"/>
      <c r="Y4811" s="1"/>
    </row>
    <row r="4812" spans="1:25" ht="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 s="1"/>
      <c r="X4812" s="1"/>
      <c r="Y4812" s="1"/>
    </row>
    <row r="4813" spans="1:25" ht="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 s="1"/>
      <c r="X4813" s="1"/>
      <c r="Y4813" s="1"/>
    </row>
    <row r="4814" spans="1:25" ht="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 s="1"/>
      <c r="X4814" s="1"/>
      <c r="Y4814" s="1"/>
    </row>
    <row r="4815" spans="1:25" ht="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 s="1"/>
      <c r="X4815" s="1"/>
      <c r="Y4815" s="1"/>
    </row>
    <row r="4816" spans="1:25" ht="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 s="1"/>
      <c r="X4816" s="1"/>
      <c r="Y4816" s="1"/>
    </row>
    <row r="4817" spans="1:25" ht="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 s="1"/>
      <c r="X4817" s="1"/>
      <c r="Y4817" s="1"/>
    </row>
    <row r="4818" spans="1:25" ht="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 s="1"/>
      <c r="X4818" s="1"/>
      <c r="Y4818" s="1"/>
    </row>
    <row r="4819" spans="1:25" ht="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 s="1"/>
      <c r="X4819" s="1"/>
      <c r="Y4819" s="1"/>
    </row>
    <row r="4820" spans="1:25" ht="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 s="1"/>
      <c r="X4820" s="1"/>
      <c r="Y4820" s="1"/>
    </row>
    <row r="4821" spans="1:25" ht="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 s="1"/>
      <c r="X4821" s="1"/>
      <c r="Y4821" s="1"/>
    </row>
    <row r="4822" spans="1:25" ht="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 s="1"/>
      <c r="X4822" s="1"/>
      <c r="Y4822" s="1"/>
    </row>
    <row r="4823" spans="1:25" ht="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 s="1"/>
      <c r="X4823" s="1"/>
      <c r="Y4823" s="1"/>
    </row>
    <row r="4824" spans="1:25" ht="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 s="1"/>
      <c r="X4824" s="1"/>
      <c r="Y4824" s="1"/>
    </row>
    <row r="4825" spans="1:25" ht="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 s="1"/>
      <c r="X4825" s="1"/>
      <c r="Y4825" s="1"/>
    </row>
    <row r="4826" spans="1:25" ht="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 s="1"/>
      <c r="X4826" s="1"/>
      <c r="Y4826" s="1"/>
    </row>
    <row r="4827" spans="1:25" ht="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 s="1"/>
      <c r="X4827" s="1"/>
      <c r="Y4827" s="1"/>
    </row>
    <row r="4828" spans="1:25" ht="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 s="1"/>
      <c r="X4828" s="1"/>
      <c r="Y4828" s="1"/>
    </row>
    <row r="4829" spans="1:25" ht="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 s="1"/>
      <c r="X4829" s="1"/>
      <c r="Y4829" s="1"/>
    </row>
    <row r="4830" spans="1:25" ht="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 s="1"/>
      <c r="X4830" s="1"/>
      <c r="Y4830" s="1"/>
    </row>
    <row r="4831" spans="1:25" ht="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 s="1"/>
      <c r="X4831" s="1"/>
      <c r="Y4831" s="1"/>
    </row>
    <row r="4832" spans="1:25" ht="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 s="1"/>
      <c r="X4832" s="1"/>
      <c r="Y4832" s="1"/>
    </row>
    <row r="4833" spans="1:25" ht="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 s="1"/>
      <c r="X4833" s="1"/>
      <c r="Y4833" s="1"/>
    </row>
    <row r="4834" spans="1:25" ht="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 s="1"/>
      <c r="X4834" s="1"/>
      <c r="Y4834" s="1"/>
    </row>
    <row r="4835" spans="1:25" ht="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 s="1"/>
      <c r="X4835" s="1"/>
      <c r="Y4835" s="1"/>
    </row>
    <row r="4836" spans="1:25" ht="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 s="1"/>
      <c r="X4836" s="1"/>
      <c r="Y4836" s="1"/>
    </row>
    <row r="4837" spans="1:25" ht="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 s="1"/>
      <c r="X4837" s="1"/>
      <c r="Y4837" s="1"/>
    </row>
    <row r="4838" spans="1:25" ht="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 s="1"/>
      <c r="X4838" s="1"/>
      <c r="Y4838" s="1"/>
    </row>
    <row r="4839" spans="1:25" ht="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 s="1"/>
      <c r="X4839" s="1"/>
      <c r="Y4839" s="1"/>
    </row>
    <row r="4840" spans="1:25" ht="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 s="1"/>
      <c r="X4840" s="1"/>
      <c r="Y4840" s="1"/>
    </row>
    <row r="4841" spans="1:25" ht="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 s="1"/>
      <c r="X4841" s="1"/>
      <c r="Y4841" s="1"/>
    </row>
    <row r="4842" spans="1:25" ht="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 s="1"/>
      <c r="X4842" s="1"/>
      <c r="Y4842" s="1"/>
    </row>
    <row r="4843" spans="1:25" ht="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 s="1"/>
      <c r="X4843" s="1"/>
      <c r="Y4843" s="1"/>
    </row>
    <row r="4844" spans="1:25" ht="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 s="1"/>
      <c r="X4844" s="1"/>
      <c r="Y4844" s="1"/>
    </row>
    <row r="4845" spans="1:25" ht="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 s="1"/>
      <c r="X4845" s="1"/>
      <c r="Y4845" s="1"/>
    </row>
    <row r="4846" spans="1:25" ht="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 s="1"/>
      <c r="X4846" s="1"/>
      <c r="Y4846" s="1"/>
    </row>
    <row r="4847" spans="1:25" ht="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 s="1"/>
      <c r="X4847" s="1"/>
      <c r="Y4847" s="1"/>
    </row>
    <row r="4848" spans="1:25" ht="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 s="1"/>
      <c r="X4848" s="1"/>
      <c r="Y4848" s="1"/>
    </row>
    <row r="4849" spans="1:25" ht="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 s="1"/>
      <c r="X4849" s="1"/>
      <c r="Y4849" s="1"/>
    </row>
    <row r="4850" spans="1:25" ht="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 s="1"/>
      <c r="X4850" s="1"/>
      <c r="Y4850" s="1"/>
    </row>
    <row r="4851" spans="1:25" ht="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 s="1"/>
      <c r="X4851" s="1"/>
      <c r="Y4851" s="1"/>
    </row>
    <row r="4852" spans="1:25" ht="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 s="1"/>
      <c r="X4852" s="1"/>
      <c r="Y4852" s="1"/>
    </row>
    <row r="4853" spans="1:25" ht="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 s="1"/>
      <c r="X4853" s="1"/>
      <c r="Y4853" s="1"/>
    </row>
    <row r="4854" spans="1:25" ht="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 s="1"/>
      <c r="X4854" s="1"/>
      <c r="Y4854" s="1"/>
    </row>
    <row r="4855" spans="1:25" ht="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 s="1"/>
      <c r="X4855" s="1"/>
      <c r="Y4855" s="1"/>
    </row>
    <row r="4856" spans="1:25" ht="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 s="1"/>
      <c r="X4856" s="1"/>
      <c r="Y4856" s="1"/>
    </row>
    <row r="4857" spans="1:25" ht="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 s="1"/>
      <c r="X4857" s="1"/>
      <c r="Y4857" s="1"/>
    </row>
    <row r="4858" spans="1:25" ht="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 s="1"/>
      <c r="X4858" s="1"/>
      <c r="Y4858" s="1"/>
    </row>
    <row r="4859" spans="1:25" ht="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 s="1"/>
      <c r="X4859" s="1"/>
      <c r="Y4859" s="1"/>
    </row>
    <row r="4860" spans="1:25" ht="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 s="1"/>
      <c r="X4860" s="1"/>
      <c r="Y4860" s="1"/>
    </row>
    <row r="4861" spans="1:25" ht="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 s="1"/>
      <c r="X4861" s="1"/>
      <c r="Y4861" s="1"/>
    </row>
    <row r="4862" spans="1:25" ht="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 s="1"/>
      <c r="X4862" s="1"/>
      <c r="Y4862" s="1"/>
    </row>
    <row r="4863" spans="1:25" ht="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 s="1"/>
      <c r="X4863" s="1"/>
      <c r="Y4863" s="1"/>
    </row>
    <row r="4864" spans="1:25" ht="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 s="1"/>
      <c r="X4864" s="1"/>
      <c r="Y4864" s="1"/>
    </row>
    <row r="4865" spans="1:25" ht="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 s="1"/>
      <c r="X4865" s="1"/>
      <c r="Y4865" s="1"/>
    </row>
    <row r="4866" spans="1:25" ht="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 s="1"/>
      <c r="X4866" s="1"/>
      <c r="Y4866" s="1"/>
    </row>
    <row r="4867" spans="1:25" ht="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 s="1"/>
      <c r="X4867" s="1"/>
      <c r="Y4867" s="1"/>
    </row>
    <row r="4868" spans="1:25" ht="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 s="1"/>
      <c r="X4868" s="1"/>
      <c r="Y4868" s="1"/>
    </row>
    <row r="4869" spans="1:25" ht="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 s="1"/>
      <c r="X4869" s="1"/>
      <c r="Y4869" s="1"/>
    </row>
    <row r="4870" spans="1:25" ht="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 s="1"/>
      <c r="X4870" s="1"/>
      <c r="Y4870" s="1"/>
    </row>
    <row r="4871" spans="1:25" ht="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 s="1"/>
      <c r="X4871" s="1"/>
      <c r="Y4871" s="1"/>
    </row>
    <row r="4872" spans="1:25" ht="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 s="1"/>
      <c r="X4872" s="1"/>
      <c r="Y4872" s="1"/>
    </row>
    <row r="4873" spans="1:25" ht="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 s="1"/>
      <c r="X4873" s="1"/>
      <c r="Y4873" s="1"/>
    </row>
    <row r="4874" spans="1:25" ht="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 s="1"/>
      <c r="X4874" s="1"/>
      <c r="Y4874" s="1"/>
    </row>
    <row r="4875" spans="1:25" ht="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 s="1"/>
      <c r="X4875" s="1"/>
      <c r="Y4875" s="1"/>
    </row>
    <row r="4876" spans="1:25" ht="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 s="1"/>
      <c r="X4876" s="1"/>
      <c r="Y4876" s="1"/>
    </row>
    <row r="4877" spans="1:25" ht="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 s="1"/>
      <c r="X4877" s="1"/>
      <c r="Y4877" s="1"/>
    </row>
    <row r="4878" spans="1:25" ht="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 s="1"/>
      <c r="X4878" s="1"/>
      <c r="Y4878" s="1"/>
    </row>
    <row r="4879" spans="1:25" ht="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 s="1"/>
      <c r="X4879" s="1"/>
      <c r="Y4879" s="1"/>
    </row>
    <row r="4880" spans="1:25" ht="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 s="1"/>
      <c r="X4880" s="1"/>
      <c r="Y4880" s="1"/>
    </row>
    <row r="4881" spans="1:25" ht="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 s="1"/>
      <c r="X4881" s="1"/>
      <c r="Y4881" s="1"/>
    </row>
    <row r="4882" spans="1:25" ht="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 s="1"/>
      <c r="X4882" s="1"/>
      <c r="Y4882" s="1"/>
    </row>
    <row r="4883" spans="1:25" ht="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 s="1"/>
      <c r="X4883" s="1"/>
      <c r="Y4883" s="1"/>
    </row>
    <row r="4884" spans="1:25" ht="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 s="1"/>
      <c r="X4884" s="1"/>
      <c r="Y4884" s="1"/>
    </row>
    <row r="4885" spans="1:25" ht="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 s="1"/>
      <c r="X4885" s="1"/>
      <c r="Y4885" s="1"/>
    </row>
    <row r="4886" spans="1:25" ht="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 s="1"/>
      <c r="X4886" s="1"/>
      <c r="Y4886" s="1"/>
    </row>
    <row r="4887" spans="1:25" ht="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 s="1"/>
      <c r="X4887" s="1"/>
      <c r="Y4887" s="1"/>
    </row>
    <row r="4888" spans="1:25" ht="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 s="1"/>
      <c r="X4888" s="1"/>
      <c r="Y4888" s="1"/>
    </row>
    <row r="4889" spans="1:25" ht="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 s="1"/>
      <c r="X4889" s="1"/>
      <c r="Y4889" s="1"/>
    </row>
    <row r="4890" spans="1:25" ht="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 s="1"/>
      <c r="X4890" s="1"/>
      <c r="Y4890" s="1"/>
    </row>
    <row r="4891" spans="1:25" ht="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 s="1"/>
      <c r="X4891" s="1"/>
      <c r="Y4891" s="1"/>
    </row>
    <row r="4892" spans="1:25" ht="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 s="1"/>
      <c r="X4892" s="1"/>
      <c r="Y4892" s="1"/>
    </row>
    <row r="4893" spans="1:25" ht="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 s="1"/>
      <c r="X4893" s="1"/>
      <c r="Y4893" s="1"/>
    </row>
    <row r="4894" spans="1:25" ht="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 s="1"/>
      <c r="X4894" s="1"/>
      <c r="Y4894" s="1"/>
    </row>
    <row r="4895" spans="1:25" ht="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 s="1"/>
      <c r="X4895" s="1"/>
      <c r="Y4895" s="1"/>
    </row>
    <row r="4896" spans="1:25" ht="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 s="1"/>
      <c r="X4896" s="1"/>
      <c r="Y4896" s="1"/>
    </row>
    <row r="4897" spans="1:25" ht="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 s="1"/>
      <c r="X4897" s="1"/>
      <c r="Y4897" s="1"/>
    </row>
    <row r="4898" spans="1:25" ht="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 s="1"/>
      <c r="X4898" s="1"/>
      <c r="Y4898" s="1"/>
    </row>
    <row r="4899" spans="1:25" ht="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 s="1"/>
      <c r="X4899" s="1"/>
      <c r="Y4899" s="1"/>
    </row>
    <row r="4900" spans="1:25" ht="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 s="1"/>
      <c r="X4900" s="1"/>
      <c r="Y4900" s="1"/>
    </row>
    <row r="4901" spans="1:25" ht="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 s="1"/>
      <c r="X4901" s="1"/>
      <c r="Y4901" s="1"/>
    </row>
    <row r="4902" spans="1:25" ht="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 s="1"/>
      <c r="X4902" s="1"/>
      <c r="Y4902" s="1"/>
    </row>
    <row r="4903" spans="1:25" ht="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 s="1"/>
      <c r="X4903" s="1"/>
      <c r="Y4903" s="1"/>
    </row>
    <row r="4904" spans="1:25" ht="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 s="1"/>
      <c r="X4904" s="1"/>
      <c r="Y4904" s="1"/>
    </row>
    <row r="4905" spans="1:25" ht="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 s="1"/>
      <c r="X4905" s="1"/>
      <c r="Y4905" s="1"/>
    </row>
    <row r="4906" spans="1:25" ht="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 s="1"/>
      <c r="X4906" s="1"/>
      <c r="Y4906" s="1"/>
    </row>
    <row r="4907" spans="1:25" ht="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 s="1"/>
      <c r="X4907" s="1"/>
      <c r="Y4907" s="1"/>
    </row>
    <row r="4908" spans="1:25" ht="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 s="1"/>
      <c r="X4908" s="1"/>
      <c r="Y4908" s="1"/>
    </row>
    <row r="4909" spans="1:25" ht="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 s="1"/>
      <c r="X4909" s="1"/>
      <c r="Y4909" s="1"/>
    </row>
    <row r="4910" spans="1:25" ht="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 s="1"/>
      <c r="X4910" s="1"/>
      <c r="Y4910" s="1"/>
    </row>
    <row r="4911" spans="1:25" ht="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 s="1"/>
      <c r="X4911" s="1"/>
      <c r="Y4911" s="1"/>
    </row>
    <row r="4912" spans="1:25" ht="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 s="1"/>
      <c r="X4912" s="1"/>
      <c r="Y4912" s="1"/>
    </row>
    <row r="4913" spans="1:25" ht="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 s="1"/>
      <c r="X4913" s="1"/>
      <c r="Y4913" s="1"/>
    </row>
    <row r="4914" spans="1:25" ht="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 s="1"/>
      <c r="X4914" s="1"/>
      <c r="Y4914" s="1"/>
    </row>
    <row r="4915" spans="1:25" ht="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 s="1"/>
      <c r="X4915" s="1"/>
      <c r="Y4915" s="1"/>
    </row>
    <row r="4916" spans="1:25" ht="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 s="1"/>
      <c r="X4916" s="1"/>
      <c r="Y4916" s="1"/>
    </row>
    <row r="4917" spans="1:25" ht="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 s="1"/>
      <c r="X4917" s="1"/>
      <c r="Y4917" s="1"/>
    </row>
    <row r="4918" spans="1:25" ht="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 s="1"/>
      <c r="X4918" s="1"/>
      <c r="Y4918" s="1"/>
    </row>
    <row r="4919" spans="1:25" ht="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 s="1"/>
      <c r="X4919" s="1"/>
      <c r="Y4919" s="1"/>
    </row>
    <row r="4920" spans="1:25" ht="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 s="1"/>
      <c r="X4920" s="1"/>
      <c r="Y4920" s="1"/>
    </row>
    <row r="4921" spans="1:25" ht="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 s="1"/>
      <c r="X4921" s="1"/>
      <c r="Y4921" s="1"/>
    </row>
    <row r="4922" spans="1:25" ht="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 s="1"/>
      <c r="X4922" s="1"/>
      <c r="Y4922" s="1"/>
    </row>
    <row r="4923" spans="1:25" ht="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 s="1"/>
      <c r="X4923" s="1"/>
      <c r="Y4923" s="1"/>
    </row>
    <row r="4924" spans="1:25" ht="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 s="1"/>
      <c r="X4924" s="1"/>
      <c r="Y4924" s="1"/>
    </row>
    <row r="4925" spans="1:25" ht="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 s="1"/>
      <c r="X4925" s="1"/>
      <c r="Y4925" s="1"/>
    </row>
    <row r="4926" spans="1:25" ht="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 s="1"/>
      <c r="X4926" s="1"/>
      <c r="Y4926" s="1"/>
    </row>
    <row r="4927" spans="1:25" ht="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 s="1"/>
      <c r="X4927" s="1"/>
      <c r="Y4927" s="1"/>
    </row>
    <row r="4928" spans="1:25" ht="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 s="1"/>
      <c r="X4928" s="1"/>
      <c r="Y4928" s="1"/>
    </row>
    <row r="4929" spans="1:25" ht="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 s="1"/>
      <c r="X4929" s="1"/>
      <c r="Y4929" s="1"/>
    </row>
    <row r="4930" spans="1:25" ht="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 s="1"/>
      <c r="X4930" s="1"/>
      <c r="Y4930" s="1"/>
    </row>
    <row r="4931" spans="1:25" ht="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 s="1"/>
      <c r="X4931" s="1"/>
      <c r="Y4931" s="1"/>
    </row>
    <row r="4932" spans="1:25" ht="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 s="1"/>
      <c r="X4932" s="1"/>
      <c r="Y4932" s="1"/>
    </row>
    <row r="4933" spans="1:25" ht="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 s="1"/>
      <c r="X4933" s="1"/>
      <c r="Y4933" s="1"/>
    </row>
    <row r="4934" spans="1:25" ht="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 s="1"/>
      <c r="X4934" s="1"/>
      <c r="Y4934" s="1"/>
    </row>
    <row r="4935" spans="1:25" ht="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 s="1"/>
      <c r="X4935" s="1"/>
      <c r="Y4935" s="1"/>
    </row>
    <row r="4936" spans="1:25" ht="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 s="1"/>
      <c r="X4936" s="1"/>
      <c r="Y4936" s="1"/>
    </row>
    <row r="4937" spans="1:25" ht="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 s="1"/>
      <c r="X4937" s="1"/>
      <c r="Y4937" s="1"/>
    </row>
    <row r="4938" spans="1:25" ht="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 s="1"/>
      <c r="X4938" s="1"/>
      <c r="Y4938" s="1"/>
    </row>
    <row r="4939" spans="1:25" ht="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 s="1"/>
      <c r="X4939" s="1"/>
      <c r="Y4939" s="1"/>
    </row>
    <row r="4940" spans="1:25" ht="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 s="1"/>
      <c r="X4940" s="1"/>
      <c r="Y4940" s="1"/>
    </row>
    <row r="4941" spans="1:25" ht="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 s="1"/>
      <c r="X4941" s="1"/>
      <c r="Y4941" s="1"/>
    </row>
    <row r="4942" spans="1:25" ht="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 s="1"/>
      <c r="X4942" s="1"/>
      <c r="Y4942" s="1"/>
    </row>
    <row r="4943" spans="1:25" ht="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 s="1"/>
      <c r="X4943" s="1"/>
      <c r="Y4943" s="1"/>
    </row>
    <row r="4944" spans="1:25" ht="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 s="1"/>
      <c r="X4944" s="1"/>
      <c r="Y4944" s="1"/>
    </row>
    <row r="4945" spans="1:25" ht="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 s="1"/>
      <c r="X4945" s="1"/>
      <c r="Y4945" s="1"/>
    </row>
    <row r="4946" spans="1:25" ht="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 s="1"/>
      <c r="X4946" s="1"/>
      <c r="Y4946" s="1"/>
    </row>
    <row r="4947" spans="1:25" ht="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 s="1"/>
      <c r="X4947" s="1"/>
      <c r="Y4947" s="1"/>
    </row>
    <row r="4948" spans="1:25" ht="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 s="1"/>
      <c r="X4948" s="1"/>
      <c r="Y4948" s="1"/>
    </row>
    <row r="4949" spans="1:25" ht="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 s="1"/>
      <c r="X4949" s="1"/>
      <c r="Y4949" s="1"/>
    </row>
    <row r="4950" spans="1:25" ht="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 s="1"/>
      <c r="X4950" s="1"/>
      <c r="Y4950" s="1"/>
    </row>
    <row r="4951" spans="1:25" ht="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 s="1"/>
      <c r="X4951" s="1"/>
      <c r="Y4951" s="1"/>
    </row>
    <row r="4952" spans="1:25" ht="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 s="1"/>
      <c r="X4952" s="1"/>
      <c r="Y4952" s="1"/>
    </row>
    <row r="4953" spans="1:25" ht="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 s="1"/>
      <c r="X4953" s="1"/>
      <c r="Y4953" s="1"/>
    </row>
    <row r="4954" spans="1:25" ht="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 s="1"/>
      <c r="X4954" s="1"/>
      <c r="Y4954" s="1"/>
    </row>
    <row r="4955" spans="1:25" ht="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 s="1"/>
      <c r="X4955" s="1"/>
      <c r="Y4955" s="1"/>
    </row>
    <row r="4956" spans="1:25" ht="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 s="1"/>
      <c r="X4956" s="1"/>
      <c r="Y4956" s="1"/>
    </row>
    <row r="4957" spans="1:25" ht="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 s="1"/>
      <c r="X4957" s="1"/>
      <c r="Y4957" s="1"/>
    </row>
    <row r="4958" spans="1:25" ht="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 s="1"/>
      <c r="X4958" s="1"/>
      <c r="Y4958" s="1"/>
    </row>
    <row r="4959" spans="1:25" ht="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 s="1"/>
      <c r="X4959" s="1"/>
      <c r="Y4959" s="1"/>
    </row>
    <row r="4960" spans="1:25" ht="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 s="1"/>
      <c r="X4960" s="1"/>
      <c r="Y4960" s="1"/>
    </row>
    <row r="4961" spans="1:25" ht="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 s="1"/>
      <c r="X4961" s="1"/>
      <c r="Y4961" s="1"/>
    </row>
    <row r="4962" spans="1:25" ht="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 s="1"/>
      <c r="X4962" s="1"/>
      <c r="Y4962" s="1"/>
    </row>
    <row r="4963" spans="1:25" ht="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 s="1"/>
      <c r="X4963" s="1"/>
      <c r="Y4963" s="1"/>
    </row>
    <row r="4964" spans="1:25" ht="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 s="1"/>
      <c r="X4964" s="1"/>
      <c r="Y4964" s="1"/>
    </row>
    <row r="4965" spans="1:25" ht="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 s="1"/>
      <c r="X4965" s="1"/>
      <c r="Y4965" s="1"/>
    </row>
    <row r="4966" spans="1:25" ht="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 s="1"/>
      <c r="X4966" s="1"/>
      <c r="Y4966" s="1"/>
    </row>
    <row r="4967" spans="1:25" ht="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 s="1"/>
      <c r="X4967" s="1"/>
      <c r="Y4967" s="1"/>
    </row>
    <row r="4968" spans="1:25" ht="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 s="1"/>
      <c r="X4968" s="1"/>
      <c r="Y4968" s="1"/>
    </row>
    <row r="4969" spans="1:25" ht="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 s="1"/>
      <c r="X4969" s="1"/>
      <c r="Y4969" s="1"/>
    </row>
    <row r="4970" spans="1:25" ht="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 s="1"/>
      <c r="X4970" s="1"/>
      <c r="Y4970" s="1"/>
    </row>
    <row r="4971" spans="1:25" ht="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 s="1"/>
      <c r="X4971" s="1"/>
      <c r="Y4971" s="1"/>
    </row>
    <row r="4972" spans="1:25" ht="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 s="1"/>
      <c r="X4972" s="1"/>
      <c r="Y4972" s="1"/>
    </row>
    <row r="4973" spans="1:25" ht="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 s="1"/>
      <c r="X4973" s="1"/>
      <c r="Y4973" s="1"/>
    </row>
    <row r="4974" spans="1:25" ht="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 s="1"/>
      <c r="X4974" s="1"/>
      <c r="Y4974" s="1"/>
    </row>
    <row r="4975" spans="1:25" ht="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 s="1"/>
      <c r="X4975" s="1"/>
      <c r="Y4975" s="1"/>
    </row>
    <row r="4976" spans="1:25" ht="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 s="1"/>
      <c r="X4976" s="1"/>
      <c r="Y4976" s="1"/>
    </row>
    <row r="4977" spans="1:25" ht="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 s="1"/>
      <c r="X4977" s="1"/>
      <c r="Y4977" s="1"/>
    </row>
    <row r="4978" spans="1:25" ht="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 s="1"/>
      <c r="X4978" s="1"/>
      <c r="Y4978" s="1"/>
    </row>
    <row r="4979" spans="1:25" ht="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 s="1"/>
      <c r="X4979" s="1"/>
      <c r="Y4979" s="1"/>
    </row>
    <row r="4980" spans="1:25" ht="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 s="1"/>
      <c r="X4980" s="1"/>
      <c r="Y4980" s="1"/>
    </row>
    <row r="4981" spans="1:25" ht="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 s="1"/>
      <c r="X4981" s="1"/>
      <c r="Y4981" s="1"/>
    </row>
    <row r="4982" spans="1:25" ht="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 s="1"/>
      <c r="X4982" s="1"/>
      <c r="Y4982" s="1"/>
    </row>
    <row r="4983" spans="1:25" ht="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 s="1"/>
      <c r="X4983" s="1"/>
      <c r="Y4983" s="1"/>
    </row>
    <row r="4984" spans="1:25" ht="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 s="1"/>
      <c r="X4984" s="1"/>
      <c r="Y4984" s="1"/>
    </row>
    <row r="4985" spans="1:25" ht="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 s="1"/>
      <c r="X4985" s="1"/>
      <c r="Y4985" s="1"/>
    </row>
    <row r="4986" spans="1:25" ht="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 s="1"/>
      <c r="X4986" s="1"/>
      <c r="Y4986" s="1"/>
    </row>
    <row r="4987" spans="1:25" ht="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 s="1"/>
      <c r="X4987" s="1"/>
      <c r="Y4987" s="1"/>
    </row>
    <row r="4988" spans="1:25" ht="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 s="1"/>
      <c r="X4988" s="1"/>
      <c r="Y4988" s="1"/>
    </row>
    <row r="4989" spans="1:25" ht="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 s="1"/>
      <c r="X4989" s="1"/>
      <c r="Y4989" s="1"/>
    </row>
    <row r="4990" spans="1:25" ht="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 s="1"/>
      <c r="X4990" s="1"/>
      <c r="Y4990" s="1"/>
    </row>
    <row r="4991" spans="1:25" ht="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 s="1"/>
      <c r="X4991" s="1"/>
      <c r="Y4991" s="1"/>
    </row>
    <row r="4992" spans="1:25" ht="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 s="1"/>
      <c r="X4992" s="1"/>
      <c r="Y4992" s="1"/>
    </row>
    <row r="4993" spans="1:25" ht="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 s="1"/>
      <c r="X4993" s="1"/>
      <c r="Y4993" s="1"/>
    </row>
    <row r="4994" spans="1:25" ht="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 s="1"/>
      <c r="X4994" s="1"/>
      <c r="Y4994" s="1"/>
    </row>
    <row r="4995" spans="1:25" ht="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 s="1"/>
      <c r="X4995" s="1"/>
      <c r="Y4995" s="1"/>
    </row>
    <row r="4996" spans="1:25" ht="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 s="1"/>
      <c r="X4996" s="1"/>
      <c r="Y4996" s="1"/>
    </row>
    <row r="4997" spans="1:25" ht="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 s="1"/>
      <c r="X4997" s="1"/>
      <c r="Y4997" s="1"/>
    </row>
    <row r="4998" spans="1:25" ht="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 s="1"/>
      <c r="X4998" s="1"/>
      <c r="Y4998" s="1"/>
    </row>
    <row r="4999" spans="1:25" ht="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 s="1"/>
      <c r="X4999" s="1"/>
      <c r="Y4999" s="1"/>
    </row>
    <row r="5000" spans="1:25" ht="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 s="1"/>
      <c r="X5000" s="1"/>
      <c r="Y5000" s="1"/>
    </row>
    <row r="5001" spans="1:25" ht="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 s="1"/>
      <c r="X5001" s="1"/>
      <c r="Y5001" s="1"/>
    </row>
    <row r="5002" spans="1:25" ht="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 s="1"/>
      <c r="X5002" s="1"/>
      <c r="Y5002" s="1"/>
    </row>
    <row r="5003" spans="1:25" ht="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 s="1"/>
      <c r="X5003" s="1"/>
      <c r="Y5003" s="1"/>
    </row>
    <row r="5004" spans="1:25" ht="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 s="1"/>
      <c r="X5004" s="1"/>
      <c r="Y5004" s="1"/>
    </row>
    <row r="5005" spans="1:25" ht="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 s="1"/>
      <c r="X5005" s="1"/>
      <c r="Y5005" s="1"/>
    </row>
    <row r="5006" spans="1:25" ht="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 s="1"/>
      <c r="X5006" s="1"/>
      <c r="Y5006" s="1"/>
    </row>
    <row r="5007" spans="1:25" ht="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 s="1"/>
      <c r="X5007" s="1"/>
      <c r="Y5007" s="1"/>
    </row>
    <row r="5008" spans="1:25" ht="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 s="1"/>
      <c r="X5008" s="1"/>
      <c r="Y5008" s="1"/>
    </row>
    <row r="5009" spans="1:25" ht="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 s="1"/>
      <c r="X5009" s="1"/>
      <c r="Y5009" s="1"/>
    </row>
    <row r="5010" spans="1:25" ht="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 s="1"/>
      <c r="X5010" s="1"/>
      <c r="Y5010" s="1"/>
    </row>
    <row r="5011" spans="1:25" ht="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 s="1"/>
      <c r="X5011" s="1"/>
      <c r="Y5011" s="1"/>
    </row>
    <row r="5012" spans="1:25" ht="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 s="1"/>
      <c r="X5012" s="1"/>
      <c r="Y5012" s="1"/>
    </row>
    <row r="5013" spans="1:25" ht="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 s="1"/>
      <c r="X5013" s="1"/>
      <c r="Y5013" s="1"/>
    </row>
    <row r="5014" spans="1:25" ht="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 s="1"/>
      <c r="X5014" s="1"/>
      <c r="Y5014" s="1"/>
    </row>
    <row r="5015" spans="1:25" ht="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 s="1"/>
      <c r="X5015" s="1"/>
      <c r="Y5015" s="1"/>
    </row>
    <row r="5016" spans="1:25" ht="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 s="1"/>
      <c r="X5016" s="1"/>
      <c r="Y5016" s="1"/>
    </row>
    <row r="5017" spans="1:25" ht="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 s="1"/>
      <c r="X5017" s="1"/>
      <c r="Y5017" s="1"/>
    </row>
    <row r="5018" spans="1:25" ht="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 s="1"/>
      <c r="X5018" s="1"/>
      <c r="Y5018" s="1"/>
    </row>
    <row r="5019" spans="1:25" ht="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 s="1"/>
      <c r="X5019" s="1"/>
      <c r="Y5019" s="1"/>
    </row>
    <row r="5020" spans="1:25" ht="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 s="1"/>
      <c r="X5020" s="1"/>
      <c r="Y5020" s="1"/>
    </row>
    <row r="5021" spans="1:25" ht="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 s="1"/>
      <c r="X5021" s="1"/>
      <c r="Y5021" s="1"/>
    </row>
    <row r="5022" spans="1:25" ht="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 s="1"/>
      <c r="X5022" s="1"/>
      <c r="Y5022" s="1"/>
    </row>
    <row r="5023" spans="1:25" ht="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 s="1"/>
      <c r="X5023" s="1"/>
      <c r="Y5023" s="1"/>
    </row>
    <row r="5024" spans="1:25" ht="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 s="1"/>
      <c r="X5024" s="1"/>
      <c r="Y5024" s="1"/>
    </row>
    <row r="5025" spans="1:25" ht="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 s="1"/>
      <c r="X5025" s="1"/>
      <c r="Y5025" s="1"/>
    </row>
    <row r="5026" spans="1:25" ht="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 s="1"/>
      <c r="X5026" s="1"/>
      <c r="Y5026" s="1"/>
    </row>
    <row r="5027" spans="1:25" ht="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 s="1"/>
      <c r="X5027" s="1"/>
      <c r="Y5027" s="1"/>
    </row>
    <row r="5028" spans="1:25" ht="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 s="1"/>
      <c r="X5028" s="1"/>
      <c r="Y5028" s="1"/>
    </row>
    <row r="5029" spans="1:25" ht="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 s="1"/>
      <c r="X5029" s="1"/>
      <c r="Y5029" s="1"/>
    </row>
    <row r="5030" spans="1:25" ht="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 s="1"/>
      <c r="X5030" s="1"/>
      <c r="Y5030" s="1"/>
    </row>
    <row r="5031" spans="1:25" ht="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 s="1"/>
      <c r="X5031" s="1"/>
      <c r="Y5031" s="1"/>
    </row>
    <row r="5032" spans="1:25" ht="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 s="1"/>
      <c r="X5032" s="1"/>
      <c r="Y5032" s="1"/>
    </row>
    <row r="5033" spans="1:25" ht="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 s="1"/>
      <c r="X5033" s="1"/>
      <c r="Y5033" s="1"/>
    </row>
    <row r="5034" spans="1:25" ht="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 s="1"/>
      <c r="X5034" s="1"/>
      <c r="Y5034" s="1"/>
    </row>
    <row r="5035" spans="1:25" ht="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 s="1"/>
      <c r="X5035" s="1"/>
      <c r="Y5035" s="1"/>
    </row>
    <row r="5036" spans="1:25" ht="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 s="1"/>
      <c r="X5036" s="1"/>
      <c r="Y5036" s="1"/>
    </row>
    <row r="5037" spans="1:25" ht="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 s="1"/>
      <c r="X5037" s="1"/>
      <c r="Y5037" s="1"/>
    </row>
    <row r="5038" spans="1:25" ht="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 s="1"/>
      <c r="X5038" s="1"/>
      <c r="Y5038" s="1"/>
    </row>
    <row r="5039" spans="1:25" ht="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 s="1"/>
      <c r="X5039" s="1"/>
      <c r="Y5039" s="1"/>
    </row>
    <row r="5040" spans="1:25" ht="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 s="1"/>
      <c r="X5040" s="1"/>
      <c r="Y5040" s="1"/>
    </row>
    <row r="5041" spans="1:25" ht="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 s="1"/>
      <c r="X5041" s="1"/>
      <c r="Y5041" s="1"/>
    </row>
    <row r="5042" spans="1:25" ht="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 s="1"/>
      <c r="X5042" s="1"/>
      <c r="Y5042" s="1"/>
    </row>
    <row r="5043" spans="1:25" ht="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 s="1"/>
      <c r="X5043" s="1"/>
      <c r="Y5043" s="1"/>
    </row>
    <row r="5044" spans="1:25" ht="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 s="1"/>
      <c r="X5044" s="1"/>
      <c r="Y5044" s="1"/>
    </row>
    <row r="5045" spans="1:25" ht="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 s="1"/>
      <c r="X5045" s="1"/>
      <c r="Y5045" s="1"/>
    </row>
    <row r="5046" spans="1:25" ht="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 s="1"/>
      <c r="X5046" s="1"/>
      <c r="Y5046" s="1"/>
    </row>
    <row r="5047" spans="1:25" ht="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 s="1"/>
      <c r="X5047" s="1"/>
      <c r="Y5047" s="1"/>
    </row>
    <row r="5048" spans="1:25" ht="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 s="1"/>
      <c r="X5048" s="1"/>
      <c r="Y5048" s="1"/>
    </row>
    <row r="5049" spans="1:25" ht="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 s="1"/>
      <c r="X5049" s="1"/>
      <c r="Y5049" s="1"/>
    </row>
    <row r="5050" spans="1:25" ht="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 s="1"/>
      <c r="X5050" s="1"/>
      <c r="Y5050" s="1"/>
    </row>
    <row r="5051" spans="1:25" ht="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 s="1"/>
      <c r="X5051" s="1"/>
      <c r="Y5051" s="1"/>
    </row>
    <row r="5052" spans="1:25" ht="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 s="1"/>
      <c r="X5052" s="1"/>
      <c r="Y5052" s="1"/>
    </row>
    <row r="5053" spans="1:25" ht="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 s="1"/>
      <c r="X5053" s="1"/>
      <c r="Y5053" s="1"/>
    </row>
    <row r="5054" spans="1:25" ht="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 s="1"/>
      <c r="X5054" s="1"/>
      <c r="Y5054" s="1"/>
    </row>
    <row r="5055" spans="1:25" ht="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 s="1"/>
      <c r="X5055" s="1"/>
      <c r="Y5055" s="1"/>
    </row>
    <row r="5056" spans="1:25" ht="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 s="1"/>
      <c r="X5056" s="1"/>
      <c r="Y5056" s="1"/>
    </row>
    <row r="5057" spans="1:25" ht="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 s="1"/>
      <c r="X5057" s="1"/>
      <c r="Y5057" s="1"/>
    </row>
    <row r="5058" spans="1:25" ht="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 s="1"/>
      <c r="X5058" s="1"/>
      <c r="Y5058" s="1"/>
    </row>
    <row r="5059" spans="1:25" ht="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 s="1"/>
      <c r="X5059" s="1"/>
      <c r="Y5059" s="1"/>
    </row>
    <row r="5060" spans="1:25" ht="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 s="1"/>
      <c r="X5060" s="1"/>
      <c r="Y5060" s="1"/>
    </row>
    <row r="5061" spans="1:25" ht="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 s="1"/>
      <c r="X5061" s="1"/>
      <c r="Y5061" s="1"/>
    </row>
    <row r="5062" spans="1:25" ht="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 s="1"/>
      <c r="X5062" s="1"/>
      <c r="Y5062" s="1"/>
    </row>
    <row r="5063" spans="1:25" ht="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 s="1"/>
      <c r="X5063" s="1"/>
      <c r="Y5063" s="1"/>
    </row>
    <row r="5064" spans="1:25" ht="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 s="1"/>
      <c r="X5064" s="1"/>
      <c r="Y5064" s="1"/>
    </row>
    <row r="5065" spans="1:25" ht="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 s="1"/>
      <c r="X5065" s="1"/>
      <c r="Y5065" s="1"/>
    </row>
    <row r="5066" spans="1:25" ht="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 s="1"/>
      <c r="X5066" s="1"/>
      <c r="Y5066" s="1"/>
    </row>
    <row r="5067" spans="1:25" ht="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 s="1"/>
      <c r="X5067" s="1"/>
      <c r="Y5067" s="1"/>
    </row>
    <row r="5068" spans="1:25" ht="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 s="1"/>
      <c r="X5068" s="1"/>
      <c r="Y5068" s="1"/>
    </row>
    <row r="5069" spans="1:25" ht="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 s="1"/>
      <c r="X5069" s="1"/>
      <c r="Y5069" s="1"/>
    </row>
    <row r="5070" spans="1:25" ht="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 s="1"/>
      <c r="X5070" s="1"/>
      <c r="Y5070" s="1"/>
    </row>
    <row r="5071" spans="1:25" ht="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 s="1"/>
      <c r="X5071" s="1"/>
      <c r="Y5071" s="1"/>
    </row>
    <row r="5072" spans="1:25" ht="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 s="1"/>
      <c r="X5072" s="1"/>
      <c r="Y5072" s="1"/>
    </row>
    <row r="5073" spans="1:25" ht="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 s="1"/>
      <c r="X5073" s="1"/>
      <c r="Y5073" s="1"/>
    </row>
    <row r="5074" spans="1:25" ht="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 s="1"/>
      <c r="X5074" s="1"/>
      <c r="Y5074" s="1"/>
    </row>
    <row r="5075" spans="1:25" ht="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 s="1"/>
      <c r="X5075" s="1"/>
      <c r="Y5075" s="1"/>
    </row>
    <row r="5076" spans="1:25" ht="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 s="1"/>
      <c r="X5076" s="1"/>
      <c r="Y5076" s="1"/>
    </row>
    <row r="5077" spans="1:25" ht="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 s="1"/>
      <c r="X5077" s="1"/>
      <c r="Y5077" s="1"/>
    </row>
    <row r="5078" spans="1:25" ht="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 s="1"/>
      <c r="X5078" s="1"/>
      <c r="Y5078" s="1"/>
    </row>
    <row r="5079" spans="1:25" ht="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 s="1"/>
      <c r="X5079" s="1"/>
      <c r="Y5079" s="1"/>
    </row>
    <row r="5080" spans="1:25" ht="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 s="1"/>
      <c r="X5080" s="1"/>
      <c r="Y5080" s="1"/>
    </row>
    <row r="5081" spans="1:25" ht="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 s="1"/>
      <c r="X5081" s="1"/>
      <c r="Y5081" s="1"/>
    </row>
    <row r="5082" spans="1:25" ht="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 s="1"/>
      <c r="X5082" s="1"/>
      <c r="Y5082" s="1"/>
    </row>
    <row r="5083" spans="1:25" ht="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 s="1"/>
      <c r="X5083" s="1"/>
      <c r="Y5083" s="1"/>
    </row>
    <row r="5084" spans="1:25" ht="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 s="1"/>
      <c r="X5084" s="1"/>
      <c r="Y5084" s="1"/>
    </row>
    <row r="5085" spans="1:25" ht="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 s="1"/>
      <c r="X5085" s="1"/>
      <c r="Y5085" s="1"/>
    </row>
    <row r="5086" spans="1:25" ht="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 s="1"/>
      <c r="X5086" s="1"/>
      <c r="Y5086" s="1"/>
    </row>
    <row r="5087" spans="1:25" ht="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 s="1"/>
      <c r="X5087" s="1"/>
      <c r="Y5087" s="1"/>
    </row>
    <row r="5088" spans="1:25" ht="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 s="1"/>
      <c r="X5088" s="1"/>
      <c r="Y5088" s="1"/>
    </row>
    <row r="5089" spans="1:25" ht="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 s="1"/>
      <c r="X5089" s="1"/>
      <c r="Y5089" s="1"/>
    </row>
    <row r="5090" spans="1:25" ht="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 s="1"/>
      <c r="X5090" s="1"/>
      <c r="Y5090" s="1"/>
    </row>
    <row r="5091" spans="1:25" ht="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 s="1"/>
      <c r="X5091" s="1"/>
      <c r="Y5091" s="1"/>
    </row>
    <row r="5092" spans="1:25" ht="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 s="1"/>
      <c r="X5092" s="1"/>
      <c r="Y5092" s="1"/>
    </row>
    <row r="5093" spans="1:25" ht="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 s="1"/>
      <c r="X5093" s="1"/>
      <c r="Y5093" s="1"/>
    </row>
    <row r="5094" spans="1:25" ht="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 s="1"/>
      <c r="X5094" s="1"/>
      <c r="Y5094" s="1"/>
    </row>
    <row r="5095" spans="1:25" ht="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 s="1"/>
      <c r="X5095" s="1"/>
      <c r="Y5095" s="1"/>
    </row>
    <row r="5096" spans="1:25" ht="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 s="1"/>
      <c r="X5096" s="1"/>
      <c r="Y5096" s="1"/>
    </row>
    <row r="5097" spans="1:25" ht="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 s="1"/>
      <c r="X5097" s="1"/>
      <c r="Y5097" s="1"/>
    </row>
    <row r="5098" spans="1:25" ht="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 s="1"/>
      <c r="X5098" s="1"/>
      <c r="Y5098" s="1"/>
    </row>
    <row r="5099" spans="1:25" ht="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 s="1"/>
      <c r="X5099" s="1"/>
      <c r="Y5099" s="1"/>
    </row>
    <row r="5100" spans="1:25" ht="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 s="1"/>
      <c r="X5100" s="1"/>
      <c r="Y5100" s="1"/>
    </row>
    <row r="5101" spans="1:25" ht="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 s="1"/>
      <c r="X5101" s="1"/>
      <c r="Y5101" s="1"/>
    </row>
    <row r="5102" spans="1:25" ht="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 s="1"/>
      <c r="X5102" s="1"/>
      <c r="Y5102" s="1"/>
    </row>
    <row r="5103" spans="1:25" ht="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 s="1"/>
      <c r="X5103" s="1"/>
      <c r="Y5103" s="1"/>
    </row>
    <row r="5104" spans="1:25" ht="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 s="1"/>
      <c r="X5104" s="1"/>
      <c r="Y5104" s="1"/>
    </row>
    <row r="5105" spans="1:25" ht="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 s="1"/>
      <c r="X5105" s="1"/>
      <c r="Y5105" s="1"/>
    </row>
    <row r="5106" spans="1:25" ht="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 s="1"/>
      <c r="X5106" s="1"/>
      <c r="Y5106" s="1"/>
    </row>
    <row r="5107" spans="1:25" ht="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 s="1"/>
      <c r="X5107" s="1"/>
      <c r="Y5107" s="1"/>
    </row>
    <row r="5108" spans="1:25" ht="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 s="1"/>
      <c r="X5108" s="1"/>
      <c r="Y5108" s="1"/>
    </row>
    <row r="5109" spans="1:25" ht="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 s="1"/>
      <c r="X5109" s="1"/>
      <c r="Y5109" s="1"/>
    </row>
    <row r="5110" spans="1:25" ht="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 s="1"/>
      <c r="X5110" s="1"/>
      <c r="Y5110" s="1"/>
    </row>
    <row r="5111" spans="1:25" ht="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 s="1"/>
      <c r="X5111" s="1"/>
      <c r="Y5111" s="1"/>
    </row>
    <row r="5112" spans="1:25" ht="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 s="1"/>
      <c r="X5112" s="1"/>
      <c r="Y5112" s="1"/>
    </row>
    <row r="5113" spans="1:25" ht="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 s="1"/>
      <c r="X5113" s="1"/>
      <c r="Y5113" s="1"/>
    </row>
    <row r="5114" spans="1:25" ht="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 s="1"/>
      <c r="X5114" s="1"/>
      <c r="Y5114" s="1"/>
    </row>
    <row r="5115" spans="1:25" ht="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 s="1"/>
      <c r="X5115" s="1"/>
      <c r="Y5115" s="1"/>
    </row>
    <row r="5116" spans="1:25" ht="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 s="1"/>
      <c r="X5116" s="1"/>
      <c r="Y5116" s="1"/>
    </row>
    <row r="5117" spans="1:25" ht="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 s="1"/>
      <c r="X5117" s="1"/>
      <c r="Y5117" s="1"/>
    </row>
    <row r="5118" spans="1:25" ht="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 s="1"/>
      <c r="X5118" s="1"/>
      <c r="Y5118" s="1"/>
    </row>
    <row r="5119" spans="1:25" ht="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 s="1"/>
      <c r="X5119" s="1"/>
      <c r="Y5119" s="1"/>
    </row>
    <row r="5120" spans="1:25" ht="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 s="1"/>
      <c r="X5120" s="1"/>
      <c r="Y5120" s="1"/>
    </row>
    <row r="5121" spans="1:25" ht="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 s="1"/>
      <c r="X5121" s="1"/>
      <c r="Y5121" s="1"/>
    </row>
    <row r="5122" spans="1:25" ht="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 s="1"/>
      <c r="X5122" s="1"/>
      <c r="Y5122" s="1"/>
    </row>
    <row r="5123" spans="1:25" ht="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 s="1"/>
      <c r="X5123" s="1"/>
      <c r="Y5123" s="1"/>
    </row>
    <row r="5124" spans="1:25" ht="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 s="1"/>
      <c r="X5124" s="1"/>
      <c r="Y5124" s="1"/>
    </row>
    <row r="5125" spans="1:25" ht="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 s="1"/>
      <c r="X5125" s="1"/>
      <c r="Y5125" s="1"/>
    </row>
    <row r="5126" spans="1:25" ht="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 s="1"/>
      <c r="X5126" s="1"/>
      <c r="Y5126" s="1"/>
    </row>
    <row r="5127" spans="1:25" ht="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 s="1"/>
      <c r="X5127" s="1"/>
      <c r="Y5127" s="1"/>
    </row>
    <row r="5128" spans="1:25" ht="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 s="1"/>
      <c r="X5128" s="1"/>
      <c r="Y5128" s="1"/>
    </row>
    <row r="5129" spans="1:25" ht="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 s="1"/>
      <c r="X5129" s="1"/>
      <c r="Y5129" s="1"/>
    </row>
    <row r="5130" spans="1:25" ht="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 s="1"/>
      <c r="X5130" s="1"/>
      <c r="Y5130" s="1"/>
    </row>
    <row r="5131" spans="1:25" ht="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 s="1"/>
      <c r="X5131" s="1"/>
      <c r="Y5131" s="1"/>
    </row>
    <row r="5132" spans="1:25" ht="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 s="1"/>
      <c r="X5132" s="1"/>
      <c r="Y5132" s="1"/>
    </row>
    <row r="5133" spans="1:25" ht="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 s="1"/>
      <c r="X5133" s="1"/>
      <c r="Y5133" s="1"/>
    </row>
    <row r="5134" spans="1:25" ht="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 s="1"/>
      <c r="X5134" s="1"/>
      <c r="Y5134" s="1"/>
    </row>
    <row r="5135" spans="1:25" ht="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 s="1"/>
      <c r="X5135" s="1"/>
      <c r="Y5135" s="1"/>
    </row>
    <row r="5136" spans="1:25" ht="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 s="1"/>
      <c r="X5136" s="1"/>
      <c r="Y5136" s="1"/>
    </row>
    <row r="5137" spans="1:25" ht="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 s="1"/>
      <c r="X5137" s="1"/>
      <c r="Y5137" s="1"/>
    </row>
    <row r="5138" spans="1:25" ht="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 s="1"/>
      <c r="X5138" s="1"/>
      <c r="Y5138" s="1"/>
    </row>
    <row r="5139" spans="1:25" ht="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 s="1"/>
      <c r="X5139" s="1"/>
      <c r="Y5139" s="1"/>
    </row>
    <row r="5140" spans="1:25" ht="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 s="1"/>
      <c r="X5140" s="1"/>
      <c r="Y5140" s="1"/>
    </row>
    <row r="5141" spans="1:25" ht="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 s="1"/>
      <c r="X5141" s="1"/>
      <c r="Y5141" s="1"/>
    </row>
    <row r="5142" spans="1:25" ht="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 s="1"/>
      <c r="X5142" s="1"/>
      <c r="Y5142" s="1"/>
    </row>
    <row r="5143" spans="1:25" ht="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 s="1"/>
      <c r="X5143" s="1"/>
      <c r="Y5143" s="1"/>
    </row>
    <row r="5144" spans="1:25" ht="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 s="1"/>
      <c r="X5144" s="1"/>
      <c r="Y5144" s="1"/>
    </row>
    <row r="5145" spans="1:25" ht="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 s="1"/>
      <c r="X5145" s="1"/>
      <c r="Y5145" s="1"/>
    </row>
    <row r="5146" spans="1:25" ht="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 s="1"/>
      <c r="X5146" s="1"/>
      <c r="Y5146" s="1"/>
    </row>
    <row r="5147" spans="1:25" ht="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 s="1"/>
      <c r="X5147" s="1"/>
      <c r="Y5147" s="1"/>
    </row>
    <row r="5148" spans="1:25" ht="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 s="1"/>
      <c r="X5148" s="1"/>
      <c r="Y5148" s="1"/>
    </row>
    <row r="5149" spans="1:25" ht="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 s="1"/>
      <c r="X5149" s="1"/>
      <c r="Y5149" s="1"/>
    </row>
    <row r="5150" spans="1:25" ht="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 s="1"/>
      <c r="X5150" s="1"/>
      <c r="Y5150" s="1"/>
    </row>
    <row r="5151" spans="1:25" ht="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 s="1"/>
      <c r="X5151" s="1"/>
      <c r="Y5151" s="1"/>
    </row>
    <row r="5152" spans="1:25" ht="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 s="1"/>
      <c r="X5152" s="1"/>
      <c r="Y5152" s="1"/>
    </row>
    <row r="5153" spans="1:25" ht="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 s="1"/>
      <c r="X5153" s="1"/>
      <c r="Y5153" s="1"/>
    </row>
    <row r="5154" spans="1:25" ht="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 s="1"/>
      <c r="X5154" s="1"/>
      <c r="Y5154" s="1"/>
    </row>
    <row r="5155" spans="1:25" ht="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 s="1"/>
      <c r="X5155" s="1"/>
      <c r="Y5155" s="1"/>
    </row>
    <row r="5156" spans="1:25" ht="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 s="1"/>
      <c r="X5156" s="1"/>
      <c r="Y5156" s="1"/>
    </row>
    <row r="5157" spans="1:25" ht="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 s="1"/>
      <c r="X5157" s="1"/>
      <c r="Y5157" s="1"/>
    </row>
    <row r="5158" spans="1:25" ht="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 s="1"/>
      <c r="X5158" s="1"/>
      <c r="Y5158" s="1"/>
    </row>
    <row r="5159" spans="1:25" ht="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 s="1"/>
      <c r="X5159" s="1"/>
      <c r="Y5159" s="1"/>
    </row>
    <row r="5160" spans="1:25" ht="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 s="1"/>
      <c r="X5160" s="1"/>
      <c r="Y5160" s="1"/>
    </row>
    <row r="5161" spans="1:25" ht="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 s="1"/>
      <c r="X5161" s="1"/>
      <c r="Y5161" s="1"/>
    </row>
    <row r="5162" spans="1:25" ht="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 s="1"/>
      <c r="X5162" s="1"/>
      <c r="Y5162" s="1"/>
    </row>
    <row r="5163" spans="1:25" ht="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 s="1"/>
      <c r="X5163" s="1"/>
      <c r="Y5163" s="1"/>
    </row>
    <row r="5164" spans="1:25" ht="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 s="1"/>
      <c r="X5164" s="1"/>
      <c r="Y5164" s="1"/>
    </row>
    <row r="5165" spans="1:25" ht="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 s="1"/>
      <c r="X5165" s="1"/>
      <c r="Y5165" s="1"/>
    </row>
    <row r="5166" spans="1:25" ht="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 s="1"/>
      <c r="X5166" s="1"/>
      <c r="Y5166" s="1"/>
    </row>
    <row r="5167" spans="1:25" ht="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 s="1"/>
      <c r="X5167" s="1"/>
      <c r="Y5167" s="1"/>
    </row>
    <row r="5168" spans="1:25" ht="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 s="1"/>
      <c r="X5168" s="1"/>
      <c r="Y5168" s="1"/>
    </row>
    <row r="5169" spans="1:25" ht="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 s="1"/>
      <c r="X5169" s="1"/>
      <c r="Y5169" s="1"/>
    </row>
    <row r="5170" spans="1:25" ht="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 s="1"/>
      <c r="X5170" s="1"/>
      <c r="Y5170" s="1"/>
    </row>
    <row r="5171" spans="1:25" ht="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 s="1"/>
      <c r="X5171" s="1"/>
      <c r="Y5171" s="1"/>
    </row>
    <row r="5172" spans="1:25" ht="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 s="1"/>
      <c r="X5172" s="1"/>
      <c r="Y5172" s="1"/>
    </row>
    <row r="5173" spans="1:25" ht="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 s="1"/>
      <c r="X5173" s="1"/>
      <c r="Y5173" s="1"/>
    </row>
    <row r="5174" spans="1:25" ht="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 s="1"/>
      <c r="X5174" s="1"/>
      <c r="Y5174" s="1"/>
    </row>
    <row r="5175" spans="1:25" ht="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 s="1"/>
      <c r="X5175" s="1"/>
      <c r="Y5175" s="1"/>
    </row>
    <row r="5176" spans="1:25" ht="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 s="1"/>
      <c r="X5176" s="1"/>
      <c r="Y5176" s="1"/>
    </row>
    <row r="5177" spans="1:25" ht="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 s="1"/>
      <c r="X5177" s="1"/>
      <c r="Y5177" s="1"/>
    </row>
    <row r="5178" spans="1:25" ht="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 s="1"/>
      <c r="X5178" s="1"/>
      <c r="Y5178" s="1"/>
    </row>
    <row r="5179" spans="1:25" ht="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 s="1"/>
      <c r="X5179" s="1"/>
      <c r="Y5179" s="1"/>
    </row>
    <row r="5180" spans="1:25" ht="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 s="1"/>
      <c r="X5180" s="1"/>
      <c r="Y5180" s="1"/>
    </row>
    <row r="5181" spans="1:25" ht="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 s="1"/>
      <c r="X5181" s="1"/>
      <c r="Y5181" s="1"/>
    </row>
    <row r="5182" spans="1:25" ht="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 s="1"/>
      <c r="X5182" s="1"/>
      <c r="Y5182" s="1"/>
    </row>
    <row r="5183" spans="1:25" ht="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 s="1"/>
      <c r="X5183" s="1"/>
      <c r="Y5183" s="1"/>
    </row>
    <row r="5184" spans="1:25" ht="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 s="1"/>
      <c r="X5184" s="1"/>
      <c r="Y5184" s="1"/>
    </row>
    <row r="5185" spans="1:25" ht="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 s="1"/>
      <c r="X5185" s="1"/>
      <c r="Y5185" s="1"/>
    </row>
    <row r="5186" spans="1:25" ht="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 s="1"/>
      <c r="X5186" s="1"/>
      <c r="Y5186" s="1"/>
    </row>
    <row r="5187" spans="1:25" ht="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 s="1"/>
      <c r="X5187" s="1"/>
      <c r="Y5187" s="1"/>
    </row>
    <row r="5188" spans="1:25" ht="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 s="1"/>
      <c r="X5188" s="1"/>
      <c r="Y5188" s="1"/>
    </row>
    <row r="5189" spans="1:25" ht="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 s="1"/>
      <c r="X5189" s="1"/>
      <c r="Y5189" s="1"/>
    </row>
    <row r="5190" spans="1:25" ht="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 s="1"/>
      <c r="X5190" s="1"/>
      <c r="Y5190" s="1"/>
    </row>
    <row r="5191" spans="1:25" ht="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 s="1"/>
      <c r="X5191" s="1"/>
      <c r="Y5191" s="1"/>
    </row>
    <row r="5192" spans="1:25" ht="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 s="1"/>
      <c r="X5192" s="1"/>
      <c r="Y5192" s="1"/>
    </row>
    <row r="5193" spans="1:25" ht="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 s="1"/>
      <c r="X5193" s="1"/>
      <c r="Y5193" s="1"/>
    </row>
    <row r="5194" spans="1:25" ht="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 s="1"/>
      <c r="X5194" s="1"/>
      <c r="Y5194" s="1"/>
    </row>
    <row r="5195" spans="1:25" ht="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 s="1"/>
      <c r="X5195" s="1"/>
      <c r="Y5195" s="1"/>
    </row>
    <row r="5196" spans="1:25" ht="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 s="1"/>
      <c r="X5196" s="1"/>
      <c r="Y5196" s="1"/>
    </row>
    <row r="5197" spans="1:25" ht="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 s="1"/>
      <c r="X5197" s="1"/>
      <c r="Y5197" s="1"/>
    </row>
    <row r="5198" spans="1:25" ht="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 s="1"/>
      <c r="X5198" s="1"/>
      <c r="Y5198" s="1"/>
    </row>
    <row r="5199" spans="1:25" ht="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 s="1"/>
      <c r="X5199" s="1"/>
      <c r="Y5199" s="1"/>
    </row>
    <row r="5200" spans="1:25" ht="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 s="1"/>
      <c r="X5200" s="1"/>
      <c r="Y5200" s="1"/>
    </row>
    <row r="5201" spans="1:25" ht="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 s="1"/>
      <c r="X5201" s="1"/>
      <c r="Y5201" s="1"/>
    </row>
    <row r="5202" spans="1:25" ht="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 s="1"/>
      <c r="X5202" s="1"/>
      <c r="Y5202" s="1"/>
    </row>
    <row r="5203" spans="1:25" ht="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 s="1"/>
      <c r="X5203" s="1"/>
      <c r="Y5203" s="1"/>
    </row>
    <row r="5204" spans="1:25" ht="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 s="1"/>
      <c r="X5204" s="1"/>
      <c r="Y5204" s="1"/>
    </row>
    <row r="5205" spans="1:25" ht="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 s="1"/>
      <c r="X5205" s="1"/>
      <c r="Y5205" s="1"/>
    </row>
    <row r="5206" spans="1:25" ht="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 s="1"/>
      <c r="X5206" s="1"/>
      <c r="Y5206" s="1"/>
    </row>
    <row r="5207" spans="1:25" ht="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 s="1"/>
      <c r="X5207" s="1"/>
      <c r="Y5207" s="1"/>
    </row>
    <row r="5208" spans="1:25" ht="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 s="1"/>
      <c r="X5208" s="1"/>
      <c r="Y5208" s="1"/>
    </row>
    <row r="5209" spans="1:25" ht="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 s="1"/>
      <c r="X5209" s="1"/>
      <c r="Y5209" s="1"/>
    </row>
    <row r="5210" spans="1:25" ht="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 s="1"/>
      <c r="X5210" s="1"/>
      <c r="Y5210" s="1"/>
    </row>
    <row r="5211" spans="1:25" ht="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 s="1"/>
      <c r="X5211" s="1"/>
      <c r="Y5211" s="1"/>
    </row>
    <row r="5212" spans="1:25" ht="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 s="1"/>
      <c r="X5212" s="1"/>
      <c r="Y5212" s="1"/>
    </row>
    <row r="5213" spans="1:25" ht="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 s="1"/>
      <c r="X5213" s="1"/>
      <c r="Y5213" s="1"/>
    </row>
    <row r="5214" spans="1:25" ht="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 s="1"/>
      <c r="X5214" s="1"/>
      <c r="Y5214" s="1"/>
    </row>
    <row r="5215" spans="1:25" ht="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 s="1"/>
      <c r="X5215" s="1"/>
      <c r="Y5215" s="1"/>
    </row>
    <row r="5216" spans="1:25" ht="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 s="1"/>
      <c r="X5216" s="1"/>
      <c r="Y5216" s="1"/>
    </row>
    <row r="5217" spans="1:25" ht="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 s="1"/>
      <c r="X5217" s="1"/>
      <c r="Y5217" s="1"/>
    </row>
    <row r="5218" spans="1:25" ht="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 s="1"/>
      <c r="X5218" s="1"/>
      <c r="Y5218" s="1"/>
    </row>
    <row r="5219" spans="1:25" ht="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 s="1"/>
      <c r="X5219" s="1"/>
      <c r="Y5219" s="1"/>
    </row>
    <row r="5220" spans="1:25" ht="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 s="1"/>
      <c r="X5220" s="1"/>
      <c r="Y5220" s="1"/>
    </row>
    <row r="5221" spans="1:25" ht="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 s="1"/>
      <c r="X5221" s="1"/>
      <c r="Y5221" s="1"/>
    </row>
    <row r="5222" spans="1:25" ht="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 s="1"/>
      <c r="X5222" s="1"/>
      <c r="Y5222" s="1"/>
    </row>
    <row r="5223" spans="1:25" ht="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 s="1"/>
      <c r="X5223" s="1"/>
      <c r="Y5223" s="1"/>
    </row>
    <row r="5224" spans="1:25" ht="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 s="1"/>
      <c r="X5224" s="1"/>
      <c r="Y5224" s="1"/>
    </row>
    <row r="5225" spans="1:25" ht="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 s="1"/>
      <c r="X5225" s="1"/>
      <c r="Y5225" s="1"/>
    </row>
    <row r="5226" spans="1:25" ht="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 s="1"/>
      <c r="X5226" s="1"/>
      <c r="Y5226" s="1"/>
    </row>
    <row r="5227" spans="1:25" ht="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 s="1"/>
      <c r="X5227" s="1"/>
      <c r="Y5227" s="1"/>
    </row>
    <row r="5228" spans="1:25" ht="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 s="1"/>
      <c r="X5228" s="1"/>
      <c r="Y5228" s="1"/>
    </row>
    <row r="5229" spans="1:25" ht="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 s="1"/>
      <c r="X5229" s="1"/>
      <c r="Y5229" s="1"/>
    </row>
    <row r="5230" spans="1:25" ht="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 s="1"/>
      <c r="X5230" s="1"/>
      <c r="Y5230" s="1"/>
    </row>
    <row r="5231" spans="1:25" ht="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 s="1"/>
      <c r="X5231" s="1"/>
      <c r="Y5231" s="1"/>
    </row>
    <row r="5232" spans="1:25" ht="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 s="1"/>
      <c r="X5232" s="1"/>
      <c r="Y5232" s="1"/>
    </row>
    <row r="5233" spans="1:25" ht="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 s="1"/>
      <c r="X5233" s="1"/>
      <c r="Y5233" s="1"/>
    </row>
    <row r="5234" spans="1:25" ht="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 s="1"/>
      <c r="X5234" s="1"/>
      <c r="Y5234" s="1"/>
    </row>
    <row r="5235" spans="1:25" ht="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 s="1"/>
      <c r="X5235" s="1"/>
      <c r="Y5235" s="1"/>
    </row>
    <row r="5236" spans="1:25" ht="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 s="1"/>
      <c r="X5236" s="1"/>
      <c r="Y5236" s="1"/>
    </row>
    <row r="5237" spans="1:25" ht="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 s="1"/>
      <c r="X5237" s="1"/>
      <c r="Y5237" s="1"/>
    </row>
    <row r="5238" spans="1:25" ht="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 s="1"/>
      <c r="X5238" s="1"/>
      <c r="Y5238" s="1"/>
    </row>
    <row r="5239" spans="1:25" ht="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 s="1"/>
      <c r="X5239" s="1"/>
      <c r="Y5239" s="1"/>
    </row>
    <row r="5240" spans="1:25" ht="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 s="1"/>
      <c r="X5240" s="1"/>
      <c r="Y5240" s="1"/>
    </row>
    <row r="5241" spans="1:25" ht="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 s="1"/>
      <c r="X5241" s="1"/>
      <c r="Y5241" s="1"/>
    </row>
    <row r="5242" spans="1:25" ht="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 s="1"/>
      <c r="X5242" s="1"/>
      <c r="Y5242" s="1"/>
    </row>
    <row r="5243" spans="1:25" ht="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 s="1"/>
      <c r="X5243" s="1"/>
      <c r="Y5243" s="1"/>
    </row>
    <row r="5244" spans="1:25" ht="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 s="1"/>
      <c r="X5244" s="1"/>
      <c r="Y5244" s="1"/>
    </row>
    <row r="5245" spans="1:25" ht="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 s="1"/>
      <c r="X5245" s="1"/>
      <c r="Y5245" s="1"/>
    </row>
    <row r="5246" spans="1:25" ht="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 s="1"/>
      <c r="X5246" s="1"/>
      <c r="Y5246" s="1"/>
    </row>
    <row r="5247" spans="1:25" ht="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 s="1"/>
      <c r="X5247" s="1"/>
      <c r="Y5247" s="1"/>
    </row>
    <row r="5248" spans="1:25" ht="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 s="1"/>
      <c r="X5248" s="1"/>
      <c r="Y5248" s="1"/>
    </row>
    <row r="5249" spans="1:25" ht="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 s="1"/>
      <c r="X5249" s="1"/>
      <c r="Y5249" s="1"/>
    </row>
    <row r="5250" spans="1:25" ht="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 s="1"/>
      <c r="X5250" s="1"/>
      <c r="Y5250" s="1"/>
    </row>
    <row r="5251" spans="1:25" ht="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 s="1"/>
      <c r="X5251" s="1"/>
      <c r="Y5251" s="1"/>
    </row>
    <row r="5252" spans="1:25" ht="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 s="1"/>
      <c r="X5252" s="1"/>
      <c r="Y5252" s="1"/>
    </row>
    <row r="5253" spans="1:25" ht="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 s="1"/>
      <c r="X5253" s="1"/>
      <c r="Y5253" s="1"/>
    </row>
    <row r="5254" spans="1:25" ht="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 s="1"/>
      <c r="X5254" s="1"/>
      <c r="Y5254" s="1"/>
    </row>
    <row r="5255" spans="1:25" ht="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 s="1"/>
      <c r="X5255" s="1"/>
      <c r="Y5255" s="1"/>
    </row>
    <row r="5256" spans="1:25" ht="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 s="1"/>
      <c r="X5256" s="1"/>
      <c r="Y5256" s="1"/>
    </row>
    <row r="5257" spans="1:25" ht="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 s="1"/>
      <c r="X5257" s="1"/>
      <c r="Y5257" s="1"/>
    </row>
    <row r="5258" spans="1:25" ht="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 s="1"/>
      <c r="X5258" s="1"/>
      <c r="Y5258" s="1"/>
    </row>
    <row r="5259" spans="1:25" ht="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 s="1"/>
      <c r="X5259" s="1"/>
      <c r="Y5259" s="1"/>
    </row>
    <row r="5260" spans="1:25" ht="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 s="1"/>
      <c r="X5260" s="1"/>
      <c r="Y5260" s="1"/>
    </row>
    <row r="5261" spans="1:25" ht="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 s="1"/>
      <c r="X5261" s="1"/>
      <c r="Y5261" s="1"/>
    </row>
    <row r="5262" spans="1:25" ht="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 s="1"/>
      <c r="X5262" s="1"/>
      <c r="Y5262" s="1"/>
    </row>
    <row r="5263" spans="1:25" ht="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 s="1"/>
      <c r="X5263" s="1"/>
      <c r="Y5263" s="1"/>
    </row>
    <row r="5264" spans="1:25" ht="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 s="1"/>
      <c r="X5264" s="1"/>
      <c r="Y5264" s="1"/>
    </row>
    <row r="5265" spans="1:25" ht="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 s="1"/>
      <c r="X5265" s="1"/>
      <c r="Y5265" s="1"/>
    </row>
    <row r="5266" spans="1:25" ht="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 s="1"/>
      <c r="X5266" s="1"/>
      <c r="Y5266" s="1"/>
    </row>
    <row r="5267" spans="1:25" ht="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 s="1"/>
      <c r="X5267" s="1"/>
      <c r="Y5267" s="1"/>
    </row>
    <row r="5268" spans="1:25" ht="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 s="1"/>
      <c r="X5268" s="1"/>
      <c r="Y5268" s="1"/>
    </row>
    <row r="5269" spans="1:25" ht="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 s="1"/>
      <c r="X5269" s="1"/>
      <c r="Y5269" s="1"/>
    </row>
    <row r="5270" spans="1:25" ht="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 s="1"/>
      <c r="X5270" s="1"/>
      <c r="Y5270" s="1"/>
    </row>
    <row r="5271" spans="1:25" ht="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 s="1"/>
      <c r="X5271" s="1"/>
      <c r="Y5271" s="1"/>
    </row>
    <row r="5272" spans="1:25" ht="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 s="1"/>
      <c r="X5272" s="1"/>
      <c r="Y5272" s="1"/>
    </row>
    <row r="5273" spans="1:25" ht="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 s="1"/>
      <c r="X5273" s="1"/>
      <c r="Y5273" s="1"/>
    </row>
    <row r="5274" spans="1:25" ht="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 s="1"/>
      <c r="X5274" s="1"/>
      <c r="Y5274" s="1"/>
    </row>
    <row r="5275" spans="1:25" ht="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 s="1"/>
      <c r="X5275" s="1"/>
      <c r="Y5275" s="1"/>
    </row>
    <row r="5276" spans="1:25" ht="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 s="1"/>
      <c r="X5276" s="1"/>
      <c r="Y5276" s="1"/>
    </row>
    <row r="5277" spans="1:25" ht="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 s="1"/>
      <c r="X5277" s="1"/>
      <c r="Y5277" s="1"/>
    </row>
    <row r="5278" spans="1:25" ht="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 s="1"/>
      <c r="X5278" s="1"/>
      <c r="Y5278" s="1"/>
    </row>
    <row r="5279" spans="1:25" ht="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 s="1"/>
      <c r="X5279" s="1"/>
      <c r="Y5279" s="1"/>
    </row>
    <row r="5280" spans="1:25" ht="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 s="1"/>
      <c r="X5280" s="1"/>
      <c r="Y5280" s="1"/>
    </row>
    <row r="5281" spans="1:25" ht="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 s="1"/>
      <c r="X5281" s="1"/>
      <c r="Y5281" s="1"/>
    </row>
    <row r="5282" spans="1:25" ht="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 s="1"/>
      <c r="X5282" s="1"/>
      <c r="Y5282" s="1"/>
    </row>
    <row r="5283" spans="1:25" ht="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 s="1"/>
      <c r="X5283" s="1"/>
      <c r="Y5283" s="1"/>
    </row>
    <row r="5284" spans="1:25" ht="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 s="1"/>
      <c r="X5284" s="1"/>
      <c r="Y5284" s="1"/>
    </row>
    <row r="5285" spans="1:25" ht="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 s="1"/>
      <c r="X5285" s="1"/>
      <c r="Y5285" s="1"/>
    </row>
    <row r="5286" spans="1:25" ht="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 s="1"/>
      <c r="X5286" s="1"/>
      <c r="Y5286" s="1"/>
    </row>
    <row r="5287" spans="1:25" ht="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 s="1"/>
      <c r="X5287" s="1"/>
      <c r="Y5287" s="1"/>
    </row>
    <row r="5288" spans="1:25" ht="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 s="1"/>
      <c r="X5288" s="1"/>
      <c r="Y5288" s="1"/>
    </row>
    <row r="5289" spans="1:25" ht="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 s="1"/>
      <c r="X5289" s="1"/>
      <c r="Y5289" s="1"/>
    </row>
    <row r="5290" spans="1:25" ht="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 s="1"/>
      <c r="X5290" s="1"/>
      <c r="Y5290" s="1"/>
    </row>
    <row r="5291" spans="1:25" ht="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 s="1"/>
      <c r="X5291" s="1"/>
      <c r="Y5291" s="1"/>
    </row>
    <row r="5292" spans="1:25" ht="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 s="1"/>
      <c r="X5292" s="1"/>
      <c r="Y5292" s="1"/>
    </row>
    <row r="5293" spans="1:25" ht="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 s="1"/>
      <c r="X5293" s="1"/>
      <c r="Y5293" s="1"/>
    </row>
    <row r="5294" spans="1:25" ht="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 s="1"/>
      <c r="X5294" s="1"/>
      <c r="Y5294" s="1"/>
    </row>
    <row r="5295" spans="1:25" ht="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 s="1"/>
      <c r="X5295" s="1"/>
      <c r="Y5295" s="1"/>
    </row>
    <row r="5296" spans="1:25" ht="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 s="1"/>
      <c r="X5296" s="1"/>
      <c r="Y5296" s="1"/>
    </row>
    <row r="5297" spans="1:25" ht="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 s="1"/>
      <c r="X5297" s="1"/>
      <c r="Y5297" s="1"/>
    </row>
    <row r="5298" spans="1:25" ht="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 s="1"/>
      <c r="X5298" s="1"/>
      <c r="Y5298" s="1"/>
    </row>
    <row r="5299" spans="1:25" ht="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 s="1"/>
      <c r="X5299" s="1"/>
      <c r="Y5299" s="1"/>
    </row>
    <row r="5300" spans="1:25" ht="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 s="1"/>
      <c r="X5300" s="1"/>
      <c r="Y5300" s="1"/>
    </row>
    <row r="5301" spans="1:25" ht="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 s="1"/>
      <c r="X5301" s="1"/>
      <c r="Y5301" s="1"/>
    </row>
    <row r="5302" spans="1:25" ht="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 s="1"/>
      <c r="X5302" s="1"/>
      <c r="Y5302" s="1"/>
    </row>
    <row r="5303" spans="1:25" ht="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 s="1"/>
      <c r="X5303" s="1"/>
      <c r="Y5303" s="1"/>
    </row>
    <row r="5304" spans="1:25" ht="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 s="1"/>
      <c r="X5304" s="1"/>
      <c r="Y5304" s="1"/>
    </row>
    <row r="5305" spans="1:25" ht="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 s="1"/>
      <c r="X5305" s="1"/>
      <c r="Y5305" s="1"/>
    </row>
    <row r="5306" spans="1:25" ht="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 s="1"/>
      <c r="X5306" s="1"/>
      <c r="Y5306" s="1"/>
    </row>
    <row r="5307" spans="1:25" ht="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 s="1"/>
      <c r="X5307" s="1"/>
      <c r="Y5307" s="1"/>
    </row>
    <row r="5308" spans="1:25" ht="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 s="1"/>
      <c r="X5308" s="1"/>
      <c r="Y5308" s="1"/>
    </row>
    <row r="5309" spans="1:25" ht="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 s="1"/>
      <c r="X5309" s="1"/>
      <c r="Y5309" s="1"/>
    </row>
    <row r="5310" spans="1:25" ht="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 s="1"/>
      <c r="X5310" s="1"/>
      <c r="Y5310" s="1"/>
    </row>
    <row r="5311" spans="1:25" ht="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 s="1"/>
      <c r="X5311" s="1"/>
      <c r="Y5311" s="1"/>
    </row>
    <row r="5312" spans="1:25" ht="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 s="1"/>
      <c r="X5312" s="1"/>
      <c r="Y5312" s="1"/>
    </row>
    <row r="5313" spans="1:25" ht="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 s="1"/>
      <c r="X5313" s="1"/>
      <c r="Y5313" s="1"/>
    </row>
    <row r="5314" spans="1:25" ht="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 s="1"/>
      <c r="X5314" s="1"/>
      <c r="Y5314" s="1"/>
    </row>
    <row r="5315" spans="1:25" ht="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 s="1"/>
      <c r="X5315" s="1"/>
      <c r="Y5315" s="1"/>
    </row>
    <row r="5316" spans="1:25" ht="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 s="1"/>
      <c r="X5316" s="1"/>
      <c r="Y5316" s="1"/>
    </row>
    <row r="5317" spans="1:25" ht="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 s="1"/>
      <c r="X5317" s="1"/>
      <c r="Y5317" s="1"/>
    </row>
    <row r="5318" spans="1:25" ht="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 s="1"/>
      <c r="X5318" s="1"/>
      <c r="Y5318" s="1"/>
    </row>
    <row r="5319" spans="1:25" ht="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 s="1"/>
      <c r="X5319" s="1"/>
      <c r="Y5319" s="1"/>
    </row>
    <row r="5320" spans="1:25" ht="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 s="1"/>
      <c r="X5320" s="1"/>
      <c r="Y5320" s="1"/>
    </row>
    <row r="5321" spans="1:25" ht="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 s="1"/>
      <c r="X5321" s="1"/>
      <c r="Y5321" s="1"/>
    </row>
    <row r="5322" spans="1:25" ht="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 s="1"/>
      <c r="X5322" s="1"/>
      <c r="Y5322" s="1"/>
    </row>
    <row r="5323" spans="1:25" ht="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 s="1"/>
      <c r="X5323" s="1"/>
      <c r="Y5323" s="1"/>
    </row>
    <row r="5324" spans="1:25" ht="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 s="1"/>
      <c r="X5324" s="1"/>
      <c r="Y5324" s="1"/>
    </row>
    <row r="5325" spans="1:25" ht="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 s="1"/>
      <c r="X5325" s="1"/>
      <c r="Y5325" s="1"/>
    </row>
    <row r="5326" spans="1:25" ht="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 s="1"/>
      <c r="X5326" s="1"/>
      <c r="Y5326" s="1"/>
    </row>
    <row r="5327" spans="1:25" ht="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 s="1"/>
      <c r="X5327" s="1"/>
      <c r="Y5327" s="1"/>
    </row>
    <row r="5328" spans="1:25" ht="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 s="1"/>
      <c r="X5328" s="1"/>
      <c r="Y5328" s="1"/>
    </row>
    <row r="5329" spans="1:25" ht="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 s="1"/>
      <c r="X5329" s="1"/>
      <c r="Y5329" s="1"/>
    </row>
    <row r="5330" spans="1:25" ht="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 s="1"/>
      <c r="X5330" s="1"/>
      <c r="Y5330" s="1"/>
    </row>
    <row r="5331" spans="1:25" ht="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 s="1"/>
      <c r="X5331" s="1"/>
      <c r="Y5331" s="1"/>
    </row>
    <row r="5332" spans="1:25" ht="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 s="1"/>
      <c r="X5332" s="1"/>
      <c r="Y5332" s="1"/>
    </row>
    <row r="5333" spans="1:25" ht="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 s="1"/>
      <c r="X5333" s="1"/>
      <c r="Y5333" s="1"/>
    </row>
    <row r="5334" spans="1:25" ht="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 s="1"/>
      <c r="X5334" s="1"/>
      <c r="Y5334" s="1"/>
    </row>
    <row r="5335" spans="1:25" ht="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 s="1"/>
      <c r="X5335" s="1"/>
      <c r="Y5335" s="1"/>
    </row>
    <row r="5336" spans="1:25" ht="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 s="1"/>
      <c r="X5336" s="1"/>
      <c r="Y5336" s="1"/>
    </row>
    <row r="5337" spans="1:25" ht="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 s="1"/>
      <c r="X5337" s="1"/>
      <c r="Y5337" s="1"/>
    </row>
    <row r="5338" spans="1:25" ht="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 s="1"/>
      <c r="X5338" s="1"/>
      <c r="Y5338" s="1"/>
    </row>
    <row r="5339" spans="1:25" ht="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 s="1"/>
      <c r="X5339" s="1"/>
      <c r="Y5339" s="1"/>
    </row>
    <row r="5340" spans="1:25" ht="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 s="1"/>
      <c r="X5340" s="1"/>
      <c r="Y5340" s="1"/>
    </row>
    <row r="5341" spans="1:25" ht="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 s="1"/>
      <c r="X5341" s="1"/>
      <c r="Y5341" s="1"/>
    </row>
    <row r="5342" spans="1:25" ht="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 s="1"/>
      <c r="X5342" s="1"/>
      <c r="Y5342" s="1"/>
    </row>
    <row r="5343" spans="1:25" ht="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 s="1"/>
      <c r="X5343" s="1"/>
      <c r="Y5343" s="1"/>
    </row>
    <row r="5344" spans="1:25" ht="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 s="1"/>
      <c r="X5344" s="1"/>
      <c r="Y5344" s="1"/>
    </row>
    <row r="5345" spans="1:25" ht="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 s="1"/>
      <c r="X5345" s="1"/>
      <c r="Y5345" s="1"/>
    </row>
    <row r="5346" spans="1:25" ht="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 s="1"/>
      <c r="X5346" s="1"/>
      <c r="Y5346" s="1"/>
    </row>
    <row r="5347" spans="1:25" ht="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 s="1"/>
      <c r="X5347" s="1"/>
      <c r="Y5347" s="1"/>
    </row>
    <row r="5348" spans="1:25" ht="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 s="1"/>
      <c r="X5348" s="1"/>
      <c r="Y5348" s="1"/>
    </row>
    <row r="5349" spans="1:25" ht="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 s="1"/>
      <c r="X5349" s="1"/>
      <c r="Y5349" s="1"/>
    </row>
    <row r="5350" spans="1:25" ht="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 s="1"/>
      <c r="X5350" s="1"/>
      <c r="Y5350" s="1"/>
    </row>
    <row r="5351" spans="1:25" ht="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 s="1"/>
      <c r="X5351" s="1"/>
      <c r="Y5351" s="1"/>
    </row>
    <row r="5352" spans="1:25" ht="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 s="1"/>
      <c r="X5352" s="1"/>
      <c r="Y5352" s="1"/>
    </row>
    <row r="5353" spans="1:25" ht="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 s="1"/>
      <c r="X5353" s="1"/>
      <c r="Y5353" s="1"/>
    </row>
    <row r="5354" spans="1:25" ht="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 s="1"/>
      <c r="X5354" s="1"/>
      <c r="Y5354" s="1"/>
    </row>
    <row r="5355" spans="1:25" ht="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 s="1"/>
      <c r="X5355" s="1"/>
      <c r="Y5355" s="1"/>
    </row>
    <row r="5356" spans="1:25" ht="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 s="1"/>
      <c r="X5356" s="1"/>
      <c r="Y5356" s="1"/>
    </row>
    <row r="5357" spans="1:25" ht="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 s="1"/>
      <c r="X5357" s="1"/>
      <c r="Y5357" s="1"/>
    </row>
    <row r="5358" spans="1:25" ht="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 s="1"/>
      <c r="X5358" s="1"/>
      <c r="Y5358" s="1"/>
    </row>
    <row r="5359" spans="1:25" ht="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 s="1"/>
      <c r="X5359" s="1"/>
      <c r="Y5359" s="1"/>
    </row>
    <row r="5360" spans="1:25" ht="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 s="1"/>
      <c r="X5360" s="1"/>
      <c r="Y5360" s="1"/>
    </row>
    <row r="5361" spans="1:25" ht="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 s="1"/>
      <c r="X5361" s="1"/>
      <c r="Y5361" s="1"/>
    </row>
    <row r="5362" spans="1:25" ht="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 s="1"/>
      <c r="X5362" s="1"/>
      <c r="Y5362" s="1"/>
    </row>
    <row r="5363" spans="1:25" ht="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 s="1"/>
      <c r="X5363" s="1"/>
      <c r="Y5363" s="1"/>
    </row>
    <row r="5364" spans="1:25" ht="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 s="1"/>
      <c r="X5364" s="1"/>
      <c r="Y5364" s="1"/>
    </row>
    <row r="5365" spans="1:25" ht="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 s="1"/>
      <c r="X5365" s="1"/>
      <c r="Y5365" s="1"/>
    </row>
    <row r="5366" spans="1:25" ht="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 s="1"/>
      <c r="X5366" s="1"/>
      <c r="Y5366" s="1"/>
    </row>
    <row r="5367" spans="1:25" ht="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 s="1"/>
      <c r="X5367" s="1"/>
      <c r="Y5367" s="1"/>
    </row>
    <row r="5368" spans="1:25" ht="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 s="1"/>
      <c r="X5368" s="1"/>
      <c r="Y5368" s="1"/>
    </row>
    <row r="5369" spans="1:25" ht="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 s="1"/>
      <c r="X5369" s="1"/>
      <c r="Y5369" s="1"/>
    </row>
    <row r="5370" spans="1:25" ht="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 s="1"/>
      <c r="X5370" s="1"/>
      <c r="Y5370" s="1"/>
    </row>
    <row r="5371" spans="1:25" ht="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 s="1"/>
      <c r="X5371" s="1"/>
      <c r="Y5371" s="1"/>
    </row>
    <row r="5372" spans="1:25" ht="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 s="1"/>
      <c r="X5372" s="1"/>
      <c r="Y5372" s="1"/>
    </row>
    <row r="5373" spans="1:25" ht="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 s="1"/>
      <c r="X5373" s="1"/>
      <c r="Y5373" s="1"/>
    </row>
    <row r="5374" spans="1:25" ht="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 s="1"/>
      <c r="X5374" s="1"/>
      <c r="Y5374" s="1"/>
    </row>
    <row r="5375" spans="1:25" ht="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 s="1"/>
      <c r="X5375" s="1"/>
      <c r="Y5375" s="1"/>
    </row>
    <row r="5376" spans="1:25" ht="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 s="1"/>
      <c r="X5376" s="1"/>
      <c r="Y5376" s="1"/>
    </row>
    <row r="5377" spans="1:25" ht="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 s="1"/>
      <c r="X5377" s="1"/>
      <c r="Y5377" s="1"/>
    </row>
    <row r="5378" spans="1:25" ht="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 s="1"/>
      <c r="X5378" s="1"/>
      <c r="Y5378" s="1"/>
    </row>
    <row r="5379" spans="1:25" ht="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 s="1"/>
      <c r="X5379" s="1"/>
      <c r="Y5379" s="1"/>
    </row>
    <row r="5380" spans="1:25" ht="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 s="1"/>
      <c r="X5380" s="1"/>
      <c r="Y5380" s="1"/>
    </row>
    <row r="5381" spans="1:25" ht="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 s="1"/>
      <c r="X5381" s="1"/>
      <c r="Y5381" s="1"/>
    </row>
    <row r="5382" spans="1:25" ht="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 s="1"/>
      <c r="X5382" s="1"/>
      <c r="Y5382" s="1"/>
    </row>
    <row r="5383" spans="1:25" ht="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 s="1"/>
      <c r="X5383" s="1"/>
      <c r="Y5383" s="1"/>
    </row>
    <row r="5384" spans="1:25" ht="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 s="1"/>
      <c r="X5384" s="1"/>
      <c r="Y5384" s="1"/>
    </row>
    <row r="5385" spans="1:25" ht="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 s="1"/>
      <c r="X5385" s="1"/>
      <c r="Y5385" s="1"/>
    </row>
    <row r="5386" spans="1:25" ht="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 s="1"/>
      <c r="X5386" s="1"/>
      <c r="Y5386" s="1"/>
    </row>
    <row r="5387" spans="1:25" ht="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 s="1"/>
      <c r="X5387" s="1"/>
      <c r="Y5387" s="1"/>
    </row>
    <row r="5388" spans="1:25" ht="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 s="1"/>
      <c r="X5388" s="1"/>
      <c r="Y5388" s="1"/>
    </row>
    <row r="5389" spans="1:25" ht="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 s="1"/>
      <c r="X5389" s="1"/>
      <c r="Y5389" s="1"/>
    </row>
    <row r="5390" spans="1:25" ht="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 s="1"/>
      <c r="X5390" s="1"/>
      <c r="Y5390" s="1"/>
    </row>
    <row r="5391" spans="1:25" ht="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 s="1"/>
      <c r="X5391" s="1"/>
      <c r="Y5391" s="1"/>
    </row>
    <row r="5392" spans="1:25" ht="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 s="1"/>
      <c r="X5392" s="1"/>
      <c r="Y5392" s="1"/>
    </row>
    <row r="5393" spans="1:25" ht="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 s="1"/>
      <c r="X5393" s="1"/>
      <c r="Y5393" s="1"/>
    </row>
    <row r="5394" spans="1:25" ht="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 s="1"/>
      <c r="X5394" s="1"/>
      <c r="Y5394" s="1"/>
    </row>
    <row r="5395" spans="1:25" ht="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 s="1"/>
      <c r="X5395" s="1"/>
      <c r="Y5395" s="1"/>
    </row>
    <row r="5396" spans="1:25" ht="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 s="1"/>
      <c r="X5396" s="1"/>
      <c r="Y5396" s="1"/>
    </row>
    <row r="5397" spans="1:25" ht="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 s="1"/>
      <c r="X5397" s="1"/>
      <c r="Y5397" s="1"/>
    </row>
    <row r="5398" spans="1:25" ht="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 s="1"/>
      <c r="X5398" s="1"/>
      <c r="Y5398" s="1"/>
    </row>
    <row r="5399" spans="1:25" ht="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 s="1"/>
      <c r="X5399" s="1"/>
      <c r="Y5399" s="1"/>
    </row>
    <row r="5400" spans="1:25" ht="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 s="1"/>
      <c r="X5400" s="1"/>
      <c r="Y5400" s="1"/>
    </row>
    <row r="5401" spans="1:25" ht="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 s="1"/>
      <c r="X5401" s="1"/>
      <c r="Y5401" s="1"/>
    </row>
    <row r="5402" spans="1:25" ht="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 s="1"/>
      <c r="X5402" s="1"/>
      <c r="Y5402" s="1"/>
    </row>
    <row r="5403" spans="1:25" ht="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 s="1"/>
      <c r="X5403" s="1"/>
      <c r="Y5403" s="1"/>
    </row>
    <row r="5404" spans="1:25" ht="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 s="1"/>
      <c r="X5404" s="1"/>
      <c r="Y5404" s="1"/>
    </row>
    <row r="5405" spans="1:25" ht="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 s="1"/>
      <c r="X5405" s="1"/>
      <c r="Y5405" s="1"/>
    </row>
    <row r="5406" spans="1:25" ht="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 s="1"/>
      <c r="X5406" s="1"/>
      <c r="Y5406" s="1"/>
    </row>
    <row r="5407" spans="1:25" ht="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 s="1"/>
      <c r="X5407" s="1"/>
      <c r="Y5407" s="1"/>
    </row>
    <row r="5408" spans="1:25" ht="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 s="1"/>
      <c r="X5408" s="1"/>
      <c r="Y5408" s="1"/>
    </row>
    <row r="5409" spans="1:25" ht="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 s="1"/>
      <c r="X5409" s="1"/>
      <c r="Y5409" s="1"/>
    </row>
    <row r="5410" spans="1:25" ht="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 s="1"/>
      <c r="X5410" s="1"/>
      <c r="Y5410" s="1"/>
    </row>
    <row r="5411" spans="1:25" ht="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 s="1"/>
      <c r="X5411" s="1"/>
      <c r="Y5411" s="1"/>
    </row>
    <row r="5412" spans="1:25" ht="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 s="1"/>
      <c r="X5412" s="1"/>
      <c r="Y5412" s="1"/>
    </row>
    <row r="5413" spans="1:25" ht="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 s="1"/>
      <c r="X5413" s="1"/>
      <c r="Y5413" s="1"/>
    </row>
    <row r="5414" spans="1:25" ht="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 s="1"/>
      <c r="X5414" s="1"/>
      <c r="Y5414" s="1"/>
    </row>
    <row r="5415" spans="1:25" ht="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 s="1"/>
      <c r="X5415" s="1"/>
      <c r="Y5415" s="1"/>
    </row>
    <row r="5416" spans="1:25" ht="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 s="1"/>
      <c r="X5416" s="1"/>
      <c r="Y5416" s="1"/>
    </row>
    <row r="5417" spans="1:25" ht="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 s="1"/>
      <c r="X5417" s="1"/>
      <c r="Y5417" s="1"/>
    </row>
    <row r="5418" spans="1:25" ht="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 s="1"/>
      <c r="X5418" s="1"/>
      <c r="Y5418" s="1"/>
    </row>
    <row r="5419" spans="1:25" ht="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 s="1"/>
      <c r="X5419" s="1"/>
      <c r="Y5419" s="1"/>
    </row>
    <row r="5420" spans="1:25" ht="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 s="1"/>
      <c r="X5420" s="1"/>
      <c r="Y5420" s="1"/>
    </row>
    <row r="5421" spans="1:25" ht="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 s="1"/>
      <c r="X5421" s="1"/>
      <c r="Y5421" s="1"/>
    </row>
    <row r="5422" spans="1:25" ht="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 s="1"/>
      <c r="X5422" s="1"/>
      <c r="Y5422" s="1"/>
    </row>
    <row r="5423" spans="1:25" ht="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 s="1"/>
      <c r="X5423" s="1"/>
      <c r="Y5423" s="1"/>
    </row>
    <row r="5424" spans="1:25" ht="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 s="1"/>
      <c r="X5424" s="1"/>
      <c r="Y5424" s="1"/>
    </row>
    <row r="5425" spans="1:25" ht="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 s="1"/>
      <c r="X5425" s="1"/>
      <c r="Y5425" s="1"/>
    </row>
    <row r="5426" spans="1:25" ht="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 s="1"/>
      <c r="X5426" s="1"/>
      <c r="Y5426" s="1"/>
    </row>
    <row r="5427" spans="1:25" ht="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 s="1"/>
      <c r="X5427" s="1"/>
      <c r="Y5427" s="1"/>
    </row>
    <row r="5428" spans="1:25" ht="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 s="1"/>
      <c r="X5428" s="1"/>
      <c r="Y5428" s="1"/>
    </row>
    <row r="5429" spans="1:25" ht="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 s="1"/>
      <c r="X5429" s="1"/>
      <c r="Y5429" s="1"/>
    </row>
    <row r="5430" spans="1:25" ht="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 s="1"/>
      <c r="X5430" s="1"/>
      <c r="Y5430" s="1"/>
    </row>
    <row r="5431" spans="1:25" ht="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 s="1"/>
      <c r="X5431" s="1"/>
      <c r="Y5431" s="1"/>
    </row>
    <row r="5432" spans="1:25" ht="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 s="1"/>
      <c r="X5432" s="1"/>
      <c r="Y5432" s="1"/>
    </row>
    <row r="5433" spans="1:25" ht="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 s="1"/>
      <c r="X5433" s="1"/>
      <c r="Y5433" s="1"/>
    </row>
    <row r="5434" spans="1:25" ht="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 s="1"/>
      <c r="X5434" s="1"/>
      <c r="Y5434" s="1"/>
    </row>
    <row r="5435" spans="1:25" ht="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 s="1"/>
      <c r="X5435" s="1"/>
      <c r="Y5435" s="1"/>
    </row>
    <row r="5436" spans="1:25" ht="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 s="1"/>
      <c r="X5436" s="1"/>
      <c r="Y5436" s="1"/>
    </row>
    <row r="5437" spans="1:25" ht="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 s="1"/>
      <c r="X5437" s="1"/>
      <c r="Y5437" s="1"/>
    </row>
    <row r="5438" spans="1:25" ht="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 s="1"/>
      <c r="X5438" s="1"/>
      <c r="Y5438" s="1"/>
    </row>
    <row r="5439" spans="1:25" ht="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 s="1"/>
      <c r="X5439" s="1"/>
      <c r="Y5439" s="1"/>
    </row>
    <row r="5440" spans="1:25" ht="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 s="1"/>
      <c r="X5440" s="1"/>
      <c r="Y5440" s="1"/>
    </row>
    <row r="5441" spans="1:25" ht="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 s="1"/>
      <c r="X5441" s="1"/>
      <c r="Y5441" s="1"/>
    </row>
    <row r="5442" spans="1:25" ht="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 s="1"/>
      <c r="X5442" s="1"/>
      <c r="Y5442" s="1"/>
    </row>
    <row r="5443" spans="1:25" ht="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 s="1"/>
      <c r="X5443" s="1"/>
      <c r="Y5443" s="1"/>
    </row>
    <row r="5444" spans="1:25" ht="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 s="1"/>
      <c r="X5444" s="1"/>
      <c r="Y5444" s="1"/>
    </row>
    <row r="5445" spans="1:25" ht="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 s="1"/>
      <c r="X5445" s="1"/>
      <c r="Y5445" s="1"/>
    </row>
    <row r="5446" spans="1:25" ht="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 s="1"/>
      <c r="X5446" s="1"/>
      <c r="Y5446" s="1"/>
    </row>
    <row r="5447" spans="1:25" ht="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 s="1"/>
      <c r="X5447" s="1"/>
      <c r="Y5447" s="1"/>
    </row>
    <row r="5448" spans="1:25" ht="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 s="1"/>
      <c r="X5448" s="1"/>
      <c r="Y5448" s="1"/>
    </row>
    <row r="5449" spans="1:25" ht="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 s="1"/>
      <c r="X5449" s="1"/>
      <c r="Y5449" s="1"/>
    </row>
    <row r="5450" spans="1:25" ht="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 s="1"/>
      <c r="X5450" s="1"/>
      <c r="Y5450" s="1"/>
    </row>
    <row r="5451" spans="1:25" ht="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 s="1"/>
      <c r="X5451" s="1"/>
      <c r="Y5451" s="1"/>
    </row>
    <row r="5452" spans="1:25" ht="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 s="1"/>
      <c r="X5452" s="1"/>
      <c r="Y5452" s="1"/>
    </row>
    <row r="5453" spans="1:25" ht="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 s="1"/>
      <c r="X5453" s="1"/>
      <c r="Y5453" s="1"/>
    </row>
    <row r="5454" spans="1:25" ht="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 s="1"/>
      <c r="X5454" s="1"/>
      <c r="Y5454" s="1"/>
    </row>
    <row r="5455" spans="1:25" ht="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 s="1"/>
      <c r="X5455" s="1"/>
      <c r="Y5455" s="1"/>
    </row>
    <row r="5456" spans="1:25" ht="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 s="1"/>
      <c r="X5456" s="1"/>
      <c r="Y5456" s="1"/>
    </row>
    <row r="5457" spans="1:25" ht="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 s="1"/>
      <c r="X5457" s="1"/>
      <c r="Y5457" s="1"/>
    </row>
    <row r="5458" spans="1:25" ht="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 s="1"/>
      <c r="X5458" s="1"/>
      <c r="Y5458" s="1"/>
    </row>
    <row r="5459" spans="1:25" ht="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 s="1"/>
      <c r="X5459" s="1"/>
      <c r="Y5459" s="1"/>
    </row>
    <row r="5460" spans="1:25" ht="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 s="1"/>
      <c r="X5460" s="1"/>
      <c r="Y5460" s="1"/>
    </row>
    <row r="5461" spans="1:25" ht="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 s="1"/>
      <c r="X5461" s="1"/>
      <c r="Y5461" s="1"/>
    </row>
    <row r="5462" spans="1:25" ht="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 s="1"/>
      <c r="X5462" s="1"/>
      <c r="Y5462" s="1"/>
    </row>
    <row r="5463" spans="1:25" ht="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 s="1"/>
      <c r="X5463" s="1"/>
      <c r="Y5463" s="1"/>
    </row>
    <row r="5464" spans="1:25" ht="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 s="1"/>
      <c r="X5464" s="1"/>
      <c r="Y5464" s="1"/>
    </row>
    <row r="5465" spans="1:25" ht="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 s="1"/>
      <c r="X5465" s="1"/>
      <c r="Y5465" s="1"/>
    </row>
    <row r="5466" spans="1:25" ht="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 s="1"/>
      <c r="X5466" s="1"/>
      <c r="Y5466" s="1"/>
    </row>
    <row r="5467" spans="1:25" ht="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 s="1"/>
      <c r="X5467" s="1"/>
      <c r="Y5467" s="1"/>
    </row>
    <row r="5468" spans="1:25" ht="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 s="1"/>
      <c r="X5468" s="1"/>
      <c r="Y5468" s="1"/>
    </row>
    <row r="5469" spans="1:25" ht="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 s="1"/>
      <c r="X5469" s="1"/>
      <c r="Y5469" s="1"/>
    </row>
    <row r="5470" spans="1:25" ht="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 s="1"/>
      <c r="X5470" s="1"/>
      <c r="Y5470" s="1"/>
    </row>
    <row r="5471" spans="1:25" ht="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 s="1"/>
      <c r="X5471" s="1"/>
      <c r="Y5471" s="1"/>
    </row>
    <row r="5472" spans="1:25" ht="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 s="1"/>
      <c r="X5472" s="1"/>
      <c r="Y5472" s="1"/>
    </row>
    <row r="5473" spans="1:25" ht="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 s="1"/>
      <c r="X5473" s="1"/>
      <c r="Y5473" s="1"/>
    </row>
    <row r="5474" spans="1:25" ht="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 s="1"/>
      <c r="X5474" s="1"/>
      <c r="Y5474" s="1"/>
    </row>
    <row r="5475" spans="1:25" ht="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 s="1"/>
      <c r="X5475" s="1"/>
      <c r="Y5475" s="1"/>
    </row>
    <row r="5476" spans="1:25" ht="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 s="1"/>
      <c r="X5476" s="1"/>
      <c r="Y5476" s="1"/>
    </row>
    <row r="5477" spans="1:25" ht="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 s="1"/>
      <c r="X5477" s="1"/>
      <c r="Y5477" s="1"/>
    </row>
    <row r="5478" spans="1:25" ht="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 s="1"/>
      <c r="X5478" s="1"/>
      <c r="Y5478" s="1"/>
    </row>
    <row r="5479" spans="1:25" ht="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 s="1"/>
      <c r="X5479" s="1"/>
      <c r="Y5479" s="1"/>
    </row>
    <row r="5480" spans="1:25" ht="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 s="1"/>
      <c r="X5480" s="1"/>
      <c r="Y5480" s="1"/>
    </row>
    <row r="5481" spans="1:25" ht="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 s="1"/>
      <c r="X5481" s="1"/>
      <c r="Y5481" s="1"/>
    </row>
    <row r="5482" spans="1:25" ht="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 s="1"/>
      <c r="X5482" s="1"/>
      <c r="Y5482" s="1"/>
    </row>
    <row r="5483" spans="1:25" ht="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 s="1"/>
      <c r="X5483" s="1"/>
      <c r="Y5483" s="1"/>
    </row>
    <row r="5484" spans="1:25" ht="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 s="1"/>
      <c r="X5484" s="1"/>
      <c r="Y5484" s="1"/>
    </row>
    <row r="5485" spans="1:25" ht="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 s="1"/>
      <c r="X5485" s="1"/>
      <c r="Y5485" s="1"/>
    </row>
    <row r="5486" spans="1:25" ht="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 s="1"/>
      <c r="X5486" s="1"/>
      <c r="Y5486" s="1"/>
    </row>
    <row r="5487" spans="1:25" ht="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 s="1"/>
      <c r="X5487" s="1"/>
      <c r="Y5487" s="1"/>
    </row>
    <row r="5488" spans="1:25" ht="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 s="1"/>
      <c r="X5488" s="1"/>
      <c r="Y5488" s="1"/>
    </row>
    <row r="5489" spans="1:25" ht="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 s="1"/>
      <c r="X5489" s="1"/>
      <c r="Y5489" s="1"/>
    </row>
    <row r="5490" spans="1:25" ht="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 s="1"/>
      <c r="X5490" s="1"/>
      <c r="Y5490" s="1"/>
    </row>
    <row r="5491" spans="1:25" ht="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 s="1"/>
      <c r="X5491" s="1"/>
      <c r="Y5491" s="1"/>
    </row>
    <row r="5492" spans="1:25" ht="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 s="1"/>
      <c r="X5492" s="1"/>
      <c r="Y5492" s="1"/>
    </row>
    <row r="5493" spans="1:25" ht="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 s="1"/>
      <c r="X5493" s="1"/>
      <c r="Y5493" s="1"/>
    </row>
    <row r="5494" spans="1:25" ht="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 s="1"/>
      <c r="X5494" s="1"/>
      <c r="Y5494" s="1"/>
    </row>
    <row r="5495" spans="1:25" ht="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 s="1"/>
      <c r="X5495" s="1"/>
      <c r="Y5495" s="1"/>
    </row>
    <row r="5496" spans="1:25" ht="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 s="1"/>
      <c r="X5496" s="1"/>
      <c r="Y5496" s="1"/>
    </row>
    <row r="5497" spans="1:25" ht="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 s="1"/>
      <c r="X5497" s="1"/>
      <c r="Y5497" s="1"/>
    </row>
    <row r="5498" spans="1:25" ht="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 s="1"/>
      <c r="X5498" s="1"/>
      <c r="Y5498" s="1"/>
    </row>
    <row r="5499" spans="1:25" ht="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 s="1"/>
      <c r="X5499" s="1"/>
      <c r="Y5499" s="1"/>
    </row>
    <row r="5500" spans="1:25" ht="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 s="1"/>
      <c r="X5500" s="1"/>
      <c r="Y5500" s="1"/>
    </row>
    <row r="5501" spans="1:25" ht="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 s="1"/>
      <c r="X5501" s="1"/>
      <c r="Y5501" s="1"/>
    </row>
    <row r="5502" spans="1:25" ht="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 s="1"/>
      <c r="X5502" s="1"/>
      <c r="Y5502" s="1"/>
    </row>
    <row r="5503" spans="1:25" ht="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 s="1"/>
      <c r="X5503" s="1"/>
      <c r="Y5503" s="1"/>
    </row>
    <row r="5504" spans="1:25" ht="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 s="1"/>
      <c r="X5504" s="1"/>
      <c r="Y5504" s="1"/>
    </row>
    <row r="5505" spans="1:25" ht="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 s="1"/>
      <c r="X5505" s="1"/>
      <c r="Y5505" s="1"/>
    </row>
    <row r="5506" spans="1:25" ht="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 s="1"/>
      <c r="X5506" s="1"/>
      <c r="Y5506" s="1"/>
    </row>
    <row r="5507" spans="1:25" ht="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 s="1"/>
      <c r="X5507" s="1"/>
      <c r="Y5507" s="1"/>
    </row>
    <row r="5508" spans="1:25" ht="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 s="1"/>
      <c r="X5508" s="1"/>
      <c r="Y5508" s="1"/>
    </row>
    <row r="5509" spans="1:25" ht="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 s="1"/>
      <c r="X5509" s="1"/>
      <c r="Y5509" s="1"/>
    </row>
    <row r="5510" spans="1:25" ht="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 s="1"/>
      <c r="X5510" s="1"/>
      <c r="Y5510" s="1"/>
    </row>
    <row r="5511" spans="1:25" ht="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 s="1"/>
      <c r="X5511" s="1"/>
      <c r="Y5511" s="1"/>
    </row>
    <row r="5512" spans="1:25" ht="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 s="1"/>
      <c r="X5512" s="1"/>
      <c r="Y5512" s="1"/>
    </row>
    <row r="5513" spans="1:25" ht="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 s="1"/>
      <c r="X5513" s="1"/>
      <c r="Y5513" s="1"/>
    </row>
    <row r="5514" spans="1:25" ht="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 s="1"/>
      <c r="X5514" s="1"/>
      <c r="Y5514" s="1"/>
    </row>
    <row r="5515" spans="1:25" ht="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 s="1"/>
      <c r="X5515" s="1"/>
      <c r="Y5515" s="1"/>
    </row>
    <row r="5516" spans="1:25" ht="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 s="1"/>
      <c r="X5516" s="1"/>
      <c r="Y5516" s="1"/>
    </row>
    <row r="5517" spans="1:25" ht="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 s="1"/>
      <c r="X5517" s="1"/>
      <c r="Y5517" s="1"/>
    </row>
    <row r="5518" spans="1:25" ht="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 s="1"/>
      <c r="X5518" s="1"/>
      <c r="Y5518" s="1"/>
    </row>
    <row r="5519" spans="1:25" ht="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 s="1"/>
      <c r="X5519" s="1"/>
      <c r="Y5519" s="1"/>
    </row>
    <row r="5520" spans="1:25" ht="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 s="1"/>
      <c r="X5520" s="1"/>
      <c r="Y5520" s="1"/>
    </row>
    <row r="5521" spans="1:25" ht="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 s="1"/>
      <c r="X5521" s="1"/>
      <c r="Y5521" s="1"/>
    </row>
    <row r="5522" spans="1:25" ht="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 s="1"/>
      <c r="X5522" s="1"/>
      <c r="Y5522" s="1"/>
    </row>
    <row r="5523" spans="1:25" ht="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 s="1"/>
      <c r="X5523" s="1"/>
      <c r="Y5523" s="1"/>
    </row>
    <row r="5524" spans="1:25" ht="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 s="1"/>
      <c r="X5524" s="1"/>
      <c r="Y5524" s="1"/>
    </row>
    <row r="5525" spans="1:25" ht="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 s="1"/>
      <c r="X5525" s="1"/>
      <c r="Y5525" s="1"/>
    </row>
    <row r="5526" spans="1:25" ht="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 s="1"/>
      <c r="X5526" s="1"/>
      <c r="Y5526" s="1"/>
    </row>
    <row r="5527" spans="1:25" ht="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 s="1"/>
      <c r="X5527" s="1"/>
      <c r="Y5527" s="1"/>
    </row>
    <row r="5528" spans="1:25" ht="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 s="1"/>
      <c r="X5528" s="1"/>
      <c r="Y5528" s="1"/>
    </row>
    <row r="5529" spans="1:25" ht="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 s="1"/>
      <c r="X5529" s="1"/>
      <c r="Y5529" s="1"/>
    </row>
    <row r="5530" spans="1:25" ht="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 s="1"/>
      <c r="X5530" s="1"/>
      <c r="Y5530" s="1"/>
    </row>
    <row r="5531" spans="1:25" ht="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 s="1"/>
      <c r="X5531" s="1"/>
      <c r="Y5531" s="1"/>
    </row>
    <row r="5532" spans="1:25" ht="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 s="1"/>
      <c r="X5532" s="1"/>
      <c r="Y5532" s="1"/>
    </row>
    <row r="5533" spans="1:25" ht="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 s="1"/>
      <c r="X5533" s="1"/>
      <c r="Y5533" s="1"/>
    </row>
    <row r="5534" spans="1:25" ht="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 s="1"/>
      <c r="X5534" s="1"/>
      <c r="Y5534" s="1"/>
    </row>
    <row r="5535" spans="1:25" ht="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 s="1"/>
      <c r="X5535" s="1"/>
      <c r="Y5535" s="1"/>
    </row>
    <row r="5536" spans="1:25" ht="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 s="1"/>
      <c r="X5536" s="1"/>
      <c r="Y5536" s="1"/>
    </row>
    <row r="5537" spans="1:25" ht="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 s="1"/>
      <c r="X5537" s="1"/>
      <c r="Y5537" s="1"/>
    </row>
    <row r="5538" spans="1:25" ht="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 s="1"/>
      <c r="X5538" s="1"/>
      <c r="Y5538" s="1"/>
    </row>
    <row r="5539" spans="1:25" ht="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 s="1"/>
      <c r="X5539" s="1"/>
      <c r="Y5539" s="1"/>
    </row>
    <row r="5540" spans="1:25" ht="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 s="1"/>
      <c r="X5540" s="1"/>
      <c r="Y5540" s="1"/>
    </row>
    <row r="5541" spans="1:25" ht="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 s="1"/>
      <c r="X5541" s="1"/>
      <c r="Y5541" s="1"/>
    </row>
    <row r="5542" spans="1:25" ht="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 s="1"/>
      <c r="X5542" s="1"/>
      <c r="Y5542" s="1"/>
    </row>
    <row r="5543" spans="1:25" ht="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 s="1"/>
      <c r="X5543" s="1"/>
      <c r="Y5543" s="1"/>
    </row>
    <row r="5544" spans="1:25" ht="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 s="1"/>
      <c r="X5544" s="1"/>
      <c r="Y5544" s="1"/>
    </row>
    <row r="5545" spans="1:25" ht="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 s="1"/>
      <c r="X5545" s="1"/>
      <c r="Y5545" s="1"/>
    </row>
    <row r="5546" spans="1:25" ht="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 s="1"/>
      <c r="X5546" s="1"/>
      <c r="Y5546" s="1"/>
    </row>
    <row r="5547" spans="1:25" ht="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 s="1"/>
      <c r="X5547" s="1"/>
      <c r="Y5547" s="1"/>
    </row>
    <row r="5548" spans="1:25" ht="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 s="1"/>
      <c r="X5548" s="1"/>
      <c r="Y5548" s="1"/>
    </row>
    <row r="5549" spans="1:25" ht="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 s="1"/>
      <c r="X5549" s="1"/>
      <c r="Y5549" s="1"/>
    </row>
    <row r="5550" spans="1:25" ht="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 s="1"/>
      <c r="X5550" s="1"/>
      <c r="Y5550" s="1"/>
    </row>
    <row r="5551" spans="1:25" ht="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 s="1"/>
      <c r="X5551" s="1"/>
      <c r="Y5551" s="1"/>
    </row>
    <row r="5552" spans="1:25" ht="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 s="1"/>
      <c r="X5552" s="1"/>
      <c r="Y5552" s="1"/>
    </row>
    <row r="5553" spans="1:25" ht="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 s="1"/>
      <c r="X5553" s="1"/>
      <c r="Y5553" s="1"/>
    </row>
    <row r="5554" spans="1:25" ht="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 s="1"/>
      <c r="X5554" s="1"/>
      <c r="Y5554" s="1"/>
    </row>
    <row r="5555" spans="1:25" ht="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 s="1"/>
      <c r="X5555" s="1"/>
      <c r="Y5555" s="1"/>
    </row>
    <row r="5556" spans="1:25" ht="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 s="1"/>
      <c r="X5556" s="1"/>
      <c r="Y5556" s="1"/>
    </row>
    <row r="5557" spans="1:25" ht="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 s="1"/>
      <c r="X5557" s="1"/>
      <c r="Y5557" s="1"/>
    </row>
    <row r="5558" spans="1:25" ht="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 s="1"/>
      <c r="X5558" s="1"/>
      <c r="Y5558" s="1"/>
    </row>
    <row r="5559" spans="1:25" ht="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 s="1"/>
      <c r="X5559" s="1"/>
      <c r="Y5559" s="1"/>
    </row>
    <row r="5560" spans="1:25" ht="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 s="1"/>
      <c r="X5560" s="1"/>
      <c r="Y5560" s="1"/>
    </row>
    <row r="5561" spans="1:25" ht="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 s="1"/>
      <c r="X5561" s="1"/>
      <c r="Y5561" s="1"/>
    </row>
    <row r="5562" spans="1:25" ht="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 s="1"/>
      <c r="X5562" s="1"/>
      <c r="Y5562" s="1"/>
    </row>
    <row r="5563" spans="1:25" ht="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 s="1"/>
      <c r="X5563" s="1"/>
      <c r="Y5563" s="1"/>
    </row>
    <row r="5564" spans="1:25" ht="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 s="1"/>
      <c r="X5564" s="1"/>
      <c r="Y5564" s="1"/>
    </row>
    <row r="5565" spans="1:25" ht="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 s="1"/>
      <c r="X5565" s="1"/>
      <c r="Y5565" s="1"/>
    </row>
    <row r="5566" spans="1:25" ht="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 s="1"/>
      <c r="X5566" s="1"/>
      <c r="Y5566" s="1"/>
    </row>
    <row r="5567" spans="1:25" ht="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 s="1"/>
      <c r="X5567" s="1"/>
      <c r="Y5567" s="1"/>
    </row>
    <row r="5568" spans="1:25" ht="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 s="1"/>
      <c r="X5568" s="1"/>
      <c r="Y5568" s="1"/>
    </row>
    <row r="5569" spans="1:25" ht="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 s="1"/>
      <c r="X5569" s="1"/>
      <c r="Y5569" s="1"/>
    </row>
    <row r="5570" spans="1:25" ht="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 s="1"/>
      <c r="X5570" s="1"/>
      <c r="Y5570" s="1"/>
    </row>
    <row r="5571" spans="1:25" ht="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 s="1"/>
      <c r="X5571" s="1"/>
      <c r="Y5571" s="1"/>
    </row>
    <row r="5572" spans="1:25" ht="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 s="1"/>
      <c r="X5572" s="1"/>
      <c r="Y5572" s="1"/>
    </row>
    <row r="5573" spans="1:25" ht="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 s="1"/>
      <c r="X5573" s="1"/>
      <c r="Y5573" s="1"/>
    </row>
    <row r="5574" spans="1:25" ht="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 s="1"/>
      <c r="X5574" s="1"/>
      <c r="Y5574" s="1"/>
    </row>
    <row r="5575" spans="1:25" ht="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 s="1"/>
      <c r="X5575" s="1"/>
      <c r="Y5575" s="1"/>
    </row>
    <row r="5576" spans="1:25" ht="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 s="1"/>
      <c r="X5576" s="1"/>
      <c r="Y5576" s="1"/>
    </row>
    <row r="5577" spans="1:25" ht="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 s="1"/>
      <c r="X5577" s="1"/>
      <c r="Y5577" s="1"/>
    </row>
    <row r="5578" spans="1:25" ht="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 s="1"/>
      <c r="X5578" s="1"/>
      <c r="Y5578" s="1"/>
    </row>
    <row r="5579" spans="1:25" ht="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 s="1"/>
      <c r="X5579" s="1"/>
      <c r="Y5579" s="1"/>
    </row>
    <row r="5580" spans="1:25" ht="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 s="1"/>
      <c r="X5580" s="1"/>
      <c r="Y5580" s="1"/>
    </row>
    <row r="5581" spans="1:25" ht="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 s="1"/>
      <c r="X5581" s="1"/>
      <c r="Y5581" s="1"/>
    </row>
    <row r="5582" spans="1:25" ht="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 s="1"/>
      <c r="X5582" s="1"/>
      <c r="Y5582" s="1"/>
    </row>
    <row r="5583" spans="1:25" ht="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 s="1"/>
      <c r="X5583" s="1"/>
      <c r="Y5583" s="1"/>
    </row>
    <row r="5584" spans="1:25" ht="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 s="1"/>
      <c r="X5584" s="1"/>
      <c r="Y5584" s="1"/>
    </row>
    <row r="5585" spans="1:25" ht="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 s="1"/>
      <c r="X5585" s="1"/>
      <c r="Y5585" s="1"/>
    </row>
    <row r="5586" spans="1:25" ht="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 s="1"/>
      <c r="X5586" s="1"/>
      <c r="Y5586" s="1"/>
    </row>
    <row r="5587" spans="1:25" ht="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 s="1"/>
      <c r="X5587" s="1"/>
      <c r="Y5587" s="1"/>
    </row>
    <row r="5588" spans="1:25" ht="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 s="1"/>
      <c r="X5588" s="1"/>
      <c r="Y5588" s="1"/>
    </row>
    <row r="5589" spans="1:25" ht="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 s="1"/>
      <c r="X5589" s="1"/>
      <c r="Y5589" s="1"/>
    </row>
    <row r="5590" spans="1:25" ht="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 s="1"/>
      <c r="X5590" s="1"/>
      <c r="Y5590" s="1"/>
    </row>
    <row r="5591" spans="1:25" ht="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 s="1"/>
      <c r="X5591" s="1"/>
      <c r="Y5591" s="1"/>
    </row>
    <row r="5592" spans="1:25" ht="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 s="1"/>
      <c r="X5592" s="1"/>
      <c r="Y5592" s="1"/>
    </row>
    <row r="5593" spans="1:25" ht="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 s="1"/>
      <c r="X5593" s="1"/>
      <c r="Y5593" s="1"/>
    </row>
    <row r="5594" spans="1:25" ht="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 s="1"/>
      <c r="X5594" s="1"/>
      <c r="Y5594" s="1"/>
    </row>
    <row r="5595" spans="1:25" ht="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 s="1"/>
      <c r="X5595" s="1"/>
      <c r="Y5595" s="1"/>
    </row>
    <row r="5596" spans="1:25" ht="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 s="1"/>
      <c r="X5596" s="1"/>
      <c r="Y5596" s="1"/>
    </row>
    <row r="5597" spans="1:25" ht="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 s="1"/>
      <c r="X5597" s="1"/>
      <c r="Y5597" s="1"/>
    </row>
    <row r="5598" spans="1:25" ht="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 s="1"/>
      <c r="X5598" s="1"/>
      <c r="Y5598" s="1"/>
    </row>
    <row r="5599" spans="1:25" ht="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 s="1"/>
      <c r="X5599" s="1"/>
      <c r="Y5599" s="1"/>
    </row>
    <row r="5600" spans="1:25" ht="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 s="1"/>
      <c r="X5600" s="1"/>
      <c r="Y5600" s="1"/>
    </row>
    <row r="5601" spans="1:25" ht="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 s="1"/>
      <c r="X5601" s="1"/>
      <c r="Y5601" s="1"/>
    </row>
    <row r="5602" spans="1:25" ht="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 s="1"/>
      <c r="X5602" s="1"/>
      <c r="Y5602" s="1"/>
    </row>
    <row r="5603" spans="1:25" ht="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 s="1"/>
      <c r="X5603" s="1"/>
      <c r="Y5603" s="1"/>
    </row>
    <row r="5604" spans="1:25" ht="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 s="1"/>
      <c r="X5604" s="1"/>
      <c r="Y5604" s="1"/>
    </row>
    <row r="5605" spans="1:25" ht="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 s="1"/>
      <c r="X5605" s="1"/>
      <c r="Y5605" s="1"/>
    </row>
    <row r="5606" spans="1:25" ht="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 s="1"/>
      <c r="X5606" s="1"/>
      <c r="Y5606" s="1"/>
    </row>
    <row r="5607" spans="1:25" ht="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 s="1"/>
      <c r="X5607" s="1"/>
      <c r="Y5607" s="1"/>
    </row>
    <row r="5608" spans="1:25" ht="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 s="1"/>
      <c r="X5608" s="1"/>
      <c r="Y5608" s="1"/>
    </row>
    <row r="5609" spans="1:25" ht="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 s="1"/>
      <c r="X5609" s="1"/>
      <c r="Y5609" s="1"/>
    </row>
    <row r="5610" spans="1:25" ht="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 s="1"/>
      <c r="X5610" s="1"/>
      <c r="Y5610" s="1"/>
    </row>
    <row r="5611" spans="1:25" ht="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 s="1"/>
      <c r="X5611" s="1"/>
      <c r="Y5611" s="1"/>
    </row>
    <row r="5612" spans="1:25" ht="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 s="1"/>
      <c r="X5612" s="1"/>
      <c r="Y5612" s="1"/>
    </row>
    <row r="5613" spans="1:25" ht="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 s="1"/>
      <c r="X5613" s="1"/>
      <c r="Y5613" s="1"/>
    </row>
    <row r="5614" spans="1:25" ht="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 s="1"/>
      <c r="X5614" s="1"/>
      <c r="Y5614" s="1"/>
    </row>
    <row r="5615" spans="1:25" ht="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 s="1"/>
      <c r="X5615" s="1"/>
      <c r="Y5615" s="1"/>
    </row>
    <row r="5616" spans="1:25" ht="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 s="1"/>
      <c r="X5616" s="1"/>
      <c r="Y5616" s="1"/>
    </row>
    <row r="5617" spans="1:25" ht="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 s="1"/>
      <c r="X5617" s="1"/>
      <c r="Y5617" s="1"/>
    </row>
    <row r="5618" spans="1:25" ht="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 s="1"/>
      <c r="X5618" s="1"/>
      <c r="Y5618" s="1"/>
    </row>
    <row r="5619" spans="1:25" ht="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 s="1"/>
      <c r="X5619" s="1"/>
      <c r="Y5619" s="1"/>
    </row>
    <row r="5620" spans="1:25" ht="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 s="1"/>
      <c r="X5620" s="1"/>
      <c r="Y5620" s="1"/>
    </row>
    <row r="5621" spans="1:25" ht="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 s="1"/>
      <c r="X5621" s="1"/>
      <c r="Y5621" s="1"/>
    </row>
    <row r="5622" spans="1:25" ht="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 s="1"/>
      <c r="X5622" s="1"/>
      <c r="Y5622" s="1"/>
    </row>
    <row r="5623" spans="1:25" ht="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 s="1"/>
      <c r="X5623" s="1"/>
      <c r="Y5623" s="1"/>
    </row>
    <row r="5624" spans="1:25" ht="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 s="1"/>
      <c r="X5624" s="1"/>
      <c r="Y5624" s="1"/>
    </row>
    <row r="5625" spans="1:25" ht="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 s="1"/>
      <c r="X5625" s="1"/>
      <c r="Y5625" s="1"/>
    </row>
    <row r="5626" spans="1:25" ht="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 s="1"/>
      <c r="X5626" s="1"/>
      <c r="Y5626" s="1"/>
    </row>
    <row r="5627" spans="1:25" ht="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 s="1"/>
      <c r="X5627" s="1"/>
      <c r="Y5627" s="1"/>
    </row>
    <row r="5628" spans="1:25" ht="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 s="1"/>
      <c r="X5628" s="1"/>
      <c r="Y5628" s="1"/>
    </row>
    <row r="5629" spans="1:25" ht="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 s="1"/>
      <c r="X5629" s="1"/>
      <c r="Y5629" s="1"/>
    </row>
    <row r="5630" spans="1:25" ht="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 s="1"/>
      <c r="X5630" s="1"/>
      <c r="Y5630" s="1"/>
    </row>
    <row r="5631" spans="1:25" ht="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 s="1"/>
      <c r="X5631" s="1"/>
      <c r="Y5631" s="1"/>
    </row>
    <row r="5632" spans="1:25" ht="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 s="1"/>
      <c r="X5632" s="1"/>
      <c r="Y5632" s="1"/>
    </row>
    <row r="5633" spans="1:25" ht="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 s="1"/>
      <c r="X5633" s="1"/>
      <c r="Y5633" s="1"/>
    </row>
    <row r="5634" spans="1:25" ht="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 s="1"/>
      <c r="X5634" s="1"/>
      <c r="Y5634" s="1"/>
    </row>
    <row r="5635" spans="1:25" ht="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 s="1"/>
      <c r="X5635" s="1"/>
      <c r="Y5635" s="1"/>
    </row>
    <row r="5636" spans="1:25" ht="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 s="1"/>
      <c r="X5636" s="1"/>
      <c r="Y5636" s="1"/>
    </row>
    <row r="5637" spans="1:25" ht="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 s="1"/>
      <c r="X5637" s="1"/>
      <c r="Y5637" s="1"/>
    </row>
    <row r="5638" spans="1:25" ht="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 s="1"/>
      <c r="X5638" s="1"/>
      <c r="Y5638" s="1"/>
    </row>
    <row r="5639" spans="1:25" ht="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 s="1"/>
      <c r="X5639" s="1"/>
      <c r="Y5639" s="1"/>
    </row>
    <row r="5640" spans="1:25" ht="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 s="1"/>
      <c r="X5640" s="1"/>
      <c r="Y5640" s="1"/>
    </row>
    <row r="5641" spans="1:25" ht="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 s="1"/>
      <c r="X5641" s="1"/>
      <c r="Y5641" s="1"/>
    </row>
    <row r="5642" spans="1:25" ht="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 s="1"/>
      <c r="X5642" s="1"/>
      <c r="Y5642" s="1"/>
    </row>
    <row r="5643" spans="1:25" ht="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 s="1"/>
      <c r="X5643" s="1"/>
      <c r="Y5643" s="1"/>
    </row>
    <row r="5644" spans="1:25" ht="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 s="1"/>
      <c r="X5644" s="1"/>
      <c r="Y5644" s="1"/>
    </row>
    <row r="5645" spans="1:25" ht="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 s="1"/>
      <c r="X5645" s="1"/>
      <c r="Y5645" s="1"/>
    </row>
    <row r="5646" spans="1:25" ht="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 s="1"/>
      <c r="X5646" s="1"/>
      <c r="Y5646" s="1"/>
    </row>
    <row r="5647" spans="1:25" ht="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 s="1"/>
      <c r="X5647" s="1"/>
      <c r="Y5647" s="1"/>
    </row>
    <row r="5648" spans="1:25" ht="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 s="1"/>
      <c r="X5648" s="1"/>
      <c r="Y5648" s="1"/>
    </row>
    <row r="5649" spans="1:25" ht="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 s="1"/>
      <c r="X5649" s="1"/>
      <c r="Y5649" s="1"/>
    </row>
    <row r="5650" spans="1:25" ht="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 s="1"/>
      <c r="X5650" s="1"/>
      <c r="Y5650" s="1"/>
    </row>
    <row r="5651" spans="1:25" ht="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 s="1"/>
      <c r="X5651" s="1"/>
      <c r="Y5651" s="1"/>
    </row>
    <row r="5652" spans="1:25" ht="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 s="1"/>
      <c r="X5652" s="1"/>
      <c r="Y5652" s="1"/>
    </row>
    <row r="5653" spans="1:25" ht="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 s="1"/>
      <c r="X5653" s="1"/>
      <c r="Y5653" s="1"/>
    </row>
    <row r="5654" spans="1:25" ht="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 s="1"/>
      <c r="X5654" s="1"/>
      <c r="Y5654" s="1"/>
    </row>
    <row r="5655" spans="1:25" ht="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 s="1"/>
      <c r="X5655" s="1"/>
      <c r="Y5655" s="1"/>
    </row>
    <row r="5656" spans="1:25" ht="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 s="1"/>
      <c r="X5656" s="1"/>
      <c r="Y5656" s="1"/>
    </row>
    <row r="5657" spans="1:25" ht="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 s="1"/>
      <c r="X5657" s="1"/>
      <c r="Y5657" s="1"/>
    </row>
    <row r="5658" spans="1:25" ht="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 s="1"/>
      <c r="X5658" s="1"/>
      <c r="Y5658" s="1"/>
    </row>
    <row r="5659" spans="1:25" ht="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 s="1"/>
      <c r="X5659" s="1"/>
      <c r="Y5659" s="1"/>
    </row>
    <row r="5660" spans="1:25" ht="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 s="1"/>
      <c r="X5660" s="1"/>
      <c r="Y5660" s="1"/>
    </row>
    <row r="5661" spans="1:25" ht="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 s="1"/>
      <c r="X5661" s="1"/>
      <c r="Y5661" s="1"/>
    </row>
    <row r="5662" spans="1:25" ht="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 s="1"/>
      <c r="X5662" s="1"/>
      <c r="Y5662" s="1"/>
    </row>
    <row r="5663" spans="1:25" ht="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 s="1"/>
      <c r="X5663" s="1"/>
      <c r="Y5663" s="1"/>
    </row>
    <row r="5664" spans="1:25" ht="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 s="1"/>
      <c r="X5664" s="1"/>
      <c r="Y5664" s="1"/>
    </row>
    <row r="5665" spans="1:25" ht="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 s="1"/>
      <c r="X5665" s="1"/>
      <c r="Y5665" s="1"/>
    </row>
    <row r="5666" spans="1:25" ht="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 s="1"/>
      <c r="X5666" s="1"/>
      <c r="Y5666" s="1"/>
    </row>
    <row r="5667" spans="1:25" ht="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 s="1"/>
      <c r="X5667" s="1"/>
      <c r="Y5667" s="1"/>
    </row>
    <row r="5668" spans="1:25" ht="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 s="1"/>
      <c r="X5668" s="1"/>
      <c r="Y5668" s="1"/>
    </row>
    <row r="5669" spans="1:25" ht="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 s="1"/>
      <c r="X5669" s="1"/>
      <c r="Y5669" s="1"/>
    </row>
    <row r="5670" spans="1:25" ht="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 s="1"/>
      <c r="X5670" s="1"/>
      <c r="Y5670" s="1"/>
    </row>
    <row r="5671" spans="1:25" ht="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 s="1"/>
      <c r="X5671" s="1"/>
      <c r="Y5671" s="1"/>
    </row>
    <row r="5672" spans="1:25" ht="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 s="1"/>
      <c r="X5672" s="1"/>
      <c r="Y5672" s="1"/>
    </row>
    <row r="5673" spans="1:25" ht="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 s="1"/>
      <c r="X5673" s="1"/>
      <c r="Y5673" s="1"/>
    </row>
    <row r="5674" spans="1:25" ht="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 s="1"/>
      <c r="X5674" s="1"/>
      <c r="Y5674" s="1"/>
    </row>
    <row r="5675" spans="1:25" ht="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 s="1"/>
      <c r="X5675" s="1"/>
      <c r="Y5675" s="1"/>
    </row>
    <row r="5676" spans="1:25" ht="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 s="1"/>
      <c r="X5676" s="1"/>
      <c r="Y5676" s="1"/>
    </row>
    <row r="5677" spans="1:25" ht="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 s="1"/>
      <c r="X5677" s="1"/>
      <c r="Y5677" s="1"/>
    </row>
    <row r="5678" spans="1:25" ht="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 s="1"/>
      <c r="X5678" s="1"/>
      <c r="Y5678" s="1"/>
    </row>
    <row r="5679" spans="1:25" ht="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 s="1"/>
      <c r="X5679" s="1"/>
      <c r="Y5679" s="1"/>
    </row>
    <row r="5680" spans="1:25" ht="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 s="1"/>
      <c r="X5680" s="1"/>
      <c r="Y5680" s="1"/>
    </row>
    <row r="5681" spans="1:25" ht="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 s="1"/>
      <c r="X5681" s="1"/>
      <c r="Y5681" s="1"/>
    </row>
    <row r="5682" spans="1:25" ht="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 s="1"/>
      <c r="X5682" s="1"/>
      <c r="Y5682" s="1"/>
    </row>
    <row r="5683" spans="1:25" ht="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 s="1"/>
      <c r="X5683" s="1"/>
      <c r="Y5683" s="1"/>
    </row>
    <row r="5684" spans="1:25" ht="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 s="1"/>
      <c r="X5684" s="1"/>
      <c r="Y5684" s="1"/>
    </row>
    <row r="5685" spans="1:25" ht="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 s="1"/>
      <c r="X5685" s="1"/>
      <c r="Y5685" s="1"/>
    </row>
    <row r="5686" spans="1:25" ht="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 s="1"/>
      <c r="X5686" s="1"/>
      <c r="Y5686" s="1"/>
    </row>
    <row r="5687" spans="1:25" ht="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 s="1"/>
      <c r="X5687" s="1"/>
      <c r="Y5687" s="1"/>
    </row>
    <row r="5688" spans="1:25" ht="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 s="1"/>
      <c r="X5688" s="1"/>
      <c r="Y5688" s="1"/>
    </row>
    <row r="5689" spans="1:25" ht="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 s="1"/>
      <c r="X5689" s="1"/>
      <c r="Y5689" s="1"/>
    </row>
    <row r="5690" spans="1:25" ht="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 s="1"/>
      <c r="X5690" s="1"/>
      <c r="Y5690" s="1"/>
    </row>
    <row r="5691" spans="1:25" ht="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 s="1"/>
      <c r="X5691" s="1"/>
      <c r="Y5691" s="1"/>
    </row>
    <row r="5692" spans="1:25" ht="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 s="1"/>
      <c r="X5692" s="1"/>
      <c r="Y5692" s="1"/>
    </row>
    <row r="5693" spans="1:25" ht="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 s="1"/>
      <c r="X5693" s="1"/>
      <c r="Y5693" s="1"/>
    </row>
    <row r="5694" spans="1:25" ht="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 s="1"/>
      <c r="X5694" s="1"/>
      <c r="Y5694" s="1"/>
    </row>
    <row r="5695" spans="1:25" ht="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 s="1"/>
      <c r="X5695" s="1"/>
      <c r="Y5695" s="1"/>
    </row>
    <row r="5696" spans="1:25" ht="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 s="1"/>
      <c r="X5696" s="1"/>
      <c r="Y5696" s="1"/>
    </row>
    <row r="5697" spans="1:25" ht="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 s="1"/>
      <c r="X5697" s="1"/>
      <c r="Y5697" s="1"/>
    </row>
    <row r="5698" spans="1:25" ht="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 s="1"/>
      <c r="X5698" s="1"/>
      <c r="Y5698" s="1"/>
    </row>
    <row r="5699" spans="1:25" ht="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 s="1"/>
      <c r="X5699" s="1"/>
      <c r="Y5699" s="1"/>
    </row>
    <row r="5700" spans="1:25" ht="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 s="1"/>
      <c r="X5700" s="1"/>
      <c r="Y5700" s="1"/>
    </row>
    <row r="5701" spans="1:25" ht="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 s="1"/>
      <c r="X5701" s="1"/>
      <c r="Y5701" s="1"/>
    </row>
    <row r="5702" spans="1:25" ht="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 s="1"/>
      <c r="X5702" s="1"/>
      <c r="Y5702" s="1"/>
    </row>
    <row r="5703" spans="1:25" ht="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 s="1"/>
      <c r="X5703" s="1"/>
      <c r="Y5703" s="1"/>
    </row>
    <row r="5704" spans="1:25" ht="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 s="1"/>
      <c r="X5704" s="1"/>
      <c r="Y5704" s="1"/>
    </row>
    <row r="5705" spans="1:25" ht="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 s="1"/>
      <c r="X5705" s="1"/>
      <c r="Y5705" s="1"/>
    </row>
    <row r="5706" spans="1:25" ht="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 s="1"/>
      <c r="X5706" s="1"/>
      <c r="Y5706" s="1"/>
    </row>
    <row r="5707" spans="1:25" ht="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 s="1"/>
      <c r="X5707" s="1"/>
      <c r="Y5707" s="1"/>
    </row>
    <row r="5708" spans="1:25" ht="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 s="1"/>
      <c r="X5708" s="1"/>
      <c r="Y5708" s="1"/>
    </row>
    <row r="5709" spans="1:25" ht="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 s="1"/>
      <c r="X5709" s="1"/>
      <c r="Y5709" s="1"/>
    </row>
    <row r="5710" spans="1:25" ht="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 s="1"/>
      <c r="X5710" s="1"/>
      <c r="Y5710" s="1"/>
    </row>
    <row r="5711" spans="1:25" ht="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 s="1"/>
      <c r="X5711" s="1"/>
      <c r="Y5711" s="1"/>
    </row>
    <row r="5712" spans="1:25" ht="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 s="1"/>
      <c r="X5712" s="1"/>
      <c r="Y5712" s="1"/>
    </row>
    <row r="5713" spans="1:25" ht="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 s="1"/>
      <c r="X5713" s="1"/>
      <c r="Y5713" s="1"/>
    </row>
    <row r="5714" spans="1:25" ht="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 s="1"/>
      <c r="X5714" s="1"/>
      <c r="Y5714" s="1"/>
    </row>
    <row r="5715" spans="1:25" ht="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 s="1"/>
      <c r="X5715" s="1"/>
      <c r="Y5715" s="1"/>
    </row>
    <row r="5716" spans="1:25" ht="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 s="1"/>
      <c r="X5716" s="1"/>
      <c r="Y5716" s="1"/>
    </row>
    <row r="5717" spans="1:25" ht="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 s="1"/>
      <c r="X5717" s="1"/>
      <c r="Y5717" s="1"/>
    </row>
    <row r="5718" spans="1:25" ht="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 s="1"/>
      <c r="X5718" s="1"/>
      <c r="Y5718" s="1"/>
    </row>
    <row r="5719" spans="1:25" ht="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 s="1"/>
      <c r="X5719" s="1"/>
      <c r="Y5719" s="1"/>
    </row>
    <row r="5720" spans="1:25" ht="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 s="1"/>
      <c r="X5720" s="1"/>
      <c r="Y5720" s="1"/>
    </row>
    <row r="5721" spans="1:25" ht="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 s="1"/>
      <c r="X5721" s="1"/>
      <c r="Y5721" s="1"/>
    </row>
    <row r="5722" spans="1:25" ht="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 s="1"/>
      <c r="X5722" s="1"/>
      <c r="Y5722" s="1"/>
    </row>
    <row r="5723" spans="1:25" ht="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 s="1"/>
      <c r="X5723" s="1"/>
      <c r="Y5723" s="1"/>
    </row>
    <row r="5724" spans="1:25" ht="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 s="1"/>
      <c r="X5724" s="1"/>
      <c r="Y5724" s="1"/>
    </row>
    <row r="5725" spans="1:25" ht="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 s="1"/>
      <c r="X5725" s="1"/>
      <c r="Y5725" s="1"/>
    </row>
    <row r="5726" spans="1:25" ht="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 s="1"/>
      <c r="X5726" s="1"/>
      <c r="Y5726" s="1"/>
    </row>
    <row r="5727" spans="1:25" ht="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 s="1"/>
      <c r="X5727" s="1"/>
      <c r="Y5727" s="1"/>
    </row>
    <row r="5728" spans="1:25" ht="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 s="1"/>
      <c r="X5728" s="1"/>
      <c r="Y5728" s="1"/>
    </row>
    <row r="5729" spans="1:25" ht="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 s="1"/>
      <c r="X5729" s="1"/>
      <c r="Y5729" s="1"/>
    </row>
    <row r="5730" spans="1:25" ht="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 s="1"/>
      <c r="X5730" s="1"/>
      <c r="Y5730" s="1"/>
    </row>
    <row r="5731" spans="1:25" ht="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 s="1"/>
      <c r="X5731" s="1"/>
      <c r="Y5731" s="1"/>
    </row>
    <row r="5732" spans="1:25" ht="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 s="1"/>
      <c r="X5732" s="1"/>
      <c r="Y5732" s="1"/>
    </row>
    <row r="5733" spans="1:25" ht="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 s="1"/>
      <c r="X5733" s="1"/>
      <c r="Y5733" s="1"/>
    </row>
    <row r="5734" spans="1:25" ht="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 s="1"/>
      <c r="X5734" s="1"/>
      <c r="Y5734" s="1"/>
    </row>
    <row r="5735" spans="1:25" ht="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 s="1"/>
      <c r="X5735" s="1"/>
      <c r="Y5735" s="1"/>
    </row>
    <row r="5736" spans="1:25" ht="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 s="1"/>
      <c r="X5736" s="1"/>
      <c r="Y5736" s="1"/>
    </row>
    <row r="5737" spans="1:25" ht="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 s="1"/>
      <c r="X5737" s="1"/>
      <c r="Y5737" s="1"/>
    </row>
    <row r="5738" spans="1:25" ht="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 s="1"/>
      <c r="X5738" s="1"/>
      <c r="Y5738" s="1"/>
    </row>
    <row r="5739" spans="1:25" ht="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 s="1"/>
      <c r="X5739" s="1"/>
      <c r="Y5739" s="1"/>
    </row>
    <row r="5740" spans="1:25" ht="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 s="1"/>
      <c r="X5740" s="1"/>
      <c r="Y5740" s="1"/>
    </row>
    <row r="5741" spans="1:25" ht="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 s="1"/>
      <c r="X5741" s="1"/>
      <c r="Y5741" s="1"/>
    </row>
    <row r="5742" spans="1:25" ht="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 s="1"/>
      <c r="X5742" s="1"/>
      <c r="Y5742" s="1"/>
    </row>
    <row r="5743" spans="1:25" ht="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 s="1"/>
      <c r="X5743" s="1"/>
      <c r="Y5743" s="1"/>
    </row>
    <row r="5744" spans="1:25" ht="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 s="1"/>
      <c r="X5744" s="1"/>
      <c r="Y5744" s="1"/>
    </row>
    <row r="5745" spans="1:25" ht="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 s="1"/>
      <c r="X5745" s="1"/>
      <c r="Y5745" s="1"/>
    </row>
    <row r="5746" spans="1:25" ht="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 s="1"/>
      <c r="X5746" s="1"/>
      <c r="Y5746" s="1"/>
    </row>
    <row r="5747" spans="1:25" ht="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 s="1"/>
      <c r="X5747" s="1"/>
      <c r="Y5747" s="1"/>
    </row>
    <row r="5748" spans="1:25" ht="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 s="1"/>
      <c r="X5748" s="1"/>
      <c r="Y5748" s="1"/>
    </row>
    <row r="5749" spans="1:25" ht="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 s="1"/>
      <c r="X5749" s="1"/>
      <c r="Y5749" s="1"/>
    </row>
    <row r="5750" spans="1:25" ht="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 s="1"/>
      <c r="X5750" s="1"/>
      <c r="Y5750" s="1"/>
    </row>
    <row r="5751" spans="1:25" ht="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 s="1"/>
      <c r="X5751" s="1"/>
      <c r="Y5751" s="1"/>
    </row>
    <row r="5752" spans="1:25" ht="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 s="1"/>
      <c r="X5752" s="1"/>
      <c r="Y5752" s="1"/>
    </row>
    <row r="5753" spans="1:25" ht="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 s="1"/>
      <c r="X5753" s="1"/>
      <c r="Y5753" s="1"/>
    </row>
    <row r="5754" spans="1:25" ht="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 s="1"/>
      <c r="X5754" s="1"/>
      <c r="Y5754" s="1"/>
    </row>
    <row r="5755" spans="1:25" ht="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 s="1"/>
      <c r="X5755" s="1"/>
      <c r="Y5755" s="1"/>
    </row>
    <row r="5756" spans="1:25" ht="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 s="1"/>
      <c r="X5756" s="1"/>
      <c r="Y5756" s="1"/>
    </row>
    <row r="5757" spans="1:25" ht="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 s="1"/>
      <c r="X5757" s="1"/>
      <c r="Y5757" s="1"/>
    </row>
    <row r="5758" spans="1:25" ht="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 s="1"/>
      <c r="X5758" s="1"/>
      <c r="Y5758" s="1"/>
    </row>
    <row r="5759" spans="1:25" ht="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 s="1"/>
      <c r="X5759" s="1"/>
      <c r="Y5759" s="1"/>
    </row>
    <row r="5760" spans="1:25" ht="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 s="1"/>
      <c r="X5760" s="1"/>
      <c r="Y5760" s="1"/>
    </row>
    <row r="5761" spans="1:25" ht="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 s="1"/>
      <c r="X5761" s="1"/>
      <c r="Y5761" s="1"/>
    </row>
    <row r="5762" spans="1:25" ht="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 s="1"/>
      <c r="X5762" s="1"/>
      <c r="Y5762" s="1"/>
    </row>
    <row r="5763" spans="1:25" ht="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 s="1"/>
      <c r="X5763" s="1"/>
      <c r="Y5763" s="1"/>
    </row>
    <row r="5764" spans="1:25" ht="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 s="1"/>
      <c r="X5764" s="1"/>
      <c r="Y5764" s="1"/>
    </row>
    <row r="5765" spans="1:25" ht="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 s="1"/>
      <c r="X5765" s="1"/>
      <c r="Y5765" s="1"/>
    </row>
    <row r="5766" spans="1:25" ht="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 s="1"/>
      <c r="X5766" s="1"/>
      <c r="Y5766" s="1"/>
    </row>
    <row r="5767" spans="1:25" ht="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 s="1"/>
      <c r="X5767" s="1"/>
      <c r="Y5767" s="1"/>
    </row>
    <row r="5768" spans="1:25" ht="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 s="1"/>
      <c r="X5768" s="1"/>
      <c r="Y5768" s="1"/>
    </row>
    <row r="5769" spans="1:25" ht="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 s="1"/>
      <c r="X5769" s="1"/>
      <c r="Y5769" s="1"/>
    </row>
    <row r="5770" spans="1:25" ht="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 s="1"/>
      <c r="X5770" s="1"/>
      <c r="Y5770" s="1"/>
    </row>
    <row r="5771" spans="1:25" ht="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 s="1"/>
      <c r="X5771" s="1"/>
      <c r="Y5771" s="1"/>
    </row>
    <row r="5772" spans="1:25" ht="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 s="1"/>
      <c r="X5772" s="1"/>
      <c r="Y5772" s="1"/>
    </row>
    <row r="5773" spans="1:25" ht="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 s="1"/>
      <c r="X5773" s="1"/>
      <c r="Y5773" s="1"/>
    </row>
    <row r="5774" spans="1:25" ht="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 s="1"/>
      <c r="X5774" s="1"/>
      <c r="Y5774" s="1"/>
    </row>
    <row r="5775" spans="1:25" ht="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 s="1"/>
      <c r="X5775" s="1"/>
      <c r="Y5775" s="1"/>
    </row>
    <row r="5776" spans="1:25" ht="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 s="1"/>
      <c r="X5776" s="1"/>
      <c r="Y5776" s="1"/>
    </row>
    <row r="5777" spans="1:25" ht="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 s="1"/>
      <c r="X5777" s="1"/>
      <c r="Y5777" s="1"/>
    </row>
    <row r="5778" spans="1:25" ht="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 s="1"/>
      <c r="X5778" s="1"/>
      <c r="Y5778" s="1"/>
    </row>
    <row r="5779" spans="1:25" ht="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 s="1"/>
      <c r="X5779" s="1"/>
      <c r="Y5779" s="1"/>
    </row>
    <row r="5780" spans="1:25" ht="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 s="1"/>
      <c r="X5780" s="1"/>
      <c r="Y5780" s="1"/>
    </row>
    <row r="5781" spans="1:25" ht="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 s="1"/>
      <c r="X5781" s="1"/>
      <c r="Y5781" s="1"/>
    </row>
    <row r="5782" spans="1:25" ht="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 s="1"/>
      <c r="X5782" s="1"/>
      <c r="Y5782" s="1"/>
    </row>
    <row r="5783" spans="1:25" ht="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 s="1"/>
      <c r="X5783" s="1"/>
      <c r="Y5783" s="1"/>
    </row>
    <row r="5784" spans="1:25" ht="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 s="1"/>
      <c r="X5784" s="1"/>
      <c r="Y5784" s="1"/>
    </row>
    <row r="5785" spans="1:25" ht="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 s="1"/>
      <c r="X5785" s="1"/>
      <c r="Y5785" s="1"/>
    </row>
    <row r="5786" spans="1:25" ht="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 s="1"/>
      <c r="X5786" s="1"/>
      <c r="Y5786" s="1"/>
    </row>
    <row r="5787" spans="1:25" ht="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 s="1"/>
      <c r="X5787" s="1"/>
      <c r="Y5787" s="1"/>
    </row>
    <row r="5788" spans="1:25" ht="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 s="1"/>
      <c r="X5788" s="1"/>
      <c r="Y5788" s="1"/>
    </row>
    <row r="5789" spans="1:25" ht="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 s="1"/>
      <c r="X5789" s="1"/>
      <c r="Y5789" s="1"/>
    </row>
    <row r="5790" spans="1:25" ht="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 s="1"/>
      <c r="X5790" s="1"/>
      <c r="Y5790" s="1"/>
    </row>
    <row r="5791" spans="1:25" ht="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 s="1"/>
      <c r="X5791" s="1"/>
      <c r="Y5791" s="1"/>
    </row>
    <row r="5792" spans="1:25" ht="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 s="1"/>
      <c r="X5792" s="1"/>
      <c r="Y5792" s="1"/>
    </row>
    <row r="5793" spans="1:25" ht="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 s="1"/>
      <c r="X5793" s="1"/>
      <c r="Y5793" s="1"/>
    </row>
    <row r="5794" spans="1:25" ht="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 s="1"/>
      <c r="X5794" s="1"/>
      <c r="Y5794" s="1"/>
    </row>
    <row r="5795" spans="1:25" ht="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 s="1"/>
      <c r="X5795" s="1"/>
      <c r="Y5795" s="1"/>
    </row>
    <row r="5796" spans="1:25" ht="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 s="1"/>
      <c r="X5796" s="1"/>
      <c r="Y5796" s="1"/>
    </row>
    <row r="5797" spans="1:25" ht="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 s="1"/>
      <c r="X5797" s="1"/>
      <c r="Y5797" s="1"/>
    </row>
    <row r="5798" spans="1:25" ht="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 s="1"/>
      <c r="X5798" s="1"/>
      <c r="Y5798" s="1"/>
    </row>
    <row r="5799" spans="1:25" ht="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 s="1"/>
      <c r="X5799" s="1"/>
      <c r="Y5799" s="1"/>
    </row>
    <row r="5800" spans="1:25" ht="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 s="1"/>
      <c r="X5800" s="1"/>
      <c r="Y5800" s="1"/>
    </row>
    <row r="5801" spans="1:25" ht="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 s="1"/>
      <c r="X5801" s="1"/>
      <c r="Y5801" s="1"/>
    </row>
    <row r="5802" spans="1:25" ht="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 s="1"/>
      <c r="X5802" s="1"/>
      <c r="Y5802" s="1"/>
    </row>
    <row r="5803" spans="1:25" ht="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 s="1"/>
      <c r="X5803" s="1"/>
      <c r="Y5803" s="1"/>
    </row>
    <row r="5804" spans="1:25" ht="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 s="1"/>
      <c r="X5804" s="1"/>
      <c r="Y5804" s="1"/>
    </row>
    <row r="5805" spans="1:25" ht="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 s="1"/>
      <c r="X5805" s="1"/>
      <c r="Y5805" s="1"/>
    </row>
    <row r="5806" spans="1:25" ht="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 s="1"/>
      <c r="X5806" s="1"/>
      <c r="Y5806" s="1"/>
    </row>
    <row r="5807" spans="1:25" ht="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 s="1"/>
      <c r="X5807" s="1"/>
      <c r="Y5807" s="1"/>
    </row>
    <row r="5808" spans="1:25" ht="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 s="1"/>
      <c r="X5808" s="1"/>
      <c r="Y5808" s="1"/>
    </row>
    <row r="5809" spans="1:25" ht="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 s="1"/>
      <c r="X5809" s="1"/>
      <c r="Y5809" s="1"/>
    </row>
    <row r="5810" spans="1:25" ht="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 s="1"/>
      <c r="X5810" s="1"/>
      <c r="Y5810" s="1"/>
    </row>
    <row r="5811" spans="1:25" ht="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 s="1"/>
      <c r="X5811" s="1"/>
      <c r="Y5811" s="1"/>
    </row>
    <row r="5812" spans="1:25" ht="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 s="1"/>
      <c r="X5812" s="1"/>
      <c r="Y5812" s="1"/>
    </row>
    <row r="5813" spans="1:25" ht="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 s="1"/>
      <c r="X5813" s="1"/>
      <c r="Y5813" s="1"/>
    </row>
    <row r="5814" spans="1:25" ht="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 s="1"/>
      <c r="X5814" s="1"/>
      <c r="Y5814" s="1"/>
    </row>
    <row r="5815" spans="1:25" ht="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 s="1"/>
      <c r="X5815" s="1"/>
      <c r="Y5815" s="1"/>
    </row>
    <row r="5816" spans="1:25" ht="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 s="1"/>
      <c r="X5816" s="1"/>
      <c r="Y5816" s="1"/>
    </row>
    <row r="5817" spans="1:25" ht="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 s="1"/>
      <c r="X5817" s="1"/>
      <c r="Y5817" s="1"/>
    </row>
    <row r="5818" spans="1:25" ht="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 s="1"/>
      <c r="X5818" s="1"/>
      <c r="Y5818" s="1"/>
    </row>
    <row r="5819" spans="1:25" ht="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 s="1"/>
      <c r="X5819" s="1"/>
      <c r="Y5819" s="1"/>
    </row>
    <row r="5820" spans="1:25" ht="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 s="1"/>
      <c r="X5820" s="1"/>
      <c r="Y5820" s="1"/>
    </row>
    <row r="5821" spans="1:25" ht="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 s="1"/>
      <c r="X5821" s="1"/>
      <c r="Y5821" s="1"/>
    </row>
    <row r="5822" spans="1:25" ht="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 s="1"/>
      <c r="X5822" s="1"/>
      <c r="Y5822" s="1"/>
    </row>
    <row r="5823" spans="1:25" ht="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 s="1"/>
      <c r="X5823" s="1"/>
      <c r="Y5823" s="1"/>
    </row>
    <row r="5824" spans="1:25" ht="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 s="1"/>
      <c r="X5824" s="1"/>
      <c r="Y5824" s="1"/>
    </row>
    <row r="5825" spans="1:25" ht="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 s="1"/>
      <c r="X5825" s="1"/>
      <c r="Y5825" s="1"/>
    </row>
    <row r="5826" spans="1:25" ht="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 s="1"/>
      <c r="X5826" s="1"/>
      <c r="Y5826" s="1"/>
    </row>
    <row r="5827" spans="1:25" ht="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 s="1"/>
      <c r="X5827" s="1"/>
      <c r="Y5827" s="1"/>
    </row>
    <row r="5828" spans="1:25" ht="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 s="1"/>
      <c r="X5828" s="1"/>
      <c r="Y5828" s="1"/>
    </row>
    <row r="5829" spans="1:25" ht="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 s="1"/>
      <c r="X5829" s="1"/>
      <c r="Y5829" s="1"/>
    </row>
    <row r="5830" spans="1:25" ht="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 s="1"/>
      <c r="X5830" s="1"/>
      <c r="Y5830" s="1"/>
    </row>
    <row r="5831" spans="1:25" ht="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 s="1"/>
      <c r="X5831" s="1"/>
      <c r="Y5831" s="1"/>
    </row>
    <row r="5832" spans="1:25" ht="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 s="1"/>
      <c r="X5832" s="1"/>
      <c r="Y5832" s="1"/>
    </row>
    <row r="5833" spans="1:25" ht="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 s="1"/>
      <c r="X5833" s="1"/>
      <c r="Y5833" s="1"/>
    </row>
    <row r="5834" spans="1:25" ht="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 s="1"/>
      <c r="X5834" s="1"/>
      <c r="Y5834" s="1"/>
    </row>
    <row r="5835" spans="1:25" ht="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 s="1"/>
      <c r="X5835" s="1"/>
      <c r="Y5835" s="1"/>
    </row>
    <row r="5836" spans="1:25" ht="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 s="1"/>
      <c r="X5836" s="1"/>
      <c r="Y5836" s="1"/>
    </row>
    <row r="5837" spans="1:25" ht="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 s="1"/>
      <c r="X5837" s="1"/>
      <c r="Y5837" s="1"/>
    </row>
    <row r="5838" spans="1:25" ht="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 s="1"/>
      <c r="X5838" s="1"/>
      <c r="Y5838" s="1"/>
    </row>
    <row r="5839" spans="1:25" ht="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 s="1"/>
      <c r="X5839" s="1"/>
      <c r="Y5839" s="1"/>
    </row>
    <row r="5840" spans="1:25" ht="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 s="1"/>
      <c r="X5840" s="1"/>
      <c r="Y5840" s="1"/>
    </row>
    <row r="5841" spans="1:25" ht="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 s="1"/>
      <c r="X5841" s="1"/>
      <c r="Y5841" s="1"/>
    </row>
    <row r="5842" spans="1:25" ht="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 s="1"/>
      <c r="X5842" s="1"/>
      <c r="Y5842" s="1"/>
    </row>
    <row r="5843" spans="1:25" ht="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 s="1"/>
      <c r="X5843" s="1"/>
      <c r="Y5843" s="1"/>
    </row>
    <row r="5844" spans="1:25" ht="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 s="1"/>
      <c r="X5844" s="1"/>
      <c r="Y5844" s="1"/>
    </row>
    <row r="5845" spans="1:25" ht="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 s="1"/>
      <c r="X5845" s="1"/>
      <c r="Y5845" s="1"/>
    </row>
    <row r="5846" spans="1:25" ht="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 s="1"/>
      <c r="X5846" s="1"/>
      <c r="Y5846" s="1"/>
    </row>
    <row r="5847" spans="1:25" ht="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 s="1"/>
      <c r="X5847" s="1"/>
      <c r="Y5847" s="1"/>
    </row>
    <row r="5848" spans="1:25" ht="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 s="1"/>
      <c r="X5848" s="1"/>
      <c r="Y5848" s="1"/>
    </row>
    <row r="5849" spans="1:25" ht="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 s="1"/>
      <c r="X5849" s="1"/>
      <c r="Y5849" s="1"/>
    </row>
    <row r="5850" spans="1:25" ht="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 s="1"/>
      <c r="X5850" s="1"/>
      <c r="Y5850" s="1"/>
    </row>
    <row r="5851" spans="1:25" ht="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 s="1"/>
      <c r="X5851" s="1"/>
      <c r="Y5851" s="1"/>
    </row>
    <row r="5852" spans="1:25" ht="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 s="1"/>
      <c r="X5852" s="1"/>
      <c r="Y5852" s="1"/>
    </row>
    <row r="5853" spans="1:25" ht="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 s="1"/>
      <c r="X5853" s="1"/>
      <c r="Y5853" s="1"/>
    </row>
    <row r="5854" spans="1:25" ht="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 s="1"/>
      <c r="X5854" s="1"/>
      <c r="Y5854" s="1"/>
    </row>
    <row r="5855" spans="1:25" ht="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 s="1"/>
      <c r="X5855" s="1"/>
      <c r="Y5855" s="1"/>
    </row>
    <row r="5856" spans="1:25" ht="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 s="1"/>
      <c r="X5856" s="1"/>
      <c r="Y5856" s="1"/>
    </row>
    <row r="5857" spans="1:25" ht="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 s="1"/>
      <c r="X5857" s="1"/>
      <c r="Y5857" s="1"/>
    </row>
    <row r="5858" spans="1:25" ht="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 s="1"/>
      <c r="X5858" s="1"/>
      <c r="Y5858" s="1"/>
    </row>
    <row r="5859" spans="1:25" ht="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 s="1"/>
      <c r="X5859" s="1"/>
      <c r="Y5859" s="1"/>
    </row>
    <row r="5860" spans="1:25" ht="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 s="1"/>
      <c r="X5860" s="1"/>
      <c r="Y5860" s="1"/>
    </row>
    <row r="5861" spans="1:25" ht="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 s="1"/>
      <c r="X5861" s="1"/>
      <c r="Y5861" s="1"/>
    </row>
    <row r="5862" spans="1:25" ht="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 s="1"/>
      <c r="X5862" s="1"/>
      <c r="Y5862" s="1"/>
    </row>
    <row r="5863" spans="1:25" ht="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 s="1"/>
      <c r="X5863" s="1"/>
      <c r="Y5863" s="1"/>
    </row>
    <row r="5864" spans="1:25" ht="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 s="1"/>
      <c r="X5864" s="1"/>
      <c r="Y5864" s="1"/>
    </row>
    <row r="5865" spans="1:25" ht="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 s="1"/>
      <c r="X5865" s="1"/>
      <c r="Y5865" s="1"/>
    </row>
    <row r="5866" spans="1:25" ht="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 s="1"/>
      <c r="X5866" s="1"/>
      <c r="Y5866" s="1"/>
    </row>
    <row r="5867" spans="1:25" ht="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 s="1"/>
      <c r="X5867" s="1"/>
      <c r="Y5867" s="1"/>
    </row>
    <row r="5868" spans="1:25" ht="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 s="1"/>
      <c r="X5868" s="1"/>
      <c r="Y5868" s="1"/>
    </row>
    <row r="5869" spans="1:25" ht="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 s="1"/>
      <c r="X5869" s="1"/>
      <c r="Y5869" s="1"/>
    </row>
    <row r="5870" spans="1:25" ht="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 s="1"/>
      <c r="X5870" s="1"/>
      <c r="Y5870" s="1"/>
    </row>
    <row r="5871" spans="1:25" ht="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 s="1"/>
      <c r="X5871" s="1"/>
      <c r="Y5871" s="1"/>
    </row>
    <row r="5872" spans="1:25" ht="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 s="1"/>
      <c r="X5872" s="1"/>
      <c r="Y5872" s="1"/>
    </row>
    <row r="5873" spans="1:25" ht="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 s="1"/>
      <c r="X5873" s="1"/>
      <c r="Y5873" s="1"/>
    </row>
    <row r="5874" spans="1:25" ht="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 s="1"/>
      <c r="X5874" s="1"/>
      <c r="Y5874" s="1"/>
    </row>
    <row r="5875" spans="1:25" ht="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 s="1"/>
      <c r="X5875" s="1"/>
      <c r="Y5875" s="1"/>
    </row>
    <row r="5876" spans="1:25" ht="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 s="1"/>
      <c r="X5876" s="1"/>
      <c r="Y5876" s="1"/>
    </row>
    <row r="5877" spans="1:25" ht="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 s="1"/>
      <c r="X5877" s="1"/>
      <c r="Y5877" s="1"/>
    </row>
    <row r="5878" spans="1:25" ht="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 s="1"/>
      <c r="X5878" s="1"/>
      <c r="Y5878" s="1"/>
    </row>
    <row r="5879" spans="1:25" ht="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 s="1"/>
      <c r="X5879" s="1"/>
      <c r="Y5879" s="1"/>
    </row>
    <row r="5880" spans="1:25" ht="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 s="1"/>
      <c r="X5880" s="1"/>
      <c r="Y5880" s="1"/>
    </row>
    <row r="5881" spans="1:25" ht="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 s="1"/>
      <c r="X5881" s="1"/>
      <c r="Y5881" s="1"/>
    </row>
    <row r="5882" spans="1:25" ht="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 s="1"/>
      <c r="X5882" s="1"/>
      <c r="Y5882" s="1"/>
    </row>
    <row r="5883" spans="1:25" ht="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 s="1"/>
      <c r="X5883" s="1"/>
      <c r="Y5883" s="1"/>
    </row>
    <row r="5884" spans="1:25" ht="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 s="1"/>
      <c r="X5884" s="1"/>
      <c r="Y5884" s="1"/>
    </row>
    <row r="5885" spans="1:25" ht="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 s="1"/>
      <c r="X5885" s="1"/>
      <c r="Y5885" s="1"/>
    </row>
    <row r="5886" spans="1:25" ht="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 s="1"/>
      <c r="X5886" s="1"/>
      <c r="Y5886" s="1"/>
    </row>
    <row r="5887" spans="1:25" ht="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 s="1"/>
      <c r="X5887" s="1"/>
      <c r="Y5887" s="1"/>
    </row>
    <row r="5888" spans="1:25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 s="1"/>
      <c r="X5888" s="1"/>
      <c r="Y5888" s="1"/>
    </row>
    <row r="5889" spans="1:25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 s="1"/>
      <c r="X5889" s="1"/>
      <c r="Y5889" s="1"/>
    </row>
    <row r="5890" spans="1:25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 s="1"/>
      <c r="X5890" s="1"/>
      <c r="Y5890" s="1"/>
    </row>
    <row r="5891" spans="1:25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 s="1"/>
      <c r="X5891" s="1"/>
      <c r="Y5891" s="1"/>
    </row>
    <row r="5892" spans="1:25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 s="1"/>
      <c r="X5892" s="1"/>
      <c r="Y5892" s="1"/>
    </row>
    <row r="5893" spans="1:25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 s="1"/>
      <c r="X5893" s="1"/>
      <c r="Y5893" s="1"/>
    </row>
    <row r="5894" spans="1:25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 s="1"/>
      <c r="X5894" s="1"/>
      <c r="Y5894" s="1"/>
    </row>
    <row r="5895" spans="1:25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 s="1"/>
      <c r="X5895" s="1"/>
      <c r="Y5895" s="1"/>
    </row>
    <row r="5896" spans="1:25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 s="1"/>
      <c r="X5896" s="1"/>
      <c r="Y5896" s="1"/>
    </row>
    <row r="5897" spans="1:25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 s="1"/>
      <c r="X5897" s="1"/>
      <c r="Y5897" s="1"/>
    </row>
    <row r="5898" spans="1:25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 s="1"/>
      <c r="X5898" s="1"/>
      <c r="Y5898" s="1"/>
    </row>
    <row r="5899" spans="1:25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 s="1"/>
      <c r="X5899" s="1"/>
      <c r="Y5899" s="1"/>
    </row>
    <row r="5900" spans="1:25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 s="1"/>
      <c r="X5900" s="1"/>
      <c r="Y5900" s="1"/>
    </row>
    <row r="5901" spans="1:25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 s="1"/>
      <c r="X5901" s="1"/>
      <c r="Y5901" s="1"/>
    </row>
    <row r="5902" spans="1:25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 s="1"/>
      <c r="X5902" s="1"/>
      <c r="Y5902" s="1"/>
    </row>
    <row r="5903" spans="1:25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 s="1"/>
      <c r="X5903" s="1"/>
      <c r="Y5903" s="1"/>
    </row>
    <row r="5904" spans="1:25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 s="1"/>
      <c r="X5904" s="1"/>
      <c r="Y5904" s="1"/>
    </row>
    <row r="5905" spans="1:25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 s="1"/>
      <c r="X5905" s="1"/>
      <c r="Y5905" s="1"/>
    </row>
    <row r="5906" spans="1:25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 s="1"/>
      <c r="X5906" s="1"/>
      <c r="Y5906" s="1"/>
    </row>
    <row r="5907" spans="1:25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 s="1"/>
      <c r="X5907" s="1"/>
      <c r="Y5907" s="1"/>
    </row>
    <row r="5908" spans="1:25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 s="1"/>
      <c r="X5908" s="1"/>
      <c r="Y5908" s="1"/>
    </row>
    <row r="5909" spans="1:25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 s="1"/>
      <c r="X5909" s="1"/>
      <c r="Y5909" s="1"/>
    </row>
    <row r="5910" spans="1:25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 s="1"/>
      <c r="X5910" s="1"/>
      <c r="Y5910" s="1"/>
    </row>
    <row r="5911" spans="1:25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 s="1"/>
      <c r="X5911" s="1"/>
      <c r="Y5911" s="1"/>
    </row>
    <row r="5912" spans="1:25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 s="1"/>
      <c r="X5912" s="1"/>
      <c r="Y5912" s="1"/>
    </row>
    <row r="5913" spans="1:25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 s="1"/>
      <c r="X5913" s="1"/>
      <c r="Y5913" s="1"/>
    </row>
    <row r="5914" spans="1:25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 s="1"/>
      <c r="X5914" s="1"/>
      <c r="Y5914" s="1"/>
    </row>
    <row r="5915" spans="1:25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 s="1"/>
      <c r="X5915" s="1"/>
      <c r="Y5915" s="1"/>
    </row>
    <row r="5916" spans="1:25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 s="1"/>
      <c r="X5916" s="1"/>
      <c r="Y5916" s="1"/>
    </row>
    <row r="5917" spans="1:25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 s="1"/>
      <c r="X5917" s="1"/>
      <c r="Y5917" s="1"/>
    </row>
    <row r="5918" spans="1:25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 s="1"/>
      <c r="X5918" s="1"/>
      <c r="Y5918" s="1"/>
    </row>
    <row r="5919" spans="1:25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 s="1"/>
      <c r="X5919" s="1"/>
      <c r="Y5919" s="1"/>
    </row>
    <row r="5920" spans="1:25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 s="1"/>
      <c r="X5920" s="1"/>
      <c r="Y5920" s="1"/>
    </row>
    <row r="5921" spans="1:25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 s="1"/>
      <c r="X5921" s="1"/>
      <c r="Y5921" s="1"/>
    </row>
    <row r="5922" spans="1:25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 s="1"/>
      <c r="X5922" s="1"/>
      <c r="Y5922" s="1"/>
    </row>
    <row r="5923" spans="1:25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 s="1"/>
      <c r="X5923" s="1"/>
      <c r="Y5923" s="1"/>
    </row>
    <row r="5924" spans="1:25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 s="1"/>
      <c r="X5924" s="1"/>
      <c r="Y5924" s="1"/>
    </row>
    <row r="5925" spans="1:25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 s="1"/>
      <c r="X5925" s="1"/>
      <c r="Y5925" s="1"/>
    </row>
    <row r="5926" spans="1:25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 s="1"/>
      <c r="X5926" s="1"/>
      <c r="Y5926" s="1"/>
    </row>
    <row r="5927" spans="1:25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 s="1"/>
      <c r="X5927" s="1"/>
      <c r="Y5927" s="1"/>
    </row>
    <row r="5928" spans="1:25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 s="1"/>
      <c r="X5928" s="1"/>
      <c r="Y5928" s="1"/>
    </row>
    <row r="5929" spans="1:25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 s="1"/>
      <c r="X5929" s="1"/>
      <c r="Y5929" s="1"/>
    </row>
    <row r="5930" spans="1:25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 s="1"/>
      <c r="X5930" s="1"/>
      <c r="Y5930" s="1"/>
    </row>
    <row r="5931" spans="1:25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 s="1"/>
      <c r="X5931" s="1"/>
      <c r="Y5931" s="1"/>
    </row>
    <row r="5932" spans="1:25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 s="1"/>
      <c r="X5932" s="1"/>
      <c r="Y5932" s="1"/>
    </row>
    <row r="5933" spans="1:25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 s="1"/>
      <c r="X5933" s="1"/>
      <c r="Y5933" s="1"/>
    </row>
    <row r="5934" spans="1:25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 s="1"/>
      <c r="X5934" s="1"/>
      <c r="Y5934" s="1"/>
    </row>
    <row r="5935" spans="1:25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 s="1"/>
      <c r="X5935" s="1"/>
      <c r="Y5935" s="1"/>
    </row>
    <row r="5936" spans="1:25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 s="1"/>
      <c r="X5936" s="1"/>
      <c r="Y5936" s="1"/>
    </row>
    <row r="5937" spans="1:25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 s="1"/>
      <c r="X5937" s="1"/>
      <c r="Y5937" s="1"/>
    </row>
    <row r="5938" spans="1:25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 s="1"/>
      <c r="X5938" s="1"/>
      <c r="Y5938" s="1"/>
    </row>
    <row r="5939" spans="1:25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 s="1"/>
      <c r="X5939" s="1"/>
      <c r="Y5939" s="1"/>
    </row>
    <row r="5940" spans="1:25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 s="1"/>
      <c r="X5940" s="1"/>
      <c r="Y5940" s="1"/>
    </row>
    <row r="5941" spans="1:25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 s="1"/>
      <c r="X5941" s="1"/>
      <c r="Y5941" s="1"/>
    </row>
    <row r="5942" spans="1:25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 s="1"/>
      <c r="X5942" s="1"/>
      <c r="Y5942" s="1"/>
    </row>
    <row r="5943" spans="1:25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 s="1"/>
      <c r="X5943" s="1"/>
      <c r="Y5943" s="1"/>
    </row>
    <row r="5944" spans="1:25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 s="1"/>
      <c r="X5944" s="1"/>
      <c r="Y5944" s="1"/>
    </row>
    <row r="5945" spans="1:25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 s="1"/>
      <c r="X5945" s="1"/>
      <c r="Y5945" s="1"/>
    </row>
    <row r="5946" spans="1:25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 s="1"/>
      <c r="X5946" s="1"/>
      <c r="Y5946" s="1"/>
    </row>
    <row r="5947" spans="1:25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 s="1"/>
      <c r="X5947" s="1"/>
      <c r="Y5947" s="1"/>
    </row>
    <row r="5948" spans="1:25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 s="1"/>
      <c r="X5948" s="1"/>
      <c r="Y5948" s="1"/>
    </row>
    <row r="5949" spans="1:25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 s="1"/>
      <c r="X5949" s="1"/>
      <c r="Y5949" s="1"/>
    </row>
    <row r="5950" spans="1:25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 s="1"/>
      <c r="X5950" s="1"/>
      <c r="Y5950" s="1"/>
    </row>
    <row r="5951" spans="1:25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 s="1"/>
      <c r="X5951" s="1"/>
      <c r="Y5951" s="1"/>
    </row>
    <row r="5952" spans="1:25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 s="1"/>
      <c r="X5952" s="1"/>
      <c r="Y5952" s="1"/>
    </row>
    <row r="5953" spans="1:25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 s="1"/>
      <c r="X5953" s="1"/>
      <c r="Y5953" s="1"/>
    </row>
    <row r="5954" spans="1:25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 s="1"/>
      <c r="X5954" s="1"/>
      <c r="Y5954" s="1"/>
    </row>
    <row r="5955" spans="1:25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 s="1"/>
      <c r="X5955" s="1"/>
      <c r="Y5955" s="1"/>
    </row>
    <row r="5956" spans="1:25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 s="1"/>
      <c r="X5956" s="1"/>
      <c r="Y5956" s="1"/>
    </row>
    <row r="5957" spans="1:25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 s="1"/>
      <c r="X5957" s="1"/>
      <c r="Y5957" s="1"/>
    </row>
    <row r="5958" spans="1:25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 s="1"/>
      <c r="X5958" s="1"/>
      <c r="Y5958" s="1"/>
    </row>
    <row r="5959" spans="1:25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 s="1"/>
      <c r="X5959" s="1"/>
      <c r="Y5959" s="1"/>
    </row>
    <row r="5960" spans="1:25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 s="1"/>
      <c r="X5960" s="1"/>
      <c r="Y5960" s="1"/>
    </row>
    <row r="5961" spans="1:25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 s="1"/>
      <c r="X5961" s="1"/>
      <c r="Y5961" s="1"/>
    </row>
    <row r="5962" spans="1:25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 s="1"/>
      <c r="X5962" s="1"/>
      <c r="Y5962" s="1"/>
    </row>
    <row r="5963" spans="1:25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 s="1"/>
      <c r="X5963" s="1"/>
      <c r="Y5963" s="1"/>
    </row>
    <row r="5964" spans="1:25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 s="1"/>
      <c r="X5964" s="1"/>
      <c r="Y5964" s="1"/>
    </row>
    <row r="5965" spans="1:25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 s="1"/>
      <c r="X5965" s="1"/>
      <c r="Y5965" s="1"/>
    </row>
    <row r="5966" spans="1:25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 s="1"/>
      <c r="X5966" s="1"/>
      <c r="Y5966" s="1"/>
    </row>
    <row r="5967" spans="1:25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 s="1"/>
      <c r="X5967" s="1"/>
      <c r="Y5967" s="1"/>
    </row>
    <row r="5968" spans="1:25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 s="1"/>
      <c r="X5968" s="1"/>
      <c r="Y5968" s="1"/>
    </row>
    <row r="5969" spans="1:25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 s="1"/>
      <c r="X5969" s="1"/>
      <c r="Y5969" s="1"/>
    </row>
    <row r="5970" spans="1:25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 s="1"/>
      <c r="X5970" s="1"/>
      <c r="Y5970" s="1"/>
    </row>
    <row r="5971" spans="1:25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 s="1"/>
      <c r="X5971" s="1"/>
      <c r="Y5971" s="1"/>
    </row>
    <row r="5972" spans="1:25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 s="1"/>
      <c r="X5972" s="1"/>
      <c r="Y5972" s="1"/>
    </row>
    <row r="5973" spans="1:25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 s="1"/>
      <c r="X5973" s="1"/>
      <c r="Y5973" s="1"/>
    </row>
    <row r="5974" spans="1:25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 s="1"/>
      <c r="X5974" s="1"/>
      <c r="Y5974" s="1"/>
    </row>
    <row r="5975" spans="1:25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 s="1"/>
      <c r="X5975" s="1"/>
      <c r="Y5975" s="1"/>
    </row>
    <row r="5976" spans="1:25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 s="1"/>
      <c r="X5976" s="1"/>
      <c r="Y5976" s="1"/>
    </row>
    <row r="5977" spans="1:25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 s="1"/>
      <c r="X5977" s="1"/>
      <c r="Y5977" s="1"/>
    </row>
    <row r="5978" spans="1:25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 s="1"/>
      <c r="X5978" s="1"/>
      <c r="Y5978" s="1"/>
    </row>
    <row r="5979" spans="1:25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 s="1"/>
      <c r="X5979" s="1"/>
      <c r="Y5979" s="1"/>
    </row>
    <row r="5980" spans="1:25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 s="1"/>
      <c r="X5980" s="1"/>
      <c r="Y5980" s="1"/>
    </row>
    <row r="5981" spans="1:25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 s="1"/>
      <c r="X5981" s="1"/>
      <c r="Y5981" s="1"/>
    </row>
    <row r="5982" spans="1:25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 s="1"/>
      <c r="X5982" s="1"/>
      <c r="Y5982" s="1"/>
    </row>
    <row r="5983" spans="1:25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 s="1"/>
      <c r="X5983" s="1"/>
      <c r="Y5983" s="1"/>
    </row>
    <row r="5984" spans="1:25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 s="1"/>
      <c r="X5984" s="1"/>
      <c r="Y5984" s="1"/>
    </row>
    <row r="5985" spans="1:25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 s="1"/>
      <c r="X5985" s="1"/>
      <c r="Y5985" s="1"/>
    </row>
    <row r="5986" spans="1:25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 s="1"/>
      <c r="X5986" s="1"/>
      <c r="Y5986" s="1"/>
    </row>
    <row r="5987" spans="1:25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 s="1"/>
      <c r="X5987" s="1"/>
      <c r="Y5987" s="1"/>
    </row>
    <row r="5988" spans="1:25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 s="1"/>
      <c r="X5988" s="1"/>
      <c r="Y5988" s="1"/>
    </row>
    <row r="5989" spans="1:25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 s="1"/>
      <c r="X5989" s="1"/>
      <c r="Y5989" s="1"/>
    </row>
    <row r="5990" spans="1:25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 s="1"/>
      <c r="X5990" s="1"/>
      <c r="Y5990" s="1"/>
    </row>
    <row r="5991" spans="1:25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 s="1"/>
      <c r="X5991" s="1"/>
      <c r="Y5991" s="1"/>
    </row>
    <row r="5992" spans="1:25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 s="1"/>
      <c r="X5992" s="1"/>
      <c r="Y5992" s="1"/>
    </row>
    <row r="5993" spans="1:25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 s="1"/>
      <c r="X5993" s="1"/>
      <c r="Y5993" s="1"/>
    </row>
    <row r="5994" spans="1:25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 s="1"/>
      <c r="X5994" s="1"/>
      <c r="Y5994" s="1"/>
    </row>
    <row r="5995" spans="1:25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 s="1"/>
      <c r="X5995" s="1"/>
      <c r="Y5995" s="1"/>
    </row>
    <row r="5996" spans="1:25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 s="1"/>
      <c r="X5996" s="1"/>
      <c r="Y5996" s="1"/>
    </row>
    <row r="5997" spans="1:25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 s="1"/>
      <c r="X5997" s="1"/>
      <c r="Y5997" s="1"/>
    </row>
    <row r="5998" spans="1:25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 s="1"/>
      <c r="X5998" s="1"/>
      <c r="Y5998" s="1"/>
    </row>
    <row r="5999" spans="1:25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 s="1"/>
      <c r="X5999" s="1"/>
      <c r="Y5999" s="1"/>
    </row>
    <row r="6000" spans="1:25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 s="1"/>
      <c r="X6000" s="1"/>
      <c r="Y6000" s="1"/>
    </row>
    <row r="6001" spans="1:25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 s="1"/>
      <c r="X6001" s="1"/>
      <c r="Y6001" s="1"/>
    </row>
    <row r="6002" spans="1:25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 s="1"/>
      <c r="X6002" s="1"/>
      <c r="Y6002" s="1"/>
    </row>
    <row r="6003" spans="1:25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 s="1"/>
      <c r="X6003" s="1"/>
      <c r="Y6003" s="1"/>
    </row>
    <row r="6004" spans="1:25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 s="1"/>
      <c r="X6004" s="1"/>
      <c r="Y6004" s="1"/>
    </row>
    <row r="6005" spans="1:25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 s="1"/>
      <c r="X6005" s="1"/>
      <c r="Y6005" s="1"/>
    </row>
    <row r="6006" spans="1:25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 s="1"/>
      <c r="X6006" s="1"/>
      <c r="Y6006" s="1"/>
    </row>
    <row r="6007" spans="1:25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 s="1"/>
      <c r="X6007" s="1"/>
      <c r="Y6007" s="1"/>
    </row>
    <row r="6008" spans="1:25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 s="1"/>
      <c r="X6008" s="1"/>
      <c r="Y6008" s="1"/>
    </row>
    <row r="6009" spans="1:25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 s="1"/>
      <c r="X6009" s="1"/>
      <c r="Y6009" s="1"/>
    </row>
    <row r="6010" spans="1:25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 s="1"/>
      <c r="X6010" s="1"/>
      <c r="Y6010" s="1"/>
    </row>
    <row r="6011" spans="1:25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 s="1"/>
      <c r="X6011" s="1"/>
      <c r="Y6011" s="1"/>
    </row>
    <row r="6012" spans="1:25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 s="1"/>
      <c r="X6012" s="1"/>
      <c r="Y6012" s="1"/>
    </row>
    <row r="6013" spans="1:25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 s="1"/>
      <c r="X6013" s="1"/>
      <c r="Y6013" s="1"/>
    </row>
    <row r="6014" spans="1:25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 s="1"/>
      <c r="X6014" s="1"/>
      <c r="Y6014" s="1"/>
    </row>
    <row r="6015" spans="1:25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 s="1"/>
      <c r="X6015" s="1"/>
      <c r="Y6015" s="1"/>
    </row>
    <row r="6016" spans="1:25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 s="1"/>
      <c r="X6016" s="1"/>
      <c r="Y6016" s="1"/>
    </row>
    <row r="6017" spans="1:25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 s="1"/>
      <c r="X6017" s="1"/>
      <c r="Y6017" s="1"/>
    </row>
    <row r="6018" spans="1:25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 s="1"/>
      <c r="X6018" s="1"/>
      <c r="Y6018" s="1"/>
    </row>
    <row r="6019" spans="1:25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 s="1"/>
      <c r="X6019" s="1"/>
      <c r="Y6019" s="1"/>
    </row>
    <row r="6020" spans="1:25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 s="1"/>
      <c r="X6020" s="1"/>
      <c r="Y6020" s="1"/>
    </row>
    <row r="6021" spans="1:25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 s="1"/>
      <c r="X6021" s="1"/>
      <c r="Y6021" s="1"/>
    </row>
    <row r="6022" spans="1:25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 s="1"/>
      <c r="X6022" s="1"/>
      <c r="Y6022" s="1"/>
    </row>
    <row r="6023" spans="1:25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 s="1"/>
      <c r="X6023" s="1"/>
      <c r="Y6023" s="1"/>
    </row>
    <row r="6024" spans="1:25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 s="1"/>
      <c r="X6024" s="1"/>
      <c r="Y6024" s="1"/>
    </row>
    <row r="6025" spans="1:25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 s="1"/>
      <c r="X6025" s="1"/>
      <c r="Y6025" s="1"/>
    </row>
    <row r="6026" spans="1:25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 s="1"/>
      <c r="X6026" s="1"/>
      <c r="Y6026" s="1"/>
    </row>
    <row r="6027" spans="1:25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 s="1"/>
      <c r="X6027" s="1"/>
      <c r="Y6027" s="1"/>
    </row>
    <row r="6028" spans="1:25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 s="1"/>
      <c r="X6028" s="1"/>
      <c r="Y6028" s="1"/>
    </row>
    <row r="6029" spans="1:25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 s="1"/>
      <c r="X6029" s="1"/>
      <c r="Y6029" s="1"/>
    </row>
    <row r="6030" spans="1:25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 s="1"/>
      <c r="X6030" s="1"/>
      <c r="Y6030" s="1"/>
    </row>
    <row r="6031" spans="1:25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 s="1"/>
      <c r="X6031" s="1"/>
      <c r="Y6031" s="1"/>
    </row>
    <row r="6032" spans="1:25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 s="1"/>
      <c r="X6032" s="1"/>
      <c r="Y6032" s="1"/>
    </row>
    <row r="6033" spans="1:25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 s="1"/>
      <c r="X6033" s="1"/>
      <c r="Y6033" s="1"/>
    </row>
    <row r="6034" spans="1:25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 s="1"/>
      <c r="X6034" s="1"/>
      <c r="Y6034" s="1"/>
    </row>
    <row r="6035" spans="1:25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 s="1"/>
      <c r="X6035" s="1"/>
      <c r="Y6035" s="1"/>
    </row>
    <row r="6036" spans="1:25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 s="1"/>
      <c r="X6036" s="1"/>
      <c r="Y6036" s="1"/>
    </row>
    <row r="6037" spans="1:25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 s="1"/>
      <c r="X6037" s="1"/>
      <c r="Y6037" s="1"/>
    </row>
    <row r="6038" spans="1:25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 s="1"/>
      <c r="X6038" s="1"/>
      <c r="Y6038" s="1"/>
    </row>
    <row r="6039" spans="1:25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 s="1"/>
      <c r="X6039" s="1"/>
      <c r="Y6039" s="1"/>
    </row>
    <row r="6040" spans="1:25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 s="1"/>
      <c r="X6040" s="1"/>
      <c r="Y6040" s="1"/>
    </row>
    <row r="6041" spans="1:25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 s="1"/>
      <c r="X6041" s="1"/>
      <c r="Y6041" s="1"/>
    </row>
    <row r="6042" spans="1:25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 s="1"/>
      <c r="X6042" s="1"/>
      <c r="Y6042" s="1"/>
    </row>
    <row r="6043" spans="1:25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 s="1"/>
      <c r="X6043" s="1"/>
      <c r="Y6043" s="1"/>
    </row>
    <row r="6044" spans="1:25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 s="1"/>
      <c r="X6044" s="1"/>
      <c r="Y6044" s="1"/>
    </row>
    <row r="6045" spans="1:25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 s="1"/>
      <c r="X6045" s="1"/>
      <c r="Y6045" s="1"/>
    </row>
    <row r="6046" spans="1:25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 s="1"/>
      <c r="X6046" s="1"/>
      <c r="Y6046" s="1"/>
    </row>
    <row r="6047" spans="1:25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 s="1"/>
      <c r="X6047" s="1"/>
      <c r="Y6047" s="1"/>
    </row>
    <row r="6048" spans="1:25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 s="1"/>
      <c r="X6048" s="1"/>
      <c r="Y6048" s="1"/>
    </row>
    <row r="6049" spans="1:25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 s="1"/>
      <c r="X6049" s="1"/>
      <c r="Y6049" s="1"/>
    </row>
    <row r="6050" spans="1:25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 s="1"/>
      <c r="X6050" s="1"/>
      <c r="Y6050" s="1"/>
    </row>
    <row r="6051" spans="1:25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 s="1"/>
      <c r="X6051" s="1"/>
      <c r="Y6051" s="1"/>
    </row>
    <row r="6052" spans="1:25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 s="1"/>
      <c r="X6052" s="1"/>
      <c r="Y6052" s="1"/>
    </row>
    <row r="6053" spans="1:25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 s="1"/>
      <c r="X6053" s="1"/>
      <c r="Y6053" s="1"/>
    </row>
    <row r="6054" spans="1:25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 s="1"/>
      <c r="X6054" s="1"/>
      <c r="Y6054" s="1"/>
    </row>
    <row r="6055" spans="1:25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 s="1"/>
      <c r="X6055" s="1"/>
      <c r="Y6055" s="1"/>
    </row>
    <row r="6056" spans="1:25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 s="1"/>
      <c r="X6056" s="1"/>
      <c r="Y6056" s="1"/>
    </row>
    <row r="6057" spans="1:25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 s="1"/>
      <c r="X6057" s="1"/>
      <c r="Y6057" s="1"/>
    </row>
    <row r="6058" spans="1:25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 s="1"/>
      <c r="X6058" s="1"/>
      <c r="Y6058" s="1"/>
    </row>
    <row r="6059" spans="1:25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 s="1"/>
      <c r="X6059" s="1"/>
      <c r="Y6059" s="1"/>
    </row>
    <row r="6060" spans="1:25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 s="1"/>
      <c r="X6060" s="1"/>
      <c r="Y6060" s="1"/>
    </row>
    <row r="6061" spans="1:25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 s="1"/>
      <c r="X6061" s="1"/>
      <c r="Y6061" s="1"/>
    </row>
    <row r="6062" spans="1:25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 s="1"/>
      <c r="X6062" s="1"/>
      <c r="Y6062" s="1"/>
    </row>
    <row r="6063" spans="1:25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 s="1"/>
      <c r="X6063" s="1"/>
      <c r="Y6063" s="1"/>
    </row>
    <row r="6064" spans="1:25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 s="1"/>
      <c r="X6064" s="1"/>
      <c r="Y6064" s="1"/>
    </row>
    <row r="6065" spans="1:25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 s="1"/>
      <c r="X6065" s="1"/>
      <c r="Y6065" s="1"/>
    </row>
    <row r="6066" spans="1:25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 s="1"/>
      <c r="X6066" s="1"/>
      <c r="Y6066" s="1"/>
    </row>
    <row r="6067" spans="1:25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 s="1"/>
      <c r="X6067" s="1"/>
      <c r="Y6067" s="1"/>
    </row>
    <row r="6068" spans="1:25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 s="1"/>
      <c r="X6068" s="1"/>
      <c r="Y6068" s="1"/>
    </row>
    <row r="6069" spans="1:25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 s="1"/>
      <c r="X6069" s="1"/>
      <c r="Y6069" s="1"/>
    </row>
    <row r="6070" spans="1:25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 s="1"/>
      <c r="X6070" s="1"/>
      <c r="Y6070" s="1"/>
    </row>
    <row r="6071" spans="1:25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 s="1"/>
      <c r="X6071" s="1"/>
      <c r="Y6071" s="1"/>
    </row>
    <row r="6072" spans="1:25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 s="1"/>
      <c r="X6072" s="1"/>
      <c r="Y6072" s="1"/>
    </row>
    <row r="6073" spans="1:25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 s="1"/>
      <c r="X6073" s="1"/>
      <c r="Y6073" s="1"/>
    </row>
    <row r="6074" spans="1:25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 s="1"/>
      <c r="X6074" s="1"/>
      <c r="Y6074" s="1"/>
    </row>
    <row r="6075" spans="1:25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 s="1"/>
      <c r="X6075" s="1"/>
      <c r="Y6075" s="1"/>
    </row>
    <row r="6076" spans="1:25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 s="1"/>
      <c r="X6076" s="1"/>
      <c r="Y6076" s="1"/>
    </row>
    <row r="6077" spans="1:25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 s="1"/>
      <c r="X6077" s="1"/>
      <c r="Y6077" s="1"/>
    </row>
    <row r="6078" spans="1:25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 s="1"/>
      <c r="X6078" s="1"/>
      <c r="Y6078" s="1"/>
    </row>
    <row r="6079" spans="1:25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 s="1"/>
      <c r="X6079" s="1"/>
      <c r="Y6079" s="1"/>
    </row>
    <row r="6080" spans="1:25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 s="1"/>
      <c r="X6080" s="1"/>
      <c r="Y6080" s="1"/>
    </row>
    <row r="6081" spans="1:25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 s="1"/>
      <c r="X6081" s="1"/>
      <c r="Y6081" s="1"/>
    </row>
    <row r="6082" spans="1:25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 s="1"/>
      <c r="X6082" s="1"/>
      <c r="Y6082" s="1"/>
    </row>
    <row r="6083" spans="1:25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 s="1"/>
      <c r="X6083" s="1"/>
      <c r="Y6083" s="1"/>
    </row>
    <row r="6084" spans="1:25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 s="1"/>
      <c r="X6084" s="1"/>
      <c r="Y6084" s="1"/>
    </row>
    <row r="6085" spans="1:25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 s="1"/>
      <c r="X6085" s="1"/>
      <c r="Y6085" s="1"/>
    </row>
    <row r="6086" spans="1:25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 s="1"/>
      <c r="X6086" s="1"/>
      <c r="Y6086" s="1"/>
    </row>
    <row r="6087" spans="1:25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 s="1"/>
      <c r="X6087" s="1"/>
      <c r="Y6087" s="1"/>
    </row>
    <row r="6088" spans="1:25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 s="1"/>
      <c r="X6088" s="1"/>
      <c r="Y6088" s="1"/>
    </row>
    <row r="6089" spans="1:25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 s="1"/>
      <c r="X6089" s="1"/>
      <c r="Y6089" s="1"/>
    </row>
    <row r="6090" spans="1:25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 s="1"/>
      <c r="X6090" s="1"/>
      <c r="Y6090" s="1"/>
    </row>
    <row r="6091" spans="1:25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 s="1"/>
      <c r="X6091" s="1"/>
      <c r="Y6091" s="1"/>
    </row>
    <row r="6092" spans="1:25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 s="1"/>
      <c r="X6092" s="1"/>
      <c r="Y6092" s="1"/>
    </row>
    <row r="6093" spans="1:25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 s="1"/>
      <c r="X6093" s="1"/>
      <c r="Y6093" s="1"/>
    </row>
    <row r="6094" spans="1:25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 s="1"/>
      <c r="X6094" s="1"/>
      <c r="Y6094" s="1"/>
    </row>
    <row r="6095" spans="1:25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 s="1"/>
      <c r="X6095" s="1"/>
      <c r="Y6095" s="1"/>
    </row>
    <row r="6096" spans="1:25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 s="1"/>
      <c r="X6096" s="1"/>
      <c r="Y6096" s="1"/>
    </row>
    <row r="6097" spans="1:25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 s="1"/>
      <c r="X6097" s="1"/>
      <c r="Y6097" s="1"/>
    </row>
    <row r="6098" spans="1:25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 s="1"/>
      <c r="X6098" s="1"/>
      <c r="Y6098" s="1"/>
    </row>
    <row r="6099" spans="1:25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 s="1"/>
      <c r="X6099" s="1"/>
      <c r="Y6099" s="1"/>
    </row>
    <row r="6100" spans="1:25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 s="1"/>
      <c r="X6100" s="1"/>
      <c r="Y6100" s="1"/>
    </row>
    <row r="6101" spans="1:25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 s="1"/>
      <c r="X6101" s="1"/>
      <c r="Y6101" s="1"/>
    </row>
    <row r="6102" spans="1:25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 s="1"/>
      <c r="X6102" s="1"/>
      <c r="Y6102" s="1"/>
    </row>
    <row r="6103" spans="1:25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 s="1"/>
      <c r="X6103" s="1"/>
      <c r="Y6103" s="1"/>
    </row>
    <row r="6104" spans="1:25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 s="1"/>
      <c r="X6104" s="1"/>
      <c r="Y6104" s="1"/>
    </row>
    <row r="6105" spans="1:25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 s="1"/>
      <c r="X6105" s="1"/>
      <c r="Y6105" s="1"/>
    </row>
    <row r="6106" spans="1:25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 s="1"/>
      <c r="X6106" s="1"/>
      <c r="Y6106" s="1"/>
    </row>
    <row r="6107" spans="1:25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 s="1"/>
      <c r="X6107" s="1"/>
      <c r="Y6107" s="1"/>
    </row>
    <row r="6108" spans="1:25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 s="1"/>
      <c r="X6108" s="1"/>
      <c r="Y6108" s="1"/>
    </row>
    <row r="6109" spans="1:25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 s="1"/>
      <c r="X6109" s="1"/>
      <c r="Y6109" s="1"/>
    </row>
    <row r="6110" spans="1:25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 s="1"/>
      <c r="X6110" s="1"/>
      <c r="Y6110" s="1"/>
    </row>
    <row r="6111" spans="1:25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 s="1"/>
      <c r="X6111" s="1"/>
      <c r="Y6111" s="1"/>
    </row>
    <row r="6112" spans="1:25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 s="1"/>
      <c r="X6112" s="1"/>
      <c r="Y6112" s="1"/>
    </row>
    <row r="6113" spans="1:25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 s="1"/>
      <c r="X6113" s="1"/>
      <c r="Y6113" s="1"/>
    </row>
    <row r="6114" spans="1:25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 s="1"/>
      <c r="X6114" s="1"/>
      <c r="Y6114" s="1"/>
    </row>
    <row r="6115" spans="1:25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 s="1"/>
      <c r="X6115" s="1"/>
      <c r="Y6115" s="1"/>
    </row>
    <row r="6116" spans="1:25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 s="1"/>
      <c r="X6116" s="1"/>
      <c r="Y6116" s="1"/>
    </row>
    <row r="6117" spans="1:25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 s="1"/>
      <c r="X6117" s="1"/>
      <c r="Y6117" s="1"/>
    </row>
    <row r="6118" spans="1:25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 s="1"/>
      <c r="X6118" s="1"/>
      <c r="Y6118" s="1"/>
    </row>
    <row r="6119" spans="1:25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 s="1"/>
      <c r="X6119" s="1"/>
      <c r="Y6119" s="1"/>
    </row>
    <row r="6120" spans="1:25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 s="1"/>
      <c r="X6120" s="1"/>
      <c r="Y6120" s="1"/>
    </row>
    <row r="6121" spans="1:25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 s="1"/>
      <c r="X6121" s="1"/>
      <c r="Y6121" s="1"/>
    </row>
    <row r="6122" spans="1:25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 s="1"/>
      <c r="X6122" s="1"/>
      <c r="Y6122" s="1"/>
    </row>
    <row r="6123" spans="1:25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 s="1"/>
      <c r="X6123" s="1"/>
      <c r="Y6123" s="1"/>
    </row>
    <row r="6124" spans="1:25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 s="1"/>
      <c r="X6124" s="1"/>
      <c r="Y6124" s="1"/>
    </row>
    <row r="6125" spans="1:25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 s="1"/>
      <c r="X6125" s="1"/>
      <c r="Y6125" s="1"/>
    </row>
    <row r="6126" spans="1:25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 s="1"/>
      <c r="X6126" s="1"/>
      <c r="Y6126" s="1"/>
    </row>
    <row r="6127" spans="1:25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 s="1"/>
      <c r="X6127" s="1"/>
      <c r="Y6127" s="1"/>
    </row>
    <row r="6128" spans="1:25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 s="1"/>
      <c r="X6128" s="1"/>
      <c r="Y6128" s="1"/>
    </row>
    <row r="6129" spans="1:25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 s="1"/>
      <c r="X6129" s="1"/>
      <c r="Y6129" s="1"/>
    </row>
    <row r="6130" spans="1:25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 s="1"/>
      <c r="X6130" s="1"/>
      <c r="Y6130" s="1"/>
    </row>
    <row r="6131" spans="1:25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 s="1"/>
      <c r="X6131" s="1"/>
      <c r="Y6131" s="1"/>
    </row>
    <row r="6132" spans="1:25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 s="1"/>
      <c r="X6132" s="1"/>
      <c r="Y6132" s="1"/>
    </row>
    <row r="6133" spans="1:25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 s="1"/>
      <c r="X6133" s="1"/>
      <c r="Y6133" s="1"/>
    </row>
    <row r="6134" spans="1:25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 s="1"/>
      <c r="X6134" s="1"/>
      <c r="Y6134" s="1"/>
    </row>
    <row r="6135" spans="1:25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 s="1"/>
      <c r="X6135" s="1"/>
      <c r="Y6135" s="1"/>
    </row>
    <row r="6136" spans="1:25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 s="1"/>
      <c r="X6136" s="1"/>
      <c r="Y6136" s="1"/>
    </row>
    <row r="6137" spans="1:25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 s="1"/>
      <c r="X6137" s="1"/>
      <c r="Y6137" s="1"/>
    </row>
    <row r="6138" spans="1:25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 s="1"/>
      <c r="X6138" s="1"/>
      <c r="Y6138" s="1"/>
    </row>
    <row r="6139" spans="1:25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 s="1"/>
      <c r="X6139" s="1"/>
      <c r="Y6139" s="1"/>
    </row>
    <row r="6140" spans="1:25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 s="1"/>
      <c r="X6140" s="1"/>
      <c r="Y6140" s="1"/>
    </row>
    <row r="6141" spans="1:25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 s="1"/>
      <c r="X6141" s="1"/>
      <c r="Y6141" s="1"/>
    </row>
    <row r="6142" spans="1:25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 s="1"/>
      <c r="X6142" s="1"/>
      <c r="Y6142" s="1"/>
    </row>
    <row r="6143" spans="1:25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 s="1"/>
      <c r="X6143" s="1"/>
      <c r="Y6143" s="1"/>
    </row>
    <row r="6144" spans="1:25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 s="1"/>
      <c r="X6144" s="1"/>
      <c r="Y6144" s="1"/>
    </row>
    <row r="6145" spans="1:25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 s="1"/>
      <c r="X6145" s="1"/>
      <c r="Y6145" s="1"/>
    </row>
    <row r="6146" spans="1:25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 s="1"/>
      <c r="X6146" s="1"/>
      <c r="Y6146" s="1"/>
    </row>
    <row r="6147" spans="1:25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 s="1"/>
      <c r="X6147" s="1"/>
      <c r="Y6147" s="1"/>
    </row>
    <row r="6148" spans="1:25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 s="1"/>
      <c r="X6148" s="1"/>
      <c r="Y6148" s="1"/>
    </row>
    <row r="6149" spans="1:25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 s="1"/>
      <c r="X6149" s="1"/>
      <c r="Y6149" s="1"/>
    </row>
    <row r="6150" spans="1:25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 s="1"/>
      <c r="X6150" s="1"/>
      <c r="Y6150" s="1"/>
    </row>
    <row r="6151" spans="1:25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 s="1"/>
      <c r="X6151" s="1"/>
      <c r="Y6151" s="1"/>
    </row>
    <row r="6152" spans="1:25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 s="1"/>
      <c r="X6152" s="1"/>
      <c r="Y6152" s="1"/>
    </row>
    <row r="6153" spans="1:25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 s="1"/>
      <c r="X6153" s="1"/>
      <c r="Y6153" s="1"/>
    </row>
    <row r="6154" spans="1:25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 s="1"/>
      <c r="X6154" s="1"/>
      <c r="Y6154" s="1"/>
    </row>
    <row r="6155" spans="1:25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 s="1"/>
      <c r="X6155" s="1"/>
      <c r="Y6155" s="1"/>
    </row>
    <row r="6156" spans="1:25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 s="1"/>
      <c r="X6156" s="1"/>
      <c r="Y6156" s="1"/>
    </row>
    <row r="6157" spans="1:25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 s="1"/>
      <c r="X6157" s="1"/>
      <c r="Y6157" s="1"/>
    </row>
    <row r="6158" spans="1:25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 s="1"/>
      <c r="X6158" s="1"/>
      <c r="Y6158" s="1"/>
    </row>
    <row r="6159" spans="1:25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 s="1"/>
      <c r="X6159" s="1"/>
      <c r="Y6159" s="1"/>
    </row>
    <row r="6160" spans="1:25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 s="1"/>
      <c r="X6160" s="1"/>
      <c r="Y6160" s="1"/>
    </row>
    <row r="6161" spans="1:25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 s="1"/>
      <c r="X6161" s="1"/>
      <c r="Y6161" s="1"/>
    </row>
    <row r="6162" spans="1:25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 s="1"/>
      <c r="X6162" s="1"/>
      <c r="Y6162" s="1"/>
    </row>
    <row r="6163" spans="1:25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 s="1"/>
      <c r="X6163" s="1"/>
      <c r="Y6163" s="1"/>
    </row>
    <row r="6164" spans="1:25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 s="1"/>
      <c r="X6164" s="1"/>
      <c r="Y6164" s="1"/>
    </row>
    <row r="6165" spans="1:25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 s="1"/>
      <c r="X6165" s="1"/>
      <c r="Y6165" s="1"/>
    </row>
    <row r="6166" spans="1:25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 s="1"/>
      <c r="X6166" s="1"/>
      <c r="Y6166" s="1"/>
    </row>
    <row r="6167" spans="1:25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 s="1"/>
      <c r="X6167" s="1"/>
      <c r="Y6167" s="1"/>
    </row>
    <row r="6168" spans="1:25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 s="1"/>
      <c r="X6168" s="1"/>
      <c r="Y6168" s="1"/>
    </row>
    <row r="6169" spans="1:25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 s="1"/>
      <c r="X6169" s="1"/>
      <c r="Y6169" s="1"/>
    </row>
    <row r="6170" spans="1:25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 s="1"/>
      <c r="X6170" s="1"/>
      <c r="Y6170" s="1"/>
    </row>
    <row r="6171" spans="1:25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 s="1"/>
      <c r="X6171" s="1"/>
      <c r="Y6171" s="1"/>
    </row>
    <row r="6172" spans="1:25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 s="1"/>
      <c r="X6172" s="1"/>
      <c r="Y6172" s="1"/>
    </row>
    <row r="6173" spans="1:25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 s="1"/>
      <c r="X6173" s="1"/>
      <c r="Y6173" s="1"/>
    </row>
    <row r="6174" spans="1:25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 s="1"/>
      <c r="X6174" s="1"/>
      <c r="Y6174" s="1"/>
    </row>
    <row r="6175" spans="1:25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 s="1"/>
      <c r="X6175" s="1"/>
      <c r="Y6175" s="1"/>
    </row>
    <row r="6176" spans="1:25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 s="1"/>
      <c r="X6176" s="1"/>
      <c r="Y6176" s="1"/>
    </row>
    <row r="6177" spans="1:25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 s="1"/>
      <c r="X6177" s="1"/>
      <c r="Y6177" s="1"/>
    </row>
    <row r="6178" spans="1:25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 s="1"/>
      <c r="X6178" s="1"/>
      <c r="Y6178" s="1"/>
    </row>
    <row r="6179" spans="1:25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 s="1"/>
      <c r="X6179" s="1"/>
      <c r="Y6179" s="1"/>
    </row>
    <row r="6180" spans="1:25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 s="1"/>
      <c r="X6180" s="1"/>
      <c r="Y6180" s="1"/>
    </row>
    <row r="6181" spans="1:25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 s="1"/>
      <c r="X6181" s="1"/>
      <c r="Y6181" s="1"/>
    </row>
    <row r="6182" spans="1:25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 s="1"/>
      <c r="X6182" s="1"/>
      <c r="Y6182" s="1"/>
    </row>
    <row r="6183" spans="1:25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 s="1"/>
      <c r="X6183" s="1"/>
      <c r="Y6183" s="1"/>
    </row>
    <row r="6184" spans="1:25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 s="1"/>
      <c r="X6184" s="1"/>
      <c r="Y6184" s="1"/>
    </row>
    <row r="6185" spans="1:25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 s="1"/>
      <c r="X6185" s="1"/>
      <c r="Y6185" s="1"/>
    </row>
    <row r="6186" spans="1:25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 s="1"/>
      <c r="X6186" s="1"/>
      <c r="Y6186" s="1"/>
    </row>
    <row r="6187" spans="1:25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 s="1"/>
      <c r="X6187" s="1"/>
      <c r="Y6187" s="1"/>
    </row>
    <row r="6188" spans="1:25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 s="1"/>
      <c r="X6188" s="1"/>
      <c r="Y6188" s="1"/>
    </row>
    <row r="6189" spans="1:25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 s="1"/>
      <c r="X6189" s="1"/>
      <c r="Y6189" s="1"/>
    </row>
    <row r="6190" spans="1:25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 s="1"/>
      <c r="X6190" s="1"/>
      <c r="Y6190" s="1"/>
    </row>
    <row r="6191" spans="1:25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 s="1"/>
      <c r="X6191" s="1"/>
      <c r="Y6191" s="1"/>
    </row>
    <row r="6192" spans="1:25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 s="1"/>
      <c r="X6192" s="1"/>
      <c r="Y6192" s="1"/>
    </row>
    <row r="6193" spans="1:25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 s="1"/>
      <c r="X6193" s="1"/>
      <c r="Y6193" s="1"/>
    </row>
    <row r="6194" spans="1:25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 s="1"/>
      <c r="X6194" s="1"/>
      <c r="Y6194" s="1"/>
    </row>
    <row r="6195" spans="1:25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 s="1"/>
      <c r="X6195" s="1"/>
      <c r="Y6195" s="1"/>
    </row>
    <row r="6196" spans="1:25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 s="1"/>
      <c r="X6196" s="1"/>
      <c r="Y6196" s="1"/>
    </row>
    <row r="6197" spans="1:25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 s="1"/>
      <c r="X6197" s="1"/>
      <c r="Y6197" s="1"/>
    </row>
    <row r="6198" spans="1:25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 s="1"/>
      <c r="X6198" s="1"/>
      <c r="Y6198" s="1"/>
    </row>
    <row r="6199" spans="1:25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 s="1"/>
      <c r="X6199" s="1"/>
      <c r="Y6199" s="1"/>
    </row>
    <row r="6200" spans="1:25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 s="1"/>
      <c r="X6200" s="1"/>
      <c r="Y6200" s="1"/>
    </row>
    <row r="6201" spans="1:25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 s="1"/>
      <c r="X6201" s="1"/>
      <c r="Y6201" s="1"/>
    </row>
    <row r="6202" spans="1:25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 s="1"/>
      <c r="X6202" s="1"/>
      <c r="Y6202" s="1"/>
    </row>
    <row r="6203" spans="1:25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 s="1"/>
      <c r="X6203" s="1"/>
      <c r="Y6203" s="1"/>
    </row>
    <row r="6204" spans="1:25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 s="1"/>
      <c r="X6204" s="1"/>
      <c r="Y6204" s="1"/>
    </row>
    <row r="6205" spans="1:25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 s="1"/>
      <c r="X6205" s="1"/>
      <c r="Y6205" s="1"/>
    </row>
    <row r="6206" spans="1:25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 s="1"/>
      <c r="X6206" s="1"/>
      <c r="Y6206" s="1"/>
    </row>
    <row r="6207" spans="1:25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 s="1"/>
      <c r="X6207" s="1"/>
      <c r="Y6207" s="1"/>
    </row>
    <row r="6208" spans="1:25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 s="1"/>
      <c r="X6208" s="1"/>
      <c r="Y6208" s="1"/>
    </row>
    <row r="6209" spans="1:25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 s="1"/>
      <c r="X6209" s="1"/>
      <c r="Y6209" s="1"/>
    </row>
    <row r="6210" spans="1:25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 s="1"/>
      <c r="X6210" s="1"/>
      <c r="Y6210" s="1"/>
    </row>
    <row r="6211" spans="1:25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 s="1"/>
      <c r="X6211" s="1"/>
      <c r="Y6211" s="1"/>
    </row>
    <row r="6212" spans="1:25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 s="1"/>
      <c r="X6212" s="1"/>
      <c r="Y6212" s="1"/>
    </row>
    <row r="6213" spans="1:25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 s="1"/>
      <c r="X6213" s="1"/>
      <c r="Y6213" s="1"/>
    </row>
    <row r="6214" spans="1:25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 s="1"/>
      <c r="X6214" s="1"/>
      <c r="Y6214" s="1"/>
    </row>
    <row r="6215" spans="1:25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 s="1"/>
      <c r="X6215" s="1"/>
      <c r="Y6215" s="1"/>
    </row>
    <row r="6216" spans="1:25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 s="1"/>
      <c r="X6216" s="1"/>
      <c r="Y6216" s="1"/>
    </row>
    <row r="6217" spans="1:25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 s="1"/>
      <c r="X6217" s="1"/>
      <c r="Y6217" s="1"/>
    </row>
    <row r="6218" spans="1:25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 s="1"/>
      <c r="X6218" s="1"/>
      <c r="Y6218" s="1"/>
    </row>
    <row r="6219" spans="1:25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 s="1"/>
      <c r="X6219" s="1"/>
      <c r="Y6219" s="1"/>
    </row>
    <row r="6220" spans="1:25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 s="1"/>
      <c r="X6220" s="1"/>
      <c r="Y6220" s="1"/>
    </row>
    <row r="6221" spans="1:25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 s="1"/>
      <c r="X6221" s="1"/>
      <c r="Y6221" s="1"/>
    </row>
    <row r="6222" spans="1:25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 s="1"/>
      <c r="X6222" s="1"/>
      <c r="Y6222" s="1"/>
    </row>
    <row r="6223" spans="1:25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 s="1"/>
      <c r="X6223" s="1"/>
      <c r="Y6223" s="1"/>
    </row>
    <row r="6224" spans="1:25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 s="1"/>
      <c r="X6224" s="1"/>
      <c r="Y6224" s="1"/>
    </row>
    <row r="6225" spans="1:25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 s="1"/>
      <c r="X6225" s="1"/>
      <c r="Y6225" s="1"/>
    </row>
    <row r="6226" spans="1:25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 s="1"/>
      <c r="X6226" s="1"/>
      <c r="Y6226" s="1"/>
    </row>
    <row r="6227" spans="1:25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 s="1"/>
      <c r="X6227" s="1"/>
      <c r="Y6227" s="1"/>
    </row>
    <row r="6228" spans="1:25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 s="1"/>
      <c r="X6228" s="1"/>
      <c r="Y6228" s="1"/>
    </row>
    <row r="6229" spans="1:25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 s="1"/>
      <c r="X6229" s="1"/>
      <c r="Y6229" s="1"/>
    </row>
    <row r="6230" spans="1:25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 s="1"/>
      <c r="X6230" s="1"/>
      <c r="Y6230" s="1"/>
    </row>
    <row r="6231" spans="1:25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 s="1"/>
      <c r="X6231" s="1"/>
      <c r="Y6231" s="1"/>
    </row>
    <row r="6232" spans="1:25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 s="1"/>
      <c r="X6232" s="1"/>
      <c r="Y6232" s="1"/>
    </row>
    <row r="6233" spans="1:25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 s="1"/>
      <c r="X6233" s="1"/>
      <c r="Y6233" s="1"/>
    </row>
    <row r="6234" spans="1:25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 s="1"/>
      <c r="X6234" s="1"/>
      <c r="Y6234" s="1"/>
    </row>
    <row r="6235" spans="1:25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 s="1"/>
      <c r="X6235" s="1"/>
      <c r="Y6235" s="1"/>
    </row>
    <row r="6236" spans="1:25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 s="1"/>
      <c r="X6236" s="1"/>
      <c r="Y6236" s="1"/>
    </row>
    <row r="6237" spans="1:25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 s="1"/>
      <c r="X6237" s="1"/>
      <c r="Y6237" s="1"/>
    </row>
    <row r="6238" spans="1:25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 s="1"/>
      <c r="X6238" s="1"/>
      <c r="Y6238" s="1"/>
    </row>
    <row r="6239" spans="1:25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 s="1"/>
      <c r="X6239" s="1"/>
      <c r="Y6239" s="1"/>
    </row>
    <row r="6240" spans="1:25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 s="1"/>
      <c r="X6240" s="1"/>
      <c r="Y6240" s="1"/>
    </row>
    <row r="6241" spans="1:25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 s="1"/>
      <c r="X6241" s="1"/>
      <c r="Y6241" s="1"/>
    </row>
    <row r="6242" spans="1:25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 s="1"/>
      <c r="X6242" s="1"/>
      <c r="Y6242" s="1"/>
    </row>
    <row r="6243" spans="1:25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 s="1"/>
      <c r="X6243" s="1"/>
      <c r="Y6243" s="1"/>
    </row>
    <row r="6244" spans="1:25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 s="1"/>
      <c r="X6244" s="1"/>
      <c r="Y6244" s="1"/>
    </row>
    <row r="6245" spans="1:25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 s="1"/>
      <c r="X6245" s="1"/>
      <c r="Y6245" s="1"/>
    </row>
    <row r="6246" spans="1:25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 s="1"/>
      <c r="X6246" s="1"/>
      <c r="Y6246" s="1"/>
    </row>
    <row r="6247" spans="1:25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 s="1"/>
      <c r="X6247" s="1"/>
      <c r="Y6247" s="1"/>
    </row>
    <row r="6248" spans="1:25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 s="1"/>
      <c r="X6248" s="1"/>
      <c r="Y6248" s="1"/>
    </row>
    <row r="6249" spans="1:25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 s="1"/>
      <c r="X6249" s="1"/>
      <c r="Y6249" s="1"/>
    </row>
    <row r="6250" spans="1:25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 s="1"/>
      <c r="X6250" s="1"/>
      <c r="Y6250" s="1"/>
    </row>
    <row r="6251" spans="1:25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 s="1"/>
      <c r="X6251" s="1"/>
      <c r="Y6251" s="1"/>
    </row>
    <row r="6252" spans="1:25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 s="1"/>
      <c r="X6252" s="1"/>
      <c r="Y6252" s="1"/>
    </row>
    <row r="6253" spans="1:25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 s="1"/>
      <c r="X6253" s="1"/>
      <c r="Y6253" s="1"/>
    </row>
    <row r="6254" spans="1:25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 s="1"/>
      <c r="X6254" s="1"/>
      <c r="Y6254" s="1"/>
    </row>
    <row r="6255" spans="1:25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 s="1"/>
      <c r="X6255" s="1"/>
      <c r="Y6255" s="1"/>
    </row>
    <row r="6256" spans="1:25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 s="1"/>
      <c r="X6256" s="1"/>
      <c r="Y6256" s="1"/>
    </row>
    <row r="6257" spans="1:25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 s="1"/>
      <c r="X6257" s="1"/>
      <c r="Y6257" s="1"/>
    </row>
    <row r="6258" spans="1:25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 s="1"/>
      <c r="X6258" s="1"/>
      <c r="Y6258" s="1"/>
    </row>
    <row r="6259" spans="1:25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 s="1"/>
      <c r="X6259" s="1"/>
      <c r="Y6259" s="1"/>
    </row>
    <row r="6260" spans="1:25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 s="1"/>
      <c r="X6260" s="1"/>
      <c r="Y6260" s="1"/>
    </row>
    <row r="6261" spans="1:25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 s="1"/>
      <c r="X6261" s="1"/>
      <c r="Y6261" s="1"/>
    </row>
    <row r="6262" spans="1:25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 s="1"/>
      <c r="X6262" s="1"/>
      <c r="Y6262" s="1"/>
    </row>
    <row r="6263" spans="1:25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 s="1"/>
      <c r="X6263" s="1"/>
      <c r="Y6263" s="1"/>
    </row>
    <row r="6264" spans="1:25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 s="1"/>
      <c r="X6264" s="1"/>
      <c r="Y6264" s="1"/>
    </row>
    <row r="6265" spans="1:25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 s="1"/>
      <c r="X6265" s="1"/>
      <c r="Y6265" s="1"/>
    </row>
    <row r="6266" spans="1:25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 s="1"/>
      <c r="X6266" s="1"/>
      <c r="Y6266" s="1"/>
    </row>
    <row r="6267" spans="1:25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 s="1"/>
      <c r="X6267" s="1"/>
      <c r="Y6267" s="1"/>
    </row>
    <row r="6268" spans="1:25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 s="1"/>
      <c r="X6268" s="1"/>
      <c r="Y6268" s="1"/>
    </row>
    <row r="6269" spans="1:25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 s="1"/>
      <c r="X6269" s="1"/>
      <c r="Y6269" s="1"/>
    </row>
    <row r="6270" spans="1:25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 s="1"/>
      <c r="X6270" s="1"/>
      <c r="Y6270" s="1"/>
    </row>
    <row r="6271" spans="1:25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 s="1"/>
      <c r="X6271" s="1"/>
      <c r="Y6271" s="1"/>
    </row>
    <row r="6272" spans="1:25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 s="1"/>
      <c r="X6272" s="1"/>
      <c r="Y6272" s="1"/>
    </row>
    <row r="6273" spans="1:25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 s="1"/>
      <c r="X6273" s="1"/>
      <c r="Y6273" s="1"/>
    </row>
    <row r="6274" spans="1:25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 s="1"/>
      <c r="X6274" s="1"/>
      <c r="Y6274" s="1"/>
    </row>
    <row r="6275" spans="1:25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 s="1"/>
      <c r="X6275" s="1"/>
      <c r="Y6275" s="1"/>
    </row>
    <row r="6276" spans="1:25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 s="1"/>
      <c r="X6276" s="1"/>
      <c r="Y6276" s="1"/>
    </row>
    <row r="6277" spans="1:25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 s="1"/>
      <c r="X6277" s="1"/>
      <c r="Y6277" s="1"/>
    </row>
    <row r="6278" spans="1:25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 s="1"/>
      <c r="X6278" s="1"/>
      <c r="Y6278" s="1"/>
    </row>
    <row r="6279" spans="1:25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 s="1"/>
      <c r="X6279" s="1"/>
      <c r="Y6279" s="1"/>
    </row>
    <row r="6280" spans="1:25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 s="1"/>
      <c r="X6280" s="1"/>
      <c r="Y6280" s="1"/>
    </row>
    <row r="6281" spans="1:25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 s="1"/>
      <c r="X6281" s="1"/>
      <c r="Y6281" s="1"/>
    </row>
    <row r="6282" spans="1:25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 s="1"/>
      <c r="X6282" s="1"/>
      <c r="Y6282" s="1"/>
    </row>
    <row r="6283" spans="1:25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 s="1"/>
      <c r="X6283" s="1"/>
      <c r="Y6283" s="1"/>
    </row>
    <row r="6284" spans="1:25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 s="1"/>
      <c r="X6284" s="1"/>
      <c r="Y6284" s="1"/>
    </row>
    <row r="6285" spans="1:25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 s="1"/>
      <c r="X6285" s="1"/>
      <c r="Y6285" s="1"/>
    </row>
    <row r="6286" spans="1:25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 s="1"/>
      <c r="X6286" s="1"/>
      <c r="Y6286" s="1"/>
    </row>
    <row r="6287" spans="1:25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 s="1"/>
      <c r="X6287" s="1"/>
      <c r="Y6287" s="1"/>
    </row>
    <row r="6288" spans="1:25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 s="1"/>
      <c r="X6288" s="1"/>
      <c r="Y6288" s="1"/>
    </row>
    <row r="6289" spans="1:25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 s="1"/>
      <c r="X6289" s="1"/>
      <c r="Y6289" s="1"/>
    </row>
    <row r="6290" spans="1:25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 s="1"/>
      <c r="X6290" s="1"/>
      <c r="Y6290" s="1"/>
    </row>
    <row r="6291" spans="1:25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 s="1"/>
      <c r="X6291" s="1"/>
      <c r="Y6291" s="1"/>
    </row>
    <row r="6292" spans="1:25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 s="1"/>
      <c r="X6292" s="1"/>
      <c r="Y6292" s="1"/>
    </row>
    <row r="6293" spans="1:25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 s="1"/>
      <c r="X6293" s="1"/>
      <c r="Y6293" s="1"/>
    </row>
    <row r="6294" spans="1:25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 s="1"/>
      <c r="X6294" s="1"/>
      <c r="Y6294" s="1"/>
    </row>
    <row r="6295" spans="1:25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 s="1"/>
      <c r="X6295" s="1"/>
      <c r="Y6295" s="1"/>
    </row>
    <row r="6296" spans="1:25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 s="1"/>
      <c r="X6296" s="1"/>
      <c r="Y6296" s="1"/>
    </row>
    <row r="6297" spans="1:25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 s="1"/>
      <c r="X6297" s="1"/>
      <c r="Y6297" s="1"/>
    </row>
    <row r="6298" spans="1:25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 s="1"/>
      <c r="X6298" s="1"/>
      <c r="Y6298" s="1"/>
    </row>
    <row r="6299" spans="1:25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 s="1"/>
      <c r="X6299" s="1"/>
      <c r="Y6299" s="1"/>
    </row>
    <row r="6300" spans="1:25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 s="1"/>
      <c r="X6300" s="1"/>
      <c r="Y6300" s="1"/>
    </row>
    <row r="6301" spans="1:25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 s="1"/>
      <c r="X6301" s="1"/>
      <c r="Y6301" s="1"/>
    </row>
    <row r="6302" spans="1:25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 s="1"/>
      <c r="X6302" s="1"/>
      <c r="Y6302" s="1"/>
    </row>
    <row r="6303" spans="1:25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 s="1"/>
      <c r="X6303" s="1"/>
      <c r="Y6303" s="1"/>
    </row>
    <row r="6304" spans="1:25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 s="1"/>
      <c r="X6304" s="1"/>
      <c r="Y6304" s="1"/>
    </row>
    <row r="6305" spans="1:25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 s="1"/>
      <c r="X6305" s="1"/>
      <c r="Y6305" s="1"/>
    </row>
    <row r="6306" spans="1:25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 s="1"/>
      <c r="X6306" s="1"/>
      <c r="Y6306" s="1"/>
    </row>
    <row r="6307" spans="1:25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 s="1"/>
      <c r="X6307" s="1"/>
      <c r="Y6307" s="1"/>
    </row>
    <row r="6308" spans="1:25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 s="1"/>
      <c r="X6308" s="1"/>
      <c r="Y6308" s="1"/>
    </row>
    <row r="6309" spans="1:25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 s="1"/>
      <c r="X6309" s="1"/>
      <c r="Y6309" s="1"/>
    </row>
    <row r="6310" spans="1:25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 s="1"/>
      <c r="X6310" s="1"/>
      <c r="Y6310" s="1"/>
    </row>
    <row r="6311" spans="1:25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 s="1"/>
      <c r="X6311" s="1"/>
      <c r="Y6311" s="1"/>
    </row>
    <row r="6312" spans="1:25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 s="1"/>
      <c r="X6312" s="1"/>
      <c r="Y6312" s="1"/>
    </row>
    <row r="6313" spans="1:25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 s="1"/>
      <c r="X6313" s="1"/>
      <c r="Y6313" s="1"/>
    </row>
    <row r="6314" spans="1:25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 s="1"/>
      <c r="X6314" s="1"/>
      <c r="Y6314" s="1"/>
    </row>
    <row r="6315" spans="1:25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 s="1"/>
      <c r="X6315" s="1"/>
      <c r="Y6315" s="1"/>
    </row>
    <row r="6316" spans="1:25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 s="1"/>
      <c r="X6316" s="1"/>
      <c r="Y6316" s="1"/>
    </row>
    <row r="6317" spans="1:25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 s="1"/>
      <c r="X6317" s="1"/>
      <c r="Y6317" s="1"/>
    </row>
    <row r="6318" spans="1:25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 s="1"/>
      <c r="X6318" s="1"/>
      <c r="Y6318" s="1"/>
    </row>
    <row r="6319" spans="1:25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 s="1"/>
      <c r="X6319" s="1"/>
      <c r="Y6319" s="1"/>
    </row>
    <row r="6320" spans="1:25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 s="1"/>
      <c r="X6320" s="1"/>
      <c r="Y6320" s="1"/>
    </row>
    <row r="6321" spans="1:25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 s="1"/>
      <c r="X6321" s="1"/>
      <c r="Y6321" s="1"/>
    </row>
    <row r="6322" spans="1:25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 s="1"/>
      <c r="X6322" s="1"/>
      <c r="Y6322" s="1"/>
    </row>
    <row r="6323" spans="1:25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 s="1"/>
      <c r="X6323" s="1"/>
      <c r="Y6323" s="1"/>
    </row>
    <row r="6324" spans="1:25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 s="1"/>
      <c r="X6324" s="1"/>
      <c r="Y6324" s="1"/>
    </row>
    <row r="6325" spans="1:25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 s="1"/>
      <c r="X6325" s="1"/>
      <c r="Y6325" s="1"/>
    </row>
    <row r="6326" spans="1:25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 s="1"/>
      <c r="X6326" s="1"/>
      <c r="Y6326" s="1"/>
    </row>
    <row r="6327" spans="1:25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 s="1"/>
      <c r="X6327" s="1"/>
      <c r="Y6327" s="1"/>
    </row>
    <row r="6328" spans="1:25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 s="1"/>
      <c r="X6328" s="1"/>
      <c r="Y6328" s="1"/>
    </row>
    <row r="6329" spans="1:25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 s="1"/>
      <c r="X6329" s="1"/>
      <c r="Y6329" s="1"/>
    </row>
    <row r="6330" spans="1:25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 s="1"/>
      <c r="X6330" s="1"/>
      <c r="Y6330" s="1"/>
    </row>
    <row r="6331" spans="1:25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 s="1"/>
      <c r="X6331" s="1"/>
      <c r="Y6331" s="1"/>
    </row>
    <row r="6332" spans="1:25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 s="1"/>
      <c r="X6332" s="1"/>
      <c r="Y6332" s="1"/>
    </row>
    <row r="6333" spans="1:25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 s="1"/>
      <c r="X6333" s="1"/>
      <c r="Y6333" s="1"/>
    </row>
    <row r="6334" spans="1:25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 s="1"/>
      <c r="X6334" s="1"/>
      <c r="Y6334" s="1"/>
    </row>
    <row r="6335" spans="1:25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 s="1"/>
      <c r="X6335" s="1"/>
      <c r="Y6335" s="1"/>
    </row>
    <row r="6336" spans="1:25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 s="1"/>
      <c r="X6336" s="1"/>
      <c r="Y6336" s="1"/>
    </row>
    <row r="6337" spans="1:25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 s="1"/>
      <c r="X6337" s="1"/>
      <c r="Y6337" s="1"/>
    </row>
    <row r="6338" spans="1:25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 s="1"/>
      <c r="X6338" s="1"/>
      <c r="Y6338" s="1"/>
    </row>
    <row r="6339" spans="1:25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 s="1"/>
      <c r="X6339" s="1"/>
      <c r="Y6339" s="1"/>
    </row>
    <row r="6340" spans="1:25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 s="1"/>
      <c r="X6340" s="1"/>
      <c r="Y6340" s="1"/>
    </row>
    <row r="6341" spans="1:25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 s="1"/>
      <c r="X6341" s="1"/>
      <c r="Y6341" s="1"/>
    </row>
    <row r="6342" spans="1:25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 s="1"/>
      <c r="X6342" s="1"/>
      <c r="Y6342" s="1"/>
    </row>
    <row r="6343" spans="1:25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 s="1"/>
      <c r="X6343" s="1"/>
      <c r="Y6343" s="1"/>
    </row>
    <row r="6344" spans="1:25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 s="1"/>
      <c r="X6344" s="1"/>
      <c r="Y6344" s="1"/>
    </row>
    <row r="6345" spans="1:25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 s="1"/>
      <c r="X6345" s="1"/>
      <c r="Y6345" s="1"/>
    </row>
    <row r="6346" spans="1:25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 s="1"/>
      <c r="X6346" s="1"/>
      <c r="Y6346" s="1"/>
    </row>
    <row r="6347" spans="1:25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 s="1"/>
      <c r="X6347" s="1"/>
      <c r="Y6347" s="1"/>
    </row>
    <row r="6348" spans="1:25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 s="1"/>
      <c r="X6348" s="1"/>
      <c r="Y6348" s="1"/>
    </row>
    <row r="6349" spans="1:25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 s="1"/>
      <c r="X6349" s="1"/>
      <c r="Y6349" s="1"/>
    </row>
    <row r="6350" spans="1:25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 s="1"/>
      <c r="X6350" s="1"/>
      <c r="Y6350" s="1"/>
    </row>
    <row r="6351" spans="1:25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 s="1"/>
      <c r="X6351" s="1"/>
      <c r="Y6351" s="1"/>
    </row>
    <row r="6352" spans="1:25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 s="1"/>
      <c r="X6352" s="1"/>
      <c r="Y6352" s="1"/>
    </row>
    <row r="6353" spans="1:25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 s="1"/>
      <c r="X6353" s="1"/>
      <c r="Y6353" s="1"/>
    </row>
    <row r="6354" spans="1:25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 s="1"/>
      <c r="X6354" s="1"/>
      <c r="Y6354" s="1"/>
    </row>
    <row r="6355" spans="1:25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 s="1"/>
      <c r="X6355" s="1"/>
      <c r="Y6355" s="1"/>
    </row>
    <row r="6356" spans="1:25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 s="1"/>
      <c r="X6356" s="1"/>
      <c r="Y6356" s="1"/>
    </row>
    <row r="6357" spans="1:25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 s="1"/>
      <c r="X6357" s="1"/>
      <c r="Y6357" s="1"/>
    </row>
    <row r="6358" spans="1:25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 s="1"/>
      <c r="X6358" s="1"/>
      <c r="Y6358" s="1"/>
    </row>
    <row r="6359" spans="1:25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 s="1"/>
      <c r="X6359" s="1"/>
      <c r="Y6359" s="1"/>
    </row>
    <row r="6360" spans="1:25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 s="1"/>
      <c r="X6360" s="1"/>
      <c r="Y6360" s="1"/>
    </row>
    <row r="6361" spans="1:25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 s="1"/>
      <c r="X6361" s="1"/>
      <c r="Y6361" s="1"/>
    </row>
    <row r="6362" spans="1:25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 s="1"/>
      <c r="X6362" s="1"/>
      <c r="Y6362" s="1"/>
    </row>
    <row r="6363" spans="1:25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 s="1"/>
      <c r="X6363" s="1"/>
      <c r="Y6363" s="1"/>
    </row>
    <row r="6364" spans="1:25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 s="1"/>
      <c r="X6364" s="1"/>
      <c r="Y6364" s="1"/>
    </row>
    <row r="6365" spans="1:25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 s="1"/>
      <c r="X6365" s="1"/>
      <c r="Y6365" s="1"/>
    </row>
    <row r="6366" spans="1:25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 s="1"/>
      <c r="X6366" s="1"/>
      <c r="Y6366" s="1"/>
    </row>
    <row r="6367" spans="1:25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 s="1"/>
      <c r="X6367" s="1"/>
      <c r="Y6367" s="1"/>
    </row>
    <row r="6368" spans="1:25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 s="1"/>
      <c r="X6368" s="1"/>
      <c r="Y6368" s="1"/>
    </row>
    <row r="6369" spans="1:25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 s="1"/>
      <c r="X6369" s="1"/>
      <c r="Y6369" s="1"/>
    </row>
    <row r="6370" spans="1:25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 s="1"/>
      <c r="X6370" s="1"/>
      <c r="Y6370" s="1"/>
    </row>
    <row r="6371" spans="1:25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 s="1"/>
      <c r="X6371" s="1"/>
      <c r="Y6371" s="1"/>
    </row>
    <row r="6372" spans="1:25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 s="1"/>
      <c r="X6372" s="1"/>
      <c r="Y6372" s="1"/>
    </row>
    <row r="6373" spans="1:25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 s="1"/>
      <c r="X6373" s="1"/>
      <c r="Y6373" s="1"/>
    </row>
    <row r="6374" spans="1:25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 s="1"/>
      <c r="X6374" s="1"/>
      <c r="Y6374" s="1"/>
    </row>
    <row r="6375" spans="1:25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 s="1"/>
      <c r="X6375" s="1"/>
      <c r="Y6375" s="1"/>
    </row>
    <row r="6376" spans="1:25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 s="1"/>
      <c r="X6376" s="1"/>
      <c r="Y6376" s="1"/>
    </row>
    <row r="6377" spans="1:25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 s="1"/>
      <c r="X6377" s="1"/>
      <c r="Y6377" s="1"/>
    </row>
    <row r="6378" spans="1:25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 s="1"/>
      <c r="X6378" s="1"/>
      <c r="Y6378" s="1"/>
    </row>
    <row r="6379" spans="1:25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 s="1"/>
      <c r="X6379" s="1"/>
      <c r="Y6379" s="1"/>
    </row>
    <row r="6380" spans="1:25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 s="1"/>
      <c r="X6380" s="1"/>
      <c r="Y6380" s="1"/>
    </row>
    <row r="6381" spans="1:25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 s="1"/>
      <c r="X6381" s="1"/>
      <c r="Y6381" s="1"/>
    </row>
    <row r="6382" spans="1:25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 s="1"/>
      <c r="X6382" s="1"/>
      <c r="Y6382" s="1"/>
    </row>
    <row r="6383" spans="1:25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 s="1"/>
      <c r="X6383" s="1"/>
      <c r="Y6383" s="1"/>
    </row>
    <row r="6384" spans="1:25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 s="1"/>
      <c r="X6384" s="1"/>
      <c r="Y6384" s="1"/>
    </row>
    <row r="6385" spans="1:25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 s="1"/>
      <c r="X6385" s="1"/>
      <c r="Y6385" s="1"/>
    </row>
    <row r="6386" spans="1:25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 s="1"/>
      <c r="X6386" s="1"/>
      <c r="Y6386" s="1"/>
    </row>
    <row r="6387" spans="1:25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 s="1"/>
      <c r="X6387" s="1"/>
      <c r="Y6387" s="1"/>
    </row>
    <row r="6388" spans="1:25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 s="1"/>
      <c r="X6388" s="1"/>
      <c r="Y6388" s="1"/>
    </row>
    <row r="6389" spans="1:25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 s="1"/>
      <c r="X6389" s="1"/>
      <c r="Y6389" s="1"/>
    </row>
    <row r="6390" spans="1:25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 s="1"/>
      <c r="X6390" s="1"/>
      <c r="Y6390" s="1"/>
    </row>
    <row r="6391" spans="1:25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 s="1"/>
      <c r="X6391" s="1"/>
      <c r="Y6391" s="1"/>
    </row>
    <row r="6392" spans="1:25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 s="1"/>
      <c r="X6392" s="1"/>
      <c r="Y6392" s="1"/>
    </row>
    <row r="6393" spans="1:25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 s="1"/>
      <c r="X6393" s="1"/>
      <c r="Y6393" s="1"/>
    </row>
    <row r="6394" spans="1:25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 s="1"/>
      <c r="X6394" s="1"/>
      <c r="Y6394" s="1"/>
    </row>
    <row r="6395" spans="1:25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 s="1"/>
      <c r="X6395" s="1"/>
      <c r="Y6395" s="1"/>
    </row>
    <row r="6396" spans="1:25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 s="1"/>
      <c r="X6396" s="1"/>
      <c r="Y6396" s="1"/>
    </row>
    <row r="6397" spans="1:25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 s="1"/>
      <c r="X6397" s="1"/>
      <c r="Y6397" s="1"/>
    </row>
    <row r="6398" spans="1:25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 s="1"/>
      <c r="X6398" s="1"/>
      <c r="Y6398" s="1"/>
    </row>
    <row r="6399" spans="1:25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 s="1"/>
      <c r="X6399" s="1"/>
      <c r="Y6399" s="1"/>
    </row>
    <row r="6400" spans="1:25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 s="1"/>
      <c r="X6400" s="1"/>
      <c r="Y6400" s="1"/>
    </row>
    <row r="6401" spans="1:25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 s="1"/>
      <c r="X6401" s="1"/>
      <c r="Y6401" s="1"/>
    </row>
    <row r="6402" spans="1:25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 s="1"/>
      <c r="X6402" s="1"/>
      <c r="Y6402" s="1"/>
    </row>
    <row r="6403" spans="1:25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 s="1"/>
      <c r="X6403" s="1"/>
      <c r="Y6403" s="1"/>
    </row>
    <row r="6404" spans="1:25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 s="1"/>
      <c r="X6404" s="1"/>
      <c r="Y6404" s="1"/>
    </row>
    <row r="6405" spans="1:25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 s="1"/>
      <c r="X6405" s="1"/>
      <c r="Y6405" s="1"/>
    </row>
    <row r="6406" spans="1:25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 s="1"/>
      <c r="X6406" s="1"/>
      <c r="Y6406" s="1"/>
    </row>
    <row r="6407" spans="1:25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 s="1"/>
      <c r="X6407" s="1"/>
      <c r="Y6407" s="1"/>
    </row>
    <row r="6408" spans="1:25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 s="1"/>
      <c r="X6408" s="1"/>
      <c r="Y6408" s="1"/>
    </row>
    <row r="6409" spans="1:25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 s="1"/>
      <c r="X6409" s="1"/>
      <c r="Y6409" s="1"/>
    </row>
    <row r="6410" spans="1:25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 s="1"/>
      <c r="X6410" s="1"/>
      <c r="Y6410" s="1"/>
    </row>
    <row r="6411" spans="1:25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 s="1"/>
      <c r="X6411" s="1"/>
      <c r="Y6411" s="1"/>
    </row>
    <row r="6412" spans="1:25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 s="1"/>
      <c r="X6412" s="1"/>
      <c r="Y6412" s="1"/>
    </row>
    <row r="6413" spans="1:25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 s="1"/>
      <c r="X6413" s="1"/>
      <c r="Y6413" s="1"/>
    </row>
    <row r="6414" spans="1:25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 s="1"/>
      <c r="X6414" s="1"/>
      <c r="Y6414" s="1"/>
    </row>
    <row r="6415" spans="1:25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 s="1"/>
      <c r="X6415" s="1"/>
      <c r="Y6415" s="1"/>
    </row>
    <row r="6416" spans="1:25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 s="1"/>
      <c r="X6416" s="1"/>
      <c r="Y6416" s="1"/>
    </row>
    <row r="6417" spans="1:25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 s="1"/>
      <c r="X6417" s="1"/>
      <c r="Y6417" s="1"/>
    </row>
    <row r="6418" spans="1:25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 s="1"/>
      <c r="X6418" s="1"/>
      <c r="Y6418" s="1"/>
    </row>
    <row r="6419" spans="1:25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 s="1"/>
      <c r="X6419" s="1"/>
      <c r="Y6419" s="1"/>
    </row>
    <row r="6420" spans="1:25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 s="1"/>
      <c r="X6420" s="1"/>
      <c r="Y6420" s="1"/>
    </row>
    <row r="6421" spans="1:25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 s="1"/>
      <c r="X6421" s="1"/>
      <c r="Y6421" s="1"/>
    </row>
    <row r="6422" spans="1:25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 s="1"/>
      <c r="X6422" s="1"/>
      <c r="Y6422" s="1"/>
    </row>
    <row r="6423" spans="1:25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 s="1"/>
      <c r="X6423" s="1"/>
      <c r="Y6423" s="1"/>
    </row>
    <row r="6424" spans="1:25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 s="1"/>
      <c r="X6424" s="1"/>
      <c r="Y6424" s="1"/>
    </row>
    <row r="6425" spans="1:25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 s="1"/>
      <c r="X6425" s="1"/>
      <c r="Y6425" s="1"/>
    </row>
    <row r="6426" spans="1:25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 s="1"/>
      <c r="X6426" s="1"/>
      <c r="Y6426" s="1"/>
    </row>
    <row r="6427" spans="1:25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 s="1"/>
      <c r="X6427" s="1"/>
      <c r="Y6427" s="1"/>
    </row>
    <row r="6428" spans="1:25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 s="1"/>
      <c r="X6428" s="1"/>
      <c r="Y6428" s="1"/>
    </row>
    <row r="6429" spans="1:25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 s="1"/>
      <c r="X6429" s="1"/>
      <c r="Y6429" s="1"/>
    </row>
    <row r="6430" spans="1:25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 s="1"/>
      <c r="X6430" s="1"/>
      <c r="Y6430" s="1"/>
    </row>
    <row r="6431" spans="1:25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 s="1"/>
      <c r="X6431" s="1"/>
      <c r="Y6431" s="1"/>
    </row>
    <row r="6432" spans="1:25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 s="1"/>
      <c r="X6432" s="1"/>
      <c r="Y6432" s="1"/>
    </row>
    <row r="6433" spans="1:25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 s="1"/>
      <c r="X6433" s="1"/>
      <c r="Y6433" s="1"/>
    </row>
    <row r="6434" spans="1:25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 s="1"/>
      <c r="X6434" s="1"/>
      <c r="Y6434" s="1"/>
    </row>
    <row r="6435" spans="1:25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 s="1"/>
      <c r="X6435" s="1"/>
      <c r="Y6435" s="1"/>
    </row>
    <row r="6436" spans="1:25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 s="1"/>
      <c r="X6436" s="1"/>
      <c r="Y6436" s="1"/>
    </row>
    <row r="6437" spans="1:25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 s="1"/>
      <c r="X6437" s="1"/>
      <c r="Y6437" s="1"/>
    </row>
    <row r="6438" spans="1:25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 s="1"/>
      <c r="X6438" s="1"/>
      <c r="Y6438" s="1"/>
    </row>
    <row r="6439" spans="1:25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 s="1"/>
      <c r="X6439" s="1"/>
      <c r="Y6439" s="1"/>
    </row>
    <row r="6440" spans="1:25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 s="1"/>
      <c r="X6440" s="1"/>
      <c r="Y6440" s="1"/>
    </row>
    <row r="6441" spans="1:25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 s="1"/>
      <c r="X6441" s="1"/>
      <c r="Y6441" s="1"/>
    </row>
    <row r="6442" spans="1:25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 s="1"/>
      <c r="X6442" s="1"/>
      <c r="Y6442" s="1"/>
    </row>
    <row r="6443" spans="1:25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 s="1"/>
      <c r="X6443" s="1"/>
      <c r="Y6443" s="1"/>
    </row>
    <row r="6444" spans="1:25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 s="1"/>
      <c r="X6444" s="1"/>
      <c r="Y6444" s="1"/>
    </row>
    <row r="6445" spans="1:25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 s="1"/>
      <c r="X6445" s="1"/>
      <c r="Y6445" s="1"/>
    </row>
    <row r="6446" spans="1:25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 s="1"/>
      <c r="X6446" s="1"/>
      <c r="Y6446" s="1"/>
    </row>
    <row r="6447" spans="1:25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 s="1"/>
      <c r="X6447" s="1"/>
      <c r="Y6447" s="1"/>
    </row>
    <row r="6448" spans="1:25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 s="1"/>
      <c r="X6448" s="1"/>
      <c r="Y6448" s="1"/>
    </row>
    <row r="6449" spans="1:25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 s="1"/>
      <c r="X6449" s="1"/>
      <c r="Y6449" s="1"/>
    </row>
    <row r="6450" spans="1:25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 s="1"/>
      <c r="X6450" s="1"/>
      <c r="Y6450" s="1"/>
    </row>
    <row r="6451" spans="1:25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 s="1"/>
      <c r="X6451" s="1"/>
      <c r="Y6451" s="1"/>
    </row>
    <row r="6452" spans="1:25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 s="1"/>
      <c r="X6452" s="1"/>
      <c r="Y6452" s="1"/>
    </row>
    <row r="6453" spans="1:25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 s="1"/>
      <c r="X6453" s="1"/>
      <c r="Y6453" s="1"/>
    </row>
    <row r="6454" spans="1:25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 s="1"/>
      <c r="X6454" s="1"/>
      <c r="Y6454" s="1"/>
    </row>
    <row r="6455" spans="1:25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 s="1"/>
      <c r="X6455" s="1"/>
      <c r="Y6455" s="1"/>
    </row>
    <row r="6456" spans="1:25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 s="1"/>
      <c r="X6456" s="1"/>
      <c r="Y6456" s="1"/>
    </row>
    <row r="6457" spans="1:25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 s="1"/>
      <c r="X6457" s="1"/>
      <c r="Y6457" s="1"/>
    </row>
    <row r="6458" spans="1:25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 s="1"/>
      <c r="X6458" s="1"/>
      <c r="Y6458" s="1"/>
    </row>
    <row r="6459" spans="1:25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 s="1"/>
      <c r="X6459" s="1"/>
      <c r="Y6459" s="1"/>
    </row>
    <row r="6460" spans="1:25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 s="1"/>
      <c r="X6460" s="1"/>
      <c r="Y6460" s="1"/>
    </row>
    <row r="6461" spans="1:25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 s="1"/>
      <c r="X6461" s="1"/>
      <c r="Y6461" s="1"/>
    </row>
    <row r="6462" spans="1:25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 s="1"/>
      <c r="X6462" s="1"/>
      <c r="Y6462" s="1"/>
    </row>
    <row r="6463" spans="1:25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 s="1"/>
      <c r="X6463" s="1"/>
      <c r="Y6463" s="1"/>
    </row>
    <row r="6464" spans="1:25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 s="1"/>
      <c r="X6464" s="1"/>
      <c r="Y6464" s="1"/>
    </row>
    <row r="6465" spans="1:25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 s="1"/>
      <c r="X6465" s="1"/>
      <c r="Y6465" s="1"/>
    </row>
    <row r="6466" spans="1:25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 s="1"/>
      <c r="X6466" s="1"/>
      <c r="Y6466" s="1"/>
    </row>
    <row r="6467" spans="1:25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 s="1"/>
      <c r="X6467" s="1"/>
      <c r="Y6467" s="1"/>
    </row>
    <row r="6468" spans="1:25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 s="1"/>
      <c r="X6468" s="1"/>
      <c r="Y6468" s="1"/>
    </row>
    <row r="6469" spans="1:25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 s="1"/>
      <c r="X6469" s="1"/>
      <c r="Y6469" s="1"/>
    </row>
    <row r="6470" spans="1:25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 s="1"/>
      <c r="X6470" s="1"/>
      <c r="Y6470" s="1"/>
    </row>
    <row r="6471" spans="1:25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 s="1"/>
      <c r="X6471" s="1"/>
      <c r="Y6471" s="1"/>
    </row>
    <row r="6472" spans="1:25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 s="1"/>
      <c r="X6472" s="1"/>
      <c r="Y6472" s="1"/>
    </row>
    <row r="6473" spans="1:25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 s="1"/>
      <c r="X6473" s="1"/>
      <c r="Y6473" s="1"/>
    </row>
    <row r="6474" spans="1:25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 s="1"/>
      <c r="X6474" s="1"/>
      <c r="Y6474" s="1"/>
    </row>
    <row r="6475" spans="1:25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 s="1"/>
      <c r="X6475" s="1"/>
      <c r="Y6475" s="1"/>
    </row>
    <row r="6476" spans="1:25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 s="1"/>
      <c r="X6476" s="1"/>
      <c r="Y6476" s="1"/>
    </row>
    <row r="6477" spans="1:25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 s="1"/>
      <c r="X6477" s="1"/>
      <c r="Y6477" s="1"/>
    </row>
    <row r="6478" spans="1:25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 s="1"/>
      <c r="X6478" s="1"/>
      <c r="Y6478" s="1"/>
    </row>
    <row r="6479" spans="1:25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 s="1"/>
      <c r="X6479" s="1"/>
      <c r="Y6479" s="1"/>
    </row>
    <row r="6480" spans="1:25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 s="1"/>
      <c r="X6480" s="1"/>
      <c r="Y6480" s="1"/>
    </row>
    <row r="6481" spans="1:25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 s="1"/>
      <c r="X6481" s="1"/>
      <c r="Y6481" s="1"/>
    </row>
    <row r="6482" spans="1:25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 s="1"/>
      <c r="X6482" s="1"/>
      <c r="Y6482" s="1"/>
    </row>
    <row r="6483" spans="1:25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 s="1"/>
      <c r="X6483" s="1"/>
      <c r="Y6483" s="1"/>
    </row>
    <row r="6484" spans="1:25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 s="1"/>
      <c r="X6484" s="1"/>
      <c r="Y6484" s="1"/>
    </row>
    <row r="6485" spans="1:25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 s="1"/>
      <c r="X6485" s="1"/>
      <c r="Y6485" s="1"/>
    </row>
    <row r="6486" spans="1:25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 s="1"/>
      <c r="X6486" s="1"/>
      <c r="Y6486" s="1"/>
    </row>
    <row r="6487" spans="1:25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 s="1"/>
      <c r="X6487" s="1"/>
      <c r="Y6487" s="1"/>
    </row>
    <row r="6488" spans="1:25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 s="1"/>
      <c r="X6488" s="1"/>
      <c r="Y6488" s="1"/>
    </row>
    <row r="6489" spans="1:25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 s="1"/>
      <c r="X6489" s="1"/>
      <c r="Y6489" s="1"/>
    </row>
    <row r="6490" spans="1:25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 s="1"/>
      <c r="X6490" s="1"/>
      <c r="Y6490" s="1"/>
    </row>
    <row r="6491" spans="1:25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 s="1"/>
      <c r="X6491" s="1"/>
      <c r="Y6491" s="1"/>
    </row>
    <row r="6492" spans="1:25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 s="1"/>
      <c r="X6492" s="1"/>
      <c r="Y6492" s="1"/>
    </row>
    <row r="6493" spans="1:25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 s="1"/>
      <c r="X6493" s="1"/>
      <c r="Y6493" s="1"/>
    </row>
    <row r="6494" spans="1:25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 s="1"/>
      <c r="X6494" s="1"/>
      <c r="Y6494" s="1"/>
    </row>
    <row r="6495" spans="1:25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 s="1"/>
      <c r="X6495" s="1"/>
      <c r="Y6495" s="1"/>
    </row>
    <row r="6496" spans="1:25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 s="1"/>
      <c r="X6496" s="1"/>
      <c r="Y6496" s="1"/>
    </row>
    <row r="6497" spans="1:25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 s="1"/>
      <c r="X6497" s="1"/>
      <c r="Y6497" s="1"/>
    </row>
    <row r="6498" spans="1:25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 s="1"/>
      <c r="X6498" s="1"/>
      <c r="Y6498" s="1"/>
    </row>
    <row r="6499" spans="1:25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 s="1"/>
      <c r="X6499" s="1"/>
      <c r="Y6499" s="1"/>
    </row>
    <row r="6500" spans="1:25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 s="1"/>
      <c r="X6500" s="1"/>
      <c r="Y6500" s="1"/>
    </row>
    <row r="6501" spans="1:25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 s="1"/>
      <c r="X6501" s="1"/>
      <c r="Y6501" s="1"/>
    </row>
    <row r="6502" spans="1:25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 s="1"/>
      <c r="X6502" s="1"/>
      <c r="Y6502" s="1"/>
    </row>
    <row r="6503" spans="1:25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 s="1"/>
      <c r="X6503" s="1"/>
      <c r="Y6503" s="1"/>
    </row>
    <row r="6504" spans="1:25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 s="1"/>
      <c r="X6504" s="1"/>
      <c r="Y6504" s="1"/>
    </row>
    <row r="6505" spans="1:25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 s="1"/>
      <c r="X6505" s="1"/>
      <c r="Y6505" s="1"/>
    </row>
    <row r="6506" spans="1:25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 s="1"/>
      <c r="X6506" s="1"/>
      <c r="Y6506" s="1"/>
    </row>
    <row r="6507" spans="1:25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 s="1"/>
      <c r="X6507" s="1"/>
      <c r="Y6507" s="1"/>
    </row>
    <row r="6508" spans="1:25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 s="1"/>
      <c r="X6508" s="1"/>
      <c r="Y6508" s="1"/>
    </row>
    <row r="6509" spans="1:25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 s="1"/>
      <c r="X6509" s="1"/>
      <c r="Y6509" s="1"/>
    </row>
    <row r="6510" spans="1:25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 s="1"/>
      <c r="X6510" s="1"/>
      <c r="Y6510" s="1"/>
    </row>
    <row r="6511" spans="1:25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 s="1"/>
      <c r="X6511" s="1"/>
      <c r="Y6511" s="1"/>
    </row>
    <row r="6512" spans="1:25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 s="1"/>
      <c r="X6512" s="1"/>
      <c r="Y6512" s="1"/>
    </row>
    <row r="6513" spans="1:25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 s="1"/>
      <c r="X6513" s="1"/>
      <c r="Y6513" s="1"/>
    </row>
    <row r="6514" spans="1:25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 s="1"/>
      <c r="X6514" s="1"/>
      <c r="Y6514" s="1"/>
    </row>
    <row r="6515" spans="1:25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 s="1"/>
      <c r="X6515" s="1"/>
      <c r="Y6515" s="1"/>
    </row>
    <row r="6516" spans="1:25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 s="1"/>
      <c r="X6516" s="1"/>
      <c r="Y6516" s="1"/>
    </row>
    <row r="6517" spans="1:25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 s="1"/>
      <c r="X6517" s="1"/>
      <c r="Y6517" s="1"/>
    </row>
    <row r="6518" spans="1:25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 s="1"/>
      <c r="X6518" s="1"/>
      <c r="Y6518" s="1"/>
    </row>
    <row r="6519" spans="1:25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 s="1"/>
      <c r="X6519" s="1"/>
      <c r="Y6519" s="1"/>
    </row>
    <row r="6520" spans="1:25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 s="1"/>
      <c r="X6520" s="1"/>
      <c r="Y6520" s="1"/>
    </row>
    <row r="6521" spans="1:25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 s="1"/>
      <c r="X6521" s="1"/>
      <c r="Y6521" s="1"/>
    </row>
    <row r="6522" spans="1:25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 s="1"/>
      <c r="X6522" s="1"/>
      <c r="Y6522" s="1"/>
    </row>
    <row r="6523" spans="1:25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 s="1"/>
      <c r="X6523" s="1"/>
      <c r="Y6523" s="1"/>
    </row>
    <row r="6524" spans="1:25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 s="1"/>
      <c r="X6524" s="1"/>
      <c r="Y6524" s="1"/>
    </row>
    <row r="6525" spans="1:25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 s="1"/>
      <c r="X6525" s="1"/>
      <c r="Y6525" s="1"/>
    </row>
    <row r="6526" spans="1:25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 s="1"/>
      <c r="X6526" s="1"/>
      <c r="Y6526" s="1"/>
    </row>
    <row r="6527" spans="1:25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 s="1"/>
      <c r="X6527" s="1"/>
      <c r="Y6527" s="1"/>
    </row>
    <row r="6528" spans="1:25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 s="1"/>
      <c r="X6528" s="1"/>
      <c r="Y6528" s="1"/>
    </row>
    <row r="6529" spans="1:25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 s="1"/>
      <c r="X6529" s="1"/>
      <c r="Y6529" s="1"/>
    </row>
    <row r="6530" spans="1:25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 s="1"/>
      <c r="X6530" s="1"/>
      <c r="Y6530" s="1"/>
    </row>
    <row r="6531" spans="1:25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 s="1"/>
      <c r="X6531" s="1"/>
      <c r="Y6531" s="1"/>
    </row>
    <row r="6532" spans="1:25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 s="1"/>
      <c r="X6532" s="1"/>
      <c r="Y6532" s="1"/>
    </row>
    <row r="6533" spans="1:25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 s="1"/>
      <c r="X6533" s="1"/>
      <c r="Y6533" s="1"/>
    </row>
    <row r="6534" spans="1:25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 s="1"/>
      <c r="X6534" s="1"/>
      <c r="Y6534" s="1"/>
    </row>
    <row r="6535" spans="1:25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 s="1"/>
      <c r="X6535" s="1"/>
      <c r="Y6535" s="1"/>
    </row>
    <row r="6536" spans="1:25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 s="1"/>
      <c r="X6536" s="1"/>
      <c r="Y6536" s="1"/>
    </row>
    <row r="6537" spans="1:25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 s="1"/>
      <c r="X6537" s="1"/>
      <c r="Y6537" s="1"/>
    </row>
    <row r="6538" spans="1:25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 s="1"/>
      <c r="X6538" s="1"/>
      <c r="Y6538" s="1"/>
    </row>
    <row r="6539" spans="1:25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 s="1"/>
      <c r="X6539" s="1"/>
      <c r="Y6539" s="1"/>
    </row>
    <row r="6540" spans="1:25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 s="1"/>
      <c r="X6540" s="1"/>
      <c r="Y6540" s="1"/>
    </row>
    <row r="6541" spans="1:25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 s="1"/>
      <c r="X6541" s="1"/>
      <c r="Y6541" s="1"/>
    </row>
    <row r="6542" spans="1:25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 s="1"/>
      <c r="X6542" s="1"/>
      <c r="Y6542" s="1"/>
    </row>
    <row r="6543" spans="1:25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 s="1"/>
      <c r="X6543" s="1"/>
      <c r="Y6543" s="1"/>
    </row>
    <row r="6544" spans="1:25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 s="1"/>
      <c r="X6544" s="1"/>
      <c r="Y6544" s="1"/>
    </row>
    <row r="6545" spans="1:25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 s="1"/>
      <c r="X6545" s="1"/>
      <c r="Y6545" s="1"/>
    </row>
    <row r="6546" spans="1:25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 s="1"/>
      <c r="X6546" s="1"/>
      <c r="Y6546" s="1"/>
    </row>
    <row r="6547" spans="1:25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 s="1"/>
      <c r="X6547" s="1"/>
      <c r="Y6547" s="1"/>
    </row>
    <row r="6548" spans="1:25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 s="1"/>
      <c r="X6548" s="1"/>
      <c r="Y6548" s="1"/>
    </row>
    <row r="6549" spans="1:25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 s="1"/>
      <c r="X6549" s="1"/>
      <c r="Y6549" s="1"/>
    </row>
    <row r="6550" spans="1:25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 s="1"/>
      <c r="X6550" s="1"/>
      <c r="Y6550" s="1"/>
    </row>
    <row r="6551" spans="1:25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 s="1"/>
      <c r="X6551" s="1"/>
      <c r="Y6551" s="1"/>
    </row>
    <row r="6552" spans="1:25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 s="1"/>
      <c r="X6552" s="1"/>
      <c r="Y6552" s="1"/>
    </row>
    <row r="6553" spans="1:25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 s="1"/>
      <c r="X6553" s="1"/>
      <c r="Y6553" s="1"/>
    </row>
    <row r="6554" spans="1:25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 s="1"/>
      <c r="X6554" s="1"/>
      <c r="Y6554" s="1"/>
    </row>
    <row r="6555" spans="1:25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 s="1"/>
      <c r="X6555" s="1"/>
      <c r="Y6555" s="1"/>
    </row>
    <row r="6556" spans="1:25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 s="1"/>
      <c r="X6556" s="1"/>
      <c r="Y6556" s="1"/>
    </row>
    <row r="6557" spans="1:25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 s="1"/>
      <c r="X6557" s="1"/>
      <c r="Y6557" s="1"/>
    </row>
    <row r="6558" spans="1:25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 s="1"/>
      <c r="X6558" s="1"/>
      <c r="Y6558" s="1"/>
    </row>
    <row r="6559" spans="1:25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 s="1"/>
      <c r="X6559" s="1"/>
      <c r="Y6559" s="1"/>
    </row>
    <row r="6560" spans="1:25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 s="1"/>
      <c r="X6560" s="1"/>
      <c r="Y6560" s="1"/>
    </row>
    <row r="6561" spans="1:25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 s="1"/>
      <c r="X6561" s="1"/>
      <c r="Y6561" s="1"/>
    </row>
    <row r="6562" spans="1:25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 s="1"/>
      <c r="X6562" s="1"/>
      <c r="Y6562" s="1"/>
    </row>
    <row r="6563" spans="1:25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 s="1"/>
      <c r="X6563" s="1"/>
      <c r="Y6563" s="1"/>
    </row>
    <row r="6564" spans="1:25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 s="1"/>
      <c r="X6564" s="1"/>
      <c r="Y6564" s="1"/>
    </row>
    <row r="6565" spans="1:25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 s="1"/>
      <c r="X6565" s="1"/>
      <c r="Y6565" s="1"/>
    </row>
    <row r="6566" spans="1:25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 s="1"/>
      <c r="X6566" s="1"/>
      <c r="Y6566" s="1"/>
    </row>
    <row r="6567" spans="1:25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 s="1"/>
      <c r="X6567" s="1"/>
      <c r="Y6567" s="1"/>
    </row>
    <row r="6568" spans="1:25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 s="1"/>
      <c r="X6568" s="1"/>
      <c r="Y6568" s="1"/>
    </row>
    <row r="6569" spans="1:25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 s="1"/>
      <c r="X6569" s="1"/>
      <c r="Y6569" s="1"/>
    </row>
    <row r="6570" spans="1:25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 s="1"/>
      <c r="X6570" s="1"/>
      <c r="Y6570" s="1"/>
    </row>
    <row r="6571" spans="1:25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 s="1"/>
      <c r="X6571" s="1"/>
      <c r="Y6571" s="1"/>
    </row>
    <row r="6572" spans="1:25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 s="1"/>
      <c r="X6572" s="1"/>
      <c r="Y6572" s="1"/>
    </row>
    <row r="6573" spans="1:25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 s="1"/>
      <c r="X6573" s="1"/>
      <c r="Y6573" s="1"/>
    </row>
    <row r="6574" spans="1:25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 s="1"/>
      <c r="X6574" s="1"/>
      <c r="Y6574" s="1"/>
    </row>
    <row r="6575" spans="1:25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 s="1"/>
      <c r="X6575" s="1"/>
      <c r="Y6575" s="1"/>
    </row>
    <row r="6576" spans="1:25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 s="1"/>
      <c r="X6576" s="1"/>
      <c r="Y6576" s="1"/>
    </row>
    <row r="6577" spans="1:25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 s="1"/>
      <c r="X6577" s="1"/>
      <c r="Y6577" s="1"/>
    </row>
    <row r="6578" spans="1:25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 s="1"/>
      <c r="X6578" s="1"/>
      <c r="Y6578" s="1"/>
    </row>
    <row r="6579" spans="1:25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 s="1"/>
      <c r="X6579" s="1"/>
      <c r="Y6579" s="1"/>
    </row>
    <row r="6580" spans="1:25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 s="1"/>
      <c r="X6580" s="1"/>
      <c r="Y6580" s="1"/>
    </row>
    <row r="6581" spans="1:25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 s="1"/>
      <c r="X6581" s="1"/>
      <c r="Y6581" s="1"/>
    </row>
    <row r="6582" spans="1:25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 s="1"/>
      <c r="X6582" s="1"/>
      <c r="Y6582" s="1"/>
    </row>
    <row r="6583" spans="1:25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 s="1"/>
      <c r="X6583" s="1"/>
      <c r="Y6583" s="1"/>
    </row>
    <row r="6584" spans="1:25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 s="1"/>
      <c r="X6584" s="1"/>
      <c r="Y6584" s="1"/>
    </row>
    <row r="6585" spans="1:25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 s="1"/>
      <c r="X6585" s="1"/>
      <c r="Y6585" s="1"/>
    </row>
    <row r="6586" spans="1:25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 s="1"/>
      <c r="X6586" s="1"/>
      <c r="Y6586" s="1"/>
    </row>
    <row r="6587" spans="1:25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 s="1"/>
      <c r="X6587" s="1"/>
      <c r="Y6587" s="1"/>
    </row>
    <row r="6588" spans="1:25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 s="1"/>
      <c r="X6588" s="1"/>
      <c r="Y6588" s="1"/>
    </row>
    <row r="6589" spans="1:25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 s="1"/>
      <c r="X6589" s="1"/>
      <c r="Y6589" s="1"/>
    </row>
    <row r="6590" spans="1:25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 s="1"/>
      <c r="X6590" s="1"/>
      <c r="Y6590" s="1"/>
    </row>
    <row r="6591" spans="1:25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 s="1"/>
      <c r="X6591" s="1"/>
      <c r="Y6591" s="1"/>
    </row>
    <row r="6592" spans="1:25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 s="1"/>
      <c r="X6592" s="1"/>
      <c r="Y6592" s="1"/>
    </row>
    <row r="6593" spans="1:25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 s="1"/>
      <c r="X6593" s="1"/>
      <c r="Y6593" s="1"/>
    </row>
    <row r="6594" spans="1:25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 s="1"/>
      <c r="X6594" s="1"/>
      <c r="Y6594" s="1"/>
    </row>
    <row r="6595" spans="1:25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 s="1"/>
      <c r="X6595" s="1"/>
      <c r="Y6595" s="1"/>
    </row>
    <row r="6596" spans="1:25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 s="1"/>
      <c r="X6596" s="1"/>
      <c r="Y6596" s="1"/>
    </row>
    <row r="6597" spans="1:25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 s="1"/>
      <c r="X6597" s="1"/>
      <c r="Y6597" s="1"/>
    </row>
    <row r="6598" spans="1:25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 s="1"/>
      <c r="X6598" s="1"/>
      <c r="Y6598" s="1"/>
    </row>
    <row r="6599" spans="1:25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 s="1"/>
      <c r="X6599" s="1"/>
      <c r="Y6599" s="1"/>
    </row>
    <row r="6600" spans="1:25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 s="1"/>
      <c r="X6600" s="1"/>
      <c r="Y6600" s="1"/>
    </row>
    <row r="6601" spans="1:25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 s="1"/>
      <c r="X6601" s="1"/>
      <c r="Y6601" s="1"/>
    </row>
    <row r="6602" spans="1:25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 s="1"/>
      <c r="X6602" s="1"/>
      <c r="Y6602" s="1"/>
    </row>
    <row r="6603" spans="1:25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 s="1"/>
      <c r="X6603" s="1"/>
      <c r="Y6603" s="1"/>
    </row>
    <row r="6604" spans="1:25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 s="1"/>
      <c r="X6604" s="1"/>
      <c r="Y6604" s="1"/>
    </row>
    <row r="6605" spans="1:25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 s="1"/>
      <c r="X6605" s="1"/>
      <c r="Y6605" s="1"/>
    </row>
    <row r="6606" spans="1:25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 s="1"/>
      <c r="X6606" s="1"/>
      <c r="Y6606" s="1"/>
    </row>
    <row r="6607" spans="1:25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 s="1"/>
      <c r="X6607" s="1"/>
      <c r="Y6607" s="1"/>
    </row>
    <row r="6608" spans="1:25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 s="1"/>
      <c r="X6608" s="1"/>
      <c r="Y6608" s="1"/>
    </row>
    <row r="6609" spans="1:25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 s="1"/>
      <c r="X6609" s="1"/>
      <c r="Y6609" s="1"/>
    </row>
    <row r="6610" spans="1:25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 s="1"/>
      <c r="X6610" s="1"/>
      <c r="Y6610" s="1"/>
    </row>
    <row r="6611" spans="1:25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 s="1"/>
      <c r="X6611" s="1"/>
      <c r="Y6611" s="1"/>
    </row>
    <row r="6612" spans="1:25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 s="1"/>
      <c r="X6612" s="1"/>
      <c r="Y6612" s="1"/>
    </row>
    <row r="6613" spans="1:25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 s="1"/>
      <c r="X6613" s="1"/>
      <c r="Y6613" s="1"/>
    </row>
    <row r="6614" spans="1:25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 s="1"/>
      <c r="X6614" s="1"/>
      <c r="Y6614" s="1"/>
    </row>
    <row r="6615" spans="1:25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 s="1"/>
      <c r="X6615" s="1"/>
      <c r="Y6615" s="1"/>
    </row>
    <row r="6616" spans="1:25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 s="1"/>
      <c r="X6616" s="1"/>
      <c r="Y6616" s="1"/>
    </row>
    <row r="6617" spans="1:25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 s="1"/>
      <c r="X6617" s="1"/>
      <c r="Y6617" s="1"/>
    </row>
    <row r="6618" spans="1:25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 s="1"/>
      <c r="X6618" s="1"/>
      <c r="Y6618" s="1"/>
    </row>
    <row r="6619" spans="1:25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 s="1"/>
      <c r="X6619" s="1"/>
      <c r="Y6619" s="1"/>
    </row>
    <row r="6620" spans="1:25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 s="1"/>
      <c r="X6620" s="1"/>
      <c r="Y6620" s="1"/>
    </row>
    <row r="6621" spans="1:25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 s="1"/>
      <c r="X6621" s="1"/>
      <c r="Y6621" s="1"/>
    </row>
    <row r="6622" spans="1:25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 s="1"/>
      <c r="X6622" s="1"/>
      <c r="Y6622" s="1"/>
    </row>
    <row r="6623" spans="1:25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 s="1"/>
      <c r="X6623" s="1"/>
      <c r="Y6623" s="1"/>
    </row>
    <row r="6624" spans="1:25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 s="1"/>
      <c r="X6624" s="1"/>
      <c r="Y6624" s="1"/>
    </row>
    <row r="6625" spans="1:25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 s="1"/>
      <c r="X6625" s="1"/>
      <c r="Y6625" s="1"/>
    </row>
    <row r="6626" spans="1:25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 s="1"/>
      <c r="X6626" s="1"/>
      <c r="Y6626" s="1"/>
    </row>
    <row r="6627" spans="1:25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 s="1"/>
      <c r="X6627" s="1"/>
      <c r="Y6627" s="1"/>
    </row>
    <row r="6628" spans="1:25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 s="1"/>
      <c r="X6628" s="1"/>
      <c r="Y6628" s="1"/>
    </row>
    <row r="6629" spans="1:25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 s="1"/>
      <c r="X6629" s="1"/>
      <c r="Y6629" s="1"/>
    </row>
    <row r="6630" spans="1:25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 s="1"/>
      <c r="X6630" s="1"/>
      <c r="Y6630" s="1"/>
    </row>
    <row r="6631" spans="1:25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 s="1"/>
      <c r="X6631" s="1"/>
      <c r="Y6631" s="1"/>
    </row>
    <row r="6632" spans="1:25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 s="1"/>
      <c r="X6632" s="1"/>
      <c r="Y6632" s="1"/>
    </row>
    <row r="6633" spans="1:25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 s="1"/>
      <c r="X6633" s="1"/>
      <c r="Y6633" s="1"/>
    </row>
    <row r="6634" spans="1:25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 s="1"/>
      <c r="X6634" s="1"/>
      <c r="Y6634" s="1"/>
    </row>
    <row r="6635" spans="1:25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 s="1"/>
      <c r="X6635" s="1"/>
      <c r="Y6635" s="1"/>
    </row>
    <row r="6636" spans="1:25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 s="1"/>
      <c r="X6636" s="1"/>
      <c r="Y6636" s="1"/>
    </row>
    <row r="6637" spans="1:25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 s="1"/>
      <c r="X6637" s="1"/>
      <c r="Y6637" s="1"/>
    </row>
    <row r="6638" spans="1:25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 s="1"/>
      <c r="X6638" s="1"/>
      <c r="Y6638" s="1"/>
    </row>
    <row r="6639" spans="1:25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 s="1"/>
      <c r="X6639" s="1"/>
      <c r="Y6639" s="1"/>
    </row>
    <row r="6640" spans="1:25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 s="1"/>
      <c r="X6640" s="1"/>
      <c r="Y6640" s="1"/>
    </row>
    <row r="6641" spans="1:25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 s="1"/>
      <c r="X6641" s="1"/>
      <c r="Y6641" s="1"/>
    </row>
    <row r="6642" spans="1:25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 s="1"/>
      <c r="X6642" s="1"/>
      <c r="Y6642" s="1"/>
    </row>
    <row r="6643" spans="1:25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 s="1"/>
      <c r="X6643" s="1"/>
      <c r="Y6643" s="1"/>
    </row>
    <row r="6644" spans="1:25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 s="1"/>
      <c r="X6644" s="1"/>
      <c r="Y6644" s="1"/>
    </row>
    <row r="6645" spans="1:25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 s="1"/>
      <c r="X6645" s="1"/>
      <c r="Y6645" s="1"/>
    </row>
    <row r="6646" spans="1:25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 s="1"/>
      <c r="X6646" s="1"/>
      <c r="Y6646" s="1"/>
    </row>
    <row r="6647" spans="1:25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 s="1"/>
      <c r="X6647" s="1"/>
      <c r="Y6647" s="1"/>
    </row>
    <row r="6648" spans="1:25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 s="1"/>
      <c r="X6648" s="1"/>
      <c r="Y6648" s="1"/>
    </row>
    <row r="6649" spans="1:25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 s="1"/>
      <c r="X6649" s="1"/>
      <c r="Y6649" s="1"/>
    </row>
    <row r="6650" spans="1:25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 s="1"/>
      <c r="X6650" s="1"/>
      <c r="Y6650" s="1"/>
    </row>
    <row r="6651" spans="1:25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 s="1"/>
      <c r="X6651" s="1"/>
      <c r="Y6651" s="1"/>
    </row>
    <row r="6652" spans="1:25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 s="1"/>
      <c r="X6652" s="1"/>
      <c r="Y6652" s="1"/>
    </row>
    <row r="6653" spans="1:25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 s="1"/>
      <c r="X6653" s="1"/>
      <c r="Y6653" s="1"/>
    </row>
    <row r="6654" spans="1:25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 s="1"/>
      <c r="X6654" s="1"/>
      <c r="Y6654" s="1"/>
    </row>
    <row r="6655" spans="1:25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 s="1"/>
      <c r="X6655" s="1"/>
      <c r="Y6655" s="1"/>
    </row>
    <row r="6656" spans="1:25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 s="1"/>
      <c r="X6656" s="1"/>
      <c r="Y6656" s="1"/>
    </row>
    <row r="6657" spans="1:25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 s="1"/>
      <c r="X6657" s="1"/>
      <c r="Y6657" s="1"/>
    </row>
    <row r="6658" spans="1:25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 s="1"/>
      <c r="X6658" s="1"/>
      <c r="Y6658" s="1"/>
    </row>
    <row r="6659" spans="1:25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 s="1"/>
      <c r="X6659" s="1"/>
      <c r="Y6659" s="1"/>
    </row>
    <row r="6660" spans="1:25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 s="1"/>
      <c r="X6660" s="1"/>
      <c r="Y6660" s="1"/>
    </row>
    <row r="6661" spans="1:25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 s="1"/>
      <c r="X6661" s="1"/>
      <c r="Y6661" s="1"/>
    </row>
    <row r="6662" spans="1:25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 s="1"/>
      <c r="X6662" s="1"/>
      <c r="Y6662" s="1"/>
    </row>
    <row r="6663" spans="1:25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 s="1"/>
      <c r="X6663" s="1"/>
      <c r="Y6663" s="1"/>
    </row>
    <row r="6664" spans="1:25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 s="1"/>
      <c r="X6664" s="1"/>
      <c r="Y6664" s="1"/>
    </row>
    <row r="6665" spans="1:25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 s="1"/>
      <c r="X6665" s="1"/>
      <c r="Y6665" s="1"/>
    </row>
    <row r="6666" spans="1:25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 s="1"/>
      <c r="X6666" s="1"/>
      <c r="Y6666" s="1"/>
    </row>
    <row r="6667" spans="1:25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 s="1"/>
      <c r="X6667" s="1"/>
      <c r="Y6667" s="1"/>
    </row>
    <row r="6668" spans="1:25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 s="1"/>
      <c r="X6668" s="1"/>
      <c r="Y6668" s="1"/>
    </row>
    <row r="6669" spans="1:25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 s="1"/>
      <c r="X6669" s="1"/>
      <c r="Y6669" s="1"/>
    </row>
    <row r="6670" spans="1:25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 s="1"/>
      <c r="X6670" s="1"/>
      <c r="Y6670" s="1"/>
    </row>
    <row r="6671" spans="1:25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 s="1"/>
      <c r="X6671" s="1"/>
      <c r="Y6671" s="1"/>
    </row>
    <row r="6672" spans="1:25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 s="1"/>
      <c r="X6672" s="1"/>
      <c r="Y6672" s="1"/>
    </row>
    <row r="6673" spans="1:25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 s="1"/>
      <c r="X6673" s="1"/>
      <c r="Y6673" s="1"/>
    </row>
    <row r="6674" spans="1:25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 s="1"/>
      <c r="X6674" s="1"/>
      <c r="Y6674" s="1"/>
    </row>
    <row r="6675" spans="1:25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 s="1"/>
      <c r="X6675" s="1"/>
      <c r="Y6675" s="1"/>
    </row>
    <row r="6676" spans="1:25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 s="1"/>
      <c r="X6676" s="1"/>
      <c r="Y6676" s="1"/>
    </row>
    <row r="6677" spans="1:25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 s="1"/>
      <c r="X6677" s="1"/>
      <c r="Y6677" s="1"/>
    </row>
    <row r="6678" spans="1:25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 s="1"/>
      <c r="X6678" s="1"/>
      <c r="Y6678" s="1"/>
    </row>
    <row r="6679" spans="1:25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 s="1"/>
      <c r="X6679" s="1"/>
      <c r="Y6679" s="1"/>
    </row>
    <row r="6680" spans="1:25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 s="1"/>
      <c r="X6680" s="1"/>
      <c r="Y6680" s="1"/>
    </row>
    <row r="6681" spans="1:25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 s="1"/>
      <c r="X6681" s="1"/>
      <c r="Y6681" s="1"/>
    </row>
    <row r="6682" spans="1:25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 s="1"/>
      <c r="X6682" s="1"/>
      <c r="Y6682" s="1"/>
    </row>
    <row r="6683" spans="1:25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 s="1"/>
      <c r="X6683" s="1"/>
      <c r="Y6683" s="1"/>
    </row>
    <row r="6684" spans="1:25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 s="1"/>
      <c r="X6684" s="1"/>
      <c r="Y6684" s="1"/>
    </row>
    <row r="6685" spans="1:25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 s="1"/>
      <c r="X6685" s="1"/>
      <c r="Y6685" s="1"/>
    </row>
    <row r="6686" spans="1:25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 s="1"/>
      <c r="X6686" s="1"/>
      <c r="Y6686" s="1"/>
    </row>
    <row r="6687" spans="1:25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 s="1"/>
      <c r="X6687" s="1"/>
      <c r="Y6687" s="1"/>
    </row>
    <row r="6688" spans="1:25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 s="1"/>
      <c r="X6688" s="1"/>
      <c r="Y6688" s="1"/>
    </row>
    <row r="6689" spans="1:25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 s="1"/>
      <c r="X6689" s="1"/>
      <c r="Y6689" s="1"/>
    </row>
    <row r="6690" spans="1:25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 s="1"/>
      <c r="X6690" s="1"/>
      <c r="Y6690" s="1"/>
    </row>
    <row r="6691" spans="1:25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 s="1"/>
      <c r="X6691" s="1"/>
      <c r="Y6691" s="1"/>
    </row>
    <row r="6692" spans="1:25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 s="1"/>
      <c r="X6692" s="1"/>
      <c r="Y6692" s="1"/>
    </row>
    <row r="6693" spans="1:25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 s="1"/>
      <c r="X6693" s="1"/>
      <c r="Y6693" s="1"/>
    </row>
    <row r="6694" spans="1:25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 s="1"/>
      <c r="X6694" s="1"/>
      <c r="Y6694" s="1"/>
    </row>
    <row r="6695" spans="1:25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 s="1"/>
      <c r="X6695" s="1"/>
      <c r="Y6695" s="1"/>
    </row>
    <row r="6696" spans="1:25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 s="1"/>
      <c r="X6696" s="1"/>
      <c r="Y6696" s="1"/>
    </row>
    <row r="6697" spans="1:25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 s="1"/>
      <c r="X6697" s="1"/>
      <c r="Y6697" s="1"/>
    </row>
    <row r="6698" spans="1:25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 s="1"/>
      <c r="X6698" s="1"/>
      <c r="Y6698" s="1"/>
    </row>
    <row r="6699" spans="1:25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 s="1"/>
      <c r="X6699" s="1"/>
      <c r="Y6699" s="1"/>
    </row>
    <row r="6700" spans="1:25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 s="1"/>
      <c r="X6700" s="1"/>
      <c r="Y6700" s="1"/>
    </row>
    <row r="6701" spans="1:25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 s="1"/>
      <c r="X6701" s="1"/>
      <c r="Y6701" s="1"/>
    </row>
    <row r="6702" spans="1:25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 s="1"/>
      <c r="X6702" s="1"/>
      <c r="Y6702" s="1"/>
    </row>
    <row r="6703" spans="1:25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 s="1"/>
      <c r="X6703" s="1"/>
      <c r="Y6703" s="1"/>
    </row>
    <row r="6704" spans="1:25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 s="1"/>
      <c r="X6704" s="1"/>
      <c r="Y6704" s="1"/>
    </row>
    <row r="6705" spans="1:25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 s="1"/>
      <c r="X6705" s="1"/>
      <c r="Y6705" s="1"/>
    </row>
    <row r="6706" spans="1:25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 s="1"/>
      <c r="X6706" s="1"/>
      <c r="Y6706" s="1"/>
    </row>
    <row r="6707" spans="1:25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 s="1"/>
      <c r="X6707" s="1"/>
      <c r="Y6707" s="1"/>
    </row>
    <row r="6708" spans="1:25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 s="1"/>
      <c r="X6708" s="1"/>
      <c r="Y6708" s="1"/>
    </row>
    <row r="6709" spans="1:25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 s="1"/>
      <c r="X6709" s="1"/>
      <c r="Y6709" s="1"/>
    </row>
    <row r="6710" spans="1:25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 s="1"/>
      <c r="X6710" s="1"/>
      <c r="Y6710" s="1"/>
    </row>
    <row r="6711" spans="1:25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 s="1"/>
      <c r="X6711" s="1"/>
      <c r="Y6711" s="1"/>
    </row>
    <row r="6712" spans="1:25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 s="1"/>
      <c r="X6712" s="1"/>
      <c r="Y6712" s="1"/>
    </row>
    <row r="6713" spans="1:25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 s="1"/>
      <c r="X6713" s="1"/>
      <c r="Y6713" s="1"/>
    </row>
    <row r="6714" spans="1:25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 s="1"/>
      <c r="X6714" s="1"/>
      <c r="Y6714" s="1"/>
    </row>
    <row r="6715" spans="1:25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 s="1"/>
      <c r="X6715" s="1"/>
      <c r="Y6715" s="1"/>
    </row>
    <row r="6716" spans="1:25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 s="1"/>
      <c r="X6716" s="1"/>
      <c r="Y6716" s="1"/>
    </row>
    <row r="6717" spans="1:25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 s="1"/>
      <c r="X6717" s="1"/>
      <c r="Y6717" s="1"/>
    </row>
    <row r="6718" spans="1:25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 s="1"/>
      <c r="X6718" s="1"/>
      <c r="Y6718" s="1"/>
    </row>
    <row r="6719" spans="1:25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 s="1"/>
      <c r="X6719" s="1"/>
      <c r="Y6719" s="1"/>
    </row>
    <row r="6720" spans="1:25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 s="1"/>
      <c r="X6720" s="1"/>
      <c r="Y6720" s="1"/>
    </row>
    <row r="6721" spans="1:25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 s="1"/>
      <c r="X6721" s="1"/>
      <c r="Y6721" s="1"/>
    </row>
    <row r="6722" spans="1:25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 s="1"/>
      <c r="X6722" s="1"/>
      <c r="Y6722" s="1"/>
    </row>
    <row r="6723" spans="1:25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 s="1"/>
      <c r="X6723" s="1"/>
      <c r="Y6723" s="1"/>
    </row>
    <row r="6724" spans="1:25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 s="1"/>
      <c r="X6724" s="1"/>
      <c r="Y6724" s="1"/>
    </row>
    <row r="6725" spans="1:25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 s="1"/>
      <c r="X6725" s="1"/>
      <c r="Y6725" s="1"/>
    </row>
    <row r="6726" spans="1:25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 s="1"/>
      <c r="X6726" s="1"/>
      <c r="Y6726" s="1"/>
    </row>
    <row r="6727" spans="1:25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 s="1"/>
      <c r="X6727" s="1"/>
      <c r="Y6727" s="1"/>
    </row>
    <row r="6728" spans="1:25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 s="1"/>
      <c r="X6728" s="1"/>
      <c r="Y6728" s="1"/>
    </row>
    <row r="6729" spans="1:25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 s="1"/>
      <c r="X6729" s="1"/>
      <c r="Y6729" s="1"/>
    </row>
    <row r="6730" spans="1:25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 s="1"/>
      <c r="X6730" s="1"/>
      <c r="Y6730" s="1"/>
    </row>
    <row r="6731" spans="1:25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 s="1"/>
      <c r="X6731" s="1"/>
      <c r="Y6731" s="1"/>
    </row>
    <row r="6732" spans="1:25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 s="1"/>
      <c r="X6732" s="1"/>
      <c r="Y6732" s="1"/>
    </row>
    <row r="6733" spans="1:25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 s="1"/>
      <c r="X6733" s="1"/>
      <c r="Y6733" s="1"/>
    </row>
    <row r="6734" spans="1:25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 s="1"/>
      <c r="X6734" s="1"/>
      <c r="Y6734" s="1"/>
    </row>
    <row r="6735" spans="1:25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 s="1"/>
      <c r="X6735" s="1"/>
      <c r="Y6735" s="1"/>
    </row>
    <row r="6736" spans="1:25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 s="1"/>
      <c r="X6736" s="1"/>
      <c r="Y6736" s="1"/>
    </row>
    <row r="6737" spans="1:25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 s="1"/>
      <c r="X6737" s="1"/>
      <c r="Y6737" s="1"/>
    </row>
    <row r="6738" spans="1:25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 s="1"/>
      <c r="X6738" s="1"/>
      <c r="Y6738" s="1"/>
    </row>
    <row r="6739" spans="1:25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 s="1"/>
      <c r="X6739" s="1"/>
      <c r="Y6739" s="1"/>
    </row>
    <row r="6740" spans="1:25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 s="1"/>
      <c r="X6740" s="1"/>
      <c r="Y6740" s="1"/>
    </row>
    <row r="6741" spans="1:25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 s="1"/>
      <c r="X6741" s="1"/>
      <c r="Y6741" s="1"/>
    </row>
    <row r="6742" spans="1:25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 s="1"/>
      <c r="X6742" s="1"/>
      <c r="Y6742" s="1"/>
    </row>
    <row r="6743" spans="1:25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 s="1"/>
      <c r="X6743" s="1"/>
      <c r="Y6743" s="1"/>
    </row>
    <row r="6744" spans="1:25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 s="1"/>
      <c r="X6744" s="1"/>
      <c r="Y6744" s="1"/>
    </row>
    <row r="6745" spans="1:25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 s="1"/>
      <c r="X6745" s="1"/>
      <c r="Y6745" s="1"/>
    </row>
    <row r="6746" spans="1:25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 s="1"/>
      <c r="X6746" s="1"/>
      <c r="Y6746" s="1"/>
    </row>
    <row r="6747" spans="1:25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 s="1"/>
      <c r="X6747" s="1"/>
      <c r="Y6747" s="1"/>
    </row>
    <row r="6748" spans="1:25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 s="1"/>
      <c r="X6748" s="1"/>
      <c r="Y6748" s="1"/>
    </row>
    <row r="6749" spans="1:25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 s="1"/>
      <c r="X6749" s="1"/>
      <c r="Y6749" s="1"/>
    </row>
    <row r="6750" spans="1:25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 s="1"/>
      <c r="X6750" s="1"/>
      <c r="Y6750" s="1"/>
    </row>
    <row r="6751" spans="1:25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 s="1"/>
      <c r="X6751" s="1"/>
      <c r="Y6751" s="1"/>
    </row>
    <row r="6752" spans="1:25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 s="1"/>
      <c r="X6752" s="1"/>
      <c r="Y6752" s="1"/>
    </row>
    <row r="6753" spans="1:25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 s="1"/>
      <c r="X6753" s="1"/>
      <c r="Y6753" s="1"/>
    </row>
    <row r="6754" spans="1:25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 s="1"/>
      <c r="X6754" s="1"/>
      <c r="Y6754" s="1"/>
    </row>
    <row r="6755" spans="1:25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 s="1"/>
      <c r="X6755" s="1"/>
      <c r="Y6755" s="1"/>
    </row>
    <row r="6756" spans="1:25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 s="1"/>
      <c r="X6756" s="1"/>
      <c r="Y6756" s="1"/>
    </row>
    <row r="6757" spans="1:25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 s="1"/>
      <c r="X6757" s="1"/>
      <c r="Y6757" s="1"/>
    </row>
    <row r="6758" spans="1:25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 s="1"/>
      <c r="X6758" s="1"/>
      <c r="Y6758" s="1"/>
    </row>
    <row r="6759" spans="1:25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 s="1"/>
      <c r="X6759" s="1"/>
      <c r="Y6759" s="1"/>
    </row>
    <row r="6760" spans="1:25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 s="1"/>
      <c r="X6760" s="1"/>
      <c r="Y6760" s="1"/>
    </row>
    <row r="6761" spans="1:25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 s="1"/>
      <c r="X6761" s="1"/>
      <c r="Y6761" s="1"/>
    </row>
    <row r="6762" spans="1:25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 s="1"/>
      <c r="X6762" s="1"/>
      <c r="Y6762" s="1"/>
    </row>
    <row r="6763" spans="1:25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 s="1"/>
      <c r="X6763" s="1"/>
      <c r="Y6763" s="1"/>
    </row>
    <row r="6764" spans="1:25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 s="1"/>
      <c r="X6764" s="1"/>
      <c r="Y6764" s="1"/>
    </row>
    <row r="6765" spans="1:25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 s="1"/>
      <c r="X6765" s="1"/>
      <c r="Y6765" s="1"/>
    </row>
    <row r="6766" spans="1:25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 s="1"/>
      <c r="X6766" s="1"/>
      <c r="Y6766" s="1"/>
    </row>
    <row r="6767" spans="1:25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 s="1"/>
      <c r="X6767" s="1"/>
      <c r="Y6767" s="1"/>
    </row>
    <row r="6768" spans="1:25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 s="1"/>
      <c r="X6768" s="1"/>
      <c r="Y6768" s="1"/>
    </row>
    <row r="6769" spans="1:25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 s="1"/>
      <c r="X6769" s="1"/>
      <c r="Y6769" s="1"/>
    </row>
    <row r="6770" spans="1:25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 s="1"/>
      <c r="X6770" s="1"/>
      <c r="Y6770" s="1"/>
    </row>
    <row r="6771" spans="1:25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 s="1"/>
      <c r="X6771" s="1"/>
      <c r="Y6771" s="1"/>
    </row>
    <row r="6772" spans="1:25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 s="1"/>
      <c r="X6772" s="1"/>
      <c r="Y6772" s="1"/>
    </row>
    <row r="6773" spans="1:25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 s="1"/>
      <c r="X6773" s="1"/>
      <c r="Y6773" s="1"/>
    </row>
    <row r="6774" spans="1:25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 s="1"/>
      <c r="X6774" s="1"/>
      <c r="Y6774" s="1"/>
    </row>
    <row r="6775" spans="1:25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 s="1"/>
      <c r="X6775" s="1"/>
      <c r="Y6775" s="1"/>
    </row>
    <row r="6776" spans="1:25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 s="1"/>
      <c r="X6776" s="1"/>
      <c r="Y6776" s="1"/>
    </row>
    <row r="6777" spans="1:25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 s="1"/>
      <c r="X6777" s="1"/>
      <c r="Y6777" s="1"/>
    </row>
    <row r="6778" spans="1:25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 s="1"/>
      <c r="X6778" s="1"/>
      <c r="Y6778" s="1"/>
    </row>
    <row r="6779" spans="1:25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 s="1"/>
      <c r="X6779" s="1"/>
      <c r="Y6779" s="1"/>
    </row>
    <row r="6780" spans="1:25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 s="1"/>
      <c r="X6780" s="1"/>
      <c r="Y6780" s="1"/>
    </row>
    <row r="6781" spans="1:25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 s="1"/>
      <c r="X6781" s="1"/>
      <c r="Y6781" s="1"/>
    </row>
    <row r="6782" spans="1:25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 s="1"/>
      <c r="X6782" s="1"/>
      <c r="Y6782" s="1"/>
    </row>
    <row r="6783" spans="1:25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 s="1"/>
      <c r="X6783" s="1"/>
      <c r="Y6783" s="1"/>
    </row>
    <row r="6784" spans="1:25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 s="1"/>
      <c r="X6784" s="1"/>
      <c r="Y6784" s="1"/>
    </row>
    <row r="6785" spans="1:25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 s="1"/>
      <c r="X6785" s="1"/>
      <c r="Y6785" s="1"/>
    </row>
    <row r="6786" spans="1:25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 s="1"/>
      <c r="X6786" s="1"/>
      <c r="Y6786" s="1"/>
    </row>
    <row r="6787" spans="1:25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 s="1"/>
      <c r="X6787" s="1"/>
      <c r="Y6787" s="1"/>
    </row>
    <row r="6788" spans="1:25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 s="1"/>
      <c r="X6788" s="1"/>
      <c r="Y6788" s="1"/>
    </row>
    <row r="6789" spans="1:25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 s="1"/>
      <c r="X6789" s="1"/>
      <c r="Y6789" s="1"/>
    </row>
    <row r="6790" spans="1:25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 s="1"/>
      <c r="X6790" s="1"/>
      <c r="Y6790" s="1"/>
    </row>
    <row r="6791" spans="1:25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 s="1"/>
      <c r="X6791" s="1"/>
      <c r="Y6791" s="1"/>
    </row>
    <row r="6792" spans="1:25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 s="1"/>
      <c r="X6792" s="1"/>
      <c r="Y6792" s="1"/>
    </row>
    <row r="6793" spans="1:25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 s="1"/>
      <c r="X6793" s="1"/>
      <c r="Y6793" s="1"/>
    </row>
    <row r="6794" spans="1:25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 s="1"/>
      <c r="X6794" s="1"/>
      <c r="Y6794" s="1"/>
    </row>
    <row r="6795" spans="1:25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 s="1"/>
      <c r="X6795" s="1"/>
      <c r="Y6795" s="1"/>
    </row>
    <row r="6796" spans="1:25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 s="1"/>
      <c r="X6796" s="1"/>
      <c r="Y6796" s="1"/>
    </row>
    <row r="6797" spans="1:25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 s="1"/>
      <c r="X6797" s="1"/>
      <c r="Y6797" s="1"/>
    </row>
    <row r="6798" spans="1:25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 s="1"/>
      <c r="X6798" s="1"/>
      <c r="Y6798" s="1"/>
    </row>
    <row r="6799" spans="1:25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 s="1"/>
      <c r="X6799" s="1"/>
      <c r="Y6799" s="1"/>
    </row>
    <row r="6800" spans="1:25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 s="1"/>
      <c r="X6800" s="1"/>
      <c r="Y6800" s="1"/>
    </row>
    <row r="6801" spans="1:25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 s="1"/>
      <c r="X6801" s="1"/>
      <c r="Y6801" s="1"/>
    </row>
    <row r="6802" spans="1:25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 s="1"/>
      <c r="X6802" s="1"/>
      <c r="Y6802" s="1"/>
    </row>
    <row r="6803" spans="1:25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 s="1"/>
      <c r="X6803" s="1"/>
      <c r="Y6803" s="1"/>
    </row>
    <row r="6804" spans="1:25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 s="1"/>
      <c r="X6804" s="1"/>
      <c r="Y6804" s="1"/>
    </row>
    <row r="6805" spans="1:25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 s="1"/>
      <c r="X6805" s="1"/>
      <c r="Y6805" s="1"/>
    </row>
    <row r="6806" spans="1:25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 s="1"/>
      <c r="X6806" s="1"/>
      <c r="Y6806" s="1"/>
    </row>
    <row r="6807" spans="1:25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 s="1"/>
      <c r="X6807" s="1"/>
      <c r="Y6807" s="1"/>
    </row>
    <row r="6808" spans="1:25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 s="1"/>
      <c r="X6808" s="1"/>
      <c r="Y6808" s="1"/>
    </row>
    <row r="6809" spans="1:25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 s="1"/>
      <c r="X6809" s="1"/>
      <c r="Y6809" s="1"/>
    </row>
    <row r="6810" spans="1:25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 s="1"/>
      <c r="X6810" s="1"/>
      <c r="Y6810" s="1"/>
    </row>
    <row r="6811" spans="1:25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 s="1"/>
      <c r="X6811" s="1"/>
      <c r="Y6811" s="1"/>
    </row>
    <row r="6812" spans="1:25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 s="1"/>
      <c r="X6812" s="1"/>
      <c r="Y6812" s="1"/>
    </row>
    <row r="6813" spans="1:25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 s="1"/>
      <c r="X6813" s="1"/>
      <c r="Y6813" s="1"/>
    </row>
    <row r="6814" spans="1:25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 s="1"/>
      <c r="X6814" s="1"/>
      <c r="Y6814" s="1"/>
    </row>
    <row r="6815" spans="1:25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 s="1"/>
      <c r="X6815" s="1"/>
      <c r="Y6815" s="1"/>
    </row>
    <row r="6816" spans="1:25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 s="1"/>
      <c r="X6816" s="1"/>
      <c r="Y6816" s="1"/>
    </row>
    <row r="6817" spans="1:25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 s="1"/>
      <c r="X6817" s="1"/>
      <c r="Y6817" s="1"/>
    </row>
    <row r="6818" spans="1:25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 s="1"/>
      <c r="X6818" s="1"/>
      <c r="Y6818" s="1"/>
    </row>
    <row r="6819" spans="1:25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 s="1"/>
      <c r="X6819" s="1"/>
      <c r="Y6819" s="1"/>
    </row>
    <row r="6820" spans="1:25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 s="1"/>
      <c r="X6820" s="1"/>
      <c r="Y6820" s="1"/>
    </row>
    <row r="6821" spans="1:25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 s="1"/>
      <c r="X6821" s="1"/>
      <c r="Y6821" s="1"/>
    </row>
    <row r="6822" spans="1:25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 s="1"/>
      <c r="X6822" s="1"/>
      <c r="Y6822" s="1"/>
    </row>
    <row r="6823" spans="1:25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 s="1"/>
      <c r="X6823" s="1"/>
      <c r="Y6823" s="1"/>
    </row>
    <row r="6824" spans="1:25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 s="1"/>
      <c r="X6824" s="1"/>
      <c r="Y6824" s="1"/>
    </row>
    <row r="6825" spans="1:25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 s="1"/>
      <c r="X6825" s="1"/>
      <c r="Y6825" s="1"/>
    </row>
    <row r="6826" spans="1:25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 s="1"/>
      <c r="X6826" s="1"/>
      <c r="Y6826" s="1"/>
    </row>
    <row r="6827" spans="1:25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 s="1"/>
      <c r="X6827" s="1"/>
      <c r="Y6827" s="1"/>
    </row>
    <row r="6828" spans="1:25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 s="1"/>
      <c r="X6828" s="1"/>
      <c r="Y6828" s="1"/>
    </row>
    <row r="6829" spans="1:25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 s="1"/>
      <c r="X6829" s="1"/>
      <c r="Y6829" s="1"/>
    </row>
    <row r="6830" spans="1:25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 s="1"/>
      <c r="X6830" s="1"/>
      <c r="Y6830" s="1"/>
    </row>
    <row r="6831" spans="1:25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 s="1"/>
      <c r="X6831" s="1"/>
      <c r="Y6831" s="1"/>
    </row>
    <row r="6832" spans="1:25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 s="1"/>
      <c r="X6832" s="1"/>
      <c r="Y6832" s="1"/>
    </row>
    <row r="6833" spans="1:25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 s="1"/>
      <c r="X6833" s="1"/>
      <c r="Y6833" s="1"/>
    </row>
    <row r="6834" spans="1:25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 s="1"/>
      <c r="X6834" s="1"/>
      <c r="Y6834" s="1"/>
    </row>
    <row r="6835" spans="1:25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 s="1"/>
      <c r="X6835" s="1"/>
      <c r="Y6835" s="1"/>
    </row>
    <row r="6836" spans="1:25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 s="1"/>
      <c r="X6836" s="1"/>
      <c r="Y6836" s="1"/>
    </row>
    <row r="6837" spans="1:25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 s="1"/>
      <c r="X6837" s="1"/>
      <c r="Y6837" s="1"/>
    </row>
    <row r="6838" spans="1:25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 s="1"/>
      <c r="X6838" s="1"/>
      <c r="Y6838" s="1"/>
    </row>
    <row r="6839" spans="1:25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 s="1"/>
      <c r="X6839" s="1"/>
      <c r="Y6839" s="1"/>
    </row>
    <row r="6840" spans="1:25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 s="1"/>
      <c r="X6840" s="1"/>
      <c r="Y6840" s="1"/>
    </row>
    <row r="6841" spans="1:25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 s="1"/>
      <c r="X6841" s="1"/>
      <c r="Y6841" s="1"/>
    </row>
    <row r="6842" spans="1:25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 s="1"/>
      <c r="X6842" s="1"/>
      <c r="Y6842" s="1"/>
    </row>
    <row r="6843" spans="1:25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 s="1"/>
      <c r="X6843" s="1"/>
      <c r="Y6843" s="1"/>
    </row>
    <row r="6844" spans="1:25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 s="1"/>
      <c r="X6844" s="1"/>
      <c r="Y6844" s="1"/>
    </row>
    <row r="6845" spans="1:25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 s="1"/>
      <c r="X6845" s="1"/>
      <c r="Y6845" s="1"/>
    </row>
    <row r="6846" spans="1:25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 s="1"/>
      <c r="X6846" s="1"/>
      <c r="Y6846" s="1"/>
    </row>
    <row r="6847" spans="1:25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 s="1"/>
      <c r="X6847" s="1"/>
      <c r="Y6847" s="1"/>
    </row>
    <row r="6848" spans="1:25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 s="1"/>
      <c r="X6848" s="1"/>
      <c r="Y6848" s="1"/>
    </row>
    <row r="6849" spans="1:25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 s="1"/>
      <c r="X6849" s="1"/>
      <c r="Y6849" s="1"/>
    </row>
    <row r="6850" spans="1:25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 s="1"/>
      <c r="X6850" s="1"/>
      <c r="Y6850" s="1"/>
    </row>
    <row r="6851" spans="1:25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 s="1"/>
      <c r="X6851" s="1"/>
      <c r="Y6851" s="1"/>
    </row>
    <row r="6852" spans="1:25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 s="1"/>
      <c r="X6852" s="1"/>
      <c r="Y6852" s="1"/>
    </row>
    <row r="6853" spans="1:25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 s="1"/>
      <c r="X6853" s="1"/>
      <c r="Y6853" s="1"/>
    </row>
    <row r="6854" spans="1:25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 s="1"/>
      <c r="X6854" s="1"/>
      <c r="Y6854" s="1"/>
    </row>
    <row r="6855" spans="1:25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 s="1"/>
      <c r="X6855" s="1"/>
      <c r="Y6855" s="1"/>
    </row>
    <row r="6856" spans="1:25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 s="1"/>
      <c r="X6856" s="1"/>
      <c r="Y6856" s="1"/>
    </row>
    <row r="6857" spans="1:25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 s="1"/>
      <c r="X6857" s="1"/>
      <c r="Y6857" s="1"/>
    </row>
    <row r="6858" spans="1:25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 s="1"/>
      <c r="X6858" s="1"/>
      <c r="Y6858" s="1"/>
    </row>
    <row r="6859" spans="1:25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 s="1"/>
      <c r="X6859" s="1"/>
      <c r="Y6859" s="1"/>
    </row>
    <row r="6860" spans="1:25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 s="1"/>
      <c r="X6860" s="1"/>
      <c r="Y6860" s="1"/>
    </row>
    <row r="6861" spans="1:25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 s="1"/>
      <c r="X6861" s="1"/>
      <c r="Y6861" s="1"/>
    </row>
    <row r="6862" spans="1:25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 s="1"/>
      <c r="X6862" s="1"/>
      <c r="Y6862" s="1"/>
    </row>
    <row r="6863" spans="1:25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 s="1"/>
      <c r="X6863" s="1"/>
      <c r="Y6863" s="1"/>
    </row>
    <row r="6864" spans="1:25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 s="1"/>
      <c r="X6864" s="1"/>
      <c r="Y6864" s="1"/>
    </row>
    <row r="6865" spans="1:25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 s="1"/>
      <c r="X6865" s="1"/>
      <c r="Y6865" s="1"/>
    </row>
    <row r="6866" spans="1:25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 s="1"/>
      <c r="X6866" s="1"/>
      <c r="Y6866" s="1"/>
    </row>
    <row r="6867" spans="1:25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 s="1"/>
      <c r="X6867" s="1"/>
      <c r="Y6867" s="1"/>
    </row>
    <row r="6868" spans="1:25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 s="1"/>
      <c r="X6868" s="1"/>
      <c r="Y6868" s="1"/>
    </row>
    <row r="6869" spans="1:25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 s="1"/>
      <c r="X6869" s="1"/>
      <c r="Y6869" s="1"/>
    </row>
    <row r="6870" spans="1:25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 s="1"/>
      <c r="X6870" s="1"/>
      <c r="Y6870" s="1"/>
    </row>
    <row r="6871" spans="1:25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 s="1"/>
      <c r="X6871" s="1"/>
      <c r="Y6871" s="1"/>
    </row>
    <row r="6872" spans="1:25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 s="1"/>
      <c r="X6872" s="1"/>
      <c r="Y6872" s="1"/>
    </row>
    <row r="6873" spans="1:25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 s="1"/>
      <c r="X6873" s="1"/>
      <c r="Y6873" s="1"/>
    </row>
    <row r="6874" spans="1:25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 s="1"/>
      <c r="X6874" s="1"/>
      <c r="Y6874" s="1"/>
    </row>
    <row r="6875" spans="1:25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 s="1"/>
      <c r="X6875" s="1"/>
      <c r="Y6875" s="1"/>
    </row>
    <row r="6876" spans="1:25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 s="1"/>
      <c r="X6876" s="1"/>
      <c r="Y6876" s="1"/>
    </row>
    <row r="6877" spans="1:25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 s="1"/>
      <c r="X6877" s="1"/>
      <c r="Y6877" s="1"/>
    </row>
    <row r="6878" spans="1:25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 s="1"/>
      <c r="X6878" s="1"/>
      <c r="Y6878" s="1"/>
    </row>
    <row r="6879" spans="1:25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 s="1"/>
      <c r="X6879" s="1"/>
      <c r="Y6879" s="1"/>
    </row>
    <row r="6880" spans="1:25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 s="1"/>
      <c r="X6880" s="1"/>
      <c r="Y6880" s="1"/>
    </row>
    <row r="6881" spans="1:25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 s="1"/>
      <c r="X6881" s="1"/>
      <c r="Y6881" s="1"/>
    </row>
    <row r="6882" spans="1:25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 s="1"/>
      <c r="X6882" s="1"/>
      <c r="Y6882" s="1"/>
    </row>
    <row r="6883" spans="1:25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 s="1"/>
      <c r="X6883" s="1"/>
      <c r="Y6883" s="1"/>
    </row>
    <row r="6884" spans="1:25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 s="1"/>
      <c r="X6884" s="1"/>
      <c r="Y6884" s="1"/>
    </row>
    <row r="6885" spans="1:25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 s="1"/>
      <c r="X6885" s="1"/>
      <c r="Y6885" s="1"/>
    </row>
    <row r="6886" spans="1:25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 s="1"/>
      <c r="X6886" s="1"/>
      <c r="Y6886" s="1"/>
    </row>
    <row r="6887" spans="1:25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 s="1"/>
      <c r="X6887" s="1"/>
      <c r="Y6887" s="1"/>
    </row>
    <row r="6888" spans="1:25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 s="1"/>
      <c r="X6888" s="1"/>
      <c r="Y6888" s="1"/>
    </row>
    <row r="6889" spans="1:25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 s="1"/>
      <c r="X6889" s="1"/>
      <c r="Y6889" s="1"/>
    </row>
    <row r="6890" spans="1:25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 s="1"/>
      <c r="X6890" s="1"/>
      <c r="Y6890" s="1"/>
    </row>
    <row r="6891" spans="1:25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 s="1"/>
      <c r="X6891" s="1"/>
      <c r="Y6891" s="1"/>
    </row>
    <row r="6892" spans="1:25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 s="1"/>
      <c r="X6892" s="1"/>
      <c r="Y6892" s="1"/>
    </row>
    <row r="6893" spans="1:25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 s="1"/>
      <c r="X6893" s="1"/>
      <c r="Y6893" s="1"/>
    </row>
    <row r="6894" spans="1:25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 s="1"/>
      <c r="X6894" s="1"/>
      <c r="Y6894" s="1"/>
    </row>
    <row r="6895" spans="1:25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 s="1"/>
      <c r="X6895" s="1"/>
      <c r="Y6895" s="1"/>
    </row>
    <row r="6896" spans="1:25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 s="1"/>
      <c r="X6896" s="1"/>
      <c r="Y6896" s="1"/>
    </row>
    <row r="6897" spans="1:25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 s="1"/>
      <c r="X6897" s="1"/>
      <c r="Y6897" s="1"/>
    </row>
    <row r="6898" spans="1:25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 s="1"/>
      <c r="X6898" s="1"/>
      <c r="Y6898" s="1"/>
    </row>
    <row r="6899" spans="1:25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 s="1"/>
      <c r="X6899" s="1"/>
      <c r="Y6899" s="1"/>
    </row>
    <row r="6900" spans="1:25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 s="1"/>
      <c r="X6900" s="1"/>
      <c r="Y6900" s="1"/>
    </row>
    <row r="6901" spans="1:25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 s="1"/>
      <c r="X6901" s="1"/>
      <c r="Y6901" s="1"/>
    </row>
    <row r="6902" spans="1:25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 s="1"/>
      <c r="X6902" s="1"/>
      <c r="Y6902" s="1"/>
    </row>
    <row r="6903" spans="1:25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 s="1"/>
      <c r="X6903" s="1"/>
      <c r="Y6903" s="1"/>
    </row>
    <row r="6904" spans="1:25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 s="1"/>
      <c r="X6904" s="1"/>
      <c r="Y6904" s="1"/>
    </row>
    <row r="6905" spans="1:25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 s="1"/>
      <c r="X6905" s="1"/>
      <c r="Y6905" s="1"/>
    </row>
    <row r="6906" spans="1:25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 s="1"/>
      <c r="X6906" s="1"/>
      <c r="Y6906" s="1"/>
    </row>
    <row r="6907" spans="1:25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 s="1"/>
      <c r="X6907" s="1"/>
      <c r="Y6907" s="1"/>
    </row>
    <row r="6908" spans="1:25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 s="1"/>
      <c r="X6908" s="1"/>
      <c r="Y6908" s="1"/>
    </row>
    <row r="6909" spans="1:25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 s="1"/>
      <c r="X6909" s="1"/>
      <c r="Y6909" s="1"/>
    </row>
    <row r="6910" spans="1:25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 s="1"/>
      <c r="X6910" s="1"/>
      <c r="Y6910" s="1"/>
    </row>
    <row r="6911" spans="1:25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 s="1"/>
      <c r="X6911" s="1"/>
      <c r="Y6911" s="1"/>
    </row>
    <row r="6912" spans="1:25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 s="1"/>
      <c r="X6912" s="1"/>
      <c r="Y6912" s="1"/>
    </row>
    <row r="6913" spans="1:25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 s="1"/>
      <c r="X6913" s="1"/>
      <c r="Y6913" s="1"/>
    </row>
    <row r="6914" spans="1:25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 s="1"/>
      <c r="X6914" s="1"/>
      <c r="Y6914" s="1"/>
    </row>
    <row r="6915" spans="1:25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 s="1"/>
      <c r="X6915" s="1"/>
      <c r="Y6915" s="1"/>
    </row>
    <row r="6916" spans="1:25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 s="1"/>
      <c r="X6916" s="1"/>
      <c r="Y6916" s="1"/>
    </row>
    <row r="6917" spans="1:25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 s="1"/>
      <c r="X6917" s="1"/>
      <c r="Y6917" s="1"/>
    </row>
    <row r="6918" spans="1:25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 s="1"/>
      <c r="X6918" s="1"/>
      <c r="Y6918" s="1"/>
    </row>
    <row r="6919" spans="1:25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 s="1"/>
      <c r="X6919" s="1"/>
      <c r="Y6919" s="1"/>
    </row>
    <row r="6920" spans="1:25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 s="1"/>
      <c r="X6920" s="1"/>
      <c r="Y6920" s="1"/>
    </row>
    <row r="6921" spans="1:25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 s="1"/>
      <c r="X6921" s="1"/>
      <c r="Y6921" s="1"/>
    </row>
    <row r="6922" spans="1:25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 s="1"/>
      <c r="X6922" s="1"/>
      <c r="Y6922" s="1"/>
    </row>
    <row r="6923" spans="1:25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 s="1"/>
      <c r="X6923" s="1"/>
      <c r="Y6923" s="1"/>
    </row>
    <row r="6924" spans="1:25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 s="1"/>
      <c r="X6924" s="1"/>
      <c r="Y6924" s="1"/>
    </row>
    <row r="6925" spans="1:25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 s="1"/>
      <c r="X6925" s="1"/>
      <c r="Y6925" s="1"/>
    </row>
    <row r="6926" spans="1:25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 s="1"/>
      <c r="X6926" s="1"/>
      <c r="Y6926" s="1"/>
    </row>
    <row r="6927" spans="1:25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 s="1"/>
      <c r="X6927" s="1"/>
      <c r="Y6927" s="1"/>
    </row>
    <row r="6928" spans="1:25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 s="1"/>
      <c r="X6928" s="1"/>
      <c r="Y6928" s="1"/>
    </row>
    <row r="6929" spans="1:25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 s="1"/>
      <c r="X6929" s="1"/>
      <c r="Y6929" s="1"/>
    </row>
    <row r="6930" spans="1:25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 s="1"/>
      <c r="X6930" s="1"/>
      <c r="Y6930" s="1"/>
    </row>
    <row r="6931" spans="1:25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 s="1"/>
      <c r="X6931" s="1"/>
      <c r="Y6931" s="1"/>
    </row>
    <row r="6932" spans="1:25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 s="1"/>
      <c r="X6932" s="1"/>
      <c r="Y6932" s="1"/>
    </row>
    <row r="6933" spans="1:25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 s="1"/>
      <c r="X6933" s="1"/>
      <c r="Y6933" s="1"/>
    </row>
    <row r="6934" spans="1:25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 s="1"/>
      <c r="X6934" s="1"/>
      <c r="Y6934" s="1"/>
    </row>
    <row r="6935" spans="1:25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 s="1"/>
      <c r="X6935" s="1"/>
      <c r="Y6935" s="1"/>
    </row>
    <row r="6936" spans="1:25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 s="1"/>
      <c r="X6936" s="1"/>
      <c r="Y6936" s="1"/>
    </row>
    <row r="6937" spans="1:25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 s="1"/>
      <c r="X6937" s="1"/>
      <c r="Y6937" s="1"/>
    </row>
    <row r="6938" spans="1:25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 s="1"/>
      <c r="X6938" s="1"/>
      <c r="Y6938" s="1"/>
    </row>
    <row r="6939" spans="1:25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 s="1"/>
      <c r="X6939" s="1"/>
      <c r="Y6939" s="1"/>
    </row>
    <row r="6940" spans="1:25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 s="1"/>
      <c r="X6940" s="1"/>
      <c r="Y6940" s="1"/>
    </row>
    <row r="6941" spans="1:25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 s="1"/>
      <c r="X6941" s="1"/>
      <c r="Y6941" s="1"/>
    </row>
    <row r="6942" spans="1:25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 s="1"/>
      <c r="X6942" s="1"/>
      <c r="Y6942" s="1"/>
    </row>
    <row r="6943" spans="1:25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 s="1"/>
      <c r="X6943" s="1"/>
      <c r="Y6943" s="1"/>
    </row>
    <row r="6944" spans="1:25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 s="1"/>
      <c r="X6944" s="1"/>
      <c r="Y6944" s="1"/>
    </row>
    <row r="6945" spans="1:25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 s="1"/>
      <c r="X6945" s="1"/>
      <c r="Y6945" s="1"/>
    </row>
    <row r="6946" spans="1:25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 s="1"/>
      <c r="X6946" s="1"/>
      <c r="Y6946" s="1"/>
    </row>
    <row r="6947" spans="1:25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 s="1"/>
      <c r="X6947" s="1"/>
      <c r="Y6947" s="1"/>
    </row>
    <row r="6948" spans="1:25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 s="1"/>
      <c r="X6948" s="1"/>
      <c r="Y6948" s="1"/>
    </row>
    <row r="6949" spans="1:25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 s="1"/>
      <c r="X6949" s="1"/>
      <c r="Y6949" s="1"/>
    </row>
    <row r="6950" spans="1:25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 s="1"/>
      <c r="X6950" s="1"/>
      <c r="Y6950" s="1"/>
    </row>
    <row r="6951" spans="1:25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 s="1"/>
      <c r="X6951" s="1"/>
      <c r="Y6951" s="1"/>
    </row>
    <row r="6952" spans="1:25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 s="1"/>
      <c r="X6952" s="1"/>
      <c r="Y6952" s="1"/>
    </row>
    <row r="6953" spans="1:25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 s="1"/>
      <c r="X6953" s="1"/>
      <c r="Y6953" s="1"/>
    </row>
    <row r="6954" spans="1:25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 s="1"/>
      <c r="X6954" s="1"/>
      <c r="Y6954" s="1"/>
    </row>
    <row r="6955" spans="1:25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 s="1"/>
      <c r="X6955" s="1"/>
      <c r="Y6955" s="1"/>
    </row>
    <row r="6956" spans="1:25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 s="1"/>
      <c r="X6956" s="1"/>
      <c r="Y6956" s="1"/>
    </row>
    <row r="6957" spans="1:25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 s="1"/>
      <c r="X6957" s="1"/>
      <c r="Y6957" s="1"/>
    </row>
    <row r="6958" spans="1:25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 s="1"/>
      <c r="X6958" s="1"/>
      <c r="Y6958" s="1"/>
    </row>
    <row r="6959" spans="1:25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 s="1"/>
      <c r="X6959" s="1"/>
      <c r="Y6959" s="1"/>
    </row>
    <row r="6960" spans="1:25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 s="1"/>
      <c r="X6960" s="1"/>
      <c r="Y6960" s="1"/>
    </row>
    <row r="6961" spans="1:25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 s="1"/>
      <c r="X6961" s="1"/>
      <c r="Y6961" s="1"/>
    </row>
    <row r="6962" spans="1:25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 s="1"/>
      <c r="X6962" s="1"/>
      <c r="Y6962" s="1"/>
    </row>
    <row r="6963" spans="1:25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 s="1"/>
      <c r="X6963" s="1"/>
      <c r="Y6963" s="1"/>
    </row>
    <row r="6964" spans="1:25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 s="1"/>
      <c r="X6964" s="1"/>
      <c r="Y6964" s="1"/>
    </row>
    <row r="6965" spans="1:25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 s="1"/>
      <c r="X6965" s="1"/>
      <c r="Y6965" s="1"/>
    </row>
    <row r="6966" spans="1:25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 s="1"/>
      <c r="X6966" s="1"/>
      <c r="Y6966" s="1"/>
    </row>
    <row r="6967" spans="1:25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 s="1"/>
      <c r="X6967" s="1"/>
      <c r="Y6967" s="1"/>
    </row>
    <row r="6968" spans="1:25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 s="1"/>
      <c r="X6968" s="1"/>
      <c r="Y6968" s="1"/>
    </row>
    <row r="6969" spans="1:25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 s="1"/>
      <c r="X6969" s="1"/>
      <c r="Y6969" s="1"/>
    </row>
    <row r="6970" spans="1:25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 s="1"/>
      <c r="X6970" s="1"/>
      <c r="Y6970" s="1"/>
    </row>
    <row r="6971" spans="1:25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 s="1"/>
      <c r="X6971" s="1"/>
      <c r="Y6971" s="1"/>
    </row>
    <row r="6972" spans="1:25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 s="1"/>
      <c r="X6972" s="1"/>
      <c r="Y6972" s="1"/>
    </row>
    <row r="6973" spans="1:25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 s="1"/>
      <c r="X6973" s="1"/>
      <c r="Y6973" s="1"/>
    </row>
    <row r="6974" spans="1:25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 s="1"/>
      <c r="X6974" s="1"/>
      <c r="Y6974" s="1"/>
    </row>
    <row r="6975" spans="1:25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 s="1"/>
      <c r="X6975" s="1"/>
      <c r="Y6975" s="1"/>
    </row>
    <row r="6976" spans="1:25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 s="1"/>
      <c r="X6976" s="1"/>
      <c r="Y6976" s="1"/>
    </row>
    <row r="6977" spans="1:25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 s="1"/>
      <c r="X6977" s="1"/>
      <c r="Y6977" s="1"/>
    </row>
    <row r="6978" spans="1:25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 s="1"/>
      <c r="X6978" s="1"/>
      <c r="Y6978" s="1"/>
    </row>
    <row r="6979" spans="1:25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 s="1"/>
      <c r="X6979" s="1"/>
      <c r="Y6979" s="1"/>
    </row>
    <row r="6980" spans="1:25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 s="1"/>
      <c r="X6980" s="1"/>
      <c r="Y6980" s="1"/>
    </row>
    <row r="6981" spans="1:25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 s="1"/>
      <c r="X6981" s="1"/>
      <c r="Y6981" s="1"/>
    </row>
    <row r="6982" spans="1:25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 s="1"/>
      <c r="X6982" s="1"/>
      <c r="Y6982" s="1"/>
    </row>
    <row r="6983" spans="1:25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 s="1"/>
      <c r="X6983" s="1"/>
      <c r="Y6983" s="1"/>
    </row>
    <row r="6984" spans="1:25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 s="1"/>
      <c r="X6984" s="1"/>
      <c r="Y6984" s="1"/>
    </row>
    <row r="6985" spans="1:25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 s="1"/>
      <c r="X6985" s="1"/>
      <c r="Y6985" s="1"/>
    </row>
    <row r="6986" spans="1:25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 s="1"/>
      <c r="X6986" s="1"/>
      <c r="Y6986" s="1"/>
    </row>
    <row r="6987" spans="1:25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 s="1"/>
      <c r="X6987" s="1"/>
      <c r="Y6987" s="1"/>
    </row>
    <row r="6988" spans="1:25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 s="1"/>
      <c r="X6988" s="1"/>
      <c r="Y6988" s="1"/>
    </row>
    <row r="6989" spans="1:25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 s="1"/>
      <c r="X6989" s="1"/>
      <c r="Y6989" s="1"/>
    </row>
    <row r="6990" spans="1:25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 s="1"/>
      <c r="X6990" s="1"/>
      <c r="Y6990" s="1"/>
    </row>
    <row r="6991" spans="1:25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 s="1"/>
      <c r="X6991" s="1"/>
      <c r="Y6991" s="1"/>
    </row>
    <row r="6992" spans="1:25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 s="1"/>
      <c r="X6992" s="1"/>
      <c r="Y6992" s="1"/>
    </row>
    <row r="6993" spans="1:25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 s="1"/>
      <c r="X6993" s="1"/>
      <c r="Y6993" s="1"/>
    </row>
    <row r="6994" spans="1:25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 s="1"/>
      <c r="X6994" s="1"/>
      <c r="Y6994" s="1"/>
    </row>
    <row r="6995" spans="1:25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 s="1"/>
      <c r="X6995" s="1"/>
      <c r="Y6995" s="1"/>
    </row>
    <row r="6996" spans="1:25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 s="1"/>
      <c r="X6996" s="1"/>
      <c r="Y6996" s="1"/>
    </row>
    <row r="6997" spans="1:25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 s="1"/>
      <c r="X6997" s="1"/>
      <c r="Y6997" s="1"/>
    </row>
    <row r="6998" spans="1:25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 s="1"/>
      <c r="X6998" s="1"/>
      <c r="Y6998" s="1"/>
    </row>
    <row r="6999" spans="1:25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 s="1"/>
      <c r="X6999" s="1"/>
      <c r="Y6999" s="1"/>
    </row>
    <row r="7000" spans="1:25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 s="1"/>
      <c r="X7000" s="1"/>
      <c r="Y7000" s="1"/>
    </row>
    <row r="7001" spans="1:25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 s="1"/>
      <c r="X7001" s="1"/>
      <c r="Y7001" s="1"/>
    </row>
    <row r="7002" spans="1:25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 s="1"/>
      <c r="X7002" s="1"/>
      <c r="Y7002" s="1"/>
    </row>
    <row r="7003" spans="1:25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 s="1"/>
      <c r="X7003" s="1"/>
      <c r="Y7003" s="1"/>
    </row>
    <row r="7004" spans="1:25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 s="1"/>
      <c r="X7004" s="1"/>
      <c r="Y7004" s="1"/>
    </row>
    <row r="7005" spans="1:25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 s="1"/>
      <c r="X7005" s="1"/>
      <c r="Y7005" s="1"/>
    </row>
    <row r="7006" spans="1:25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 s="1"/>
      <c r="X7006" s="1"/>
      <c r="Y7006" s="1"/>
    </row>
    <row r="7007" spans="1:25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 s="1"/>
      <c r="X7007" s="1"/>
      <c r="Y7007" s="1"/>
    </row>
    <row r="7008" spans="1:25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 s="1"/>
      <c r="X7008" s="1"/>
      <c r="Y7008" s="1"/>
    </row>
    <row r="7009" spans="1:25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 s="1"/>
      <c r="X7009" s="1"/>
      <c r="Y7009" s="1"/>
    </row>
    <row r="7010" spans="1:25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 s="1"/>
      <c r="X7010" s="1"/>
      <c r="Y7010" s="1"/>
    </row>
    <row r="7011" spans="1:25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 s="1"/>
      <c r="X7011" s="1"/>
      <c r="Y7011" s="1"/>
    </row>
    <row r="7012" spans="1:25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 s="1"/>
      <c r="X7012" s="1"/>
      <c r="Y7012" s="1"/>
    </row>
    <row r="7013" spans="1:25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 s="1"/>
      <c r="X7013" s="1"/>
      <c r="Y7013" s="1"/>
    </row>
    <row r="7014" spans="1:25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 s="1"/>
      <c r="X7014" s="1"/>
      <c r="Y7014" s="1"/>
    </row>
    <row r="7015" spans="1:25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 s="1"/>
      <c r="X7015" s="1"/>
      <c r="Y7015" s="1"/>
    </row>
    <row r="7016" spans="1:25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 s="1"/>
      <c r="X7016" s="1"/>
      <c r="Y7016" s="1"/>
    </row>
    <row r="7017" spans="1:25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 s="1"/>
      <c r="X7017" s="1"/>
      <c r="Y7017" s="1"/>
    </row>
    <row r="7018" spans="1:25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 s="1"/>
      <c r="X7018" s="1"/>
      <c r="Y7018" s="1"/>
    </row>
    <row r="7019" spans="1:25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 s="1"/>
      <c r="X7019" s="1"/>
      <c r="Y7019" s="1"/>
    </row>
    <row r="7020" spans="1:25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 s="1"/>
      <c r="X7020" s="1"/>
      <c r="Y7020" s="1"/>
    </row>
    <row r="7021" spans="1:25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 s="1"/>
      <c r="X7021" s="1"/>
      <c r="Y7021" s="1"/>
    </row>
    <row r="7022" spans="1:25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 s="1"/>
      <c r="X7022" s="1"/>
      <c r="Y7022" s="1"/>
    </row>
    <row r="7023" spans="1:25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 s="1"/>
      <c r="X7023" s="1"/>
      <c r="Y7023" s="1"/>
    </row>
    <row r="7024" spans="1:25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 s="1"/>
      <c r="X7024" s="1"/>
      <c r="Y7024" s="1"/>
    </row>
    <row r="7025" spans="1:25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 s="1"/>
      <c r="X7025" s="1"/>
      <c r="Y7025" s="1"/>
    </row>
    <row r="7026" spans="1:25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 s="1"/>
      <c r="X7026" s="1"/>
      <c r="Y7026" s="1"/>
    </row>
    <row r="7027" spans="1:25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 s="1"/>
      <c r="X7027" s="1"/>
      <c r="Y7027" s="1"/>
    </row>
    <row r="7028" spans="1:25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 s="1"/>
      <c r="X7028" s="1"/>
      <c r="Y7028" s="1"/>
    </row>
    <row r="7029" spans="1:25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 s="1"/>
      <c r="X7029" s="1"/>
      <c r="Y7029" s="1"/>
    </row>
    <row r="7030" spans="1:25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 s="1"/>
      <c r="X7030" s="1"/>
      <c r="Y7030" s="1"/>
    </row>
    <row r="7031" spans="1:25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 s="1"/>
      <c r="X7031" s="1"/>
      <c r="Y7031" s="1"/>
    </row>
    <row r="7032" spans="1:25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 s="1"/>
      <c r="X7032" s="1"/>
      <c r="Y7032" s="1"/>
    </row>
    <row r="7033" spans="1:25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 s="1"/>
      <c r="X7033" s="1"/>
      <c r="Y7033" s="1"/>
    </row>
    <row r="7034" spans="1:25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 s="1"/>
      <c r="X7034" s="1"/>
      <c r="Y7034" s="1"/>
    </row>
    <row r="7035" spans="1:25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 s="1"/>
      <c r="X7035" s="1"/>
      <c r="Y7035" s="1"/>
    </row>
    <row r="7036" spans="1:25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 s="1"/>
      <c r="X7036" s="1"/>
      <c r="Y7036" s="1"/>
    </row>
    <row r="7037" spans="1:25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 s="1"/>
      <c r="X7037" s="1"/>
      <c r="Y7037" s="1"/>
    </row>
    <row r="7038" spans="1:25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 s="1"/>
      <c r="X7038" s="1"/>
      <c r="Y7038" s="1"/>
    </row>
    <row r="7039" spans="1:25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 s="1"/>
      <c r="X7039" s="1"/>
      <c r="Y7039" s="1"/>
    </row>
    <row r="7040" spans="1:25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 s="1"/>
      <c r="X7040" s="1"/>
      <c r="Y7040" s="1"/>
    </row>
    <row r="7041" spans="1:25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 s="1"/>
      <c r="X7041" s="1"/>
      <c r="Y7041" s="1"/>
    </row>
    <row r="7042" spans="1:25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 s="1"/>
      <c r="X7042" s="1"/>
      <c r="Y7042" s="1"/>
    </row>
    <row r="7043" spans="1:25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 s="1"/>
      <c r="X7043" s="1"/>
      <c r="Y7043" s="1"/>
    </row>
    <row r="7044" spans="1:25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 s="1"/>
      <c r="X7044" s="1"/>
      <c r="Y7044" s="1"/>
    </row>
    <row r="7045" spans="1:25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 s="1"/>
      <c r="X7045" s="1"/>
      <c r="Y7045" s="1"/>
    </row>
    <row r="7046" spans="1:25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 s="1"/>
      <c r="X7046" s="1"/>
      <c r="Y7046" s="1"/>
    </row>
    <row r="7047" spans="1:25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 s="1"/>
      <c r="X7047" s="1"/>
      <c r="Y7047" s="1"/>
    </row>
    <row r="7048" spans="1:25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 s="1"/>
      <c r="X7048" s="1"/>
      <c r="Y7048" s="1"/>
    </row>
    <row r="7049" spans="1:25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 s="1"/>
      <c r="X7049" s="1"/>
      <c r="Y7049" s="1"/>
    </row>
    <row r="7050" spans="1:25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 s="1"/>
      <c r="X7050" s="1"/>
      <c r="Y7050" s="1"/>
    </row>
    <row r="7051" spans="1:25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 s="1"/>
      <c r="X7051" s="1"/>
      <c r="Y7051" s="1"/>
    </row>
    <row r="7052" spans="1:25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 s="1"/>
      <c r="X7052" s="1"/>
      <c r="Y7052" s="1"/>
    </row>
    <row r="7053" spans="1:25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 s="1"/>
      <c r="X7053" s="1"/>
      <c r="Y7053" s="1"/>
    </row>
    <row r="7054" spans="1:25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 s="1"/>
      <c r="X7054" s="1"/>
      <c r="Y7054" s="1"/>
    </row>
    <row r="7055" spans="1:25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 s="1"/>
      <c r="X7055" s="1"/>
      <c r="Y7055" s="1"/>
    </row>
    <row r="7056" spans="1:25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 s="1"/>
      <c r="X7056" s="1"/>
      <c r="Y7056" s="1"/>
    </row>
    <row r="7057" spans="1:25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 s="1"/>
      <c r="X7057" s="1"/>
      <c r="Y7057" s="1"/>
    </row>
    <row r="7058" spans="1:25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 s="1"/>
      <c r="X7058" s="1"/>
      <c r="Y7058" s="1"/>
    </row>
    <row r="7059" spans="1:25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 s="1"/>
      <c r="X7059" s="1"/>
      <c r="Y7059" s="1"/>
    </row>
    <row r="7060" spans="1:25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 s="1"/>
      <c r="X7060" s="1"/>
      <c r="Y7060" s="1"/>
    </row>
    <row r="7061" spans="1:25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 s="1"/>
      <c r="X7061" s="1"/>
      <c r="Y7061" s="1"/>
    </row>
    <row r="7062" spans="1:25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 s="1"/>
      <c r="X7062" s="1"/>
      <c r="Y7062" s="1"/>
    </row>
    <row r="7063" spans="1:25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 s="1"/>
      <c r="X7063" s="1"/>
      <c r="Y7063" s="1"/>
    </row>
    <row r="7064" spans="1:25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 s="1"/>
      <c r="X7064" s="1"/>
      <c r="Y7064" s="1"/>
    </row>
    <row r="7065" spans="1:25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 s="1"/>
      <c r="X7065" s="1"/>
      <c r="Y7065" s="1"/>
    </row>
    <row r="7066" spans="1:25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 s="1"/>
      <c r="X7066" s="1"/>
      <c r="Y7066" s="1"/>
    </row>
    <row r="7067" spans="1:25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 s="1"/>
      <c r="X7067" s="1"/>
      <c r="Y7067" s="1"/>
    </row>
    <row r="7068" spans="1:25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 s="1"/>
      <c r="X7068" s="1"/>
      <c r="Y7068" s="1"/>
    </row>
    <row r="7069" spans="1:25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 s="1"/>
      <c r="X7069" s="1"/>
      <c r="Y7069" s="1"/>
    </row>
    <row r="7070" spans="1:25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 s="1"/>
      <c r="X7070" s="1"/>
      <c r="Y7070" s="1"/>
    </row>
    <row r="7071" spans="1:25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 s="1"/>
      <c r="X7071" s="1"/>
      <c r="Y7071" s="1"/>
    </row>
    <row r="7072" spans="1:25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 s="1"/>
      <c r="X7072" s="1"/>
      <c r="Y7072" s="1"/>
    </row>
    <row r="7073" spans="1:25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 s="1"/>
      <c r="X7073" s="1"/>
      <c r="Y7073" s="1"/>
    </row>
    <row r="7074" spans="1:25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 s="1"/>
      <c r="X7074" s="1"/>
      <c r="Y7074" s="1"/>
    </row>
    <row r="7075" spans="1:25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 s="1"/>
      <c r="X7075" s="1"/>
      <c r="Y7075" s="1"/>
    </row>
    <row r="7076" spans="1:25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 s="1"/>
      <c r="X7076" s="1"/>
      <c r="Y7076" s="1"/>
    </row>
    <row r="7077" spans="1:25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 s="1"/>
      <c r="X7077" s="1"/>
      <c r="Y7077" s="1"/>
    </row>
    <row r="7078" spans="1:25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 s="1"/>
      <c r="X7078" s="1"/>
      <c r="Y7078" s="1"/>
    </row>
    <row r="7079" spans="1:25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 s="1"/>
      <c r="X7079" s="1"/>
      <c r="Y7079" s="1"/>
    </row>
    <row r="7080" spans="1:25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 s="1"/>
      <c r="X7080" s="1"/>
      <c r="Y7080" s="1"/>
    </row>
    <row r="7081" spans="1:25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 s="1"/>
      <c r="X7081" s="1"/>
      <c r="Y7081" s="1"/>
    </row>
    <row r="7082" spans="1:25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 s="1"/>
      <c r="X7082" s="1"/>
      <c r="Y7082" s="1"/>
    </row>
    <row r="7083" spans="1:25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 s="1"/>
      <c r="X7083" s="1"/>
      <c r="Y7083" s="1"/>
    </row>
    <row r="7084" spans="1:25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 s="1"/>
      <c r="X7084" s="1"/>
      <c r="Y7084" s="1"/>
    </row>
    <row r="7085" spans="1:25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 s="1"/>
      <c r="X7085" s="1"/>
      <c r="Y7085" s="1"/>
    </row>
    <row r="7086" spans="1:25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 s="1"/>
      <c r="X7086" s="1"/>
      <c r="Y7086" s="1"/>
    </row>
    <row r="7087" spans="1:25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 s="1"/>
      <c r="X7087" s="1"/>
      <c r="Y7087" s="1"/>
    </row>
    <row r="7088" spans="1:25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 s="1"/>
      <c r="X7088" s="1"/>
      <c r="Y7088" s="1"/>
    </row>
    <row r="7089" spans="1:25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 s="1"/>
      <c r="X7089" s="1"/>
      <c r="Y7089" s="1"/>
    </row>
    <row r="7090" spans="1:25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 s="1"/>
      <c r="X7090" s="1"/>
      <c r="Y7090" s="1"/>
    </row>
    <row r="7091" spans="1:25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 s="1"/>
      <c r="X7091" s="1"/>
      <c r="Y7091" s="1"/>
    </row>
    <row r="7092" spans="1:25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 s="1"/>
      <c r="X7092" s="1"/>
      <c r="Y7092" s="1"/>
    </row>
    <row r="7093" spans="1:25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 s="1"/>
      <c r="X7093" s="1"/>
      <c r="Y7093" s="1"/>
    </row>
    <row r="7094" spans="1:25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 s="1"/>
      <c r="X7094" s="1"/>
      <c r="Y7094" s="1"/>
    </row>
    <row r="7095" spans="1:25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 s="1"/>
      <c r="X7095" s="1"/>
      <c r="Y7095" s="1"/>
    </row>
    <row r="7096" spans="1:25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 s="1"/>
      <c r="X7096" s="1"/>
      <c r="Y7096" s="1"/>
    </row>
    <row r="7097" spans="1:25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 s="1"/>
      <c r="X7097" s="1"/>
      <c r="Y7097" s="1"/>
    </row>
    <row r="7098" spans="1:25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 s="1"/>
      <c r="X7098" s="1"/>
      <c r="Y7098" s="1"/>
    </row>
    <row r="7099" spans="1:25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 s="1"/>
      <c r="X7099" s="1"/>
      <c r="Y7099" s="1"/>
    </row>
    <row r="7100" spans="1:25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 s="1"/>
      <c r="X7100" s="1"/>
      <c r="Y7100" s="1"/>
    </row>
    <row r="7101" spans="1:25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 s="1"/>
      <c r="X7101" s="1"/>
      <c r="Y7101" s="1"/>
    </row>
    <row r="7102" spans="1:25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 s="1"/>
      <c r="X7102" s="1"/>
      <c r="Y7102" s="1"/>
    </row>
    <row r="7103" spans="1:25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 s="1"/>
      <c r="X7103" s="1"/>
      <c r="Y7103" s="1"/>
    </row>
    <row r="7104" spans="1:25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 s="1"/>
      <c r="X7104" s="1"/>
      <c r="Y7104" s="1"/>
    </row>
    <row r="7105" spans="1:25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 s="1"/>
      <c r="X7105" s="1"/>
      <c r="Y7105" s="1"/>
    </row>
    <row r="7106" spans="1:25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 s="1"/>
      <c r="X7106" s="1"/>
      <c r="Y7106" s="1"/>
    </row>
    <row r="7107" spans="1:25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 s="1"/>
      <c r="X7107" s="1"/>
      <c r="Y7107" s="1"/>
    </row>
    <row r="7108" spans="1:25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 s="1"/>
      <c r="X7108" s="1"/>
      <c r="Y7108" s="1"/>
    </row>
    <row r="7109" spans="1:25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 s="1"/>
      <c r="X7109" s="1"/>
      <c r="Y7109" s="1"/>
    </row>
    <row r="7110" spans="1:25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 s="1"/>
      <c r="X7110" s="1"/>
      <c r="Y7110" s="1"/>
    </row>
    <row r="7111" spans="1:25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 s="1"/>
      <c r="X7111" s="1"/>
      <c r="Y7111" s="1"/>
    </row>
    <row r="7112" spans="1:25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 s="1"/>
      <c r="X7112" s="1"/>
      <c r="Y7112" s="1"/>
    </row>
    <row r="7113" spans="1:25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 s="1"/>
      <c r="X7113" s="1"/>
      <c r="Y7113" s="1"/>
    </row>
    <row r="7114" spans="1:25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 s="1"/>
      <c r="X7114" s="1"/>
      <c r="Y7114" s="1"/>
    </row>
    <row r="7115" spans="1:25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 s="1"/>
      <c r="X7115" s="1"/>
      <c r="Y7115" s="1"/>
    </row>
    <row r="7116" spans="1:25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 s="1"/>
      <c r="X7116" s="1"/>
      <c r="Y7116" s="1"/>
    </row>
    <row r="7117" spans="1:25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 s="1"/>
      <c r="X7117" s="1"/>
      <c r="Y7117" s="1"/>
    </row>
    <row r="7118" spans="1:25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 s="1"/>
      <c r="X7118" s="1"/>
      <c r="Y7118" s="1"/>
    </row>
    <row r="7119" spans="1:25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 s="1"/>
      <c r="X7119" s="1"/>
      <c r="Y7119" s="1"/>
    </row>
    <row r="7120" spans="1:25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 s="1"/>
      <c r="X7120" s="1"/>
      <c r="Y7120" s="1"/>
    </row>
    <row r="7121" spans="1:25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 s="1"/>
      <c r="X7121" s="1"/>
      <c r="Y7121" s="1"/>
    </row>
    <row r="7122" spans="1:25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 s="1"/>
      <c r="X7122" s="1"/>
      <c r="Y7122" s="1"/>
    </row>
    <row r="7123" spans="1:25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 s="1"/>
      <c r="X7123" s="1"/>
      <c r="Y7123" s="1"/>
    </row>
    <row r="7124" spans="1:25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 s="1"/>
      <c r="X7124" s="1"/>
      <c r="Y7124" s="1"/>
    </row>
    <row r="7125" spans="1:25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 s="1"/>
      <c r="X7125" s="1"/>
      <c r="Y7125" s="1"/>
    </row>
    <row r="7126" spans="1:25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 s="1"/>
      <c r="X7126" s="1"/>
      <c r="Y7126" s="1"/>
    </row>
    <row r="7127" spans="1:25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 s="1"/>
      <c r="X7127" s="1"/>
      <c r="Y7127" s="1"/>
    </row>
    <row r="7128" spans="1:25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 s="1"/>
      <c r="X7128" s="1"/>
      <c r="Y7128" s="1"/>
    </row>
    <row r="7129" spans="1:25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 s="1"/>
      <c r="X7129" s="1"/>
      <c r="Y7129" s="1"/>
    </row>
    <row r="7130" spans="1:25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 s="1"/>
      <c r="X7130" s="1"/>
      <c r="Y7130" s="1"/>
    </row>
    <row r="7131" spans="1:25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 s="1"/>
      <c r="X7131" s="1"/>
      <c r="Y7131" s="1"/>
    </row>
    <row r="7132" spans="1:25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 s="1"/>
      <c r="X7132" s="1"/>
      <c r="Y7132" s="1"/>
    </row>
    <row r="7133" spans="1:25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 s="1"/>
      <c r="X7133" s="1"/>
      <c r="Y7133" s="1"/>
    </row>
    <row r="7134" spans="1:25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 s="1"/>
      <c r="X7134" s="1"/>
      <c r="Y7134" s="1"/>
    </row>
    <row r="7135" spans="1:25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 s="1"/>
      <c r="X7135" s="1"/>
      <c r="Y7135" s="1"/>
    </row>
    <row r="7136" spans="1:25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 s="1"/>
      <c r="X7136" s="1"/>
      <c r="Y7136" s="1"/>
    </row>
    <row r="7137" spans="1:25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 s="1"/>
      <c r="X7137" s="1"/>
      <c r="Y7137" s="1"/>
    </row>
    <row r="7138" spans="1:25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 s="1"/>
      <c r="X7138" s="1"/>
      <c r="Y7138" s="1"/>
    </row>
    <row r="7139" spans="1:25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 s="1"/>
      <c r="X7139" s="1"/>
      <c r="Y7139" s="1"/>
    </row>
    <row r="7140" spans="1:25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 s="1"/>
      <c r="X7140" s="1"/>
      <c r="Y7140" s="1"/>
    </row>
    <row r="7141" spans="1:25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 s="1"/>
      <c r="X7141" s="1"/>
      <c r="Y7141" s="1"/>
    </row>
    <row r="7142" spans="1:25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 s="1"/>
      <c r="X7142" s="1"/>
      <c r="Y7142" s="1"/>
    </row>
    <row r="7143" spans="1:25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 s="1"/>
      <c r="X7143" s="1"/>
      <c r="Y7143" s="1"/>
    </row>
    <row r="7144" spans="1:25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 s="1"/>
      <c r="X7144" s="1"/>
      <c r="Y7144" s="1"/>
    </row>
    <row r="7145" spans="1:25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 s="1"/>
      <c r="X7145" s="1"/>
      <c r="Y7145" s="1"/>
    </row>
    <row r="7146" spans="1:25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 s="1"/>
      <c r="X7146" s="1"/>
      <c r="Y7146" s="1"/>
    </row>
    <row r="7147" spans="1:25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 s="1"/>
      <c r="X7147" s="1"/>
      <c r="Y7147" s="1"/>
    </row>
    <row r="7148" spans="1:25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 s="1"/>
      <c r="X7148" s="1"/>
      <c r="Y7148" s="1"/>
    </row>
    <row r="7149" spans="1:25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 s="1"/>
      <c r="X7149" s="1"/>
      <c r="Y7149" s="1"/>
    </row>
    <row r="7150" spans="1:25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 s="1"/>
      <c r="X7150" s="1"/>
      <c r="Y7150" s="1"/>
    </row>
    <row r="7151" spans="1:25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 s="1"/>
      <c r="X7151" s="1"/>
      <c r="Y7151" s="1"/>
    </row>
    <row r="7152" spans="1:25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 s="1"/>
      <c r="X7152" s="1"/>
      <c r="Y7152" s="1"/>
    </row>
    <row r="7153" spans="1:25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 s="1"/>
      <c r="X7153" s="1"/>
      <c r="Y7153" s="1"/>
    </row>
    <row r="7154" spans="1:25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 s="1"/>
      <c r="X7154" s="1"/>
      <c r="Y7154" s="1"/>
    </row>
    <row r="7155" spans="1:25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 s="1"/>
      <c r="X7155" s="1"/>
      <c r="Y7155" s="1"/>
    </row>
    <row r="7156" spans="1:25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 s="1"/>
      <c r="X7156" s="1"/>
      <c r="Y7156" s="1"/>
    </row>
    <row r="7157" spans="1:25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 s="1"/>
      <c r="X7157" s="1"/>
      <c r="Y7157" s="1"/>
    </row>
    <row r="7158" spans="1:25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 s="1"/>
      <c r="X7158" s="1"/>
      <c r="Y7158" s="1"/>
    </row>
    <row r="7159" spans="1:25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 s="1"/>
      <c r="X7159" s="1"/>
      <c r="Y7159" s="1"/>
    </row>
    <row r="7160" spans="1:25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 s="1"/>
      <c r="X7160" s="1"/>
      <c r="Y7160" s="1"/>
    </row>
    <row r="7161" spans="1:25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 s="1"/>
      <c r="X7161" s="1"/>
      <c r="Y7161" s="1"/>
    </row>
    <row r="7162" spans="1:25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 s="1"/>
      <c r="X7162" s="1"/>
      <c r="Y7162" s="1"/>
    </row>
    <row r="7163" spans="1:25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 s="1"/>
      <c r="X7163" s="1"/>
      <c r="Y7163" s="1"/>
    </row>
    <row r="7164" spans="1:25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 s="1"/>
      <c r="X7164" s="1"/>
      <c r="Y7164" s="1"/>
    </row>
    <row r="7165" spans="1:25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 s="1"/>
      <c r="X7165" s="1"/>
      <c r="Y7165" s="1"/>
    </row>
    <row r="7166" spans="1:25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 s="1"/>
      <c r="X7166" s="1"/>
      <c r="Y7166" s="1"/>
    </row>
    <row r="7167" spans="1:25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 s="1"/>
      <c r="X7167" s="1"/>
      <c r="Y7167" s="1"/>
    </row>
    <row r="7168" spans="1:25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 s="1"/>
      <c r="X7168" s="1"/>
      <c r="Y7168" s="1"/>
    </row>
    <row r="7169" spans="1:25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 s="1"/>
      <c r="X7169" s="1"/>
      <c r="Y7169" s="1"/>
    </row>
    <row r="7170" spans="1:25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 s="1"/>
      <c r="X7170" s="1"/>
      <c r="Y7170" s="1"/>
    </row>
    <row r="7171" spans="1:25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 s="1"/>
      <c r="X7171" s="1"/>
      <c r="Y7171" s="1"/>
    </row>
    <row r="7172" spans="1:25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 s="1"/>
      <c r="X7172" s="1"/>
      <c r="Y7172" s="1"/>
    </row>
    <row r="7173" spans="1:25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 s="1"/>
      <c r="X7173" s="1"/>
      <c r="Y7173" s="1"/>
    </row>
    <row r="7174" spans="1:25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 s="1"/>
      <c r="X7174" s="1"/>
      <c r="Y7174" s="1"/>
    </row>
    <row r="7175" spans="1:25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 s="1"/>
      <c r="X7175" s="1"/>
      <c r="Y7175" s="1"/>
    </row>
    <row r="7176" spans="1:25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 s="1"/>
      <c r="X7176" s="1"/>
      <c r="Y7176" s="1"/>
    </row>
    <row r="7177" spans="1:25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 s="1"/>
      <c r="X7177" s="1"/>
      <c r="Y7177" s="1"/>
    </row>
    <row r="7178" spans="1:25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 s="1"/>
      <c r="X7178" s="1"/>
      <c r="Y7178" s="1"/>
    </row>
    <row r="7179" spans="1:25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 s="1"/>
      <c r="X7179" s="1"/>
      <c r="Y7179" s="1"/>
    </row>
    <row r="7180" spans="1:25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 s="1"/>
      <c r="X7180" s="1"/>
      <c r="Y7180" s="1"/>
    </row>
    <row r="7181" spans="1:25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 s="1"/>
      <c r="X7181" s="1"/>
      <c r="Y7181" s="1"/>
    </row>
    <row r="7182" spans="1:25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 s="1"/>
      <c r="X7182" s="1"/>
      <c r="Y7182" s="1"/>
    </row>
    <row r="7183" spans="1:25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 s="1"/>
      <c r="X7183" s="1"/>
      <c r="Y7183" s="1"/>
    </row>
    <row r="7184" spans="1:25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 s="1"/>
      <c r="X7184" s="1"/>
      <c r="Y7184" s="1"/>
    </row>
    <row r="7185" spans="1:25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 s="1"/>
      <c r="X7185" s="1"/>
      <c r="Y7185" s="1"/>
    </row>
    <row r="7186" spans="1:25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 s="1"/>
      <c r="X7186" s="1"/>
      <c r="Y7186" s="1"/>
    </row>
    <row r="7187" spans="1:25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 s="1"/>
      <c r="X7187" s="1"/>
      <c r="Y7187" s="1"/>
    </row>
    <row r="7188" spans="1:25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 s="1"/>
      <c r="X7188" s="1"/>
      <c r="Y7188" s="1"/>
    </row>
    <row r="7189" spans="1:25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 s="1"/>
      <c r="X7189" s="1"/>
      <c r="Y7189" s="1"/>
    </row>
    <row r="7190" spans="1:25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 s="1"/>
      <c r="X7190" s="1"/>
      <c r="Y7190" s="1"/>
    </row>
    <row r="7191" spans="1:25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 s="1"/>
      <c r="X7191" s="1"/>
      <c r="Y7191" s="1"/>
    </row>
    <row r="7192" spans="1:25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 s="1"/>
      <c r="X7192" s="1"/>
      <c r="Y7192" s="1"/>
    </row>
    <row r="7193" spans="1:25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 s="1"/>
      <c r="X7193" s="1"/>
      <c r="Y7193" s="1"/>
    </row>
    <row r="7194" spans="1:25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 s="1"/>
      <c r="X7194" s="1"/>
      <c r="Y7194" s="1"/>
    </row>
    <row r="7195" spans="1:25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 s="1"/>
      <c r="X7195" s="1"/>
      <c r="Y7195" s="1"/>
    </row>
    <row r="7196" spans="1:25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 s="1"/>
      <c r="X7196" s="1"/>
      <c r="Y7196" s="1"/>
    </row>
    <row r="7197" spans="1:25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 s="1"/>
      <c r="X7197" s="1"/>
      <c r="Y7197" s="1"/>
    </row>
    <row r="7198" spans="1:25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 s="1"/>
      <c r="X7198" s="1"/>
      <c r="Y7198" s="1"/>
    </row>
    <row r="7199" spans="1:25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 s="1"/>
      <c r="X7199" s="1"/>
      <c r="Y7199" s="1"/>
    </row>
    <row r="7200" spans="1:25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 s="1"/>
      <c r="X7200" s="1"/>
      <c r="Y7200" s="1"/>
    </row>
    <row r="7201" spans="1:25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 s="1"/>
      <c r="X7201" s="1"/>
      <c r="Y7201" s="1"/>
    </row>
    <row r="7202" spans="1:25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 s="1"/>
      <c r="X7202" s="1"/>
      <c r="Y7202" s="1"/>
    </row>
    <row r="7203" spans="1:25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 s="1"/>
      <c r="X7203" s="1"/>
      <c r="Y7203" s="1"/>
    </row>
    <row r="7204" spans="1:25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 s="1"/>
      <c r="X7204" s="1"/>
      <c r="Y7204" s="1"/>
    </row>
    <row r="7205" spans="1:25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 s="1"/>
      <c r="X7205" s="1"/>
      <c r="Y7205" s="1"/>
    </row>
    <row r="7206" spans="1:25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 s="1"/>
      <c r="X7206" s="1"/>
      <c r="Y7206" s="1"/>
    </row>
    <row r="7207" spans="1:25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 s="1"/>
      <c r="X7207" s="1"/>
      <c r="Y7207" s="1"/>
    </row>
    <row r="7208" spans="1:25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 s="1"/>
      <c r="X7208" s="1"/>
      <c r="Y7208" s="1"/>
    </row>
    <row r="7209" spans="1:25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 s="1"/>
      <c r="X7209" s="1"/>
      <c r="Y7209" s="1"/>
    </row>
    <row r="7210" spans="1:25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 s="1"/>
      <c r="X7210" s="1"/>
      <c r="Y7210" s="1"/>
    </row>
    <row r="7211" spans="1:25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 s="1"/>
      <c r="X7211" s="1"/>
      <c r="Y7211" s="1"/>
    </row>
    <row r="7212" spans="1:25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 s="1"/>
      <c r="X7212" s="1"/>
      <c r="Y7212" s="1"/>
    </row>
    <row r="7213" spans="1:25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 s="1"/>
      <c r="X7213" s="1"/>
      <c r="Y7213" s="1"/>
    </row>
    <row r="7214" spans="1:25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 s="1"/>
      <c r="X7214" s="1"/>
      <c r="Y7214" s="1"/>
    </row>
    <row r="7215" spans="1:25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 s="1"/>
      <c r="X7215" s="1"/>
      <c r="Y7215" s="1"/>
    </row>
    <row r="7216" spans="1:25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 s="1"/>
      <c r="X7216" s="1"/>
      <c r="Y7216" s="1"/>
    </row>
    <row r="7217" spans="1:25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 s="1"/>
      <c r="X7217" s="1"/>
      <c r="Y7217" s="1"/>
    </row>
    <row r="7218" spans="1:25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 s="1"/>
      <c r="X7218" s="1"/>
      <c r="Y7218" s="1"/>
    </row>
    <row r="7219" spans="1:25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 s="1"/>
      <c r="X7219" s="1"/>
      <c r="Y7219" s="1"/>
    </row>
    <row r="7220" spans="1:25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 s="1"/>
      <c r="X7220" s="1"/>
      <c r="Y7220" s="1"/>
    </row>
    <row r="7221" spans="1:25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 s="1"/>
      <c r="X7221" s="1"/>
      <c r="Y7221" s="1"/>
    </row>
    <row r="7222" spans="1:25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 s="1"/>
      <c r="X7222" s="1"/>
      <c r="Y7222" s="1"/>
    </row>
    <row r="7223" spans="1:25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 s="1"/>
      <c r="X7223" s="1"/>
      <c r="Y7223" s="1"/>
    </row>
    <row r="7224" spans="1:25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 s="1"/>
      <c r="X7224" s="1"/>
      <c r="Y7224" s="1"/>
    </row>
    <row r="7225" spans="1:25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 s="1"/>
      <c r="X7225" s="1"/>
      <c r="Y7225" s="1"/>
    </row>
    <row r="7226" spans="1:25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 s="1"/>
      <c r="X7226" s="1"/>
      <c r="Y7226" s="1"/>
    </row>
    <row r="7227" spans="1:25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 s="1"/>
      <c r="X7227" s="1"/>
      <c r="Y7227" s="1"/>
    </row>
    <row r="7228" spans="1:25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 s="1"/>
      <c r="X7228" s="1"/>
      <c r="Y7228" s="1"/>
    </row>
    <row r="7229" spans="1:25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 s="1"/>
      <c r="X7229" s="1"/>
      <c r="Y7229" s="1"/>
    </row>
    <row r="7230" spans="1:25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 s="1"/>
      <c r="X7230" s="1"/>
      <c r="Y7230" s="1"/>
    </row>
    <row r="7231" spans="1:25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 s="1"/>
      <c r="X7231" s="1"/>
      <c r="Y7231" s="1"/>
    </row>
    <row r="7232" spans="1:25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 s="1"/>
      <c r="X7232" s="1"/>
      <c r="Y7232" s="1"/>
    </row>
    <row r="7233" spans="1:25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 s="1"/>
      <c r="X7233" s="1"/>
      <c r="Y7233" s="1"/>
    </row>
    <row r="7234" spans="1:25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 s="1"/>
      <c r="X7234" s="1"/>
      <c r="Y7234" s="1"/>
    </row>
    <row r="7235" spans="1:25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 s="1"/>
      <c r="X7235" s="1"/>
      <c r="Y7235" s="1"/>
    </row>
    <row r="7236" spans="1:25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 s="1"/>
      <c r="X7236" s="1"/>
      <c r="Y7236" s="1"/>
    </row>
    <row r="7237" spans="1:25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 s="1"/>
      <c r="X7237" s="1"/>
      <c r="Y7237" s="1"/>
    </row>
    <row r="7238" spans="1:25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 s="1"/>
      <c r="X7238" s="1"/>
      <c r="Y7238" s="1"/>
    </row>
    <row r="7239" spans="1:25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 s="1"/>
      <c r="X7239" s="1"/>
      <c r="Y7239" s="1"/>
    </row>
    <row r="7240" spans="1:25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 s="1"/>
      <c r="X7240" s="1"/>
      <c r="Y7240" s="1"/>
    </row>
    <row r="7241" spans="1:25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 s="1"/>
      <c r="X7241" s="1"/>
      <c r="Y7241" s="1"/>
    </row>
    <row r="7242" spans="1:25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 s="1"/>
      <c r="X7242" s="1"/>
      <c r="Y7242" s="1"/>
    </row>
    <row r="7243" spans="1:25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 s="1"/>
      <c r="X7243" s="1"/>
      <c r="Y7243" s="1"/>
    </row>
    <row r="7244" spans="1:25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 s="1"/>
      <c r="X7244" s="1"/>
      <c r="Y7244" s="1"/>
    </row>
    <row r="7245" spans="1:25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 s="1"/>
      <c r="X7245" s="1"/>
      <c r="Y7245" s="1"/>
    </row>
    <row r="7246" spans="1:25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 s="1"/>
      <c r="X7246" s="1"/>
      <c r="Y7246" s="1"/>
    </row>
    <row r="7247" spans="1:25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 s="1"/>
      <c r="X7247" s="1"/>
      <c r="Y7247" s="1"/>
    </row>
    <row r="7248" spans="1:25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 s="1"/>
      <c r="X7248" s="1"/>
      <c r="Y7248" s="1"/>
    </row>
    <row r="7249" spans="1:25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 s="1"/>
      <c r="X7249" s="1"/>
      <c r="Y7249" s="1"/>
    </row>
    <row r="7250" spans="1:25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 s="1"/>
      <c r="X7250" s="1"/>
      <c r="Y7250" s="1"/>
    </row>
    <row r="7251" spans="1:25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 s="1"/>
      <c r="X7251" s="1"/>
      <c r="Y7251" s="1"/>
    </row>
    <row r="7252" spans="1:25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 s="1"/>
      <c r="X7252" s="1"/>
      <c r="Y7252" s="1"/>
    </row>
    <row r="7253" spans="1:25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 s="1"/>
      <c r="X7253" s="1"/>
      <c r="Y7253" s="1"/>
    </row>
    <row r="7254" spans="1:25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 s="1"/>
      <c r="X7254" s="1"/>
      <c r="Y7254" s="1"/>
    </row>
    <row r="7255" spans="1:25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 s="1"/>
      <c r="X7255" s="1"/>
      <c r="Y7255" s="1"/>
    </row>
    <row r="7256" spans="1:25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 s="1"/>
      <c r="X7256" s="1"/>
      <c r="Y7256" s="1"/>
    </row>
    <row r="7257" spans="1:25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 s="1"/>
      <c r="X7257" s="1"/>
      <c r="Y7257" s="1"/>
    </row>
    <row r="7258" spans="1:25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 s="1"/>
      <c r="X7258" s="1"/>
      <c r="Y7258" s="1"/>
    </row>
    <row r="7259" spans="1:25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 s="1"/>
      <c r="X7259" s="1"/>
      <c r="Y7259" s="1"/>
    </row>
    <row r="7260" spans="1:25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 s="1"/>
      <c r="X7260" s="1"/>
      <c r="Y7260" s="1"/>
    </row>
    <row r="7261" spans="1:25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 s="1"/>
      <c r="X7261" s="1"/>
      <c r="Y7261" s="1"/>
    </row>
    <row r="7262" spans="1:25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 s="1"/>
      <c r="X7262" s="1"/>
      <c r="Y7262" s="1"/>
    </row>
    <row r="7263" spans="1:25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 s="1"/>
      <c r="X7263" s="1"/>
      <c r="Y7263" s="1"/>
    </row>
    <row r="7264" spans="1:25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 s="1"/>
      <c r="X7264" s="1"/>
      <c r="Y7264" s="1"/>
    </row>
    <row r="7265" spans="1:25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 s="1"/>
      <c r="X7265" s="1"/>
      <c r="Y7265" s="1"/>
    </row>
    <row r="7266" spans="1:25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 s="1"/>
      <c r="X7266" s="1"/>
      <c r="Y7266" s="1"/>
    </row>
    <row r="7267" spans="1:25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 s="1"/>
      <c r="X7267" s="1"/>
      <c r="Y7267" s="1"/>
    </row>
    <row r="7268" spans="1:25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 s="1"/>
      <c r="X7268" s="1"/>
      <c r="Y7268" s="1"/>
    </row>
    <row r="7269" spans="1:25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 s="1"/>
      <c r="X7269" s="1"/>
      <c r="Y7269" s="1"/>
    </row>
    <row r="7270" spans="1:25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 s="1"/>
      <c r="X7270" s="1"/>
      <c r="Y7270" s="1"/>
    </row>
    <row r="7271" spans="1:25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 s="1"/>
      <c r="X7271" s="1"/>
      <c r="Y7271" s="1"/>
    </row>
    <row r="7272" spans="1:25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 s="1"/>
      <c r="X7272" s="1"/>
      <c r="Y7272" s="1"/>
    </row>
    <row r="7273" spans="1:25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 s="1"/>
      <c r="X7273" s="1"/>
      <c r="Y7273" s="1"/>
    </row>
    <row r="7274" spans="1:25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 s="1"/>
      <c r="X7274" s="1"/>
      <c r="Y7274" s="1"/>
    </row>
    <row r="7275" spans="1:25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 s="1"/>
      <c r="X7275" s="1"/>
      <c r="Y7275" s="1"/>
    </row>
    <row r="7276" spans="1:25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 s="1"/>
      <c r="X7276" s="1"/>
      <c r="Y7276" s="1"/>
    </row>
    <row r="7277" spans="1:25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 s="1"/>
      <c r="X7277" s="1"/>
      <c r="Y7277" s="1"/>
    </row>
    <row r="7278" spans="1:25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 s="1"/>
      <c r="X7278" s="1"/>
      <c r="Y7278" s="1"/>
    </row>
    <row r="7279" spans="1:25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 s="1"/>
      <c r="X7279" s="1"/>
      <c r="Y7279" s="1"/>
    </row>
    <row r="7280" spans="1:25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 s="1"/>
      <c r="X7280" s="1"/>
      <c r="Y7280" s="1"/>
    </row>
    <row r="7281" spans="1:25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 s="1"/>
      <c r="X7281" s="1"/>
      <c r="Y7281" s="1"/>
    </row>
    <row r="7282" spans="1:25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 s="1"/>
      <c r="X7282" s="1"/>
      <c r="Y7282" s="1"/>
    </row>
    <row r="7283" spans="1:25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 s="1"/>
      <c r="X7283" s="1"/>
      <c r="Y7283" s="1"/>
    </row>
    <row r="7284" spans="1:25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 s="1"/>
      <c r="X7284" s="1"/>
      <c r="Y7284" s="1"/>
    </row>
    <row r="7285" spans="1:25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 s="1"/>
      <c r="X7285" s="1"/>
      <c r="Y7285" s="1"/>
    </row>
    <row r="7286" spans="1:25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 s="1"/>
      <c r="X7286" s="1"/>
      <c r="Y7286" s="1"/>
    </row>
    <row r="7287" spans="1:25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 s="1"/>
      <c r="X7287" s="1"/>
      <c r="Y7287" s="1"/>
    </row>
    <row r="7288" spans="1:25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 s="1"/>
      <c r="X7288" s="1"/>
      <c r="Y7288" s="1"/>
    </row>
    <row r="7289" spans="1:25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 s="1"/>
      <c r="X7289" s="1"/>
      <c r="Y7289" s="1"/>
    </row>
    <row r="7290" spans="1:25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 s="1"/>
      <c r="X7290" s="1"/>
      <c r="Y7290" s="1"/>
    </row>
    <row r="7291" spans="1:25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 s="1"/>
      <c r="X7291" s="1"/>
      <c r="Y7291" s="1"/>
    </row>
    <row r="7292" spans="1:25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 s="1"/>
      <c r="X7292" s="1"/>
      <c r="Y7292" s="1"/>
    </row>
    <row r="7293" spans="1:25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 s="1"/>
      <c r="X7293" s="1"/>
      <c r="Y7293" s="1"/>
    </row>
    <row r="7294" spans="1:25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 s="1"/>
      <c r="X7294" s="1"/>
      <c r="Y7294" s="1"/>
    </row>
    <row r="7295" spans="1:25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 s="1"/>
      <c r="X7295" s="1"/>
      <c r="Y7295" s="1"/>
    </row>
    <row r="7296" spans="1:25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 s="1"/>
      <c r="X7296" s="1"/>
      <c r="Y7296" s="1"/>
    </row>
    <row r="7297" spans="1:25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 s="1"/>
      <c r="X7297" s="1"/>
      <c r="Y7297" s="1"/>
    </row>
    <row r="7298" spans="1:25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 s="1"/>
      <c r="X7298" s="1"/>
      <c r="Y7298" s="1"/>
    </row>
    <row r="7299" spans="1:25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 s="1"/>
      <c r="X7299" s="1"/>
      <c r="Y7299" s="1"/>
    </row>
    <row r="7300" spans="1:25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 s="1"/>
      <c r="X7300" s="1"/>
      <c r="Y7300" s="1"/>
    </row>
    <row r="7301" spans="1:25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 s="1"/>
      <c r="X7301" s="1"/>
      <c r="Y7301" s="1"/>
    </row>
    <row r="7302" spans="1:25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 s="1"/>
      <c r="X7302" s="1"/>
      <c r="Y7302" s="1"/>
    </row>
    <row r="7303" spans="1:25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 s="1"/>
      <c r="X7303" s="1"/>
      <c r="Y7303" s="1"/>
    </row>
    <row r="7304" spans="1:25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 s="1"/>
      <c r="X7304" s="1"/>
      <c r="Y7304" s="1"/>
    </row>
    <row r="7305" spans="1:25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 s="1"/>
      <c r="X7305" s="1"/>
      <c r="Y7305" s="1"/>
    </row>
    <row r="7306" spans="1:25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 s="1"/>
      <c r="X7306" s="1"/>
      <c r="Y7306" s="1"/>
    </row>
    <row r="7307" spans="1:25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 s="1"/>
      <c r="X7307" s="1"/>
      <c r="Y7307" s="1"/>
    </row>
    <row r="7308" spans="1:25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 s="1"/>
      <c r="X7308" s="1"/>
      <c r="Y7308" s="1"/>
    </row>
    <row r="7309" spans="1:25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 s="1"/>
      <c r="X7309" s="1"/>
      <c r="Y7309" s="1"/>
    </row>
    <row r="7310" spans="1:25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 s="1"/>
      <c r="X7310" s="1"/>
      <c r="Y7310" s="1"/>
    </row>
    <row r="7311" spans="1:25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 s="1"/>
      <c r="X7311" s="1"/>
      <c r="Y7311" s="1"/>
    </row>
    <row r="7312" spans="1:25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 s="1"/>
      <c r="X7312" s="1"/>
      <c r="Y7312" s="1"/>
    </row>
    <row r="7313" spans="1:25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 s="1"/>
      <c r="X7313" s="1"/>
      <c r="Y7313" s="1"/>
    </row>
    <row r="7314" spans="1:25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 s="1"/>
      <c r="X7314" s="1"/>
      <c r="Y7314" s="1"/>
    </row>
    <row r="7315" spans="1:25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 s="1"/>
      <c r="X7315" s="1"/>
      <c r="Y7315" s="1"/>
    </row>
    <row r="7316" spans="1:25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 s="1"/>
      <c r="X7316" s="1"/>
      <c r="Y7316" s="1"/>
    </row>
    <row r="7317" spans="1:25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 s="1"/>
      <c r="X7317" s="1"/>
      <c r="Y7317" s="1"/>
    </row>
    <row r="7318" spans="1:25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 s="1"/>
      <c r="X7318" s="1"/>
      <c r="Y7318" s="1"/>
    </row>
    <row r="7319" spans="1:25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 s="1"/>
      <c r="X7319" s="1"/>
      <c r="Y7319" s="1"/>
    </row>
    <row r="7320" spans="1:25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 s="1"/>
      <c r="X7320" s="1"/>
      <c r="Y7320" s="1"/>
    </row>
    <row r="7321" spans="1:25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 s="1"/>
      <c r="X7321" s="1"/>
      <c r="Y7321" s="1"/>
    </row>
    <row r="7322" spans="1:25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 s="1"/>
      <c r="X7322" s="1"/>
      <c r="Y7322" s="1"/>
    </row>
    <row r="7323" spans="1:25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 s="1"/>
      <c r="X7323" s="1"/>
      <c r="Y7323" s="1"/>
    </row>
    <row r="7324" spans="1:25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 s="1"/>
      <c r="X7324" s="1"/>
      <c r="Y7324" s="1"/>
    </row>
    <row r="7325" spans="1:25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 s="1"/>
      <c r="X7325" s="1"/>
      <c r="Y7325" s="1"/>
    </row>
    <row r="7326" spans="1:25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 s="1"/>
      <c r="X7326" s="1"/>
      <c r="Y7326" s="1"/>
    </row>
    <row r="7327" spans="1:25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 s="1"/>
      <c r="X7327" s="1"/>
      <c r="Y7327" s="1"/>
    </row>
    <row r="7328" spans="1:25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 s="1"/>
      <c r="X7328" s="1"/>
      <c r="Y7328" s="1"/>
    </row>
    <row r="7329" spans="1:25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 s="1"/>
      <c r="X7329" s="1"/>
      <c r="Y7329" s="1"/>
    </row>
    <row r="7330" spans="1:25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 s="1"/>
      <c r="X7330" s="1"/>
      <c r="Y7330" s="1"/>
    </row>
    <row r="7331" spans="1:25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 s="1"/>
      <c r="X7331" s="1"/>
      <c r="Y7331" s="1"/>
    </row>
    <row r="7332" spans="1:25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 s="1"/>
      <c r="X7332" s="1"/>
      <c r="Y7332" s="1"/>
    </row>
    <row r="7333" spans="1:25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 s="1"/>
      <c r="X7333" s="1"/>
      <c r="Y7333" s="1"/>
    </row>
    <row r="7334" spans="1:25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 s="1"/>
      <c r="X7334" s="1"/>
      <c r="Y7334" s="1"/>
    </row>
    <row r="7335" spans="1:25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 s="1"/>
      <c r="X7335" s="1"/>
      <c r="Y7335" s="1"/>
    </row>
    <row r="7336" spans="1:25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 s="1"/>
      <c r="X7336" s="1"/>
      <c r="Y7336" s="1"/>
    </row>
    <row r="7337" spans="1:25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 s="1"/>
      <c r="X7337" s="1"/>
      <c r="Y7337" s="1"/>
    </row>
    <row r="7338" spans="1:25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 s="1"/>
      <c r="X7338" s="1"/>
      <c r="Y7338" s="1"/>
    </row>
    <row r="7339" spans="1:25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 s="1"/>
      <c r="X7339" s="1"/>
      <c r="Y7339" s="1"/>
    </row>
    <row r="7340" spans="1:25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 s="1"/>
      <c r="X7340" s="1"/>
      <c r="Y7340" s="1"/>
    </row>
    <row r="7341" spans="1:25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 s="1"/>
      <c r="X7341" s="1"/>
      <c r="Y7341" s="1"/>
    </row>
    <row r="7342" spans="1:25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 s="1"/>
      <c r="X7342" s="1"/>
      <c r="Y7342" s="1"/>
    </row>
    <row r="7343" spans="1:25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 s="1"/>
      <c r="X7343" s="1"/>
      <c r="Y7343" s="1"/>
    </row>
    <row r="7344" spans="1:25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 s="1"/>
      <c r="X7344" s="1"/>
      <c r="Y7344" s="1"/>
    </row>
    <row r="7345" spans="1:25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 s="1"/>
      <c r="X7345" s="1"/>
      <c r="Y7345" s="1"/>
    </row>
    <row r="7346" spans="1:25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 s="1"/>
      <c r="X7346" s="1"/>
      <c r="Y7346" s="1"/>
    </row>
    <row r="7347" spans="1:25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 s="1"/>
      <c r="X7347" s="1"/>
      <c r="Y7347" s="1"/>
    </row>
    <row r="7348" spans="1:25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 s="1"/>
      <c r="X7348" s="1"/>
      <c r="Y7348" s="1"/>
    </row>
    <row r="7349" spans="1:25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 s="1"/>
      <c r="X7349" s="1"/>
      <c r="Y7349" s="1"/>
    </row>
    <row r="7350" spans="1:25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 s="1"/>
      <c r="X7350" s="1"/>
      <c r="Y7350" s="1"/>
    </row>
    <row r="7351" spans="1:25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 s="1"/>
      <c r="X7351" s="1"/>
      <c r="Y7351" s="1"/>
    </row>
    <row r="7352" spans="1:25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 s="1"/>
      <c r="X7352" s="1"/>
      <c r="Y7352" s="1"/>
    </row>
    <row r="7353" spans="1:25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 s="1"/>
      <c r="X7353" s="1"/>
      <c r="Y7353" s="1"/>
    </row>
    <row r="7354" spans="1:25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 s="1"/>
      <c r="X7354" s="1"/>
      <c r="Y7354" s="1"/>
    </row>
    <row r="7355" spans="1:25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 s="1"/>
      <c r="X7355" s="1"/>
      <c r="Y7355" s="1"/>
    </row>
    <row r="7356" spans="1:25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 s="1"/>
      <c r="X7356" s="1"/>
      <c r="Y7356" s="1"/>
    </row>
    <row r="7357" spans="1:25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 s="1"/>
      <c r="X7357" s="1"/>
      <c r="Y7357" s="1"/>
    </row>
    <row r="7358" spans="1:25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 s="1"/>
      <c r="X7358" s="1"/>
      <c r="Y7358" s="1"/>
    </row>
    <row r="7359" spans="1:25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 s="1"/>
      <c r="X7359" s="1"/>
      <c r="Y7359" s="1"/>
    </row>
    <row r="7360" spans="1:25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 s="1"/>
      <c r="X7360" s="1"/>
      <c r="Y7360" s="1"/>
    </row>
    <row r="7361" spans="1:25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 s="1"/>
      <c r="X7361" s="1"/>
      <c r="Y7361" s="1"/>
    </row>
    <row r="7362" spans="1:25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 s="1"/>
      <c r="X7362" s="1"/>
      <c r="Y7362" s="1"/>
    </row>
    <row r="7363" spans="1:25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 s="1"/>
      <c r="X7363" s="1"/>
      <c r="Y7363" s="1"/>
    </row>
    <row r="7364" spans="1:25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 s="1"/>
      <c r="X7364" s="1"/>
      <c r="Y7364" s="1"/>
    </row>
    <row r="7365" spans="1:25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 s="1"/>
      <c r="X7365" s="1"/>
      <c r="Y7365" s="1"/>
    </row>
    <row r="7366" spans="1:25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 s="1"/>
      <c r="X7366" s="1"/>
      <c r="Y7366" s="1"/>
    </row>
    <row r="7367" spans="1:25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 s="1"/>
      <c r="X7367" s="1"/>
      <c r="Y7367" s="1"/>
    </row>
    <row r="7368" spans="1:25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 s="1"/>
      <c r="X7368" s="1"/>
      <c r="Y7368" s="1"/>
    </row>
    <row r="7369" spans="1:25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 s="1"/>
      <c r="X7369" s="1"/>
      <c r="Y7369" s="1"/>
    </row>
    <row r="7370" spans="1:25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 s="1"/>
      <c r="X7370" s="1"/>
      <c r="Y7370" s="1"/>
    </row>
    <row r="7371" spans="1:25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 s="1"/>
      <c r="X7371" s="1"/>
      <c r="Y7371" s="1"/>
    </row>
    <row r="7372" spans="1:25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 s="1"/>
      <c r="X7372" s="1"/>
      <c r="Y7372" s="1"/>
    </row>
    <row r="7373" spans="1:25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 s="1"/>
      <c r="X7373" s="1"/>
      <c r="Y7373" s="1"/>
    </row>
    <row r="7374" spans="1:25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 s="1"/>
      <c r="X7374" s="1"/>
      <c r="Y7374" s="1"/>
    </row>
    <row r="7375" spans="1:25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 s="1"/>
      <c r="X7375" s="1"/>
      <c r="Y7375" s="1"/>
    </row>
    <row r="7376" spans="1:25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 s="1"/>
      <c r="X7376" s="1"/>
      <c r="Y7376" s="1"/>
    </row>
    <row r="7377" spans="1:25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 s="1"/>
      <c r="X7377" s="1"/>
      <c r="Y7377" s="1"/>
    </row>
    <row r="7378" spans="1:25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 s="1"/>
      <c r="X7378" s="1"/>
      <c r="Y7378" s="1"/>
    </row>
    <row r="7379" spans="1:25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 s="1"/>
      <c r="X7379" s="1"/>
      <c r="Y7379" s="1"/>
    </row>
    <row r="7380" spans="1:25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 s="1"/>
      <c r="X7380" s="1"/>
      <c r="Y7380" s="1"/>
    </row>
    <row r="7381" spans="1:25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 s="1"/>
      <c r="X7381" s="1"/>
      <c r="Y7381" s="1"/>
    </row>
    <row r="7382" spans="1:25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 s="1"/>
      <c r="X7382" s="1"/>
      <c r="Y7382" s="1"/>
    </row>
    <row r="7383" spans="1:25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 s="1"/>
      <c r="X7383" s="1"/>
      <c r="Y7383" s="1"/>
    </row>
    <row r="7384" spans="1:25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 s="1"/>
      <c r="X7384" s="1"/>
      <c r="Y7384" s="1"/>
    </row>
    <row r="7385" spans="1:25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 s="1"/>
      <c r="X7385" s="1"/>
      <c r="Y7385" s="1"/>
    </row>
    <row r="7386" spans="1:25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 s="1"/>
      <c r="X7386" s="1"/>
      <c r="Y7386" s="1"/>
    </row>
    <row r="7387" spans="1:25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 s="1"/>
      <c r="X7387" s="1"/>
      <c r="Y7387" s="1"/>
    </row>
    <row r="7388" spans="1:25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 s="1"/>
      <c r="X7388" s="1"/>
      <c r="Y7388" s="1"/>
    </row>
    <row r="7389" spans="1:25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 s="1"/>
      <c r="X7389" s="1"/>
      <c r="Y7389" s="1"/>
    </row>
    <row r="7390" spans="1:25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 s="1"/>
      <c r="X7390" s="1"/>
      <c r="Y7390" s="1"/>
    </row>
    <row r="7391" spans="1:25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 s="1"/>
      <c r="X7391" s="1"/>
      <c r="Y7391" s="1"/>
    </row>
    <row r="7392" spans="1:25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 s="1"/>
      <c r="X7392" s="1"/>
      <c r="Y7392" s="1"/>
    </row>
    <row r="7393" spans="1:25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 s="1"/>
      <c r="X7393" s="1"/>
      <c r="Y7393" s="1"/>
    </row>
    <row r="7394" spans="1:25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 s="1"/>
      <c r="X7394" s="1"/>
      <c r="Y7394" s="1"/>
    </row>
    <row r="7395" spans="1:25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 s="1"/>
      <c r="X7395" s="1"/>
      <c r="Y7395" s="1"/>
    </row>
    <row r="7396" spans="1:25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 s="1"/>
      <c r="X7396" s="1"/>
      <c r="Y7396" s="1"/>
    </row>
    <row r="7397" spans="1:25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 s="1"/>
      <c r="X7397" s="1"/>
      <c r="Y7397" s="1"/>
    </row>
    <row r="7398" spans="1:25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 s="1"/>
      <c r="X7398" s="1"/>
      <c r="Y7398" s="1"/>
    </row>
    <row r="7399" spans="1:25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 s="1"/>
      <c r="X7399" s="1"/>
      <c r="Y7399" s="1"/>
    </row>
    <row r="7400" spans="1:25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 s="1"/>
      <c r="X7400" s="1"/>
      <c r="Y7400" s="1"/>
    </row>
    <row r="7401" spans="1:25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 s="1"/>
      <c r="X7401" s="1"/>
      <c r="Y7401" s="1"/>
    </row>
    <row r="7402" spans="1:25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 s="1"/>
      <c r="X7402" s="1"/>
      <c r="Y7402" s="1"/>
    </row>
    <row r="7403" spans="1:25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 s="1"/>
      <c r="X7403" s="1"/>
      <c r="Y7403" s="1"/>
    </row>
    <row r="7404" spans="1:25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 s="1"/>
      <c r="X7404" s="1"/>
      <c r="Y7404" s="1"/>
    </row>
    <row r="7405" spans="1:25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 s="1"/>
      <c r="X7405" s="1"/>
      <c r="Y7405" s="1"/>
    </row>
    <row r="7406" spans="1:25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 s="1"/>
      <c r="X7406" s="1"/>
      <c r="Y7406" s="1"/>
    </row>
    <row r="7407" spans="1:25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 s="1"/>
      <c r="X7407" s="1"/>
      <c r="Y7407" s="1"/>
    </row>
    <row r="7408" spans="1:25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 s="1"/>
      <c r="X7408" s="1"/>
      <c r="Y7408" s="1"/>
    </row>
    <row r="7409" spans="1:25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 s="1"/>
      <c r="X7409" s="1"/>
      <c r="Y7409" s="1"/>
    </row>
    <row r="7410" spans="1:25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 s="1"/>
      <c r="X7410" s="1"/>
      <c r="Y7410" s="1"/>
    </row>
    <row r="7411" spans="1:25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 s="1"/>
      <c r="X7411" s="1"/>
      <c r="Y7411" s="1"/>
    </row>
    <row r="7412" spans="1:25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 s="1"/>
      <c r="X7412" s="1"/>
      <c r="Y7412" s="1"/>
    </row>
    <row r="7413" spans="1:25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 s="1"/>
      <c r="X7413" s="1"/>
      <c r="Y7413" s="1"/>
    </row>
    <row r="7414" spans="1:25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 s="1"/>
      <c r="X7414" s="1"/>
      <c r="Y7414" s="1"/>
    </row>
    <row r="7415" spans="1:25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 s="1"/>
      <c r="X7415" s="1"/>
      <c r="Y7415" s="1"/>
    </row>
    <row r="7416" spans="1:25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 s="1"/>
      <c r="X7416" s="1"/>
      <c r="Y7416" s="1"/>
    </row>
    <row r="7417" spans="1:25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 s="1"/>
      <c r="X7417" s="1"/>
      <c r="Y7417" s="1"/>
    </row>
    <row r="7418" spans="1:25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 s="1"/>
      <c r="X7418" s="1"/>
      <c r="Y7418" s="1"/>
    </row>
    <row r="7419" spans="1:25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 s="1"/>
      <c r="X7419" s="1"/>
      <c r="Y7419" s="1"/>
    </row>
    <row r="7420" spans="1:25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 s="1"/>
      <c r="X7420" s="1"/>
      <c r="Y7420" s="1"/>
    </row>
    <row r="7421" spans="1:25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 s="1"/>
      <c r="X7421" s="1"/>
      <c r="Y7421" s="1"/>
    </row>
    <row r="7422" spans="1:25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 s="1"/>
      <c r="X7422" s="1"/>
      <c r="Y7422" s="1"/>
    </row>
    <row r="7423" spans="1:25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 s="1"/>
      <c r="X7423" s="1"/>
      <c r="Y7423" s="1"/>
    </row>
    <row r="7424" spans="1:25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 s="1"/>
      <c r="X7424" s="1"/>
      <c r="Y7424" s="1"/>
    </row>
    <row r="7425" spans="1:25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 s="1"/>
      <c r="X7425" s="1"/>
      <c r="Y7425" s="1"/>
    </row>
    <row r="7426" spans="1:25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 s="1"/>
      <c r="X7426" s="1"/>
      <c r="Y7426" s="1"/>
    </row>
    <row r="7427" spans="1:25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 s="1"/>
      <c r="X7427" s="1"/>
      <c r="Y7427" s="1"/>
    </row>
    <row r="7428" spans="1:25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 s="1"/>
      <c r="X7428" s="1"/>
      <c r="Y7428" s="1"/>
    </row>
    <row r="7429" spans="1:25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 s="1"/>
      <c r="X7429" s="1"/>
      <c r="Y7429" s="1"/>
    </row>
    <row r="7430" spans="1:25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 s="1"/>
      <c r="X7430" s="1"/>
      <c r="Y7430" s="1"/>
    </row>
    <row r="7431" spans="1:25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 s="1"/>
      <c r="X7431" s="1"/>
      <c r="Y7431" s="1"/>
    </row>
    <row r="7432" spans="1:25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 s="1"/>
      <c r="X7432" s="1"/>
      <c r="Y7432" s="1"/>
    </row>
    <row r="7433" spans="1:25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 s="1"/>
      <c r="X7433" s="1"/>
      <c r="Y7433" s="1"/>
    </row>
    <row r="7434" spans="1:25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 s="1"/>
      <c r="X7434" s="1"/>
      <c r="Y7434" s="1"/>
    </row>
    <row r="7435" spans="1:25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 s="1"/>
      <c r="X7435" s="1"/>
      <c r="Y7435" s="1"/>
    </row>
    <row r="7436" spans="1:25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 s="1"/>
      <c r="X7436" s="1"/>
      <c r="Y7436" s="1"/>
    </row>
    <row r="7437" spans="1:25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 s="1"/>
      <c r="X7437" s="1"/>
      <c r="Y7437" s="1"/>
    </row>
    <row r="7438" spans="1:25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 s="1"/>
      <c r="X7438" s="1"/>
      <c r="Y7438" s="1"/>
    </row>
    <row r="7439" spans="1:25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 s="1"/>
      <c r="X7439" s="1"/>
      <c r="Y7439" s="1"/>
    </row>
    <row r="7440" spans="1:25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 s="1"/>
      <c r="X7440" s="1"/>
      <c r="Y7440" s="1"/>
    </row>
    <row r="7441" spans="1:25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 s="1"/>
      <c r="X7441" s="1"/>
      <c r="Y7441" s="1"/>
    </row>
    <row r="7442" spans="1:25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 s="1"/>
      <c r="X7442" s="1"/>
      <c r="Y7442" s="1"/>
    </row>
    <row r="7443" spans="1:25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 s="1"/>
      <c r="X7443" s="1"/>
      <c r="Y7443" s="1"/>
    </row>
    <row r="7444" spans="1:25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 s="1"/>
      <c r="X7444" s="1"/>
      <c r="Y7444" s="1"/>
    </row>
    <row r="7445" spans="1:25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 s="1"/>
      <c r="X7445" s="1"/>
      <c r="Y7445" s="1"/>
    </row>
    <row r="7446" spans="1:25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 s="1"/>
      <c r="X7446" s="1"/>
      <c r="Y7446" s="1"/>
    </row>
    <row r="7447" spans="1:25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 s="1"/>
      <c r="X7447" s="1"/>
      <c r="Y7447" s="1"/>
    </row>
    <row r="7448" spans="1:25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 s="1"/>
      <c r="X7448" s="1"/>
      <c r="Y7448" s="1"/>
    </row>
    <row r="7449" spans="1:25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 s="1"/>
      <c r="X7449" s="1"/>
      <c r="Y7449" s="1"/>
    </row>
    <row r="7450" spans="1:25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 s="1"/>
      <c r="X7450" s="1"/>
      <c r="Y7450" s="1"/>
    </row>
    <row r="7451" spans="1:25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 s="1"/>
      <c r="X7451" s="1"/>
      <c r="Y7451" s="1"/>
    </row>
    <row r="7452" spans="1:25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 s="1"/>
      <c r="X7452" s="1"/>
      <c r="Y7452" s="1"/>
    </row>
    <row r="7453" spans="1:25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 s="1"/>
      <c r="X7453" s="1"/>
      <c r="Y7453" s="1"/>
    </row>
    <row r="7454" spans="1:25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 s="1"/>
      <c r="X7454" s="1"/>
      <c r="Y7454" s="1"/>
    </row>
    <row r="7455" spans="1:25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 s="1"/>
      <c r="X7455" s="1"/>
      <c r="Y7455" s="1"/>
    </row>
    <row r="7456" spans="1:25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 s="1"/>
      <c r="X7456" s="1"/>
      <c r="Y7456" s="1"/>
    </row>
    <row r="7457" spans="1:25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 s="1"/>
      <c r="X7457" s="1"/>
      <c r="Y7457" s="1"/>
    </row>
    <row r="7458" spans="1:25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 s="1"/>
      <c r="X7458" s="1"/>
      <c r="Y7458" s="1"/>
    </row>
    <row r="7459" spans="1:25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 s="1"/>
      <c r="X7459" s="1"/>
      <c r="Y7459" s="1"/>
    </row>
    <row r="7460" spans="1:25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 s="1"/>
      <c r="X7460" s="1"/>
      <c r="Y7460" s="1"/>
    </row>
    <row r="7461" spans="1:25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 s="1"/>
      <c r="X7461" s="1"/>
      <c r="Y7461" s="1"/>
    </row>
    <row r="7462" spans="1:25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 s="1"/>
      <c r="X7462" s="1"/>
      <c r="Y7462" s="1"/>
    </row>
    <row r="7463" spans="1:25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 s="1"/>
      <c r="X7463" s="1"/>
      <c r="Y7463" s="1"/>
    </row>
    <row r="7464" spans="1:25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 s="1"/>
      <c r="X7464" s="1"/>
      <c r="Y7464" s="1"/>
    </row>
    <row r="7465" spans="1:25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 s="1"/>
      <c r="X7465" s="1"/>
      <c r="Y7465" s="1"/>
    </row>
    <row r="7466" spans="1:25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 s="1"/>
      <c r="X7466" s="1"/>
      <c r="Y7466" s="1"/>
    </row>
    <row r="7467" spans="1:25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 s="1"/>
      <c r="X7467" s="1"/>
      <c r="Y7467" s="1"/>
    </row>
    <row r="7468" spans="1:25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 s="1"/>
      <c r="X7468" s="1"/>
      <c r="Y7468" s="1"/>
    </row>
    <row r="7469" spans="1:25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 s="1"/>
      <c r="X7469" s="1"/>
      <c r="Y7469" s="1"/>
    </row>
    <row r="7470" spans="1:25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 s="1"/>
      <c r="X7470" s="1"/>
      <c r="Y7470" s="1"/>
    </row>
    <row r="7471" spans="1:25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 s="1"/>
      <c r="X7471" s="1"/>
      <c r="Y7471" s="1"/>
    </row>
    <row r="7472" spans="1:25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 s="1"/>
      <c r="X7472" s="1"/>
      <c r="Y7472" s="1"/>
    </row>
    <row r="7473" spans="1:25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 s="1"/>
      <c r="X7473" s="1"/>
      <c r="Y7473" s="1"/>
    </row>
    <row r="7474" spans="1:25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 s="1"/>
      <c r="X7474" s="1"/>
      <c r="Y7474" s="1"/>
    </row>
    <row r="7475" spans="1:25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 s="1"/>
      <c r="X7475" s="1"/>
      <c r="Y7475" s="1"/>
    </row>
    <row r="7476" spans="1:25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 s="1"/>
      <c r="X7476" s="1"/>
      <c r="Y7476" s="1"/>
    </row>
    <row r="7477" spans="1:25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 s="1"/>
      <c r="X7477" s="1"/>
      <c r="Y7477" s="1"/>
    </row>
    <row r="7478" spans="1:25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 s="1"/>
      <c r="X7478" s="1"/>
      <c r="Y7478" s="1"/>
    </row>
    <row r="7479" spans="1:25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 s="1"/>
      <c r="X7479" s="1"/>
      <c r="Y7479" s="1"/>
    </row>
    <row r="7480" spans="1:25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 s="1"/>
      <c r="X7480" s="1"/>
      <c r="Y7480" s="1"/>
    </row>
    <row r="7481" spans="1:25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 s="1"/>
      <c r="X7481" s="1"/>
      <c r="Y7481" s="1"/>
    </row>
    <row r="7482" spans="1:25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 s="1"/>
      <c r="X7482" s="1"/>
      <c r="Y7482" s="1"/>
    </row>
    <row r="7483" spans="1:25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 s="1"/>
      <c r="X7483" s="1"/>
      <c r="Y7483" s="1"/>
    </row>
    <row r="7484" spans="1:25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 s="1"/>
      <c r="X7484" s="1"/>
      <c r="Y7484" s="1"/>
    </row>
    <row r="7485" spans="1:25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 s="1"/>
      <c r="X7485" s="1"/>
      <c r="Y7485" s="1"/>
    </row>
    <row r="7486" spans="1:25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 s="1"/>
      <c r="X7486" s="1"/>
      <c r="Y7486" s="1"/>
    </row>
    <row r="7487" spans="1:25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 s="1"/>
      <c r="X7487" s="1"/>
      <c r="Y7487" s="1"/>
    </row>
    <row r="7488" spans="1:25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 s="1"/>
      <c r="X7488" s="1"/>
      <c r="Y7488" s="1"/>
    </row>
    <row r="7489" spans="1:25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 s="1"/>
      <c r="X7489" s="1"/>
      <c r="Y7489" s="1"/>
    </row>
    <row r="7490" spans="1:25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 s="1"/>
      <c r="X7490" s="1"/>
      <c r="Y7490" s="1"/>
    </row>
    <row r="7491" spans="1:25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 s="1"/>
      <c r="X7491" s="1"/>
      <c r="Y7491" s="1"/>
    </row>
    <row r="7492" spans="1:25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 s="1"/>
      <c r="X7492" s="1"/>
      <c r="Y7492" s="1"/>
    </row>
    <row r="7493" spans="1:25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 s="1"/>
      <c r="X7493" s="1"/>
      <c r="Y7493" s="1"/>
    </row>
    <row r="7494" spans="1:25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 s="1"/>
      <c r="X7494" s="1"/>
      <c r="Y7494" s="1"/>
    </row>
    <row r="7495" spans="1:25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 s="1"/>
      <c r="X7495" s="1"/>
      <c r="Y7495" s="1"/>
    </row>
    <row r="7496" spans="1:25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 s="1"/>
      <c r="X7496" s="1"/>
      <c r="Y7496" s="1"/>
    </row>
    <row r="7497" spans="1:25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 s="1"/>
      <c r="X7497" s="1"/>
      <c r="Y7497" s="1"/>
    </row>
    <row r="7498" spans="1:25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 s="1"/>
      <c r="X7498" s="1"/>
      <c r="Y7498" s="1"/>
    </row>
    <row r="7499" spans="1:25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 s="1"/>
      <c r="X7499" s="1"/>
      <c r="Y7499" s="1"/>
    </row>
    <row r="7500" spans="1:25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 s="1"/>
      <c r="X7500" s="1"/>
      <c r="Y7500" s="1"/>
    </row>
    <row r="7501" spans="1:25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 s="1"/>
      <c r="X7501" s="1"/>
      <c r="Y7501" s="1"/>
    </row>
    <row r="7502" spans="1:25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 s="1"/>
      <c r="X7502" s="1"/>
      <c r="Y7502" s="1"/>
    </row>
    <row r="7503" spans="1:25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 s="1"/>
      <c r="X7503" s="1"/>
      <c r="Y7503" s="1"/>
    </row>
    <row r="7504" spans="1:25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 s="1"/>
      <c r="X7504" s="1"/>
      <c r="Y7504" s="1"/>
    </row>
    <row r="7505" spans="1:25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 s="1"/>
      <c r="X7505" s="1"/>
      <c r="Y7505" s="1"/>
    </row>
    <row r="7506" spans="1:25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 s="1"/>
      <c r="X7506" s="1"/>
      <c r="Y7506" s="1"/>
    </row>
    <row r="7507" spans="1:25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 s="1"/>
      <c r="X7507" s="1"/>
      <c r="Y7507" s="1"/>
    </row>
    <row r="7508" spans="1:25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 s="1"/>
      <c r="X7508" s="1"/>
      <c r="Y7508" s="1"/>
    </row>
    <row r="7509" spans="1:25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 s="1"/>
      <c r="X7509" s="1"/>
      <c r="Y7509" s="1"/>
    </row>
    <row r="7510" spans="1:25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 s="1"/>
      <c r="X7510" s="1"/>
      <c r="Y7510" s="1"/>
    </row>
    <row r="7511" spans="1:25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 s="1"/>
      <c r="X7511" s="1"/>
      <c r="Y7511" s="1"/>
    </row>
    <row r="7512" spans="1:25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 s="1"/>
      <c r="X7512" s="1"/>
      <c r="Y7512" s="1"/>
    </row>
    <row r="7513" spans="1:25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 s="1"/>
      <c r="X7513" s="1"/>
      <c r="Y7513" s="1"/>
    </row>
    <row r="7514" spans="1:25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 s="1"/>
      <c r="X7514" s="1"/>
      <c r="Y7514" s="1"/>
    </row>
    <row r="7515" spans="1:25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 s="1"/>
      <c r="X7515" s="1"/>
      <c r="Y7515" s="1"/>
    </row>
    <row r="7516" spans="1:25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 s="1"/>
      <c r="X7516" s="1"/>
      <c r="Y7516" s="1"/>
    </row>
    <row r="7517" spans="1:25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 s="1"/>
      <c r="X7517" s="1"/>
      <c r="Y7517" s="1"/>
    </row>
    <row r="7518" spans="1:25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 s="1"/>
      <c r="X7518" s="1"/>
      <c r="Y7518" s="1"/>
    </row>
    <row r="7519" spans="1:25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 s="1"/>
      <c r="X7519" s="1"/>
      <c r="Y7519" s="1"/>
    </row>
    <row r="7520" spans="1:25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 s="1"/>
      <c r="X7520" s="1"/>
      <c r="Y7520" s="1"/>
    </row>
    <row r="7521" spans="1:25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 s="1"/>
      <c r="X7521" s="1"/>
      <c r="Y7521" s="1"/>
    </row>
    <row r="7522" spans="1:25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 s="1"/>
      <c r="X7522" s="1"/>
      <c r="Y7522" s="1"/>
    </row>
    <row r="7523" spans="1:25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 s="1"/>
      <c r="X7523" s="1"/>
      <c r="Y7523" s="1"/>
    </row>
    <row r="7524" spans="1:25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 s="1"/>
      <c r="X7524" s="1"/>
      <c r="Y7524" s="1"/>
    </row>
    <row r="7525" spans="1:25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 s="1"/>
      <c r="X7525" s="1"/>
      <c r="Y7525" s="1"/>
    </row>
    <row r="7526" spans="1:25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 s="1"/>
      <c r="X7526" s="1"/>
      <c r="Y7526" s="1"/>
    </row>
    <row r="7527" spans="1:25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 s="1"/>
      <c r="X7527" s="1"/>
      <c r="Y7527" s="1"/>
    </row>
    <row r="7528" spans="1:25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 s="1"/>
      <c r="X7528" s="1"/>
      <c r="Y7528" s="1"/>
    </row>
    <row r="7529" spans="1:25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 s="1"/>
      <c r="X7529" s="1"/>
      <c r="Y7529" s="1"/>
    </row>
    <row r="7530" spans="1:25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 s="1"/>
      <c r="X7530" s="1"/>
      <c r="Y7530" s="1"/>
    </row>
    <row r="7531" spans="1:25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 s="1"/>
      <c r="X7531" s="1"/>
      <c r="Y7531" s="1"/>
    </row>
    <row r="7532" spans="1:25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 s="1"/>
      <c r="X7532" s="1"/>
      <c r="Y7532" s="1"/>
    </row>
    <row r="7533" spans="1:25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 s="1"/>
      <c r="X7533" s="1"/>
      <c r="Y7533" s="1"/>
    </row>
    <row r="7534" spans="1:25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 s="1"/>
      <c r="X7534" s="1"/>
      <c r="Y7534" s="1"/>
    </row>
    <row r="7535" spans="1:25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 s="1"/>
      <c r="X7535" s="1"/>
      <c r="Y7535" s="1"/>
    </row>
    <row r="7536" spans="1:25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 s="1"/>
      <c r="X7536" s="1"/>
      <c r="Y7536" s="1"/>
    </row>
    <row r="7537" spans="1:25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 s="1"/>
      <c r="X7537" s="1"/>
      <c r="Y7537" s="1"/>
    </row>
    <row r="7538" spans="1:25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 s="1"/>
      <c r="X7538" s="1"/>
      <c r="Y7538" s="1"/>
    </row>
    <row r="7539" spans="1:25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 s="1"/>
      <c r="X7539" s="1"/>
      <c r="Y7539" s="1"/>
    </row>
    <row r="7540" spans="1:25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 s="1"/>
      <c r="X7540" s="1"/>
      <c r="Y7540" s="1"/>
    </row>
    <row r="7541" spans="1:25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 s="1"/>
      <c r="X7541" s="1"/>
      <c r="Y7541" s="1"/>
    </row>
    <row r="7542" spans="1:25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 s="1"/>
      <c r="X7542" s="1"/>
      <c r="Y7542" s="1"/>
    </row>
    <row r="7543" spans="1:25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 s="1"/>
      <c r="X7543" s="1"/>
      <c r="Y7543" s="1"/>
    </row>
    <row r="7544" spans="1:25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 s="1"/>
      <c r="X7544" s="1"/>
      <c r="Y7544" s="1"/>
    </row>
    <row r="7545" spans="1:25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 s="1"/>
      <c r="X7545" s="1"/>
      <c r="Y7545" s="1"/>
    </row>
    <row r="7546" spans="1:25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 s="1"/>
      <c r="X7546" s="1"/>
      <c r="Y7546" s="1"/>
    </row>
    <row r="7547" spans="1:25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 s="1"/>
      <c r="X7547" s="1"/>
      <c r="Y7547" s="1"/>
    </row>
    <row r="7548" spans="1:25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 s="1"/>
      <c r="X7548" s="1"/>
      <c r="Y7548" s="1"/>
    </row>
    <row r="7549" spans="1:25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 s="1"/>
      <c r="X7549" s="1"/>
      <c r="Y7549" s="1"/>
    </row>
    <row r="7550" spans="1:25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 s="1"/>
      <c r="X7550" s="1"/>
      <c r="Y7550" s="1"/>
    </row>
    <row r="7551" spans="1:25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 s="1"/>
      <c r="X7551" s="1"/>
      <c r="Y7551" s="1"/>
    </row>
    <row r="7552" spans="1:25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 s="1"/>
      <c r="X7552" s="1"/>
      <c r="Y7552" s="1"/>
    </row>
    <row r="7553" spans="1:25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 s="1"/>
      <c r="X7553" s="1"/>
      <c r="Y7553" s="1"/>
    </row>
    <row r="7554" spans="1:25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 s="1"/>
      <c r="X7554" s="1"/>
      <c r="Y7554" s="1"/>
    </row>
    <row r="7555" spans="1:25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 s="1"/>
      <c r="X7555" s="1"/>
      <c r="Y7555" s="1"/>
    </row>
    <row r="7556" spans="1:25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 s="1"/>
      <c r="X7556" s="1"/>
      <c r="Y7556" s="1"/>
    </row>
    <row r="7557" spans="1:25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 s="1"/>
      <c r="X7557" s="1"/>
      <c r="Y7557" s="1"/>
    </row>
    <row r="7558" spans="1:25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 s="1"/>
      <c r="X7558" s="1"/>
      <c r="Y7558" s="1"/>
    </row>
    <row r="7559" spans="1:25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 s="1"/>
      <c r="X7559" s="1"/>
      <c r="Y7559" s="1"/>
    </row>
    <row r="7560" spans="1:25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 s="1"/>
      <c r="X7560" s="1"/>
      <c r="Y7560" s="1"/>
    </row>
    <row r="7561" spans="1:25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 s="1"/>
      <c r="X7561" s="1"/>
      <c r="Y7561" s="1"/>
    </row>
    <row r="7562" spans="1:25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 s="1"/>
      <c r="X7562" s="1"/>
      <c r="Y7562" s="1"/>
    </row>
    <row r="7563" spans="1:25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 s="1"/>
      <c r="X7563" s="1"/>
      <c r="Y7563" s="1"/>
    </row>
    <row r="7564" spans="1:25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 s="1"/>
      <c r="X7564" s="1"/>
      <c r="Y7564" s="1"/>
    </row>
    <row r="7565" spans="1:25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 s="1"/>
      <c r="X7565" s="1"/>
      <c r="Y7565" s="1"/>
    </row>
    <row r="7566" spans="1:25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 s="1"/>
      <c r="X7566" s="1"/>
      <c r="Y7566" s="1"/>
    </row>
    <row r="7567" spans="1:25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 s="1"/>
      <c r="X7567" s="1"/>
      <c r="Y7567" s="1"/>
    </row>
    <row r="7568" spans="1:25" ht="12.7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 s="1"/>
      <c r="X7568" s="1"/>
      <c r="Y7568" s="1"/>
    </row>
    <row r="7569" spans="1:25" ht="12.75" customHeight="1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 s="1"/>
      <c r="X7569" s="1"/>
      <c r="Y7569" s="1"/>
    </row>
    <row r="7570" spans="1:25" ht="12.7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 s="1"/>
      <c r="X7570" s="1"/>
      <c r="Y7570" s="1"/>
    </row>
    <row r="7571" spans="1:25" ht="12.7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 s="1"/>
      <c r="X7571" s="1"/>
      <c r="Y7571" s="1"/>
    </row>
    <row r="7572" spans="1:25" ht="12.75" customHeight="1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 s="1"/>
      <c r="X7572" s="1"/>
      <c r="Y7572" s="1"/>
    </row>
    <row r="7573" spans="1:25" ht="12.75" customHeight="1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 s="1"/>
      <c r="X7573" s="1"/>
      <c r="Y7573" s="1"/>
    </row>
    <row r="7574" spans="1:25" ht="12.75" customHeight="1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 s="1"/>
      <c r="X7574" s="1"/>
      <c r="Y7574" s="1"/>
    </row>
    <row r="7575" spans="1:25" ht="12.75" customHeight="1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 s="1"/>
      <c r="X7575" s="1"/>
      <c r="Y7575" s="1"/>
    </row>
    <row r="7576" spans="1:25" ht="12.7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 s="1"/>
      <c r="X7576" s="1"/>
      <c r="Y7576" s="1"/>
    </row>
    <row r="7577" spans="1:25" ht="12.75" customHeight="1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 s="1"/>
      <c r="X7577" s="1"/>
      <c r="Y7577" s="1"/>
    </row>
    <row r="7578" spans="1:25" ht="12.7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 s="1"/>
      <c r="X7578" s="1"/>
      <c r="Y7578" s="1"/>
    </row>
    <row r="7579" spans="1:25" ht="12.7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 s="1"/>
      <c r="X7579" s="1"/>
      <c r="Y7579" s="1"/>
    </row>
    <row r="7580" spans="1:25" ht="12.75" customHeight="1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 s="1"/>
      <c r="X7580" s="1"/>
      <c r="Y7580" s="1"/>
    </row>
    <row r="7581" spans="1:25" ht="12.75" customHeight="1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 s="1"/>
      <c r="X7581" s="1"/>
      <c r="Y7581" s="1"/>
    </row>
    <row r="7582" spans="1:25" ht="12.75" customHeight="1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 s="1"/>
      <c r="X7582" s="1"/>
      <c r="Y7582" s="1"/>
    </row>
    <row r="7583" spans="1:25" ht="12.75" customHeight="1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 s="1"/>
      <c r="X7583" s="1"/>
      <c r="Y7583" s="1"/>
    </row>
    <row r="7584" spans="1:25" ht="12.7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 s="1"/>
      <c r="X7584" s="1"/>
      <c r="Y7584" s="1"/>
    </row>
    <row r="7585" spans="1:25" ht="12.75" customHeight="1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 s="1"/>
      <c r="X7585" s="1"/>
      <c r="Y7585" s="1"/>
    </row>
    <row r="7586" spans="1:25" ht="12.7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 s="1"/>
      <c r="X7586" s="1"/>
      <c r="Y7586" s="1"/>
    </row>
    <row r="7587" spans="1:25" ht="12.7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 s="1"/>
      <c r="X7587" s="1"/>
      <c r="Y7587" s="1"/>
    </row>
    <row r="7588" spans="1:25" ht="12.75" customHeight="1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 s="1"/>
      <c r="X7588" s="1"/>
      <c r="Y7588" s="1"/>
    </row>
    <row r="7589" spans="1:25" ht="12.75" customHeight="1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 s="1"/>
      <c r="X7589" s="1"/>
      <c r="Y7589" s="1"/>
    </row>
    <row r="7590" spans="1:25" ht="12.75" customHeight="1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 s="1"/>
      <c r="X7590" s="1"/>
      <c r="Y7590" s="1"/>
    </row>
    <row r="7591" spans="1:25" ht="12.75" customHeight="1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 s="1"/>
      <c r="X7591" s="1"/>
      <c r="Y7591" s="1"/>
    </row>
    <row r="7592" spans="1:25" ht="12.7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 s="1"/>
      <c r="X7592" s="1"/>
      <c r="Y7592" s="1"/>
    </row>
    <row r="7593" spans="1:25" ht="12.75" customHeight="1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 s="1"/>
      <c r="X7593" s="1"/>
      <c r="Y7593" s="1"/>
    </row>
    <row r="7594" spans="1:25" ht="12.7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 s="1"/>
      <c r="X7594" s="1"/>
      <c r="Y7594" s="1"/>
    </row>
    <row r="7595" spans="1:25" ht="12.7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 s="1"/>
      <c r="X7595" s="1"/>
      <c r="Y7595" s="1"/>
    </row>
    <row r="7596" spans="1:25" ht="12.75" customHeight="1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 s="1"/>
      <c r="X7596" s="1"/>
      <c r="Y7596" s="1"/>
    </row>
    <row r="7597" spans="1:25" ht="12.75" customHeight="1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 s="1"/>
      <c r="X7597" s="1"/>
      <c r="Y7597" s="1"/>
    </row>
    <row r="7598" spans="1:25" ht="12.75" customHeight="1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 s="1"/>
      <c r="X7598" s="1"/>
      <c r="Y7598" s="1"/>
    </row>
    <row r="7599" spans="1:25" ht="12.75" customHeight="1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 s="1"/>
      <c r="X7599" s="1"/>
      <c r="Y7599" s="1"/>
    </row>
    <row r="7600" spans="1:25" ht="12.7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 s="1"/>
      <c r="X7600" s="1"/>
      <c r="Y7600" s="1"/>
    </row>
    <row r="7601" spans="1:25" ht="12.75" customHeight="1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 s="1"/>
      <c r="X7601" s="1"/>
      <c r="Y7601" s="1"/>
    </row>
    <row r="7602" spans="1:25" ht="12.7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 s="1"/>
      <c r="X7602" s="1"/>
      <c r="Y7602" s="1"/>
    </row>
    <row r="7603" spans="1:25" ht="12.7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 s="1"/>
      <c r="X7603" s="1"/>
      <c r="Y7603" s="1"/>
    </row>
    <row r="7604" spans="1:25" ht="12.75" customHeight="1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 s="1"/>
      <c r="X7604" s="1"/>
      <c r="Y7604" s="1"/>
    </row>
    <row r="7605" spans="1:25" ht="12.75" customHeight="1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 s="1"/>
      <c r="X7605" s="1"/>
      <c r="Y7605" s="1"/>
    </row>
    <row r="7606" spans="1:25" ht="12.75" customHeight="1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 s="1"/>
      <c r="X7606" s="1"/>
      <c r="Y7606" s="1"/>
    </row>
    <row r="7607" spans="1:25" ht="12.75" customHeight="1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 s="1"/>
      <c r="X7607" s="1"/>
      <c r="Y7607" s="1"/>
    </row>
    <row r="7608" spans="1:25" ht="12.7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 s="1"/>
      <c r="X7608" s="1"/>
      <c r="Y7608" s="1"/>
    </row>
    <row r="7609" spans="1:25" ht="12.75" customHeight="1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 s="1"/>
      <c r="X7609" s="1"/>
      <c r="Y7609" s="1"/>
    </row>
    <row r="7610" spans="1:25" ht="12.7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 s="1"/>
      <c r="X7610" s="1"/>
      <c r="Y7610" s="1"/>
    </row>
    <row r="7611" spans="1:25" ht="12.7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 s="1"/>
      <c r="X7611" s="1"/>
      <c r="Y7611" s="1"/>
    </row>
    <row r="7612" spans="1:25" ht="12.75" customHeight="1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 s="1"/>
      <c r="X7612" s="1"/>
      <c r="Y7612" s="1"/>
    </row>
    <row r="7613" spans="1:25" ht="12.75" customHeight="1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 s="1"/>
      <c r="X7613" s="1"/>
      <c r="Y7613" s="1"/>
    </row>
    <row r="7614" spans="1:25" ht="12.75" customHeight="1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 s="1"/>
      <c r="X7614" s="1"/>
      <c r="Y7614" s="1"/>
    </row>
    <row r="7615" spans="1:25" ht="12.75" customHeight="1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 s="1"/>
      <c r="X7615" s="1"/>
      <c r="Y7615" s="1"/>
    </row>
    <row r="7616" spans="1:25" ht="12.7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 s="1"/>
      <c r="X7616" s="1"/>
      <c r="Y7616" s="1"/>
    </row>
    <row r="7617" spans="1:25" ht="12.75" customHeight="1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 s="1"/>
      <c r="X7617" s="1"/>
      <c r="Y7617" s="1"/>
    </row>
    <row r="7618" spans="1:25" ht="12.7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 s="1"/>
      <c r="X7618" s="1"/>
      <c r="Y7618" s="1"/>
    </row>
    <row r="7619" spans="1:25" ht="12.7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 s="1"/>
      <c r="X7619" s="1"/>
      <c r="Y7619" s="1"/>
    </row>
    <row r="7620" spans="1:25" ht="12.75" customHeight="1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 s="1"/>
      <c r="X7620" s="1"/>
      <c r="Y7620" s="1"/>
    </row>
    <row r="7621" spans="1:25" ht="12.75" customHeight="1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 s="1"/>
      <c r="X7621" s="1"/>
      <c r="Y7621" s="1"/>
    </row>
    <row r="7622" spans="1:25" ht="12.75" customHeight="1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 s="1"/>
      <c r="X7622" s="1"/>
      <c r="Y7622" s="1"/>
    </row>
    <row r="7623" spans="1:25" ht="12.75" customHeight="1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 s="1"/>
      <c r="X7623" s="1"/>
      <c r="Y7623" s="1"/>
    </row>
    <row r="7624" spans="1:25" ht="12.7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 s="1"/>
      <c r="X7624" s="1"/>
      <c r="Y7624" s="1"/>
    </row>
    <row r="7625" spans="1:25" ht="12.75" customHeight="1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 s="1"/>
      <c r="X7625" s="1"/>
      <c r="Y7625" s="1"/>
    </row>
    <row r="7626" spans="1:25" ht="12.7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 s="1"/>
      <c r="X7626" s="1"/>
      <c r="Y7626" s="1"/>
    </row>
    <row r="7627" spans="1:25" ht="12.7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 s="1"/>
      <c r="X7627" s="1"/>
      <c r="Y7627" s="1"/>
    </row>
    <row r="7628" spans="1:25" ht="12.75" customHeight="1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 s="1"/>
      <c r="X7628" s="1"/>
      <c r="Y7628" s="1"/>
    </row>
    <row r="7629" spans="1:25" ht="12.75" customHeight="1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 s="1"/>
      <c r="X7629" s="1"/>
      <c r="Y7629" s="1"/>
    </row>
    <row r="7630" spans="1:25" ht="12.75" customHeight="1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 s="1"/>
      <c r="X7630" s="1"/>
      <c r="Y7630" s="1"/>
    </row>
    <row r="7631" spans="1:25" ht="12.75" customHeight="1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 s="1"/>
      <c r="X7631" s="1"/>
      <c r="Y7631" s="1"/>
    </row>
    <row r="7632" spans="1:25" ht="12.7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 s="1"/>
      <c r="X7632" s="1"/>
      <c r="Y7632" s="1"/>
    </row>
    <row r="7633" spans="1:25" ht="12.75" customHeight="1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 s="1"/>
      <c r="X7633" s="1"/>
      <c r="Y7633" s="1"/>
    </row>
    <row r="7634" spans="1:25" ht="12.7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 s="1"/>
      <c r="X7634" s="1"/>
      <c r="Y7634" s="1"/>
    </row>
    <row r="7635" spans="1:25" ht="12.7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 s="1"/>
      <c r="X7635" s="1"/>
      <c r="Y7635" s="1"/>
    </row>
    <row r="7636" spans="1:25" ht="12.75" customHeight="1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 s="1"/>
      <c r="X7636" s="1"/>
      <c r="Y7636" s="1"/>
    </row>
    <row r="7637" spans="1:25" ht="12.75" customHeight="1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 s="1"/>
      <c r="X7637" s="1"/>
      <c r="Y7637" s="1"/>
    </row>
    <row r="7638" spans="1:25" ht="12.75" customHeight="1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 s="1"/>
      <c r="X7638" s="1"/>
      <c r="Y7638" s="1"/>
    </row>
    <row r="7639" spans="1:25" ht="12.75" customHeight="1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 s="1"/>
      <c r="X7639" s="1"/>
      <c r="Y7639" s="1"/>
    </row>
    <row r="7640" spans="1:25" ht="12.7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 s="1"/>
      <c r="X7640" s="1"/>
      <c r="Y7640" s="1"/>
    </row>
    <row r="7641" spans="1:25" ht="12.75" customHeight="1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 s="1"/>
      <c r="X7641" s="1"/>
      <c r="Y7641" s="1"/>
    </row>
    <row r="7642" spans="1:25" ht="12.7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 s="1"/>
      <c r="X7642" s="1"/>
      <c r="Y7642" s="1"/>
    </row>
    <row r="7643" spans="1:25" ht="12.7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 s="1"/>
      <c r="X7643" s="1"/>
      <c r="Y7643" s="1"/>
    </row>
    <row r="7644" spans="1:25" ht="12.75" customHeight="1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 s="1"/>
      <c r="X7644" s="1"/>
      <c r="Y7644" s="1"/>
    </row>
    <row r="7645" spans="1:25" ht="12.75" customHeight="1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 s="1"/>
      <c r="X7645" s="1"/>
      <c r="Y7645" s="1"/>
    </row>
    <row r="7646" spans="1:25" ht="12.75" customHeight="1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 s="1"/>
      <c r="X7646" s="1"/>
      <c r="Y7646" s="1"/>
    </row>
    <row r="7647" spans="1:25" ht="12.75" customHeight="1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 s="1"/>
      <c r="X7647" s="1"/>
      <c r="Y7647" s="1"/>
    </row>
    <row r="7648" spans="1:25" ht="12.7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 s="1"/>
      <c r="X7648" s="1"/>
      <c r="Y7648" s="1"/>
    </row>
    <row r="7649" spans="1:25" ht="12.75" customHeight="1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 s="1"/>
      <c r="X7649" s="1"/>
      <c r="Y7649" s="1"/>
    </row>
    <row r="7650" spans="1:25" ht="12.7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 s="1"/>
      <c r="X7650" s="1"/>
      <c r="Y7650" s="1"/>
    </row>
    <row r="7651" spans="1:25" ht="12.7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 s="1"/>
      <c r="X7651" s="1"/>
      <c r="Y7651" s="1"/>
    </row>
    <row r="7652" spans="1:25" ht="12.75" customHeight="1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 s="1"/>
      <c r="X7652" s="1"/>
      <c r="Y7652" s="1"/>
    </row>
    <row r="7653" spans="1:25" ht="12.75" customHeight="1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 s="1"/>
      <c r="X7653" s="1"/>
      <c r="Y7653" s="1"/>
    </row>
    <row r="7654" spans="1:25" ht="12.75" customHeight="1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 s="1"/>
      <c r="X7654" s="1"/>
      <c r="Y7654" s="1"/>
    </row>
    <row r="7655" spans="1:25" ht="12.75" customHeight="1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 s="1"/>
      <c r="X7655" s="1"/>
      <c r="Y7655" s="1"/>
    </row>
    <row r="7656" spans="1:25" ht="12.7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 s="1"/>
      <c r="X7656" s="1"/>
      <c r="Y7656" s="1"/>
    </row>
    <row r="7657" spans="1:25" ht="12.75" customHeight="1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 s="1"/>
      <c r="X7657" s="1"/>
      <c r="Y7657" s="1"/>
    </row>
    <row r="7658" spans="1:25" ht="12.7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 s="1"/>
      <c r="X7658" s="1"/>
      <c r="Y7658" s="1"/>
    </row>
    <row r="7659" spans="1:25" ht="12.7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 s="1"/>
      <c r="X7659" s="1"/>
      <c r="Y7659" s="1"/>
    </row>
    <row r="7660" spans="1:25" ht="12.75" customHeight="1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 s="1"/>
      <c r="X7660" s="1"/>
      <c r="Y7660" s="1"/>
    </row>
    <row r="7661" spans="1:25" ht="12.75" customHeight="1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 s="1"/>
      <c r="X7661" s="1"/>
      <c r="Y7661" s="1"/>
    </row>
    <row r="7662" spans="1:25" ht="12.75" customHeight="1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 s="1"/>
      <c r="X7662" s="1"/>
      <c r="Y7662" s="1"/>
    </row>
    <row r="7663" spans="1:25" ht="12.75" customHeight="1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 s="1"/>
      <c r="X7663" s="1"/>
      <c r="Y7663" s="1"/>
    </row>
    <row r="7664" spans="1:25" ht="12.7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 s="1"/>
      <c r="X7664" s="1"/>
      <c r="Y7664" s="1"/>
    </row>
    <row r="7665" spans="1:25" ht="12.75" customHeight="1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 s="1"/>
      <c r="X7665" s="1"/>
      <c r="Y7665" s="1"/>
    </row>
    <row r="7666" spans="1:25" ht="12.7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 s="1"/>
      <c r="X7666" s="1"/>
      <c r="Y7666" s="1"/>
    </row>
    <row r="7667" spans="1:25" ht="12.7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 s="1"/>
      <c r="X7667" s="1"/>
      <c r="Y7667" s="1"/>
    </row>
    <row r="7668" spans="1:25" ht="12.75" customHeight="1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 s="1"/>
      <c r="X7668" s="1"/>
      <c r="Y7668" s="1"/>
    </row>
    <row r="7669" spans="1:25" ht="12.75" customHeight="1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 s="1"/>
      <c r="X7669" s="1"/>
      <c r="Y7669" s="1"/>
    </row>
    <row r="7670" spans="1:25" ht="12.75" customHeight="1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 s="1"/>
      <c r="X7670" s="1"/>
      <c r="Y7670" s="1"/>
    </row>
    <row r="7671" spans="1:25" ht="12.75" customHeight="1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 s="1"/>
      <c r="X7671" s="1"/>
      <c r="Y7671" s="1"/>
    </row>
    <row r="7672" spans="1:25" ht="12.7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 s="1"/>
      <c r="X7672" s="1"/>
      <c r="Y7672" s="1"/>
    </row>
    <row r="7673" spans="1:25" ht="12.75" customHeight="1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 s="1"/>
      <c r="X7673" s="1"/>
      <c r="Y7673" s="1"/>
    </row>
    <row r="7674" spans="1:25" ht="12.7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 s="1"/>
      <c r="X7674" s="1"/>
      <c r="Y7674" s="1"/>
    </row>
    <row r="7675" spans="1:25" ht="12.7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 s="1"/>
      <c r="X7675" s="1"/>
      <c r="Y7675" s="1"/>
    </row>
    <row r="7676" spans="1:25" ht="12.75" customHeight="1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 s="1"/>
      <c r="X7676" s="1"/>
      <c r="Y7676" s="1"/>
    </row>
    <row r="7677" spans="1:25" ht="12.75" customHeight="1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 s="1"/>
      <c r="X7677" s="1"/>
      <c r="Y7677" s="1"/>
    </row>
    <row r="7678" spans="1:25" ht="12.75" customHeight="1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 s="1"/>
      <c r="X7678" s="1"/>
      <c r="Y7678" s="1"/>
    </row>
    <row r="7679" spans="1:25" ht="12.75" customHeight="1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 s="1"/>
      <c r="X7679" s="1"/>
      <c r="Y7679" s="1"/>
    </row>
    <row r="7680" spans="1:25" ht="12.7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 s="1"/>
      <c r="X7680" s="1"/>
      <c r="Y7680" s="1"/>
    </row>
    <row r="7681" spans="1:25" ht="12.75" customHeight="1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 s="1"/>
      <c r="X7681" s="1"/>
      <c r="Y7681" s="1"/>
    </row>
    <row r="7682" spans="1:25" ht="12.7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 s="1"/>
      <c r="X7682" s="1"/>
      <c r="Y7682" s="1"/>
    </row>
    <row r="7683" spans="1:25" ht="12.7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 s="1"/>
      <c r="X7683" s="1"/>
      <c r="Y7683" s="1"/>
    </row>
    <row r="7684" spans="1:25" ht="12.75" customHeight="1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 s="1"/>
      <c r="X7684" s="1"/>
      <c r="Y7684" s="1"/>
    </row>
    <row r="7685" spans="1:25" ht="12.75" customHeight="1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 s="1"/>
      <c r="X7685" s="1"/>
      <c r="Y7685" s="1"/>
    </row>
    <row r="7686" spans="1:25" ht="12.75" customHeight="1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 s="1"/>
      <c r="X7686" s="1"/>
      <c r="Y7686" s="1"/>
    </row>
    <row r="7687" spans="1:25" ht="12.75" customHeight="1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 s="1"/>
      <c r="X7687" s="1"/>
      <c r="Y7687" s="1"/>
    </row>
    <row r="7688" spans="1:25" ht="12.7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 s="1"/>
      <c r="X7688" s="1"/>
      <c r="Y7688" s="1"/>
    </row>
    <row r="7689" spans="1:25" ht="12.75" customHeight="1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 s="1"/>
      <c r="X7689" s="1"/>
      <c r="Y7689" s="1"/>
    </row>
    <row r="7690" spans="1:25" ht="12.7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 s="1"/>
      <c r="X7690" s="1"/>
      <c r="Y7690" s="1"/>
    </row>
    <row r="7691" spans="1:25" ht="12.7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 s="1"/>
      <c r="X7691" s="1"/>
      <c r="Y7691" s="1"/>
    </row>
    <row r="7692" spans="1:25" ht="12.75" customHeight="1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 s="1"/>
      <c r="X7692" s="1"/>
      <c r="Y7692" s="1"/>
    </row>
    <row r="7693" spans="1:25" ht="12.75" customHeight="1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 s="1"/>
      <c r="X7693" s="1"/>
      <c r="Y7693" s="1"/>
    </row>
    <row r="7694" spans="1:25" ht="12.75" customHeight="1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 s="1"/>
      <c r="X7694" s="1"/>
      <c r="Y7694" s="1"/>
    </row>
    <row r="7695" spans="1:25" ht="12.75" customHeight="1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 s="1"/>
      <c r="X7695" s="1"/>
      <c r="Y7695" s="1"/>
    </row>
    <row r="7696" spans="1:25" ht="12.7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 s="1"/>
      <c r="X7696" s="1"/>
      <c r="Y7696" s="1"/>
    </row>
    <row r="7697" spans="1:25" ht="12.75" customHeight="1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 s="1"/>
      <c r="X7697" s="1"/>
      <c r="Y7697" s="1"/>
    </row>
    <row r="7698" spans="1:25" ht="12.7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 s="1"/>
      <c r="X7698" s="1"/>
      <c r="Y7698" s="1"/>
    </row>
    <row r="7699" spans="1:25" ht="12.7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 s="1"/>
      <c r="X7699" s="1"/>
      <c r="Y7699" s="1"/>
    </row>
    <row r="7700" spans="1:25" ht="12.75" customHeight="1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 s="1"/>
      <c r="X7700" s="1"/>
      <c r="Y7700" s="1"/>
    </row>
    <row r="7701" spans="1:25" ht="12.75" customHeight="1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 s="1"/>
      <c r="X7701" s="1"/>
      <c r="Y7701" s="1"/>
    </row>
    <row r="7702" spans="1:25" ht="12.75" customHeight="1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 s="1"/>
      <c r="X7702" s="1"/>
      <c r="Y7702" s="1"/>
    </row>
    <row r="7703" spans="1:25" ht="12.75" customHeight="1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 s="1"/>
      <c r="X7703" s="1"/>
      <c r="Y7703" s="1"/>
    </row>
    <row r="7704" spans="1:25" ht="12.7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 s="1"/>
      <c r="X7704" s="1"/>
      <c r="Y7704" s="1"/>
    </row>
    <row r="7705" spans="1:25" ht="12.75" customHeight="1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 s="1"/>
      <c r="X7705" s="1"/>
      <c r="Y7705" s="1"/>
    </row>
    <row r="7706" spans="1:25" ht="12.7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 s="1"/>
      <c r="X7706" s="1"/>
      <c r="Y7706" s="1"/>
    </row>
    <row r="7707" spans="1:25" ht="12.7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 s="1"/>
      <c r="X7707" s="1"/>
      <c r="Y7707" s="1"/>
    </row>
    <row r="7708" spans="1:25" ht="12.75" customHeight="1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 s="1"/>
      <c r="X7708" s="1"/>
      <c r="Y7708" s="1"/>
    </row>
    <row r="7709" spans="1:25" ht="12.75" customHeight="1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 s="1"/>
      <c r="X7709" s="1"/>
      <c r="Y7709" s="1"/>
    </row>
    <row r="7710" spans="1:25" ht="12.75" customHeight="1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 s="1"/>
      <c r="X7710" s="1"/>
      <c r="Y7710" s="1"/>
    </row>
    <row r="7711" spans="1:25" ht="12.75" customHeight="1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 s="1"/>
      <c r="X7711" s="1"/>
      <c r="Y7711" s="1"/>
    </row>
    <row r="7712" spans="1:25" ht="12.7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 s="1"/>
      <c r="X7712" s="1"/>
      <c r="Y7712" s="1"/>
    </row>
    <row r="7713" spans="1:25" ht="12.75" customHeight="1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 s="1"/>
      <c r="X7713" s="1"/>
      <c r="Y7713" s="1"/>
    </row>
    <row r="7714" spans="1:25" ht="12.7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 s="1"/>
      <c r="X7714" s="1"/>
      <c r="Y7714" s="1"/>
    </row>
    <row r="7715" spans="1:25" ht="12.7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 s="1"/>
      <c r="X7715" s="1"/>
      <c r="Y7715" s="1"/>
    </row>
    <row r="7716" spans="1:25" ht="12.75" customHeight="1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 s="1"/>
      <c r="X7716" s="1"/>
      <c r="Y7716" s="1"/>
    </row>
    <row r="7717" spans="1:25" ht="12.75" customHeight="1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 s="1"/>
      <c r="X7717" s="1"/>
      <c r="Y7717" s="1"/>
    </row>
    <row r="7718" spans="1:25" ht="12.75" customHeight="1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 s="1"/>
      <c r="X7718" s="1"/>
      <c r="Y7718" s="1"/>
    </row>
    <row r="7719" spans="1:25" ht="12.75" customHeight="1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 s="1"/>
      <c r="X7719" s="1"/>
      <c r="Y7719" s="1"/>
    </row>
    <row r="7720" spans="1:25" ht="12.7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 s="1"/>
      <c r="X7720" s="1"/>
      <c r="Y7720" s="1"/>
    </row>
    <row r="7721" spans="1:25" ht="12.75" customHeight="1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 s="1"/>
      <c r="X7721" s="1"/>
      <c r="Y7721" s="1"/>
    </row>
    <row r="7722" spans="1:25" ht="12.7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 s="1"/>
      <c r="X7722" s="1"/>
      <c r="Y7722" s="1"/>
    </row>
    <row r="7723" spans="1:25" ht="12.7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 s="1"/>
      <c r="X7723" s="1"/>
      <c r="Y7723" s="1"/>
    </row>
    <row r="7724" spans="1:25" ht="12.75" customHeight="1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 s="1"/>
      <c r="X7724" s="1"/>
      <c r="Y7724" s="1"/>
    </row>
    <row r="7725" spans="1:25" ht="12.75" customHeight="1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 s="1"/>
      <c r="X7725" s="1"/>
      <c r="Y7725" s="1"/>
    </row>
    <row r="7726" spans="1:25" ht="12.75" customHeight="1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 s="1"/>
      <c r="X7726" s="1"/>
      <c r="Y7726" s="1"/>
    </row>
    <row r="7727" spans="1:25" ht="12.75" customHeight="1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 s="1"/>
      <c r="X7727" s="1"/>
      <c r="Y7727" s="1"/>
    </row>
    <row r="7728" spans="1:25" ht="12.7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 s="1"/>
      <c r="X7728" s="1"/>
      <c r="Y7728" s="1"/>
    </row>
    <row r="7729" spans="1:25" ht="12.75" customHeight="1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 s="1"/>
      <c r="X7729" s="1"/>
      <c r="Y7729" s="1"/>
    </row>
    <row r="7730" spans="1:25" ht="12.7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 s="1"/>
      <c r="X7730" s="1"/>
      <c r="Y7730" s="1"/>
    </row>
    <row r="7731" spans="1:25" ht="12.7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 s="1"/>
      <c r="X7731" s="1"/>
      <c r="Y7731" s="1"/>
    </row>
    <row r="7732" spans="1:25" ht="12.75" customHeight="1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 s="1"/>
      <c r="X7732" s="1"/>
      <c r="Y7732" s="1"/>
    </row>
    <row r="7733" spans="1:25" ht="12.75" customHeight="1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 s="1"/>
      <c r="X7733" s="1"/>
      <c r="Y7733" s="1"/>
    </row>
    <row r="7734" spans="1:25" ht="12.75" customHeight="1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 s="1"/>
      <c r="X7734" s="1"/>
      <c r="Y7734" s="1"/>
    </row>
    <row r="7735" spans="1:25" ht="12.75" customHeight="1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 s="1"/>
      <c r="X7735" s="1"/>
      <c r="Y7735" s="1"/>
    </row>
    <row r="7736" spans="1:25" ht="12.7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 s="1"/>
      <c r="X7736" s="1"/>
      <c r="Y7736" s="1"/>
    </row>
    <row r="7737" spans="1:25" ht="12.75" customHeight="1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 s="1"/>
      <c r="X7737" s="1"/>
      <c r="Y7737" s="1"/>
    </row>
    <row r="7738" spans="1:25" ht="12.7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 s="1"/>
      <c r="X7738" s="1"/>
      <c r="Y7738" s="1"/>
    </row>
    <row r="7739" spans="1:25" ht="12.7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 s="1"/>
      <c r="X7739" s="1"/>
      <c r="Y7739" s="1"/>
    </row>
    <row r="7740" spans="1:25" ht="12.75" customHeight="1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 s="1"/>
      <c r="X7740" s="1"/>
      <c r="Y7740" s="1"/>
    </row>
    <row r="7741" spans="1:25" ht="12.75" customHeight="1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 s="1"/>
      <c r="X7741" s="1"/>
      <c r="Y7741" s="1"/>
    </row>
    <row r="7742" spans="1:25" ht="12.75" customHeight="1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 s="1"/>
      <c r="X7742" s="1"/>
      <c r="Y7742" s="1"/>
    </row>
    <row r="7743" spans="1:25" ht="12.75" customHeight="1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 s="1"/>
      <c r="X7743" s="1"/>
      <c r="Y7743" s="1"/>
    </row>
    <row r="7744" spans="1:25" ht="12.7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 s="1"/>
      <c r="X7744" s="1"/>
      <c r="Y7744" s="1"/>
    </row>
    <row r="7745" spans="1:25" ht="12.75" customHeight="1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 s="1"/>
      <c r="X7745" s="1"/>
      <c r="Y7745" s="1"/>
    </row>
    <row r="7746" spans="1:25" ht="12.7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 s="1"/>
      <c r="X7746" s="1"/>
      <c r="Y7746" s="1"/>
    </row>
    <row r="7747" spans="1:25" ht="12.7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 s="1"/>
      <c r="X7747" s="1"/>
      <c r="Y7747" s="1"/>
    </row>
    <row r="7748" spans="1:25" ht="12.75" customHeight="1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 s="1"/>
      <c r="X7748" s="1"/>
      <c r="Y7748" s="1"/>
    </row>
    <row r="7749" spans="1:25" ht="12.75" customHeight="1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 s="1"/>
      <c r="X7749" s="1"/>
      <c r="Y7749" s="1"/>
    </row>
    <row r="7750" spans="1:25" ht="12.75" customHeight="1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 s="1"/>
      <c r="X7750" s="1"/>
      <c r="Y7750" s="1"/>
    </row>
    <row r="7751" spans="1:25" ht="12.75" customHeight="1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 s="1"/>
      <c r="X7751" s="1"/>
      <c r="Y7751" s="1"/>
    </row>
    <row r="7752" spans="1:25" ht="12.7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 s="1"/>
      <c r="X7752" s="1"/>
      <c r="Y7752" s="1"/>
    </row>
    <row r="7753" spans="1:25" ht="12.75" customHeight="1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 s="1"/>
      <c r="X7753" s="1"/>
      <c r="Y7753" s="1"/>
    </row>
    <row r="7754" spans="1:25" ht="12.7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 s="1"/>
      <c r="X7754" s="1"/>
      <c r="Y7754" s="1"/>
    </row>
    <row r="7755" spans="1:25" ht="12.7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 s="1"/>
      <c r="X7755" s="1"/>
      <c r="Y7755" s="1"/>
    </row>
    <row r="7756" spans="1:25" ht="12.75" customHeight="1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 s="1"/>
      <c r="X7756" s="1"/>
      <c r="Y7756" s="1"/>
    </row>
    <row r="7757" spans="1:25" ht="12.75" customHeight="1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 s="1"/>
      <c r="X7757" s="1"/>
      <c r="Y7757" s="1"/>
    </row>
    <row r="7758" spans="1:25" ht="12.75" customHeight="1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 s="1"/>
      <c r="X7758" s="1"/>
      <c r="Y7758" s="1"/>
    </row>
    <row r="7759" spans="1:25" ht="12.75" customHeight="1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 s="1"/>
      <c r="X7759" s="1"/>
      <c r="Y7759" s="1"/>
    </row>
    <row r="7760" spans="1:25" ht="12.7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 s="1"/>
      <c r="X7760" s="1"/>
      <c r="Y7760" s="1"/>
    </row>
    <row r="7761" spans="1:25" ht="12.75" customHeight="1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 s="1"/>
      <c r="X7761" s="1"/>
      <c r="Y7761" s="1"/>
    </row>
    <row r="7762" spans="1:25" ht="12.7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 s="1"/>
      <c r="X7762" s="1"/>
      <c r="Y7762" s="1"/>
    </row>
    <row r="7763" spans="1:25" ht="12.7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 s="1"/>
      <c r="X7763" s="1"/>
      <c r="Y7763" s="1"/>
    </row>
    <row r="7764" spans="1:25" ht="12.75" customHeight="1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 s="1"/>
      <c r="X7764" s="1"/>
      <c r="Y7764" s="1"/>
    </row>
    <row r="7765" spans="1:25" ht="12.75" customHeight="1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 s="1"/>
      <c r="X7765" s="1"/>
      <c r="Y7765" s="1"/>
    </row>
    <row r="7766" spans="1:25" ht="12.75" customHeight="1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 s="1"/>
      <c r="X7766" s="1"/>
      <c r="Y7766" s="1"/>
    </row>
    <row r="7767" spans="1:25" ht="12.75" customHeight="1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 s="1"/>
      <c r="X7767" s="1"/>
      <c r="Y7767" s="1"/>
    </row>
    <row r="7768" spans="1:25" ht="12.7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 s="1"/>
      <c r="X7768" s="1"/>
      <c r="Y7768" s="1"/>
    </row>
    <row r="7769" spans="1:25" ht="12.75" customHeight="1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 s="1"/>
      <c r="X7769" s="1"/>
      <c r="Y7769" s="1"/>
    </row>
    <row r="7770" spans="1:25" ht="12.7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 s="1"/>
      <c r="X7770" s="1"/>
      <c r="Y7770" s="1"/>
    </row>
    <row r="7771" spans="1:25" ht="12.7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 s="1"/>
      <c r="X7771" s="1"/>
      <c r="Y7771" s="1"/>
    </row>
    <row r="7772" spans="1:25" ht="12.75" customHeight="1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 s="1"/>
      <c r="X7772" s="1"/>
      <c r="Y7772" s="1"/>
    </row>
    <row r="7773" spans="1:25" ht="12.75" customHeight="1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 s="1"/>
      <c r="X7773" s="1"/>
      <c r="Y7773" s="1"/>
    </row>
    <row r="7774" spans="1:25" ht="12.75" customHeight="1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 s="1"/>
      <c r="X7774" s="1"/>
      <c r="Y7774" s="1"/>
    </row>
    <row r="7775" spans="1:25" ht="12.75" customHeight="1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 s="1"/>
      <c r="X7775" s="1"/>
      <c r="Y7775" s="1"/>
    </row>
    <row r="7776" spans="1:25" ht="12.7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 s="1"/>
      <c r="X7776" s="1"/>
      <c r="Y7776" s="1"/>
    </row>
    <row r="7777" spans="1:25" ht="12.75" customHeight="1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 s="1"/>
      <c r="X7777" s="1"/>
      <c r="Y7777" s="1"/>
    </row>
    <row r="7778" spans="1:25" ht="12.7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 s="1"/>
      <c r="X7778" s="1"/>
      <c r="Y7778" s="1"/>
    </row>
    <row r="7779" spans="1:25" ht="12.7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 s="1"/>
      <c r="X7779" s="1"/>
      <c r="Y7779" s="1"/>
    </row>
    <row r="7780" spans="1:25" ht="12.75" customHeight="1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 s="1"/>
      <c r="X7780" s="1"/>
      <c r="Y7780" s="1"/>
    </row>
    <row r="7781" spans="1:25" ht="12.75" customHeight="1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 s="1"/>
      <c r="X7781" s="1"/>
      <c r="Y7781" s="1"/>
    </row>
    <row r="7782" spans="1:25" ht="12.75" customHeight="1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 s="1"/>
      <c r="X7782" s="1"/>
      <c r="Y7782" s="1"/>
    </row>
    <row r="7783" spans="1:25" ht="12.75" customHeight="1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 s="1"/>
      <c r="X7783" s="1"/>
      <c r="Y7783" s="1"/>
    </row>
    <row r="7784" spans="1:25" ht="12.7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 s="1"/>
      <c r="X7784" s="1"/>
      <c r="Y7784" s="1"/>
    </row>
    <row r="7785" spans="1:25" ht="12.75" customHeight="1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 s="1"/>
      <c r="X7785" s="1"/>
      <c r="Y7785" s="1"/>
    </row>
    <row r="7786" spans="1:25" ht="12.7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 s="1"/>
      <c r="X7786" s="1"/>
      <c r="Y7786" s="1"/>
    </row>
    <row r="7787" spans="1:25" ht="12.7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 s="1"/>
      <c r="X7787" s="1"/>
      <c r="Y7787" s="1"/>
    </row>
    <row r="7788" spans="1:25" ht="12.75" customHeight="1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 s="1"/>
      <c r="X7788" s="1"/>
      <c r="Y7788" s="1"/>
    </row>
    <row r="7789" spans="1:25" ht="12.75" customHeight="1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 s="1"/>
      <c r="X7789" s="1"/>
      <c r="Y7789" s="1"/>
    </row>
    <row r="7790" spans="1:25" ht="12.75" customHeight="1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 s="1"/>
      <c r="X7790" s="1"/>
      <c r="Y7790" s="1"/>
    </row>
    <row r="7791" spans="1:25" ht="12.75" customHeight="1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 s="1"/>
      <c r="X7791" s="1"/>
      <c r="Y7791" s="1"/>
    </row>
    <row r="7792" spans="1:25" ht="12.7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 s="1"/>
      <c r="X7792" s="1"/>
      <c r="Y7792" s="1"/>
    </row>
    <row r="7793" spans="1:25" ht="12.75" customHeight="1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 s="1"/>
      <c r="X7793" s="1"/>
      <c r="Y7793" s="1"/>
    </row>
    <row r="7794" spans="1:25" ht="12.7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 s="1"/>
      <c r="X7794" s="1"/>
      <c r="Y7794" s="1"/>
    </row>
    <row r="7795" spans="1:25" ht="12.7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 s="1"/>
      <c r="X7795" s="1"/>
      <c r="Y7795" s="1"/>
    </row>
    <row r="7796" spans="1:25" ht="12.75" customHeight="1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 s="1"/>
      <c r="X7796" s="1"/>
      <c r="Y7796" s="1"/>
    </row>
    <row r="7797" spans="1:25" ht="12.75" customHeight="1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 s="1"/>
      <c r="X7797" s="1"/>
      <c r="Y7797" s="1"/>
    </row>
    <row r="7798" spans="1:25" ht="12.75" customHeight="1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 s="1"/>
      <c r="X7798" s="1"/>
      <c r="Y7798" s="1"/>
    </row>
    <row r="7799" spans="1:25" ht="12.75" customHeight="1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 s="1"/>
      <c r="X7799" s="1"/>
      <c r="Y7799" s="1"/>
    </row>
    <row r="7800" spans="1:25" ht="12.7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 s="1"/>
      <c r="X7800" s="1"/>
      <c r="Y7800" s="1"/>
    </row>
    <row r="7801" spans="1:25" ht="12.75" customHeight="1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 s="1"/>
      <c r="X7801" s="1"/>
      <c r="Y7801" s="1"/>
    </row>
    <row r="7802" spans="1:25" ht="12.7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 s="1"/>
      <c r="X7802" s="1"/>
      <c r="Y7802" s="1"/>
    </row>
    <row r="7803" spans="1:25" ht="12.7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 s="1"/>
      <c r="X7803" s="1"/>
      <c r="Y7803" s="1"/>
    </row>
    <row r="7804" spans="1:25" ht="12.75" customHeight="1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 s="1"/>
      <c r="X7804" s="1"/>
      <c r="Y7804" s="1"/>
    </row>
    <row r="7805" spans="1:25" ht="12.75" customHeight="1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 s="1"/>
      <c r="X7805" s="1"/>
      <c r="Y7805" s="1"/>
    </row>
    <row r="7806" spans="1:25" ht="12.75" customHeight="1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 s="1"/>
      <c r="X7806" s="1"/>
      <c r="Y7806" s="1"/>
    </row>
    <row r="7807" spans="1:25" ht="12.75" customHeight="1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 s="1"/>
      <c r="X7807" s="1"/>
      <c r="Y7807" s="1"/>
    </row>
    <row r="7808" spans="1:25" ht="12.7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 s="1"/>
      <c r="X7808" s="1"/>
      <c r="Y7808" s="1"/>
    </row>
    <row r="7809" spans="1:25" ht="12.75" customHeight="1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 s="1"/>
      <c r="X7809" s="1"/>
      <c r="Y7809" s="1"/>
    </row>
    <row r="7810" spans="1:25" ht="12.7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 s="1"/>
      <c r="X7810" s="1"/>
      <c r="Y7810" s="1"/>
    </row>
    <row r="7811" spans="1:25" ht="12.7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 s="1"/>
      <c r="X7811" s="1"/>
      <c r="Y7811" s="1"/>
    </row>
    <row r="7812" spans="1:25" ht="12.75" customHeight="1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 s="1"/>
      <c r="X7812" s="1"/>
      <c r="Y7812" s="1"/>
    </row>
    <row r="7813" spans="1:25" ht="12.75" customHeight="1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 s="1"/>
      <c r="X7813" s="1"/>
      <c r="Y7813" s="1"/>
    </row>
    <row r="7814" spans="1:25" ht="12.75" customHeight="1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 s="1"/>
      <c r="X7814" s="1"/>
      <c r="Y7814" s="1"/>
    </row>
    <row r="7815" spans="1:25" ht="12.75" customHeight="1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 s="1"/>
      <c r="X7815" s="1"/>
      <c r="Y7815" s="1"/>
    </row>
    <row r="7816" spans="1:25" ht="12.7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 s="1"/>
      <c r="X7816" s="1"/>
      <c r="Y7816" s="1"/>
    </row>
    <row r="7817" spans="1:25" ht="12.75" customHeight="1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 s="1"/>
      <c r="X7817" s="1"/>
      <c r="Y7817" s="1"/>
    </row>
    <row r="7818" spans="1:25" ht="12.7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 s="1"/>
      <c r="X7818" s="1"/>
      <c r="Y7818" s="1"/>
    </row>
    <row r="7819" spans="1:25" ht="12.7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 s="1"/>
      <c r="X7819" s="1"/>
      <c r="Y7819" s="1"/>
    </row>
    <row r="7820" spans="1:25" ht="12.75" customHeight="1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 s="1"/>
      <c r="X7820" s="1"/>
      <c r="Y7820" s="1"/>
    </row>
    <row r="7821" spans="1:25" ht="12.75" customHeight="1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 s="1"/>
      <c r="X7821" s="1"/>
      <c r="Y7821" s="1"/>
    </row>
    <row r="7822" spans="1:25" ht="12.75" customHeight="1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 s="1"/>
      <c r="X7822" s="1"/>
      <c r="Y7822" s="1"/>
    </row>
    <row r="7823" spans="1:25" ht="12.75" customHeight="1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 s="1"/>
      <c r="X7823" s="1"/>
      <c r="Y7823" s="1"/>
    </row>
    <row r="7824" spans="1:25" ht="12.7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 s="1"/>
      <c r="X7824" s="1"/>
      <c r="Y7824" s="1"/>
    </row>
    <row r="7825" spans="1:25" ht="12.75" customHeight="1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 s="1"/>
      <c r="X7825" s="1"/>
      <c r="Y7825" s="1"/>
    </row>
    <row r="7826" spans="1:25" ht="12.7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 s="1"/>
      <c r="X7826" s="1"/>
      <c r="Y7826" s="1"/>
    </row>
    <row r="7827" spans="1:25" ht="12.7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 s="1"/>
      <c r="X7827" s="1"/>
      <c r="Y7827" s="1"/>
    </row>
    <row r="7828" spans="1:25" ht="12.75" customHeight="1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 s="1"/>
      <c r="X7828" s="1"/>
      <c r="Y7828" s="1"/>
    </row>
    <row r="7829" spans="1:25" ht="12.75" customHeight="1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 s="1"/>
      <c r="X7829" s="1"/>
      <c r="Y7829" s="1"/>
    </row>
    <row r="7830" spans="1:25" ht="12.75" customHeight="1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 s="1"/>
      <c r="X7830" s="1"/>
      <c r="Y7830" s="1"/>
    </row>
    <row r="7831" spans="1:25" ht="12.75" customHeight="1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 s="1"/>
      <c r="X7831" s="1"/>
      <c r="Y7831" s="1"/>
    </row>
    <row r="7832" spans="1:25" ht="12.7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 s="1"/>
      <c r="X7832" s="1"/>
      <c r="Y7832" s="1"/>
    </row>
    <row r="7833" spans="1:25" ht="12.75" customHeight="1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 s="1"/>
      <c r="X7833" s="1"/>
      <c r="Y7833" s="1"/>
    </row>
    <row r="7834" spans="1:25" ht="12.7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 s="1"/>
      <c r="X7834" s="1"/>
      <c r="Y7834" s="1"/>
    </row>
    <row r="7835" spans="1:25" ht="12.7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 s="1"/>
      <c r="X7835" s="1"/>
      <c r="Y7835" s="1"/>
    </row>
    <row r="7836" spans="1:25" ht="12.75" customHeight="1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 s="1"/>
      <c r="X7836" s="1"/>
      <c r="Y7836" s="1"/>
    </row>
    <row r="7837" spans="1:25" ht="12.75" customHeight="1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 s="1"/>
      <c r="X7837" s="1"/>
      <c r="Y7837" s="1"/>
    </row>
    <row r="7838" spans="1:25" ht="12.75" customHeight="1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 s="1"/>
      <c r="X7838" s="1"/>
      <c r="Y7838" s="1"/>
    </row>
    <row r="7839" spans="1:25" ht="12.75" customHeight="1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 s="1"/>
      <c r="X7839" s="1"/>
      <c r="Y7839" s="1"/>
    </row>
    <row r="7840" spans="1:25" ht="12.7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 s="1"/>
      <c r="X7840" s="1"/>
      <c r="Y7840" s="1"/>
    </row>
    <row r="7841" spans="1:25" ht="12.75" customHeight="1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 s="1"/>
      <c r="X7841" s="1"/>
      <c r="Y7841" s="1"/>
    </row>
    <row r="7842" spans="1:25" ht="12.7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 s="1"/>
      <c r="X7842" s="1"/>
      <c r="Y7842" s="1"/>
    </row>
    <row r="7843" spans="1:25" ht="12.7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 s="1"/>
      <c r="X7843" s="1"/>
      <c r="Y7843" s="1"/>
    </row>
    <row r="7844" spans="1:25" ht="12.75" customHeight="1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 s="1"/>
      <c r="X7844" s="1"/>
      <c r="Y7844" s="1"/>
    </row>
    <row r="7845" spans="1:25" ht="12.75" customHeight="1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 s="1"/>
      <c r="X7845" s="1"/>
      <c r="Y7845" s="1"/>
    </row>
    <row r="7846" spans="1:25" ht="12.75" customHeight="1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 s="1"/>
      <c r="X7846" s="1"/>
      <c r="Y7846" s="1"/>
    </row>
    <row r="7847" spans="1:25" ht="12.75" customHeight="1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 s="1"/>
      <c r="X7847" s="1"/>
      <c r="Y7847" s="1"/>
    </row>
    <row r="7848" spans="1:25" ht="12.7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 s="1"/>
      <c r="X7848" s="1"/>
      <c r="Y7848" s="1"/>
    </row>
    <row r="7849" spans="1:25" ht="12.75" customHeight="1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 s="1"/>
      <c r="X7849" s="1"/>
      <c r="Y7849" s="1"/>
    </row>
    <row r="7850" spans="1:25" ht="12.7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 s="1"/>
      <c r="X7850" s="1"/>
      <c r="Y7850" s="1"/>
    </row>
    <row r="7851" spans="1:25" ht="12.7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 s="1"/>
      <c r="X7851" s="1"/>
      <c r="Y7851" s="1"/>
    </row>
    <row r="7852" spans="1:25" ht="12.75" customHeight="1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 s="1"/>
      <c r="X7852" s="1"/>
      <c r="Y7852" s="1"/>
    </row>
    <row r="7853" spans="1:25" ht="12.75" customHeight="1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 s="1"/>
      <c r="X7853" s="1"/>
      <c r="Y7853" s="1"/>
    </row>
    <row r="7854" spans="1:25" ht="12.75" customHeight="1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 s="1"/>
      <c r="X7854" s="1"/>
      <c r="Y7854" s="1"/>
    </row>
    <row r="7855" spans="1:25" ht="12.75" customHeight="1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 s="1"/>
      <c r="X7855" s="1"/>
      <c r="Y7855" s="1"/>
    </row>
    <row r="7856" spans="1:25" ht="12.7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 s="1"/>
      <c r="X7856" s="1"/>
      <c r="Y7856" s="1"/>
    </row>
    <row r="7857" spans="1:25" ht="12.75" customHeight="1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 s="1"/>
      <c r="X7857" s="1"/>
      <c r="Y7857" s="1"/>
    </row>
    <row r="7858" spans="1:25" ht="12.7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 s="1"/>
      <c r="X7858" s="1"/>
      <c r="Y7858" s="1"/>
    </row>
    <row r="7859" spans="1:25" ht="12.7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 s="1"/>
      <c r="X7859" s="1"/>
      <c r="Y7859" s="1"/>
    </row>
    <row r="7860" spans="1:25" ht="12.75" customHeight="1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 s="1"/>
      <c r="X7860" s="1"/>
      <c r="Y7860" s="1"/>
    </row>
    <row r="7861" spans="1:25" ht="12.75" customHeight="1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 s="1"/>
      <c r="X7861" s="1"/>
      <c r="Y7861" s="1"/>
    </row>
    <row r="7862" spans="1:25" ht="12.75" customHeight="1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 s="1"/>
      <c r="X7862" s="1"/>
      <c r="Y7862" s="1"/>
    </row>
    <row r="7863" spans="1:25" ht="12.75" customHeight="1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 s="1"/>
      <c r="X7863" s="1"/>
      <c r="Y7863" s="1"/>
    </row>
    <row r="7864" spans="1:25" ht="12.7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 s="1"/>
      <c r="X7864" s="1"/>
      <c r="Y7864" s="1"/>
    </row>
    <row r="7865" spans="1:25" ht="12.75" customHeight="1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 s="1"/>
      <c r="X7865" s="1"/>
      <c r="Y7865" s="1"/>
    </row>
    <row r="7866" spans="1:25" ht="12.7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 s="1"/>
      <c r="X7866" s="1"/>
      <c r="Y7866" s="1"/>
    </row>
    <row r="7867" spans="1:25" ht="12.7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 s="1"/>
      <c r="X7867" s="1"/>
      <c r="Y7867" s="1"/>
    </row>
    <row r="7868" spans="1:25" ht="12.75" customHeight="1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 s="1"/>
      <c r="X7868" s="1"/>
      <c r="Y7868" s="1"/>
    </row>
    <row r="7869" spans="1:25" ht="12.75" customHeight="1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 s="1"/>
      <c r="X7869" s="1"/>
      <c r="Y7869" s="1"/>
    </row>
    <row r="7870" spans="1:25" ht="12.75" customHeight="1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 s="1"/>
      <c r="X7870" s="1"/>
      <c r="Y7870" s="1"/>
    </row>
    <row r="7871" spans="1:25" ht="12.75" customHeight="1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 s="1"/>
      <c r="X7871" s="1"/>
      <c r="Y7871" s="1"/>
    </row>
    <row r="7872" spans="1:25" ht="12.7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 s="1"/>
      <c r="X7872" s="1"/>
      <c r="Y7872" s="1"/>
    </row>
    <row r="7873" spans="1:25" ht="12.75" customHeight="1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 s="1"/>
      <c r="X7873" s="1"/>
      <c r="Y7873" s="1"/>
    </row>
    <row r="7874" spans="1:25" ht="12.7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 s="1"/>
      <c r="X7874" s="1"/>
      <c r="Y7874" s="1"/>
    </row>
    <row r="7875" spans="1:25" ht="12.7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 s="1"/>
      <c r="X7875" s="1"/>
      <c r="Y7875" s="1"/>
    </row>
    <row r="7876" spans="1:25" ht="12.75" customHeight="1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 s="1"/>
      <c r="X7876" s="1"/>
      <c r="Y7876" s="1"/>
    </row>
    <row r="7877" spans="1:25" ht="12.75" customHeight="1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 s="1"/>
      <c r="X7877" s="1"/>
      <c r="Y7877" s="1"/>
    </row>
    <row r="7878" spans="1:25" ht="12.75" customHeight="1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 s="1"/>
      <c r="X7878" s="1"/>
      <c r="Y7878" s="1"/>
    </row>
    <row r="7879" spans="1:25" ht="12.75" customHeight="1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 s="1"/>
      <c r="X7879" s="1"/>
      <c r="Y7879" s="1"/>
    </row>
    <row r="7880" spans="1:25" ht="12.7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 s="1"/>
      <c r="X7880" s="1"/>
      <c r="Y7880" s="1"/>
    </row>
    <row r="7881" spans="1:25" ht="12.75" customHeight="1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 s="1"/>
      <c r="X7881" s="1"/>
      <c r="Y7881" s="1"/>
    </row>
    <row r="7882" spans="1:25" ht="12.7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 s="1"/>
      <c r="X7882" s="1"/>
      <c r="Y7882" s="1"/>
    </row>
    <row r="7883" spans="1:25" ht="12.7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 s="1"/>
      <c r="X7883" s="1"/>
      <c r="Y7883" s="1"/>
    </row>
    <row r="7884" spans="1:25" ht="12.75" customHeight="1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 s="1"/>
      <c r="X7884" s="1"/>
      <c r="Y7884" s="1"/>
    </row>
    <row r="7885" spans="1:25" ht="12.75" customHeight="1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 s="1"/>
      <c r="X7885" s="1"/>
      <c r="Y7885" s="1"/>
    </row>
    <row r="7886" spans="1:25" ht="12.75" customHeight="1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 s="1"/>
      <c r="X7886" s="1"/>
      <c r="Y7886" s="1"/>
    </row>
    <row r="7887" spans="1:25" ht="12.75" customHeight="1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 s="1"/>
      <c r="X7887" s="1"/>
      <c r="Y7887" s="1"/>
    </row>
    <row r="7888" spans="1:25" ht="12.7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 s="1"/>
      <c r="X7888" s="1"/>
      <c r="Y7888" s="1"/>
    </row>
    <row r="7889" spans="1:25" ht="12.75" customHeight="1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 s="1"/>
      <c r="X7889" s="1"/>
      <c r="Y7889" s="1"/>
    </row>
    <row r="7890" spans="1:25" ht="12.7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 s="1"/>
      <c r="X7890" s="1"/>
      <c r="Y7890" s="1"/>
    </row>
    <row r="7891" spans="1:25" ht="12.7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 s="1"/>
      <c r="X7891" s="1"/>
      <c r="Y7891" s="1"/>
    </row>
    <row r="7892" spans="1:25" ht="12.75" customHeight="1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 s="1"/>
      <c r="X7892" s="1"/>
      <c r="Y7892" s="1"/>
    </row>
    <row r="7893" spans="1:25" ht="12.75" customHeight="1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 s="1"/>
      <c r="X7893" s="1"/>
      <c r="Y7893" s="1"/>
    </row>
    <row r="7894" spans="1:25" ht="12.75" customHeight="1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 s="1"/>
      <c r="X7894" s="1"/>
      <c r="Y7894" s="1"/>
    </row>
    <row r="7895" spans="1:25" ht="12.75" customHeight="1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 s="1"/>
      <c r="X7895" s="1"/>
      <c r="Y7895" s="1"/>
    </row>
    <row r="7896" spans="1:25" ht="12.7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 s="1"/>
      <c r="X7896" s="1"/>
      <c r="Y7896" s="1"/>
    </row>
    <row r="7897" spans="1:25" ht="12.75" customHeight="1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 s="1"/>
      <c r="X7897" s="1"/>
      <c r="Y7897" s="1"/>
    </row>
    <row r="7898" spans="1:25" ht="12.7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 s="1"/>
      <c r="X7898" s="1"/>
      <c r="Y7898" s="1"/>
    </row>
    <row r="7899" spans="1:25" ht="12.7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 s="1"/>
      <c r="X7899" s="1"/>
      <c r="Y7899" s="1"/>
    </row>
    <row r="7900" spans="1:25" ht="12.75" customHeight="1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 s="1"/>
      <c r="X7900" s="1"/>
      <c r="Y7900" s="1"/>
    </row>
    <row r="7901" spans="1:25" ht="12.75" customHeight="1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 s="1"/>
      <c r="X7901" s="1"/>
      <c r="Y7901" s="1"/>
    </row>
    <row r="7902" spans="1:25" ht="12.75" customHeight="1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 s="1"/>
      <c r="X7902" s="1"/>
      <c r="Y7902" s="1"/>
    </row>
    <row r="7903" spans="1:25" ht="12.75" customHeight="1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 s="1"/>
      <c r="X7903" s="1"/>
      <c r="Y7903" s="1"/>
    </row>
    <row r="7904" spans="1:25" ht="12.7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 s="1"/>
      <c r="X7904" s="1"/>
      <c r="Y7904" s="1"/>
    </row>
    <row r="7905" spans="1:25" ht="12.75" customHeight="1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 s="1"/>
      <c r="X7905" s="1"/>
      <c r="Y7905" s="1"/>
    </row>
    <row r="7906" spans="1:25" ht="12.7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 s="1"/>
      <c r="X7906" s="1"/>
      <c r="Y7906" s="1"/>
    </row>
    <row r="7907" spans="1:25" ht="12.7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 s="1"/>
      <c r="X7907" s="1"/>
      <c r="Y7907" s="1"/>
    </row>
    <row r="7908" spans="1:25" ht="12.75" customHeight="1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 s="1"/>
      <c r="X7908" s="1"/>
      <c r="Y7908" s="1"/>
    </row>
    <row r="7909" spans="1:25" ht="12.75" customHeight="1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 s="1"/>
      <c r="X7909" s="1"/>
      <c r="Y7909" s="1"/>
    </row>
    <row r="7910" spans="1:25" ht="12.75" customHeight="1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 s="1"/>
      <c r="X7910" s="1"/>
      <c r="Y7910" s="1"/>
    </row>
    <row r="7911" spans="1:25" ht="12.75" customHeight="1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 s="1"/>
      <c r="X7911" s="1"/>
      <c r="Y7911" s="1"/>
    </row>
    <row r="7912" spans="1:25" ht="12.7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 s="1"/>
      <c r="X7912" s="1"/>
      <c r="Y7912" s="1"/>
    </row>
    <row r="7913" spans="1:25" ht="12.75" customHeight="1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 s="1"/>
      <c r="X7913" s="1"/>
      <c r="Y7913" s="1"/>
    </row>
    <row r="7914" spans="1:25" ht="12.7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 s="1"/>
      <c r="X7914" s="1"/>
      <c r="Y7914" s="1"/>
    </row>
    <row r="7915" spans="1:25" ht="12.7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 s="1"/>
      <c r="X7915" s="1"/>
      <c r="Y7915" s="1"/>
    </row>
    <row r="7916" spans="1:25" ht="12.75" customHeight="1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 s="1"/>
      <c r="X7916" s="1"/>
      <c r="Y7916" s="1"/>
    </row>
    <row r="7917" spans="1:25" ht="12.75" customHeight="1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 s="1"/>
      <c r="X7917" s="1"/>
      <c r="Y7917" s="1"/>
    </row>
    <row r="7918" spans="1:25" ht="12.75" customHeight="1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 s="1"/>
      <c r="X7918" s="1"/>
      <c r="Y7918" s="1"/>
    </row>
    <row r="7919" spans="1:25" ht="12.75" customHeight="1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 s="1"/>
      <c r="X7919" s="1"/>
      <c r="Y7919" s="1"/>
    </row>
    <row r="7920" spans="1:25" ht="12.7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 s="1"/>
      <c r="X7920" s="1"/>
      <c r="Y7920" s="1"/>
    </row>
    <row r="7921" spans="1:25" ht="12.75" customHeight="1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 s="1"/>
      <c r="X7921" s="1"/>
      <c r="Y7921" s="1"/>
    </row>
    <row r="7922" spans="1:25" ht="12.7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 s="1"/>
      <c r="X7922" s="1"/>
      <c r="Y7922" s="1"/>
    </row>
    <row r="7923" spans="1:25" ht="12.7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 s="1"/>
      <c r="X7923" s="1"/>
      <c r="Y7923" s="1"/>
    </row>
    <row r="7924" spans="1:25" ht="12.75" customHeight="1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 s="1"/>
      <c r="X7924" s="1"/>
      <c r="Y7924" s="1"/>
    </row>
    <row r="7925" spans="1:25" ht="12.75" customHeight="1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 s="1"/>
      <c r="X7925" s="1"/>
      <c r="Y7925" s="1"/>
    </row>
    <row r="7926" spans="1:25" ht="12.75" customHeight="1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 s="1"/>
      <c r="X7926" s="1"/>
      <c r="Y7926" s="1"/>
    </row>
    <row r="7927" spans="1:25" ht="12.75" customHeight="1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 s="1"/>
      <c r="X7927" s="1"/>
      <c r="Y7927" s="1"/>
    </row>
    <row r="7928" spans="1:25" ht="12.7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 s="1"/>
      <c r="X7928" s="1"/>
      <c r="Y7928" s="1"/>
    </row>
    <row r="7929" spans="1:25" ht="12.75" customHeight="1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 s="1"/>
      <c r="X7929" s="1"/>
      <c r="Y7929" s="1"/>
    </row>
    <row r="7930" spans="1:25" ht="12.7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 s="1"/>
      <c r="X7930" s="1"/>
      <c r="Y7930" s="1"/>
    </row>
    <row r="7931" spans="1:25" ht="12.7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 s="1"/>
      <c r="X7931" s="1"/>
      <c r="Y7931" s="1"/>
    </row>
    <row r="7932" spans="1:25" ht="12.75" customHeight="1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 s="1"/>
      <c r="X7932" s="1"/>
      <c r="Y7932" s="1"/>
    </row>
    <row r="7933" spans="1:25" ht="12.75" customHeight="1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 s="1"/>
      <c r="X7933" s="1"/>
      <c r="Y7933" s="1"/>
    </row>
    <row r="7934" spans="1:25" ht="12.75" customHeight="1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 s="1"/>
      <c r="X7934" s="1"/>
      <c r="Y7934" s="1"/>
    </row>
    <row r="7935" spans="1:25" ht="12.75" customHeight="1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 s="1"/>
      <c r="X7935" s="1"/>
      <c r="Y7935" s="1"/>
    </row>
    <row r="7936" spans="1:25" ht="12.7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 s="1"/>
      <c r="X7936" s="1"/>
      <c r="Y7936" s="1"/>
    </row>
    <row r="7937" spans="1:25" ht="12.75" customHeight="1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 s="1"/>
      <c r="X7937" s="1"/>
      <c r="Y7937" s="1"/>
    </row>
    <row r="7938" spans="1:25" ht="12.7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 s="1"/>
      <c r="X7938" s="1"/>
      <c r="Y7938" s="1"/>
    </row>
    <row r="7939" spans="1:25" ht="12.7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 s="1"/>
      <c r="X7939" s="1"/>
      <c r="Y7939" s="1"/>
    </row>
    <row r="7940" spans="1:25" ht="12.75" customHeight="1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 s="1"/>
      <c r="X7940" s="1"/>
      <c r="Y7940" s="1"/>
    </row>
    <row r="7941" spans="1:25" ht="12.75" customHeight="1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 s="1"/>
      <c r="X7941" s="1"/>
      <c r="Y7941" s="1"/>
    </row>
    <row r="7942" spans="1:25" ht="12.75" customHeight="1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 s="1"/>
      <c r="X7942" s="1"/>
      <c r="Y7942" s="1"/>
    </row>
    <row r="7943" spans="1:25" ht="12.75" customHeight="1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 s="1"/>
      <c r="X7943" s="1"/>
      <c r="Y7943" s="1"/>
    </row>
    <row r="7944" spans="1:25" ht="12.7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 s="1"/>
      <c r="X7944" s="1"/>
      <c r="Y7944" s="1"/>
    </row>
    <row r="7945" spans="1:25" ht="12.75" customHeight="1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 s="1"/>
      <c r="X7945" s="1"/>
      <c r="Y7945" s="1"/>
    </row>
    <row r="7946" spans="1:25" ht="12.7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 s="1"/>
      <c r="X7946" s="1"/>
      <c r="Y7946" s="1"/>
    </row>
    <row r="7947" spans="1:25" ht="12.7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 s="1"/>
      <c r="X7947" s="1"/>
      <c r="Y7947" s="1"/>
    </row>
    <row r="7948" spans="1:25" ht="12.75" customHeight="1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 s="1"/>
      <c r="X7948" s="1"/>
      <c r="Y7948" s="1"/>
    </row>
    <row r="7949" spans="1:25" ht="12.75" customHeight="1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 s="1"/>
      <c r="X7949" s="1"/>
      <c r="Y7949" s="1"/>
    </row>
    <row r="7950" spans="1:25" ht="12.75" customHeight="1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 s="1"/>
      <c r="X7950" s="1"/>
      <c r="Y7950" s="1"/>
    </row>
    <row r="7951" spans="1:25" ht="12.75" customHeight="1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 s="1"/>
      <c r="X7951" s="1"/>
      <c r="Y7951" s="1"/>
    </row>
    <row r="7952" spans="1:25" ht="12.7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 s="1"/>
      <c r="X7952" s="1"/>
      <c r="Y7952" s="1"/>
    </row>
    <row r="7953" spans="1:25" ht="12.75" customHeight="1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 s="1"/>
      <c r="X7953" s="1"/>
      <c r="Y7953" s="1"/>
    </row>
    <row r="7954" spans="1:25" ht="12.7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 s="1"/>
      <c r="X7954" s="1"/>
      <c r="Y7954" s="1"/>
    </row>
    <row r="7955" spans="1:25" ht="12.7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 s="1"/>
      <c r="X7955" s="1"/>
      <c r="Y7955" s="1"/>
    </row>
    <row r="7956" spans="1:25" ht="12.75" customHeight="1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 s="1"/>
      <c r="X7956" s="1"/>
      <c r="Y7956" s="1"/>
    </row>
    <row r="7957" spans="1:25" ht="12.75" customHeight="1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 s="1"/>
      <c r="X7957" s="1"/>
      <c r="Y7957" s="1"/>
    </row>
    <row r="7958" spans="1:25" ht="12.75" customHeight="1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 s="1"/>
      <c r="X7958" s="1"/>
      <c r="Y7958" s="1"/>
    </row>
    <row r="7959" spans="1:25" ht="12.75" customHeight="1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 s="1"/>
      <c r="X7959" s="1"/>
      <c r="Y7959" s="1"/>
    </row>
    <row r="7960" spans="1:25" ht="12.7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 s="1"/>
      <c r="X7960" s="1"/>
      <c r="Y7960" s="1"/>
    </row>
    <row r="7961" spans="1:25" ht="12.75" customHeight="1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 s="1"/>
      <c r="X7961" s="1"/>
      <c r="Y7961" s="1"/>
    </row>
    <row r="7962" spans="1:25" ht="12.7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 s="1"/>
      <c r="X7962" s="1"/>
      <c r="Y7962" s="1"/>
    </row>
    <row r="7963" spans="1:25" ht="12.7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 s="1"/>
      <c r="X7963" s="1"/>
      <c r="Y7963" s="1"/>
    </row>
    <row r="7964" spans="1:25" ht="12.75" customHeight="1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 s="1"/>
      <c r="X7964" s="1"/>
      <c r="Y7964" s="1"/>
    </row>
    <row r="7965" spans="1:25" ht="12.75" customHeight="1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 s="1"/>
      <c r="X7965" s="1"/>
      <c r="Y7965" s="1"/>
    </row>
    <row r="7966" spans="1:25" ht="12.75" customHeight="1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 s="1"/>
      <c r="X7966" s="1"/>
      <c r="Y7966" s="1"/>
    </row>
    <row r="7967" spans="1:25" ht="12.75" customHeight="1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 s="1"/>
      <c r="X7967" s="1"/>
      <c r="Y7967" s="1"/>
    </row>
    <row r="7968" spans="1:25" ht="12.7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 s="1"/>
      <c r="X7968" s="1"/>
      <c r="Y7968" s="1"/>
    </row>
    <row r="7969" spans="1:25" ht="12.75" customHeight="1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 s="1"/>
      <c r="X7969" s="1"/>
      <c r="Y7969" s="1"/>
    </row>
    <row r="7970" spans="1:25" ht="12.7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 s="1"/>
      <c r="X7970" s="1"/>
      <c r="Y7970" s="1"/>
    </row>
    <row r="7971" spans="1:25" ht="12.7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 s="1"/>
      <c r="X7971" s="1"/>
      <c r="Y7971" s="1"/>
    </row>
    <row r="7972" spans="1:25" ht="12.75" customHeight="1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 s="1"/>
      <c r="X7972" s="1"/>
      <c r="Y7972" s="1"/>
    </row>
    <row r="7973" spans="1:25" ht="12.75" customHeight="1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 s="1"/>
      <c r="X7973" s="1"/>
      <c r="Y7973" s="1"/>
    </row>
    <row r="7974" spans="1:25" ht="12.75" customHeight="1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 s="1"/>
      <c r="X7974" s="1"/>
      <c r="Y7974" s="1"/>
    </row>
    <row r="7975" spans="1:25" ht="12.75" customHeight="1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 s="1"/>
      <c r="X7975" s="1"/>
      <c r="Y7975" s="1"/>
    </row>
    <row r="7976" spans="1:25" ht="12.7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 s="1"/>
      <c r="X7976" s="1"/>
      <c r="Y7976" s="1"/>
    </row>
    <row r="7977" spans="1:25" ht="12.75" customHeight="1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 s="1"/>
      <c r="X7977" s="1"/>
      <c r="Y7977" s="1"/>
    </row>
    <row r="7978" spans="1:25" ht="12.7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 s="1"/>
      <c r="X7978" s="1"/>
      <c r="Y7978" s="1"/>
    </row>
    <row r="7979" spans="1:25" ht="12.7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 s="1"/>
      <c r="X7979" s="1"/>
      <c r="Y7979" s="1"/>
    </row>
    <row r="7980" spans="1:25" ht="12.75" customHeight="1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 s="1"/>
      <c r="X7980" s="1"/>
      <c r="Y7980" s="1"/>
    </row>
    <row r="7981" spans="1:25" ht="12.75" customHeight="1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 s="1"/>
      <c r="X7981" s="1"/>
      <c r="Y7981" s="1"/>
    </row>
    <row r="7982" spans="1:25" ht="12.75" customHeight="1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 s="1"/>
      <c r="X7982" s="1"/>
      <c r="Y7982" s="1"/>
    </row>
    <row r="7983" spans="1:25" ht="12.75" customHeight="1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 s="1"/>
      <c r="X7983" s="1"/>
      <c r="Y7983" s="1"/>
    </row>
    <row r="7984" spans="1:25" ht="12.7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 s="1"/>
      <c r="X7984" s="1"/>
      <c r="Y7984" s="1"/>
    </row>
    <row r="7985" spans="1:25" ht="12.75" customHeight="1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 s="1"/>
      <c r="X7985" s="1"/>
      <c r="Y7985" s="1"/>
    </row>
    <row r="7986" spans="1:25" ht="12.7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 s="1"/>
      <c r="X7986" s="1"/>
      <c r="Y7986" s="1"/>
    </row>
    <row r="7987" spans="1:25" ht="12.7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 s="1"/>
      <c r="X7987" s="1"/>
      <c r="Y7987" s="1"/>
    </row>
    <row r="7988" spans="1:25" ht="12.75" customHeight="1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 s="1"/>
      <c r="X7988" s="1"/>
      <c r="Y7988" s="1"/>
    </row>
    <row r="7989" spans="1:25" ht="12.75" customHeight="1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 s="1"/>
      <c r="X7989" s="1"/>
      <c r="Y7989" s="1"/>
    </row>
    <row r="7990" spans="1:25" ht="12.75" customHeight="1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 s="1"/>
      <c r="X7990" s="1"/>
      <c r="Y7990" s="1"/>
    </row>
    <row r="7991" spans="1:25" ht="12.75" customHeight="1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 s="1"/>
      <c r="X7991" s="1"/>
      <c r="Y7991" s="1"/>
    </row>
    <row r="7992" spans="1:25" ht="12.7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 s="1"/>
      <c r="X7992" s="1"/>
      <c r="Y7992" s="1"/>
    </row>
    <row r="7993" spans="1:25" ht="12.75" customHeight="1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 s="1"/>
      <c r="X7993" s="1"/>
      <c r="Y7993" s="1"/>
    </row>
    <row r="7994" spans="1:25" ht="12.7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 s="1"/>
      <c r="X7994" s="1"/>
      <c r="Y7994" s="1"/>
    </row>
    <row r="7995" spans="1:25" ht="12.7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 s="1"/>
      <c r="X7995" s="1"/>
      <c r="Y7995" s="1"/>
    </row>
    <row r="7996" spans="1:25" ht="12.75" customHeight="1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 s="1"/>
      <c r="X7996" s="1"/>
      <c r="Y7996" s="1"/>
    </row>
    <row r="7997" spans="1:25" ht="12.75" customHeight="1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 s="1"/>
      <c r="X7997" s="1"/>
      <c r="Y7997" s="1"/>
    </row>
    <row r="7998" spans="1:25" ht="12.75" customHeight="1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 s="1"/>
      <c r="X7998" s="1"/>
      <c r="Y7998" s="1"/>
    </row>
    <row r="7999" spans="1:25" ht="12.75" customHeight="1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 s="1"/>
      <c r="X7999" s="1"/>
      <c r="Y7999" s="1"/>
    </row>
    <row r="8000" spans="1:25" ht="12.7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 s="1"/>
      <c r="X8000" s="1"/>
      <c r="Y8000" s="1"/>
    </row>
    <row r="8001" spans="1:25" ht="12.75" customHeight="1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 s="1"/>
      <c r="X8001" s="1"/>
      <c r="Y8001" s="1"/>
    </row>
    <row r="8002" spans="1:25" ht="12.7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 s="1"/>
      <c r="X8002" s="1"/>
      <c r="Y8002" s="1"/>
    </row>
    <row r="8003" spans="1:25" ht="12.7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 s="1"/>
      <c r="X8003" s="1"/>
      <c r="Y8003" s="1"/>
    </row>
    <row r="8004" spans="1:25" ht="12.75" customHeight="1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 s="1"/>
      <c r="X8004" s="1"/>
      <c r="Y8004" s="1"/>
    </row>
    <row r="8005" spans="1:25" ht="12.75" customHeight="1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 s="1"/>
      <c r="X8005" s="1"/>
      <c r="Y8005" s="1"/>
    </row>
    <row r="8006" spans="1:25" ht="12.75" customHeight="1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 s="1"/>
      <c r="X8006" s="1"/>
      <c r="Y8006" s="1"/>
    </row>
    <row r="8007" spans="1:25" ht="12.75" customHeight="1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 s="1"/>
      <c r="X8007" s="1"/>
      <c r="Y8007" s="1"/>
    </row>
    <row r="8008" spans="1:25" ht="12.7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 s="1"/>
      <c r="X8008" s="1"/>
      <c r="Y8008" s="1"/>
    </row>
    <row r="8009" spans="1:25" ht="12.75" customHeight="1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 s="1"/>
      <c r="X8009" s="1"/>
      <c r="Y8009" s="1"/>
    </row>
    <row r="8010" spans="1:25" ht="12.7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 s="1"/>
      <c r="X8010" s="1"/>
      <c r="Y8010" s="1"/>
    </row>
    <row r="8011" spans="1:25" ht="12.7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 s="1"/>
      <c r="X8011" s="1"/>
      <c r="Y8011" s="1"/>
    </row>
    <row r="8012" spans="1:25" ht="12.75" customHeight="1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 s="1"/>
      <c r="X8012" s="1"/>
      <c r="Y8012" s="1"/>
    </row>
    <row r="8013" spans="1:25" ht="12.75" customHeight="1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 s="1"/>
      <c r="X8013" s="1"/>
      <c r="Y8013" s="1"/>
    </row>
    <row r="8014" spans="1:25" ht="12.75" customHeight="1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 s="1"/>
      <c r="X8014" s="1"/>
      <c r="Y8014" s="1"/>
    </row>
    <row r="8015" spans="1:25" ht="12.75" customHeight="1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 s="1"/>
      <c r="X8015" s="1"/>
      <c r="Y8015" s="1"/>
    </row>
    <row r="8016" spans="1:25" ht="12.7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 s="1"/>
      <c r="X8016" s="1"/>
      <c r="Y8016" s="1"/>
    </row>
    <row r="8017" spans="1:25" ht="12.75" customHeight="1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 s="1"/>
      <c r="X8017" s="1"/>
      <c r="Y8017" s="1"/>
    </row>
    <row r="8018" spans="1:25" ht="12.7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 s="1"/>
      <c r="X8018" s="1"/>
      <c r="Y8018" s="1"/>
    </row>
    <row r="8019" spans="1:25" ht="12.7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 s="1"/>
      <c r="X8019" s="1"/>
      <c r="Y8019" s="1"/>
    </row>
    <row r="8020" spans="1:25" ht="12.75" customHeight="1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 s="1"/>
      <c r="X8020" s="1"/>
      <c r="Y8020" s="1"/>
    </row>
    <row r="8021" spans="1:25" ht="12.75" customHeight="1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 s="1"/>
      <c r="X8021" s="1"/>
      <c r="Y8021" s="1"/>
    </row>
    <row r="8022" spans="1:25" ht="12.75" customHeight="1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 s="1"/>
      <c r="X8022" s="1"/>
      <c r="Y8022" s="1"/>
    </row>
    <row r="8023" spans="1:25" ht="12.75" customHeight="1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 s="1"/>
      <c r="X8023" s="1"/>
      <c r="Y8023" s="1"/>
    </row>
    <row r="8024" spans="1:25" ht="12.7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 s="1"/>
      <c r="X8024" s="1"/>
      <c r="Y8024" s="1"/>
    </row>
    <row r="8025" spans="1:25" ht="12.75" customHeight="1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 s="1"/>
      <c r="X8025" s="1"/>
      <c r="Y8025" s="1"/>
    </row>
    <row r="8026" spans="1:25" ht="12.7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 s="1"/>
      <c r="X8026" s="1"/>
      <c r="Y8026" s="1"/>
    </row>
    <row r="8027" spans="1:25" ht="12.7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 s="1"/>
      <c r="X8027" s="1"/>
      <c r="Y8027" s="1"/>
    </row>
    <row r="8028" spans="1:25" ht="12.75" customHeight="1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 s="1"/>
      <c r="X8028" s="1"/>
      <c r="Y8028" s="1"/>
    </row>
    <row r="8029" spans="1:25" ht="12.75" customHeight="1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 s="1"/>
      <c r="X8029" s="1"/>
      <c r="Y8029" s="1"/>
    </row>
    <row r="8030" spans="1:25" ht="12.75" customHeight="1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 s="1"/>
      <c r="X8030" s="1"/>
      <c r="Y8030" s="1"/>
    </row>
    <row r="8031" spans="1:25" ht="12.75" customHeight="1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 s="1"/>
      <c r="X8031" s="1"/>
      <c r="Y8031" s="1"/>
    </row>
    <row r="8032" spans="1:25" ht="12.7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 s="1"/>
      <c r="X8032" s="1"/>
      <c r="Y8032" s="1"/>
    </row>
    <row r="8033" spans="1:25" ht="12.75" customHeight="1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 s="1"/>
      <c r="X8033" s="1"/>
      <c r="Y8033" s="1"/>
    </row>
    <row r="8034" spans="1:25" ht="12.7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 s="1"/>
      <c r="X8034" s="1"/>
      <c r="Y8034" s="1"/>
    </row>
    <row r="8035" spans="1:25" ht="12.7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 s="1"/>
      <c r="X8035" s="1"/>
      <c r="Y8035" s="1"/>
    </row>
    <row r="8036" spans="1:25" ht="12.75" customHeight="1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 s="1"/>
      <c r="X8036" s="1"/>
      <c r="Y8036" s="1"/>
    </row>
    <row r="8037" spans="1:25" ht="12.75" customHeight="1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 s="1"/>
      <c r="X8037" s="1"/>
      <c r="Y8037" s="1"/>
    </row>
    <row r="8038" spans="1:25" ht="12.75" customHeight="1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 s="1"/>
      <c r="X8038" s="1"/>
      <c r="Y8038" s="1"/>
    </row>
    <row r="8039" spans="1:25" ht="12.75" customHeight="1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 s="1"/>
      <c r="X8039" s="1"/>
      <c r="Y8039" s="1"/>
    </row>
    <row r="8040" spans="1:25" ht="12.7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 s="1"/>
      <c r="X8040" s="1"/>
      <c r="Y8040" s="1"/>
    </row>
    <row r="8041" spans="1:25" ht="12.75" customHeight="1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 s="1"/>
      <c r="X8041" s="1"/>
      <c r="Y8041" s="1"/>
    </row>
    <row r="8042" spans="1:25" ht="12.7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 s="1"/>
      <c r="X8042" s="1"/>
      <c r="Y8042" s="1"/>
    </row>
    <row r="8043" spans="1:25" ht="12.7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 s="1"/>
      <c r="X8043" s="1"/>
      <c r="Y8043" s="1"/>
    </row>
    <row r="8044" spans="1:25" ht="12.75" customHeight="1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 s="1"/>
      <c r="X8044" s="1"/>
      <c r="Y8044" s="1"/>
    </row>
    <row r="8045" spans="1:25" ht="12.75" customHeight="1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 s="1"/>
      <c r="X8045" s="1"/>
      <c r="Y8045" s="1"/>
    </row>
    <row r="8046" spans="1:25" ht="12.75" customHeight="1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 s="1"/>
      <c r="X8046" s="1"/>
      <c r="Y8046" s="1"/>
    </row>
    <row r="8047" spans="1:25" ht="12.75" customHeight="1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 s="1"/>
      <c r="X8047" s="1"/>
      <c r="Y8047" s="1"/>
    </row>
    <row r="8048" spans="1:25" ht="12.7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 s="1"/>
      <c r="X8048" s="1"/>
      <c r="Y8048" s="1"/>
    </row>
    <row r="8049" spans="1:25" ht="12.75" customHeight="1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 s="1"/>
      <c r="X8049" s="1"/>
      <c r="Y8049" s="1"/>
    </row>
    <row r="8050" spans="1:25" ht="12.7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 s="1"/>
      <c r="X8050" s="1"/>
      <c r="Y8050" s="1"/>
    </row>
    <row r="8051" spans="1:25" ht="12.7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 s="1"/>
      <c r="X8051" s="1"/>
      <c r="Y8051" s="1"/>
    </row>
    <row r="8052" spans="1:25" ht="12.75" customHeight="1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 s="1"/>
      <c r="X8052" s="1"/>
      <c r="Y8052" s="1"/>
    </row>
    <row r="8053" spans="1:25" ht="12.75" customHeight="1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 s="1"/>
      <c r="X8053" s="1"/>
      <c r="Y8053" s="1"/>
    </row>
    <row r="8054" spans="1:25" ht="12.75" customHeight="1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 s="1"/>
      <c r="X8054" s="1"/>
      <c r="Y8054" s="1"/>
    </row>
    <row r="8055" spans="1:25" ht="12.75" customHeight="1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 s="1"/>
      <c r="X8055" s="1"/>
      <c r="Y8055" s="1"/>
    </row>
    <row r="8056" spans="1:25" ht="12.7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 s="1"/>
      <c r="X8056" s="1"/>
      <c r="Y8056" s="1"/>
    </row>
    <row r="8057" spans="1:25" ht="12.75" customHeight="1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 s="1"/>
      <c r="X8057" s="1"/>
      <c r="Y8057" s="1"/>
    </row>
    <row r="8058" spans="1:25" ht="12.7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 s="1"/>
      <c r="X8058" s="1"/>
      <c r="Y8058" s="1"/>
    </row>
    <row r="8059" spans="1:25" ht="12.7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 s="1"/>
      <c r="X8059" s="1"/>
      <c r="Y8059" s="1"/>
    </row>
    <row r="8060" spans="1:25" ht="12.75" customHeight="1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 s="1"/>
      <c r="X8060" s="1"/>
      <c r="Y8060" s="1"/>
    </row>
    <row r="8061" spans="1:25" ht="12.75" customHeight="1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 s="1"/>
      <c r="X8061" s="1"/>
      <c r="Y8061" s="1"/>
    </row>
    <row r="8062" spans="1:25" ht="12.75" customHeight="1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 s="1"/>
      <c r="X8062" s="1"/>
      <c r="Y8062" s="1"/>
    </row>
    <row r="8063" spans="1:25" ht="12.75" customHeight="1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 s="1"/>
      <c r="X8063" s="1"/>
      <c r="Y8063" s="1"/>
    </row>
    <row r="8064" spans="1:25" ht="12.7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 s="1"/>
      <c r="X8064" s="1"/>
      <c r="Y8064" s="1"/>
    </row>
    <row r="8065" spans="1:25" ht="12.75" customHeight="1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 s="1"/>
      <c r="X8065" s="1"/>
      <c r="Y8065" s="1"/>
    </row>
    <row r="8066" spans="1:25" ht="12.7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 s="1"/>
      <c r="X8066" s="1"/>
      <c r="Y8066" s="1"/>
    </row>
    <row r="8067" spans="1:25" ht="12.7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 s="1"/>
      <c r="X8067" s="1"/>
      <c r="Y8067" s="1"/>
    </row>
    <row r="8068" spans="1:25" ht="12.75" customHeight="1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 s="1"/>
      <c r="X8068" s="1"/>
      <c r="Y8068" s="1"/>
    </row>
    <row r="8069" spans="1:25" ht="12.75" customHeight="1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 s="1"/>
      <c r="X8069" s="1"/>
      <c r="Y8069" s="1"/>
    </row>
    <row r="8070" spans="1:25" ht="12.75" customHeight="1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 s="1"/>
      <c r="X8070" s="1"/>
      <c r="Y8070" s="1"/>
    </row>
    <row r="8071" spans="1:25" ht="12.75" customHeight="1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 s="1"/>
      <c r="X8071" s="1"/>
      <c r="Y8071" s="1"/>
    </row>
    <row r="8072" spans="1:25" ht="12.7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 s="1"/>
      <c r="X8072" s="1"/>
      <c r="Y8072" s="1"/>
    </row>
    <row r="8073" spans="1:25" ht="12.75" customHeight="1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 s="1"/>
      <c r="X8073" s="1"/>
      <c r="Y8073" s="1"/>
    </row>
    <row r="8074" spans="1:25" ht="12.7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 s="1"/>
      <c r="X8074" s="1"/>
      <c r="Y8074" s="1"/>
    </row>
    <row r="8075" spans="1:25" ht="12.7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 s="1"/>
      <c r="X8075" s="1"/>
      <c r="Y8075" s="1"/>
    </row>
    <row r="8076" spans="1:25" ht="12.75" customHeight="1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 s="1"/>
      <c r="X8076" s="1"/>
      <c r="Y8076" s="1"/>
    </row>
    <row r="8077" spans="1:25" ht="12.75" customHeight="1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 s="1"/>
      <c r="X8077" s="1"/>
      <c r="Y8077" s="1"/>
    </row>
    <row r="8078" spans="1:25" ht="12.75" customHeight="1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 s="1"/>
      <c r="X8078" s="1"/>
      <c r="Y8078" s="1"/>
    </row>
    <row r="8079" spans="1:25" ht="12.75" customHeight="1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 s="1"/>
      <c r="X8079" s="1"/>
      <c r="Y8079" s="1"/>
    </row>
    <row r="8080" spans="1:25" ht="12.7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 s="1"/>
      <c r="X8080" s="1"/>
      <c r="Y8080" s="1"/>
    </row>
    <row r="8081" spans="1:25" ht="12.75" customHeight="1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 s="1"/>
      <c r="X8081" s="1"/>
      <c r="Y8081" s="1"/>
    </row>
    <row r="8082" spans="1:25" ht="12.7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 s="1"/>
      <c r="X8082" s="1"/>
      <c r="Y8082" s="1"/>
    </row>
    <row r="8083" spans="1:25" ht="12.7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 s="1"/>
      <c r="X8083" s="1"/>
      <c r="Y8083" s="1"/>
    </row>
    <row r="8084" spans="1:25" ht="12.75" customHeight="1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 s="1"/>
      <c r="X8084" s="1"/>
      <c r="Y8084" s="1"/>
    </row>
    <row r="8085" spans="1:25" ht="12.75" customHeight="1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 s="1"/>
      <c r="X8085" s="1"/>
      <c r="Y8085" s="1"/>
    </row>
    <row r="8086" spans="1:25" ht="12.75" customHeight="1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 s="1"/>
      <c r="X8086" s="1"/>
      <c r="Y8086" s="1"/>
    </row>
    <row r="8087" spans="1:25" ht="12.75" customHeight="1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 s="1"/>
      <c r="X8087" s="1"/>
      <c r="Y8087" s="1"/>
    </row>
    <row r="8088" spans="1:25" ht="12.7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 s="1"/>
      <c r="X8088" s="1"/>
      <c r="Y8088" s="1"/>
    </row>
    <row r="8089" spans="1:25" ht="12.75" customHeight="1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 s="1"/>
      <c r="X8089" s="1"/>
      <c r="Y8089" s="1"/>
    </row>
    <row r="8090" spans="1:25" ht="12.7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 s="1"/>
      <c r="X8090" s="1"/>
      <c r="Y8090" s="1"/>
    </row>
    <row r="8091" spans="1:25" ht="12.7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 s="1"/>
      <c r="X8091" s="1"/>
      <c r="Y8091" s="1"/>
    </row>
    <row r="8092" spans="1:25" ht="12.75" customHeight="1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 s="1"/>
      <c r="X8092" s="1"/>
      <c r="Y8092" s="1"/>
    </row>
    <row r="8093" spans="1:25" ht="12.75" customHeight="1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 s="1"/>
      <c r="X8093" s="1"/>
      <c r="Y8093" s="1"/>
    </row>
    <row r="8094" spans="1:25" ht="12.75" customHeight="1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 s="1"/>
      <c r="X8094" s="1"/>
      <c r="Y8094" s="1"/>
    </row>
    <row r="8095" spans="1:25" ht="12.75" customHeight="1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 s="1"/>
      <c r="X8095" s="1"/>
      <c r="Y8095" s="1"/>
    </row>
    <row r="8096" spans="1:25" ht="12.7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 s="1"/>
      <c r="X8096" s="1"/>
      <c r="Y8096" s="1"/>
    </row>
    <row r="8097" spans="1:25" ht="12.75" customHeight="1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 s="1"/>
      <c r="X8097" s="1"/>
      <c r="Y8097" s="1"/>
    </row>
    <row r="8098" spans="1:25" ht="12.7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 s="1"/>
      <c r="X8098" s="1"/>
      <c r="Y8098" s="1"/>
    </row>
    <row r="8099" spans="1:25" ht="12.7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 s="1"/>
      <c r="X8099" s="1"/>
      <c r="Y8099" s="1"/>
    </row>
    <row r="8100" spans="1:25" ht="12.75" customHeight="1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 s="1"/>
      <c r="X8100" s="1"/>
      <c r="Y8100" s="1"/>
    </row>
    <row r="8101" spans="1:25" ht="12.75" customHeight="1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 s="1"/>
      <c r="X8101" s="1"/>
      <c r="Y8101" s="1"/>
    </row>
    <row r="8102" spans="1:25" ht="12.75" customHeight="1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 s="1"/>
      <c r="X8102" s="1"/>
      <c r="Y8102" s="1"/>
    </row>
    <row r="8103" spans="1:25" ht="12.75" customHeight="1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 s="1"/>
      <c r="X8103" s="1"/>
      <c r="Y8103" s="1"/>
    </row>
    <row r="8104" spans="1:25" ht="12.7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 s="1"/>
      <c r="X8104" s="1"/>
      <c r="Y8104" s="1"/>
    </row>
    <row r="8105" spans="1:25" ht="12.75" customHeight="1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 s="1"/>
      <c r="X8105" s="1"/>
      <c r="Y8105" s="1"/>
    </row>
    <row r="8106" spans="1:25" ht="12.7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 s="1"/>
      <c r="X8106" s="1"/>
      <c r="Y8106" s="1"/>
    </row>
    <row r="8107" spans="1:25" ht="12.7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 s="1"/>
      <c r="X8107" s="1"/>
      <c r="Y8107" s="1"/>
    </row>
    <row r="8108" spans="1:25" ht="12.75" customHeight="1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 s="1"/>
      <c r="X8108" s="1"/>
      <c r="Y8108" s="1"/>
    </row>
    <row r="8109" spans="1:25" ht="12.75" customHeight="1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 s="1"/>
      <c r="X8109" s="1"/>
      <c r="Y8109" s="1"/>
    </row>
    <row r="8110" spans="1:25" ht="12.75" customHeight="1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 s="1"/>
      <c r="X8110" s="1"/>
      <c r="Y8110" s="1"/>
    </row>
    <row r="8111" spans="1:25" ht="12.75" customHeight="1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 s="1"/>
      <c r="X8111" s="1"/>
      <c r="Y8111" s="1"/>
    </row>
    <row r="8112" spans="1:25" ht="12.7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 s="1"/>
      <c r="X8112" s="1"/>
      <c r="Y8112" s="1"/>
    </row>
    <row r="8113" spans="1:25" ht="12.75" customHeight="1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 s="1"/>
      <c r="X8113" s="1"/>
      <c r="Y8113" s="1"/>
    </row>
    <row r="8114" spans="1:25" ht="12.7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 s="1"/>
      <c r="X8114" s="1"/>
      <c r="Y8114" s="1"/>
    </row>
    <row r="8115" spans="1:25" ht="12.7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 s="1"/>
      <c r="X8115" s="1"/>
      <c r="Y8115" s="1"/>
    </row>
    <row r="8116" spans="1:25" ht="12.75" customHeight="1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 s="1"/>
      <c r="X8116" s="1"/>
      <c r="Y8116" s="1"/>
    </row>
    <row r="8117" spans="1:25" ht="12.75" customHeight="1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 s="1"/>
      <c r="X8117" s="1"/>
      <c r="Y8117" s="1"/>
    </row>
    <row r="8118" spans="1:25" ht="12.75" customHeight="1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 s="1"/>
      <c r="X8118" s="1"/>
      <c r="Y8118" s="1"/>
    </row>
    <row r="8119" spans="1:25" ht="12.75" customHeight="1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 s="1"/>
      <c r="X8119" s="1"/>
      <c r="Y8119" s="1"/>
    </row>
    <row r="8120" spans="1:25" ht="12.7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 s="1"/>
      <c r="X8120" s="1"/>
      <c r="Y8120" s="1"/>
    </row>
    <row r="8121" spans="1:25" ht="12.75" customHeight="1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 s="1"/>
      <c r="X8121" s="1"/>
      <c r="Y8121" s="1"/>
    </row>
    <row r="8122" spans="1:25" ht="12.7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 s="1"/>
      <c r="X8122" s="1"/>
      <c r="Y8122" s="1"/>
    </row>
    <row r="8123" spans="1:25" ht="12.7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 s="1"/>
      <c r="X8123" s="1"/>
      <c r="Y8123" s="1"/>
    </row>
    <row r="8124" spans="1:25" ht="12.75" customHeight="1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 s="1"/>
      <c r="X8124" s="1"/>
      <c r="Y8124" s="1"/>
    </row>
    <row r="8125" spans="1:25" ht="12.75" customHeight="1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 s="1"/>
      <c r="X8125" s="1"/>
      <c r="Y8125" s="1"/>
    </row>
    <row r="8126" spans="1:25" ht="12.75" customHeight="1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 s="1"/>
      <c r="X8126" s="1"/>
      <c r="Y8126" s="1"/>
    </row>
    <row r="8127" spans="1:25" ht="12.75" customHeight="1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 s="1"/>
      <c r="X8127" s="1"/>
      <c r="Y8127" s="1"/>
    </row>
    <row r="8128" spans="1:25" ht="12.7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 s="1"/>
      <c r="X8128" s="1"/>
      <c r="Y8128" s="1"/>
    </row>
    <row r="8129" spans="1:25" ht="12.75" customHeight="1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 s="1"/>
      <c r="X8129" s="1"/>
      <c r="Y8129" s="1"/>
    </row>
    <row r="8130" spans="1:25" ht="12.7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 s="1"/>
      <c r="X8130" s="1"/>
      <c r="Y8130" s="1"/>
    </row>
    <row r="8131" spans="1:25" ht="12.7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 s="1"/>
      <c r="X8131" s="1"/>
      <c r="Y8131" s="1"/>
    </row>
    <row r="8132" spans="1:25" ht="12.75" customHeight="1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 s="1"/>
      <c r="X8132" s="1"/>
      <c r="Y8132" s="1"/>
    </row>
    <row r="8133" spans="1:25" ht="12.75" customHeight="1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 s="1"/>
      <c r="X8133" s="1"/>
      <c r="Y8133" s="1"/>
    </row>
    <row r="8134" spans="1:25" ht="12.75" customHeight="1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 s="1"/>
      <c r="X8134" s="1"/>
      <c r="Y8134" s="1"/>
    </row>
    <row r="8135" spans="1:25" ht="12.75" customHeight="1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 s="1"/>
      <c r="X8135" s="1"/>
      <c r="Y8135" s="1"/>
    </row>
    <row r="8136" spans="1:25" ht="12.7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 s="1"/>
      <c r="X8136" s="1"/>
      <c r="Y8136" s="1"/>
    </row>
    <row r="8137" spans="1:25" ht="12.75" customHeight="1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 s="1"/>
      <c r="X8137" s="1"/>
      <c r="Y8137" s="1"/>
    </row>
    <row r="8138" spans="1:25" ht="12.7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 s="1"/>
      <c r="X8138" s="1"/>
      <c r="Y8138" s="1"/>
    </row>
    <row r="8139" spans="1:25" ht="12.7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 s="1"/>
      <c r="X8139" s="1"/>
      <c r="Y8139" s="1"/>
    </row>
    <row r="8140" spans="1:25" ht="12.75" customHeight="1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 s="1"/>
      <c r="X8140" s="1"/>
      <c r="Y8140" s="1"/>
    </row>
    <row r="8141" spans="1:25" ht="12.75" customHeight="1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 s="1"/>
      <c r="X8141" s="1"/>
      <c r="Y8141" s="1"/>
    </row>
    <row r="8142" spans="1:25" ht="12.75" customHeight="1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 s="1"/>
      <c r="X8142" s="1"/>
      <c r="Y8142" s="1"/>
    </row>
    <row r="8143" spans="1:25" ht="12.75" customHeight="1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 s="1"/>
      <c r="X8143" s="1"/>
      <c r="Y8143" s="1"/>
    </row>
    <row r="8144" spans="1:25" ht="12.7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 s="1"/>
      <c r="X8144" s="1"/>
      <c r="Y8144" s="1"/>
    </row>
    <row r="8145" spans="1:25" ht="12.75" customHeight="1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 s="1"/>
      <c r="X8145" s="1"/>
      <c r="Y8145" s="1"/>
    </row>
    <row r="8146" spans="1:25" ht="12.7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 s="1"/>
      <c r="X8146" s="1"/>
      <c r="Y8146" s="1"/>
    </row>
    <row r="8147" spans="1:25" ht="12.7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 s="1"/>
      <c r="X8147" s="1"/>
      <c r="Y8147" s="1"/>
    </row>
    <row r="8148" spans="1:25" ht="12.75" customHeight="1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 s="1"/>
      <c r="X8148" s="1"/>
      <c r="Y8148" s="1"/>
    </row>
    <row r="8149" spans="1:25" ht="12.75" customHeight="1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 s="1"/>
      <c r="X8149" s="1"/>
      <c r="Y8149" s="1"/>
    </row>
    <row r="8150" spans="1:25" ht="12.75" customHeight="1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 s="1"/>
      <c r="X8150" s="1"/>
      <c r="Y8150" s="1"/>
    </row>
    <row r="8151" spans="1:25" ht="12.75" customHeight="1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 s="1"/>
      <c r="X8151" s="1"/>
      <c r="Y8151" s="1"/>
    </row>
    <row r="8152" spans="1:25" ht="12.7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 s="1"/>
      <c r="X8152" s="1"/>
      <c r="Y8152" s="1"/>
    </row>
    <row r="8153" spans="1:25" ht="12.75" customHeight="1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 s="1"/>
      <c r="X8153" s="1"/>
      <c r="Y8153" s="1"/>
    </row>
    <row r="8154" spans="1:25" ht="12.7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 s="1"/>
      <c r="X8154" s="1"/>
      <c r="Y8154" s="1"/>
    </row>
    <row r="8155" spans="1:25" ht="12.7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 s="1"/>
      <c r="X8155" s="1"/>
      <c r="Y8155" s="1"/>
    </row>
    <row r="8156" spans="1:25" ht="12.75" customHeight="1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 s="1"/>
      <c r="X8156" s="1"/>
      <c r="Y8156" s="1"/>
    </row>
    <row r="8157" spans="1:25" ht="12.75" customHeight="1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 s="1"/>
      <c r="X8157" s="1"/>
      <c r="Y8157" s="1"/>
    </row>
    <row r="8158" spans="1:25" ht="12.75" customHeight="1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 s="1"/>
      <c r="X8158" s="1"/>
      <c r="Y8158" s="1"/>
    </row>
    <row r="8159" spans="1:25" ht="12.75" customHeight="1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 s="1"/>
      <c r="X8159" s="1"/>
      <c r="Y8159" s="1"/>
    </row>
    <row r="8160" spans="1:25" ht="12.7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 s="1"/>
      <c r="X8160" s="1"/>
      <c r="Y8160" s="1"/>
    </row>
    <row r="8161" spans="1:25" ht="12.75" customHeight="1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 s="1"/>
      <c r="X8161" s="1"/>
      <c r="Y8161" s="1"/>
    </row>
    <row r="8162" spans="1:25" ht="12.7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 s="1"/>
      <c r="X8162" s="1"/>
      <c r="Y8162" s="1"/>
    </row>
    <row r="8163" spans="1:25" ht="12.7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 s="1"/>
      <c r="X8163" s="1"/>
      <c r="Y8163" s="1"/>
    </row>
    <row r="8164" spans="1:25" ht="12.75" customHeight="1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 s="1"/>
      <c r="X8164" s="1"/>
      <c r="Y8164" s="1"/>
    </row>
    <row r="8165" spans="1:25" ht="12.75" customHeight="1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 s="1"/>
      <c r="X8165" s="1"/>
      <c r="Y8165" s="1"/>
    </row>
    <row r="8166" spans="1:25" ht="12.75" customHeight="1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 s="1"/>
      <c r="X8166" s="1"/>
      <c r="Y8166" s="1"/>
    </row>
    <row r="8167" spans="1:25" ht="12.75" customHeight="1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 s="1"/>
      <c r="X8167" s="1"/>
      <c r="Y8167" s="1"/>
    </row>
    <row r="8168" spans="1:25" ht="12.7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 s="1"/>
      <c r="X8168" s="1"/>
      <c r="Y8168" s="1"/>
    </row>
    <row r="8169" spans="1:25" ht="12.75" customHeight="1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 s="1"/>
      <c r="X8169" s="1"/>
      <c r="Y8169" s="1"/>
    </row>
    <row r="8170" spans="1:25" ht="12.7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 s="1"/>
      <c r="X8170" s="1"/>
      <c r="Y8170" s="1"/>
    </row>
    <row r="8171" spans="1:25" ht="12.7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 s="1"/>
      <c r="X8171" s="1"/>
      <c r="Y8171" s="1"/>
    </row>
    <row r="8172" spans="1:25" ht="12.75" customHeight="1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 s="1"/>
      <c r="X8172" s="1"/>
      <c r="Y8172" s="1"/>
    </row>
    <row r="8173" spans="1:25" ht="12.75" customHeight="1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 s="1"/>
      <c r="X8173" s="1"/>
      <c r="Y8173" s="1"/>
    </row>
    <row r="8174" spans="1:25" ht="12.75" customHeight="1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 s="1"/>
      <c r="X8174" s="1"/>
      <c r="Y8174" s="1"/>
    </row>
    <row r="8175" spans="1:25" ht="12.75" customHeight="1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 s="1"/>
      <c r="X8175" s="1"/>
      <c r="Y8175" s="1"/>
    </row>
    <row r="8176" spans="1:25" ht="12.7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 s="1"/>
      <c r="X8176" s="1"/>
      <c r="Y8176" s="1"/>
    </row>
    <row r="8177" spans="1:25" ht="12.75" customHeight="1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 s="1"/>
      <c r="X8177" s="1"/>
      <c r="Y8177" s="1"/>
    </row>
    <row r="8178" spans="1:25" ht="12.7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 s="1"/>
      <c r="X8178" s="1"/>
      <c r="Y8178" s="1"/>
    </row>
    <row r="8179" spans="1:25" ht="12.7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 s="1"/>
      <c r="X8179" s="1"/>
      <c r="Y8179" s="1"/>
    </row>
    <row r="8180" spans="1:25" ht="12.75" customHeight="1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 s="1"/>
      <c r="X8180" s="1"/>
      <c r="Y8180" s="1"/>
    </row>
    <row r="8181" spans="1:25" ht="12.75" customHeight="1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 s="1"/>
      <c r="X8181" s="1"/>
      <c r="Y8181" s="1"/>
    </row>
    <row r="8182" spans="1:25" ht="12.75" customHeight="1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 s="1"/>
      <c r="X8182" s="1"/>
      <c r="Y8182" s="1"/>
    </row>
    <row r="8183" spans="1:25" ht="12.75" customHeight="1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 s="1"/>
      <c r="X8183" s="1"/>
      <c r="Y8183" s="1"/>
    </row>
    <row r="8184" spans="1:25" ht="12.7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 s="1"/>
      <c r="X8184" s="1"/>
      <c r="Y8184" s="1"/>
    </row>
    <row r="8185" spans="1:25" ht="12.75" customHeight="1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 s="1"/>
      <c r="X8185" s="1"/>
      <c r="Y8185" s="1"/>
    </row>
    <row r="8186" spans="1:25" ht="12.7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 s="1"/>
      <c r="X8186" s="1"/>
      <c r="Y8186" s="1"/>
    </row>
    <row r="8187" spans="1:25" ht="12.7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 s="1"/>
      <c r="X8187" s="1"/>
      <c r="Y8187" s="1"/>
    </row>
    <row r="8188" spans="1:25" ht="12.75" customHeight="1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 s="1"/>
      <c r="X8188" s="1"/>
      <c r="Y8188" s="1"/>
    </row>
    <row r="8189" spans="1:25" ht="12.75" customHeight="1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 s="1"/>
      <c r="X8189" s="1"/>
      <c r="Y8189" s="1"/>
    </row>
    <row r="8190" spans="1:25" ht="12.75" customHeight="1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 s="1"/>
      <c r="X8190" s="1"/>
      <c r="Y8190" s="1"/>
    </row>
    <row r="8191" spans="1:25" ht="12.75" customHeight="1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 s="1"/>
      <c r="X8191" s="1"/>
      <c r="Y8191" s="1"/>
    </row>
    <row r="8192" spans="1:25" ht="12.7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 s="1"/>
      <c r="X8192" s="1"/>
      <c r="Y8192" s="1"/>
    </row>
    <row r="8193" spans="1:25" ht="12.75" customHeight="1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 s="1"/>
      <c r="X8193" s="1"/>
      <c r="Y8193" s="1"/>
    </row>
    <row r="8194" spans="1:25" ht="12.7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 s="1"/>
      <c r="X8194" s="1"/>
      <c r="Y8194" s="1"/>
    </row>
    <row r="8195" spans="1:25" ht="12.7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 s="1"/>
      <c r="X8195" s="1"/>
      <c r="Y8195" s="1"/>
    </row>
    <row r="8196" spans="1:25" ht="12.75" customHeight="1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 s="1"/>
      <c r="X8196" s="1"/>
      <c r="Y8196" s="1"/>
    </row>
    <row r="8197" spans="1:25" ht="12.75" customHeight="1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 s="1"/>
      <c r="X8197" s="1"/>
      <c r="Y8197" s="1"/>
    </row>
    <row r="8198" spans="1:25" ht="12.75" customHeight="1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 s="1"/>
      <c r="X8198" s="1"/>
      <c r="Y8198" s="1"/>
    </row>
    <row r="8199" spans="1:25" ht="12.75" customHeight="1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 s="1"/>
      <c r="X8199" s="1"/>
      <c r="Y8199" s="1"/>
    </row>
    <row r="8200" spans="1:25" ht="12.7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 s="1"/>
      <c r="X8200" s="1"/>
      <c r="Y8200" s="1"/>
    </row>
    <row r="8201" spans="1:25" ht="12.75" customHeight="1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 s="1"/>
      <c r="X8201" s="1"/>
      <c r="Y8201" s="1"/>
    </row>
    <row r="8202" spans="1:25" ht="12.7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 s="1"/>
      <c r="X8202" s="1"/>
      <c r="Y8202" s="1"/>
    </row>
    <row r="8203" spans="1:25" ht="12.7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 s="1"/>
      <c r="X8203" s="1"/>
      <c r="Y8203" s="1"/>
    </row>
    <row r="8204" spans="1:25" ht="12.75" customHeight="1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 s="1"/>
      <c r="X8204" s="1"/>
      <c r="Y8204" s="1"/>
    </row>
    <row r="8205" spans="1:25" ht="12.75" customHeight="1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 s="1"/>
      <c r="X8205" s="1"/>
      <c r="Y8205" s="1"/>
    </row>
    <row r="8206" spans="1:25" ht="12.75" customHeight="1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 s="1"/>
      <c r="X8206" s="1"/>
      <c r="Y8206" s="1"/>
    </row>
    <row r="8207" spans="1:25" ht="12.75" customHeight="1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 s="1"/>
      <c r="X8207" s="1"/>
      <c r="Y8207" s="1"/>
    </row>
    <row r="8208" spans="1:25" ht="12.7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 s="1"/>
      <c r="X8208" s="1"/>
      <c r="Y8208" s="1"/>
    </row>
    <row r="8209" spans="1:25" ht="12.75" customHeight="1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 s="1"/>
      <c r="X8209" s="1"/>
      <c r="Y8209" s="1"/>
    </row>
    <row r="8210" spans="1:25" ht="12.7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 s="1"/>
      <c r="X8210" s="1"/>
      <c r="Y8210" s="1"/>
    </row>
    <row r="8211" spans="1:25" ht="12.7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 s="1"/>
      <c r="X8211" s="1"/>
      <c r="Y8211" s="1"/>
    </row>
    <row r="8212" spans="1:25" ht="12.75" customHeight="1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 s="1"/>
      <c r="X8212" s="1"/>
      <c r="Y8212" s="1"/>
    </row>
    <row r="8213" spans="1:25" ht="12.75" customHeight="1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 s="1"/>
      <c r="X8213" s="1"/>
      <c r="Y8213" s="1"/>
    </row>
    <row r="8214" spans="1:25" ht="12.75" customHeight="1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 s="1"/>
      <c r="X8214" s="1"/>
      <c r="Y8214" s="1"/>
    </row>
    <row r="8215" spans="1:25" ht="12.75" customHeight="1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 s="1"/>
      <c r="X8215" s="1"/>
      <c r="Y8215" s="1"/>
    </row>
    <row r="8216" spans="1:25" ht="12.7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 s="1"/>
      <c r="X8216" s="1"/>
      <c r="Y8216" s="1"/>
    </row>
    <row r="8217" spans="1:25" ht="12.75" customHeight="1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 s="1"/>
      <c r="X8217" s="1"/>
      <c r="Y8217" s="1"/>
    </row>
    <row r="8218" spans="1:25" ht="12.7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 s="1"/>
      <c r="X8218" s="1"/>
      <c r="Y8218" s="1"/>
    </row>
    <row r="8219" spans="1:25" ht="12.7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 s="1"/>
      <c r="X8219" s="1"/>
      <c r="Y8219" s="1"/>
    </row>
    <row r="8220" spans="1:25" ht="12.75" customHeight="1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 s="1"/>
      <c r="X8220" s="1"/>
      <c r="Y8220" s="1"/>
    </row>
    <row r="8221" spans="1:25" ht="12.75" customHeight="1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 s="1"/>
      <c r="X8221" s="1"/>
      <c r="Y8221" s="1"/>
    </row>
    <row r="8222" spans="1:25" ht="12.75" customHeight="1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 s="1"/>
      <c r="X8222" s="1"/>
      <c r="Y8222" s="1"/>
    </row>
    <row r="8223" spans="1:25" ht="12.75" customHeight="1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 s="1"/>
      <c r="X8223" s="1"/>
      <c r="Y8223" s="1"/>
    </row>
    <row r="8224" spans="1:25" ht="12.7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 s="1"/>
      <c r="X8224" s="1"/>
      <c r="Y8224" s="1"/>
    </row>
    <row r="8225" spans="1:25" ht="12.75" customHeight="1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 s="1"/>
      <c r="X8225" s="1"/>
      <c r="Y8225" s="1"/>
    </row>
    <row r="8226" spans="1:25" ht="12.7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 s="1"/>
      <c r="X8226" s="1"/>
      <c r="Y8226" s="1"/>
    </row>
    <row r="8227" spans="1:25" ht="12.7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 s="1"/>
      <c r="X8227" s="1"/>
      <c r="Y8227" s="1"/>
    </row>
    <row r="8228" spans="1:25" ht="12.75" customHeight="1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 s="1"/>
      <c r="X8228" s="1"/>
      <c r="Y8228" s="1"/>
    </row>
    <row r="8229" spans="1:25" ht="12.75" customHeight="1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 s="1"/>
      <c r="X8229" s="1"/>
      <c r="Y8229" s="1"/>
    </row>
    <row r="8230" spans="1:25" ht="12.75" customHeight="1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 s="1"/>
      <c r="X8230" s="1"/>
      <c r="Y8230" s="1"/>
    </row>
    <row r="8231" spans="1:25" ht="12.75" customHeight="1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 s="1"/>
      <c r="X8231" s="1"/>
      <c r="Y8231" s="1"/>
    </row>
    <row r="8232" spans="1:25" ht="12.7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 s="1"/>
      <c r="X8232" s="1"/>
      <c r="Y8232" s="1"/>
    </row>
    <row r="8233" spans="1:25" ht="12.75" customHeight="1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 s="1"/>
      <c r="X8233" s="1"/>
      <c r="Y8233" s="1"/>
    </row>
    <row r="8234" spans="1:25" ht="12.7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 s="1"/>
      <c r="X8234" s="1"/>
      <c r="Y8234" s="1"/>
    </row>
    <row r="8235" spans="1:25" ht="12.7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 s="1"/>
      <c r="X8235" s="1"/>
      <c r="Y8235" s="1"/>
    </row>
    <row r="8236" spans="1:25" ht="12.75" customHeight="1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 s="1"/>
      <c r="X8236" s="1"/>
      <c r="Y8236" s="1"/>
    </row>
    <row r="8237" spans="1:25" ht="12.75" customHeight="1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</row>
    <row r="8238" spans="1:25" ht="12.75" customHeight="1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</row>
    <row r="8239" spans="1:25" ht="12.75" customHeight="1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</row>
    <row r="8240" spans="1:25" ht="12.7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</row>
    <row r="8241" spans="1:22" ht="12.75" customHeight="1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</row>
    <row r="8242" spans="1:22" ht="12.7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</row>
    <row r="8243" spans="1:22" ht="12.7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</row>
    <row r="8244" spans="1:22" ht="12.75" customHeight="1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</row>
    <row r="8245" spans="1:22" ht="12.75" customHeight="1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</row>
    <row r="8246" spans="1:22" ht="12.75" customHeight="1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</row>
    <row r="8247" spans="1:22" ht="12.75" customHeight="1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</row>
    <row r="8248" spans="1:22" ht="12.7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</row>
    <row r="8249" spans="1:22" ht="12.75" customHeight="1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</row>
    <row r="8250" spans="1:22" ht="12.7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</row>
    <row r="8251" spans="1:22" ht="12.7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</row>
    <row r="8252" spans="1:22" ht="12.75" customHeight="1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</row>
    <row r="8253" spans="1:22" ht="12.75" customHeight="1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</row>
    <row r="8254" spans="1:22" ht="12.75" customHeight="1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</row>
    <row r="8255" spans="1:22" ht="12.75" customHeight="1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</row>
    <row r="8256" spans="1:22" ht="12.7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</row>
    <row r="8257" spans="1:22" ht="12.75" customHeight="1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</row>
    <row r="8258" spans="1:22" ht="12.7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</row>
    <row r="8259" spans="1:22" ht="12.7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</row>
    <row r="8260" spans="1:22" ht="12.75" customHeight="1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</row>
    <row r="8261" spans="1:22" ht="12.75" customHeight="1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</row>
    <row r="8262" spans="1:22" ht="12.75" customHeight="1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</row>
    <row r="8263" spans="1:22" ht="12.75" customHeight="1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</row>
    <row r="8264" spans="1:22" ht="12.7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</row>
    <row r="8265" spans="1:22" ht="12.75" customHeight="1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</row>
    <row r="8266" spans="1:22" ht="12.7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</row>
    <row r="8267" spans="1:22" ht="12.7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</row>
    <row r="8268" spans="1:22" ht="12.75" customHeight="1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</row>
    <row r="8269" spans="1:22" ht="12.75" customHeight="1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</row>
    <row r="8270" spans="1:22" ht="12.75" customHeight="1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</row>
    <row r="8271" spans="1:22" ht="12.75" customHeight="1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</row>
    <row r="8272" spans="1:22" ht="12.7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</row>
    <row r="8273" spans="1:22" ht="12.75" customHeight="1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</row>
    <row r="8274" spans="1:22" ht="12.7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</row>
    <row r="8275" spans="1:22" ht="12.7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</row>
    <row r="8276" spans="1:22" ht="12.75" customHeight="1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</row>
    <row r="8277" spans="1:22" ht="12.75" customHeight="1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</row>
    <row r="8278" spans="1:22" ht="12.75" customHeight="1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</row>
    <row r="8279" spans="1:22" ht="12.75" customHeight="1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</row>
    <row r="8280" spans="1:22" ht="12.7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</row>
    <row r="8281" spans="1:22" ht="12.75" customHeight="1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</row>
    <row r="8282" spans="1:22" ht="12.7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</row>
    <row r="8283" spans="1:22" ht="12.7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</row>
    <row r="8284" spans="1:22" ht="12.75" customHeight="1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</row>
    <row r="8285" spans="1:22" ht="12.75" customHeight="1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</row>
    <row r="8286" spans="1:22" ht="12.75" customHeight="1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</row>
    <row r="8287" spans="1:22" ht="12.75" customHeight="1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</row>
    <row r="8288" spans="1:22" ht="12.7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</row>
    <row r="8289" spans="1:22" ht="12.75" customHeight="1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</row>
    <row r="8290" spans="1:22" ht="12.7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</row>
    <row r="8291" spans="1:22" ht="12.7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</row>
    <row r="8292" spans="1:22" ht="12.75" customHeight="1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</row>
    <row r="8293" spans="1:22" ht="12.75" customHeight="1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</row>
    <row r="8294" spans="1:22" ht="12.75" customHeight="1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</row>
    <row r="8295" spans="1:22" ht="12.75" customHeight="1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</row>
    <row r="8296" spans="1:22" ht="12.7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</row>
    <row r="8297" spans="1:22" ht="12.75" customHeight="1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</row>
    <row r="8298" spans="1:22" ht="12.7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</row>
    <row r="8299" spans="1:22" ht="12.7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</row>
    <row r="8300" spans="1:22" ht="12.75" customHeight="1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</row>
    <row r="8301" spans="1:22" ht="12.75" customHeight="1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</row>
    <row r="8302" spans="1:22" ht="12.75" customHeight="1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</row>
    <row r="8303" spans="1:22" ht="12.75" customHeight="1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</row>
    <row r="8304" spans="1:22" ht="12.7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</row>
    <row r="8305" spans="1:22" ht="12.75" customHeight="1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</row>
    <row r="8306" spans="1:22" ht="12.7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</row>
    <row r="8307" spans="1:22" ht="12.7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</row>
    <row r="8308" spans="1:22" ht="12.75" customHeight="1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</row>
    <row r="8309" spans="1:22" ht="12.75" customHeight="1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</row>
    <row r="8310" spans="1:22" ht="12.75" customHeight="1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</row>
    <row r="8311" spans="1:22" ht="12.75" customHeight="1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</row>
    <row r="8312" spans="1:22" ht="12.7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</row>
    <row r="8313" spans="1:22" ht="12.75" customHeight="1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</row>
    <row r="8314" spans="1:22" ht="12.7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</row>
    <row r="8315" spans="1:22" ht="12.7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</row>
    <row r="8316" spans="1:22" ht="12.75" customHeight="1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</row>
    <row r="8317" spans="1:22" ht="12.75" customHeight="1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</row>
    <row r="8318" spans="1:22" ht="12.75" customHeight="1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</row>
    <row r="8319" spans="1:22" ht="12.75" customHeight="1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</row>
    <row r="8320" spans="1:22" ht="12.7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</row>
    <row r="8321" spans="1:22" ht="12.75" customHeight="1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</row>
    <row r="8322" spans="1:22" ht="12.7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</row>
    <row r="8323" spans="1:22" ht="12.7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</row>
    <row r="8324" spans="1:22" ht="12.75" customHeight="1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</row>
    <row r="8325" spans="1:22" ht="12.75" customHeight="1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</row>
    <row r="8326" spans="1:22" ht="12.75" customHeight="1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</row>
    <row r="8327" spans="1:22" ht="12.75" customHeight="1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</row>
    <row r="8328" spans="1:22" ht="12.7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</row>
    <row r="8329" spans="1:22" ht="12.75" customHeight="1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</row>
    <row r="8330" spans="1:22" ht="12.7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</row>
    <row r="8331" spans="1:22" ht="12.7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</row>
    <row r="8332" spans="1:22" ht="12.75" customHeight="1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</row>
    <row r="8333" spans="1:22" ht="12.75" customHeight="1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</row>
    <row r="8334" spans="1:22" ht="12.75" customHeight="1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</row>
    <row r="8335" spans="1:22" ht="12.75" customHeight="1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</row>
    <row r="8336" spans="1:22" ht="12.7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</row>
    <row r="8337" spans="1:22" ht="12.75" customHeight="1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</row>
    <row r="8338" spans="1:22" ht="12.7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</row>
    <row r="8339" spans="1:22" ht="12.7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</row>
    <row r="8340" spans="1:22" ht="12.75" customHeight="1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</row>
    <row r="8341" spans="1:22" ht="12.75" customHeight="1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</row>
    <row r="8342" spans="1:22" ht="12.75" customHeight="1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</row>
    <row r="8343" spans="1:22" ht="12.75" customHeight="1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</row>
    <row r="8344" spans="1:22" ht="12.7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</row>
    <row r="8345" spans="1:22" ht="12.75" customHeight="1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</row>
    <row r="8346" spans="1:22" ht="12.7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</row>
    <row r="8347" spans="1:22" ht="12.7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</row>
    <row r="8348" spans="1:22" ht="12.75" customHeight="1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</row>
    <row r="8349" spans="1:22" ht="12.75" customHeight="1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</row>
    <row r="8350" spans="1:22" ht="12.75" customHeight="1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</row>
    <row r="8351" spans="1:22" ht="12.75" customHeight="1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</row>
    <row r="8352" spans="1:22" ht="12.7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</row>
    <row r="8353" spans="1:22" ht="12.75" customHeight="1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</row>
    <row r="8354" spans="1:22" ht="12.7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</row>
    <row r="8355" spans="1:22" ht="12.7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</row>
    <row r="8356" spans="1:22" ht="12.75" customHeight="1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</row>
    <row r="8357" spans="1:22" ht="12.75" customHeight="1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</row>
    <row r="8358" spans="1:22" ht="12.75" customHeight="1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</row>
    <row r="8359" spans="1:22" ht="12.75" customHeight="1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</row>
    <row r="8360" spans="1:22" ht="12.7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</row>
    <row r="8361" spans="1:22" ht="12.75" customHeight="1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</row>
    <row r="8362" spans="1:22" ht="12.7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</row>
    <row r="8363" spans="1:22" ht="12.7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</row>
    <row r="8364" spans="1:22" ht="12.75" customHeight="1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</row>
    <row r="8365" spans="1:22" ht="12.75" customHeight="1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</row>
    <row r="8366" spans="1:22" ht="12.75" customHeight="1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</row>
    <row r="8367" spans="1:22" ht="12.75" customHeight="1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</row>
    <row r="8368" spans="1:22" ht="12.7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</row>
    <row r="8369" spans="1:22" ht="12.75" customHeight="1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</row>
    <row r="8370" spans="1:22" ht="12.7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</row>
    <row r="8371" spans="1:22" ht="12.7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</row>
    <row r="8372" spans="1:22" ht="12.75" customHeight="1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</row>
    <row r="8373" spans="1:22" ht="12.75" customHeight="1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</row>
    <row r="8374" spans="1:22" ht="12.75" customHeight="1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</row>
    <row r="8375" spans="1:22" ht="12.75" customHeight="1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</row>
    <row r="8376" spans="1:22" ht="12.7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</row>
    <row r="8377" spans="1:22" ht="12.75" customHeight="1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</row>
    <row r="8378" spans="1:22" ht="12.7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</row>
    <row r="8379" spans="1:22" ht="12.7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</row>
    <row r="8380" spans="1:22" ht="12.75" customHeight="1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</row>
    <row r="8381" spans="1:22" ht="12.75" customHeight="1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</row>
    <row r="8382" spans="1:22" ht="12.75" customHeight="1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</row>
    <row r="8383" spans="1:22" ht="12.75" customHeight="1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</row>
    <row r="8384" spans="1:22" ht="12.7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</row>
    <row r="8385" spans="1:22" ht="12.75" customHeight="1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</row>
    <row r="8386" spans="1:22" ht="12.7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</row>
    <row r="8387" spans="1:22" ht="12.7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</row>
    <row r="8388" spans="1:22" ht="12.75" customHeight="1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</row>
    <row r="8389" spans="1:22" ht="12.75" customHeight="1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</row>
    <row r="8390" spans="1:22" ht="12.75" customHeight="1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</row>
    <row r="8391" spans="1:22" ht="12.75" customHeight="1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</row>
    <row r="8392" spans="1:22" ht="12.7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</row>
    <row r="8393" spans="1:22" ht="12.75" customHeight="1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</row>
    <row r="8394" spans="1:22" ht="12.7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</row>
    <row r="8395" spans="1:22" ht="12.7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</row>
    <row r="8396" spans="1:22" ht="12.75" customHeight="1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</row>
    <row r="8397" spans="1:22" ht="12.75" customHeight="1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</row>
    <row r="8398" spans="1:22" ht="12.75" customHeight="1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</row>
    <row r="8399" spans="1:22" ht="12.75" customHeight="1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</row>
    <row r="8400" spans="1:22" ht="12.7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</row>
    <row r="8401" spans="1:22" ht="12.75" customHeight="1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</row>
    <row r="8402" spans="1:22" ht="12.7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</row>
    <row r="8403" spans="1:22" ht="12.7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</row>
    <row r="8404" spans="1:22" ht="12.75" customHeight="1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</row>
    <row r="8405" spans="1:22" ht="12.75" customHeight="1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</row>
    <row r="8406" spans="1:22" ht="12.75" customHeight="1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</row>
    <row r="8407" spans="1:22" ht="12.75" customHeight="1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</row>
    <row r="8408" spans="1:22" ht="12.7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</row>
    <row r="8409" spans="1:22" ht="12.75" customHeight="1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</row>
    <row r="8410" spans="1:22" ht="12.7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</row>
    <row r="8411" spans="1:22" ht="12.7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</row>
    <row r="8412" spans="1:22" ht="12.75" customHeight="1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</row>
    <row r="8413" spans="1:22" ht="12.75" customHeight="1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</row>
    <row r="8414" spans="1:22" ht="12.75" customHeight="1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</row>
    <row r="8415" spans="1:22" ht="12.75" customHeight="1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</row>
    <row r="8416" spans="1:22" ht="12.7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</row>
    <row r="8417" spans="1:22" ht="12.75" customHeight="1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</row>
    <row r="8418" spans="1:22" ht="12.7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</row>
    <row r="8419" spans="1:22" ht="12.7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</row>
    <row r="8420" spans="1:22" ht="12.75" customHeight="1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</row>
    <row r="8421" spans="1:22" ht="12.75" customHeight="1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</row>
    <row r="8422" spans="1:22" ht="12.75" customHeight="1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</row>
    <row r="8423" spans="1:22" ht="12.75" customHeight="1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</row>
    <row r="8424" spans="1:22" ht="12.7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</row>
    <row r="8425" spans="1:22" ht="12.75" customHeight="1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</row>
    <row r="8426" spans="1:22" ht="12.7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</row>
    <row r="8427" spans="1:22" ht="12.7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</row>
    <row r="8428" spans="1:22" ht="12.75" customHeight="1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</row>
    <row r="8429" spans="1:22" ht="12.75" customHeight="1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</row>
    <row r="8430" spans="1:22" ht="12.75" customHeight="1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</row>
    <row r="8431" spans="1:22" ht="12.75" customHeight="1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ht="12.7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</row>
    <row r="8433" spans="1:22" ht="12.75" customHeight="1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</row>
    <row r="8434" spans="1:22" ht="12.7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</row>
    <row r="8435" spans="1:22" ht="12.7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</row>
    <row r="8436" spans="1:22" ht="12.75" customHeight="1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</row>
    <row r="8437" spans="1:22" ht="12.75" customHeight="1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</row>
    <row r="8438" spans="1:22" ht="12.75" customHeight="1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</row>
    <row r="8439" spans="1:22" ht="12.75" customHeight="1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</row>
    <row r="8440" spans="1:22" ht="12.7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</row>
    <row r="8441" spans="1:22" ht="12.75" customHeight="1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</row>
    <row r="8442" spans="1:22" ht="12.7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</row>
    <row r="8443" spans="1:22" ht="12.7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</row>
    <row r="8444" spans="1:22" ht="12.75" customHeight="1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</row>
    <row r="8445" spans="1:22" ht="12.75" customHeight="1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</row>
    <row r="8446" spans="1:22" ht="12.75" customHeight="1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</row>
    <row r="8447" spans="1:22" ht="12.75" customHeight="1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</row>
    <row r="8448" spans="1:22" ht="12.7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</row>
    <row r="8449" spans="1:22" ht="12.75" customHeight="1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</row>
    <row r="8450" spans="1:22" ht="12.7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</row>
    <row r="8451" spans="1:22" ht="12.7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</row>
    <row r="8452" spans="1:22" ht="12.75" customHeight="1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</row>
    <row r="8453" spans="1:22" ht="12.75" customHeight="1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</row>
    <row r="8454" spans="1:22" ht="12.75" customHeight="1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</row>
    <row r="8455" spans="1:22" ht="12.75" customHeight="1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</row>
    <row r="8456" spans="1:22" ht="12.7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</row>
    <row r="8457" spans="1:22" ht="12.75" customHeight="1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</row>
    <row r="8458" spans="1:22" ht="12.7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ht="12.7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</row>
    <row r="8460" spans="1:22" ht="12.75" customHeight="1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</row>
    <row r="8461" spans="1:22" ht="12.75" customHeight="1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</row>
    <row r="8462" spans="1:22" ht="12.75" customHeight="1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</row>
    <row r="8463" spans="1:22" ht="12.75" customHeight="1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</row>
    <row r="8464" spans="1:22" ht="12.7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</row>
    <row r="8465" spans="1:22" ht="12.75" customHeight="1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</row>
    <row r="8466" spans="1:22" ht="12.7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</row>
    <row r="8467" spans="1:22" ht="12.7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</row>
    <row r="8468" spans="1:22" ht="12.75" customHeight="1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</row>
    <row r="8469" spans="1:22" ht="12.75" customHeight="1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</row>
    <row r="8470" spans="1:22" ht="12.75" customHeight="1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</row>
    <row r="8471" spans="1:22" ht="12.75" customHeight="1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</row>
    <row r="8472" spans="1:22" ht="12.7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</row>
    <row r="8473" spans="1:22" ht="12.75" customHeight="1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</row>
    <row r="8474" spans="1:22" ht="12.7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</row>
    <row r="8475" spans="1:22" ht="12.7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</row>
    <row r="8476" spans="1:22" ht="12.75" customHeight="1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</row>
    <row r="8477" spans="1:22" ht="12.75" customHeight="1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</row>
    <row r="8478" spans="1:22" ht="12.75" customHeight="1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</row>
    <row r="8479" spans="1:22" ht="12.75" customHeight="1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</row>
    <row r="8480" spans="1:22" ht="12.7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</row>
    <row r="8481" spans="1:22" ht="12.75" customHeight="1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</row>
    <row r="8482" spans="1:22" ht="12.7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</row>
    <row r="8483" spans="1:22" ht="12.7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</row>
    <row r="8484" spans="1:22" ht="12.75" customHeight="1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</row>
    <row r="8485" spans="1:22" ht="12.75" customHeight="1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</row>
    <row r="8486" spans="1:22" ht="12.75" customHeight="1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</row>
    <row r="8487" spans="1:22" ht="12.75" customHeight="1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</row>
    <row r="8488" spans="1:22" ht="12.7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</row>
    <row r="8489" spans="1:22" ht="12.75" customHeight="1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</row>
    <row r="8490" spans="1:22" ht="12.7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</row>
    <row r="8491" spans="1:22" ht="12.7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</row>
    <row r="8492" spans="1:22" ht="12.75" customHeight="1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</row>
    <row r="8493" spans="1:22" ht="12.75" customHeight="1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</row>
    <row r="8494" spans="1:22" ht="12.75" customHeight="1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</row>
    <row r="8495" spans="1:22" ht="12.75" customHeight="1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</row>
    <row r="8496" spans="1:22" ht="12.7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</row>
    <row r="8497" spans="1:22" ht="12.75" customHeight="1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</row>
    <row r="8498" spans="1:22" ht="12.7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</row>
    <row r="8499" spans="1:22" ht="12.7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</row>
    <row r="8500" spans="1:22" ht="12.75" customHeight="1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</row>
    <row r="8501" spans="1:22" ht="12.75" customHeight="1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</row>
    <row r="8502" spans="1:22" ht="12.75" customHeight="1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</row>
    <row r="8503" spans="1:22" ht="12.75" customHeight="1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</row>
    <row r="8504" spans="1:22" ht="12.7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</row>
    <row r="8505" spans="1:22" ht="12.75" customHeight="1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</row>
    <row r="8506" spans="1:22" ht="12.7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</row>
    <row r="8507" spans="1:22" ht="12.7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</row>
    <row r="8508" spans="1:22" ht="12.75" customHeight="1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</row>
    <row r="8509" spans="1:22" ht="12.75" customHeight="1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</row>
    <row r="8510" spans="1:22" ht="12.75" customHeight="1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</row>
    <row r="8511" spans="1:22" ht="12.75" customHeight="1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</row>
    <row r="8512" spans="1:22" ht="12.7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</row>
    <row r="8513" spans="1:22" ht="12.75" customHeight="1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</row>
    <row r="8514" spans="1:22" ht="12.7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</row>
    <row r="8515" spans="1:22" ht="12.7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</row>
    <row r="8516" spans="1:22" ht="12.75" customHeight="1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</row>
    <row r="8517" spans="1:22" ht="12.75" customHeight="1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</row>
    <row r="8518" spans="1:22" ht="12.75" customHeight="1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</row>
    <row r="8519" spans="1:22" ht="12.75" customHeight="1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</row>
    <row r="8520" spans="1:22" ht="12.7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</row>
    <row r="8521" spans="1:22" ht="12.75" customHeight="1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</row>
    <row r="8522" spans="1:22" ht="12.7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</row>
    <row r="8523" spans="1:22" ht="12.7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</row>
    <row r="8524" spans="1:22" ht="12.75" customHeight="1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</row>
    <row r="8525" spans="1:22" ht="12.75" customHeight="1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</row>
    <row r="8526" spans="1:22" ht="12.75" customHeight="1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</row>
    <row r="8527" spans="1:22" ht="12.75" customHeight="1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</row>
    <row r="8528" spans="1:22" ht="12.7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</row>
    <row r="8529" spans="1:22" ht="12.75" customHeight="1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</row>
    <row r="8530" spans="1:22" ht="12.7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</row>
    <row r="8531" spans="1:22" ht="12.7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</row>
    <row r="8532" spans="1:22" ht="12.75" customHeight="1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</row>
    <row r="8533" spans="1:22" ht="12.75" customHeight="1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</row>
    <row r="8534" spans="1:22" ht="12.75" customHeight="1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</row>
    <row r="8535" spans="1:22" ht="12.75" customHeight="1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</row>
    <row r="8536" spans="1:22" ht="12.7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</row>
    <row r="8537" spans="1:22" ht="12.75" customHeight="1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</row>
    <row r="8538" spans="1:22" ht="12.7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</row>
    <row r="8539" spans="1:22" ht="12.7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</row>
    <row r="8540" spans="1:22" ht="12.75" customHeight="1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</row>
    <row r="8541" spans="1:22" ht="12.75" customHeight="1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</row>
    <row r="8542" spans="1:22" ht="12.75" customHeight="1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</row>
    <row r="8543" spans="1:22" ht="12.75" customHeight="1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</row>
    <row r="8544" spans="1:22" ht="12.7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</row>
    <row r="8545" spans="1:22" ht="12.75" customHeight="1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</row>
    <row r="8546" spans="1:22" ht="12.7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</row>
    <row r="8547" spans="1:22" ht="12.7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</row>
    <row r="8548" spans="1:22" ht="12.75" customHeight="1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</row>
    <row r="8549" spans="1:22" ht="12.75" customHeight="1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</row>
    <row r="8550" spans="1:22" ht="12.75" customHeight="1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</row>
    <row r="8551" spans="1:22" ht="12.75" customHeight="1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</row>
    <row r="8552" spans="1:22" ht="12.7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</row>
    <row r="8553" spans="1:22" ht="12.75" customHeight="1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</row>
    <row r="8554" spans="1:22" ht="12.7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</row>
    <row r="8555" spans="1:22" ht="12.7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</row>
    <row r="8556" spans="1:22" ht="12.75" customHeight="1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</row>
    <row r="8557" spans="1:22" ht="12.75" customHeight="1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</row>
    <row r="8558" spans="1:22" ht="12.75" customHeight="1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</row>
    <row r="8559" spans="1:22" ht="12.75" customHeight="1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</row>
    <row r="8560" spans="1:22" ht="12.7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</row>
    <row r="8561" spans="1:22" ht="12.75" customHeight="1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</row>
    <row r="8562" spans="1:22" ht="12.7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</row>
    <row r="8563" spans="1:22" ht="12.7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</row>
    <row r="8564" spans="1:22" ht="12.75" customHeight="1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</row>
    <row r="8565" spans="1:22" ht="12.75" customHeight="1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</row>
    <row r="8566" spans="1:22" ht="12.75" customHeight="1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</row>
    <row r="8567" spans="1:22" ht="12.75" customHeight="1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</row>
    <row r="8568" spans="1:22" ht="12.7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</row>
    <row r="8569" spans="1:22" ht="12.75" customHeight="1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</row>
    <row r="8570" spans="1:22" ht="12.7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</row>
    <row r="8571" spans="1:22" ht="12.7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</row>
    <row r="8572" spans="1:22" ht="12.75" customHeight="1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</row>
    <row r="8573" spans="1:22" ht="12.75" customHeight="1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</row>
    <row r="8574" spans="1:22" ht="12.75" customHeight="1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</row>
    <row r="8575" spans="1:22" ht="12.75" customHeight="1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</row>
    <row r="8576" spans="1:22" ht="12.7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</row>
    <row r="8577" spans="1:22" ht="12.75" customHeight="1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</row>
    <row r="8578" spans="1:22" ht="12.7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</row>
    <row r="8579" spans="1:22" ht="12.7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</row>
    <row r="8580" spans="1:22" ht="12.75" customHeight="1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</row>
    <row r="8581" spans="1:22" ht="12.75" customHeight="1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</row>
    <row r="8582" spans="1:22" ht="12.75" customHeight="1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</row>
    <row r="8583" spans="1:22" ht="12.75" customHeight="1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</row>
    <row r="8584" spans="1:22" ht="12.7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</row>
    <row r="8585" spans="1:22" ht="12.75" customHeight="1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</row>
    <row r="8586" spans="1:22" ht="12.7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</row>
    <row r="8587" spans="1:22" ht="12.7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</row>
    <row r="8588" spans="1:22" ht="12.75" customHeight="1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</row>
    <row r="8589" spans="1:22" ht="12.75" customHeight="1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</row>
    <row r="8590" spans="1:22" ht="12.75" customHeight="1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</row>
    <row r="8591" spans="1:22" ht="12.75" customHeight="1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</row>
    <row r="8592" spans="1:22" ht="12.7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</row>
    <row r="8593" spans="1:22" ht="12.75" customHeight="1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</row>
    <row r="8594" spans="1:22" ht="12.7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</row>
    <row r="8595" spans="1:22" ht="12.7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</row>
    <row r="8596" spans="1:22" ht="12.75" customHeight="1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</row>
    <row r="8597" spans="1:22" ht="12.75" customHeight="1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</row>
    <row r="8598" spans="1:22" ht="12.75" customHeight="1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</row>
    <row r="8599" spans="1:22" ht="12.75" customHeight="1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</row>
    <row r="8600" spans="1:22" ht="12.7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</row>
    <row r="8601" spans="1:22" ht="12.75" customHeight="1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</row>
    <row r="8602" spans="1:22" ht="12.7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</row>
    <row r="8603" spans="1:22" ht="12.7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</row>
    <row r="8604" spans="1:22" ht="12.75" customHeight="1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</row>
    <row r="8605" spans="1:22" ht="12.75" customHeight="1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</row>
    <row r="8606" spans="1:22" ht="12.75" customHeight="1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</row>
    <row r="8607" spans="1:22" ht="12.75" customHeight="1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</row>
    <row r="8608" spans="1:22" ht="12.7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</row>
    <row r="8609" spans="1:22" ht="12.75" customHeight="1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</row>
    <row r="8610" spans="1:22" ht="12.7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</row>
    <row r="8611" spans="1:22" ht="12.7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</row>
    <row r="8612" spans="1:22" ht="12.75" customHeight="1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</row>
    <row r="8613" spans="1:22" ht="12.75" customHeight="1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</row>
    <row r="8614" spans="1:22" ht="12.75" customHeight="1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</row>
    <row r="8615" spans="1:22" ht="12.75" customHeight="1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</row>
    <row r="8616" spans="1:22" ht="12.7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</row>
    <row r="8617" spans="1:22" ht="12.75" customHeight="1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</row>
    <row r="8618" spans="1:22" ht="12.7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</row>
    <row r="8619" spans="1:22" ht="12.7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</row>
    <row r="8620" spans="1:22" ht="12.75" customHeight="1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</row>
    <row r="8621" spans="1:22" ht="12.75" customHeight="1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</row>
    <row r="8622" spans="1:22" ht="12.75" customHeight="1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</row>
    <row r="8623" spans="1:22" ht="12.75" customHeight="1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</row>
    <row r="8624" spans="1:22" ht="12.7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</row>
    <row r="8625" spans="1:22" ht="12.75" customHeight="1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</row>
    <row r="8626" spans="1:22" ht="12.7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</row>
    <row r="8627" spans="1:22" ht="12.7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</row>
    <row r="8628" spans="1:22" ht="12.75" customHeight="1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</row>
    <row r="8629" spans="1:22" ht="12.75" customHeight="1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</row>
    <row r="8630" spans="1:22" ht="12.75" customHeight="1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</row>
    <row r="8631" spans="1:22" ht="12.75" customHeight="1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</row>
    <row r="8632" spans="1:22" ht="12.7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</row>
    <row r="8633" spans="1:22" ht="12.75" customHeight="1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</row>
    <row r="8634" spans="1:22" ht="12.7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</row>
    <row r="8635" spans="1:22" ht="12.7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</row>
    <row r="8636" spans="1:22" ht="12.75" customHeight="1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</row>
    <row r="8637" spans="1:22" ht="12.75" customHeight="1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</row>
    <row r="8638" spans="1:22" ht="12.75" customHeight="1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</row>
    <row r="8639" spans="1:22" ht="12.75" customHeight="1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</row>
    <row r="8640" spans="1:22" ht="12.7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</row>
    <row r="8641" spans="1:22" ht="12.75" customHeight="1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</row>
    <row r="8642" spans="1:22" ht="12.7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</row>
    <row r="8643" spans="1:22" ht="12.7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</row>
    <row r="8644" spans="1:22" ht="12.75" customHeight="1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</row>
    <row r="8645" spans="1:22" ht="12.75" customHeight="1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</row>
    <row r="8646" spans="1:22" ht="12.75" customHeight="1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</row>
    <row r="8647" spans="1:22" ht="12.75" customHeight="1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</row>
    <row r="8648" spans="1:22" ht="12.7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</row>
    <row r="8649" spans="1:22" ht="12.75" customHeight="1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</row>
    <row r="8650" spans="1:22" ht="12.7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</row>
    <row r="8651" spans="1:22" ht="12.7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</row>
    <row r="8652" spans="1:22" ht="12.75" customHeight="1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</row>
    <row r="8653" spans="1:22" ht="12.75" customHeight="1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</row>
    <row r="8654" spans="1:22" ht="12.75" customHeight="1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</row>
    <row r="8655" spans="1:22" ht="12.75" customHeight="1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</row>
    <row r="8656" spans="1:22" ht="12.7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</row>
    <row r="8657" spans="1:22" ht="12.75" customHeight="1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</row>
    <row r="8658" spans="1:22" ht="12.7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</row>
    <row r="8659" spans="1:22" ht="12.7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</row>
    <row r="8660" spans="1:22" ht="12.75" customHeight="1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</row>
    <row r="8661" spans="1:22" ht="12.75" customHeight="1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</row>
    <row r="8662" spans="1:22" ht="12.75" customHeight="1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</row>
    <row r="8663" spans="1:22" ht="12.75" customHeight="1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</row>
    <row r="8664" spans="1:22" ht="12.7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</row>
    <row r="8665" spans="1:22" ht="12.75" customHeight="1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</row>
    <row r="8666" spans="1:22" ht="12.7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</row>
    <row r="8667" spans="1:22" ht="12.7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</row>
    <row r="8668" spans="1:22" ht="12.75" customHeight="1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</row>
    <row r="8669" spans="1:22" ht="12.75" customHeight="1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</row>
    <row r="8670" spans="1:22" ht="12.75" customHeight="1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</row>
    <row r="8671" spans="1:22" ht="12.75" customHeight="1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</row>
    <row r="8672" spans="1:22" ht="12.7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</row>
    <row r="8673" spans="1:22" ht="12.75" customHeight="1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</row>
    <row r="8674" spans="1:22" ht="12.7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</row>
    <row r="8675" spans="1:22" ht="12.7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</row>
    <row r="8676" spans="1:22" ht="12.75" customHeight="1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</row>
    <row r="8677" spans="1:22" ht="12.75" customHeight="1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</row>
    <row r="8678" spans="1:22" ht="12.75" customHeight="1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</row>
    <row r="8679" spans="1:22" ht="12.75" customHeight="1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</row>
    <row r="8680" spans="1:22" ht="12.7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</row>
    <row r="8681" spans="1:22" ht="12.75" customHeight="1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</row>
    <row r="8682" spans="1:22" ht="12.7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</row>
    <row r="8683" spans="1:22" ht="12.7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</row>
    <row r="8684" spans="1:22" ht="12.75" customHeight="1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</row>
    <row r="8685" spans="1:22" ht="12.75" customHeight="1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</row>
    <row r="8686" spans="1:22" ht="12.75" customHeight="1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</row>
    <row r="8687" spans="1:22" ht="12.75" customHeight="1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</row>
    <row r="8688" spans="1:22" ht="12.7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</row>
    <row r="8689" spans="1:22" ht="12.75" customHeight="1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</row>
    <row r="8690" spans="1:22" ht="12.7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</row>
    <row r="8691" spans="1:22" ht="12.7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</row>
    <row r="8692" spans="1:22" ht="12.75" customHeight="1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</row>
    <row r="8693" spans="1:22" ht="12.75" customHeight="1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</row>
    <row r="8694" spans="1:22" ht="12.75" customHeight="1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</row>
    <row r="8695" spans="1:22" ht="12.75" customHeight="1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</row>
    <row r="8696" spans="1:22" ht="12.7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</row>
    <row r="8697" spans="1:22" ht="12.75" customHeight="1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</row>
    <row r="8698" spans="1:22" ht="12.7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</row>
    <row r="8699" spans="1:22" ht="12.7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</row>
    <row r="8700" spans="1:22" ht="12.75" customHeight="1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</row>
    <row r="8701" spans="1:22" ht="12.75" customHeight="1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</row>
    <row r="8702" spans="1:22" ht="12.75" customHeight="1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</row>
    <row r="8703" spans="1:22" ht="12.75" customHeight="1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</row>
    <row r="8704" spans="1:22" ht="12.7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</row>
    <row r="8705" spans="1:22" ht="12.75" customHeight="1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</row>
    <row r="8706" spans="1:22" ht="12.7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</row>
    <row r="8707" spans="1:22" ht="12.7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</row>
    <row r="8708" spans="1:22" ht="12.75" customHeight="1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</row>
    <row r="8709" spans="1:22" ht="12.75" customHeight="1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</row>
    <row r="8710" spans="1:22" ht="12.75" customHeight="1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</row>
    <row r="8711" spans="1:22" ht="12.75" customHeight="1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</row>
    <row r="8712" spans="1:22" ht="12.7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</row>
    <row r="8713" spans="1:22" ht="12.75" customHeight="1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</row>
    <row r="8714" spans="1:22" ht="12.7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</row>
    <row r="8715" spans="1:22" ht="12.7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</row>
    <row r="8716" spans="1:22" ht="12.75" customHeight="1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</row>
    <row r="8717" spans="1:22" ht="12.75" customHeight="1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</row>
    <row r="8718" spans="1:22" ht="12.75" customHeight="1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</row>
    <row r="8719" spans="1:22" ht="12.75" customHeight="1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</row>
    <row r="8720" spans="1:22" ht="12.7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</row>
    <row r="8721" spans="1:22" ht="12.75" customHeight="1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</row>
    <row r="8722" spans="1:22" ht="12.7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</row>
    <row r="8723" spans="1:22" ht="12.7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</row>
    <row r="8724" spans="1:22" ht="12.75" customHeight="1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</row>
    <row r="8725" spans="1:22" ht="12.75" customHeight="1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</row>
    <row r="8726" spans="1:22" ht="12.75" customHeight="1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</row>
    <row r="8727" spans="1:22" ht="12.75" customHeight="1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</row>
    <row r="8728" spans="1:22" ht="12.7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</row>
    <row r="8729" spans="1:22" ht="12.75" customHeight="1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</row>
    <row r="8730" spans="1:22" ht="12.7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</row>
    <row r="8731" spans="1:22" ht="12.7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</row>
    <row r="8732" spans="1:22" ht="12.75" customHeight="1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</row>
    <row r="8733" spans="1:22" ht="12.75" customHeight="1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</row>
    <row r="8734" spans="1:22" ht="12.75" customHeight="1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</row>
    <row r="8735" spans="1:22" ht="12.75" customHeight="1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</row>
    <row r="8736" spans="1:22" ht="12.7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</row>
    <row r="8737" spans="1:22" ht="12.75" customHeight="1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</row>
    <row r="8738" spans="1:22" ht="12.7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</row>
    <row r="8739" spans="1:22" ht="12.7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</row>
    <row r="8740" spans="1:22" ht="12.75" customHeight="1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</row>
    <row r="8741" spans="1:22" ht="12.75" customHeight="1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</row>
    <row r="8742" spans="1:22" ht="12.75" customHeight="1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</row>
    <row r="8743" spans="1:22" ht="12.75" customHeight="1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</row>
    <row r="8744" spans="1:22" ht="12.7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</row>
    <row r="8745" spans="1:22" ht="12.75" customHeight="1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</row>
    <row r="8746" spans="1:22" ht="12.7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</row>
    <row r="8747" spans="1:22" ht="12.7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</row>
    <row r="8748" spans="1:22" ht="12.75" customHeight="1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</row>
    <row r="8749" spans="1:22" ht="12.75" customHeight="1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</row>
    <row r="8750" spans="1:22" ht="12.75" customHeight="1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</row>
    <row r="8751" spans="1:22" ht="12.75" customHeight="1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</row>
    <row r="8752" spans="1:22" ht="12.7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</row>
    <row r="8753" spans="1:22" ht="12.75" customHeight="1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</row>
    <row r="8754" spans="1:22" ht="12.7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</row>
    <row r="8755" spans="1:22" ht="12.7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</row>
    <row r="8756" spans="1:22" ht="12.75" customHeight="1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</row>
    <row r="8757" spans="1:22" ht="12.75" customHeight="1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</row>
    <row r="8758" spans="1:22" ht="12.75" customHeight="1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</row>
    <row r="8759" spans="1:22" ht="12.75" customHeight="1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</row>
    <row r="8760" spans="1:22" ht="12.7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</row>
    <row r="8761" spans="1:22" ht="12.75" customHeight="1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</row>
    <row r="8762" spans="1:22" ht="12.7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</row>
    <row r="8763" spans="1:22" ht="12.7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</row>
    <row r="8764" spans="1:22" ht="12.75" customHeight="1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</row>
    <row r="8765" spans="1:22" ht="12.75" customHeight="1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</row>
    <row r="8766" spans="1:22" ht="12.75" customHeight="1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</row>
    <row r="8767" spans="1:22" ht="12.75" customHeight="1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</row>
    <row r="8768" spans="1:22" ht="12.7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</row>
    <row r="8769" spans="1:22" ht="12.75" customHeight="1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</row>
    <row r="8770" spans="1:22" ht="12.7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</row>
    <row r="8771" spans="1:22" ht="12.7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</row>
    <row r="8772" spans="1:22" ht="12.75" customHeight="1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</row>
    <row r="8773" spans="1:22" ht="12.75" customHeight="1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</row>
    <row r="8774" spans="1:22" ht="12.75" customHeight="1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</row>
    <row r="8775" spans="1:22" ht="12.75" customHeight="1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</row>
    <row r="8776" spans="1:22" ht="12.7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</row>
    <row r="8777" spans="1:22" ht="12.75" customHeight="1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</row>
    <row r="8778" spans="1:22" ht="12.7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</row>
    <row r="8779" spans="1:22" ht="12.7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</row>
    <row r="8780" spans="1:22" ht="12.75" customHeight="1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</row>
    <row r="8781" spans="1:22" ht="12.75" customHeight="1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</row>
    <row r="8782" spans="1:22" ht="12.75" customHeight="1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</row>
    <row r="8783" spans="1:22" ht="12.75" customHeight="1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</row>
    <row r="8784" spans="1:22" ht="12.7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</row>
    <row r="8785" spans="1:22" ht="12.75" customHeight="1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</row>
    <row r="8786" spans="1:22" ht="12.7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</row>
    <row r="8787" spans="1:22" ht="12.7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</row>
    <row r="8788" spans="1:22" ht="12.75" customHeight="1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</row>
    <row r="8789" spans="1:22" ht="12.75" customHeight="1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</row>
    <row r="8790" spans="1:22" ht="12.75" customHeight="1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</row>
    <row r="8791" spans="1:22" ht="12.75" customHeight="1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</row>
    <row r="8792" spans="1:22" ht="12.7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</row>
    <row r="8793" spans="1:22" ht="12.75" customHeight="1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</row>
    <row r="8794" spans="1:22" ht="12.7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</row>
    <row r="8795" spans="1:22" ht="12.7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</row>
    <row r="8796" spans="1:22" ht="12.75" customHeight="1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</row>
    <row r="8797" spans="1:22" ht="12.75" customHeight="1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</row>
    <row r="8798" spans="1:22" ht="12.75" customHeight="1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</row>
    <row r="8799" spans="1:22" ht="12.75" customHeight="1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</row>
    <row r="8800" spans="1:22" ht="12.7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</row>
    <row r="8801" spans="1:22" ht="12.75" customHeight="1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</row>
    <row r="8802" spans="1:22" ht="12.7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</row>
    <row r="8803" spans="1:22" ht="12.7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</row>
    <row r="8804" spans="1:22" ht="12.75" customHeight="1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</row>
    <row r="8805" spans="1:22" ht="12.75" customHeight="1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</row>
    <row r="8806" spans="1:22" ht="12.75" customHeight="1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</row>
    <row r="8807" spans="1:22" ht="12.75" customHeight="1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</row>
    <row r="8808" spans="1:22" ht="12.7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</row>
    <row r="8809" spans="1:22" ht="12.75" customHeight="1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</row>
    <row r="8810" spans="1:22" ht="12.7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</row>
    <row r="8811" spans="1:22" ht="12.7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</row>
    <row r="8812" spans="1:22" ht="12.75" customHeight="1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</row>
    <row r="8813" spans="1:22" ht="12.75" customHeight="1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</row>
    <row r="8814" spans="1:22" ht="12.75" customHeight="1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</row>
    <row r="8815" spans="1:22" ht="12.75" customHeight="1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</row>
    <row r="8816" spans="1:22" ht="12.7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</row>
    <row r="8817" spans="1:22" ht="12.75" customHeight="1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</row>
    <row r="8818" spans="1:22" ht="12.7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</row>
    <row r="8819" spans="1:22" ht="12.7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</row>
    <row r="8820" spans="1:22" ht="12.75" customHeight="1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</row>
    <row r="8821" spans="1:22" ht="12.75" customHeight="1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</row>
    <row r="8822" spans="1:22" ht="12.75" customHeight="1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</row>
    <row r="8823" spans="1:22" ht="12.75" customHeight="1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</row>
    <row r="8824" spans="1:22" ht="12.7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</row>
    <row r="8825" spans="1:22" ht="12.75" customHeight="1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</row>
    <row r="8826" spans="1:22" ht="12.7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</row>
    <row r="8827" spans="1:22" ht="12.7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</row>
    <row r="8828" spans="1:22" ht="12.75" customHeight="1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</row>
    <row r="8829" spans="1:22" ht="12.75" customHeight="1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</row>
    <row r="8830" spans="1:22" ht="12.75" customHeight="1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</row>
    <row r="8831" spans="1:22" ht="12.75" customHeight="1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</row>
    <row r="8832" spans="1:22" ht="12.7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</row>
    <row r="8833" spans="1:22" ht="12.75" customHeight="1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</row>
    <row r="8834" spans="1:22" ht="12.7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</row>
    <row r="8835" spans="1:22" ht="12.7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</row>
    <row r="8836" spans="1:22" ht="12.75" customHeight="1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</row>
    <row r="8837" spans="1:22" ht="12.75" customHeight="1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</row>
    <row r="8838" spans="1:22" ht="12.75" customHeight="1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</row>
    <row r="8839" spans="1:22" ht="12.75" customHeight="1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</row>
    <row r="8840" spans="1:22" ht="12.7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</row>
    <row r="8841" spans="1:22" ht="12.75" customHeight="1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</row>
    <row r="8842" spans="1:22" ht="12.7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</row>
    <row r="8843" spans="1:22" ht="12.7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</row>
    <row r="8844" spans="1:22" ht="12.75" customHeight="1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</row>
    <row r="8845" spans="1:22" ht="12.75" customHeight="1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</row>
    <row r="8846" spans="1:22" ht="12.75" customHeight="1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</row>
    <row r="8847" spans="1:22" ht="12.75" customHeight="1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</row>
    <row r="8848" spans="1:22" ht="12.7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</row>
    <row r="8849" spans="1:22" ht="12.75" customHeight="1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</row>
    <row r="8850" spans="1:22" ht="12.7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</row>
    <row r="8851" spans="1:22" ht="12.7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</row>
    <row r="8852" spans="1:22" ht="12.75" customHeight="1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</row>
    <row r="8853" spans="1:22" ht="12.75" customHeight="1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</row>
    <row r="8854" spans="1:22" ht="12.75" customHeight="1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</row>
    <row r="8855" spans="1:22" ht="12.75" customHeight="1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</row>
    <row r="8856" spans="1:22" ht="12.7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</row>
    <row r="8857" spans="1:22" ht="12.75" customHeight="1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</row>
    <row r="8858" spans="1:22" ht="12.7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</row>
    <row r="8859" spans="1:22" ht="12.7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</row>
    <row r="8860" spans="1:22" ht="12.75" customHeight="1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</row>
    <row r="8861" spans="1:22" ht="12.75" customHeight="1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</row>
    <row r="8862" spans="1:22" ht="12.75" customHeight="1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</row>
    <row r="8863" spans="1:22" ht="12.75" customHeight="1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</row>
    <row r="8864" spans="1:22" ht="12.7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</row>
    <row r="8865" spans="1:22" ht="12.75" customHeight="1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</row>
    <row r="8866" spans="1:22" ht="12.7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</row>
    <row r="8867" spans="1:22" ht="12.7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</row>
    <row r="8868" spans="1:22" ht="12.75" customHeight="1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</row>
    <row r="8869" spans="1:22" ht="12.75" customHeight="1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</row>
    <row r="8870" spans="1:22" ht="12.75" customHeight="1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</row>
    <row r="8871" spans="1:22" ht="12.75" customHeight="1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</row>
    <row r="8872" spans="1:22" ht="12.7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</row>
    <row r="8873" spans="1:22" ht="12.75" customHeight="1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</row>
    <row r="8874" spans="1:22" ht="12.7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</row>
    <row r="8875" spans="1:22" ht="12.7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</row>
    <row r="8876" spans="1:22" ht="12.75" customHeight="1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</row>
    <row r="8877" spans="1:22" ht="12.75" customHeight="1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</row>
    <row r="8878" spans="1:22" ht="12.75" customHeight="1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</row>
    <row r="8879" spans="1:22" ht="12.75" customHeight="1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</row>
    <row r="8880" spans="1:22" ht="12.7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</row>
    <row r="8881" spans="1:22" ht="12.75" customHeight="1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</row>
    <row r="8882" spans="1:22" ht="12.7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</row>
    <row r="8883" spans="1:22" ht="12.7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</row>
    <row r="8884" spans="1:22" ht="12.75" customHeight="1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</row>
    <row r="8885" spans="1:22" ht="12.75" customHeight="1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</row>
    <row r="8886" spans="1:22" ht="12.75" customHeight="1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</row>
    <row r="8887" spans="1:22" ht="12.75" customHeight="1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</row>
    <row r="8888" spans="1:22" ht="12.7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</row>
    <row r="8889" spans="1:22" ht="12.75" customHeight="1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</row>
    <row r="8890" spans="1:22" ht="12.7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</row>
    <row r="8891" spans="1:22" ht="12.7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</row>
    <row r="8892" spans="1:22" ht="12.75" customHeight="1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</row>
    <row r="8893" spans="1:22" ht="12.75" customHeight="1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</row>
    <row r="8894" spans="1:22" ht="12.75" customHeight="1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</row>
    <row r="8895" spans="1:22" ht="12.75" customHeight="1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</row>
    <row r="8896" spans="1:22" ht="12.7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</row>
    <row r="8897" spans="1:22" ht="12.75" customHeight="1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</row>
    <row r="8898" spans="1:22" ht="12.7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</row>
    <row r="8899" spans="1:22" ht="12.7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</row>
    <row r="8900" spans="1:22" ht="12.75" customHeight="1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</row>
    <row r="8901" spans="1:22" ht="12.75" customHeight="1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</row>
    <row r="8902" spans="1:22" ht="12.75" customHeight="1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</row>
    <row r="8903" spans="1:22" ht="12.75" customHeight="1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</row>
    <row r="8904" spans="1:22" ht="12.7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</row>
    <row r="8905" spans="1:22" ht="12.75" customHeight="1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</row>
    <row r="8906" spans="1:22" ht="12.7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</row>
    <row r="8907" spans="1:22" ht="12.7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</row>
    <row r="8908" spans="1:22" ht="12.75" customHeight="1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</row>
    <row r="8909" spans="1:22" ht="12.75" customHeight="1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</row>
    <row r="8910" spans="1:22" ht="12.75" customHeight="1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</row>
    <row r="8911" spans="1:22" ht="12.75" customHeight="1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</row>
    <row r="8912" spans="1:22" ht="12.7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</row>
    <row r="8913" spans="1:22" ht="12.75" customHeight="1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</row>
    <row r="8914" spans="1:22" ht="12.7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</row>
    <row r="8915" spans="1:22" ht="12.7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</row>
    <row r="8916" spans="1:22" ht="12.75" customHeight="1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</row>
    <row r="8917" spans="1:22" ht="12.75" customHeight="1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</row>
    <row r="8918" spans="1:22" ht="12.75" customHeight="1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</row>
    <row r="8919" spans="1:22" ht="12.75" customHeight="1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</row>
    <row r="8920" spans="1:22" ht="12.7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</row>
    <row r="8921" spans="1:22" ht="12.75" customHeight="1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</row>
    <row r="8922" spans="1:22" ht="12.7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</row>
    <row r="8923" spans="1:22" ht="12.7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</row>
    <row r="8924" spans="1:22" ht="12.75" customHeight="1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</row>
    <row r="8925" spans="1:22" ht="12.75" customHeight="1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</row>
    <row r="8926" spans="1:22" ht="12.75" customHeight="1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</row>
    <row r="8927" spans="1:22" ht="12.75" customHeight="1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</row>
    <row r="8928" spans="1:22" ht="12.7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</row>
    <row r="8929" spans="1:22" ht="12.75" customHeight="1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</row>
    <row r="8930" spans="1:22" ht="12.7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</row>
    <row r="8931" spans="1:22" ht="12.7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</row>
    <row r="8932" spans="1:22" ht="12.75" customHeight="1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</row>
    <row r="8933" spans="1:22" ht="12.75" customHeight="1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</row>
    <row r="8934" spans="1:22" ht="12.75" customHeight="1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</row>
    <row r="8935" spans="1:22" ht="12.75" customHeight="1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</row>
    <row r="8936" spans="1:22" ht="12.7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</row>
    <row r="8937" spans="1:22" ht="12.75" customHeight="1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</row>
    <row r="8938" spans="1:22" ht="12.7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</row>
    <row r="8939" spans="1:22" ht="12.7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</row>
    <row r="8940" spans="1:22" ht="12.75" customHeight="1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</row>
    <row r="8941" spans="1:22" ht="12.75" customHeight="1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</row>
    <row r="8942" spans="1:22" ht="12.75" customHeight="1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</row>
    <row r="8943" spans="1:22" ht="12.75" customHeight="1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</row>
    <row r="8944" spans="1:22" ht="12.7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</row>
    <row r="8945" spans="1:22" ht="12.75" customHeight="1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</row>
    <row r="8946" spans="1:22" ht="12.7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</row>
    <row r="8947" spans="1:22" ht="12.7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</row>
    <row r="8948" spans="1:22" ht="12.75" customHeight="1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</row>
    <row r="8949" spans="1:22" ht="12.75" customHeight="1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</row>
    <row r="8950" spans="1:22" ht="12.75" customHeight="1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</row>
    <row r="8951" spans="1:22" ht="12.75" customHeight="1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</row>
    <row r="8952" spans="1:22" ht="12.7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</row>
    <row r="8953" spans="1:22" ht="12.75" customHeight="1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</row>
    <row r="8954" spans="1:22" ht="12.7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</row>
    <row r="8955" spans="1:22" ht="12.7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</row>
    <row r="8956" spans="1:22" ht="12.75" customHeight="1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</row>
    <row r="8957" spans="1:22" ht="12.75" customHeight="1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</row>
    <row r="8958" spans="1:22" ht="12.75" customHeight="1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</row>
    <row r="8959" spans="1:22" ht="12.75" customHeight="1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</row>
    <row r="8960" spans="1:22" ht="12.7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</row>
    <row r="8961" spans="1:22" ht="12.75" customHeight="1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</row>
    <row r="8962" spans="1:22" ht="12.7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</row>
    <row r="8963" spans="1:22" ht="12.7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</row>
    <row r="8964" spans="1:22" ht="12.75" customHeight="1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</row>
    <row r="8965" spans="1:22" ht="12.75" customHeight="1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</row>
    <row r="8966" spans="1:22" ht="12.75" customHeight="1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</row>
    <row r="8967" spans="1:22" ht="12.75" customHeight="1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</row>
    <row r="8968" spans="1:22" ht="12.7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</row>
    <row r="8969" spans="1:22" ht="12.75" customHeight="1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</row>
    <row r="8970" spans="1:22" ht="12.7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</row>
    <row r="8971" spans="1:22" ht="12.7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</row>
    <row r="8972" spans="1:22" ht="12.75" customHeight="1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</row>
    <row r="8973" spans="1:22" ht="12.75" customHeight="1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</row>
    <row r="8974" spans="1:22" ht="12.75" customHeight="1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</row>
    <row r="8975" spans="1:22" ht="12.75" customHeight="1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</row>
    <row r="8976" spans="1:22" ht="12.7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</row>
    <row r="8977" spans="1:22" ht="12.75" customHeight="1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</row>
    <row r="8978" spans="1:22" ht="12.7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</row>
    <row r="8979" spans="1:22" ht="12.7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</row>
    <row r="8980" spans="1:22" ht="12.75" customHeight="1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</row>
    <row r="8981" spans="1:22" ht="12.75" customHeight="1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</row>
    <row r="8982" spans="1:22" ht="12.75" customHeight="1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</row>
    <row r="8983" spans="1:22" ht="12.75" customHeight="1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</row>
    <row r="8984" spans="1:22" ht="12.7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</row>
    <row r="8985" spans="1:22" ht="12.75" customHeight="1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</row>
    <row r="8986" spans="1:22" ht="12.7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</row>
    <row r="8987" spans="1:22" ht="12.7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</row>
    <row r="8988" spans="1:22" ht="12.75" customHeight="1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</row>
    <row r="8989" spans="1:22" ht="12.75" customHeight="1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</row>
    <row r="8990" spans="1:22" ht="12.75" customHeight="1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</row>
    <row r="8991" spans="1:22" ht="12.75" customHeight="1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</row>
    <row r="8992" spans="1:22" ht="12.7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</row>
    <row r="8993" spans="1:22" ht="12.75" customHeight="1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</row>
    <row r="8994" spans="1:22" ht="12.7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</row>
    <row r="8995" spans="1:22" ht="12.7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</row>
    <row r="8996" spans="1:22" ht="12.75" customHeight="1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</row>
    <row r="8997" spans="1:22" ht="12.75" customHeight="1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</row>
    <row r="8998" spans="1:22" ht="12.75" customHeight="1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</row>
    <row r="8999" spans="1:22" ht="12.75" customHeight="1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</row>
    <row r="9000" spans="1:22" ht="12.7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</row>
    <row r="9001" spans="1:22" ht="12.75" customHeight="1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</row>
    <row r="9002" spans="1:22" ht="12.7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</row>
    <row r="9003" spans="1:22" ht="12.7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</row>
    <row r="9004" spans="1:22" ht="12.75" customHeight="1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</row>
    <row r="9005" spans="1:22" ht="12.75" customHeight="1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</row>
    <row r="9006" spans="1:22" ht="12.75" customHeight="1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</row>
    <row r="9007" spans="1:22" ht="12.75" customHeight="1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</row>
    <row r="9008" spans="1:22" ht="12.7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</row>
    <row r="9009" spans="1:22" ht="12.75" customHeight="1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</row>
    <row r="9010" spans="1:22" ht="12.7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</row>
    <row r="9011" spans="1:22" ht="12.7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</row>
    <row r="9012" spans="1:22" ht="12.75" customHeight="1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</row>
    <row r="9013" spans="1:22" ht="12.75" customHeight="1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</row>
    <row r="9014" spans="1:22" ht="12.75" customHeight="1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</row>
    <row r="9015" spans="1:22" ht="12.75" customHeight="1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</row>
    <row r="9016" spans="1:22" ht="12.7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</row>
    <row r="9017" spans="1:22" ht="12.75" customHeight="1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</row>
    <row r="9018" spans="1:22" ht="12.7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</row>
    <row r="9019" spans="1:22" ht="12.7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</row>
    <row r="9020" spans="1:22" ht="12.75" customHeight="1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</row>
    <row r="9021" spans="1:22" ht="12.75" customHeight="1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</row>
    <row r="9022" spans="1:22" ht="12.75" customHeight="1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</row>
    <row r="9023" spans="1:22" ht="12.75" customHeight="1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</row>
    <row r="9024" spans="1:22" ht="12.7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</row>
    <row r="9025" spans="1:22" ht="12.75" customHeight="1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</row>
    <row r="9026" spans="1:22" ht="12.7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</row>
    <row r="9027" spans="1:22" ht="12.7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</row>
    <row r="9028" spans="1:22" ht="12.75" customHeight="1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</row>
    <row r="9029" spans="1:22" ht="12.75" customHeight="1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</row>
    <row r="9030" spans="1:22" ht="12.75" customHeight="1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</row>
    <row r="9031" spans="1:22" ht="12.75" customHeight="1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</row>
    <row r="9032" spans="1:22" ht="12.7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</row>
    <row r="9033" spans="1:22" ht="12.75" customHeight="1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</row>
    <row r="9034" spans="1:22" ht="12.7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</row>
    <row r="9035" spans="1:22" ht="12.7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</row>
    <row r="9036" spans="1:22" ht="12.75" customHeight="1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</row>
    <row r="9037" spans="1:22" ht="12.75" customHeight="1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</row>
    <row r="9038" spans="1:22" ht="12.75" customHeight="1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</row>
    <row r="9039" spans="1:22" ht="12.75" customHeight="1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</row>
    <row r="9040" spans="1:22" ht="12.7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</row>
    <row r="9041" spans="1:22" ht="12.75" customHeight="1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</row>
    <row r="9042" spans="1:22" ht="12.7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</row>
    <row r="9043" spans="1:22" ht="12.7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</row>
    <row r="9044" spans="1:22" ht="12.75" customHeight="1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</row>
    <row r="9045" spans="1:22" ht="12.75" customHeight="1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</row>
    <row r="9046" spans="1:22" ht="12.75" customHeight="1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</row>
    <row r="9047" spans="1:22" ht="12.75" customHeight="1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</row>
    <row r="9048" spans="1:22" ht="12.7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</row>
    <row r="9049" spans="1:22" ht="12.75" customHeight="1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</row>
    <row r="9050" spans="1:22" ht="12.7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</row>
    <row r="9051" spans="1:22" ht="12.7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</row>
    <row r="9052" spans="1:22" ht="12.75" customHeight="1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</row>
    <row r="9053" spans="1:22" ht="12.75" customHeight="1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</row>
    <row r="9054" spans="1:22" ht="12.75" customHeight="1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</row>
    <row r="9055" spans="1:22" ht="12.75" customHeight="1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</row>
    <row r="9056" spans="1:22" ht="12.7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</row>
    <row r="9057" spans="1:22" ht="12.75" customHeight="1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</row>
    <row r="9058" spans="1:22" ht="12.7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</row>
    <row r="9059" spans="1:22" ht="12.7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</row>
    <row r="9060" spans="1:22" ht="12.75" customHeight="1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</row>
    <row r="9061" spans="1:22" ht="12.75" customHeight="1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</row>
    <row r="9062" spans="1:22" ht="12.75" customHeight="1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</row>
    <row r="9063" spans="1:22" ht="12.75" customHeight="1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</row>
    <row r="9064" spans="1:22" ht="12.7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</row>
    <row r="9065" spans="1:22" ht="12.75" customHeight="1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</row>
    <row r="9066" spans="1:22" ht="12.7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</row>
    <row r="9067" spans="1:22" ht="12.7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</row>
    <row r="9068" spans="1:22" ht="12.75" customHeight="1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</row>
    <row r="9069" spans="1:22" ht="12.75" customHeight="1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</row>
    <row r="9070" spans="1:22" ht="12.75" customHeight="1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</row>
    <row r="9071" spans="1:22" ht="12.75" customHeight="1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</row>
    <row r="9072" spans="1:22" ht="12.7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</row>
    <row r="9073" spans="1:22" ht="12.75" customHeight="1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</row>
    <row r="9074" spans="1:22" ht="12.7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</row>
    <row r="9075" spans="1:22" ht="12.7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</row>
    <row r="9076" spans="1:22" ht="12.75" customHeight="1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</row>
    <row r="9077" spans="1:22" ht="12.75" customHeight="1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</row>
    <row r="9078" spans="1:22" ht="12.75" customHeight="1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</row>
    <row r="9079" spans="1:22" ht="12.75" customHeight="1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</row>
    <row r="9080" spans="1:22" ht="12.7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</row>
    <row r="9081" spans="1:22" ht="12.75" customHeight="1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</row>
    <row r="9082" spans="1:22" ht="12.7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</row>
    <row r="9083" spans="1:22" ht="12.7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</row>
    <row r="9084" spans="1:22" ht="12.75" customHeight="1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</row>
    <row r="9085" spans="1:22" ht="12.75" customHeight="1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</row>
    <row r="9086" spans="1:22" ht="12.75" customHeight="1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</row>
    <row r="9087" spans="1:22" ht="12.75" customHeight="1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</row>
    <row r="9088" spans="1:22" ht="12.7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</row>
    <row r="9089" spans="1:22" ht="12.75" customHeight="1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</row>
    <row r="9090" spans="1:22" ht="12.7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</row>
    <row r="9091" spans="1:22" ht="12.7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</row>
    <row r="9092" spans="1:22" ht="12.75" customHeight="1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</row>
    <row r="9093" spans="1:22" ht="12.75" customHeight="1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</row>
    <row r="9094" spans="1:22" ht="12.75" customHeight="1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</row>
    <row r="9095" spans="1:22" ht="12.75" customHeight="1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</row>
    <row r="9096" spans="1:22" ht="12.7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</row>
    <row r="9097" spans="1:22" ht="12.75" customHeight="1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</row>
    <row r="9098" spans="1:22" ht="12.7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</row>
    <row r="9099" spans="1:22" ht="12.7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</row>
    <row r="9100" spans="1:22" ht="12.75" customHeight="1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</row>
    <row r="9101" spans="1:22" ht="12.75" customHeight="1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</row>
    <row r="9102" spans="1:22" ht="12.75" customHeight="1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</row>
    <row r="9103" spans="1:22" ht="12.75" customHeight="1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</row>
    <row r="9104" spans="1:22" ht="12.7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</row>
    <row r="9105" spans="1:22" ht="12.75" customHeight="1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</row>
    <row r="9106" spans="1:22" ht="12.7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</row>
    <row r="9107" spans="1:22" ht="12.7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</row>
    <row r="9108" spans="1:22" ht="12.75" customHeight="1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</row>
    <row r="9109" spans="1:22" ht="12.75" customHeight="1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</row>
    <row r="9110" spans="1:22" ht="12.75" customHeight="1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</row>
    <row r="9111" spans="1:22" ht="12.75" customHeight="1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</row>
    <row r="9112" spans="1:22" ht="12.7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</row>
    <row r="9113" spans="1:22" ht="12.75" customHeight="1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</row>
    <row r="9114" spans="1:22" ht="12.7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</row>
    <row r="9115" spans="1:22" ht="12.7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</row>
    <row r="9116" spans="1:22" ht="12.75" customHeight="1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</row>
    <row r="9117" spans="1:22" ht="12.75" customHeight="1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</row>
    <row r="9118" spans="1:22" ht="12.75" customHeight="1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</row>
    <row r="9119" spans="1:22" ht="12.75" customHeight="1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</row>
    <row r="9120" spans="1:22" ht="12.7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</row>
    <row r="9121" spans="1:22" ht="12.75" customHeight="1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</row>
    <row r="9122" spans="1:22" ht="12.7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</row>
    <row r="9123" spans="1:22" ht="12.7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</row>
    <row r="9124" spans="1:22" ht="12.75" customHeight="1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</row>
    <row r="9125" spans="1:22" ht="12.75" customHeight="1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</row>
    <row r="9126" spans="1:22" ht="12.75" customHeight="1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</row>
    <row r="9127" spans="1:22" ht="12.75" customHeight="1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</row>
    <row r="9128" spans="1:22" ht="12.7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</row>
    <row r="9129" spans="1:22" ht="12.75" customHeight="1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</row>
    <row r="9130" spans="1:22" ht="12.7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</row>
    <row r="9131" spans="1:22" ht="12.7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</row>
    <row r="9132" spans="1:22" ht="12.75" customHeight="1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</row>
    <row r="9133" spans="1:22" ht="12.75" customHeight="1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</row>
    <row r="9134" spans="1:22" ht="12.75" customHeight="1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</row>
    <row r="9135" spans="1:22" ht="12.75" customHeight="1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</row>
    <row r="9136" spans="1:22" ht="12.7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</row>
    <row r="9137" spans="1:22" ht="12.75" customHeight="1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</row>
    <row r="9138" spans="1:22" ht="12.7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</row>
    <row r="9139" spans="1:22" ht="12.7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</row>
    <row r="9140" spans="1:22" ht="12.75" customHeight="1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</row>
    <row r="9141" spans="1:22" ht="12.75" customHeight="1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</row>
    <row r="9142" spans="1:22" ht="12.75" customHeight="1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</row>
    <row r="9143" spans="1:22" ht="12.75" customHeight="1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</row>
    <row r="9144" spans="1:22" ht="12.7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</row>
    <row r="9145" spans="1:22" ht="12.75" customHeight="1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</row>
    <row r="9146" spans="1:22" ht="12.7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</row>
    <row r="9147" spans="1:22" ht="12.7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</row>
    <row r="9148" spans="1:22" ht="12.75" customHeight="1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</row>
    <row r="9149" spans="1:22" ht="12.75" customHeight="1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</row>
    <row r="9150" spans="1:22" ht="12.75" customHeight="1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</row>
    <row r="9151" spans="1:22" ht="12.75" customHeight="1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</row>
    <row r="9152" spans="1:22" ht="12.7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</row>
    <row r="9153" spans="1:22" ht="12.75" customHeight="1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</row>
    <row r="9154" spans="1:22" ht="12.7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</row>
    <row r="9155" spans="1:22" ht="12.7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</row>
    <row r="9156" spans="1:22" ht="12.75" customHeight="1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</row>
    <row r="9157" spans="1:22" ht="12.75" customHeight="1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</row>
    <row r="9158" spans="1:22" ht="12.75" customHeight="1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</row>
    <row r="9159" spans="1:22" ht="12.75" customHeight="1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</row>
    <row r="9160" spans="1:22" ht="12.7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</row>
    <row r="9161" spans="1:22" ht="12.75" customHeight="1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</row>
    <row r="9162" spans="1:22" ht="12.7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</row>
    <row r="9163" spans="1:22" ht="12.7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</row>
    <row r="9164" spans="1:22" ht="12.75" customHeight="1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</row>
    <row r="9165" spans="1:22" ht="12.75" customHeight="1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</row>
    <row r="9166" spans="1:22" ht="12.75" customHeight="1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</row>
    <row r="9167" spans="1:22" ht="12.75" customHeight="1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</row>
    <row r="9168" spans="1:22" ht="12.7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</row>
    <row r="9169" spans="1:22" ht="12.75" customHeight="1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</row>
    <row r="9170" spans="1:22" ht="12.7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</row>
    <row r="9171" spans="1:22" ht="12.7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</row>
    <row r="9172" spans="1:22" ht="12.75" customHeight="1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</row>
    <row r="9173" spans="1:22" ht="12.75" customHeight="1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</row>
    <row r="9174" spans="1:22" ht="12.75" customHeight="1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</row>
    <row r="9175" spans="1:22" ht="12.75" customHeight="1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</row>
    <row r="9176" spans="1:22" ht="12.7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</row>
    <row r="9177" spans="1:22" ht="12.75" customHeight="1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</row>
    <row r="9178" spans="1:22" ht="12.7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</row>
    <row r="9179" spans="1:22" ht="12.7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</row>
    <row r="9180" spans="1:22" ht="12.75" customHeight="1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</row>
    <row r="9181" spans="1:22" ht="12.75" customHeight="1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</row>
    <row r="9182" spans="1:22" ht="12.75" customHeight="1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</row>
    <row r="9183" spans="1:22" ht="12.75" customHeight="1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</row>
    <row r="9184" spans="1:22" ht="12.7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</row>
    <row r="9185" spans="1:22" ht="12.75" customHeight="1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</row>
    <row r="9186" spans="1:22" ht="12.7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</row>
    <row r="9187" spans="1:22" ht="12.7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</row>
    <row r="9188" spans="1:22" ht="12.75" customHeight="1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</row>
    <row r="9189" spans="1:22" ht="12.75" customHeight="1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</row>
    <row r="9190" spans="1:22" ht="12.75" customHeight="1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</row>
    <row r="9191" spans="1:22" ht="12.75" customHeight="1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</row>
    <row r="9192" spans="1:22" ht="12.7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</row>
    <row r="9193" spans="1:22" ht="12.75" customHeight="1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</row>
    <row r="9194" spans="1:22" ht="12.7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</row>
    <row r="9195" spans="1:22" ht="12.7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</row>
    <row r="9196" spans="1:22" ht="12.75" customHeight="1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</row>
    <row r="9197" spans="1:22" ht="12.75" customHeight="1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</row>
    <row r="9198" spans="1:22" ht="12.75" customHeight="1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</row>
    <row r="9199" spans="1:22" ht="12.75" customHeight="1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</row>
    <row r="9200" spans="1:22" ht="12.7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</row>
    <row r="9201" spans="1:22" ht="12.75" customHeight="1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</row>
    <row r="9202" spans="1:22" ht="12.7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</row>
    <row r="9203" spans="1:22" ht="12.7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</row>
    <row r="9204" spans="1:22" ht="12.75" customHeight="1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</row>
    <row r="9205" spans="1:22" ht="12.75" customHeight="1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</row>
    <row r="9206" spans="1:22" ht="12.75" customHeight="1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</row>
    <row r="9207" spans="1:22" ht="12.75" customHeight="1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</row>
    <row r="9208" spans="1:22" ht="12.7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</row>
    <row r="9209" spans="1:22" ht="12.75" customHeight="1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</row>
    <row r="9210" spans="1:22" ht="12.7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</row>
    <row r="9211" spans="1:22" ht="12.7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</row>
    <row r="9212" spans="1:22" ht="12.75" customHeight="1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</row>
    <row r="9213" spans="1:22" ht="12.75" customHeight="1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</row>
    <row r="9214" spans="1:22" ht="12.75" customHeight="1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</row>
    <row r="9215" spans="1:22" ht="12.75" customHeight="1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</row>
    <row r="9216" spans="1:22" ht="12.7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</row>
    <row r="9217" spans="1:22" ht="12.75" customHeight="1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</row>
    <row r="9218" spans="1:22" ht="12.7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</row>
    <row r="9219" spans="1:22" ht="12.7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</row>
    <row r="9220" spans="1:22" ht="12.75" customHeight="1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</row>
    <row r="9221" spans="1:22" ht="12.75" customHeight="1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</row>
    <row r="9222" spans="1:22" ht="12.75" customHeight="1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</row>
    <row r="9223" spans="1:22" ht="12.75" customHeight="1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</row>
    <row r="9224" spans="1:22" ht="12.7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</row>
    <row r="9225" spans="1:22" ht="12.75" customHeight="1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</row>
    <row r="9226" spans="1:22" ht="12.7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</row>
    <row r="9227" spans="1:22" ht="12.7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</row>
    <row r="9228" spans="1:22" ht="12.75" customHeight="1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</row>
    <row r="9229" spans="1:22" ht="12.75" customHeight="1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</row>
    <row r="9230" spans="1:22" ht="12.75" customHeight="1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</row>
    <row r="9231" spans="1:22" ht="12.75" customHeight="1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</row>
    <row r="9232" spans="1:22" ht="12.7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</row>
    <row r="9233" spans="1:22" ht="12.75" customHeight="1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</row>
    <row r="9234" spans="1:22" ht="12.7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</row>
    <row r="9235" spans="1:22" ht="12.7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</row>
    <row r="9236" spans="1:22" ht="12.75" customHeight="1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</row>
    <row r="9237" spans="1:22" ht="12.75" customHeight="1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</row>
    <row r="9238" spans="1:22" ht="12.75" customHeight="1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</row>
    <row r="9239" spans="1:22" ht="12.75" customHeight="1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</row>
    <row r="9240" spans="1:22" ht="12.7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</row>
    <row r="9241" spans="1:22" ht="12.75" customHeight="1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</row>
    <row r="9242" spans="1:22" ht="12.7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</row>
    <row r="9243" spans="1:22" ht="12.7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</row>
    <row r="9244" spans="1:22" ht="12.75" customHeight="1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</row>
    <row r="9245" spans="1:22" ht="12.75" customHeight="1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</row>
    <row r="9246" spans="1:22" ht="12.75" customHeight="1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</row>
    <row r="9247" spans="1:22" ht="12.75" customHeight="1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</row>
    <row r="9248" spans="1:22" ht="12.7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</row>
    <row r="9249" spans="1:22" ht="12.75" customHeight="1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</row>
    <row r="9250" spans="1:22" ht="12.7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</row>
    <row r="9251" spans="1:22" ht="12.7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</row>
    <row r="9252" spans="1:22" ht="12.75" customHeight="1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</row>
    <row r="9253" spans="1:22" ht="12.75" customHeight="1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</row>
    <row r="9254" spans="1:22" ht="12.75" customHeight="1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</row>
    <row r="9255" spans="1:22" ht="12.75" customHeight="1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</row>
    <row r="9256" spans="1:22" ht="12.7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</row>
    <row r="9257" spans="1:22" ht="12.75" customHeight="1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</row>
    <row r="9258" spans="1:22" ht="12.7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</row>
    <row r="9259" spans="1:22" ht="12.7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</row>
    <row r="9260" spans="1:22" ht="12.75" customHeight="1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</row>
    <row r="9261" spans="1:22" ht="12.75" customHeight="1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</row>
    <row r="9262" spans="1:22" ht="12.75" customHeight="1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</row>
    <row r="9263" spans="1:22" ht="12.75" customHeight="1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</row>
    <row r="9264" spans="1:22" ht="12.7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</row>
    <row r="9265" spans="1:22" ht="12.75" customHeight="1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</row>
    <row r="9266" spans="1:22" ht="12.7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</row>
    <row r="9267" spans="1:22" ht="12.7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</row>
    <row r="9268" spans="1:22" ht="12.75" customHeight="1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</row>
    <row r="9269" spans="1:22" ht="12.75" customHeight="1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</row>
    <row r="9270" spans="1:22" ht="12.75" customHeight="1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</row>
    <row r="9271" spans="1:22" ht="12.75" customHeight="1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</row>
    <row r="9272" spans="1:22" ht="12.7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</row>
    <row r="9273" spans="1:22" ht="12.75" customHeight="1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</row>
    <row r="9274" spans="1:22" ht="12.7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</row>
    <row r="9275" spans="1:22" ht="12.7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</row>
    <row r="9276" spans="1:22" ht="12.75" customHeight="1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</row>
    <row r="9277" spans="1:22" ht="12.75" customHeight="1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</row>
    <row r="9278" spans="1:22" ht="12.75" customHeight="1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</row>
    <row r="9279" spans="1:22" ht="12.75" customHeight="1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</row>
    <row r="9280" spans="1:22" ht="12.7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</row>
    <row r="9281" spans="1:22" ht="12.75" customHeight="1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</row>
    <row r="9282" spans="1:22" ht="12.7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</row>
    <row r="9283" spans="1:22" ht="12.7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</row>
    <row r="9284" spans="1:22" ht="12.75" customHeight="1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</row>
    <row r="9285" spans="1:22" ht="12.75" customHeight="1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</row>
    <row r="9286" spans="1:22" ht="12.75" customHeight="1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</row>
    <row r="9287" spans="1:22" ht="12.75" customHeight="1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</row>
    <row r="9288" spans="1:22" ht="12.7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</row>
    <row r="9289" spans="1:22" ht="12.75" customHeight="1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</row>
    <row r="9290" spans="1:22" ht="12.7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</row>
    <row r="9291" spans="1:22" ht="12.7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</row>
    <row r="9292" spans="1:22" ht="12.75" customHeight="1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</row>
    <row r="9293" spans="1:22" ht="12.75" customHeight="1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</row>
    <row r="9294" spans="1:22" ht="12.75" customHeight="1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</row>
    <row r="9295" spans="1:22" ht="12.75" customHeight="1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</row>
    <row r="9296" spans="1:22" ht="12.7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</row>
    <row r="9297" spans="1:22" ht="12.75" customHeight="1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</row>
    <row r="9298" spans="1:22" ht="12.7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</row>
    <row r="9299" spans="1:22" ht="12.7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</row>
    <row r="9300" spans="1:22" ht="12.75" customHeight="1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</row>
    <row r="9301" spans="1:22" ht="12.75" customHeight="1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</row>
    <row r="9302" spans="1:22" ht="12.75" customHeight="1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</row>
    <row r="9303" spans="1:22" ht="12.75" customHeight="1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</row>
    <row r="9304" spans="1:22" ht="12.7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</row>
    <row r="9305" spans="1:22" ht="12.75" customHeight="1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</row>
    <row r="9306" spans="1:22" ht="12.7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</row>
    <row r="9307" spans="1:22" ht="12.7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</row>
    <row r="9308" spans="1:22" ht="12.75" customHeight="1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</row>
    <row r="9309" spans="1:22" ht="12.75" customHeight="1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</row>
    <row r="9310" spans="1:22" ht="12.75" customHeight="1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</row>
    <row r="9311" spans="1:22" ht="12.75" customHeight="1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</row>
    <row r="9312" spans="1:22" ht="12.7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</row>
    <row r="9313" spans="1:22" ht="12.75" customHeight="1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</row>
    <row r="9314" spans="1:22" ht="12.7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</row>
    <row r="9315" spans="1:22" ht="12.7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</row>
    <row r="9316" spans="1:22" ht="12.75" customHeight="1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</row>
    <row r="9317" spans="1:22" ht="12.75" customHeight="1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</row>
    <row r="9318" spans="1:22" ht="12.75" customHeight="1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</row>
    <row r="9319" spans="1:22" ht="12.75" customHeight="1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</row>
    <row r="9320" spans="1:22" ht="12.7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</row>
    <row r="9321" spans="1:22" ht="12.75" customHeight="1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</row>
    <row r="9322" spans="1:22" ht="12.7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</row>
    <row r="9323" spans="1:22" ht="12.7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</row>
    <row r="9324" spans="1:22" ht="12.75" customHeight="1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</row>
    <row r="9325" spans="1:22" ht="12.75" customHeight="1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</row>
    <row r="9326" spans="1:22" ht="12.75" customHeight="1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</row>
    <row r="9327" spans="1:22" ht="12.75" customHeight="1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</row>
    <row r="9328" spans="1:22" ht="12.7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</row>
    <row r="9329" spans="1:22" ht="12.75" customHeight="1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</row>
    <row r="9330" spans="1:22" ht="12.7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</row>
    <row r="9331" spans="1:22" ht="12.7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</row>
    <row r="9332" spans="1:22" ht="12.75" customHeight="1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</row>
    <row r="9333" spans="1:22" ht="12.75" customHeight="1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</row>
    <row r="9334" spans="1:22" ht="12.75" customHeight="1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</row>
    <row r="9335" spans="1:22" ht="12.75" customHeight="1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</row>
    <row r="9336" spans="1:22" ht="12.7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</row>
    <row r="9337" spans="1:22" ht="12.75" customHeight="1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</row>
    <row r="9338" spans="1:22" ht="12.7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</row>
    <row r="9339" spans="1:22" ht="12.7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</row>
    <row r="9340" spans="1:22" ht="12.75" customHeight="1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</row>
    <row r="9341" spans="1:22" ht="12.75" customHeight="1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</row>
    <row r="9342" spans="1:22" ht="12.75" customHeight="1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</row>
    <row r="9343" spans="1:22" ht="12.75" customHeight="1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</row>
    <row r="9344" spans="1:22" ht="12.7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</row>
    <row r="9345" spans="1:22" ht="12.75" customHeight="1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</row>
    <row r="9346" spans="1:22" ht="12.7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</row>
    <row r="9347" spans="1:22" ht="12.7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</row>
    <row r="9348" spans="1:22" ht="12.75" customHeight="1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</row>
    <row r="9349" spans="1:22" ht="12.75" customHeight="1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</row>
    <row r="9350" spans="1:22" ht="12.75" customHeight="1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</row>
    <row r="9351" spans="1:22" ht="12.75" customHeight="1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</row>
    <row r="9352" spans="1:22" ht="12.7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</row>
    <row r="9353" spans="1:22" ht="12.75" customHeight="1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</row>
    <row r="9354" spans="1:22" ht="12.7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</row>
    <row r="9355" spans="1:22" ht="12.7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</row>
    <row r="9356" spans="1:22" ht="12.75" customHeight="1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</row>
    <row r="9357" spans="1:22" ht="12.75" customHeight="1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</row>
    <row r="9358" spans="1:22" ht="12.75" customHeight="1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</row>
    <row r="9359" spans="1:22" ht="12.75" customHeight="1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</row>
    <row r="9360" spans="1:22" ht="12.7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</row>
    <row r="9361" spans="1:22" ht="12.75" customHeight="1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</row>
    <row r="9362" spans="1:22" ht="12.7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</row>
    <row r="9363" spans="1:22" ht="12.7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</row>
    <row r="9364" spans="1:22" ht="12.75" customHeight="1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</row>
    <row r="9365" spans="1:22" ht="12.75" customHeight="1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</row>
    <row r="9366" spans="1:22" ht="12.75" customHeight="1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</row>
    <row r="9367" spans="1:22" ht="12.75" customHeight="1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</row>
    <row r="9368" spans="1:22" ht="12.7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</row>
    <row r="9369" spans="1:22" ht="12.75" customHeight="1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</row>
    <row r="9370" spans="1:22" ht="12.7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</row>
    <row r="9371" spans="1:22" ht="12.7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</row>
    <row r="9372" spans="1:22" ht="12.75" customHeight="1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</row>
    <row r="9373" spans="1:22" ht="12.75" customHeight="1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</row>
    <row r="9374" spans="1:22" ht="12.75" customHeight="1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</row>
    <row r="9375" spans="1:22" ht="12.75" customHeight="1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</row>
    <row r="9376" spans="1:22" ht="12.7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</row>
    <row r="9377" spans="1:22" ht="12.75" customHeight="1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</row>
    <row r="9378" spans="1:22" ht="12.7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</row>
    <row r="9379" spans="1:22" ht="12.7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</row>
    <row r="9380" spans="1:22" ht="12.75" customHeight="1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</row>
    <row r="9381" spans="1:22" ht="12.75" customHeight="1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</row>
    <row r="9382" spans="1:22" ht="12.75" customHeight="1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</row>
    <row r="9383" spans="1:22" ht="12.75" customHeight="1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</row>
    <row r="9384" spans="1:22" ht="12.7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</row>
    <row r="9385" spans="1:22" ht="12.75" customHeight="1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</row>
    <row r="9386" spans="1:22" ht="12.7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</row>
    <row r="9387" spans="1:22" ht="12.7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</row>
    <row r="9388" spans="1:22" ht="12.75" customHeight="1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</row>
    <row r="9389" spans="1:22" ht="12.75" customHeight="1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</row>
    <row r="9390" spans="1:22" ht="12.75" customHeight="1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</row>
    <row r="9391" spans="1:22" ht="12.75" customHeight="1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</row>
    <row r="9392" spans="1:22" ht="12.7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</row>
    <row r="9393" spans="1:22" ht="12.75" customHeight="1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</row>
    <row r="9394" spans="1:22" ht="12.7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</row>
    <row r="9395" spans="1:22" ht="12.7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</row>
    <row r="9396" spans="1:22" ht="12.75" customHeight="1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</row>
    <row r="9397" spans="1:22" ht="12.75" customHeight="1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</row>
    <row r="9398" spans="1:22" ht="12.75" customHeight="1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</row>
    <row r="9399" spans="1:22" ht="12.75" customHeight="1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</row>
    <row r="9400" spans="1:22" ht="12.7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</row>
    <row r="9401" spans="1:22" ht="12.75" customHeight="1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</row>
    <row r="9402" spans="1:22" ht="12.7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</row>
    <row r="9403" spans="1:22" ht="12.7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</row>
    <row r="9404" spans="1:22" ht="12.75" customHeight="1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</row>
    <row r="9405" spans="1:22" ht="12.75" customHeight="1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</row>
    <row r="9406" spans="1:22" ht="12.75" customHeight="1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</row>
    <row r="9407" spans="1:22" ht="12.75" customHeight="1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</row>
    <row r="9408" spans="1:22" ht="12.7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</row>
    <row r="9409" spans="1:22" ht="12.75" customHeight="1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</row>
    <row r="9410" spans="1:22" ht="12.7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</row>
    <row r="9411" spans="1:22" ht="12.7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</row>
    <row r="9412" spans="1:22" ht="12.75" customHeight="1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</row>
    <row r="9413" spans="1:22" ht="12.75" customHeight="1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</row>
    <row r="9414" spans="1:22" ht="12.75" customHeight="1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</row>
    <row r="9415" spans="1:22" ht="12.75" customHeight="1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</row>
    <row r="9416" spans="1:22" ht="12.7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</row>
    <row r="9417" spans="1:22" ht="12.75" customHeight="1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</row>
    <row r="9418" spans="1:22" ht="12.7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</row>
    <row r="9419" spans="1:22" ht="12.7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</row>
    <row r="9420" spans="1:22" ht="12.75" customHeight="1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</row>
    <row r="9421" spans="1:22" ht="12.75" customHeight="1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</row>
    <row r="9422" spans="1:22" ht="12.75" customHeight="1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</row>
    <row r="9423" spans="1:22" ht="12.75" customHeight="1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</row>
    <row r="9424" spans="1:22" ht="12.7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</row>
    <row r="9425" spans="1:22" ht="12.75" customHeight="1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</row>
    <row r="9426" spans="1:22" ht="12.7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</row>
    <row r="9427" spans="1:22" ht="12.7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</row>
    <row r="9428" spans="1:22" ht="12.75" customHeight="1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</row>
    <row r="9429" spans="1:22" ht="12.75" customHeight="1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</row>
    <row r="9430" spans="1:22" ht="12.75" customHeight="1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</row>
    <row r="9431" spans="1:22" ht="12.75" customHeight="1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</row>
    <row r="9432" spans="1:22" ht="12.7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</row>
    <row r="9433" spans="1:22" ht="12.75" customHeight="1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</row>
    <row r="9434" spans="1:22" ht="12.7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</row>
    <row r="9435" spans="1:22" ht="12.7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</row>
    <row r="9436" spans="1:22" ht="12.75" customHeight="1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</row>
    <row r="9437" spans="1:22" ht="12.75" customHeight="1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</row>
    <row r="9438" spans="1:22" ht="12.75" customHeight="1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</row>
    <row r="9439" spans="1:22" ht="12.75" customHeight="1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ht="12.7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</row>
    <row r="9441" spans="1:22" ht="12.75" customHeight="1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</row>
    <row r="9442" spans="1:22" ht="12.7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</row>
    <row r="9443" spans="1:22" ht="12.7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</row>
    <row r="9444" spans="1:22" ht="12.75" customHeight="1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</row>
    <row r="9445" spans="1:22" ht="12.75" customHeight="1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</row>
    <row r="9446" spans="1:22" ht="12.75" customHeight="1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</row>
    <row r="9447" spans="1:22" ht="12.75" customHeight="1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</row>
    <row r="9448" spans="1:22" ht="12.7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</row>
    <row r="9449" spans="1:22" ht="12.75" customHeight="1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</row>
    <row r="9450" spans="1:22" ht="12.7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</row>
    <row r="9451" spans="1:22" ht="12.7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</row>
    <row r="9452" spans="1:22" ht="12.75" customHeight="1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</row>
    <row r="9453" spans="1:22" ht="12.75" customHeight="1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</row>
    <row r="9454" spans="1:22" ht="12.75" customHeight="1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</row>
    <row r="9455" spans="1:22" ht="12.75" customHeight="1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</row>
    <row r="9456" spans="1:22" ht="12.7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</row>
    <row r="9457" spans="1:22" ht="12.75" customHeight="1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</row>
    <row r="9458" spans="1:22" ht="12.7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</row>
    <row r="9459" spans="1:22" ht="12.7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</row>
    <row r="9460" spans="1:22" ht="12.75" customHeight="1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</row>
    <row r="9461" spans="1:22" ht="12.75" customHeight="1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</row>
    <row r="9462" spans="1:22" ht="12.75" customHeight="1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</row>
    <row r="9463" spans="1:22" ht="12.75" customHeight="1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</row>
    <row r="9464" spans="1:22" ht="12.7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</row>
    <row r="9465" spans="1:22" ht="12.75" customHeight="1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</row>
    <row r="9466" spans="1:22" ht="12.7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</row>
    <row r="9467" spans="1:22" ht="12.7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</row>
    <row r="9468" spans="1:22" ht="12.75" customHeight="1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</row>
    <row r="9469" spans="1:22" ht="12.75" customHeight="1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</row>
    <row r="9470" spans="1:22" ht="12.75" customHeight="1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</row>
    <row r="9471" spans="1:22" ht="12.75" customHeight="1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</row>
    <row r="9472" spans="1:22" ht="12.7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</row>
    <row r="9473" spans="1:22" ht="12.75" customHeight="1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</row>
    <row r="9474" spans="1:22" ht="12.7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</row>
    <row r="9475" spans="1:22" ht="12.7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</row>
    <row r="9476" spans="1:22" ht="12.75" customHeight="1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</row>
    <row r="9477" spans="1:22" ht="12.75" customHeight="1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</row>
    <row r="9478" spans="1:22" ht="12.75" customHeight="1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</row>
    <row r="9479" spans="1:22" ht="12.75" customHeight="1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</row>
    <row r="9480" spans="1:22" ht="12.7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</row>
    <row r="9481" spans="1:22" ht="12.75" customHeight="1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</row>
    <row r="9482" spans="1:22" ht="12.7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</row>
    <row r="9483" spans="1:22" ht="12.7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</row>
    <row r="9484" spans="1:22" ht="12.75" customHeight="1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</row>
    <row r="9485" spans="1:22" ht="12.75" customHeight="1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</row>
    <row r="9486" spans="1:22" ht="12.75" customHeight="1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</row>
    <row r="9487" spans="1:22" ht="12.75" customHeight="1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</row>
    <row r="9488" spans="1:22" ht="12.7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</row>
    <row r="9489" spans="1:22" ht="12.75" customHeight="1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</row>
    <row r="9490" spans="1:22" ht="12.7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</row>
    <row r="9491" spans="1:22" ht="12.7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</row>
    <row r="9492" spans="1:22" ht="12.75" customHeight="1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</row>
    <row r="9493" spans="1:22" ht="12.75" customHeight="1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</row>
    <row r="9494" spans="1:22" ht="12.75" customHeight="1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</row>
    <row r="9495" spans="1:22" ht="12.75" customHeight="1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</row>
    <row r="9496" spans="1:22" ht="12.7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</row>
    <row r="9497" spans="1:22" ht="12.75" customHeight="1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</row>
    <row r="9498" spans="1:22" ht="12.7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</row>
    <row r="9499" spans="1:22" ht="12.7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</row>
    <row r="9500" spans="1:22" ht="12.75" customHeight="1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</row>
    <row r="9501" spans="1:22" ht="12.75" customHeight="1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</row>
    <row r="9502" spans="1:22" ht="12.75" customHeight="1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</row>
    <row r="9503" spans="1:22" ht="12.75" customHeight="1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</row>
    <row r="9504" spans="1:22" ht="12.7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</row>
    <row r="9505" spans="1:22" ht="12.75" customHeight="1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</row>
    <row r="9506" spans="1:22" ht="12.7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</row>
    <row r="9507" spans="1:22" ht="12.7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</row>
    <row r="9508" spans="1:22" ht="12.75" customHeight="1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</row>
    <row r="9509" spans="1:22" ht="12.75" customHeight="1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</row>
    <row r="9510" spans="1:22" ht="12.75" customHeight="1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</row>
    <row r="9511" spans="1:22" ht="12.75" customHeight="1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</row>
    <row r="9512" spans="1:22" ht="12.7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</row>
    <row r="9513" spans="1:22" ht="12.75" customHeight="1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</row>
    <row r="9514" spans="1:22" ht="12.7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</row>
    <row r="9515" spans="1:22" ht="12.7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</row>
    <row r="9516" spans="1:22" ht="12.75" customHeight="1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</row>
    <row r="9517" spans="1:22" ht="12.75" customHeight="1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</row>
    <row r="9518" spans="1:22" ht="12.75" customHeight="1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</row>
    <row r="9519" spans="1:22" ht="12.75" customHeight="1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</row>
    <row r="9520" spans="1:22" ht="12.7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</row>
    <row r="9521" spans="1:22" ht="12.75" customHeight="1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</row>
    <row r="9522" spans="1:22" ht="12.7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</row>
    <row r="9523" spans="1:22" ht="12.7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</row>
    <row r="9524" spans="1:22" ht="12.75" customHeight="1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</row>
    <row r="9525" spans="1:22" ht="12.75" customHeight="1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</row>
    <row r="9526" spans="1:22" ht="12.75" customHeight="1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</row>
    <row r="9527" spans="1:22" ht="12.75" customHeight="1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</row>
    <row r="9528" spans="1:22" ht="12.7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</row>
    <row r="9529" spans="1:22" ht="12.75" customHeight="1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</row>
    <row r="9530" spans="1:22" ht="12.7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</row>
    <row r="9531" spans="1:22" ht="12.7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</row>
    <row r="9532" spans="1:22" ht="12.75" customHeight="1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</row>
    <row r="9533" spans="1:22" ht="12.75" customHeight="1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</row>
    <row r="9534" spans="1:22" ht="12.75" customHeight="1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</row>
    <row r="9535" spans="1:22" ht="12.75" customHeight="1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</row>
    <row r="9536" spans="1:22" ht="12.7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</row>
    <row r="9537" spans="1:22" ht="12.75" customHeight="1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</row>
    <row r="9538" spans="1:22" ht="12.7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</row>
    <row r="9539" spans="1:22" ht="12.7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</row>
    <row r="9540" spans="1:22" ht="12.75" customHeight="1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</row>
    <row r="9541" spans="1:22" ht="12.75" customHeight="1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</row>
    <row r="9542" spans="1:22" ht="12.75" customHeight="1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</row>
    <row r="9543" spans="1:22" ht="12.75" customHeight="1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</row>
    <row r="9544" spans="1:22" ht="12.7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</row>
    <row r="9545" spans="1:22" ht="12.75" customHeight="1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</row>
    <row r="9546" spans="1:22" ht="12.7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</row>
    <row r="9547" spans="1:22" ht="12.7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</row>
    <row r="9548" spans="1:22" ht="12.75" customHeight="1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</row>
    <row r="9549" spans="1:22" ht="12.75" customHeight="1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</row>
    <row r="9550" spans="1:22" ht="12.75" customHeight="1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</row>
    <row r="9551" spans="1:22" ht="12.75" customHeight="1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</row>
    <row r="9552" spans="1:22" ht="12.7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</row>
    <row r="9553" spans="1:22" ht="12.75" customHeight="1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</row>
    <row r="9554" spans="1:22" ht="12.7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</row>
    <row r="9555" spans="1:22" ht="12.7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</row>
    <row r="9556" spans="1:22" ht="12.75" customHeight="1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</row>
    <row r="9557" spans="1:22" ht="12.75" customHeight="1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</row>
    <row r="9558" spans="1:22" ht="12.75" customHeight="1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</row>
    <row r="9559" spans="1:22" ht="12.75" customHeight="1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</row>
    <row r="9560" spans="1:22" ht="12.7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</row>
    <row r="9561" spans="1:22" ht="12.75" customHeight="1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</row>
    <row r="9562" spans="1:22" ht="12.7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</row>
    <row r="9563" spans="1:22" ht="12.7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</row>
    <row r="9564" spans="1:22" ht="12.75" customHeight="1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</row>
    <row r="9565" spans="1:22" ht="12.75" customHeight="1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</row>
    <row r="9566" spans="1:22" ht="12.75" customHeight="1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</row>
    <row r="9567" spans="1:22" ht="12.75" customHeight="1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</row>
    <row r="9568" spans="1:22" ht="12.7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</row>
    <row r="9569" spans="1:22" ht="12.75" customHeight="1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</row>
    <row r="9570" spans="1:22" ht="12.7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</row>
    <row r="9571" spans="1:22" ht="12.7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</row>
    <row r="9572" spans="1:22" ht="12.75" customHeight="1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</row>
    <row r="9573" spans="1:22" ht="12.75" customHeight="1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</row>
    <row r="9574" spans="1:22" ht="12.75" customHeight="1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</row>
    <row r="9575" spans="1:22" ht="12.75" customHeight="1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</row>
    <row r="9576" spans="1:22" ht="12.7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</row>
    <row r="9577" spans="1:22" ht="12.75" customHeight="1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</row>
    <row r="9578" spans="1:22" ht="12.7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</row>
    <row r="9579" spans="1:22" ht="12.7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</row>
    <row r="9580" spans="1:22" ht="12.75" customHeight="1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</row>
    <row r="9581" spans="1:22" ht="12.75" customHeight="1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</row>
    <row r="9582" spans="1:22" ht="12.75" customHeight="1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</row>
    <row r="9583" spans="1:22" ht="12.75" customHeight="1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</row>
    <row r="9584" spans="1:22" ht="12.7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</row>
    <row r="9585" spans="1:22" ht="12.75" customHeight="1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</row>
    <row r="9586" spans="1:22" ht="12.7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</row>
    <row r="9587" spans="1:22" ht="12.7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</row>
    <row r="9588" spans="1:22" ht="12.75" customHeight="1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</row>
    <row r="9589" spans="1:22" ht="12.75" customHeight="1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</row>
    <row r="9590" spans="1:22" ht="12.75" customHeight="1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</row>
    <row r="9591" spans="1:22" ht="12.75" customHeight="1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</row>
    <row r="9592" spans="1:22" ht="12.7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</row>
    <row r="9593" spans="1:22" ht="12.75" customHeight="1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</row>
    <row r="9594" spans="1:22" ht="12.7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</row>
    <row r="9595" spans="1:22" ht="12.7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</row>
    <row r="9596" spans="1:22" ht="12.75" customHeight="1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</row>
    <row r="9597" spans="1:22" ht="12.75" customHeight="1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</row>
    <row r="9598" spans="1:22" ht="12.75" customHeight="1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</row>
    <row r="9599" spans="1:22" ht="12.75" customHeight="1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</row>
    <row r="9600" spans="1:22" ht="12.7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</row>
    <row r="9601" spans="1:22" ht="12.75" customHeight="1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</row>
    <row r="9602" spans="1:22" ht="12.7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</row>
    <row r="9603" spans="1:22" ht="12.7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</row>
    <row r="9604" spans="1:22" ht="12.75" customHeight="1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</row>
    <row r="9605" spans="1:22" ht="12.75" customHeight="1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</row>
    <row r="9606" spans="1:22" ht="12.75" customHeight="1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</row>
    <row r="9607" spans="1:22" ht="12.75" customHeight="1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</row>
    <row r="9608" spans="1:22" ht="12.7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</row>
    <row r="9609" spans="1:22" ht="12.75" customHeight="1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</row>
    <row r="9610" spans="1:22" ht="12.7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</row>
    <row r="9611" spans="1:22" ht="12.7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</row>
    <row r="9612" spans="1:22" ht="12.75" customHeight="1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</row>
    <row r="9613" spans="1:22" ht="12.75" customHeight="1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</row>
    <row r="9614" spans="1:22" ht="12.75" customHeight="1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</row>
    <row r="9615" spans="1:22" ht="12.75" customHeight="1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</row>
    <row r="9616" spans="1:22" ht="12.7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</row>
    <row r="9617" spans="1:22" ht="12.75" customHeight="1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</row>
    <row r="9618" spans="1:22" ht="12.7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</row>
    <row r="9619" spans="1:22" ht="12.7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</row>
    <row r="9620" spans="1:22" ht="12.75" customHeight="1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</row>
    <row r="9621" spans="1:22" ht="12.75" customHeight="1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</row>
    <row r="9622" spans="1:22" ht="12.75" customHeight="1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</row>
    <row r="9623" spans="1:22" ht="12.75" customHeight="1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</row>
    <row r="9624" spans="1:22" ht="12.7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</row>
    <row r="9625" spans="1:22" ht="12.75" customHeight="1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</row>
    <row r="9626" spans="1:22" ht="12.7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</row>
    <row r="9627" spans="1:22" ht="12.7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</row>
    <row r="9628" spans="1:22" ht="12.75" customHeight="1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</row>
    <row r="9629" spans="1:22" ht="12.75" customHeight="1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</row>
    <row r="9630" spans="1:22" ht="12.75" customHeight="1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</row>
    <row r="9631" spans="1:22" ht="12.75" customHeight="1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</row>
    <row r="9632" spans="1:22" ht="12.7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</row>
    <row r="9633" spans="1:22" ht="12.75" customHeight="1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</row>
    <row r="9634" spans="1:22" ht="12.7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</row>
    <row r="9635" spans="1:22" ht="12.7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</row>
    <row r="9636" spans="1:22" ht="12.75" customHeight="1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</row>
    <row r="9637" spans="1:22" ht="12.75" customHeight="1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</row>
    <row r="9638" spans="1:22" ht="12.75" customHeight="1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</row>
    <row r="9639" spans="1:22" ht="12.75" customHeight="1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</row>
    <row r="9640" spans="1:22" ht="12.7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</row>
    <row r="9641" spans="1:22" ht="12.75" customHeight="1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</row>
    <row r="9642" spans="1:22" ht="12.7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</row>
    <row r="9643" spans="1:22" ht="12.7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</row>
    <row r="9644" spans="1:22" ht="12.75" customHeight="1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</row>
    <row r="9645" spans="1:22" ht="12.75" customHeight="1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</row>
    <row r="9646" spans="1:22" ht="12.75" customHeight="1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</row>
    <row r="9647" spans="1:22" ht="12.75" customHeight="1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</row>
    <row r="9648" spans="1:22" ht="12.7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</row>
    <row r="9649" spans="1:22" ht="12.75" customHeight="1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</row>
    <row r="9650" spans="1:22" ht="12.7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</row>
    <row r="9651" spans="1:22" ht="12.7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</row>
    <row r="9652" spans="1:22" ht="12.75" customHeight="1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</row>
    <row r="9653" spans="1:22" ht="12.75" customHeight="1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</row>
    <row r="9654" spans="1:22" ht="12.75" customHeight="1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</row>
    <row r="9655" spans="1:22" ht="12.75" customHeight="1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</row>
    <row r="9656" spans="1:22" ht="12.7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</row>
    <row r="9657" spans="1:22" ht="12.75" customHeight="1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</row>
    <row r="9658" spans="1:22" ht="12.7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</row>
    <row r="9659" spans="1:22" ht="12.7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</row>
    <row r="9660" spans="1:22" ht="12.75" customHeight="1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</row>
    <row r="9661" spans="1:22" ht="12.75" customHeight="1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</row>
    <row r="9662" spans="1:22" ht="12.75" customHeight="1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</row>
    <row r="9663" spans="1:22" ht="12.75" customHeight="1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</row>
    <row r="9664" spans="1:22" ht="12.7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</row>
    <row r="9665" spans="1:22" ht="12.75" customHeight="1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</row>
    <row r="9666" spans="1:22" ht="12.7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</row>
    <row r="9667" spans="1:22" ht="12.7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</row>
    <row r="9668" spans="1:22" ht="12.75" customHeight="1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</row>
    <row r="9669" spans="1:22" ht="12.75" customHeight="1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</row>
    <row r="9670" spans="1:22" ht="12.75" customHeight="1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</row>
    <row r="9671" spans="1:22" ht="12.75" customHeight="1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</row>
    <row r="9672" spans="1:22" ht="12.7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</row>
    <row r="9673" spans="1:22" ht="12.75" customHeight="1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</row>
    <row r="9674" spans="1:22" ht="12.7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</row>
    <row r="9675" spans="1:22" ht="12.7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</row>
    <row r="9676" spans="1:22" ht="12.75" customHeight="1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</row>
    <row r="9677" spans="1:22" ht="12.75" customHeight="1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</row>
    <row r="9678" spans="1:22" ht="12.75" customHeight="1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</row>
    <row r="9679" spans="1:22" ht="12.75" customHeight="1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</row>
    <row r="9680" spans="1:22" ht="12.7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</row>
    <row r="9681" spans="1:22" ht="12.75" customHeight="1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</row>
    <row r="9682" spans="1:22" ht="12.7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</row>
    <row r="9683" spans="1:22" ht="12.7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</row>
    <row r="9684" spans="1:22" ht="12.75" customHeight="1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</row>
    <row r="9685" spans="1:22" ht="12.75" customHeight="1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</row>
    <row r="9686" spans="1:22" ht="12.75" customHeight="1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</row>
    <row r="9687" spans="1:22" ht="12.75" customHeight="1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</row>
    <row r="9688" spans="1:22" ht="12.7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</row>
    <row r="9689" spans="1:22" ht="12.75" customHeight="1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</row>
    <row r="9690" spans="1:22" ht="12.7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</row>
    <row r="9691" spans="1:22" ht="12.7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</row>
    <row r="9692" spans="1:22" ht="12.75" customHeight="1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</row>
    <row r="9693" spans="1:22" ht="12.75" customHeight="1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</row>
    <row r="9694" spans="1:22" ht="12.75" customHeight="1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</row>
    <row r="9695" spans="1:22" ht="12.75" customHeight="1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</row>
    <row r="9696" spans="1:22" ht="12.7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</row>
    <row r="9697" spans="1:22" ht="12.75" customHeight="1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</row>
    <row r="9698" spans="1:22" ht="12.7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</row>
    <row r="9699" spans="1:22" ht="12.7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</row>
    <row r="9700" spans="1:22" ht="12.75" customHeight="1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</row>
    <row r="9701" spans="1:22" ht="12.75" customHeight="1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</row>
    <row r="9702" spans="1:22" ht="12.75" customHeight="1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</row>
    <row r="9703" spans="1:22" ht="12.75" customHeight="1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</row>
    <row r="9704" spans="1:22" ht="12.7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</row>
    <row r="9705" spans="1:22" ht="12.75" customHeight="1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</row>
    <row r="9706" spans="1:22" ht="12.7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</row>
    <row r="9707" spans="1:22" ht="12.7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</row>
    <row r="9708" spans="1:22" ht="12.75" customHeight="1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</row>
    <row r="9709" spans="1:22" ht="12.75" customHeight="1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</row>
    <row r="9710" spans="1:22" ht="12.75" customHeight="1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</row>
    <row r="9711" spans="1:22" ht="12.75" customHeight="1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</row>
    <row r="9712" spans="1:22" ht="12.7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</row>
    <row r="9713" spans="1:22" ht="12.75" customHeight="1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</row>
    <row r="9714" spans="1:22" ht="12.7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</row>
    <row r="9715" spans="1:22" ht="12.7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</row>
    <row r="9716" spans="1:22" ht="12.75" customHeight="1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</row>
    <row r="9717" spans="1:22" ht="12.75" customHeight="1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</row>
    <row r="9718" spans="1:22" ht="12.75" customHeight="1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</row>
    <row r="9719" spans="1:22" ht="12.75" customHeight="1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</row>
    <row r="9720" spans="1:22" ht="12.7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</row>
    <row r="9721" spans="1:22" ht="12.75" customHeight="1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</row>
    <row r="9722" spans="1:22" ht="12.7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</row>
    <row r="9723" spans="1:22" ht="12.7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</row>
    <row r="9724" spans="1:22" ht="12.75" customHeight="1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</row>
    <row r="9725" spans="1:22" ht="12.75" customHeight="1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</row>
    <row r="9726" spans="1:22" ht="12.75" customHeight="1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</row>
    <row r="9727" spans="1:22" ht="12.75" customHeight="1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</row>
    <row r="9728" spans="1:22" ht="12.7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</row>
    <row r="9729" spans="1:22" ht="12.75" customHeight="1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</row>
    <row r="9730" spans="1:22" ht="12.7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</row>
    <row r="9731" spans="1:22" ht="12.7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</row>
    <row r="9732" spans="1:22" ht="12.75" customHeight="1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</row>
    <row r="9733" spans="1:22" ht="12.75" customHeight="1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</row>
    <row r="9734" spans="1:22" ht="12.75" customHeight="1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</row>
    <row r="9735" spans="1:22" ht="12.75" customHeight="1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</row>
    <row r="9736" spans="1:22" ht="12.7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</row>
    <row r="9737" spans="1:22" ht="12.75" customHeight="1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</row>
    <row r="9738" spans="1:22" ht="12.7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</row>
    <row r="9739" spans="1:22" ht="12.7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</row>
    <row r="9740" spans="1:22" ht="12.75" customHeight="1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</row>
    <row r="9741" spans="1:22" ht="12.75" customHeight="1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</row>
    <row r="9742" spans="1:22" ht="12.75" customHeight="1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</row>
    <row r="9743" spans="1:22" ht="12.75" customHeight="1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</row>
    <row r="9744" spans="1:22" ht="12.7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</row>
    <row r="9745" spans="1:22" ht="12.75" customHeight="1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</row>
    <row r="9746" spans="1:22" ht="12.7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</row>
    <row r="9747" spans="1:22" ht="12.7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</row>
    <row r="9748" spans="1:22" ht="12.75" customHeight="1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</row>
    <row r="9749" spans="1:22" ht="12.75" customHeight="1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</row>
    <row r="9750" spans="1:22" ht="12.75" customHeight="1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</row>
    <row r="9751" spans="1:22" ht="12.75" customHeight="1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</row>
    <row r="9752" spans="1:22" ht="12.7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</row>
    <row r="9753" spans="1:22" ht="12.75" customHeight="1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</row>
    <row r="9754" spans="1:22" ht="12.7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</row>
    <row r="9755" spans="1:22" ht="12.7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</row>
    <row r="9756" spans="1:22" ht="12.75" customHeight="1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</row>
    <row r="9757" spans="1:22" ht="12.75" customHeight="1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</row>
    <row r="9758" spans="1:22" ht="12.75" customHeight="1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</row>
    <row r="9759" spans="1:22" ht="12.75" customHeight="1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</row>
    <row r="9760" spans="1:22" ht="12.7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</row>
    <row r="9761" spans="1:22" ht="12.75" customHeight="1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</row>
    <row r="9762" spans="1:22" ht="12.7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</row>
    <row r="9763" spans="1:22" ht="12.7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</row>
    <row r="9764" spans="1:22" ht="12.75" customHeight="1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</row>
    <row r="9765" spans="1:22" ht="12.75" customHeight="1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</row>
    <row r="9766" spans="1:22" ht="12.75" customHeight="1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</row>
    <row r="9767" spans="1:22" ht="12.75" customHeight="1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</row>
    <row r="9768" spans="1:22" ht="12.7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</row>
    <row r="9769" spans="1:22" ht="12.75" customHeight="1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</row>
    <row r="9770" spans="1:22" ht="12.7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</row>
    <row r="9771" spans="1:22" ht="12.7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</row>
    <row r="9772" spans="1:22" ht="12.75" customHeight="1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</row>
    <row r="9773" spans="1:22" ht="12.75" customHeight="1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</row>
    <row r="9774" spans="1:22" ht="12.75" customHeight="1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</row>
    <row r="9775" spans="1:22" ht="12.75" customHeight="1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</row>
    <row r="9776" spans="1:22" ht="12.7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</row>
    <row r="9777" spans="1:22" ht="12.75" customHeight="1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</row>
    <row r="9778" spans="1:22" ht="12.7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</row>
    <row r="9779" spans="1:22" ht="12.7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</row>
    <row r="9780" spans="1:22" ht="12.75" customHeight="1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</row>
    <row r="9781" spans="1:22" ht="12.75" customHeight="1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</row>
    <row r="9782" spans="1:22" ht="12.75" customHeight="1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</row>
    <row r="9783" spans="1:22" ht="12.75" customHeight="1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</row>
    <row r="9784" spans="1:22" ht="12.7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</row>
    <row r="9785" spans="1:22" ht="12.75" customHeight="1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</row>
    <row r="9786" spans="1:22" ht="12.7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</row>
    <row r="9787" spans="1:22" ht="12.7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</row>
    <row r="9788" spans="1:22" ht="12.75" customHeight="1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</row>
    <row r="9789" spans="1:22" ht="12.75" customHeight="1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</row>
    <row r="9790" spans="1:22" ht="12.75" customHeight="1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</row>
    <row r="9791" spans="1:22" ht="12.75" customHeight="1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</row>
    <row r="9792" spans="1:22" ht="12.7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</row>
    <row r="9793" spans="1:22" ht="12.75" customHeight="1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</row>
    <row r="9794" spans="1:22" ht="12.7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</row>
    <row r="9795" spans="1:22" ht="12.7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</row>
    <row r="9796" spans="1:22" ht="12.75" customHeight="1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</row>
    <row r="9797" spans="1:22" ht="12.75" customHeight="1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</row>
    <row r="9798" spans="1:22" ht="12.75" customHeight="1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</row>
    <row r="9799" spans="1:22" ht="12.75" customHeight="1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</row>
    <row r="9800" spans="1:22" ht="12.7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</row>
    <row r="9801" spans="1:22" ht="12.75" customHeight="1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</row>
    <row r="9802" spans="1:22" ht="12.7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</row>
    <row r="9803" spans="1:22" ht="12.7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</row>
    <row r="9804" spans="1:22" ht="12.75" customHeight="1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</row>
    <row r="9805" spans="1:22" ht="12.75" customHeight="1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</row>
    <row r="9806" spans="1:22" ht="12.75" customHeight="1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</row>
    <row r="9807" spans="1:22" ht="12.75" customHeight="1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</row>
    <row r="9808" spans="1:22" ht="12.7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</row>
    <row r="9809" spans="1:22" ht="12.75" customHeight="1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</row>
    <row r="9810" spans="1:22" ht="12.7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</row>
    <row r="9811" spans="1:22" ht="12.7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</row>
    <row r="9812" spans="1:22" ht="12.75" customHeight="1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</row>
    <row r="9813" spans="1:22" ht="12.75" customHeight="1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</row>
    <row r="9814" spans="1:22" ht="12.75" customHeight="1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</row>
    <row r="9815" spans="1:22" ht="12.75" customHeight="1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</row>
    <row r="9816" spans="1:22" ht="12.7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</row>
    <row r="9817" spans="1:22" ht="12.75" customHeight="1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</row>
    <row r="9818" spans="1:22" ht="12.7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</row>
    <row r="9819" spans="1:22" ht="12.7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</row>
    <row r="9820" spans="1:22" ht="12.75" customHeight="1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</row>
    <row r="9821" spans="1:22" ht="12.75" customHeight="1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</row>
    <row r="9822" spans="1:22" ht="12.75" customHeight="1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</row>
    <row r="9823" spans="1:22" ht="12.75" customHeight="1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</row>
    <row r="9824" spans="1:22" ht="12.7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</row>
    <row r="9825" spans="1:22" ht="12.75" customHeight="1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</row>
    <row r="9826" spans="1:22" ht="12.7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</row>
    <row r="9827" spans="1:22" ht="12.7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</row>
    <row r="9828" spans="1:22" ht="12.75" customHeight="1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</row>
    <row r="9829" spans="1:22" ht="12.75" customHeight="1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</row>
    <row r="9830" spans="1:22" ht="12.75" customHeight="1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</row>
    <row r="9831" spans="1:22" ht="12.75" customHeight="1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</row>
    <row r="9832" spans="1:22" ht="12.7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</row>
    <row r="9833" spans="1:22" ht="12.75" customHeight="1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</row>
    <row r="9834" spans="1:22" ht="12.7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</row>
    <row r="9835" spans="1:22" ht="12.7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</row>
    <row r="9836" spans="1:22" ht="12.75" customHeight="1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</row>
    <row r="9837" spans="1:22" ht="12.75" customHeight="1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</row>
    <row r="9838" spans="1:22" ht="12.75" customHeight="1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</row>
    <row r="9839" spans="1:22" ht="12.75" customHeight="1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</row>
    <row r="9840" spans="1:22" ht="12.7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</row>
    <row r="9841" spans="1:22" ht="12.75" customHeight="1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</row>
    <row r="9842" spans="1:22" ht="12.7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</row>
    <row r="9843" spans="1:22" ht="12.7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</row>
    <row r="9844" spans="1:22" ht="12.75" customHeight="1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</row>
    <row r="9845" spans="1:22" ht="12.75" customHeight="1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</row>
    <row r="9846" spans="1:22" ht="12.75" customHeight="1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</row>
    <row r="9847" spans="1:22" ht="12.75" customHeight="1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</row>
    <row r="9848" spans="1:22" ht="12.7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</row>
    <row r="9849" spans="1:22" ht="12.75" customHeight="1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</row>
    <row r="9850" spans="1:22" ht="12.7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</row>
    <row r="9851" spans="1:22" ht="12.7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</row>
    <row r="9852" spans="1:22" ht="12.75" customHeight="1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</row>
    <row r="9853" spans="1:22" ht="12.75" customHeight="1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</row>
    <row r="9854" spans="1:22" ht="12.75" customHeight="1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</row>
    <row r="9855" spans="1:22" ht="12.75" customHeight="1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</row>
    <row r="9856" spans="1:22" ht="12.7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</row>
    <row r="9857" spans="1:22" ht="12.75" customHeight="1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</row>
    <row r="9858" spans="1:22" ht="12.7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</row>
    <row r="9859" spans="1:22" ht="12.7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</row>
    <row r="9860" spans="1:22" ht="12.75" customHeight="1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</row>
    <row r="9861" spans="1:22" ht="12.75" customHeight="1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</row>
    <row r="9862" spans="1:22" ht="12.75" customHeight="1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</row>
    <row r="9863" spans="1:22" ht="12.75" customHeight="1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</row>
    <row r="9864" spans="1:22" ht="12.7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</row>
    <row r="9865" spans="1:22" ht="12.75" customHeight="1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</row>
    <row r="9866" spans="1:22" ht="12.7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</row>
    <row r="9867" spans="1:22" ht="12.7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</row>
    <row r="9868" spans="1:22" ht="12.75" customHeight="1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</row>
    <row r="9869" spans="1:22" ht="12.75" customHeight="1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</row>
    <row r="9870" spans="1:22" ht="12.75" customHeight="1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</row>
    <row r="9871" spans="1:22" ht="12.75" customHeight="1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</row>
    <row r="9872" spans="1:22" ht="12.7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</row>
    <row r="9873" spans="1:22" ht="12.75" customHeight="1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</row>
    <row r="9874" spans="1:22" ht="12.7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</row>
    <row r="9875" spans="1:22" ht="12.7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</row>
    <row r="9876" spans="1:22" ht="12.75" customHeight="1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</row>
    <row r="9877" spans="1:22" ht="12.75" customHeight="1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</row>
    <row r="9878" spans="1:22" ht="12.75" customHeight="1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</row>
    <row r="9879" spans="1:22" ht="12.75" customHeight="1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</row>
    <row r="9880" spans="1:22" ht="12.7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</row>
    <row r="9881" spans="1:22" ht="12.75" customHeight="1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</row>
    <row r="9882" spans="1:22" ht="12.7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</row>
    <row r="9883" spans="1:22" ht="12.7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</row>
    <row r="9884" spans="1:22" ht="12.75" customHeight="1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</row>
    <row r="9885" spans="1:22" ht="12.75" customHeight="1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</row>
    <row r="9886" spans="1:22" ht="12.75" customHeight="1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</row>
    <row r="9887" spans="1:22" ht="12.75" customHeight="1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</row>
    <row r="9888" spans="1:22" ht="12.7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</row>
    <row r="9889" spans="1:22" ht="12.75" customHeight="1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</row>
    <row r="9890" spans="1:22" ht="12.7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</row>
    <row r="9891" spans="1:22" ht="12.7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</row>
    <row r="9892" spans="1:22" ht="12.75" customHeight="1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</row>
    <row r="9893" spans="1:22" ht="12.75" customHeight="1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</row>
    <row r="9894" spans="1:22" ht="12.75" customHeight="1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</row>
    <row r="9895" spans="1:22" ht="12.75" customHeight="1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</row>
    <row r="9896" spans="1:22" ht="12.7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</row>
    <row r="9897" spans="1:22" ht="12.75" customHeight="1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</row>
    <row r="9898" spans="1:22" ht="12.7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</row>
    <row r="9899" spans="1:22" ht="12.7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</row>
    <row r="9900" spans="1:22" ht="12.75" customHeight="1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</row>
    <row r="9901" spans="1:22" ht="12.75" customHeight="1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</row>
    <row r="9902" spans="1:22" ht="12.75" customHeight="1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</row>
    <row r="9903" spans="1:22" ht="12.75" customHeight="1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</row>
    <row r="9904" spans="1:22" ht="12.7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</row>
    <row r="9905" spans="1:22" ht="12.75" customHeight="1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</row>
    <row r="9906" spans="1:22" ht="12.7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</row>
    <row r="9907" spans="1:22" ht="12.7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</row>
    <row r="9908" spans="1:22" ht="12.75" customHeight="1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</row>
    <row r="9909" spans="1:22" ht="12.75" customHeight="1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</row>
    <row r="9910" spans="1:22" ht="12.75" customHeight="1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</row>
    <row r="9911" spans="1:22" ht="12.75" customHeight="1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</row>
    <row r="9912" spans="1:22" ht="12.7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</row>
    <row r="9913" spans="1:22" ht="12.75" customHeight="1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</row>
    <row r="9914" spans="1:22" ht="12.7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</row>
    <row r="9915" spans="1:22" ht="12.7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</row>
    <row r="9916" spans="1:22" ht="12.75" customHeight="1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</row>
    <row r="9917" spans="1:22" ht="12.75" customHeight="1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</row>
    <row r="9918" spans="1:22" ht="12.75" customHeight="1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</row>
    <row r="9919" spans="1:22" ht="12.75" customHeight="1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</row>
    <row r="9920" spans="1:22" ht="12.7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</row>
    <row r="9921" spans="1:22" ht="12.75" customHeight="1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</row>
    <row r="9922" spans="1:22" ht="12.7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</row>
    <row r="9923" spans="1:22" ht="12.7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</row>
    <row r="9924" spans="1:22" ht="12.75" customHeight="1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</row>
    <row r="9925" spans="1:22" ht="12.75" customHeight="1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</row>
    <row r="9926" spans="1:22" ht="12.75" customHeight="1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</row>
    <row r="9927" spans="1:22" ht="12.75" customHeight="1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</row>
    <row r="9928" spans="1:22" ht="12.7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</row>
    <row r="9929" spans="1:22" ht="12.75" customHeight="1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</row>
    <row r="9930" spans="1:22" ht="12.7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</row>
    <row r="9931" spans="1:22" ht="12.7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</row>
    <row r="9932" spans="1:22" ht="12.75" customHeight="1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</row>
    <row r="9933" spans="1:22" ht="12.75" customHeight="1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</row>
    <row r="9934" spans="1:22" ht="12.75" customHeight="1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</row>
    <row r="9935" spans="1:22" ht="12.75" customHeight="1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</row>
    <row r="9936" spans="1:22" ht="12.7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</row>
    <row r="9937" spans="1:22" ht="12.75" customHeight="1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</row>
    <row r="9938" spans="1:22" ht="12.7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</row>
    <row r="9939" spans="1:22" ht="12.7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</row>
    <row r="9940" spans="1:22" ht="12.75" customHeight="1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</row>
    <row r="9941" spans="1:22" ht="12.75" customHeight="1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</row>
    <row r="9942" spans="1:22" ht="12.75" customHeight="1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</row>
    <row r="9943" spans="1:22" ht="12.75" customHeight="1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</row>
    <row r="9944" spans="1:22" ht="12.7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</row>
    <row r="9945" spans="1:22" ht="12.75" customHeight="1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</row>
    <row r="9946" spans="1:22" ht="12.7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</row>
    <row r="9947" spans="1:22" ht="12.7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</row>
    <row r="9948" spans="1:22" ht="12.75" customHeight="1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</row>
    <row r="9949" spans="1:22" ht="12.75" customHeight="1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</row>
    <row r="9950" spans="1:22" ht="12.75" customHeight="1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</row>
    <row r="9951" spans="1:22" ht="12.75" customHeight="1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</row>
    <row r="9952" spans="1:22" ht="12.7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</row>
    <row r="9953" spans="1:22" ht="12.75" customHeight="1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</row>
    <row r="9954" spans="1:22" ht="12.7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</row>
    <row r="9955" spans="1:22" ht="12.7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</row>
    <row r="9956" spans="1:22" ht="12.75" customHeight="1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</row>
    <row r="9957" spans="1:22" ht="12.75" customHeight="1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</row>
    <row r="9958" spans="1:22" ht="12.75" customHeight="1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</row>
    <row r="9959" spans="1:22" ht="12.75" customHeight="1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</row>
    <row r="9960" spans="1:22" ht="12.7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</row>
    <row r="9961" spans="1:22" ht="12.75" customHeight="1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</row>
    <row r="9962" spans="1:22" ht="12.7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</row>
    <row r="9963" spans="1:22" ht="12.7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</row>
    <row r="9964" spans="1:22" ht="12.75" customHeight="1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</row>
    <row r="9965" spans="1:22" ht="12.75" customHeight="1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</row>
    <row r="9966" spans="1:22" ht="12.75" customHeight="1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</row>
    <row r="9967" spans="1:22" ht="12.75" customHeight="1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</row>
    <row r="9968" spans="1:22" ht="12.7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</row>
    <row r="9969" spans="1:22" ht="12.75" customHeight="1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</row>
    <row r="9970" spans="1:22" ht="12.7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</row>
    <row r="9971" spans="1:22" ht="12.7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</row>
    <row r="9972" spans="1:22" ht="12.75" customHeight="1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</row>
    <row r="9973" spans="1:22" ht="12.75" customHeight="1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</row>
    <row r="9974" spans="1:22" ht="12.75" customHeight="1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</row>
    <row r="9975" spans="1:22" ht="12.75" customHeight="1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</row>
    <row r="9976" spans="1:22" ht="12.7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</row>
    <row r="9977" spans="1:22" ht="12.75" customHeight="1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</row>
    <row r="9978" spans="1:22" ht="12.7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</row>
    <row r="9979" spans="1:22" ht="12.7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</row>
    <row r="9980" spans="1:22" ht="12.75" customHeight="1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</row>
    <row r="9981" spans="1:22" ht="12.75" customHeight="1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</row>
    <row r="9982" spans="1:22" ht="12.75" customHeight="1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</row>
    <row r="9983" spans="1:22" ht="12.75" customHeight="1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</row>
    <row r="9984" spans="1:22" ht="12.7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</row>
    <row r="9985" spans="1:22" ht="12.75" customHeight="1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</row>
    <row r="9986" spans="1:22" ht="12.7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</row>
    <row r="9987" spans="1:22" ht="12.7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</row>
    <row r="9988" spans="1:22" ht="12.75" customHeight="1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</row>
    <row r="9989" spans="1:22" ht="12.75" customHeight="1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</row>
    <row r="9990" spans="1:22" ht="12.75" customHeight="1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</row>
    <row r="9991" spans="1:22" ht="12.75" customHeight="1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</row>
    <row r="9992" spans="1:22" ht="12.7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</row>
    <row r="9993" spans="1:22" ht="12.75" customHeight="1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</row>
    <row r="9994" spans="1:22" ht="12.7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</row>
    <row r="9995" spans="1:22" ht="12.7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</row>
    <row r="9996" spans="1:22" ht="12.75" customHeight="1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</row>
    <row r="9997" spans="1:22" ht="12.75" customHeight="1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</row>
    <row r="9998" spans="1:22" ht="12.75" customHeight="1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</row>
    <row r="9999" spans="1:22" ht="12.75" customHeight="1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</row>
    <row r="10000" spans="1:22" ht="12.7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</row>
    <row r="10001" spans="1:22" ht="12.75" customHeight="1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</row>
    <row r="10002" spans="1:22" ht="12.7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</row>
    <row r="10003" spans="1:22" ht="12.7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</row>
    <row r="10004" spans="1:22" ht="12.75" customHeight="1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</row>
    <row r="10005" spans="1:22" ht="12.75" customHeight="1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</row>
    <row r="10006" spans="1:22" ht="12.75" customHeight="1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</row>
    <row r="10007" spans="1:22" ht="12.75" customHeight="1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</row>
    <row r="10008" spans="1:22" ht="12.7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</row>
    <row r="10009" spans="1:22" ht="12.75" customHeight="1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</row>
    <row r="10010" spans="1:22" ht="12.7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</row>
    <row r="10011" spans="1:22" ht="12.7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</row>
    <row r="10012" spans="1:22" ht="12.75" customHeight="1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</row>
    <row r="10013" spans="1:22" ht="12.75" customHeight="1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</row>
    <row r="10014" spans="1:22" ht="12.75" customHeight="1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</row>
    <row r="10015" spans="1:22" ht="12.75" customHeight="1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</row>
    <row r="10016" spans="1:22" ht="12.7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</row>
    <row r="10017" spans="1:22" ht="12.75" customHeight="1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</row>
    <row r="10018" spans="1:22" ht="12.7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</row>
    <row r="10019" spans="1:22" ht="12.7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</row>
    <row r="10020" spans="1:22" ht="12.75" customHeight="1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</row>
    <row r="10021" spans="1:22" ht="12.75" customHeight="1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</row>
    <row r="10022" spans="1:22" ht="12.75" customHeight="1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</row>
    <row r="10023" spans="1:22" ht="12.75" customHeight="1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</row>
    <row r="10024" spans="1:22" ht="12.7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</row>
    <row r="10025" spans="1:22" ht="12.75" customHeight="1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</row>
    <row r="10026" spans="1:22" ht="12.7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</row>
    <row r="10027" spans="1:22" ht="12.7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</row>
    <row r="10028" spans="1:22" ht="12.75" customHeight="1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</row>
    <row r="10029" spans="1:22" ht="12.75" customHeight="1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</row>
    <row r="10030" spans="1:22" ht="12.75" customHeight="1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</row>
    <row r="10031" spans="1:22" ht="12.75" customHeight="1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</row>
    <row r="10032" spans="1:22" ht="12.7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</row>
    <row r="10033" spans="1:22" ht="12.75" customHeight="1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</row>
    <row r="10034" spans="1:22" ht="12.7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</row>
    <row r="10035" spans="1:22" ht="12.7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</row>
    <row r="10036" spans="1:22" ht="12.75" customHeight="1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</row>
    <row r="10037" spans="1:22" ht="12.75" customHeight="1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</row>
    <row r="10038" spans="1:22" ht="12.75" customHeight="1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</row>
    <row r="10039" spans="1:22" ht="12.75" customHeight="1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</row>
    <row r="10040" spans="1:22" ht="12.7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</row>
    <row r="10041" spans="1:22" ht="12.75" customHeight="1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</row>
    <row r="10042" spans="1:22" ht="12.7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</row>
    <row r="10043" spans="1:22" ht="12.7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</row>
    <row r="10044" spans="1:22" ht="12.75" customHeight="1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</row>
    <row r="10045" spans="1:22" ht="12.75" customHeight="1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</row>
    <row r="10046" spans="1:22" ht="12.75" customHeight="1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</row>
    <row r="10047" spans="1:22" ht="12.75" customHeight="1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</row>
    <row r="10048" spans="1:22" ht="12.7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</row>
    <row r="10049" spans="1:22" ht="12.75" customHeight="1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</row>
    <row r="10050" spans="1:22" ht="12.7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</row>
    <row r="10051" spans="1:22" ht="12.7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</row>
    <row r="10052" spans="1:22" ht="12.75" customHeight="1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</row>
    <row r="10053" spans="1:22" ht="12.75" customHeight="1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</row>
    <row r="10054" spans="1:22" ht="12.75" customHeight="1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</row>
    <row r="10055" spans="1:22" ht="12.75" customHeight="1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</row>
    <row r="10056" spans="1:22" ht="12.7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</row>
    <row r="10057" spans="1:22" ht="12.75" customHeight="1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</row>
    <row r="10058" spans="1:22" ht="12.7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</row>
    <row r="10059" spans="1:22" ht="12.7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</row>
    <row r="10060" spans="1:22" ht="12.75" customHeight="1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</row>
    <row r="10061" spans="1:22" ht="12.75" customHeight="1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</row>
    <row r="10062" spans="1:22" ht="12.75" customHeight="1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</row>
    <row r="10063" spans="1:22" ht="12.75" customHeight="1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</row>
    <row r="10064" spans="1:22" ht="12.7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</row>
    <row r="10065" spans="1:22" ht="12.75" customHeight="1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</row>
    <row r="10066" spans="1:22" ht="12.7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</row>
    <row r="10067" spans="1:22" ht="12.7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</row>
    <row r="10068" spans="1:22" ht="12.75" customHeight="1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</row>
    <row r="10069" spans="1:22" ht="12.75" customHeight="1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</row>
    <row r="10070" spans="1:22" ht="12.75" customHeight="1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</row>
    <row r="10071" spans="1:22" ht="12.75" customHeight="1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</row>
    <row r="10072" spans="1:22" ht="12.7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</row>
    <row r="10073" spans="1:22" ht="12.75" customHeight="1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</row>
    <row r="10074" spans="1:22" ht="12.7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</row>
    <row r="10075" spans="1:22" ht="12.7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</row>
    <row r="10076" spans="1:22" ht="12.75" customHeight="1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</row>
    <row r="10077" spans="1:22" ht="12.75" customHeight="1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</row>
    <row r="10078" spans="1:22" ht="12.75" customHeight="1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</row>
    <row r="10079" spans="1:22" ht="12.75" customHeight="1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</row>
    <row r="10080" spans="1:22" ht="12.7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</row>
    <row r="10081" spans="1:22" ht="12.75" customHeight="1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</row>
    <row r="10082" spans="1:22" ht="12.7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</row>
    <row r="10083" spans="1:22" ht="12.7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</row>
    <row r="10084" spans="1:22" ht="12.75" customHeight="1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</row>
    <row r="10085" spans="1:22" ht="12.75" customHeight="1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</row>
    <row r="10086" spans="1:22" ht="12.75" customHeight="1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</row>
    <row r="10087" spans="1:22" ht="12.75" customHeight="1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</row>
    <row r="10088" spans="1:22" ht="12.7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</row>
    <row r="10089" spans="1:22" ht="12.75" customHeight="1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</row>
    <row r="10090" spans="1:22" ht="12.7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</row>
    <row r="10091" spans="1:22" ht="12.7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</row>
    <row r="10092" spans="1:22" ht="12.75" customHeight="1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</row>
    <row r="10093" spans="1:22" ht="12.75" customHeight="1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</row>
    <row r="10094" spans="1:22" ht="12.75" customHeight="1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</row>
    <row r="10095" spans="1:22" ht="12.75" customHeight="1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</row>
    <row r="10096" spans="1:22" ht="12.7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</row>
    <row r="10097" spans="1:22" ht="12.75" customHeight="1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</row>
    <row r="10098" spans="1:22" ht="12.7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</row>
    <row r="10099" spans="1:22" ht="12.7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</row>
    <row r="10100" spans="1:22" ht="12.75" customHeight="1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</row>
    <row r="10101" spans="1:22" ht="12.75" customHeight="1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</row>
    <row r="10102" spans="1:22" ht="12.75" customHeight="1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</row>
    <row r="10103" spans="1:22" ht="12.75" customHeight="1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</row>
    <row r="10104" spans="1:22" ht="12.7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</row>
    <row r="10105" spans="1:22" ht="12.75" customHeight="1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</row>
    <row r="10106" spans="1:22" ht="12.7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</row>
    <row r="10107" spans="1:22" ht="12.7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</row>
    <row r="10108" spans="1:22" ht="12.75" customHeight="1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</row>
    <row r="10109" spans="1:22" ht="12.75" customHeight="1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</row>
    <row r="10110" spans="1:22" ht="12.75" customHeight="1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</row>
    <row r="10111" spans="1:22" ht="12.75" customHeight="1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</row>
    <row r="10112" spans="1:22" ht="12.7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</row>
    <row r="10113" spans="1:22" ht="12.75" customHeight="1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</row>
    <row r="10114" spans="1:22" ht="12.7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</row>
    <row r="10115" spans="1:22" ht="12.7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</row>
    <row r="10116" spans="1:22" ht="12.75" customHeight="1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</row>
    <row r="10117" spans="1:22" ht="12.75" customHeight="1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</row>
    <row r="10118" spans="1:22" ht="12.75" customHeight="1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</row>
    <row r="10119" spans="1:22" ht="12.75" customHeight="1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</row>
    <row r="10120" spans="1:22" ht="12.7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</row>
    <row r="10121" spans="1:22" ht="12.75" customHeight="1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</row>
    <row r="10122" spans="1:22" ht="12.7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</row>
    <row r="10123" spans="1:22" ht="12.7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</row>
    <row r="10124" spans="1:22" ht="12.75" customHeight="1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</row>
    <row r="10125" spans="1:22" ht="12.75" customHeight="1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</row>
    <row r="10126" spans="1:22" ht="12.75" customHeight="1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</row>
    <row r="10127" spans="1:22" ht="12.75" customHeight="1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</row>
    <row r="10128" spans="1:22" ht="12.7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</row>
    <row r="10129" spans="1:22" ht="12.75" customHeight="1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</row>
    <row r="10130" spans="1:22" ht="12.7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</row>
    <row r="10131" spans="1:22" ht="12.7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</row>
    <row r="10132" spans="1:22" ht="12.75" customHeight="1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</row>
    <row r="10133" spans="1:22" ht="12.75" customHeight="1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</row>
    <row r="10134" spans="1:22" ht="12.75" customHeight="1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</row>
    <row r="10135" spans="1:22" ht="12.75" customHeight="1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</row>
    <row r="10136" spans="1:22" ht="12.7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</row>
    <row r="10137" spans="1:22" ht="12.75" customHeight="1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</row>
    <row r="10138" spans="1:22" ht="12.7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</row>
    <row r="10139" spans="1:22" ht="12.7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</row>
    <row r="10140" spans="1:22" ht="12.75" customHeight="1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</row>
    <row r="10141" spans="1:22" ht="12.75" customHeight="1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</row>
    <row r="10142" spans="1:22" ht="12.75" customHeight="1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</row>
    <row r="10143" spans="1:22" ht="12.75" customHeight="1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</row>
    <row r="10144" spans="1:22" ht="12.7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</row>
    <row r="10145" spans="1:22" ht="12.75" customHeight="1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</row>
    <row r="10146" spans="1:22" ht="12.7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</row>
    <row r="10147" spans="1:22" ht="12.7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</row>
    <row r="10148" spans="1:22" ht="12.75" customHeight="1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</row>
    <row r="10149" spans="1:22" ht="12.75" customHeight="1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</row>
    <row r="10150" spans="1:22" ht="12.75" customHeight="1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</row>
    <row r="10151" spans="1:22" ht="12.75" customHeight="1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</row>
    <row r="10152" spans="1:22" ht="12.7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</row>
    <row r="10153" spans="1:22" ht="12.75" customHeight="1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</row>
    <row r="10154" spans="1:22" ht="12.7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</row>
    <row r="10155" spans="1:22" ht="12.7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</row>
    <row r="10156" spans="1:22" ht="12.75" customHeight="1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</row>
    <row r="10157" spans="1:22" ht="12.75" customHeight="1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</row>
    <row r="10158" spans="1:22" ht="12.75" customHeight="1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</row>
    <row r="10159" spans="1:22" ht="12.75" customHeight="1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</row>
    <row r="10160" spans="1:22" ht="12.75" customHeight="1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</row>
    <row r="10161" spans="1:22" ht="12.75" customHeight="1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</row>
    <row r="10162" spans="1:22" ht="12.75" customHeight="1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</row>
    <row r="10163" spans="1:22" ht="12.75" customHeight="1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</row>
    <row r="10164" spans="1:22" ht="12.75" customHeight="1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</row>
    <row r="10165" spans="1:22" ht="12.75" customHeight="1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</row>
    <row r="10166" spans="1:22" ht="12.75" customHeight="1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</row>
    <row r="10167" spans="1:22" ht="12.75" customHeight="1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</row>
    <row r="10168" spans="1:22" ht="12.75" customHeight="1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</row>
    <row r="10169" spans="1:22" ht="12.75" customHeight="1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</row>
    <row r="10170" spans="1:22" ht="12.75" customHeight="1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</row>
    <row r="10171" spans="1:22" ht="12.75" customHeight="1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</row>
    <row r="10172" spans="1:22" ht="12.75" customHeight="1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</row>
    <row r="10173" spans="1:22" ht="12.75" customHeight="1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</row>
    <row r="10174" spans="1:22" ht="12.75" customHeight="1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</row>
    <row r="10175" spans="1:22" ht="12.75" customHeight="1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</row>
    <row r="10176" spans="1:22" ht="12.75" customHeight="1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</row>
    <row r="10177" spans="1:22" ht="12.75" customHeight="1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</row>
    <row r="10178" spans="1:22" ht="12.75" customHeight="1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</row>
    <row r="10179" spans="1:22" ht="12.75" customHeight="1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</row>
    <row r="10180" spans="1:22" ht="12.75" customHeight="1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</row>
    <row r="10181" spans="1:22" ht="12.75" customHeight="1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</row>
    <row r="10182" spans="1:22" ht="12.75" customHeight="1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</row>
    <row r="10183" spans="1:22" ht="12.75" customHeight="1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</row>
    <row r="10184" spans="1:22" ht="12.75" customHeight="1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</row>
    <row r="10185" spans="1:22" ht="12.75" customHeight="1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</row>
    <row r="10186" spans="1:22" ht="12.75" customHeight="1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</row>
    <row r="10187" spans="1:22" ht="12.75" customHeight="1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</row>
    <row r="10188" spans="1:22" ht="12.75" customHeight="1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</row>
    <row r="10189" spans="1:22" ht="12.75" customHeight="1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</row>
    <row r="10190" spans="1:22" ht="12.75" customHeight="1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</row>
    <row r="10191" spans="1:22" ht="12.75" customHeight="1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</row>
    <row r="10192" spans="1:22" ht="12.75" customHeight="1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</row>
    <row r="10193" spans="1:22" ht="12.75" customHeight="1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</row>
    <row r="10194" spans="1:22" ht="12.75" customHeight="1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</row>
    <row r="10195" spans="1:22" ht="12.75" customHeight="1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</row>
    <row r="10196" spans="1:22" ht="12.75" customHeight="1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</row>
    <row r="10197" spans="1:22" ht="12.75" customHeight="1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</row>
    <row r="10198" spans="1:22" ht="12.75" customHeight="1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</row>
    <row r="10199" spans="1:22" ht="12.75" customHeight="1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</row>
    <row r="10200" spans="1:22" ht="12.75" customHeight="1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</row>
    <row r="10201" spans="1:22" ht="12.75" customHeight="1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</row>
    <row r="10202" spans="1:22" ht="12.75" customHeight="1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</row>
    <row r="10203" spans="1:22" ht="12.75" customHeight="1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</row>
    <row r="10204" spans="1:22" ht="12.75" customHeight="1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</row>
    <row r="10205" spans="1:22" ht="12.75" customHeight="1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</row>
    <row r="10206" spans="1:22" ht="12.75" customHeight="1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</row>
    <row r="10207" spans="1:22" ht="12.75" customHeight="1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</row>
    <row r="10208" spans="1:22" ht="12.75" customHeight="1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</row>
    <row r="10209" spans="1:22" ht="12.75" customHeight="1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</row>
    <row r="10210" spans="1:22" ht="12.75" customHeight="1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</row>
    <row r="10211" spans="1:22" ht="12.75" customHeight="1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</row>
    <row r="10212" spans="1:22" ht="12.75" customHeight="1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</row>
    <row r="10213" spans="1:22" ht="12.75" customHeight="1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</row>
    <row r="10214" spans="1:22" ht="12.75" customHeight="1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</row>
    <row r="10215" spans="1:22" ht="12.75" customHeight="1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</row>
    <row r="10216" spans="1:22" ht="12.75" customHeight="1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</row>
    <row r="10217" spans="1:22" ht="12.75" customHeight="1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</row>
    <row r="10218" spans="1:22" ht="12.75" customHeight="1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</row>
    <row r="10219" spans="1:22" ht="12.75" customHeight="1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</row>
    <row r="10220" spans="1:22" ht="12.75" customHeight="1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</row>
    <row r="10221" spans="1:22" ht="12.75" customHeight="1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</row>
    <row r="10222" spans="1:22" ht="12.75" customHeight="1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</row>
    <row r="10223" spans="1:22" ht="12.75" customHeight="1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</row>
    <row r="10224" spans="1:22" ht="12.75" customHeight="1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</row>
    <row r="10225" spans="1:22" ht="12.75" customHeight="1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</row>
    <row r="10226" spans="1:22" ht="12.75" customHeight="1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</row>
    <row r="10227" spans="1:22" ht="12.75" customHeight="1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</row>
    <row r="10228" spans="1:22" ht="12.75" customHeight="1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</row>
    <row r="10229" spans="1:22" ht="12.75" customHeight="1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</row>
    <row r="10230" spans="1:22" ht="12.75" customHeight="1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</row>
    <row r="10231" spans="1:22" ht="12.75" customHeight="1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</row>
    <row r="10232" spans="1:22" ht="12.75" customHeight="1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</row>
    <row r="10233" spans="1:22" ht="12.75" customHeight="1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</row>
    <row r="10234" spans="1:22" ht="12.75" customHeight="1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</row>
    <row r="10235" spans="1:22" ht="12.75" customHeight="1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</row>
    <row r="10236" spans="1:22" ht="12.75" customHeight="1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</row>
    <row r="10237" spans="1:22" ht="12.75" customHeight="1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</row>
    <row r="10238" spans="1:22" ht="12.75" customHeight="1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</row>
    <row r="10239" spans="1:22" ht="12.75" customHeight="1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</row>
    <row r="10240" spans="1:22" ht="12.75" customHeight="1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</row>
    <row r="10241" spans="1:22" ht="12.75" customHeight="1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</row>
    <row r="10242" spans="1:22" ht="12.75" customHeight="1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</row>
    <row r="10243" spans="1:22" ht="12.75" customHeight="1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</row>
    <row r="10244" spans="1:22" ht="12.75" customHeight="1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</row>
    <row r="10245" spans="1:22" ht="12.75" customHeight="1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</row>
    <row r="10246" spans="1:22" ht="12.75" customHeight="1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</row>
    <row r="10247" spans="1:22" ht="12.75" customHeight="1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</row>
    <row r="10248" spans="1:22" ht="12.75" customHeight="1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</row>
    <row r="10249" spans="1:22" ht="12.75" customHeight="1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</row>
    <row r="10250" spans="1:22" ht="12.75" customHeight="1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</row>
    <row r="10251" spans="1:22" ht="12.75" customHeight="1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</row>
    <row r="10252" spans="1:22" ht="12.75" customHeight="1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</row>
    <row r="10253" spans="1:22" ht="12.75" customHeight="1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</row>
    <row r="10254" spans="1:22" ht="12.75" customHeight="1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</row>
    <row r="10255" spans="1:22" ht="12.75" customHeight="1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</row>
    <row r="10256" spans="1:22" ht="12.75" customHeight="1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</row>
    <row r="10257" spans="1:22" ht="12.75" customHeight="1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</row>
    <row r="10258" spans="1:22" ht="12.75" customHeight="1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</row>
    <row r="10259" spans="1:22" ht="12.75" customHeight="1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</row>
    <row r="10260" spans="1:22" ht="12.75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</row>
    <row r="10261" spans="1:22" ht="12.75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</row>
    <row r="10262" spans="1:22" ht="12.75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</row>
    <row r="10263" spans="1:22" ht="12.75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</row>
    <row r="10264" spans="1:22" ht="12.75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</row>
    <row r="10265" spans="1:22" ht="12.75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</row>
    <row r="10266" spans="1:22" ht="12.75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</row>
    <row r="10267" spans="1:22" ht="12.75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</row>
    <row r="10268" spans="1:22" ht="12.75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</row>
    <row r="10269" spans="1:22" ht="12.75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</row>
    <row r="10270" spans="1:22" ht="12.75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</row>
    <row r="10271" spans="1:22" ht="12.75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</row>
    <row r="10272" spans="1:22" ht="12.75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</row>
    <row r="10273" spans="1:22" ht="12.75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</row>
    <row r="10274" spans="1:22" ht="12.75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</row>
    <row r="10275" spans="1:22" ht="12.75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</row>
    <row r="10276" spans="1:22" ht="12.75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</row>
    <row r="10277" spans="1:22" ht="12.75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</row>
    <row r="10278" spans="1:22" ht="12.75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</row>
    <row r="10279" spans="1:22" ht="12.75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</row>
    <row r="10280" spans="1:22" ht="12.75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</row>
    <row r="10281" spans="1:22" ht="12.75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</row>
    <row r="10282" spans="1:22" ht="12.75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</row>
    <row r="10283" spans="1:22" ht="12.75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</row>
    <row r="10284" spans="1:22" ht="12.75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</row>
    <row r="10285" spans="1:22" ht="12.75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</row>
    <row r="10286" spans="1:22" ht="12.75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</row>
    <row r="10287" spans="1:22" ht="12.75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</row>
    <row r="10288" spans="1:22" ht="12.75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</row>
    <row r="10289" spans="1:22" ht="12.75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</row>
    <row r="10290" spans="1:22" ht="12.75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</row>
    <row r="10291" spans="1:22" ht="12.75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</row>
    <row r="10292" spans="1:22" ht="12.75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</row>
    <row r="10293" spans="1:22" ht="12.75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</row>
    <row r="10294" spans="1:22" ht="12.75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</row>
    <row r="10295" spans="1:22" ht="12.75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</row>
    <row r="10296" spans="1:22" ht="12.75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</row>
    <row r="10297" spans="1:22" ht="12.75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</row>
    <row r="10298" spans="1:22" ht="12.75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</row>
    <row r="10299" spans="1:22" ht="12.75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</row>
    <row r="10300" spans="1:22" ht="12.75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</row>
    <row r="10301" spans="1:22" ht="12.75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</row>
    <row r="10302" spans="1:22" ht="12.75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</row>
    <row r="10303" spans="1:22" ht="12.75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</row>
    <row r="10304" spans="1:22" ht="12.75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</row>
    <row r="10305" spans="1:22" ht="12.75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</row>
    <row r="10306" spans="1:22" ht="12.75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</row>
    <row r="10307" spans="1:22" ht="12.75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</row>
    <row r="10308" spans="1:22" ht="12.75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</row>
    <row r="10309" spans="1:22" ht="12.75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</row>
    <row r="10310" spans="1:22" ht="12.75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</row>
    <row r="10311" spans="1:22" ht="12.75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</row>
    <row r="10312" spans="1:22" ht="12.75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</row>
    <row r="10313" spans="1:22" ht="12.75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</row>
    <row r="10314" spans="1:22" ht="12.75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</row>
    <row r="10315" spans="1:22" ht="12.75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</row>
    <row r="10316" spans="1:22" ht="12.75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</row>
    <row r="10317" spans="1:22" ht="12.75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</row>
    <row r="10318" spans="1:22" ht="12.75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</row>
    <row r="10319" spans="1:22" ht="12.75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</row>
    <row r="10320" spans="1:22" ht="12.75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</row>
    <row r="10321" spans="1:22" ht="12.75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</row>
    <row r="10322" spans="1:22" ht="12.75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</row>
    <row r="10323" spans="1:22" ht="12.75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</row>
    <row r="10324" spans="1:22" ht="12.75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</row>
    <row r="10325" spans="1:22" ht="12.75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</row>
    <row r="10326" spans="1:22" ht="12.75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</row>
    <row r="10327" spans="1:22" ht="12.75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</row>
    <row r="10328" spans="1:22" ht="12.75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</row>
    <row r="10329" spans="1:22" ht="12.75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</row>
    <row r="10330" spans="1:22" ht="12.75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</row>
    <row r="10331" spans="1:22" ht="12.75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</row>
    <row r="10332" spans="1:22" ht="12.75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</row>
    <row r="10333" spans="1:22" ht="12.75" customHeight="1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</row>
    <row r="10334" spans="1:22" ht="12.75" customHeight="1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</row>
    <row r="10335" spans="1:22" ht="12.75" customHeight="1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</row>
    <row r="10336" spans="1:22" ht="12.75" customHeight="1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</row>
    <row r="10337" spans="1:22" ht="12.75" customHeight="1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</row>
    <row r="10338" spans="1:22" ht="12.75" customHeight="1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</row>
    <row r="10339" spans="1:22" ht="12.75" customHeight="1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</row>
    <row r="10340" spans="1:22" ht="12.75" customHeight="1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</row>
    <row r="10341" spans="1:22" ht="12.75" customHeight="1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</row>
    <row r="10342" spans="1:22" ht="12.75" customHeight="1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</row>
    <row r="10343" spans="1:22" ht="12.75" customHeight="1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</row>
    <row r="10344" spans="1:22" ht="12.75" customHeight="1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</row>
    <row r="10345" spans="1:22" ht="12.75" customHeight="1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</row>
    <row r="10346" spans="1:22" ht="12.75" customHeight="1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</row>
    <row r="10347" spans="1:22" ht="12.75" customHeight="1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</row>
    <row r="10348" spans="1:22" ht="12.75" customHeight="1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</row>
    <row r="10349" spans="1:22" ht="12.75" customHeight="1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</row>
    <row r="10350" spans="1:22" ht="12.75" customHeight="1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</row>
    <row r="10351" spans="1:22" ht="12.75" customHeight="1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</row>
    <row r="10352" spans="1:22" ht="12.75" customHeight="1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</row>
    <row r="10353" spans="1:22" ht="12.75" customHeight="1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</row>
    <row r="10354" spans="1:22" ht="12.75" customHeight="1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</row>
    <row r="10355" spans="1:22" ht="12.75" customHeight="1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</row>
    <row r="10356" spans="1:22" ht="12.75" customHeight="1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</row>
    <row r="10357" spans="1:22" ht="12.75" customHeight="1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</row>
    <row r="10358" spans="1:22" ht="12.75" customHeight="1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</row>
    <row r="10359" spans="1:22" ht="12.75" customHeight="1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</row>
    <row r="10360" spans="1:22" ht="12.75" customHeight="1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</row>
    <row r="10361" spans="1:22" ht="12.75" customHeight="1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</row>
    <row r="10362" spans="1:22" ht="12.75" customHeight="1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</row>
    <row r="10363" spans="1:22" ht="12.75" customHeight="1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</row>
    <row r="10364" spans="1:22" ht="12.75" customHeight="1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</row>
    <row r="10365" spans="1:22" ht="12.75" customHeight="1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</row>
    <row r="10366" spans="1:22" ht="12.75" customHeight="1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</row>
    <row r="10367" spans="1:22" ht="12.75" customHeight="1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</row>
    <row r="10368" spans="1:22" ht="12.75" customHeight="1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</row>
    <row r="10369" spans="1:22" ht="12.75" customHeight="1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</row>
    <row r="10370" spans="1:22" ht="12.75" customHeight="1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</row>
    <row r="10371" spans="1:22" ht="12.75" customHeight="1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</row>
    <row r="10372" spans="1:22" ht="12.75" customHeight="1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</row>
    <row r="10373" spans="1:22" ht="12.75" customHeight="1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</row>
    <row r="10374" spans="1:22" ht="12.75" customHeight="1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</row>
    <row r="10375" spans="1:22" ht="12.75" customHeight="1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</row>
    <row r="10376" spans="1:22" ht="12.75" customHeight="1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</row>
    <row r="10377" spans="1:22" ht="12.75" customHeight="1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</row>
    <row r="10378" spans="1:22" ht="12.75" customHeight="1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</row>
    <row r="10379" spans="1:22" ht="12.75" customHeight="1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</row>
    <row r="10380" spans="1:22" ht="12.75" customHeight="1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</row>
    <row r="10381" spans="1:22" ht="12.75" customHeight="1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</row>
    <row r="10382" spans="1:22" ht="12.75" customHeight="1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</row>
    <row r="10383" spans="1:22" ht="12.75" customHeight="1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</row>
    <row r="10384" spans="1:22" ht="12.75" customHeight="1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</row>
    <row r="10385" spans="1:22" ht="12.75" customHeight="1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</row>
    <row r="10386" spans="1:22" ht="12.75" customHeight="1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</row>
    <row r="10387" spans="1:22" ht="12.75" customHeight="1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</row>
    <row r="10388" spans="1:22" ht="12.75" customHeight="1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</row>
    <row r="10389" spans="1:22" ht="12.75" customHeight="1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</row>
    <row r="10390" spans="1:22" ht="12.75" customHeight="1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</row>
    <row r="10391" spans="1:22" ht="12.75" customHeight="1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</row>
    <row r="10392" spans="1:22" ht="12.75" customHeight="1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</row>
    <row r="10393" spans="1:22" ht="12.75" customHeight="1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</row>
    <row r="10394" spans="1:22" ht="12.75" customHeight="1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</row>
    <row r="10395" spans="1:22" ht="12.75" customHeight="1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</row>
    <row r="10396" spans="1:22" ht="12.75" customHeight="1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</row>
    <row r="10397" spans="1:22" ht="12.75" customHeight="1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</row>
    <row r="10398" spans="1:22" ht="12.75" customHeight="1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</row>
    <row r="10399" spans="1:22" ht="12.75" customHeight="1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</row>
    <row r="10400" spans="1:22" ht="12.75" customHeight="1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</row>
    <row r="10401" spans="1:22" ht="12.75" customHeight="1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</row>
    <row r="10402" spans="1:22" ht="12.75" customHeight="1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</row>
    <row r="10403" spans="1:22" ht="12.75" customHeight="1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</row>
    <row r="10404" spans="1:22" ht="12.75" customHeight="1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</row>
    <row r="10405" spans="1:22" ht="12.75" customHeight="1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</row>
    <row r="10406" spans="1:22" ht="12.75" customHeight="1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</row>
    <row r="10407" spans="1:22" ht="12.75" customHeight="1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</row>
    <row r="10408" spans="1:22" ht="12.75" customHeight="1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</row>
    <row r="10409" spans="1:22" ht="12.75" customHeight="1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</row>
    <row r="10410" spans="1:22" ht="12.75" customHeight="1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</row>
    <row r="10411" spans="1:22" ht="12.75" customHeight="1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</row>
    <row r="10412" spans="1:22" ht="12.75" customHeight="1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</row>
    <row r="10413" spans="1:22" ht="12.75" customHeight="1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</row>
    <row r="10414" spans="1:22" ht="12.75" customHeight="1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</row>
    <row r="10415" spans="1:22" ht="12.75" customHeight="1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</row>
    <row r="10416" spans="1:22" ht="12.75" customHeight="1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</row>
    <row r="10417" spans="1:22" ht="12.75" customHeight="1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</row>
    <row r="10418" spans="1:22" ht="12.75" customHeight="1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</row>
    <row r="10419" spans="1:22" ht="12.75" customHeight="1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</row>
    <row r="10420" spans="1:22" ht="12.75" customHeight="1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</row>
    <row r="10421" spans="1:22" ht="12.75" customHeight="1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</row>
    <row r="10422" spans="1:22" ht="12.75" customHeight="1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</row>
    <row r="10423" spans="1:22" ht="12.75" customHeight="1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</row>
    <row r="10424" spans="1:22" ht="12.75" customHeight="1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</row>
    <row r="10425" spans="1:22" ht="12.75" customHeight="1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</row>
    <row r="10426" spans="1:22" ht="12.75" customHeight="1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</row>
    <row r="10427" spans="1:22" ht="12.75" customHeight="1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</row>
    <row r="10428" spans="1:22" ht="12.75" customHeight="1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</row>
    <row r="10429" spans="1:22" ht="12.75" customHeight="1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</row>
    <row r="10430" spans="1:22" ht="12.75" customHeight="1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</row>
    <row r="10431" spans="1:22" ht="12.75" customHeight="1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</row>
    <row r="10432" spans="1:22" ht="12.75" customHeight="1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</row>
    <row r="10433" spans="1:22" ht="12.75" customHeight="1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</row>
    <row r="10434" spans="1:22" ht="12.75" customHeight="1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</row>
    <row r="10435" spans="1:22" ht="12.75" customHeight="1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</row>
    <row r="10436" spans="1:22" ht="12.75" customHeight="1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</row>
    <row r="10437" spans="1:22" ht="12.75" customHeight="1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</row>
    <row r="10438" spans="1:22" ht="12.75" customHeight="1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</row>
    <row r="10439" spans="1:22" ht="12.75" customHeight="1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</row>
    <row r="10440" spans="1:22" ht="12.75" customHeight="1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</row>
    <row r="10441" spans="1:22" ht="12.75" customHeight="1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</row>
    <row r="10442" spans="1:22" ht="12.75" customHeight="1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</row>
    <row r="10443" spans="1:22" ht="12.75" customHeight="1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</row>
    <row r="10444" spans="1:22" ht="12.75" customHeight="1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</row>
    <row r="10445" spans="1:22" ht="12.75" customHeight="1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</row>
    <row r="10446" spans="1:22" ht="12.75" customHeight="1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</row>
    <row r="10447" spans="1:22" ht="12.75" customHeight="1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</row>
    <row r="10448" spans="1:22" ht="12.75" customHeight="1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</row>
    <row r="10449" spans="1:22" ht="12.75" customHeight="1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</row>
    <row r="10450" spans="1:22" ht="12.75" customHeight="1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</row>
    <row r="10451" spans="1:22" ht="12.75" customHeight="1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</row>
    <row r="10452" spans="1:22" ht="12.75" customHeight="1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</row>
    <row r="10453" spans="1:22" ht="12.75" customHeight="1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</row>
    <row r="10454" spans="1:22" ht="12.75" customHeight="1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</row>
    <row r="10455" spans="1:22" ht="12.75" customHeight="1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</row>
    <row r="10456" spans="1:22" ht="12.75" customHeight="1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</row>
    <row r="10457" spans="1:22" ht="12.75" customHeight="1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</row>
    <row r="10458" spans="1:22" ht="12.75" customHeight="1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</row>
    <row r="10459" spans="1:22" ht="12.75" customHeight="1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</row>
    <row r="10460" spans="1:22" ht="12.75" customHeight="1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</row>
    <row r="10461" spans="1:22" ht="12.75" customHeight="1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</row>
    <row r="10462" spans="1:22" ht="12.75" customHeight="1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</row>
    <row r="10463" spans="1:22" ht="12.75" customHeight="1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</row>
    <row r="10464" spans="1:22" ht="12.75" customHeight="1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</row>
    <row r="10465" spans="1:22" ht="12.75" customHeight="1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</row>
    <row r="10466" spans="1:22" ht="12.75" customHeight="1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</row>
    <row r="10467" spans="1:22" ht="12.75" customHeight="1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</row>
    <row r="10468" spans="1:22" ht="12.75" customHeight="1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</row>
    <row r="10469" spans="1:22" ht="12.75" customHeight="1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</row>
    <row r="10470" spans="1:22" ht="12.75" customHeight="1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</row>
    <row r="10471" spans="1:22" ht="12.75" customHeight="1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</row>
    <row r="10472" spans="1:22" ht="12.75" customHeight="1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</row>
    <row r="10473" spans="1:22" ht="12.75" customHeight="1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</row>
    <row r="10474" spans="1:22" ht="12.75" customHeight="1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</row>
    <row r="10475" spans="1:22" ht="12.75" customHeight="1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</row>
    <row r="10476" spans="1:22" ht="12.75" customHeight="1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</row>
    <row r="10477" spans="1:22" ht="12.75" customHeight="1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</row>
    <row r="10478" spans="1:22" ht="12.75" customHeight="1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</row>
    <row r="10479" spans="1:22" ht="12.75" customHeight="1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</row>
    <row r="10480" spans="1:22" ht="12.75" customHeight="1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</row>
    <row r="10481" spans="1:22" ht="12.75" customHeight="1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</row>
    <row r="10482" spans="1:22" ht="12.75" customHeight="1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</row>
    <row r="10483" spans="1:22" ht="12.75" customHeight="1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</row>
    <row r="10484" spans="1:22" ht="12.75" customHeight="1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</row>
    <row r="10485" spans="1:22" ht="12.75" customHeight="1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</row>
    <row r="10486" spans="1:22" ht="12.75" customHeight="1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</row>
    <row r="10487" spans="1:22" ht="12.75" customHeight="1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</row>
    <row r="10488" spans="1:22" ht="12.75" customHeight="1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</row>
    <row r="10489" spans="1:22" ht="12.75" customHeight="1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</row>
    <row r="10490" spans="1:22" ht="12.75" customHeight="1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</row>
    <row r="10491" spans="1:22" ht="12.75" customHeight="1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</row>
    <row r="10492" spans="1:22" ht="12.75" customHeight="1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</row>
    <row r="10493" spans="1:22" ht="12.75" customHeight="1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</row>
    <row r="10494" spans="1:22" ht="12.75" customHeight="1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</row>
    <row r="10495" spans="1:22" ht="12.75" customHeight="1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</row>
    <row r="10496" spans="1:22" ht="12.75" customHeight="1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</row>
    <row r="10497" spans="1:22" ht="12.75" customHeight="1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</row>
    <row r="10498" spans="1:22" ht="12.75" customHeight="1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</row>
    <row r="10499" spans="1:22" ht="12.75" customHeight="1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</row>
    <row r="10500" spans="1:22" ht="12.75" customHeight="1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</row>
    <row r="10501" spans="1:22" ht="12.75" customHeight="1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</row>
    <row r="10502" spans="1:22" ht="12.75" customHeight="1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</row>
    <row r="10503" spans="1:22" ht="12.75" customHeight="1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</row>
    <row r="10504" spans="1:22" ht="12.75" customHeight="1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</row>
    <row r="10505" spans="1:22" ht="12.75" customHeight="1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</row>
    <row r="10506" spans="1:22" ht="12.75" customHeight="1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</row>
    <row r="10507" spans="1:22" ht="12.75" customHeight="1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</row>
    <row r="10508" spans="1:22" ht="12.75" customHeight="1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</row>
    <row r="10509" spans="1:22" ht="12.75" customHeight="1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</row>
    <row r="10510" spans="1:22" ht="12.75" customHeight="1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</row>
    <row r="10511" spans="1:22" ht="12.75" customHeight="1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</row>
    <row r="10512" spans="1:22" ht="12.75" customHeight="1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</row>
    <row r="10513" spans="1:22" ht="12.75" customHeight="1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</row>
    <row r="10514" spans="1:22" ht="12.75" customHeight="1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</row>
    <row r="10515" spans="1:22" ht="12.75" customHeight="1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</row>
    <row r="10516" spans="1:22" ht="12.75" customHeight="1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</row>
    <row r="10517" spans="1:22" ht="12.75" customHeight="1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</row>
    <row r="10518" spans="1:22" ht="12.75" customHeight="1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</row>
    <row r="10519" spans="1:22" ht="12.75" customHeight="1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</row>
    <row r="10520" spans="1:22" ht="12.75" customHeight="1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</row>
    <row r="10521" spans="1:22" ht="12.75" customHeight="1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</row>
    <row r="10522" spans="1:22" ht="12.75" customHeight="1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</row>
    <row r="10523" spans="1:22" ht="12.75" customHeight="1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</row>
    <row r="10524" spans="1:22" ht="12.75" customHeight="1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</row>
    <row r="10525" spans="1:22" ht="12.75" customHeight="1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</row>
    <row r="10526" spans="1:22" ht="12.75" customHeight="1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</row>
    <row r="10527" spans="1:22" ht="12.75" customHeight="1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</row>
    <row r="10528" spans="1:22" ht="12.75" customHeight="1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</row>
    <row r="10529" spans="1:22" ht="12.75" customHeight="1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</row>
    <row r="10530" spans="1:22" ht="12.75" customHeight="1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</row>
    <row r="10531" spans="1:22" ht="12.75" customHeight="1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</row>
    <row r="10532" spans="1:22" ht="12.75" customHeight="1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</row>
    <row r="10533" spans="1:22" ht="12.75" customHeight="1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</row>
    <row r="10534" spans="1:22" ht="12.75" customHeight="1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</row>
    <row r="10535" spans="1:22" ht="12.75" customHeight="1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</row>
    <row r="10536" spans="1:22" ht="12.75" customHeight="1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</row>
    <row r="10537" spans="1:22" ht="12.75" customHeight="1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</row>
    <row r="10538" spans="1:22" ht="12.75" customHeight="1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</row>
    <row r="10539" spans="1:22" ht="12.75" customHeight="1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</row>
    <row r="10540" spans="1:22" ht="12.75" customHeight="1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</row>
    <row r="10541" spans="1:22" ht="12.75" customHeight="1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</row>
    <row r="10542" spans="1:22" ht="12.75" customHeight="1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</row>
    <row r="10543" spans="1:22" ht="12.75" customHeight="1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</row>
    <row r="10544" spans="1:22" ht="12.75" customHeight="1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</row>
    <row r="10545" spans="1:22" ht="12.75" customHeight="1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</row>
    <row r="10546" spans="1:22" ht="12.75" customHeight="1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</row>
    <row r="10547" spans="1:22" ht="12.75" customHeight="1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</row>
    <row r="10548" spans="1:22" ht="12.75" customHeight="1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</row>
    <row r="10549" spans="1:22" ht="12.75" customHeight="1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</row>
    <row r="10550" spans="1:22" ht="12.75" customHeight="1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</row>
    <row r="10551" spans="1:22" ht="12.75" customHeight="1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</row>
    <row r="10552" spans="1:22" ht="12.75" customHeight="1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</row>
    <row r="10553" spans="1:22" ht="12.75" customHeight="1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</row>
    <row r="10554" spans="1:22" ht="12.75" customHeight="1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</row>
    <row r="10555" spans="1:22" ht="12.75" customHeight="1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</row>
    <row r="10556" spans="1:22" ht="12.75" customHeight="1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</row>
    <row r="10557" spans="1:22" ht="12.75" customHeight="1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</row>
    <row r="10558" spans="1:22" ht="12.75" customHeight="1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</row>
    <row r="10559" spans="1:22" ht="12.75" customHeight="1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</row>
    <row r="10560" spans="1:22" ht="12.75" customHeight="1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</row>
    <row r="10561" spans="1:22" ht="12.75" customHeight="1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</row>
    <row r="10562" spans="1:22" ht="12.75" customHeight="1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</row>
    <row r="10563" spans="1:22" ht="12.75" customHeight="1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</row>
    <row r="10564" spans="1:22" ht="12.75" customHeight="1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</row>
    <row r="10565" spans="1:22" ht="12.75" customHeight="1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</row>
    <row r="10566" spans="1:22" ht="12.75" customHeight="1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</row>
    <row r="10567" spans="1:22" ht="12.75" customHeight="1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</row>
    <row r="10568" spans="1:22" ht="12.75" customHeight="1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</row>
    <row r="10569" spans="1:22" ht="12.75" customHeight="1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</row>
    <row r="10570" spans="1:22" ht="12.75" customHeight="1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</row>
    <row r="10571" spans="1:22" ht="12.75" customHeight="1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</row>
    <row r="10572" spans="1:22" ht="12.75" customHeight="1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</row>
    <row r="10573" spans="1:22" ht="12.75" customHeight="1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</row>
    <row r="10574" spans="1:22" ht="12.75" customHeight="1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</row>
    <row r="10575" spans="1:22" ht="12.75" customHeight="1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</row>
    <row r="10576" spans="1:22" ht="12.75" customHeight="1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</row>
    <row r="10577" spans="1:22" ht="12.75" customHeight="1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</row>
    <row r="10578" spans="1:22" ht="12.75" customHeight="1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</row>
    <row r="10579" spans="1:22" ht="12.75" customHeight="1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</row>
    <row r="10580" spans="1:22" ht="12.75" customHeight="1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</row>
    <row r="10581" spans="1:22" ht="12.75" customHeight="1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</row>
    <row r="10582" spans="1:22" ht="12.75" customHeight="1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</row>
    <row r="10583" spans="1:22" ht="12.75" customHeight="1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</row>
    <row r="10584" spans="1:22" ht="12.75" customHeight="1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</row>
    <row r="10585" spans="1:22" ht="12.75" customHeight="1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</row>
    <row r="10586" spans="1:22" ht="12.75" customHeight="1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</row>
    <row r="10587" spans="1:22" ht="12.75" customHeight="1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</row>
    <row r="10588" spans="1:22" ht="12.75" customHeight="1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</row>
    <row r="10589" spans="1:22" ht="12.75" customHeight="1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</row>
    <row r="10590" spans="1:22" ht="12.75" customHeight="1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</row>
    <row r="10591" spans="1:22" ht="12.75" customHeight="1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</row>
    <row r="10592" spans="1:22" ht="12.75" customHeight="1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</row>
    <row r="10593" spans="1:22" ht="12.75" customHeight="1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</row>
    <row r="10594" spans="1:22" ht="12.75" customHeight="1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</row>
    <row r="10595" spans="1:22" ht="12.75" customHeight="1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</row>
    <row r="10596" spans="1:22" ht="12.75" customHeight="1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</row>
    <row r="10597" spans="1:22" ht="12.75" customHeight="1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</row>
    <row r="10598" spans="1:22" ht="12.75" customHeight="1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</row>
    <row r="10599" spans="1:22" ht="12.75" customHeight="1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</row>
    <row r="10600" spans="1:22" ht="12.75" customHeight="1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</row>
    <row r="10601" spans="1:22" ht="12.75" customHeight="1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</row>
    <row r="10602" spans="1:22" ht="12.75" customHeight="1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</row>
    <row r="10603" spans="1:22" ht="12.75" customHeight="1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</row>
    <row r="10604" spans="1:22" ht="12.75" customHeight="1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</row>
    <row r="10605" spans="1:22" ht="12.75" customHeight="1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</row>
    <row r="10606" spans="1:22" ht="12.75" customHeight="1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</row>
    <row r="10607" spans="1:22" ht="12.75" customHeight="1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</row>
    <row r="10608" spans="1:22" ht="12.75" customHeight="1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</row>
    <row r="10609" spans="1:22" ht="12.75" customHeight="1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</row>
    <row r="10610" spans="1:22" ht="12.75" customHeight="1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</row>
    <row r="10611" spans="1:22" ht="12.75" customHeight="1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</row>
    <row r="10612" spans="1:22" ht="12.75" customHeight="1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</row>
    <row r="10613" spans="1:22" ht="12.75" customHeight="1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</row>
    <row r="10614" spans="1:22" ht="12.75" customHeight="1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</row>
    <row r="10615" spans="1:22" ht="12.75" customHeight="1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</row>
    <row r="10616" spans="1:22" ht="12.75" customHeight="1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</row>
    <row r="10617" spans="1:22" ht="12.75" customHeight="1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</row>
    <row r="10618" spans="1:22" ht="12.75" customHeight="1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</row>
    <row r="10619" spans="1:22" ht="12.75" customHeight="1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</row>
    <row r="10620" spans="1:22" ht="12.75" customHeight="1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</row>
    <row r="10621" spans="1:22" ht="12.75" customHeight="1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</row>
    <row r="10622" spans="1:22" ht="12.75" customHeight="1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</row>
    <row r="10623" spans="1:22" ht="12.75" customHeight="1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</row>
    <row r="10624" spans="1:22" ht="12.75" customHeight="1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</row>
    <row r="10625" spans="1:22" ht="12.75" customHeight="1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</row>
    <row r="10626" spans="1:22" ht="12.75" customHeight="1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</row>
    <row r="10627" spans="1:22" ht="12.75" customHeight="1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</row>
    <row r="10628" spans="1:22" ht="12.75" customHeight="1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</row>
    <row r="10629" spans="1:22" ht="12.75" customHeight="1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</row>
    <row r="10630" spans="1:22" ht="12.75" customHeight="1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</row>
    <row r="10631" spans="1:22" ht="12.75" customHeight="1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</row>
    <row r="10632" spans="1:22" ht="12.75" customHeight="1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</row>
    <row r="10633" spans="1:22" ht="12.75" customHeight="1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</row>
    <row r="10634" spans="1:22" ht="12.75" customHeight="1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</row>
    <row r="10635" spans="1:22" ht="12.75" customHeight="1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</row>
    <row r="10636" spans="1:22" ht="12.75" customHeight="1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</row>
    <row r="10637" spans="1:22" ht="12.75" customHeight="1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</row>
    <row r="10638" spans="1:22" ht="12.75" customHeight="1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</row>
    <row r="10639" spans="1:22" ht="12.75" customHeight="1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</row>
    <row r="10640" spans="1:22" ht="12.75" customHeight="1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</row>
    <row r="10641" spans="1:22" ht="12.75" customHeight="1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</row>
    <row r="10642" spans="1:22" ht="12.75" customHeight="1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</row>
    <row r="10643" spans="1:22" ht="12.75" customHeight="1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</row>
    <row r="10644" spans="1:22" ht="12.75" customHeight="1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</row>
    <row r="10645" spans="1:22" ht="12.75" customHeight="1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</row>
    <row r="10646" spans="1:22" ht="12.75" customHeight="1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</row>
    <row r="10647" spans="1:22" ht="12.75" customHeight="1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</row>
    <row r="10648" spans="1:22" ht="12.75" customHeight="1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</row>
    <row r="10649" spans="1:22" ht="12.75" customHeight="1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</row>
    <row r="10650" spans="1:22" ht="12.75" customHeight="1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</row>
    <row r="10651" spans="1:22" ht="12.75" customHeight="1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</row>
    <row r="10652" spans="1:22" ht="12.75" customHeight="1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</row>
    <row r="10653" spans="1:22" ht="12.75" customHeight="1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</row>
    <row r="10654" spans="1:22" ht="12.75" customHeight="1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</row>
    <row r="10655" spans="1:22" ht="12.75" customHeight="1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</row>
    <row r="10656" spans="1:22" ht="12.75" customHeight="1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</row>
    <row r="10657" spans="1:22" ht="12.75" customHeight="1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</row>
    <row r="10658" spans="1:22" ht="12.75" customHeight="1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</row>
    <row r="10659" spans="1:22" ht="12.75" customHeight="1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</row>
    <row r="10660" spans="1:22" ht="12.75" customHeight="1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</row>
    <row r="10661" spans="1:22" ht="12.75" customHeight="1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</row>
    <row r="10662" spans="1:22" ht="12.75" customHeight="1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</row>
    <row r="10663" spans="1:22" ht="12.75" customHeight="1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</row>
    <row r="10664" spans="1:22" ht="12.75" customHeight="1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</row>
    <row r="10665" spans="1:22" ht="12.75" customHeight="1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</row>
    <row r="10666" spans="1:22" ht="12.75" customHeight="1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</row>
    <row r="10667" spans="1:22" ht="12.75" customHeight="1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</row>
    <row r="10668" spans="1:22" ht="12.75" customHeight="1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</row>
    <row r="10669" spans="1:22" ht="12.75" customHeight="1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</row>
    <row r="10670" spans="1:22" ht="12.75" customHeight="1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</row>
    <row r="10671" spans="1:22" ht="12.75" customHeight="1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</row>
    <row r="10672" spans="1:22" ht="12.75" customHeight="1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</row>
    <row r="10673" spans="1:22" ht="12.75" customHeight="1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</row>
    <row r="10674" spans="1:22" ht="12.75" customHeight="1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</row>
    <row r="10675" spans="1:22" ht="12.75" customHeight="1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</row>
    <row r="10676" spans="1:22" ht="12.75" customHeight="1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</row>
    <row r="10677" spans="1:22" ht="12.75" customHeight="1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</row>
    <row r="10678" spans="1:22" ht="12.75" customHeight="1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</row>
    <row r="10679" spans="1:22" ht="12.75" customHeight="1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</row>
    <row r="10680" spans="1:22" ht="12.75" customHeight="1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</row>
    <row r="10681" spans="1:22" ht="12.75" customHeight="1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</row>
    <row r="10682" spans="1:22" ht="12.75" customHeight="1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</row>
    <row r="10683" spans="1:22" ht="12.75" customHeight="1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</row>
    <row r="10684" spans="1:22" ht="12.75" customHeight="1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</row>
    <row r="10685" spans="1:22" ht="12.75" customHeight="1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</row>
    <row r="10686" spans="1:22" ht="12.75" customHeight="1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</row>
    <row r="10687" spans="1:22" ht="12.75" customHeight="1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</row>
    <row r="10688" spans="1:22" ht="12.75" customHeight="1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</row>
    <row r="10689" spans="1:22" ht="12.75" customHeight="1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</row>
    <row r="10690" spans="1:22" ht="12.75" customHeight="1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</row>
    <row r="10691" spans="1:22" ht="12.75" customHeight="1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</row>
    <row r="10692" spans="1:22" ht="12.75" customHeight="1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</row>
    <row r="10693" spans="1:22" ht="12.75" customHeight="1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</row>
    <row r="10694" spans="1:22" ht="12.75" customHeight="1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</row>
    <row r="10695" spans="1:22" ht="12.75" customHeight="1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</row>
    <row r="10696" spans="1:22" ht="12.75" customHeight="1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</row>
    <row r="10697" spans="1:22" ht="12.75" customHeight="1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</row>
    <row r="10698" spans="1:22" ht="12.75" customHeight="1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</row>
    <row r="10699" spans="1:22" ht="12.75" customHeight="1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</row>
    <row r="10700" spans="1:22" ht="12.75" customHeight="1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</row>
    <row r="10701" spans="1:22" ht="12.75" customHeight="1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</row>
    <row r="10702" spans="1:22" ht="12.75" customHeight="1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</row>
    <row r="10703" spans="1:22" ht="12.75" customHeight="1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</row>
    <row r="10704" spans="1:22" ht="12.75" customHeight="1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</row>
    <row r="10705" spans="1:22" ht="12.75" customHeight="1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ht="12.75" customHeight="1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</row>
    <row r="10707" spans="1:22" ht="12.75" customHeight="1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</row>
    <row r="10708" spans="1:22" ht="12.75" customHeight="1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</row>
    <row r="10709" spans="1:22" ht="12.75" customHeight="1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</row>
    <row r="10710" spans="1:22" ht="12.75" customHeight="1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</row>
    <row r="10711" spans="1:22" ht="12.75" customHeight="1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</row>
    <row r="10712" spans="1:22" ht="12.75" customHeight="1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</row>
    <row r="10713" spans="1:22" ht="12.75" customHeight="1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</row>
    <row r="10714" spans="1:22" ht="12.75" customHeight="1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</row>
    <row r="10715" spans="1:22" ht="12.75" customHeight="1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</row>
    <row r="10716" spans="1:22" ht="12.75" customHeight="1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</row>
    <row r="10717" spans="1:22" ht="12.75" customHeight="1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</row>
    <row r="10718" spans="1:22" ht="12.75" customHeight="1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</row>
    <row r="10719" spans="1:22" ht="12.75" customHeight="1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</row>
    <row r="10720" spans="1:22" ht="12.75" customHeight="1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</row>
    <row r="10721" spans="1:22" ht="12.75" customHeight="1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</row>
    <row r="10722" spans="1:22" ht="12.75" customHeight="1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</row>
    <row r="10723" spans="1:22" ht="12.75" customHeight="1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</row>
    <row r="10724" spans="1:22" ht="12.75" customHeight="1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</row>
    <row r="10725" spans="1:22" ht="12.75" customHeight="1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</row>
    <row r="10726" spans="1:22" ht="12.75" customHeight="1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</row>
    <row r="10727" spans="1:22" ht="12.75" customHeight="1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</row>
    <row r="10728" spans="1:22" ht="12.75" customHeight="1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</row>
    <row r="10729" spans="1:22" ht="12.75" customHeight="1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</row>
    <row r="10730" spans="1:22" ht="12.75" customHeight="1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</row>
    <row r="10731" spans="1:22" ht="12.75" customHeight="1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</row>
    <row r="10732" spans="1:22" ht="12.75" customHeight="1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</row>
    <row r="10733" spans="1:22" ht="12.75" customHeight="1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</row>
    <row r="10734" spans="1:22" ht="12.75" customHeight="1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</row>
    <row r="10735" spans="1:22" ht="12.75" customHeight="1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</row>
    <row r="10736" spans="1:22" ht="12.75" customHeight="1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</row>
    <row r="10737" spans="1:22" ht="12.75" customHeight="1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</row>
    <row r="10738" spans="1:22" ht="12.75" customHeight="1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</row>
    <row r="10739" spans="1:22" ht="12.75" customHeight="1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</row>
    <row r="10740" spans="1:22" ht="12.75" customHeight="1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</row>
    <row r="10741" spans="1:22" ht="12.75" customHeight="1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</row>
    <row r="10742" spans="1:22" ht="12.75" customHeight="1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</row>
    <row r="10743" spans="1:22" ht="12.75" customHeight="1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</row>
    <row r="10744" spans="1:22" ht="12.75" customHeight="1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</row>
    <row r="10745" spans="1:22" ht="12.75" customHeight="1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</row>
    <row r="10746" spans="1:22" ht="12.75" customHeight="1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</row>
    <row r="10747" spans="1:22" ht="12.75" customHeight="1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</row>
    <row r="10748" spans="1:22" ht="12.75" customHeight="1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</row>
    <row r="10749" spans="1:22" ht="12.75" customHeight="1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</row>
    <row r="10750" spans="1:22" ht="12.75" customHeight="1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</row>
    <row r="10751" spans="1:22" ht="12.75" customHeight="1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ht="12.75" customHeight="1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</row>
    <row r="10753" spans="1:22" ht="12.75" customHeight="1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</row>
    <row r="10754" spans="1:22" ht="12.75" customHeight="1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</row>
    <row r="10755" spans="1:22" ht="12.75" customHeight="1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</row>
    <row r="10756" spans="1:22" ht="12.75" customHeight="1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</row>
    <row r="10757" spans="1:22" ht="12.75" customHeight="1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</row>
    <row r="10758" spans="1:22" ht="12.75" customHeight="1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</row>
    <row r="10759" spans="1:22" ht="12.75" customHeight="1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</row>
    <row r="10760" spans="1:22" ht="12.75" customHeight="1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</row>
    <row r="10761" spans="1:22" ht="12.75" customHeight="1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</row>
    <row r="10762" spans="1:22" ht="12.75" customHeight="1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</row>
    <row r="10763" spans="1:22" ht="12.75" customHeight="1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</row>
    <row r="10764" spans="1:22" ht="12.75" customHeight="1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</row>
    <row r="10765" spans="1:22" ht="12.75" customHeight="1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</row>
    <row r="10766" spans="1:22" ht="12.75" customHeight="1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</row>
    <row r="10767" spans="1:22" ht="12.75" customHeight="1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</row>
    <row r="10768" spans="1:22" ht="12.75" customHeight="1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</row>
    <row r="10769" spans="1:22" ht="12.75" customHeight="1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</row>
    <row r="10770" spans="1:22" ht="12.75" customHeight="1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</row>
    <row r="10771" spans="1:22" ht="12.75" customHeight="1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</row>
    <row r="10772" spans="1:22" ht="12.75" customHeight="1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</row>
    <row r="10773" spans="1:22" ht="12.75" customHeight="1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</row>
    <row r="10774" spans="1:22" ht="12.75" customHeight="1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</row>
    <row r="10775" spans="1:22" ht="12.75" customHeight="1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</row>
    <row r="10776" spans="1:22" ht="12.75" customHeight="1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</row>
    <row r="10777" spans="1:22" ht="12.75" customHeight="1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</row>
    <row r="10778" spans="1:22" ht="12.75" customHeight="1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</row>
    <row r="10779" spans="1:22" ht="12.75" customHeight="1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</row>
    <row r="10780" spans="1:22" ht="12.75" customHeight="1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</row>
    <row r="10781" spans="1:22" ht="12.75" customHeight="1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</row>
    <row r="10782" spans="1:22" ht="12.75" customHeight="1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</row>
    <row r="10783" spans="1:22" ht="12.75" customHeight="1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</row>
    <row r="10784" spans="1:22" ht="12.75" customHeight="1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</row>
    <row r="10785" spans="1:22" ht="12.75" customHeight="1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</row>
    <row r="10786" spans="1:22" ht="12.75" customHeight="1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</row>
    <row r="10787" spans="1:22" ht="12.75" customHeight="1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</row>
    <row r="10788" spans="1:22" ht="12.75" customHeight="1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</row>
    <row r="10789" spans="1:22" ht="12.75" customHeight="1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</row>
    <row r="10790" spans="1:22" ht="12.75" customHeight="1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</row>
    <row r="10791" spans="1:22" ht="12.75" customHeight="1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</row>
    <row r="10792" spans="1:22" ht="12.75" customHeight="1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</row>
    <row r="10793" spans="1:22" ht="12.75" customHeight="1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</row>
    <row r="10794" spans="1:22" ht="12.75" customHeight="1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</row>
    <row r="10795" spans="1:22" ht="12.75" customHeight="1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</row>
    <row r="10796" spans="1:22" ht="12.75" customHeight="1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</row>
    <row r="10797" spans="1:22" ht="12.75" customHeight="1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</row>
    <row r="10798" spans="1:22" ht="12.75" customHeight="1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</row>
    <row r="10799" spans="1:22" ht="12.75" customHeight="1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</row>
    <row r="10800" spans="1:22" ht="12.75" customHeight="1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</row>
    <row r="10801" spans="1:22" ht="12.75" customHeight="1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</row>
    <row r="10802" spans="1:22" ht="12.75" customHeight="1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</row>
    <row r="10803" spans="1:22" ht="12.75" customHeight="1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</row>
    <row r="10804" spans="1:22" ht="12.75" customHeight="1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</row>
    <row r="10805" spans="1:22" ht="12.75" customHeight="1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</row>
    <row r="10806" spans="1:22" ht="12.75" customHeight="1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</row>
    <row r="10807" spans="1:22" ht="12.75" customHeight="1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</row>
    <row r="10808" spans="1:22" ht="12.75" customHeight="1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</row>
    <row r="10809" spans="1:22" ht="12.75" customHeight="1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</row>
    <row r="10810" spans="1:22" ht="12.75" customHeight="1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</row>
    <row r="10811" spans="1:22" ht="12.75" customHeight="1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</row>
    <row r="10812" spans="1:22" ht="12.75" customHeight="1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</row>
    <row r="10813" spans="1:22" ht="12.75" customHeight="1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</row>
    <row r="10814" spans="1:22" ht="12.75" customHeight="1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</row>
    <row r="10815" spans="1:22" ht="12.75" customHeight="1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</row>
    <row r="10816" spans="1:22" ht="12.75" customHeight="1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</row>
    <row r="10817" spans="1:22" ht="12.75" customHeight="1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</row>
    <row r="10818" spans="1:22" ht="12.75" customHeight="1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</row>
    <row r="10819" spans="1:22" ht="12.75" customHeight="1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</row>
    <row r="10820" spans="1:22" ht="12.75" customHeight="1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</row>
    <row r="10821" spans="1:22" ht="12.75" customHeight="1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</row>
    <row r="10822" spans="1:22" ht="12.75" customHeight="1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</row>
    <row r="10823" spans="1:22" ht="12.75" customHeight="1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</row>
    <row r="10824" spans="1:22" ht="12.75" customHeight="1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</row>
    <row r="10825" spans="1:22" ht="12.75" customHeight="1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</row>
    <row r="10826" spans="1:22" ht="12.75" customHeight="1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</row>
    <row r="10827" spans="1:22" ht="12.75" customHeight="1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</row>
    <row r="10828" spans="1:22" ht="12.75" customHeight="1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</row>
    <row r="10829" spans="1:22" ht="12.75" customHeight="1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</row>
    <row r="10830" spans="1:22" ht="12.75" customHeight="1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</row>
    <row r="10831" spans="1:22" ht="12.75" customHeight="1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</row>
    <row r="10832" spans="1:22" ht="12.75" customHeight="1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</row>
    <row r="10833" spans="1:22" ht="12.75" customHeight="1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</row>
    <row r="10834" spans="1:22" ht="12.75" customHeight="1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</row>
    <row r="10835" spans="1:22" ht="12.75" customHeight="1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</row>
    <row r="10836" spans="1:22" ht="12.75" customHeight="1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</row>
    <row r="10837" spans="1:22" ht="12.75" customHeight="1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</row>
    <row r="10838" spans="1:22" ht="12.75" customHeight="1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</row>
    <row r="10839" spans="1:22" ht="12.75" customHeight="1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</row>
    <row r="10840" spans="1:22" ht="12.75" customHeight="1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</row>
    <row r="10841" spans="1:22" ht="12.75" customHeight="1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</row>
    <row r="10842" spans="1:22" ht="12.75" customHeight="1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</row>
    <row r="10843" spans="1:22" ht="12.75" customHeight="1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</row>
    <row r="10844" spans="1:22" ht="12.75" customHeight="1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</row>
    <row r="10845" spans="1:22" ht="12.75" customHeight="1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</row>
    <row r="10846" spans="1:22" ht="12.75" customHeight="1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</row>
    <row r="10847" spans="1:22" ht="12.75" customHeight="1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</row>
    <row r="10848" spans="1:22" ht="12.75" customHeight="1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</row>
    <row r="10849" spans="1:22" ht="12.75" customHeight="1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</row>
    <row r="10850" spans="1:22" ht="12.75" customHeight="1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</row>
    <row r="10851" spans="1:22" ht="12.75" customHeight="1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</row>
    <row r="10852" spans="1:22" ht="12.75" customHeight="1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</row>
    <row r="10853" spans="1:22" ht="12.75" customHeight="1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</row>
    <row r="10854" spans="1:22" ht="12.75" customHeight="1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</row>
    <row r="10855" spans="1:22" ht="12.75" customHeight="1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</row>
    <row r="10856" spans="1:22" ht="12.75" customHeight="1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</row>
    <row r="10857" spans="1:22" ht="12.75" customHeight="1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</row>
    <row r="10858" spans="1:22" ht="12.75" customHeight="1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</row>
    <row r="10859" spans="1:22" ht="12.75" customHeight="1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</row>
    <row r="10860" spans="1:22" ht="12.75" customHeight="1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</row>
    <row r="10861" spans="1:22" ht="12.75" customHeight="1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</row>
    <row r="10862" spans="1:22" ht="12.75" customHeight="1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</row>
    <row r="10863" spans="1:22" ht="12.75" customHeight="1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</row>
    <row r="10864" spans="1:22" ht="12.75" customHeight="1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</row>
    <row r="10865" spans="1:22" ht="12.75" customHeight="1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</row>
    <row r="10866" spans="1:22" ht="12.75" customHeight="1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</row>
    <row r="10867" spans="1:22" ht="12.75" customHeight="1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</row>
    <row r="10868" spans="1:22" ht="12.75" customHeight="1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</row>
    <row r="10869" spans="1:22" ht="12.75" customHeight="1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</row>
    <row r="10870" spans="1:22" ht="12.75" customHeight="1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</row>
    <row r="10871" spans="1:22" ht="12.75" customHeight="1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</row>
    <row r="10872" spans="1:22" ht="12.75" customHeight="1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</row>
    <row r="10873" spans="1:22" ht="12.75" customHeight="1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</row>
    <row r="10874" spans="1:22" ht="12.75" customHeight="1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</row>
    <row r="10875" spans="1:22" ht="12.75" customHeight="1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</row>
    <row r="10876" spans="1:22" ht="12.75" customHeight="1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</row>
    <row r="10877" spans="1:22" ht="12.75" customHeight="1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</row>
    <row r="10878" spans="1:22" ht="12.75" customHeight="1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</row>
    <row r="10879" spans="1:22" ht="12.75" customHeight="1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</row>
    <row r="10880" spans="1:22" ht="12.75" customHeight="1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</row>
    <row r="10881" spans="1:22" ht="12.75" customHeight="1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</row>
    <row r="10882" spans="1:22" ht="12.75" customHeight="1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</row>
    <row r="10883" spans="1:22" ht="12.75" customHeight="1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</row>
    <row r="10884" spans="1:22" ht="12.75" customHeight="1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</row>
    <row r="10885" spans="1:22" ht="12.75" customHeight="1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</row>
    <row r="10886" spans="1:22" ht="12.75" customHeight="1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</row>
    <row r="10887" spans="1:22" ht="12.75" customHeight="1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</row>
    <row r="10888" spans="1:22" ht="12.75" customHeight="1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</row>
    <row r="10889" spans="1:22" ht="12.75" customHeight="1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</row>
    <row r="10890" spans="1:22" ht="12.75" customHeight="1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</row>
    <row r="10891" spans="1:22" ht="12.75" customHeight="1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</row>
    <row r="10892" spans="1:22" ht="12.75" customHeight="1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</row>
    <row r="10893" spans="1:22" ht="12.75" customHeight="1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</row>
    <row r="10894" spans="1:22" ht="12.75" customHeight="1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</row>
    <row r="10895" spans="1:22" ht="12.75" customHeight="1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</row>
    <row r="10896" spans="1:22" ht="12.75" customHeight="1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</row>
    <row r="10897" spans="1:22" ht="12.75" customHeight="1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</row>
    <row r="10898" spans="1:22" ht="12.75" customHeight="1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</row>
    <row r="10899" spans="1:22" ht="12.75" customHeight="1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</row>
    <row r="10900" spans="1:22" ht="12.75" customHeight="1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</row>
    <row r="10901" spans="1:22" ht="12.75" customHeight="1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</row>
    <row r="10902" spans="1:22" ht="12.75" customHeight="1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</row>
    <row r="10903" spans="1:22" ht="12.75" customHeight="1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</row>
    <row r="10904" spans="1:22" ht="12.75" customHeight="1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</row>
    <row r="10905" spans="1:22" ht="12.75" customHeight="1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</row>
    <row r="10906" spans="1:22" ht="12.75" customHeight="1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</row>
    <row r="10907" spans="1:22" ht="12.75" customHeight="1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</row>
    <row r="10908" spans="1:22" ht="12.75" customHeight="1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</row>
    <row r="10909" spans="1:22" ht="12.75" customHeight="1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ht="12.75" customHeight="1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</row>
    <row r="10911" spans="1:22" ht="12.75" customHeight="1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</row>
    <row r="10912" spans="1:22" ht="12.75" customHeight="1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</row>
    <row r="10913" spans="1:22" ht="12.75" customHeight="1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</row>
    <row r="10914" spans="1:22" ht="12.75" customHeight="1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</row>
    <row r="10915" spans="1:22" ht="12.75" customHeight="1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</row>
    <row r="10916" spans="1:22" ht="12.75" customHeight="1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</row>
    <row r="10917" spans="1:22" ht="12.75" customHeight="1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</row>
    <row r="10918" spans="1:22" ht="12.75" customHeight="1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</row>
    <row r="10919" spans="1:22" ht="12.75" customHeight="1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</row>
    <row r="10920" spans="1:22" ht="12.75" customHeight="1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</row>
    <row r="10921" spans="1:22" ht="12.75" customHeight="1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</row>
    <row r="10922" spans="1:22" ht="12.75" customHeight="1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</row>
    <row r="10923" spans="1:22" ht="12.75" customHeight="1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</row>
    <row r="10924" spans="1:22" ht="12.75" customHeight="1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</row>
    <row r="10925" spans="1:22" ht="12.75" customHeight="1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</row>
    <row r="10926" spans="1:22" ht="12.75" customHeight="1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</row>
    <row r="10927" spans="1:22" ht="12.75" customHeight="1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</row>
    <row r="10928" spans="1:22" ht="12.75" customHeight="1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</row>
    <row r="10929" spans="1:22" ht="12.75" customHeight="1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</row>
    <row r="10930" spans="1:22" ht="12.75" customHeight="1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</row>
    <row r="10931" spans="1:22" ht="12.75" customHeight="1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</row>
    <row r="10932" spans="1:22" ht="12.75" customHeight="1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</row>
    <row r="10933" spans="1:22" ht="12.75" customHeight="1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</row>
    <row r="10934" spans="1:22" ht="12.75" customHeight="1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</row>
    <row r="10935" spans="1:22" ht="12.75" customHeight="1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</row>
    <row r="10936" spans="1:22" ht="12.75" customHeight="1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</row>
    <row r="10937" spans="1:22" ht="12.75" customHeight="1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</row>
    <row r="10938" spans="1:22" ht="12.75" customHeight="1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</row>
    <row r="10939" spans="1:22" ht="12.75" customHeight="1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</row>
    <row r="10940" spans="1:22" ht="12.75" customHeight="1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</row>
    <row r="10941" spans="1:22" ht="12.75" customHeight="1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</row>
    <row r="10942" spans="1:22" ht="12.75" customHeight="1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</row>
    <row r="10943" spans="1:22" ht="12.75" customHeight="1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</row>
    <row r="10944" spans="1:22" ht="12.75" customHeight="1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</row>
    <row r="10945" spans="1:22" ht="12.75" customHeight="1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</row>
    <row r="10946" spans="1:22" ht="12.75" customHeight="1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</row>
    <row r="10947" spans="1:22" ht="12.75" customHeight="1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</row>
    <row r="10948" spans="1:22" ht="12.75" customHeight="1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</row>
    <row r="10949" spans="1:22" ht="12.75" customHeight="1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</row>
    <row r="10950" spans="1:22" ht="12.75" customHeight="1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</row>
    <row r="10951" spans="1:22" ht="12.75" customHeight="1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</row>
    <row r="10952" spans="1:22" ht="12.75" customHeight="1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</row>
    <row r="10953" spans="1:22" ht="12.75" customHeight="1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</row>
    <row r="10954" spans="1:22" ht="12.75" customHeight="1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</row>
    <row r="10955" spans="1:22" ht="12.75" customHeight="1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</row>
    <row r="10956" spans="1:22" ht="12.75" customHeight="1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</row>
    <row r="10957" spans="1:22" ht="12.75" customHeight="1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</row>
    <row r="10958" spans="1:22" ht="12.75" customHeight="1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</row>
    <row r="10959" spans="1:22" ht="12.75" customHeight="1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</row>
    <row r="10960" spans="1:22" ht="12.75" customHeight="1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</row>
    <row r="10961" spans="1:22" ht="12.75" customHeight="1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</row>
    <row r="10962" spans="1:22" ht="12.75" customHeight="1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</row>
    <row r="10963" spans="1:22" ht="12.75" customHeight="1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</row>
    <row r="10964" spans="1:22" ht="12.75" customHeight="1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</row>
    <row r="10965" spans="1:22" ht="12.75" customHeight="1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</row>
    <row r="10966" spans="1:22" ht="12.75" customHeight="1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</row>
    <row r="10967" spans="1:22" ht="12.75" customHeight="1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</row>
    <row r="10968" spans="1:22" ht="12.75" customHeight="1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</row>
    <row r="10969" spans="1:22" ht="12.75" customHeight="1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</row>
    <row r="10970" spans="1:22" ht="12.75" customHeight="1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</row>
    <row r="10971" spans="1:22" ht="12.75" customHeight="1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</row>
    <row r="10972" spans="1:22" ht="12.75" customHeight="1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</row>
    <row r="10973" spans="1:22" ht="12.75" customHeight="1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</row>
    <row r="10974" spans="1:22" ht="12.75" customHeight="1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</row>
    <row r="10975" spans="1:22" ht="12.75" customHeight="1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</row>
    <row r="10976" spans="1:22" ht="12.75" customHeight="1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</row>
    <row r="10977" spans="1:22" ht="12.75" customHeight="1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</row>
    <row r="10978" spans="1:22" ht="12.75" customHeight="1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</row>
    <row r="10979" spans="1:22" ht="12.75" customHeight="1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</row>
    <row r="10980" spans="1:22" ht="12.75" customHeight="1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</row>
    <row r="10981" spans="1:22" ht="12.75" customHeight="1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</row>
    <row r="10982" spans="1:22" ht="12.75" customHeight="1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</row>
    <row r="10983" spans="1:22" ht="12.75" customHeight="1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</row>
    <row r="10984" spans="1:22" ht="12.75" customHeight="1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</row>
    <row r="10985" spans="1:22" ht="12.75" customHeight="1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</row>
    <row r="10986" spans="1:22" ht="12.75" customHeight="1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</row>
    <row r="10987" spans="1:22" ht="12.75" customHeight="1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</row>
    <row r="10988" spans="1:22" ht="12.75" customHeight="1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</row>
    <row r="10989" spans="1:22" ht="12.75" customHeight="1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</row>
    <row r="10990" spans="1:22" ht="12.75" customHeight="1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</row>
    <row r="10991" spans="1:22" ht="12.75" customHeight="1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</row>
    <row r="10992" spans="1:22" ht="12.75" customHeight="1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</row>
    <row r="10993" spans="1:22" ht="12.75" customHeight="1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</row>
    <row r="10994" spans="1:22" ht="12.75" customHeight="1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</row>
    <row r="10995" spans="1:22" ht="12.75" customHeight="1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</row>
    <row r="10996" spans="1:22" ht="12.75" customHeight="1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</row>
    <row r="10997" spans="1:22" ht="12.75" customHeight="1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</row>
    <row r="10998" spans="1:22" ht="12.75" customHeight="1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</row>
    <row r="10999" spans="1:22" ht="12.75" customHeight="1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</row>
    <row r="11000" spans="1:22" ht="12.75" customHeight="1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</row>
    <row r="11001" spans="1:22" ht="12.75" customHeight="1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</row>
    <row r="11002" spans="1:22" ht="12.75" customHeight="1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</row>
    <row r="11003" spans="1:22" ht="12.75" customHeight="1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</row>
    <row r="11004" spans="1:22" ht="12.75" customHeight="1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</row>
    <row r="11005" spans="1:22" ht="12.75" customHeight="1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</row>
    <row r="11006" spans="1:22" ht="12.75" customHeight="1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</row>
    <row r="11007" spans="1:22" ht="12.75" customHeight="1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</row>
    <row r="11008" spans="1:22" ht="12.75" customHeight="1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</row>
    <row r="11009" spans="1:22" ht="12.75" customHeight="1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</row>
    <row r="11010" spans="1:22" ht="12.75" customHeight="1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</row>
    <row r="11011" spans="1:22" ht="12.75" customHeight="1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</row>
    <row r="11012" spans="1:22" ht="12.75" customHeight="1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</row>
    <row r="11013" spans="1:22" ht="12.75" customHeight="1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</row>
    <row r="11014" spans="1:22" ht="12.75" customHeight="1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</row>
    <row r="11015" spans="1:22" ht="12.75" customHeight="1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</row>
    <row r="11016" spans="1:22" ht="12.75" customHeight="1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</row>
    <row r="11017" spans="1:22" ht="12.75" customHeight="1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</row>
    <row r="11018" spans="1:22" ht="12.75" customHeight="1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</row>
    <row r="11019" spans="1:22" ht="12.75" customHeight="1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</row>
    <row r="11020" spans="1:22" ht="12.75" customHeight="1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</row>
    <row r="11021" spans="1:22" ht="12.75" customHeight="1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</row>
    <row r="11022" spans="1:22" ht="12.75" customHeight="1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</row>
    <row r="11023" spans="1:22" ht="12.75" customHeight="1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</row>
    <row r="11024" spans="1:22" ht="12.75" customHeight="1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</row>
    <row r="11025" spans="1:22" ht="12.75" customHeight="1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</row>
    <row r="11026" spans="1:22" ht="12.75" customHeight="1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</row>
    <row r="11027" spans="1:22" ht="12.75" customHeight="1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</row>
    <row r="11028" spans="1:22" ht="12.75" customHeight="1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</row>
    <row r="11029" spans="1:22" ht="12.75" customHeight="1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</row>
    <row r="11030" spans="1:22" ht="12.75" customHeight="1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</row>
    <row r="11031" spans="1:22" ht="12.75" customHeight="1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</row>
    <row r="11032" spans="1:22" ht="12.75" customHeight="1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</row>
    <row r="11033" spans="1:22" ht="12.75" customHeight="1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</row>
    <row r="11034" spans="1:22" ht="12.75" customHeight="1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</row>
    <row r="11035" spans="1:22" ht="12.75" customHeight="1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</row>
    <row r="11036" spans="1:22" ht="12.75" customHeight="1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</row>
    <row r="11037" spans="1:22" ht="12.75" customHeight="1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</row>
    <row r="11038" spans="1:22" ht="12.75" customHeight="1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</row>
    <row r="11039" spans="1:22" ht="12.75" customHeight="1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</row>
    <row r="11040" spans="1:22" ht="12.75" customHeight="1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</row>
    <row r="11041" spans="1:22" ht="12.75" customHeight="1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</row>
    <row r="11042" spans="1:22" ht="12.75" customHeight="1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</row>
    <row r="11043" spans="1:22" ht="12.75" customHeight="1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</row>
    <row r="11044" spans="1:22" ht="12.75" customHeight="1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</row>
    <row r="11045" spans="1:22" ht="12.75" customHeight="1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</row>
    <row r="11046" spans="1:22" ht="12.75" customHeight="1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</row>
    <row r="11047" spans="1:22" ht="12.75" customHeight="1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</row>
    <row r="11048" spans="1:22" ht="12.75" customHeight="1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</row>
    <row r="11049" spans="1:22" ht="12.75" customHeight="1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</row>
    <row r="11050" spans="1:22" ht="12.75" customHeight="1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</row>
    <row r="11051" spans="1:22" ht="12.75" customHeight="1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</row>
    <row r="11052" spans="1:22" ht="12.75" customHeight="1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</row>
    <row r="11053" spans="1:22" ht="12.75" customHeight="1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</row>
    <row r="11054" spans="1:22" ht="12.75" customHeight="1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</row>
    <row r="11055" spans="1:22" ht="12.75" customHeight="1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</row>
    <row r="11056" spans="1:22" ht="12.75" customHeight="1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</row>
    <row r="11057" spans="1:22" ht="12.75" customHeight="1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</row>
    <row r="11058" spans="1:22" ht="12.75" customHeight="1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</row>
    <row r="11059" spans="1:22" ht="12.75" customHeight="1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</row>
    <row r="11060" spans="1:22" ht="12.75" customHeight="1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</row>
    <row r="11061" spans="1:22" ht="12.75" customHeight="1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</row>
    <row r="11062" spans="1:22" ht="12.75" customHeight="1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</row>
    <row r="11063" spans="1:22" ht="12.75" customHeight="1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</row>
    <row r="11064" spans="1:22" ht="12.75" customHeight="1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</row>
    <row r="11065" spans="1:22" ht="12.75" customHeight="1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</row>
    <row r="11066" spans="1:22" ht="12.75" customHeight="1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</row>
    <row r="11067" spans="1:22" ht="12.75" customHeight="1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</row>
    <row r="11068" spans="1:22" ht="12.75" customHeight="1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</row>
    <row r="11069" spans="1:22" ht="12.75" customHeight="1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</row>
    <row r="11070" spans="1:22" ht="12.75" customHeight="1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</row>
    <row r="11071" spans="1:22" ht="12.75" customHeight="1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</row>
    <row r="11072" spans="1:22" ht="12.75" customHeight="1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</row>
    <row r="11073" spans="1:22" ht="12.75" customHeight="1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</row>
    <row r="11074" spans="1:22" ht="12.75" customHeight="1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</row>
    <row r="11075" spans="1:22" ht="12.75" customHeight="1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</row>
    <row r="11076" spans="1:22" ht="12.75" customHeight="1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</row>
    <row r="11077" spans="1:22" ht="12.75" customHeight="1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</row>
    <row r="11078" spans="1:22" ht="12.75" customHeight="1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</row>
    <row r="11079" spans="1:22" ht="12.75" customHeight="1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</row>
    <row r="11080" spans="1:22" ht="12.75" customHeight="1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</row>
    <row r="11081" spans="1:22" ht="12.75" customHeight="1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</row>
    <row r="11082" spans="1:22" ht="12.75" customHeight="1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</row>
    <row r="11083" spans="1:22" ht="12.75" customHeight="1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</row>
    <row r="11084" spans="1:22" ht="12.75" customHeight="1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</row>
    <row r="11085" spans="1:22" ht="12.75" customHeight="1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</row>
    <row r="11086" spans="1:22" ht="12.75" customHeight="1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</row>
    <row r="11087" spans="1:22" ht="12.75" customHeight="1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</row>
    <row r="11088" spans="1:22" ht="12.75" customHeight="1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</row>
    <row r="11089" spans="1:22" ht="12.75" customHeight="1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</row>
    <row r="11090" spans="1:22" ht="12.75" customHeight="1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</row>
    <row r="11091" spans="1:22" ht="12.75" customHeight="1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</row>
    <row r="11092" spans="1:22" ht="12.75" customHeight="1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</row>
    <row r="11093" spans="1:22" ht="12.75" customHeight="1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</row>
    <row r="11094" spans="1:22" ht="12.75" customHeight="1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</row>
    <row r="11095" spans="1:22" ht="12.75" customHeight="1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</row>
    <row r="11096" spans="1:22" ht="12.75" customHeight="1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</row>
    <row r="11097" spans="1:22" ht="12.75" customHeight="1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</row>
    <row r="11098" spans="1:22" ht="12.75" customHeight="1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</row>
    <row r="11099" spans="1:22" ht="12.75" customHeight="1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</row>
    <row r="11100" spans="1:22" ht="12.75" customHeight="1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</row>
    <row r="11101" spans="1:22" ht="12.75" customHeight="1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</row>
    <row r="11102" spans="1:22" ht="12.75" customHeight="1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</row>
    <row r="11103" spans="1:22" ht="12.75" customHeight="1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</row>
    <row r="11104" spans="1:22" ht="12.75" customHeight="1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</row>
    <row r="11105" spans="1:22" ht="12.75" customHeight="1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</row>
    <row r="11106" spans="1:22" ht="12.75" customHeight="1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</row>
    <row r="11107" spans="1:22" ht="12.75" customHeight="1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</row>
    <row r="11108" spans="1:22" ht="12.75" customHeight="1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</row>
    <row r="11109" spans="1:22" ht="12.75" customHeight="1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</row>
    <row r="11110" spans="1:22" ht="12.75" customHeight="1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</row>
    <row r="11111" spans="1:22" ht="12.75" customHeight="1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</row>
    <row r="11112" spans="1:22" ht="12.75" customHeight="1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</row>
    <row r="11113" spans="1:22" ht="12.75" customHeight="1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</row>
    <row r="11114" spans="1:22" ht="12.75" customHeight="1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</row>
    <row r="11115" spans="1:22" ht="12.75" customHeight="1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</row>
    <row r="11116" spans="1:22" ht="12.75" customHeight="1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</row>
    <row r="11117" spans="1:22" ht="12.75" customHeight="1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</row>
    <row r="11118" spans="1:22" ht="12.75" customHeight="1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</row>
    <row r="11119" spans="1:22" ht="12.75" customHeight="1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</row>
    <row r="11120" spans="1:22" ht="12.75" customHeight="1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</row>
    <row r="11121" spans="1:22" ht="12.75" customHeight="1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</row>
    <row r="11122" spans="1:22" ht="12.75" customHeight="1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</row>
    <row r="11123" spans="1:22" ht="12.75" customHeight="1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</row>
    <row r="11124" spans="1:22" ht="12.75" customHeight="1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</row>
    <row r="11125" spans="1:22" ht="12.75" customHeight="1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</row>
    <row r="11126" spans="1:22" ht="12.75" customHeight="1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</row>
    <row r="11127" spans="1:22" ht="12.75" customHeight="1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</row>
    <row r="11128" spans="1:22" ht="12.75" customHeight="1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</row>
    <row r="11129" spans="1:22" ht="12.75" customHeight="1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</row>
    <row r="11130" spans="1:22" ht="12.75" customHeight="1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</row>
    <row r="11131" spans="1:22" ht="12.75" customHeight="1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</row>
    <row r="11132" spans="1:22" ht="12.75" customHeight="1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</row>
    <row r="11133" spans="1:22" ht="12.75" customHeight="1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</row>
    <row r="11134" spans="1:22" ht="12.75" customHeight="1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</row>
    <row r="11135" spans="1:22" ht="12.75" customHeight="1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</row>
    <row r="11136" spans="1:22" ht="12.75" customHeight="1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</row>
    <row r="11137" spans="1:22" ht="12.75" customHeight="1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</row>
    <row r="11138" spans="1:22" ht="12.75" customHeight="1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</row>
    <row r="11139" spans="1:22" ht="12.75" customHeight="1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</row>
    <row r="11140" spans="1:22" ht="12.75" customHeight="1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</row>
    <row r="11141" spans="1:22" ht="12.75" customHeight="1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</row>
    <row r="11142" spans="1:22" ht="12.75" customHeight="1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</row>
    <row r="11143" spans="1:22" ht="12.75" customHeight="1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</row>
    <row r="11144" spans="1:22" ht="12.75" customHeight="1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</row>
    <row r="11145" spans="1:22" ht="12.75" customHeight="1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</row>
    <row r="11146" spans="1:22" ht="12.75" customHeight="1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</row>
    <row r="11147" spans="1:22" ht="12.75" customHeight="1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</row>
    <row r="11148" spans="1:22" ht="12.75" customHeight="1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</row>
    <row r="11149" spans="1:22" ht="12.75" customHeight="1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</row>
    <row r="11150" spans="1:22" ht="12.75" customHeight="1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</row>
    <row r="11151" spans="1:22" ht="12.75" customHeight="1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</row>
    <row r="11152" spans="1:22" ht="12.75" customHeight="1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</row>
    <row r="11153" spans="1:22" ht="12.75" customHeight="1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</row>
    <row r="11154" spans="1:22" ht="12.75" customHeight="1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</row>
    <row r="11155" spans="1:22" ht="12.75" customHeight="1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</row>
    <row r="11156" spans="1:22" ht="12.75" customHeight="1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</row>
    <row r="11157" spans="1:22" ht="12.75" customHeight="1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</row>
    <row r="11158" spans="1:22" ht="12.75" customHeight="1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</row>
    <row r="11159" spans="1:22" ht="12.75" customHeight="1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</row>
    <row r="11160" spans="1:22" ht="12.75" customHeight="1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</row>
    <row r="11161" spans="1:22" ht="12.75" customHeight="1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</row>
    <row r="11162" spans="1:22" ht="12.75" customHeight="1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</row>
    <row r="11163" spans="1:22" ht="12.75" customHeight="1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</row>
    <row r="11164" spans="1:22" ht="12.75" customHeight="1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</row>
    <row r="11165" spans="1:22" ht="12.75" customHeight="1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</row>
    <row r="11166" spans="1:22" ht="12.75" customHeight="1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</row>
    <row r="11167" spans="1:22" ht="12.75" customHeight="1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</row>
    <row r="11168" spans="1:22" ht="12.75" customHeight="1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</row>
    <row r="11169" spans="1:22" ht="12.75" customHeight="1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</row>
    <row r="11170" spans="1:22" ht="12.75" customHeight="1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</row>
    <row r="11171" spans="1:22" ht="12.75" customHeight="1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</row>
    <row r="11172" spans="1:22" ht="12.75" customHeight="1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</row>
    <row r="11173" spans="1:22" ht="12.75" customHeight="1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</row>
    <row r="11174" spans="1:22" ht="12.75" customHeight="1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</row>
    <row r="11175" spans="1:22" ht="12.75" customHeight="1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</row>
    <row r="11176" spans="1:22" ht="12.75" customHeight="1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</row>
    <row r="11177" spans="1:22" ht="12.75" customHeight="1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</row>
    <row r="11178" spans="1:22" ht="12.75" customHeight="1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</row>
    <row r="11179" spans="1:22" ht="12.75" customHeight="1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</row>
    <row r="11180" spans="1:22" ht="12.75" customHeight="1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</row>
    <row r="11181" spans="1:22" ht="12.75" customHeight="1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</row>
    <row r="11182" spans="1:22" ht="12.75" customHeight="1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</row>
    <row r="11183" spans="1:22" ht="12.75" customHeight="1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</row>
    <row r="11184" spans="1:22" ht="12.75" customHeight="1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</row>
    <row r="11185" spans="1:22" ht="12.75" customHeight="1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</row>
    <row r="11186" spans="1:22" ht="12.75" customHeight="1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</row>
    <row r="11187" spans="1:22" ht="12.75" customHeight="1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</row>
    <row r="11188" spans="1:22" ht="12.75" customHeight="1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</row>
    <row r="11189" spans="1:22" ht="12.75" customHeight="1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</row>
    <row r="11190" spans="1:22" ht="12.75" customHeight="1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</row>
    <row r="11191" spans="1:22" ht="12.75" customHeight="1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</row>
    <row r="11192" spans="1:22" ht="12.75" customHeight="1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</row>
    <row r="11193" spans="1:22" ht="12.75" customHeight="1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</row>
    <row r="11194" spans="1:22" ht="12.75" customHeight="1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</row>
    <row r="11195" spans="1:22" ht="12.75" customHeight="1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</row>
    <row r="11196" spans="1:22" ht="12.75" customHeight="1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</row>
    <row r="11197" spans="1:22" ht="12.75" customHeight="1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</row>
    <row r="11198" spans="1:22" ht="12.75" customHeight="1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</row>
    <row r="11199" spans="1:22" ht="12.75" customHeight="1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</row>
    <row r="11200" spans="1:22" ht="12.75" customHeight="1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</row>
    <row r="11201" spans="1:22" ht="12.75" customHeight="1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</row>
    <row r="11202" spans="1:22" ht="12.75" customHeight="1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</row>
    <row r="11203" spans="1:22" ht="12.75" customHeight="1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</row>
    <row r="11204" spans="1:22" ht="12.75" customHeight="1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</row>
    <row r="11205" spans="1:22" ht="12.75" customHeight="1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</row>
    <row r="11206" spans="1:22" ht="12.75" customHeight="1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</row>
    <row r="11207" spans="1:22" ht="12.75" customHeight="1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</row>
    <row r="11208" spans="1:22" ht="12.75" customHeight="1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</row>
    <row r="11209" spans="1:22" ht="12.75" customHeight="1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</row>
    <row r="11210" spans="1:22" ht="12.75" customHeight="1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</row>
    <row r="11211" spans="1:22" ht="12.75" customHeight="1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</row>
    <row r="11212" spans="1:22" ht="12.75" customHeight="1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</row>
    <row r="11213" spans="1:22" ht="12.75" customHeight="1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</row>
    <row r="11214" spans="1:22" ht="12.75" customHeight="1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</row>
    <row r="11215" spans="1:22" ht="12.75" customHeight="1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</row>
    <row r="11216" spans="1:22" ht="12.75" customHeight="1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</row>
    <row r="11217" spans="1:22" ht="12.75" customHeight="1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</row>
    <row r="11218" spans="1:22" ht="12.75" customHeight="1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</row>
    <row r="11219" spans="1:22" ht="12.75" customHeight="1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</row>
    <row r="11220" spans="1:22" ht="12.75" customHeight="1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</row>
    <row r="11221" spans="1:22" ht="12.75" customHeight="1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</row>
    <row r="11222" spans="1:22" ht="12.75" customHeight="1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</row>
    <row r="11223" spans="1:22" ht="12.75" customHeight="1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</row>
    <row r="11224" spans="1:22" ht="12.75" customHeight="1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</row>
    <row r="11225" spans="1:22" ht="12.75" customHeight="1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</row>
    <row r="11226" spans="1:22" ht="12.75" customHeight="1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</row>
    <row r="11227" spans="1:22" ht="12.75" customHeight="1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</row>
    <row r="11228" spans="1:22" ht="12.75" customHeight="1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</row>
    <row r="11229" spans="1:22" ht="12.75" customHeight="1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</row>
    <row r="11230" spans="1:22" ht="12.75" customHeight="1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</row>
    <row r="11231" spans="1:22" ht="12.75" customHeight="1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</row>
    <row r="11232" spans="1:22" ht="12.75" customHeight="1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</row>
    <row r="11233" spans="1:22" ht="12.75" customHeight="1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</row>
    <row r="11234" spans="1:22" ht="12.75" customHeight="1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</row>
    <row r="11235" spans="1:22" ht="12.75" customHeight="1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</row>
    <row r="11236" spans="1:22" ht="12.75" customHeight="1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</row>
    <row r="11237" spans="1:22" ht="12.75" customHeight="1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</row>
    <row r="11238" spans="1:22" ht="12.75" customHeight="1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</row>
    <row r="11239" spans="1:22" ht="12.75" customHeight="1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</row>
    <row r="11240" spans="1:22" ht="12.75" customHeight="1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</row>
    <row r="11241" spans="1:22" ht="12.75" customHeight="1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</row>
    <row r="11242" spans="1:22" ht="12.75" customHeight="1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</row>
    <row r="11243" spans="1:22" ht="12.75" customHeight="1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</row>
    <row r="11244" spans="1:22" ht="12.75" customHeight="1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</row>
    <row r="11245" spans="1:22" ht="12.75" customHeight="1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</row>
    <row r="11246" spans="1:22" ht="12.75" customHeight="1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</row>
    <row r="11247" spans="1:22" ht="12.75" customHeight="1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</row>
    <row r="11248" spans="1:22" ht="12.75" customHeight="1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</row>
    <row r="11249" spans="1:22" ht="12.75" customHeight="1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</row>
    <row r="11250" spans="1:22" ht="12.75" customHeight="1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</row>
    <row r="11251" spans="1:22" ht="12.75" customHeight="1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</row>
    <row r="11252" spans="1:22" ht="12.75" customHeight="1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</row>
    <row r="11253" spans="1:22" ht="12.75" customHeight="1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</row>
    <row r="11254" spans="1:22" ht="12.75" customHeight="1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</row>
    <row r="11255" spans="1:22" ht="12.75" customHeight="1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</row>
    <row r="11256" spans="1:22" ht="12.75" customHeight="1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</row>
    <row r="11257" spans="1:22" ht="12.75" customHeight="1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</row>
    <row r="11258" spans="1:22" ht="12.75" customHeight="1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</row>
    <row r="11259" spans="1:22" ht="12.75" customHeight="1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</row>
    <row r="11260" spans="1:22" ht="12.75" customHeight="1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</row>
    <row r="11261" spans="1:22" ht="12.75" customHeight="1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</row>
    <row r="11262" spans="1:22" ht="12.75" customHeight="1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</row>
    <row r="11263" spans="1:22" ht="12.75" customHeight="1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</row>
    <row r="11264" spans="1:22" ht="12.75" customHeight="1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</row>
    <row r="11265" spans="1:22" ht="12.75" customHeight="1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</row>
    <row r="11266" spans="1:22" ht="12.75" customHeight="1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</row>
    <row r="11267" spans="1:22" ht="12.75" customHeight="1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</row>
    <row r="11268" spans="1:22" ht="12.75" customHeight="1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</row>
    <row r="11269" spans="1:22" ht="12.75" customHeight="1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</row>
    <row r="11270" spans="1:22" ht="12.75" customHeight="1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</row>
    <row r="11271" spans="1:22" ht="12.75" customHeight="1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</row>
    <row r="11272" spans="1:22" ht="12.75" customHeight="1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</row>
    <row r="11273" spans="1:22" ht="12.75" customHeight="1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</row>
    <row r="11274" spans="1:22" ht="12.75" customHeight="1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</row>
    <row r="11275" spans="1:22" ht="12.75" customHeight="1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</row>
    <row r="11276" spans="1:22" ht="12.75" customHeight="1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</row>
    <row r="11277" spans="1:22" ht="12.75" customHeight="1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</row>
    <row r="11278" spans="1:22" ht="12.75" customHeight="1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</row>
    <row r="11279" spans="1:22" ht="12.75" customHeight="1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</row>
    <row r="11280" spans="1:22" ht="12.75" customHeight="1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</row>
    <row r="11281" spans="1:22" ht="12.75" customHeight="1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</row>
    <row r="11282" spans="1:22" ht="12.75" customHeight="1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</row>
    <row r="11283" spans="1:22" ht="12.75" customHeight="1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</row>
    <row r="11284" spans="1:22" ht="12.75" customHeight="1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</row>
    <row r="11285" spans="1:22" ht="12.75" customHeight="1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</row>
    <row r="11286" spans="1:22" ht="12.75" customHeight="1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</row>
    <row r="11287" spans="1:22" ht="12.75" customHeight="1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</row>
    <row r="11288" spans="1:22" ht="12.75" customHeight="1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</row>
    <row r="11289" spans="1:22" ht="12.75" customHeight="1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</row>
    <row r="11290" spans="1:22" ht="12.75" customHeight="1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</row>
    <row r="11291" spans="1:22" ht="12.75" customHeight="1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</row>
    <row r="11292" spans="1:22" ht="12.75" customHeight="1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</row>
    <row r="11293" spans="1:22" ht="12.75" customHeight="1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</row>
    <row r="11294" spans="1:22" ht="12.75" customHeight="1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</row>
    <row r="11295" spans="1:22" ht="12.75" customHeight="1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</row>
    <row r="11296" spans="1:22" ht="12.75" customHeight="1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</row>
    <row r="11297" spans="1:22" ht="12.75" customHeight="1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</row>
    <row r="11298" spans="1:22" ht="12.75" customHeight="1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</row>
    <row r="11299" spans="1:22" ht="12.75" customHeight="1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</row>
    <row r="11300" spans="1:22" ht="12.75" customHeight="1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</row>
    <row r="11301" spans="1:22" ht="12.75" customHeight="1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</row>
    <row r="11302" spans="1:22" ht="12.75" customHeight="1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</row>
    <row r="11303" spans="1:22" ht="12.75" customHeight="1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</row>
    <row r="11304" spans="1:22" ht="12.75" customHeight="1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</row>
    <row r="11305" spans="1:22" ht="12.75" customHeight="1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</row>
    <row r="11306" spans="1:22" ht="12.75" customHeight="1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</row>
    <row r="11307" spans="1:22" ht="12.75" customHeight="1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</row>
    <row r="11308" spans="1:22" ht="12.75" customHeight="1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</row>
    <row r="11309" spans="1:22" ht="12.75" customHeight="1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</row>
    <row r="11310" spans="1:22" ht="12.75" customHeight="1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</row>
    <row r="11311" spans="1:22" ht="12.75" customHeight="1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</row>
    <row r="11312" spans="1:22" ht="12.75" customHeight="1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</row>
    <row r="11313" spans="1:22" ht="12.75" customHeight="1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</row>
    <row r="11314" spans="1:22" ht="12.75" customHeight="1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</row>
    <row r="11315" spans="1:22" ht="12.75" customHeight="1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</row>
    <row r="11316" spans="1:22" ht="12.75" customHeight="1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</row>
    <row r="11317" spans="1:22" ht="12.75" customHeight="1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</row>
    <row r="11318" spans="1:22" ht="12.75" customHeight="1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</row>
    <row r="11319" spans="1:22" ht="12.75" customHeight="1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</row>
    <row r="11320" spans="1:22" ht="12.75" customHeight="1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</row>
    <row r="11321" spans="1:22" ht="12.75" customHeight="1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</row>
    <row r="11322" spans="1:22" ht="12.75" customHeight="1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</row>
    <row r="11323" spans="1:22" ht="12.75" customHeight="1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</row>
    <row r="11324" spans="1:22" ht="12.75" customHeight="1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</row>
    <row r="11325" spans="1:22" ht="12.75" customHeight="1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</row>
    <row r="11326" spans="1:22" ht="12.75" customHeight="1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</row>
    <row r="11327" spans="1:22" ht="12.75" customHeight="1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</row>
    <row r="11328" spans="1:22" ht="12.75" customHeight="1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</row>
    <row r="11329" spans="1:22" ht="12.75" customHeight="1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</row>
    <row r="11330" spans="1:22" ht="12.75" customHeight="1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</row>
    <row r="11331" spans="1:22" ht="12.75" customHeight="1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</row>
    <row r="11332" spans="1:22" ht="12.75" customHeight="1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</row>
    <row r="11333" spans="1:22" ht="12.75" customHeight="1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</row>
    <row r="11334" spans="1:22" ht="12.75" customHeight="1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</row>
    <row r="11335" spans="1:22" ht="12.75" customHeight="1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</row>
    <row r="11336" spans="1:22" ht="12.75" customHeight="1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</row>
    <row r="11337" spans="1:22" ht="12.75" customHeight="1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</row>
    <row r="11338" spans="1:22" ht="12.75" customHeight="1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</row>
    <row r="11339" spans="1:22" ht="12.75" customHeight="1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</row>
    <row r="11340" spans="1:22" ht="12.75" customHeight="1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</row>
    <row r="11341" spans="1:22" ht="12.75" customHeight="1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</row>
    <row r="11342" spans="1:22" ht="12.75" customHeight="1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</row>
    <row r="11343" spans="1:22" ht="12.75" customHeight="1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</row>
    <row r="11344" spans="1:22" ht="12.75" customHeight="1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</row>
    <row r="11345" spans="1:22" ht="12.75" customHeight="1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</row>
    <row r="11346" spans="1:22" ht="12.75" customHeight="1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</row>
    <row r="11347" spans="1:22" ht="12.75" customHeight="1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</row>
    <row r="11348" spans="1:22" ht="12.75" customHeight="1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</row>
    <row r="11349" spans="1:22" ht="12.75" customHeight="1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</row>
    <row r="11350" spans="1:22" ht="12.75" customHeight="1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</row>
    <row r="11351" spans="1:22" ht="12.75" customHeight="1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</row>
    <row r="11352" spans="1:22" ht="12.75" customHeight="1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</row>
    <row r="11353" spans="1:22" ht="12.75" customHeight="1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</row>
    <row r="11354" spans="1:22" ht="12.75" customHeight="1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</row>
    <row r="11355" spans="1:22" ht="12.75" customHeight="1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</row>
    <row r="11356" spans="1:22" ht="12.75" customHeight="1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</row>
    <row r="11357" spans="1:22" ht="12.75" customHeight="1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</row>
    <row r="11358" spans="1:22" ht="12.75" customHeight="1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</row>
    <row r="11359" spans="1:22" ht="12.75" customHeight="1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</row>
    <row r="11360" spans="1:22" ht="12.75" customHeight="1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</row>
    <row r="11361" spans="1:22" ht="12.75" customHeight="1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</row>
    <row r="11362" spans="1:22" ht="12.75" customHeight="1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</row>
    <row r="11363" spans="1:22" ht="12.75" customHeight="1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</row>
    <row r="11364" spans="1:22" ht="12.75" customHeight="1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</row>
    <row r="11365" spans="1:22" ht="12.75" customHeight="1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</row>
    <row r="11366" spans="1:22" ht="12.75" customHeight="1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</row>
    <row r="11367" spans="1:22" ht="12.75" customHeight="1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</row>
    <row r="11368" spans="1:22" ht="12.75" customHeight="1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</row>
    <row r="11369" spans="1:22" ht="12.75" customHeight="1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</row>
    <row r="11370" spans="1:22" ht="12.75" customHeight="1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</row>
    <row r="11371" spans="1:22" ht="12.75" customHeight="1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</row>
    <row r="11372" spans="1:22" ht="12.75" customHeight="1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</row>
    <row r="11373" spans="1:22" ht="12.75" customHeight="1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</row>
    <row r="11374" spans="1:22" ht="12.75" customHeight="1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</row>
    <row r="11375" spans="1:22" ht="12.75" customHeight="1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</row>
    <row r="11376" spans="1:22" ht="12.75" customHeight="1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</row>
    <row r="11377" spans="1:22" ht="12.75" customHeight="1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</row>
    <row r="11378" spans="1:22" ht="12.75" customHeight="1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</row>
    <row r="11379" spans="1:22" ht="12.75" customHeight="1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</row>
    <row r="11380" spans="1:22" ht="12.75" customHeight="1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</row>
    <row r="11381" spans="1:22" ht="12.75" customHeight="1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</row>
    <row r="11382" spans="1:22" ht="12.75" customHeight="1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</row>
    <row r="11383" spans="1:22" ht="12.75" customHeight="1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</row>
    <row r="11384" spans="1:22" ht="12.75" customHeight="1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</row>
    <row r="11385" spans="1:22" ht="12.75" customHeight="1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</row>
    <row r="11386" spans="1:22" ht="12.75" customHeight="1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</row>
    <row r="11387" spans="1:22" ht="12.75" customHeight="1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</row>
    <row r="11388" spans="1:22" ht="12.75" customHeight="1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</row>
    <row r="11389" spans="1:22" ht="12.75" customHeight="1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</row>
    <row r="11390" spans="1:22" ht="12.75" customHeight="1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</row>
    <row r="11391" spans="1:22" ht="12.75" customHeight="1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</row>
    <row r="11392" spans="1:22" ht="12.75" customHeight="1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</row>
    <row r="11393" spans="1:22" ht="12.75" customHeight="1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</row>
    <row r="11394" spans="1:22" ht="12.75" customHeight="1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</row>
    <row r="11395" spans="1:22" ht="12.75" customHeight="1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</row>
    <row r="11396" spans="1:22" ht="12.75" customHeight="1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</row>
    <row r="11397" spans="1:22" ht="12.75" customHeight="1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</row>
    <row r="11398" spans="1:22" ht="12.75" customHeight="1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</row>
    <row r="11399" spans="1:22" ht="12.75" customHeight="1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</row>
    <row r="11400" spans="1:22" ht="12.75" customHeight="1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</row>
    <row r="11401" spans="1:22" ht="12.75" customHeight="1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</row>
    <row r="11402" spans="1:22" ht="12.75" customHeight="1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</row>
    <row r="11403" spans="1:22" ht="12.75" customHeight="1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</row>
    <row r="11404" spans="1:22" ht="12.75" customHeight="1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</row>
    <row r="11405" spans="1:22" ht="12.75" customHeight="1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</row>
    <row r="11406" spans="1:22" ht="12.75" customHeight="1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</row>
    <row r="11407" spans="1:22" ht="12.75" customHeight="1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</row>
    <row r="11408" spans="1:22" ht="12.75" customHeight="1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</row>
    <row r="11409" spans="1:22" ht="12.75" customHeight="1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</row>
    <row r="11410" spans="1:22" ht="12.75" customHeight="1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</row>
    <row r="11411" spans="1:22" ht="12.75" customHeight="1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</row>
    <row r="11412" spans="1:22" ht="12.75" customHeight="1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</row>
    <row r="11413" spans="1:22" ht="12.75" customHeight="1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</row>
    <row r="11414" spans="1:22" ht="12.75" customHeight="1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</row>
    <row r="11415" spans="1:22" ht="12.75" customHeight="1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</row>
    <row r="11416" spans="1:22" ht="12.75" customHeight="1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</row>
    <row r="11417" spans="1:22" ht="12.75" customHeight="1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</row>
    <row r="11418" spans="1:22" ht="12.75" customHeight="1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</row>
    <row r="11419" spans="1:22" ht="12.75" customHeight="1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</row>
    <row r="11420" spans="1:22" ht="12.75" customHeight="1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</row>
    <row r="11421" spans="1:22" ht="12.75" customHeight="1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</row>
    <row r="11422" spans="1:22" ht="12.75" customHeight="1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</row>
    <row r="11423" spans="1:22" ht="12.75" customHeight="1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</row>
    <row r="11424" spans="1:22" ht="12.75" customHeight="1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</row>
    <row r="11425" spans="1:22" ht="12.75" customHeight="1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</row>
    <row r="11426" spans="1:22" ht="12.75" customHeight="1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</row>
    <row r="11427" spans="1:22" ht="12.75" customHeight="1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</row>
    <row r="11428" spans="1:22" ht="12.75" customHeight="1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</row>
    <row r="11429" spans="1:22" ht="12.75" customHeight="1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</row>
    <row r="11430" spans="1:22" ht="12.75" customHeight="1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</row>
    <row r="11431" spans="1:22" ht="12.75" customHeight="1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</row>
    <row r="11432" spans="1:22" ht="12.75" customHeight="1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</row>
    <row r="11433" spans="1:22" ht="12.75" customHeight="1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</row>
    <row r="11434" spans="1:22" ht="12.75" customHeight="1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</row>
    <row r="11435" spans="1:22" ht="12.75" customHeight="1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</row>
    <row r="11436" spans="1:22" ht="12.75" customHeight="1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</row>
    <row r="11437" spans="1:22" ht="12.75" customHeight="1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</row>
    <row r="11438" spans="1:22" ht="12.75" customHeight="1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</row>
    <row r="11439" spans="1:22" ht="12.75" customHeight="1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</row>
    <row r="11440" spans="1:22" ht="12.75" customHeight="1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</row>
    <row r="11441" spans="1:22" ht="12.75" customHeight="1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</row>
    <row r="11442" spans="1:22" ht="12.75" customHeight="1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</row>
    <row r="11443" spans="1:22" ht="12.75" customHeight="1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</row>
    <row r="11444" spans="1:22" ht="12.75" customHeight="1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</row>
    <row r="11445" spans="1:22" ht="12.75" customHeight="1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</row>
    <row r="11446" spans="1:22" ht="12.75" customHeight="1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</row>
    <row r="11447" spans="1:22" ht="12.75" customHeight="1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</row>
    <row r="11448" spans="1:22" ht="12.75" customHeight="1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</row>
    <row r="11449" spans="1:22" ht="12.75" customHeight="1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</row>
    <row r="11450" spans="1:22" ht="12.75" customHeight="1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</row>
    <row r="11451" spans="1:22" ht="12.75" customHeight="1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</row>
    <row r="11452" spans="1:22" ht="12.75" customHeight="1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</row>
    <row r="11453" spans="1:22" ht="12.75" customHeight="1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</row>
    <row r="11454" spans="1:22" ht="12.75" customHeight="1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</row>
    <row r="11455" spans="1:22" ht="12.75" customHeight="1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</row>
    <row r="11456" spans="1:22" ht="12.75" customHeight="1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</row>
    <row r="11457" spans="1:22" ht="12.75" customHeight="1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</row>
    <row r="11458" spans="1:22" ht="12.75" customHeight="1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</row>
    <row r="11459" spans="1:22" ht="12.75" customHeight="1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</row>
    <row r="11460" spans="1:22" ht="12.75" customHeight="1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</row>
    <row r="11461" spans="1:22" ht="12.75" customHeight="1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</row>
    <row r="11462" spans="1:22" ht="12.75" customHeight="1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</row>
    <row r="11463" spans="1:22" ht="12.75" customHeight="1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</row>
    <row r="11464" spans="1:22" ht="12.75" customHeight="1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</row>
    <row r="11465" spans="1:22" ht="12.75" customHeight="1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</row>
    <row r="11466" spans="1:22" ht="12.75" customHeight="1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</row>
    <row r="11467" spans="1:22" ht="12.75" customHeight="1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</row>
    <row r="11468" spans="1:22" ht="12.75" customHeight="1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</row>
    <row r="11469" spans="1:22" ht="12.75" customHeight="1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</row>
    <row r="11470" spans="1:22" ht="12.75" customHeight="1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</row>
    <row r="11471" spans="1:22" ht="12.75" customHeight="1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</row>
    <row r="11472" spans="1:22" ht="12.75" customHeight="1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</row>
    <row r="11473" spans="1:22" ht="12.75" customHeight="1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</row>
    <row r="11474" spans="1:22" ht="12.75" customHeight="1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</row>
    <row r="11475" spans="1:22" ht="12.75" customHeight="1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</row>
    <row r="11476" spans="1:22" ht="12.75" customHeight="1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</row>
    <row r="11477" spans="1:22" ht="12.75" customHeight="1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</row>
    <row r="11478" spans="1:22" ht="12.75" customHeight="1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</row>
    <row r="11479" spans="1:22" ht="12.75" customHeight="1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</row>
    <row r="11480" spans="1:22" ht="12.75" customHeight="1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</row>
    <row r="11481" spans="1:22" ht="12.75" customHeight="1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</row>
    <row r="11482" spans="1:22" ht="12.75" customHeight="1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</row>
    <row r="11483" spans="1:22" ht="12.75" customHeight="1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</row>
    <row r="11484" spans="1:22" ht="12.75" customHeight="1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</row>
    <row r="11485" spans="1:22" ht="12.75" customHeight="1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</row>
    <row r="11486" spans="1:22" ht="12.75" customHeight="1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</row>
    <row r="11487" spans="1:22" ht="12.75" customHeight="1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</row>
    <row r="11488" spans="1:22" ht="12.75" customHeight="1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</row>
    <row r="11489" spans="1:22" ht="12.75" customHeight="1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</row>
    <row r="11490" spans="1:22" ht="12.75" customHeight="1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</row>
    <row r="11491" spans="1:22" ht="12.75" customHeight="1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</row>
    <row r="11492" spans="1:22" ht="12.75" customHeight="1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</row>
    <row r="11493" spans="1:22" ht="12.75" customHeight="1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</row>
    <row r="11494" spans="1:22" ht="12.75" customHeight="1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</row>
    <row r="11495" spans="1:22" ht="12.75" customHeight="1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</row>
    <row r="11496" spans="1:22" ht="12.75" customHeight="1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</row>
    <row r="11497" spans="1:22" ht="12.75" customHeight="1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</row>
    <row r="11498" spans="1:22" ht="12.75" customHeight="1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</row>
    <row r="11499" spans="1:22" ht="12.75" customHeight="1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</row>
    <row r="11500" spans="1:22" ht="12.75" customHeight="1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</row>
    <row r="11501" spans="1:22" ht="12.75" customHeight="1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</row>
    <row r="11502" spans="1:22" ht="12.75" customHeight="1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</row>
    <row r="11503" spans="1:22" ht="12.75" customHeight="1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</row>
    <row r="11504" spans="1:22" ht="12.75" customHeight="1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</row>
    <row r="11505" spans="1:22" ht="12.75" customHeight="1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</row>
    <row r="11506" spans="1:22" ht="12.75" customHeight="1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</row>
    <row r="11507" spans="1:22" ht="12.75" customHeight="1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</row>
    <row r="11508" spans="1:22" ht="12.75" customHeight="1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</row>
    <row r="11509" spans="1:22" ht="12.75" customHeight="1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</row>
    <row r="11510" spans="1:22" ht="12.75" customHeight="1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</row>
    <row r="11511" spans="1:22" ht="12.75" customHeight="1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</row>
    <row r="11512" spans="1:22" ht="12.75" customHeight="1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</row>
    <row r="11513" spans="1:22" ht="12.75" customHeight="1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</row>
    <row r="11514" spans="1:22" ht="12.75" customHeight="1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</row>
    <row r="11515" spans="1:22" ht="12.75" customHeight="1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</row>
    <row r="11516" spans="1:22" ht="12.75" customHeight="1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</row>
    <row r="11517" spans="1:22" ht="12.75" customHeight="1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</row>
    <row r="11518" spans="1:22" ht="12.75" customHeight="1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</row>
    <row r="11519" spans="1:22" ht="12.75" customHeight="1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</row>
    <row r="11520" spans="1:22" ht="12.75" customHeight="1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</row>
    <row r="11521" spans="1:22" ht="12.75" customHeight="1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</row>
    <row r="11522" spans="1:22" ht="12.75" customHeight="1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</row>
    <row r="11523" spans="1:22" ht="12.75" customHeight="1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</row>
    <row r="11524" spans="1:22" ht="12.75" customHeight="1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</row>
    <row r="11525" spans="1:22" ht="12.75" customHeight="1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</row>
    <row r="11526" spans="1:22" ht="12.75" customHeight="1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</row>
    <row r="11527" spans="1:22" ht="12.75" customHeight="1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</row>
    <row r="11528" spans="1:22" ht="12.75" customHeight="1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</row>
    <row r="11529" spans="1:22" ht="12.75" customHeight="1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</row>
    <row r="11530" spans="1:22" ht="12.75" customHeight="1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</row>
    <row r="11531" spans="1:22" ht="12.75" customHeight="1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</row>
    <row r="11532" spans="1:22" ht="12.75" customHeight="1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</row>
    <row r="11533" spans="1:22" ht="12.75" customHeight="1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</row>
    <row r="11534" spans="1:22" ht="12.75" customHeight="1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</row>
    <row r="11535" spans="1:22" ht="12.75" customHeight="1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</row>
    <row r="11536" spans="1:22" ht="12.75" customHeight="1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</row>
    <row r="11537" spans="1:22" ht="12.75" customHeight="1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</row>
    <row r="11538" spans="1:22" ht="12.75" customHeight="1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</row>
    <row r="11539" spans="1:22" ht="12.75" customHeight="1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</row>
    <row r="11540" spans="1:22" ht="12.75" customHeight="1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</row>
    <row r="11541" spans="1:22" ht="12.75" customHeight="1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</row>
    <row r="11542" spans="1:22" ht="12.75" customHeight="1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</row>
    <row r="11543" spans="1:22" ht="12.75" customHeight="1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</row>
    <row r="11544" spans="1:22" ht="12.75" customHeight="1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</row>
    <row r="11545" spans="1:22" ht="12.75" customHeight="1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</row>
    <row r="11546" spans="1:22" ht="12.75" customHeight="1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</row>
    <row r="11547" spans="1:22" ht="12.75" customHeight="1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</row>
    <row r="11548" spans="1:22" ht="12.75" customHeight="1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</row>
    <row r="11549" spans="1:22" ht="12.75" customHeight="1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</row>
    <row r="11550" spans="1:22" ht="12.75" customHeight="1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</row>
    <row r="11551" spans="1:22" ht="12.75" customHeight="1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</row>
    <row r="11552" spans="1:22" ht="12.75" customHeight="1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</row>
    <row r="11553" spans="1:22" ht="12.75" customHeight="1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</row>
    <row r="11554" spans="1:22" ht="12.75" customHeight="1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</row>
    <row r="11555" spans="1:22" ht="12.75" customHeight="1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</row>
    <row r="11556" spans="1:22" ht="12.75" customHeight="1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</row>
    <row r="11557" spans="1:22" ht="12.75" customHeight="1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</row>
    <row r="11558" spans="1:22" ht="12.75" customHeight="1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</row>
    <row r="11559" spans="1:22" ht="12.75" customHeight="1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</row>
    <row r="11560" spans="1:22" ht="12.75" customHeight="1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</row>
    <row r="11561" spans="1:22" ht="12.75" customHeight="1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</row>
    <row r="11562" spans="1:22" ht="12.75" customHeight="1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</row>
    <row r="11563" spans="1:22" ht="12.75" customHeight="1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</row>
    <row r="11564" spans="1:22" ht="12.75" customHeight="1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</row>
    <row r="11565" spans="1:22" ht="12.75" customHeight="1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</row>
    <row r="11566" spans="1:22" ht="12.75" customHeight="1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</row>
    <row r="11567" spans="1:22" ht="12.75" customHeight="1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</row>
    <row r="11568" spans="1:22" ht="12.75" customHeight="1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</row>
    <row r="11569" spans="1:22" ht="12.75" customHeight="1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</row>
    <row r="11570" spans="1:22" ht="12.75" customHeight="1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</row>
    <row r="11571" spans="1:22" ht="12.75" customHeight="1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</row>
    <row r="11572" spans="1:22" ht="12.75" customHeight="1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</row>
    <row r="11573" spans="1:22" ht="12.75" customHeight="1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</row>
    <row r="11574" spans="1:22" ht="12.75" customHeight="1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</row>
    <row r="11575" spans="1:22" ht="12.75" customHeight="1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</row>
    <row r="11576" spans="1:22" ht="12.75" customHeight="1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</row>
    <row r="11577" spans="1:22" ht="12.75" customHeight="1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</row>
    <row r="11578" spans="1:22" ht="12.75" customHeight="1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</row>
    <row r="11579" spans="1:22" ht="12.75" customHeight="1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</row>
    <row r="11580" spans="1:22" ht="12.75" customHeight="1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</row>
    <row r="11581" spans="1:22" ht="12.75" customHeight="1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</row>
    <row r="11582" spans="1:22" ht="12.75" customHeight="1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</row>
    <row r="11583" spans="1:22" ht="12.75" customHeight="1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</row>
    <row r="11584" spans="1:22" ht="12.75" customHeight="1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</row>
    <row r="11585" spans="1:22" ht="12.75" customHeight="1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</row>
    <row r="11586" spans="1:22" ht="12.75" customHeight="1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</row>
    <row r="11587" spans="1:22" ht="12.75" customHeight="1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</row>
    <row r="11588" spans="1:22" ht="12.75" customHeight="1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</row>
    <row r="11589" spans="1:22" ht="12.75" customHeight="1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</row>
    <row r="11590" spans="1:22" ht="12.75" customHeight="1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</row>
    <row r="11591" spans="1:22" ht="12.75" customHeight="1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</row>
    <row r="11592" spans="1:22" ht="12.75" customHeight="1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</row>
    <row r="11593" spans="1:22" ht="12.75" customHeight="1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</row>
    <row r="11594" spans="1:22" ht="12.75" customHeight="1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</row>
    <row r="11595" spans="1:22" ht="12.75" customHeight="1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</row>
    <row r="11596" spans="1:22" ht="12.75" customHeight="1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</row>
    <row r="11597" spans="1:22" ht="12.75" customHeight="1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</row>
    <row r="11598" spans="1:22" ht="12.75" customHeight="1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</row>
    <row r="11599" spans="1:22" ht="12.75" customHeight="1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</row>
    <row r="11600" spans="1:22" ht="12.75" customHeight="1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</row>
    <row r="11601" spans="1:22" ht="12.75" customHeight="1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</row>
    <row r="11602" spans="1:22" ht="12.75" customHeight="1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</row>
    <row r="11603" spans="1:22" ht="12.75" customHeight="1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</row>
    <row r="11604" spans="1:22" ht="12.75" customHeight="1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</row>
    <row r="11605" spans="1:22" ht="12.75" customHeight="1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</row>
    <row r="11606" spans="1:22" ht="12.75" customHeight="1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</row>
    <row r="11607" spans="1:22" ht="12.75" customHeight="1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</row>
    <row r="11608" spans="1:22" ht="12.75" customHeight="1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</row>
    <row r="11609" spans="1:22" ht="12.75" customHeight="1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</row>
    <row r="11610" spans="1:22" ht="12.75" customHeight="1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</row>
    <row r="11611" spans="1:22" ht="12.75" customHeight="1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</row>
    <row r="11612" spans="1:22" ht="12.75" customHeight="1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</row>
    <row r="11613" spans="1:22" ht="12.75" customHeight="1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</row>
    <row r="11614" spans="1:22" ht="12.75" customHeight="1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</row>
    <row r="11615" spans="1:22" ht="12.75" customHeight="1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</row>
    <row r="11616" spans="1:22" ht="12.75" customHeight="1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</row>
    <row r="11617" spans="1:22" ht="12.75" customHeight="1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</row>
    <row r="11618" spans="1:22" ht="12.75" customHeight="1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</row>
    <row r="11619" spans="1:22" ht="12.75" customHeight="1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</row>
    <row r="11620" spans="1:22" ht="12.75" customHeight="1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</row>
    <row r="11621" spans="1:22" ht="12.75" customHeight="1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</row>
    <row r="11622" spans="1:22" ht="12.75" customHeight="1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</row>
    <row r="11623" spans="1:22" ht="12.75" customHeight="1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</row>
    <row r="11624" spans="1:22" ht="12.75" customHeight="1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</row>
    <row r="11625" spans="1:22" ht="12.75" customHeight="1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</row>
    <row r="11626" spans="1:22" ht="12.75" customHeight="1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</row>
    <row r="11627" spans="1:22" ht="12.75" customHeight="1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</row>
    <row r="11628" spans="1:22" ht="12.75" customHeight="1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</row>
    <row r="11629" spans="1:22" ht="12.75" customHeight="1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</row>
    <row r="11630" spans="1:22" ht="12.75" customHeight="1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</row>
    <row r="11631" spans="1:22" ht="12.75" customHeight="1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</row>
    <row r="11632" spans="1:22" ht="12.75" customHeight="1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</row>
    <row r="11633" spans="1:22" ht="12.75" customHeight="1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</row>
    <row r="11634" spans="1:22" ht="12.75" customHeight="1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</row>
    <row r="11635" spans="1:22" ht="12.75" customHeight="1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</row>
    <row r="11636" spans="1:22" ht="12.75" customHeight="1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</row>
    <row r="11637" spans="1:22" ht="12.75" customHeight="1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</row>
    <row r="11638" spans="1:22" ht="12.75" customHeight="1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</row>
    <row r="11639" spans="1:22" ht="12.75" customHeight="1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</row>
    <row r="11640" spans="1:22" ht="12.75" customHeight="1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</row>
    <row r="11641" spans="1:22" ht="12.75" customHeight="1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</row>
    <row r="11642" spans="1:22" ht="12.75" customHeight="1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</row>
    <row r="11643" spans="1:22" ht="12.75" customHeight="1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</row>
    <row r="11644" spans="1:22" ht="12.75" customHeight="1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</row>
    <row r="11645" spans="1:22" ht="12.75" customHeight="1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</row>
    <row r="11646" spans="1:22" ht="12.75" customHeight="1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</row>
    <row r="11647" spans="1:22" ht="12.75" customHeight="1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</row>
    <row r="11648" spans="1:22" ht="12.75" customHeight="1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</row>
    <row r="11649" spans="1:22" ht="12.75" customHeight="1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</row>
    <row r="11650" spans="1:22" ht="12.75" customHeight="1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</row>
    <row r="11651" spans="1:22" ht="12.75" customHeight="1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</row>
    <row r="11652" spans="1:22" ht="12.75" customHeight="1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</row>
    <row r="11653" spans="1:22" ht="12.75" customHeight="1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</row>
    <row r="11654" spans="1:22" ht="12.75" customHeight="1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</row>
    <row r="11655" spans="1:22" ht="12.75" customHeight="1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</row>
    <row r="11656" spans="1:22" ht="12.75" customHeight="1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</row>
    <row r="11657" spans="1:22" ht="12.75" customHeight="1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</row>
    <row r="11658" spans="1:22" ht="12.75" customHeight="1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</row>
    <row r="11659" spans="1:22" ht="12.75" customHeight="1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</row>
    <row r="11660" spans="1:22" ht="12.75" customHeight="1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</row>
    <row r="11661" spans="1:22" ht="12.75" customHeight="1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</row>
    <row r="11662" spans="1:22" ht="12.75" customHeight="1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</row>
    <row r="11663" spans="1:22" ht="12.75" customHeight="1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</row>
    <row r="11664" spans="1:22" ht="12.75" customHeight="1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</row>
    <row r="11665" spans="1:22" ht="12.75" customHeight="1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</row>
    <row r="11666" spans="1:22" ht="12.75" customHeight="1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</row>
    <row r="11667" spans="1:22" ht="12.75" customHeight="1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</row>
    <row r="11668" spans="1:22" ht="12.75" customHeight="1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</row>
    <row r="11669" spans="1:22" ht="12.75" customHeight="1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</row>
    <row r="11670" spans="1:22" ht="12.75" customHeight="1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</row>
    <row r="11671" spans="1:22" ht="12.75" customHeight="1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</row>
    <row r="11672" spans="1:22" ht="12.75" customHeight="1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</row>
    <row r="11673" spans="1:22" ht="12.75" customHeight="1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</row>
    <row r="11674" spans="1:22" ht="12.75" customHeight="1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</row>
    <row r="11675" spans="1:22" ht="12.75" customHeight="1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</row>
    <row r="11676" spans="1:22" ht="12.75" customHeight="1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</row>
    <row r="11677" spans="1:22" ht="12.75" customHeight="1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</row>
    <row r="11678" spans="1:22" ht="12.75" customHeight="1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</row>
    <row r="11679" spans="1:22" ht="12.75" customHeight="1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</row>
    <row r="11680" spans="1:22" ht="12.75" customHeight="1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</row>
    <row r="11681" spans="1:22" ht="12.75" customHeight="1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</row>
    <row r="11682" spans="1:22" ht="12.75" customHeight="1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</row>
    <row r="11683" spans="1:22" ht="12.75" customHeight="1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</row>
    <row r="11684" spans="1:22" ht="12.75" customHeight="1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</row>
    <row r="11685" spans="1:22" ht="12.75" customHeight="1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</row>
    <row r="11686" spans="1:22" ht="12.75" customHeight="1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</row>
    <row r="11687" spans="1:22" ht="12.75" customHeight="1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</row>
    <row r="11688" spans="1:22" ht="12.75" customHeight="1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</row>
    <row r="11689" spans="1:22" ht="12.75" customHeight="1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</row>
    <row r="11690" spans="1:22" ht="12.75" customHeight="1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</row>
    <row r="11691" spans="1:22" ht="12.75" customHeight="1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</row>
    <row r="11692" spans="1:22" ht="12.75" customHeight="1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</row>
    <row r="11693" spans="1:22" ht="12.75" customHeight="1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</row>
    <row r="11694" spans="1:22" ht="12.75" customHeight="1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</row>
    <row r="11695" spans="1:22" ht="12.75" customHeight="1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</row>
    <row r="11696" spans="1:22" ht="12.75" customHeight="1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</row>
    <row r="11697" spans="1:22" ht="12.75" customHeight="1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</row>
    <row r="11698" spans="1:22" ht="12.75" customHeight="1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</row>
    <row r="11699" spans="1:22" ht="12.75" customHeight="1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</row>
    <row r="11700" spans="1:22" ht="12.75" customHeight="1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</row>
    <row r="11701" spans="1:22" ht="12.75" customHeight="1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</row>
    <row r="11702" spans="1:22" ht="12.75" customHeight="1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</row>
    <row r="11703" spans="1:22" ht="12.75" customHeight="1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</row>
    <row r="11704" spans="1:22" ht="12.75" customHeight="1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</row>
    <row r="11705" spans="1:22" ht="12.75" customHeight="1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</row>
    <row r="11706" spans="1:22" ht="12.75" customHeight="1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</row>
    <row r="11707" spans="1:22" ht="12.75" customHeight="1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</row>
    <row r="11708" spans="1:22" ht="12.75" customHeight="1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</row>
    <row r="11709" spans="1:22" ht="12.75" customHeight="1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</row>
    <row r="11710" spans="1:22" ht="12.75" customHeight="1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</row>
    <row r="11711" spans="1:22" ht="12.75" customHeight="1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</row>
    <row r="11712" spans="1:22" ht="12.75" customHeight="1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</row>
    <row r="11713" spans="1:22" ht="12.75" customHeight="1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</row>
    <row r="11714" spans="1:22" ht="12.75" customHeight="1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</row>
    <row r="11715" spans="1:22" ht="12.75" customHeight="1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</row>
    <row r="11716" spans="1:22" ht="12.75" customHeight="1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</row>
    <row r="11717" spans="1:22" ht="12.75" customHeight="1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</row>
    <row r="11718" spans="1:22" ht="12.75" customHeight="1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</row>
    <row r="11719" spans="1:22" ht="12.75" customHeight="1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</row>
    <row r="11720" spans="1:22" ht="12.75" customHeight="1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</row>
    <row r="11721" spans="1:22" ht="12.75" customHeight="1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</row>
    <row r="11722" spans="1:22" ht="12.75" customHeight="1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</row>
    <row r="11723" spans="1:22" ht="12.75" customHeight="1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</row>
    <row r="11724" spans="1:22" ht="12.75" customHeight="1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</row>
    <row r="11725" spans="1:22" ht="12.75" customHeight="1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</row>
    <row r="11726" spans="1:22" ht="12.75" customHeight="1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</row>
    <row r="11727" spans="1:22" ht="12.75" customHeight="1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</row>
    <row r="11728" spans="1:22" ht="12.75" customHeight="1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</row>
    <row r="11729" spans="1:22" ht="12.75" customHeight="1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</row>
    <row r="11730" spans="1:22" ht="12.75" customHeight="1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</row>
    <row r="11731" spans="1:22" ht="12.75" customHeight="1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</row>
    <row r="11732" spans="1:22" ht="12.75" customHeight="1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</row>
    <row r="11733" spans="1:22" ht="12.75" customHeight="1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</row>
    <row r="11734" spans="1:22" ht="12.75" customHeight="1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</row>
    <row r="11735" spans="1:22" ht="12.75" customHeight="1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</row>
    <row r="11736" spans="1:22" ht="12.75" customHeight="1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</row>
    <row r="11737" spans="1:22" ht="12.75" customHeight="1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</row>
    <row r="11738" spans="1:22" ht="12.75" customHeight="1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</row>
    <row r="11739" spans="1:22" ht="12.75" customHeight="1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</row>
    <row r="11740" spans="1:22" ht="12.75" customHeight="1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</row>
    <row r="11741" spans="1:22" ht="12.75" customHeight="1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</row>
    <row r="11742" spans="1:22" ht="12.75" customHeight="1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</row>
    <row r="11743" spans="1:22" ht="12.75" customHeight="1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</row>
    <row r="11744" spans="1:22" ht="12.75" customHeight="1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</row>
    <row r="11745" spans="1:22" ht="12.75" customHeight="1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</row>
    <row r="11746" spans="1:22" ht="12.75" customHeight="1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</row>
    <row r="11747" spans="1:22" ht="12.75" customHeight="1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</row>
    <row r="11748" spans="1:22" ht="12.75" customHeight="1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</row>
    <row r="11749" spans="1:22" ht="12.75" customHeight="1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</row>
    <row r="11750" spans="1:22" ht="12.75" customHeight="1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</row>
    <row r="11751" spans="1:22" ht="12.75" customHeight="1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</row>
    <row r="11752" spans="1:22" ht="12.75" customHeight="1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</row>
    <row r="11753" spans="1:22" ht="12.75" customHeight="1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</row>
    <row r="11754" spans="1:22" ht="12.75" customHeight="1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</row>
    <row r="11755" spans="1:22" ht="12.75" customHeight="1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</row>
    <row r="11756" spans="1:22" ht="12.75" customHeight="1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</row>
    <row r="11757" spans="1:22" ht="12.75" customHeight="1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</row>
    <row r="11758" spans="1:22" ht="12.75" customHeight="1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</row>
    <row r="11759" spans="1:22" ht="12.75" customHeight="1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</row>
    <row r="11760" spans="1:22" ht="12.75" customHeight="1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</row>
    <row r="11761" spans="1:22" ht="12.75" customHeight="1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</row>
    <row r="11762" spans="1:22" ht="12.75" customHeight="1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</row>
    <row r="11763" spans="1:22" ht="12.75" customHeight="1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</row>
    <row r="11764" spans="1:22" ht="12.75" customHeight="1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</row>
    <row r="11765" spans="1:22" ht="12.75" customHeight="1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</row>
    <row r="11766" spans="1:22" ht="12.75" customHeight="1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</row>
    <row r="11767" spans="1:22" ht="12.75" customHeight="1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</row>
    <row r="11768" spans="1:22" ht="12.75" customHeight="1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</row>
    <row r="11769" spans="1:22" ht="12.75" customHeight="1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</row>
    <row r="11770" spans="1:22" ht="12.75" customHeight="1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</row>
    <row r="11771" spans="1:22" ht="12.75" customHeight="1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</row>
    <row r="11772" spans="1:22" ht="12.75" customHeight="1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</row>
    <row r="11773" spans="1:22" ht="12.75" customHeight="1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</row>
    <row r="11774" spans="1:22" ht="12.75" customHeight="1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</row>
    <row r="11775" spans="1:22" ht="12.75" customHeight="1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</row>
    <row r="11776" spans="1:22" ht="12.75" customHeight="1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</row>
    <row r="11777" spans="1:22" ht="12.75" customHeight="1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</row>
    <row r="11778" spans="1:22" ht="12.75" customHeight="1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</row>
    <row r="11779" spans="1:22" ht="12.75" customHeight="1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</row>
    <row r="11780" spans="1:22" ht="12.75" customHeight="1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</row>
    <row r="11781" spans="1:22" ht="12.75" customHeight="1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</row>
    <row r="11782" spans="1:22" ht="12.75" customHeight="1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</row>
    <row r="11783" spans="1:22" ht="12.75" customHeight="1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</row>
    <row r="11784" spans="1:22" ht="12.75" customHeight="1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</row>
    <row r="11785" spans="1:22" ht="12.75" customHeight="1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</row>
    <row r="11786" spans="1:22" ht="12.75" customHeight="1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</row>
    <row r="11787" spans="1:22" ht="12.75" customHeight="1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</row>
    <row r="11788" spans="1:22" ht="12.75" customHeight="1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</row>
    <row r="11789" spans="1:22" ht="12.75" customHeight="1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</row>
    <row r="11790" spans="1:22" ht="12.75" customHeight="1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</row>
    <row r="11791" spans="1:22" ht="12.75" customHeight="1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</row>
    <row r="11792" spans="1:22" ht="12.75" customHeight="1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</row>
    <row r="11793" spans="1:22" ht="12.75" customHeight="1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</row>
    <row r="11794" spans="1:22" ht="12.75" customHeight="1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</row>
    <row r="11795" spans="1:22" ht="12.75" customHeight="1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</row>
    <row r="11796" spans="1:22" ht="12.75" customHeight="1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</row>
    <row r="11797" spans="1:22" ht="12.75" customHeight="1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</row>
    <row r="11798" spans="1:22" ht="12.75" customHeight="1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</row>
    <row r="11799" spans="1:22" ht="12.75" customHeight="1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</row>
    <row r="11800" spans="1:22" ht="12.75" customHeight="1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</row>
    <row r="11801" spans="1:22" ht="12.75" customHeight="1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</row>
    <row r="11802" spans="1:22" ht="12.75" customHeight="1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</row>
    <row r="11803" spans="1:22" ht="12.75" customHeight="1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</row>
    <row r="11804" spans="1:22" ht="12.75" customHeight="1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</row>
    <row r="11805" spans="1:22" ht="12.75" customHeight="1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</row>
    <row r="11806" spans="1:22" ht="12.75" customHeight="1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</row>
    <row r="11807" spans="1:22" ht="12.75" customHeight="1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</row>
    <row r="11808" spans="1:22" ht="12.75" customHeight="1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</row>
    <row r="11809" spans="1:22" ht="12.75" customHeight="1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</row>
    <row r="11810" spans="1:22" ht="12.75" customHeight="1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</row>
    <row r="11811" spans="1:22" ht="12.75" customHeight="1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</row>
    <row r="11812" spans="1:22" ht="12.75" customHeight="1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</row>
    <row r="11813" spans="1:22" ht="12.75" customHeight="1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</row>
    <row r="11814" spans="1:22" ht="12.75" customHeight="1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</row>
    <row r="11815" spans="1:22" ht="12.75" customHeight="1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</row>
    <row r="11816" spans="1:22" ht="12.75" customHeight="1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</row>
    <row r="11817" spans="1:22" ht="12.75" customHeight="1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</row>
    <row r="11818" spans="1:22" ht="12.75" customHeight="1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</row>
    <row r="11819" spans="1:22" ht="12.75" customHeight="1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</row>
    <row r="11820" spans="1:22" ht="12.75" customHeight="1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</row>
    <row r="11821" spans="1:22" ht="12.75" customHeight="1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</row>
    <row r="11822" spans="1:22" ht="12.75" customHeight="1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</row>
    <row r="11823" spans="1:22" ht="12.75" customHeight="1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</row>
    <row r="11824" spans="1:22" ht="12.75" customHeight="1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</row>
    <row r="11825" spans="1:22" ht="12.75" customHeight="1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</row>
    <row r="11826" spans="1:22" ht="12.75" customHeight="1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</row>
    <row r="11827" spans="1:22" ht="12.75" customHeight="1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</row>
    <row r="11828" spans="1:22" ht="12.75" customHeight="1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</row>
    <row r="11829" spans="1:22" ht="12.75" customHeight="1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</row>
    <row r="11830" spans="1:22" ht="12.75" customHeight="1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</row>
    <row r="11831" spans="1:22" ht="12.75" customHeight="1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</row>
    <row r="11832" spans="1:22" ht="12.75" customHeight="1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</row>
    <row r="11833" spans="1:22" ht="12.75" customHeight="1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</row>
    <row r="11834" spans="1:22" ht="12.75" customHeight="1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</row>
    <row r="11835" spans="1:22" ht="12.75" customHeight="1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</row>
    <row r="11836" spans="1:22" ht="12.75" customHeight="1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</row>
    <row r="11837" spans="1:22" ht="12.75" customHeight="1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</row>
    <row r="11838" spans="1:22" ht="12.75" customHeight="1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</row>
    <row r="11839" spans="1:22" ht="12.75" customHeight="1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</row>
    <row r="11840" spans="1:22" ht="12.75" customHeight="1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</row>
    <row r="11841" spans="1:22" ht="12.75" customHeight="1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</row>
    <row r="11842" spans="1:22" ht="12.75" customHeight="1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</row>
    <row r="11843" spans="1:22" ht="12.75" customHeight="1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</row>
    <row r="11844" spans="1:22" ht="12.75" customHeight="1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</row>
    <row r="11845" spans="1:22" ht="12.75" customHeight="1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</row>
    <row r="11846" spans="1:22" ht="12.75" customHeight="1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</row>
    <row r="11847" spans="1:22" ht="12.75" customHeight="1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</row>
    <row r="11848" spans="1:22" ht="12.75" customHeight="1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</row>
    <row r="11849" spans="1:22" ht="12.75" customHeight="1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</row>
    <row r="11850" spans="1:22" ht="12.75" customHeight="1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</row>
    <row r="11851" spans="1:22" ht="12.75" customHeight="1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</row>
    <row r="11852" spans="1:22" ht="12.75" customHeight="1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</row>
    <row r="11853" spans="1:22" ht="12.75" customHeight="1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</row>
    <row r="11854" spans="1:22" ht="12.75" customHeight="1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</row>
    <row r="11855" spans="1:22" ht="12.75" customHeight="1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</row>
    <row r="11856" spans="1:22" ht="12.75" customHeight="1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</row>
    <row r="11857" spans="1:22" ht="12.75" customHeight="1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</row>
    <row r="11858" spans="1:22" ht="12.75" customHeight="1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</row>
    <row r="11859" spans="1:22" ht="12.75" customHeight="1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</row>
    <row r="11860" spans="1:22" ht="12.75" customHeight="1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</row>
    <row r="11861" spans="1:22" ht="12.75" customHeight="1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</row>
    <row r="11862" spans="1:22" ht="12.75" customHeight="1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</row>
    <row r="11863" spans="1:22" ht="12.75" customHeight="1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</row>
    <row r="11864" spans="1:22" ht="12.75" customHeight="1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</row>
    <row r="11865" spans="1:22" ht="12.75" customHeight="1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</row>
    <row r="11866" spans="1:22" ht="12.75" customHeight="1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</row>
    <row r="11867" spans="1:22" ht="12.75" customHeight="1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</row>
    <row r="11868" spans="1:22" ht="12.75" customHeight="1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</row>
    <row r="11869" spans="1:22" ht="12.75" customHeight="1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</row>
    <row r="11870" spans="1:22" ht="12.75" customHeight="1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</row>
    <row r="11871" spans="1:22" ht="12.75" customHeight="1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</row>
    <row r="11872" spans="1:22" ht="12.75" customHeight="1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</row>
    <row r="11873" spans="1:22" ht="12.75" customHeight="1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</row>
    <row r="11874" spans="1:22" ht="12.75" customHeight="1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</row>
    <row r="11875" spans="1:22" ht="12.75" customHeight="1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</row>
    <row r="11876" spans="1:22" ht="12.75" customHeight="1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</row>
    <row r="11877" spans="1:22" ht="12.75" customHeight="1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</row>
    <row r="11878" spans="1:22" ht="12.75" customHeight="1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</row>
    <row r="11879" spans="1:22" ht="12.75" customHeight="1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</row>
    <row r="11880" spans="1:22" ht="12.75" customHeight="1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</row>
    <row r="11881" spans="1:22" ht="12.75" customHeight="1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</row>
    <row r="11882" spans="1:22" ht="12.75" customHeight="1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</row>
    <row r="11883" spans="1:22" ht="12.75" customHeight="1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</row>
    <row r="11884" spans="1:22" ht="12.75" customHeight="1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</row>
    <row r="11885" spans="1:22" ht="12.75" customHeight="1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</row>
    <row r="11886" spans="1:22" ht="12.75" customHeight="1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</row>
    <row r="11887" spans="1:22" ht="12.75" customHeight="1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</row>
    <row r="11888" spans="1:22" ht="12.75" customHeight="1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</row>
    <row r="11889" spans="1:22" ht="12.75" customHeight="1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</row>
    <row r="11890" spans="1:22" ht="12.75" customHeight="1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</row>
    <row r="11891" spans="1:22" ht="12.75" customHeight="1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</row>
    <row r="11892" spans="1:22" ht="12.75" customHeight="1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</row>
    <row r="11893" spans="1:22" ht="12.75" customHeight="1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</row>
    <row r="11894" spans="1:22" ht="12.75" customHeight="1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</row>
    <row r="11895" spans="1:22" ht="12.75" customHeight="1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</row>
    <row r="11896" spans="1:22" ht="12.75" customHeight="1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</row>
    <row r="11897" spans="1:22" ht="12.75" customHeight="1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</row>
    <row r="11898" spans="1:22" ht="12.75" customHeight="1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</row>
    <row r="11899" spans="1:22" ht="12.75" customHeight="1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</row>
    <row r="11900" spans="1:22" ht="12.75" customHeight="1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</row>
    <row r="11901" spans="1:22" ht="12.75" customHeight="1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</row>
    <row r="11902" spans="1:22" ht="12.75" customHeight="1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</row>
    <row r="11903" spans="1:22" ht="12.75" customHeight="1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</row>
    <row r="11904" spans="1:22" ht="12.75" customHeight="1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</row>
    <row r="11905" spans="1:22" ht="12.75" customHeight="1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</row>
    <row r="11906" spans="1:22" ht="12.75" customHeight="1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</row>
    <row r="11907" spans="1:22" ht="12.75" customHeight="1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</row>
    <row r="11908" spans="1:22" ht="12.75" customHeight="1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</row>
    <row r="11909" spans="1:22" ht="12.75" customHeight="1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</row>
    <row r="11910" spans="1:22" ht="12.75" customHeight="1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</row>
    <row r="11911" spans="1:22" ht="12.75" customHeight="1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</row>
    <row r="11912" spans="1:22" ht="12.75" customHeight="1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</row>
    <row r="11913" spans="1:22" ht="12.75" customHeight="1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</row>
    <row r="11914" spans="1:22" ht="12.75" customHeight="1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</row>
    <row r="11915" spans="1:22" ht="12.75" customHeight="1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</row>
    <row r="11916" spans="1:22" ht="12.75" customHeight="1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</row>
    <row r="11917" spans="1:22" ht="12.75" customHeight="1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</row>
    <row r="11918" spans="1:22" ht="12.75" customHeight="1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</row>
    <row r="11919" spans="1:22" ht="12.75" customHeight="1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</row>
    <row r="11920" spans="1:22" ht="12.75" customHeight="1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</row>
    <row r="11921" spans="1:22" ht="12.75" customHeight="1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</row>
    <row r="11922" spans="1:22" ht="12.75" customHeight="1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</row>
    <row r="11923" spans="1:22" ht="12.75" customHeight="1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</row>
    <row r="11924" spans="1:22" ht="12.75" customHeight="1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</row>
    <row r="11925" spans="1:22" ht="12.75" customHeight="1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</row>
    <row r="11926" spans="1:22" ht="12.75" customHeight="1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</row>
    <row r="11927" spans="1:22" ht="12.75" customHeight="1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</row>
    <row r="11928" spans="1:22" ht="12.75" customHeight="1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</row>
    <row r="11929" spans="1:22" ht="12.75" customHeight="1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</row>
    <row r="11930" spans="1:22" ht="12.75" customHeight="1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</row>
    <row r="11931" spans="1:22" ht="12.75" customHeight="1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</row>
    <row r="11932" spans="1:22" ht="12.75" customHeigh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</row>
    <row r="11933" spans="1:22" ht="12.75" customHeigh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</row>
    <row r="11934" spans="1:22" ht="12.75" customHeigh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</row>
    <row r="11935" spans="1:22" ht="12.75" customHeigh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</row>
    <row r="11936" spans="1:22" ht="12.75" customHeigh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</row>
    <row r="11937" spans="1:22" ht="12.75" customHeigh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</row>
    <row r="11938" spans="1:22" ht="12.75" customHeigh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</row>
    <row r="11939" spans="1:22" ht="12.75" customHeigh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</row>
    <row r="11940" spans="1:22" ht="12.75" customHeigh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</row>
    <row r="11941" spans="1:22" ht="12.75" customHeigh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</row>
    <row r="11942" spans="1:22" ht="12.75" customHeigh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</row>
    <row r="11943" spans="1:22" ht="12.75" customHeigh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</row>
    <row r="11944" spans="1:22" ht="12.75" customHeigh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</row>
    <row r="11945" spans="1:22" ht="12.75" customHeigh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</row>
    <row r="11946" spans="1:22" ht="12.75" customHeigh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</row>
    <row r="11947" spans="1:22" ht="12.75" customHeigh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</row>
    <row r="11948" spans="1:22" ht="12.75" customHeigh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</row>
    <row r="11949" spans="1:22" ht="12.75" customHeigh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</row>
    <row r="11950" spans="1:22" ht="12.75" customHeigh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</row>
    <row r="11951" spans="1:22" ht="12.75" customHeigh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</row>
    <row r="11952" spans="1:22" ht="12.75" customHeigh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</row>
    <row r="11953" spans="1:22" ht="12.75" customHeigh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</row>
    <row r="11954" spans="1:22" ht="12.75" customHeigh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</row>
    <row r="11955" spans="1:22" ht="12.75" customHeigh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</row>
    <row r="11956" spans="1:22" ht="12.75" customHeigh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</row>
    <row r="11957" spans="1:22" ht="12.75" customHeigh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</row>
    <row r="11958" spans="1:22" ht="12.75" customHeigh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</row>
    <row r="11959" spans="1:22" ht="12.75" customHeigh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</row>
    <row r="11960" spans="1:22" ht="12.75" customHeigh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</row>
    <row r="11961" spans="1:22" ht="12.75" customHeigh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</row>
    <row r="11962" spans="1:22" ht="12.75" customHeigh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</row>
    <row r="11963" spans="1:22" ht="12.75" customHeigh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</row>
    <row r="11964" spans="1:22" ht="12.75" customHeigh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</row>
    <row r="11965" spans="1:22" ht="12.75" customHeigh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</row>
    <row r="11966" spans="1:22" ht="12.75" customHeigh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</row>
    <row r="11967" spans="1:22" ht="12.75" customHeigh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</row>
    <row r="11968" spans="1:22" ht="12.75" customHeigh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</row>
    <row r="11969" spans="1:22" ht="12.75" customHeigh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</row>
    <row r="11970" spans="1:22" ht="12.75" customHeigh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</row>
    <row r="11971" spans="1:22" ht="12.75" customHeigh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</row>
    <row r="11972" spans="1:22" ht="12.75" customHeigh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</row>
    <row r="11973" spans="1:22" ht="12.75" customHeigh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</row>
    <row r="11974" spans="1:22" ht="12.75" customHeigh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</row>
    <row r="11975" spans="1:22" ht="12.75" customHeigh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</row>
    <row r="11976" spans="1:22" ht="12.75" customHeigh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</row>
    <row r="11977" spans="1:22" ht="12.75" customHeigh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</row>
    <row r="11978" spans="1:22" ht="12.75" customHeigh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</row>
    <row r="11979" spans="1:22" ht="12.75" customHeigh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</row>
    <row r="11980" spans="1:22" ht="12.75" customHeigh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</row>
    <row r="11981" spans="1:22" ht="12.75" customHeigh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</row>
    <row r="11982" spans="1:22" ht="12.75" customHeigh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</row>
    <row r="11983" spans="1:22" ht="12.75" customHeigh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</row>
    <row r="11984" spans="1:22" ht="12.75" customHeigh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</row>
    <row r="11985" spans="1:22" ht="12.75" customHeigh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</row>
    <row r="11986" spans="1:22" ht="12.75" customHeigh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</row>
    <row r="11987" spans="1:22" ht="12.75" customHeigh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</row>
    <row r="11988" spans="1:22" ht="12.75" customHeigh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</row>
    <row r="11989" spans="1:22" ht="12.75" customHeigh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</row>
    <row r="11990" spans="1:22" ht="12.75" customHeigh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</row>
    <row r="11991" spans="1:22" ht="12.75" customHeigh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</row>
    <row r="11992" spans="1:22" ht="12.75" customHeigh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</row>
    <row r="11993" spans="1:22" ht="12.75" customHeigh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</row>
    <row r="11994" spans="1:22" ht="12.75" customHeigh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</row>
    <row r="11995" spans="1:22" ht="12.75" customHeigh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</row>
    <row r="11996" spans="1:22" ht="12.75" customHeigh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</row>
    <row r="11997" spans="1:22" ht="12.75" customHeigh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</row>
    <row r="11998" spans="1:22" ht="12.75" customHeigh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</row>
    <row r="11999" spans="1:22" ht="12.75" customHeigh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</row>
    <row r="12000" spans="1:22" ht="12.75" customHeigh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</row>
    <row r="12001" spans="1:22" ht="12.75" customHeigh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</row>
    <row r="12002" spans="1:22" ht="12.75" customHeigh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</row>
    <row r="12003" spans="1:22" ht="12.75" customHeigh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</row>
    <row r="12004" spans="1:22" ht="12.75" customHeigh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</row>
    <row r="12005" spans="1:22" ht="12.75" customHeigh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</row>
    <row r="12006" spans="1:22" ht="12.75" customHeigh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</row>
    <row r="12007" spans="1:22" ht="12.75" customHeigh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</row>
    <row r="12008" spans="1:22" ht="12.75" customHeigh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</row>
    <row r="12009" spans="1:22" ht="12.75" customHeigh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</row>
    <row r="12010" spans="1:22" ht="12.75" customHeigh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</row>
    <row r="12011" spans="1:22" ht="12.75" customHeigh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</row>
    <row r="12012" spans="1:22" ht="12.75" customHeigh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</row>
    <row r="12013" spans="1:22" ht="12.75" customHeigh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</row>
    <row r="12014" spans="1:22" ht="12.75" customHeigh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</row>
    <row r="12015" spans="1:22" ht="12.75" customHeigh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</row>
    <row r="12016" spans="1:22" ht="12.75" customHeigh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</row>
    <row r="12017" spans="1:22" ht="12.75" customHeigh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</row>
    <row r="12018" spans="1:22" ht="12.75" customHeigh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</row>
    <row r="12019" spans="1:22" ht="12.75" customHeigh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</row>
    <row r="12020" spans="1:22" ht="12.75" customHeigh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</row>
    <row r="12021" spans="1:22" ht="12.75" customHeigh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</row>
    <row r="12022" spans="1:22" ht="12.75" customHeigh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</row>
    <row r="12023" spans="1:22" ht="12.75" customHeigh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</row>
    <row r="12024" spans="1:22" ht="12.75" customHeigh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</row>
    <row r="12025" spans="1:22" ht="12.75" customHeigh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</row>
    <row r="12026" spans="1:22" ht="12.75" customHeigh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</row>
    <row r="12027" spans="1:22" ht="12.75" customHeigh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</row>
    <row r="12028" spans="1:22" ht="12.75" customHeigh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</row>
    <row r="12029" spans="1:22" ht="12.75" customHeigh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</row>
    <row r="12030" spans="1:22" ht="12.75" customHeigh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</row>
    <row r="12031" spans="1:22" ht="12.75" customHeigh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</row>
    <row r="12032" spans="1:22" ht="12.75" customHeigh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</row>
    <row r="12033" spans="1:22" ht="12.75" customHeigh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</row>
    <row r="12034" spans="1:22" ht="12.75" customHeigh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</row>
    <row r="12035" spans="1:22" ht="12.75" customHeigh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</row>
    <row r="12036" spans="1:22" ht="12.75" customHeigh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</row>
    <row r="12037" spans="1:22" ht="12.75" customHeigh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</row>
    <row r="12038" spans="1:22" ht="12.75" customHeigh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</row>
    <row r="12039" spans="1:22" ht="12.75" customHeigh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</row>
    <row r="12040" spans="1:22" ht="12.75" customHeigh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</row>
    <row r="12041" spans="1:22" ht="12.75" customHeigh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</row>
    <row r="12042" spans="1:22" ht="12.75" customHeigh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</row>
    <row r="12043" spans="1:22" ht="12.75" customHeigh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</row>
    <row r="12044" spans="1:22" ht="12.75" customHeigh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</row>
    <row r="12045" spans="1:22" ht="12.75" customHeigh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</row>
    <row r="12046" spans="1:22" ht="12.75" customHeigh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</row>
    <row r="12047" spans="1:22" ht="12.75" customHeigh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</row>
    <row r="12048" spans="1:22" ht="12.75" customHeigh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</row>
    <row r="12049" spans="1:22" ht="12.75" customHeigh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</row>
    <row r="12050" spans="1:22" ht="12.75" customHeigh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</row>
    <row r="12051" spans="1:22" ht="12.75" customHeigh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</row>
    <row r="12052" spans="1:22" ht="12.75" customHeigh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</row>
    <row r="12053" spans="1:22" ht="12.75" customHeigh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</row>
    <row r="12054" spans="1:22" ht="12.75" customHeigh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</row>
    <row r="12055" spans="1:22" ht="12.75" customHeigh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</row>
    <row r="12056" spans="1:22" ht="12.75" customHeigh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</row>
    <row r="12057" spans="1:22" ht="12.75" customHeigh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</row>
    <row r="12058" spans="1:22" ht="12.75" customHeigh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</row>
    <row r="12059" spans="1:22" ht="12.75" customHeigh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</row>
    <row r="12060" spans="1:22" ht="12.75" customHeigh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</row>
    <row r="12061" spans="1:22" ht="12.75" customHeigh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</row>
    <row r="12062" spans="1:22" ht="12.75" customHeigh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</row>
    <row r="12063" spans="1:22" ht="12.75" customHeigh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</row>
    <row r="12064" spans="1:22" ht="12.75" customHeigh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</row>
    <row r="12065" spans="1:22" ht="12.75" customHeigh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</row>
    <row r="12066" spans="1:22" ht="12.75" customHeigh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</row>
    <row r="12067" spans="1:22" ht="12.75" customHeigh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</row>
    <row r="12068" spans="1:22" ht="12.75" customHeigh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</row>
    <row r="12069" spans="1:22" ht="12.75" customHeigh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</row>
    <row r="12070" spans="1:22" ht="12.75" customHeigh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</row>
    <row r="12071" spans="1:22" ht="12.75" customHeigh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</row>
    <row r="12072" spans="1:22" ht="12.75" customHeigh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</row>
    <row r="12073" spans="1:22" ht="12.75" customHeigh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</row>
    <row r="12074" spans="1:22" ht="12.75" customHeigh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</row>
    <row r="12075" spans="1:22" ht="12.75" customHeigh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</row>
    <row r="12076" spans="1:22" ht="12.75" customHeigh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</row>
    <row r="12077" spans="1:22" ht="12.75" customHeigh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</row>
    <row r="12078" spans="1:22" ht="12.75" customHeigh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</row>
    <row r="12079" spans="1:22" ht="12.75" customHeigh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</row>
    <row r="12080" spans="1:22" ht="12.75" customHeigh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</row>
    <row r="12081" spans="1:22" ht="12.75" customHeigh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</row>
    <row r="12082" spans="1:22" ht="12.75" customHeigh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</row>
    <row r="12083" spans="1:22" ht="12.75" customHeigh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</row>
    <row r="12084" spans="1:22" ht="12.75" customHeigh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</row>
    <row r="12085" spans="1:22" ht="12.75" customHeigh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</row>
    <row r="12086" spans="1:22" ht="12.75" customHeigh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</row>
    <row r="12087" spans="1:22" ht="12.75" customHeigh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</row>
    <row r="12088" spans="1:22" ht="12.75" customHeigh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</row>
    <row r="12089" spans="1:22" ht="12.75" customHeigh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</row>
    <row r="12090" spans="1:22" ht="12.75" customHeigh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</row>
    <row r="12091" spans="1:22" ht="12.75" customHeigh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</row>
    <row r="12092" spans="1:22" ht="12.75" customHeigh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</row>
    <row r="12093" spans="1:22" ht="12.75" customHeigh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</row>
    <row r="12094" spans="1:22" ht="12.75" customHeigh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</row>
    <row r="12095" spans="1:22" ht="12.75" customHeigh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</row>
    <row r="12096" spans="1:22" ht="12.75" customHeigh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</row>
    <row r="12097" spans="1:22" ht="12.75" customHeigh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</row>
    <row r="12098" spans="1:22" ht="12.75" customHeigh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</row>
    <row r="12099" spans="1:22" ht="12.75" customHeigh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</row>
    <row r="12100" spans="1:22" ht="12.75" customHeigh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</row>
    <row r="12101" spans="1:22" ht="12.75" customHeigh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</row>
    <row r="12102" spans="1:22" ht="12.75" customHeigh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</row>
    <row r="12103" spans="1:22" ht="12.75" customHeigh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</row>
    <row r="12104" spans="1:22" ht="12.75" customHeigh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</row>
    <row r="12105" spans="1:22" ht="12.75" customHeigh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</row>
    <row r="12106" spans="1:22" ht="12.75" customHeigh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</row>
    <row r="12107" spans="1:22" ht="12.75" customHeigh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</row>
    <row r="12108" spans="1:22" ht="12.75" customHeigh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</row>
    <row r="12109" spans="1:22" ht="12.75" customHeigh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</row>
    <row r="12110" spans="1:22" ht="12.75" customHeigh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</row>
    <row r="12111" spans="1:22" ht="12.75" customHeigh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</row>
    <row r="12112" spans="1:22" ht="12.75" customHeigh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</row>
    <row r="12113" spans="1:22" ht="12.75" customHeigh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</row>
    <row r="12114" spans="1:22" ht="12.75" customHeigh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</row>
    <row r="12115" spans="1:22" ht="12.75" customHeigh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</row>
    <row r="12116" spans="1:22" ht="12.75" customHeigh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</row>
    <row r="12117" spans="1:22" ht="12.75" customHeigh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</row>
    <row r="12118" spans="1:22" ht="12.75" customHeigh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</row>
    <row r="12119" spans="1:22" ht="12.75" customHeigh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</row>
    <row r="12120" spans="1:22" ht="12.75" customHeigh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</row>
    <row r="12121" spans="1:22" ht="12.75" customHeigh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</row>
    <row r="12122" spans="1:22" ht="12.75" customHeigh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</row>
    <row r="12123" spans="1:22" ht="12.75" customHeigh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</row>
    <row r="12124" spans="1:22" ht="12.75" customHeigh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</row>
    <row r="12125" spans="1:22" ht="12.75" customHeigh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</row>
    <row r="12126" spans="1:22" ht="12.75" customHeigh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</row>
    <row r="12127" spans="1:22" ht="12.75" customHeigh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</row>
    <row r="12128" spans="1:22" ht="12.75" customHeigh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</row>
    <row r="12129" spans="1:22" ht="12.75" customHeigh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</row>
    <row r="12130" spans="1:22" ht="12.75" customHeigh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</row>
    <row r="12131" spans="1:22" ht="12.75" customHeigh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</row>
    <row r="12132" spans="1:22" ht="12.75" customHeigh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</row>
    <row r="12133" spans="1:22" ht="12.75" customHeigh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</row>
    <row r="12134" spans="1:22" ht="12.75" customHeigh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</row>
    <row r="12135" spans="1:22" ht="12.75" customHeigh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</row>
    <row r="12136" spans="1:22" ht="12.75" customHeigh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</row>
    <row r="12137" spans="1:22" ht="12.75" customHeigh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</row>
    <row r="12138" spans="1:22" ht="12.75" customHeigh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</row>
    <row r="12139" spans="1:22" ht="12.75" customHeigh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</row>
    <row r="12140" spans="1:22" ht="12.75" customHeigh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</row>
    <row r="12141" spans="1:22" ht="12.75" customHeigh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</row>
    <row r="12142" spans="1:22" ht="12.75" customHeigh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</row>
    <row r="12143" spans="1:22" ht="12.75" customHeigh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</row>
    <row r="12144" spans="1:22" ht="12.75" customHeigh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</row>
    <row r="12145" spans="1:22" ht="12.75" customHeigh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</row>
    <row r="12146" spans="1:22" ht="12.75" customHeigh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</row>
    <row r="12147" spans="1:22" ht="12.75" customHeigh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</row>
    <row r="12148" spans="1:22" ht="12.75" customHeigh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</row>
    <row r="12149" spans="1:22" ht="12.75" customHeigh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</row>
    <row r="12150" spans="1:22" ht="12.75" customHeight="1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4"/>
    </row>
    <row r="12151" spans="1:22" ht="12.75" customHeight="1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4"/>
    </row>
    <row r="12152" spans="1:22" ht="12.75" customHeight="1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4"/>
    </row>
    <row r="12153" spans="1:22" ht="12.75" customHeight="1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4"/>
    </row>
    <row r="12154" spans="1:22" ht="12.75" customHeight="1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4"/>
    </row>
    <row r="12155" spans="1:22" ht="12.75" customHeight="1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4"/>
    </row>
    <row r="12156" spans="1:22" ht="12.75" customHeight="1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4"/>
    </row>
    <row r="12157" spans="1:22" ht="12.75" customHeight="1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4"/>
    </row>
    <row r="12158" spans="1:22" ht="12.75" customHeight="1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4"/>
    </row>
    <row r="12159" spans="1:22" ht="12.75" customHeight="1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4"/>
    </row>
    <row r="12160" spans="1:22" ht="12.75" customHeight="1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4"/>
    </row>
    <row r="12161" spans="1:15" ht="12.75" customHeight="1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4"/>
    </row>
    <row r="12162" spans="1:15" ht="12.75" customHeight="1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4"/>
    </row>
    <row r="12163" spans="1:15" ht="12.75" customHeight="1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4"/>
    </row>
    <row r="12164" spans="1:15" ht="12.75" customHeight="1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4"/>
    </row>
    <row r="12165" spans="1:15" ht="12.75" customHeight="1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4"/>
    </row>
    <row r="12166" spans="1:15" ht="12.75" customHeight="1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4"/>
    </row>
    <row r="12167" spans="1:15" ht="12.75" customHeight="1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4"/>
    </row>
    <row r="12168" spans="1:15" ht="12.75" customHeight="1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4"/>
    </row>
    <row r="12169" spans="1:15" ht="12.75" customHeight="1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4"/>
    </row>
    <row r="12170" spans="1:15" ht="12.75" customHeight="1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4"/>
    </row>
    <row r="12171" spans="1:15" ht="12.75" customHeight="1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4"/>
    </row>
    <row r="12172" spans="1:15" ht="12.75" customHeight="1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4"/>
    </row>
    <row r="12173" spans="1:15" ht="12.75" customHeight="1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4"/>
    </row>
    <row r="12174" spans="1:15" ht="12.75" customHeight="1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4"/>
    </row>
    <row r="12175" spans="1:15" ht="12.75" customHeight="1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4"/>
    </row>
    <row r="12176" spans="1:15" ht="12.75" customHeight="1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4"/>
    </row>
    <row r="12177" spans="1:15" ht="12.75" customHeight="1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4"/>
    </row>
    <row r="12178" spans="1:15" ht="12.75" customHeight="1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4"/>
    </row>
    <row r="12179" spans="1:15" ht="12.75" customHeight="1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4"/>
    </row>
    <row r="12180" spans="1:15" ht="12.75" customHeight="1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4"/>
    </row>
    <row r="12181" spans="1:15" ht="12.75" customHeight="1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4"/>
    </row>
    <row r="12182" spans="1:15" ht="12.75" customHeight="1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4"/>
    </row>
    <row r="12183" spans="1:15" ht="12.75" customHeight="1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4"/>
    </row>
    <row r="12184" spans="1:15" ht="12.75" customHeight="1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4"/>
    </row>
    <row r="12185" spans="1:15" ht="12.75" customHeight="1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4"/>
    </row>
    <row r="12186" spans="1:15" ht="12.75" customHeight="1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4"/>
    </row>
    <row r="12187" spans="1:15" ht="12.75" customHeight="1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4"/>
    </row>
    <row r="12188" spans="1:15" ht="12.75" customHeight="1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4"/>
    </row>
    <row r="12189" spans="1:15" ht="12.75" customHeight="1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4"/>
    </row>
    <row r="12190" spans="1:15" ht="12.75" customHeight="1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4"/>
    </row>
    <row r="12191" spans="1:15" ht="12.75" customHeight="1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4"/>
    </row>
    <row r="12192" spans="1:15" ht="12.75" customHeight="1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4"/>
    </row>
    <row r="12193" spans="1:15" ht="12.75" customHeight="1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4"/>
    </row>
    <row r="12194" spans="1:15" ht="12.75" customHeight="1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4"/>
    </row>
    <row r="12195" spans="1:15" ht="12.75" customHeight="1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4"/>
    </row>
    <row r="12196" spans="1:15" ht="12.75" customHeight="1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4"/>
    </row>
    <row r="12197" spans="1:15" ht="12.75" customHeight="1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4"/>
    </row>
    <row r="12198" spans="1:15" ht="12.75" customHeight="1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4"/>
    </row>
    <row r="12199" spans="1:15" ht="12.75" customHeight="1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4"/>
    </row>
    <row r="12200" spans="1:15" ht="12.75" customHeight="1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4"/>
    </row>
    <row r="12201" spans="1:15" ht="12.75" customHeight="1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4"/>
    </row>
    <row r="12202" spans="1:15" ht="12.75" customHeight="1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4"/>
    </row>
    <row r="12203" spans="1:15" ht="12.75" customHeight="1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4"/>
    </row>
    <row r="12204" spans="1:15" ht="12.75" customHeight="1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4"/>
    </row>
    <row r="12205" spans="1:15" ht="12.75" customHeight="1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4"/>
    </row>
    <row r="12206" spans="1:15" ht="12.75" customHeight="1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4"/>
    </row>
    <row r="12207" spans="1:15" ht="12.75" customHeight="1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4"/>
    </row>
    <row r="12208" spans="1:15" ht="12.75" customHeight="1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4"/>
    </row>
    <row r="12209" spans="1:15" ht="12.75" customHeight="1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4"/>
    </row>
    <row r="12210" spans="1:15" ht="12.75" customHeight="1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4"/>
    </row>
    <row r="12211" spans="1:15" ht="12.75" customHeight="1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4"/>
    </row>
    <row r="12212" spans="1:15" ht="12.75" customHeight="1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4"/>
    </row>
    <row r="12213" spans="1:15" ht="12.75" customHeight="1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4"/>
    </row>
    <row r="12214" spans="1:15" ht="12.75" customHeight="1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4"/>
    </row>
    <row r="12215" spans="1:15" ht="12.75" customHeight="1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4"/>
    </row>
    <row r="12216" spans="1:15" ht="12.75" customHeight="1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4"/>
    </row>
    <row r="12217" spans="1:15" ht="12.75" customHeight="1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4"/>
    </row>
    <row r="12218" spans="1:15" ht="12.75" customHeight="1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4"/>
    </row>
    <row r="12219" spans="1:15" ht="12.75" customHeight="1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4"/>
    </row>
    <row r="12220" spans="1:15" ht="12.75" customHeight="1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4"/>
    </row>
    <row r="12221" spans="1:15" ht="12.75" customHeight="1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4"/>
    </row>
    <row r="12222" spans="1:15" ht="12.75" customHeight="1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4"/>
    </row>
    <row r="12223" spans="1:15" ht="12.75" customHeight="1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4"/>
    </row>
    <row r="12224" spans="1:15" ht="12.75" customHeight="1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4"/>
    </row>
    <row r="12225" spans="1:15" ht="12.75" customHeight="1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4"/>
    </row>
    <row r="12226" spans="1:15" ht="12.75" customHeight="1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4"/>
    </row>
    <row r="12227" spans="1:15" ht="12.75" customHeight="1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4"/>
    </row>
    <row r="12228" spans="1:15" ht="12.75" customHeight="1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4"/>
    </row>
    <row r="12229" spans="1:15" ht="12.75" customHeight="1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4"/>
    </row>
    <row r="12230" spans="1:15" ht="12.75" customHeight="1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4"/>
    </row>
    <row r="12231" spans="1:15" ht="12.75" customHeight="1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4"/>
    </row>
    <row r="12232" spans="1:15" ht="12.75" customHeight="1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4"/>
    </row>
    <row r="12233" spans="1:15" ht="12.75" customHeight="1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4"/>
    </row>
    <row r="12234" spans="1:15" ht="12.75" customHeight="1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4"/>
    </row>
    <row r="12235" spans="1:15" ht="12.75" customHeight="1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4"/>
    </row>
    <row r="12236" spans="1:15" ht="12.75" customHeight="1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4"/>
    </row>
    <row r="12237" spans="1:15" ht="12.75" customHeight="1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4"/>
    </row>
    <row r="12238" spans="1:15" ht="12.75" customHeight="1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4"/>
    </row>
    <row r="12239" spans="1:15" ht="12.75" customHeight="1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4"/>
    </row>
    <row r="12240" spans="1:15" ht="12.75" customHeight="1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4"/>
    </row>
    <row r="12241" spans="1:15" ht="12.75" customHeight="1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4"/>
    </row>
    <row r="12242" spans="1:15" ht="12.75" customHeight="1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4"/>
    </row>
    <row r="12243" spans="1:15" ht="12.75" customHeight="1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4"/>
    </row>
    <row r="12244" spans="1:15" ht="12.75" customHeight="1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4"/>
    </row>
    <row r="12245" spans="1:15" ht="12.75" customHeight="1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4"/>
    </row>
    <row r="12246" spans="1:15" ht="12.75" customHeight="1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4"/>
    </row>
    <row r="12247" spans="1:15" ht="12.75" customHeight="1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4"/>
    </row>
    <row r="12248" spans="1:15" ht="12.75" customHeight="1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4"/>
    </row>
    <row r="12249" spans="1:15" ht="12.75" customHeight="1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4"/>
    </row>
    <row r="12250" spans="1:15" ht="12.75" customHeight="1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4"/>
    </row>
    <row r="12251" spans="1:15" ht="12.75" customHeight="1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4"/>
    </row>
    <row r="12252" spans="1:15" ht="12.75" customHeight="1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4"/>
    </row>
    <row r="12253" spans="1:15" ht="12.75" customHeight="1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4"/>
    </row>
    <row r="12254" spans="1:15" ht="12.75" customHeight="1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4"/>
    </row>
    <row r="12255" spans="1:15" ht="12.75" customHeight="1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4"/>
    </row>
    <row r="12256" spans="1:15" ht="12.75" customHeight="1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4"/>
    </row>
    <row r="12257" spans="1:15" ht="12.75" customHeight="1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4"/>
    </row>
    <row r="12258" spans="1:15" ht="12.75" customHeight="1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4"/>
    </row>
    <row r="12259" spans="1:15" ht="12.75" customHeight="1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4"/>
    </row>
    <row r="12260" spans="1:15" ht="12.75" customHeight="1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4"/>
    </row>
    <row r="12261" spans="1:15" ht="12.75" customHeight="1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4"/>
    </row>
    <row r="12262" spans="1:15" ht="12.75" customHeight="1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4"/>
    </row>
    <row r="12263" spans="1:15" ht="12.75" customHeight="1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4"/>
    </row>
    <row r="12264" spans="1:15" ht="12.75" customHeight="1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4"/>
    </row>
    <row r="12265" spans="1:15" ht="12.75" customHeight="1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4"/>
    </row>
    <row r="12266" spans="1:15" ht="12.75" customHeight="1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4"/>
    </row>
    <row r="12267" spans="1:15" ht="12.75" customHeight="1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4"/>
    </row>
    <row r="12268" spans="1:15" ht="12.75" customHeight="1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4"/>
    </row>
    <row r="12269" spans="1:15" ht="12.75" customHeight="1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4"/>
    </row>
    <row r="12270" spans="1:15" ht="12.75" customHeight="1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4"/>
    </row>
    <row r="12271" spans="1:15" ht="12.75" customHeight="1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4"/>
    </row>
    <row r="12272" spans="1:15" ht="12.75" customHeight="1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4"/>
    </row>
    <row r="12273" spans="1:15" ht="12.75" customHeight="1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4"/>
    </row>
    <row r="12274" spans="1:15" ht="12.75" customHeight="1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4"/>
    </row>
    <row r="12275" spans="1:15" ht="12.75" customHeight="1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4"/>
    </row>
    <row r="12276" spans="1:15" ht="12.75" customHeight="1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4"/>
    </row>
    <row r="12277" spans="1:15" ht="12.75" customHeight="1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4"/>
    </row>
    <row r="12278" spans="1:15" ht="12.75" customHeight="1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4"/>
    </row>
    <row r="12279" spans="1:15" ht="12.75" customHeight="1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4"/>
    </row>
    <row r="12280" spans="1:15" ht="12.75" customHeight="1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4"/>
    </row>
    <row r="12281" spans="1:15" ht="12.75" customHeight="1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4"/>
    </row>
    <row r="12282" spans="1:15" ht="12.75" customHeight="1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4"/>
    </row>
    <row r="12283" spans="1:15" ht="12.75" customHeight="1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4"/>
    </row>
    <row r="12284" spans="1:15" ht="12.75" customHeight="1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4"/>
    </row>
    <row r="12285" spans="1:15" ht="12.75" customHeight="1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4"/>
    </row>
    <row r="12286" spans="1:15" ht="12.75" customHeight="1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4"/>
    </row>
    <row r="12287" spans="1:15" ht="12.75" customHeight="1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4"/>
    </row>
    <row r="12288" spans="1:15" ht="12.75" customHeight="1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4"/>
    </row>
    <row r="12289" spans="1:15" ht="12.75" customHeight="1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4"/>
    </row>
    <row r="12290" spans="1:15" ht="12.75" customHeight="1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4"/>
    </row>
    <row r="12291" spans="1:15" ht="12.75" customHeight="1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4"/>
    </row>
    <row r="12292" spans="1:15" ht="12.75" customHeight="1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4"/>
    </row>
    <row r="12293" spans="1:15" ht="12.75" customHeight="1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4"/>
    </row>
    <row r="12294" spans="1:15" ht="12.75" customHeight="1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4"/>
    </row>
    <row r="12295" spans="1:15" ht="12.75" customHeight="1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4"/>
    </row>
    <row r="12296" spans="1:15" ht="12.75" customHeight="1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4"/>
    </row>
    <row r="12297" spans="1:15" ht="12.75" customHeight="1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4"/>
    </row>
    <row r="12298" spans="1:15" ht="12.75" customHeight="1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4"/>
    </row>
    <row r="12299" spans="1:15" ht="12.75" customHeight="1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4"/>
    </row>
    <row r="12300" spans="1:15" ht="12.75" customHeight="1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4"/>
    </row>
    <row r="12301" spans="1:15" ht="12.75" customHeight="1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4"/>
    </row>
    <row r="12302" spans="1:15" ht="12.75" customHeight="1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4"/>
    </row>
    <row r="12303" spans="1:15" ht="12.75" customHeight="1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4"/>
    </row>
    <row r="12304" spans="1:15" ht="12.75" customHeight="1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4"/>
    </row>
    <row r="12305" spans="1:15" ht="12.75" customHeight="1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4"/>
    </row>
    <row r="12306" spans="1:15" ht="12.75" customHeight="1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4"/>
    </row>
    <row r="12307" spans="1:15" ht="12.75" customHeight="1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4"/>
    </row>
    <row r="12308" spans="1:15" ht="12.75" customHeight="1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4"/>
    </row>
    <row r="12309" spans="1:15" ht="12.75" customHeight="1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4"/>
    </row>
    <row r="12310" spans="1:15" ht="12.75" customHeight="1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4"/>
    </row>
    <row r="12311" spans="1:15" ht="12.75" customHeight="1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4"/>
    </row>
    <row r="12312" spans="1:15" ht="12.75" customHeight="1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4"/>
    </row>
    <row r="12313" spans="1:15" ht="12.75" customHeight="1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4"/>
    </row>
    <row r="12314" spans="1:15" ht="12.75" customHeight="1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4"/>
    </row>
    <row r="12315" spans="1:15" ht="12.75" customHeight="1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4"/>
    </row>
    <row r="12316" spans="1:15" ht="12.75" customHeight="1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4"/>
    </row>
    <row r="12317" spans="1:15" ht="12.75" customHeight="1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4"/>
    </row>
    <row r="12318" spans="1:15" ht="12.75" customHeight="1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4"/>
    </row>
    <row r="12319" spans="1:15" ht="12.75" customHeight="1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4"/>
    </row>
    <row r="12320" spans="1:15" ht="12.75" customHeight="1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4"/>
    </row>
    <row r="12321" spans="1:15" ht="12.75" customHeight="1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4"/>
    </row>
    <row r="12322" spans="1:15" ht="12.75" customHeight="1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4"/>
    </row>
    <row r="12323" spans="1:15" ht="12.75" customHeight="1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4"/>
    </row>
    <row r="12324" spans="1:15" ht="12.75" customHeight="1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4"/>
    </row>
    <row r="12325" spans="1:15" ht="12.75" customHeight="1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4"/>
    </row>
    <row r="12326" spans="1:15" ht="12.75" customHeight="1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4"/>
    </row>
    <row r="12327" spans="1:15" ht="12.75" customHeight="1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4"/>
    </row>
    <row r="12328" spans="1:15" ht="12.75" customHeight="1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4"/>
    </row>
    <row r="12329" spans="1:15" ht="12.75" customHeight="1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4"/>
    </row>
    <row r="12330" spans="1:15" ht="12.75" customHeight="1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4"/>
    </row>
    <row r="12331" spans="1:15" ht="12.75" customHeight="1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4"/>
    </row>
    <row r="12332" spans="1:15" ht="12.75" customHeight="1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4"/>
    </row>
    <row r="12333" spans="1:15" ht="12.75" customHeight="1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4"/>
    </row>
    <row r="12334" spans="1:15" ht="12.75" customHeight="1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4"/>
    </row>
    <row r="12335" spans="1:15" ht="12.75" customHeight="1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4"/>
    </row>
    <row r="12336" spans="1:15" ht="12.75" customHeight="1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4"/>
    </row>
    <row r="12337" spans="1:15" ht="12.75" customHeight="1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4"/>
    </row>
    <row r="12338" spans="1:15" ht="12.75" customHeight="1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4"/>
    </row>
    <row r="12339" spans="1:15" ht="12.75" customHeight="1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4"/>
    </row>
    <row r="12340" spans="1:15" ht="12.75" customHeight="1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4"/>
    </row>
    <row r="12341" spans="1:15" ht="12.75" customHeight="1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4"/>
    </row>
    <row r="12342" spans="1:15" ht="12.75" customHeight="1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4"/>
    </row>
    <row r="12343" spans="1:15" ht="12.75" customHeight="1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4"/>
    </row>
    <row r="12344" spans="1:15" ht="12.75" customHeight="1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4"/>
    </row>
    <row r="12345" spans="1:15" ht="12.75" customHeight="1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4"/>
    </row>
    <row r="12346" spans="1:15" ht="12.75" customHeight="1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4"/>
    </row>
    <row r="12347" spans="1:15" ht="12.75" customHeight="1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4"/>
    </row>
    <row r="12348" spans="1:15" ht="12.75" customHeight="1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4"/>
    </row>
    <row r="12349" spans="1:15" ht="12.75" customHeight="1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4"/>
    </row>
    <row r="12350" spans="1:15" ht="12.75" customHeight="1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4"/>
    </row>
    <row r="12351" spans="1:15" ht="12.75" customHeight="1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4"/>
    </row>
    <row r="12352" spans="1:15" ht="12.75" customHeight="1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4"/>
    </row>
    <row r="12353" spans="1:15" ht="12.75" customHeight="1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4"/>
    </row>
    <row r="12354" spans="1:15" ht="12.75" customHeight="1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4"/>
    </row>
    <row r="12355" spans="1:15" ht="12.75" customHeight="1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4"/>
    </row>
    <row r="12356" spans="1:15" ht="12.75" customHeight="1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4"/>
    </row>
    <row r="12357" spans="1:15" ht="12.75" customHeight="1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4"/>
    </row>
    <row r="12358" spans="1:15" ht="12.75" customHeight="1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4"/>
    </row>
    <row r="12359" spans="1:15" ht="12.75" customHeight="1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4"/>
    </row>
    <row r="12360" spans="1:15" ht="12.75" customHeight="1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4"/>
    </row>
    <row r="12361" spans="1:15" ht="12.75" customHeight="1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4"/>
    </row>
    <row r="12362" spans="1:15" ht="12.75" customHeight="1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4"/>
    </row>
    <row r="12363" spans="1:15" ht="12.75" customHeight="1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4"/>
    </row>
    <row r="12364" spans="1:15" ht="12.75" customHeight="1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4"/>
    </row>
    <row r="12365" spans="1:15" ht="12.75" customHeight="1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4"/>
    </row>
    <row r="12366" spans="1:15" ht="12.75" customHeight="1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4"/>
    </row>
    <row r="12367" spans="1:15" ht="12.75" customHeight="1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4"/>
    </row>
    <row r="12368" spans="1:15" ht="12.75" customHeight="1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4"/>
    </row>
    <row r="12369" spans="1:15" ht="12.75" customHeight="1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4"/>
    </row>
    <row r="12370" spans="1:15" ht="12.75" customHeight="1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4"/>
    </row>
    <row r="12371" spans="1:15" ht="12.75" customHeight="1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4"/>
    </row>
    <row r="12372" spans="1:15" ht="12.75" customHeight="1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4"/>
    </row>
    <row r="12373" spans="1:15" ht="12.75" customHeight="1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4"/>
    </row>
    <row r="12374" spans="1:15" ht="12.75" customHeight="1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4"/>
    </row>
    <row r="12375" spans="1:15" ht="12.75" customHeight="1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4"/>
    </row>
    <row r="12376" spans="1:15" ht="12.75" customHeight="1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4"/>
    </row>
    <row r="12377" spans="1:15" ht="12.75" customHeight="1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4"/>
    </row>
    <row r="12378" spans="1:15" ht="12.75" customHeight="1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4"/>
    </row>
    <row r="12379" spans="1:15" ht="12.75" customHeight="1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4"/>
    </row>
    <row r="12380" spans="1:15" ht="12.75" customHeight="1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4"/>
    </row>
    <row r="12381" spans="1:15" ht="12.75" customHeight="1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4"/>
    </row>
    <row r="12382" spans="1:15" ht="12.75" customHeight="1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4"/>
    </row>
    <row r="12383" spans="1:15" ht="12.75" customHeight="1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4"/>
    </row>
    <row r="12384" spans="1:15" ht="12.75" customHeight="1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4"/>
    </row>
    <row r="12385" spans="1:15" ht="12.75" customHeight="1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4"/>
    </row>
    <row r="12386" spans="1:15" ht="12.75" customHeight="1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4"/>
    </row>
    <row r="12387" spans="1:15" ht="12.75" customHeight="1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4"/>
    </row>
    <row r="12388" spans="1:15" ht="12.75" customHeight="1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4"/>
    </row>
    <row r="12389" spans="1:15" ht="12.75" customHeight="1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4"/>
    </row>
    <row r="12390" spans="1:15" ht="12.75" customHeight="1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4"/>
    </row>
    <row r="12391" spans="1:15" ht="12.75" customHeight="1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4"/>
    </row>
    <row r="12392" spans="1:15" ht="12.75" customHeight="1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4"/>
    </row>
    <row r="12393" spans="1:15" ht="12.75" customHeight="1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4"/>
    </row>
    <row r="12394" spans="1:15" ht="12.75" customHeight="1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4"/>
    </row>
    <row r="12395" spans="1:15" ht="12.75" customHeight="1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4"/>
    </row>
    <row r="12396" spans="1:15" ht="12.75" customHeight="1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4"/>
    </row>
    <row r="12397" spans="1:15" ht="12.75" customHeight="1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4"/>
    </row>
    <row r="12398" spans="1:15" ht="12.75" customHeight="1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4"/>
    </row>
    <row r="12399" spans="1:15" ht="12.75" customHeight="1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4"/>
    </row>
    <row r="12400" spans="1:15" ht="12.75" customHeight="1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4"/>
    </row>
    <row r="12401" spans="1:15" ht="12.75" customHeight="1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4"/>
    </row>
    <row r="12402" spans="1:15" ht="12.75" customHeight="1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4"/>
    </row>
    <row r="12403" spans="1:15" ht="12.75" customHeight="1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4"/>
    </row>
    <row r="12404" spans="1:15" ht="12.75" customHeight="1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4"/>
    </row>
    <row r="12405" spans="1:15" ht="12.75" customHeight="1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4"/>
    </row>
    <row r="12406" spans="1:15" ht="12.75" customHeight="1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4"/>
    </row>
    <row r="12407" spans="1:15" ht="12.75" customHeight="1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4"/>
    </row>
    <row r="12408" spans="1:15" ht="12.75" customHeight="1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4"/>
    </row>
    <row r="12409" spans="1:15" ht="12.75" customHeight="1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4"/>
    </row>
    <row r="12410" spans="1:15" ht="12.75" customHeight="1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4"/>
    </row>
    <row r="12411" spans="1:15" ht="12.75" customHeight="1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4"/>
    </row>
    <row r="12412" spans="1:15" ht="12.75" customHeight="1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4"/>
    </row>
    <row r="12413" spans="1:15" ht="12.75" customHeight="1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4"/>
    </row>
    <row r="12414" spans="1:15" ht="12.75" customHeight="1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4"/>
    </row>
    <row r="12415" spans="1:15" ht="12.75" customHeight="1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4"/>
    </row>
    <row r="12416" spans="1:15" ht="12.75" customHeight="1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4"/>
    </row>
    <row r="12417" spans="1:15" ht="12.75" customHeight="1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4"/>
    </row>
    <row r="12418" spans="1:15" ht="12.75" customHeight="1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4"/>
    </row>
    <row r="12419" spans="1:15" ht="12.75" customHeight="1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4"/>
    </row>
    <row r="12420" spans="1:15" ht="12.75" customHeight="1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4"/>
    </row>
    <row r="12421" spans="1:15" ht="12.75" customHeight="1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4"/>
    </row>
    <row r="12422" spans="1:15" ht="12.75" customHeight="1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4"/>
    </row>
    <row r="12423" spans="1:15" ht="12.75" customHeight="1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4"/>
    </row>
    <row r="12424" spans="1:15" ht="12.75" customHeight="1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4"/>
    </row>
    <row r="12425" spans="1:15" ht="12.75" customHeight="1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4"/>
    </row>
    <row r="12426" spans="1:15" ht="12.75" customHeight="1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4"/>
    </row>
    <row r="12427" spans="1:15" ht="12.75" customHeight="1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4"/>
    </row>
    <row r="12428" spans="1:15" ht="12.75" customHeight="1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4"/>
    </row>
    <row r="12429" spans="1:15" ht="12.75" customHeight="1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4"/>
    </row>
    <row r="12430" spans="1:15" ht="12.75" customHeight="1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4"/>
    </row>
    <row r="12431" spans="1:15" ht="12.75" customHeight="1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4"/>
    </row>
    <row r="12432" spans="1:15" ht="12.75" customHeight="1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4"/>
    </row>
    <row r="12433" spans="1:15" ht="12.75" customHeight="1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4"/>
    </row>
    <row r="12434" spans="1:15" ht="12.75" customHeight="1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4"/>
    </row>
    <row r="12435" spans="1:15" ht="12.75" customHeight="1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4"/>
    </row>
    <row r="12436" spans="1:15" ht="12.75" customHeight="1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4"/>
    </row>
    <row r="12437" spans="1:15" ht="12.75" customHeight="1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4"/>
    </row>
    <row r="12438" spans="1:15" ht="12.75" customHeight="1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4"/>
    </row>
    <row r="12439" spans="1:15" ht="12.75" customHeight="1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4"/>
    </row>
    <row r="12440" spans="1:15" ht="12.75" customHeight="1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4"/>
    </row>
    <row r="12441" spans="1:15" ht="12.75" customHeight="1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4"/>
    </row>
    <row r="12442" spans="1:15" ht="12.75" customHeight="1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4"/>
    </row>
    <row r="12443" spans="1:15" ht="12.75" customHeight="1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4"/>
    </row>
    <row r="12444" spans="1:15" ht="12.75" customHeight="1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4"/>
    </row>
    <row r="12445" spans="1:15" ht="12.75" customHeight="1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4"/>
    </row>
    <row r="12446" spans="1:15" ht="12.75" customHeight="1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4"/>
    </row>
    <row r="12447" spans="1:15" ht="12.75" customHeight="1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4"/>
    </row>
    <row r="12448" spans="1:15" ht="12.75" customHeight="1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4"/>
    </row>
    <row r="12449" spans="1:15" ht="12.75" customHeight="1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4"/>
    </row>
    <row r="12450" spans="1:15" ht="12.75" customHeight="1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4"/>
    </row>
    <row r="12451" spans="1:15" ht="12.75" customHeight="1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4"/>
    </row>
    <row r="12452" spans="1:15" ht="12.75" customHeight="1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4"/>
    </row>
    <row r="12453" spans="1:15" ht="12.75" customHeight="1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4"/>
    </row>
    <row r="12454" spans="1:15" ht="12.75" customHeight="1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4"/>
    </row>
    <row r="12455" spans="1:15" ht="12.75" customHeight="1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4"/>
    </row>
    <row r="12456" spans="1:15" ht="12.75" customHeight="1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4"/>
    </row>
    <row r="12457" spans="1:15" ht="12.75" customHeight="1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4"/>
    </row>
    <row r="12458" spans="1:15" ht="12.75" customHeight="1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4"/>
    </row>
    <row r="12459" spans="1:15" ht="12.75" customHeight="1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4"/>
    </row>
    <row r="12460" spans="1:15" ht="12.75" customHeight="1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4"/>
    </row>
    <row r="12461" spans="1:15" ht="12.75" customHeight="1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4"/>
    </row>
    <row r="12462" spans="1:15" ht="12.75" customHeight="1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4"/>
    </row>
    <row r="12463" spans="1:15" ht="12.75" customHeight="1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4"/>
    </row>
    <row r="12464" spans="1:15" ht="12.75" customHeight="1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4"/>
    </row>
    <row r="12465" spans="1:15" ht="12.75" customHeight="1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4"/>
    </row>
    <row r="12466" spans="1:15" ht="12.75" customHeight="1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4"/>
    </row>
    <row r="12467" spans="1:15" ht="12.75" customHeight="1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4"/>
    </row>
    <row r="12468" spans="1:15" ht="12.75" customHeight="1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4"/>
    </row>
    <row r="12469" spans="1:15" ht="12.75" customHeight="1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4"/>
    </row>
    <row r="12470" spans="1:15" ht="12.75" customHeight="1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4"/>
    </row>
    <row r="12471" spans="1:15" ht="12.75" customHeight="1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4"/>
    </row>
    <row r="12472" spans="1:15" ht="12.75" customHeight="1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4"/>
    </row>
    <row r="12473" spans="1:15" ht="12.75" customHeight="1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4"/>
    </row>
    <row r="12474" spans="1:15" ht="12.75" customHeight="1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4"/>
    </row>
    <row r="12475" spans="1:15" ht="12.75" customHeight="1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4"/>
    </row>
    <row r="12476" spans="1:15" ht="12.75" customHeight="1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4"/>
    </row>
    <row r="12477" spans="1:15" ht="12.75" customHeight="1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4"/>
    </row>
    <row r="12478" spans="1:15" ht="12.75" customHeight="1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4"/>
    </row>
    <row r="12479" spans="1:15" ht="12.75" customHeight="1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4"/>
    </row>
    <row r="12480" spans="1:15" ht="12.75" customHeight="1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4"/>
    </row>
    <row r="12481" spans="1:15" ht="12.75" customHeight="1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4"/>
    </row>
    <row r="12482" spans="1:15" ht="12.75" customHeight="1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4"/>
    </row>
    <row r="12483" spans="1:15" ht="12.75" customHeight="1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4"/>
    </row>
    <row r="12484" spans="1:15" ht="12.75" customHeight="1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4"/>
    </row>
    <row r="12485" spans="1:15" ht="12.75" customHeight="1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4"/>
    </row>
    <row r="12486" spans="1:15" ht="12.75" customHeight="1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4"/>
    </row>
    <row r="12487" spans="1:15" ht="12.75" customHeight="1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4"/>
    </row>
    <row r="12488" spans="1:15" ht="12.75" customHeight="1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4"/>
    </row>
    <row r="12489" spans="1:15" ht="12.75" customHeight="1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4"/>
    </row>
    <row r="12490" spans="1:15" ht="12.75" customHeight="1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4"/>
    </row>
    <row r="12491" spans="1:15" ht="12.75" customHeight="1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4"/>
    </row>
    <row r="12492" spans="1:15" ht="12.75" customHeight="1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4"/>
    </row>
    <row r="12493" spans="1:15" ht="12.75" customHeight="1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4"/>
    </row>
    <row r="12494" spans="1:15" ht="12.75" customHeight="1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4"/>
    </row>
    <row r="12495" spans="1:15" ht="12.75" customHeight="1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4"/>
    </row>
    <row r="12496" spans="1:15" ht="12.75" customHeight="1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4"/>
    </row>
    <row r="12497" spans="1:15" ht="12.75" customHeight="1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4"/>
    </row>
    <row r="12498" spans="1:15" ht="12.75" customHeight="1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4"/>
    </row>
    <row r="12499" spans="1:15" ht="12.75" customHeight="1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4"/>
    </row>
    <row r="12500" spans="1:15" ht="12.75" customHeight="1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4"/>
    </row>
    <row r="12501" spans="1:15" ht="12.75" customHeight="1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4"/>
    </row>
    <row r="12502" spans="1:15" ht="12.75" customHeight="1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4"/>
    </row>
    <row r="12503" spans="1:15" ht="12.75" customHeight="1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4"/>
    </row>
    <row r="12504" spans="1:15" ht="12.75" customHeight="1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4"/>
    </row>
    <row r="12505" spans="1:15" ht="12.75" customHeight="1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4"/>
    </row>
    <row r="12506" spans="1:15" ht="12.75" customHeight="1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4"/>
    </row>
    <row r="12507" spans="1:15" ht="12.75" customHeight="1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4"/>
    </row>
    <row r="12508" spans="1:15" ht="12.75" customHeight="1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4"/>
    </row>
    <row r="12509" spans="1:15" ht="12.75" customHeight="1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4"/>
    </row>
    <row r="12510" spans="1:15" ht="12.75" customHeight="1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4"/>
    </row>
    <row r="12511" spans="1:15" ht="12.75" customHeight="1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4"/>
    </row>
    <row r="12512" spans="1:15" ht="12.75" customHeight="1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4"/>
    </row>
    <row r="12513" spans="1:15" ht="12.75" customHeight="1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4"/>
    </row>
    <row r="12514" spans="1:15" ht="12.75" customHeight="1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4"/>
    </row>
    <row r="12515" spans="1:15" ht="12.75" customHeight="1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4"/>
    </row>
    <row r="12516" spans="1:15" ht="12.75" customHeight="1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4"/>
    </row>
    <row r="12517" spans="1:15" ht="12.75" customHeight="1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4"/>
    </row>
    <row r="12518" spans="1:15" ht="12.75" customHeight="1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4"/>
    </row>
    <row r="12519" spans="1:15" ht="12.75" customHeight="1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4"/>
    </row>
    <row r="12520" spans="1:15" ht="12.75" customHeight="1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4"/>
    </row>
    <row r="12521" spans="1:15" ht="12.75" customHeight="1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4"/>
    </row>
    <row r="12522" spans="1:15" ht="12.75" customHeight="1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4"/>
    </row>
    <row r="12523" spans="1:15" ht="12.75" customHeight="1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4"/>
    </row>
    <row r="12524" spans="1:15" ht="12.75" customHeight="1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4"/>
    </row>
    <row r="12525" spans="1:15" ht="12.75" customHeight="1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4"/>
    </row>
    <row r="12526" spans="1:15" ht="12.75" customHeight="1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4"/>
    </row>
    <row r="12527" spans="1:15" ht="12.75" customHeight="1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4"/>
    </row>
    <row r="12528" spans="1:15" ht="12.75" customHeight="1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4"/>
    </row>
    <row r="12529" spans="1:15" ht="12.75" customHeight="1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4"/>
    </row>
    <row r="12530" spans="1:15" ht="12.75" customHeight="1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4"/>
    </row>
    <row r="12531" spans="1:15" ht="12.75" customHeight="1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4"/>
    </row>
    <row r="12532" spans="1:15" ht="12.75" customHeight="1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4"/>
    </row>
    <row r="12533" spans="1:15" ht="12.75" customHeight="1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4"/>
    </row>
    <row r="12534" spans="1:15" ht="12.75" customHeight="1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4"/>
    </row>
    <row r="12535" spans="1:15" ht="12.75" customHeight="1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4"/>
    </row>
    <row r="12536" spans="1:15" ht="12.75" customHeight="1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4"/>
    </row>
    <row r="12537" spans="1:15" ht="12.75" customHeight="1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4"/>
    </row>
    <row r="12538" spans="1:15" ht="12.75" customHeight="1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4"/>
    </row>
    <row r="12539" spans="1:15" ht="12.75" customHeight="1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4"/>
    </row>
    <row r="12540" spans="1:15" ht="12.75" customHeight="1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4"/>
    </row>
    <row r="12541" spans="1:15" ht="12.75" customHeight="1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4"/>
    </row>
    <row r="12542" spans="1:15" ht="12.75" customHeight="1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4"/>
    </row>
    <row r="12543" spans="1:15" ht="12.75" customHeight="1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4"/>
    </row>
    <row r="12544" spans="1:15" ht="12.75" customHeight="1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4"/>
    </row>
    <row r="12545" spans="1:15" ht="12.75" customHeight="1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4"/>
    </row>
    <row r="12546" spans="1:15" ht="12.75" customHeight="1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4"/>
    </row>
    <row r="12547" spans="1:15" ht="12.75" customHeight="1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4"/>
    </row>
    <row r="12548" spans="1:15" ht="12.75" customHeight="1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4"/>
    </row>
    <row r="12549" spans="1:15" ht="12.75" customHeight="1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4"/>
    </row>
    <row r="12550" spans="1:15" ht="12.75" customHeight="1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4"/>
    </row>
    <row r="12551" spans="1:15" ht="12.75" customHeight="1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4"/>
    </row>
    <row r="12552" spans="1:15" ht="12.75" customHeight="1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4"/>
    </row>
    <row r="12553" spans="1:15" ht="12.75" customHeight="1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4"/>
    </row>
    <row r="12554" spans="1:15" ht="12.75" customHeight="1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4"/>
    </row>
    <row r="12555" spans="1:15" ht="12.75" customHeight="1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4"/>
    </row>
    <row r="12556" spans="1:15" ht="12.75" customHeight="1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4"/>
    </row>
    <row r="12557" spans="1:15" ht="12.75" customHeight="1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4"/>
    </row>
    <row r="12558" spans="1:15" ht="12.75" customHeight="1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4"/>
    </row>
    <row r="12559" spans="1:15" ht="12.75" customHeight="1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4"/>
    </row>
    <row r="12560" spans="1:15" ht="12.75" customHeight="1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4"/>
    </row>
    <row r="12561" spans="1:15" ht="12.75" customHeight="1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4"/>
    </row>
    <row r="12562" spans="1:15" ht="12.75" customHeight="1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4"/>
    </row>
    <row r="12563" spans="1:15" ht="12.75" customHeight="1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4"/>
    </row>
    <row r="12564" spans="1:15" ht="12.75" customHeight="1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4"/>
    </row>
    <row r="12565" spans="1:15" ht="12.75" customHeight="1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4"/>
    </row>
    <row r="12566" spans="1:15" ht="12.75" customHeight="1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4"/>
    </row>
    <row r="12567" spans="1:15" ht="12.75" customHeight="1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4"/>
    </row>
    <row r="12568" spans="1:15" ht="12.75" customHeight="1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4"/>
    </row>
    <row r="12569" spans="1:15" ht="12.75" customHeight="1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4"/>
    </row>
    <row r="12570" spans="1:15" ht="12.75" customHeight="1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4"/>
    </row>
    <row r="12571" spans="1:15" ht="12.75" customHeight="1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4"/>
    </row>
    <row r="12572" spans="1:15" ht="12.75" customHeight="1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4"/>
    </row>
    <row r="12573" spans="1:15" ht="12.75" customHeight="1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4"/>
    </row>
    <row r="12574" spans="1:15" ht="12.75" customHeight="1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4"/>
    </row>
    <row r="12575" spans="1:15" ht="12.75" customHeight="1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4"/>
    </row>
    <row r="12576" spans="1:15" ht="12.75" customHeight="1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4"/>
    </row>
    <row r="12577" spans="1:15" ht="12.75" customHeight="1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4"/>
    </row>
    <row r="12578" spans="1:15" ht="12.75" customHeight="1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4"/>
    </row>
    <row r="12579" spans="1:15" ht="12.75" customHeight="1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4"/>
    </row>
    <row r="12580" spans="1:15" ht="12.75" customHeight="1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4"/>
    </row>
    <row r="12581" spans="1:15" ht="12.75" customHeight="1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4"/>
    </row>
    <row r="12582" spans="1:15" ht="12.75" customHeight="1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4"/>
    </row>
    <row r="12583" spans="1:15" ht="12.75" customHeight="1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4"/>
    </row>
    <row r="12584" spans="1:15" ht="12.75" customHeight="1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4"/>
    </row>
    <row r="12585" spans="1:15" ht="12.75" customHeight="1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4"/>
    </row>
    <row r="12586" spans="1:15" ht="12.75" customHeight="1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4"/>
    </row>
    <row r="12587" spans="1:15" ht="12.75" customHeight="1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4"/>
    </row>
    <row r="12588" spans="1:15" ht="12.75" customHeight="1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4"/>
    </row>
    <row r="12589" spans="1:15" ht="12.75" customHeight="1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4"/>
    </row>
    <row r="12590" spans="1:15" ht="12.75" customHeight="1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4"/>
    </row>
    <row r="12591" spans="1:15" ht="12.75" customHeight="1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4"/>
    </row>
    <row r="12592" spans="1:15" ht="12.75" customHeight="1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4"/>
    </row>
    <row r="12593" spans="1:15" ht="12.75" customHeight="1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4"/>
    </row>
    <row r="12594" spans="1:15" ht="12.75" customHeight="1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4"/>
    </row>
    <row r="12595" spans="1:15" ht="12.75" customHeight="1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4"/>
    </row>
    <row r="12596" spans="1:15" ht="12.75" customHeight="1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4"/>
    </row>
    <row r="12597" spans="1:15" ht="12.75" customHeight="1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4"/>
    </row>
    <row r="12598" spans="1:15" ht="12.75" customHeight="1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4"/>
    </row>
    <row r="12599" spans="1:15" ht="12.75" customHeight="1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4"/>
    </row>
    <row r="12600" spans="1:15" ht="12.75" customHeight="1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4"/>
    </row>
    <row r="12601" spans="1:15" ht="12.75" customHeight="1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4"/>
    </row>
    <row r="12602" spans="1:15" ht="12.75" customHeight="1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4"/>
    </row>
    <row r="12603" spans="1:15" ht="12.75" customHeight="1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4"/>
    </row>
    <row r="12604" spans="1:15" ht="12.75" customHeight="1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4"/>
    </row>
    <row r="12605" spans="1:15" ht="12.75" customHeight="1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4"/>
    </row>
    <row r="12606" spans="1:15" ht="12.75" customHeight="1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4"/>
    </row>
    <row r="12607" spans="1:15" ht="12.75" customHeight="1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4"/>
    </row>
    <row r="12608" spans="1:15" ht="12.75" customHeight="1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4"/>
    </row>
    <row r="12609" spans="1:15" ht="12.75" customHeight="1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4"/>
    </row>
    <row r="12610" spans="1:15" ht="12.75" customHeight="1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4"/>
    </row>
    <row r="12611" spans="1:15" ht="12.75" customHeight="1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4"/>
    </row>
    <row r="12612" spans="1:15" ht="12.75" customHeight="1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4"/>
    </row>
    <row r="12613" spans="1:15" ht="12.75" customHeight="1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4"/>
    </row>
    <row r="12614" spans="1:15" ht="12.75" customHeight="1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4"/>
    </row>
    <row r="12615" spans="1:15" ht="12.75" customHeight="1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4"/>
    </row>
    <row r="12616" spans="1:15" ht="12.75" customHeight="1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4"/>
    </row>
    <row r="12617" spans="1:15" ht="12.75" customHeight="1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4"/>
    </row>
    <row r="12618" spans="1:15" ht="12.75" customHeight="1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4"/>
    </row>
    <row r="12619" spans="1:15" ht="12.75" customHeight="1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4"/>
    </row>
    <row r="12620" spans="1:15" ht="12.75" customHeight="1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4"/>
    </row>
    <row r="12621" spans="1:15" ht="12.75" customHeight="1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4"/>
    </row>
    <row r="12622" spans="1:15" ht="12.75" customHeight="1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4"/>
    </row>
    <row r="12623" spans="1:15" ht="12.75" customHeight="1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4"/>
    </row>
    <row r="12624" spans="1:15" ht="12.75" customHeight="1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4"/>
    </row>
    <row r="12625" spans="1:15" ht="12.75" customHeight="1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4"/>
    </row>
    <row r="12626" spans="1:15" ht="12.75" customHeight="1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4"/>
    </row>
    <row r="12627" spans="1:15" ht="12.75" customHeight="1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4"/>
    </row>
    <row r="12628" spans="1:15" ht="12.75" customHeight="1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4"/>
    </row>
    <row r="12629" spans="1:15" ht="12.75" customHeight="1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4"/>
    </row>
    <row r="12630" spans="1:15" ht="12.75" customHeight="1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4"/>
    </row>
    <row r="12631" spans="1:15" ht="12.75" customHeight="1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4"/>
    </row>
    <row r="12632" spans="1:15" ht="12.75" customHeight="1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4"/>
    </row>
    <row r="12633" spans="1:15" ht="12.75" customHeight="1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4"/>
    </row>
    <row r="12634" spans="1:15" ht="12.75" customHeight="1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4"/>
    </row>
    <row r="12635" spans="1:15" ht="12.75" customHeight="1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4"/>
    </row>
    <row r="12636" spans="1:15" ht="12.75" customHeight="1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4"/>
    </row>
    <row r="12637" spans="1:15" ht="12.75" customHeight="1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4"/>
    </row>
    <row r="12638" spans="1:15" ht="12.75" customHeight="1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4"/>
    </row>
    <row r="12639" spans="1:15" ht="12.75" customHeight="1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4"/>
    </row>
    <row r="12640" spans="1:15" ht="12.75" customHeight="1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4"/>
    </row>
    <row r="12641" spans="1:15" ht="12.75" customHeight="1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4"/>
    </row>
    <row r="12642" spans="1:15" ht="12.75" customHeight="1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4"/>
    </row>
    <row r="12643" spans="1:15" ht="12.75" customHeight="1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4"/>
    </row>
    <row r="12644" spans="1:15" ht="12.75" customHeight="1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4"/>
    </row>
    <row r="12645" spans="1:15" ht="12.75" customHeight="1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4"/>
    </row>
    <row r="12646" spans="1:15" ht="12.75" customHeight="1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4"/>
    </row>
    <row r="12647" spans="1:15" ht="12.75" customHeight="1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4"/>
    </row>
    <row r="12648" spans="1:15" ht="12.75" customHeight="1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4"/>
    </row>
    <row r="12649" spans="1:15" ht="12.75" customHeight="1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4"/>
    </row>
    <row r="12650" spans="1:15" ht="12.75" customHeight="1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4"/>
    </row>
    <row r="12651" spans="1:15" ht="12.75" customHeight="1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4"/>
    </row>
    <row r="12652" spans="1:15" ht="12.75" customHeight="1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4"/>
    </row>
    <row r="12653" spans="1:15" ht="12.75" customHeight="1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4"/>
    </row>
    <row r="12654" spans="1:15" ht="12.75" customHeight="1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4"/>
    </row>
    <row r="12655" spans="1:15" ht="12.75" customHeight="1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4"/>
    </row>
    <row r="12656" spans="1:15" ht="12.75" customHeight="1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4"/>
    </row>
    <row r="12657" spans="1:15" ht="12.75" customHeight="1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4"/>
    </row>
    <row r="12658" spans="1:15" ht="12.75" customHeight="1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4"/>
    </row>
    <row r="12659" spans="1:15" ht="12.75" customHeight="1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4"/>
    </row>
    <row r="12660" spans="1:15" ht="12.75" customHeight="1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4"/>
    </row>
    <row r="12661" spans="1:15" ht="12.75" customHeight="1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4"/>
    </row>
    <row r="12662" spans="1:15" ht="12.75" customHeight="1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4"/>
    </row>
    <row r="12663" spans="1:15" ht="12.75" customHeight="1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4"/>
    </row>
    <row r="12664" spans="1:15" ht="12.75" customHeight="1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4"/>
    </row>
    <row r="12665" spans="1:15" ht="12.75" customHeight="1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4"/>
    </row>
    <row r="12666" spans="1:15" ht="12.75" customHeight="1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4"/>
    </row>
    <row r="12667" spans="1:15" ht="12.75" customHeight="1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4"/>
    </row>
    <row r="12668" spans="1:15" ht="12.75" customHeight="1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4"/>
    </row>
    <row r="12669" spans="1:15" ht="12.75" customHeight="1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4"/>
    </row>
    <row r="12670" spans="1:15" ht="12.75" customHeight="1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4"/>
    </row>
    <row r="12671" spans="1:15" ht="12.75" customHeight="1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4"/>
    </row>
    <row r="12672" spans="1:15" ht="12.75" customHeight="1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4"/>
    </row>
    <row r="12673" spans="1:15" ht="12.75" customHeight="1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4"/>
    </row>
    <row r="12674" spans="1:15" ht="12.75" customHeight="1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4"/>
    </row>
    <row r="12675" spans="1:15" ht="12.75" customHeight="1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4"/>
    </row>
    <row r="12676" spans="1:15" ht="12.75" customHeight="1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4"/>
    </row>
    <row r="12677" spans="1:15" ht="12.75" customHeight="1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4"/>
    </row>
    <row r="12678" spans="1:15" ht="12.75" customHeight="1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4"/>
    </row>
    <row r="12679" spans="1:15" ht="12.75" customHeight="1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4"/>
    </row>
    <row r="12680" spans="1:15" ht="12.75" customHeight="1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4"/>
    </row>
    <row r="12681" spans="1:15" ht="12.75" customHeight="1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4"/>
    </row>
    <row r="12682" spans="1:15" ht="12.75" customHeight="1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4"/>
    </row>
    <row r="12683" spans="1:15" ht="12.75" customHeight="1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4"/>
    </row>
    <row r="12684" spans="1:15" ht="12.75" customHeight="1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4"/>
    </row>
    <row r="12685" spans="1:15" ht="12.75" customHeight="1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4"/>
    </row>
    <row r="12686" spans="1:15" ht="12.75" customHeight="1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4"/>
    </row>
    <row r="12687" spans="1:15" ht="12.75" customHeight="1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4"/>
    </row>
    <row r="12688" spans="1:15" ht="12.75" customHeight="1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4"/>
    </row>
    <row r="12689" spans="1:15" ht="12.75" customHeight="1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4"/>
    </row>
    <row r="12690" spans="1:15" ht="12.75" customHeight="1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4"/>
    </row>
    <row r="12691" spans="1:15" ht="12.75" customHeight="1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4"/>
    </row>
    <row r="12692" spans="1:15" ht="12.75" customHeight="1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4"/>
    </row>
    <row r="12693" spans="1:15" ht="12.75" customHeight="1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4"/>
    </row>
    <row r="12694" spans="1:15" ht="12.75" customHeight="1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4"/>
    </row>
    <row r="12695" spans="1:15" ht="12.75" customHeight="1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4"/>
    </row>
    <row r="12696" spans="1:15" ht="12.75" customHeight="1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4"/>
    </row>
    <row r="12697" spans="1:15" ht="12.75" customHeight="1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4"/>
    </row>
    <row r="12698" spans="1:15" ht="12.75" customHeight="1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4"/>
    </row>
    <row r="12699" spans="1:15" ht="12.75" customHeight="1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4"/>
    </row>
    <row r="12700" spans="1:15" ht="12.75" customHeight="1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4"/>
    </row>
    <row r="12701" spans="1:15" ht="12.75" customHeight="1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4"/>
    </row>
    <row r="12702" spans="1:15" ht="12.75" customHeight="1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4"/>
    </row>
    <row r="12703" spans="1:15" ht="12.75" customHeight="1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4"/>
    </row>
    <row r="12704" spans="1:15" ht="12.75" customHeight="1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4"/>
    </row>
    <row r="12705" spans="1:15" ht="12.75" customHeight="1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4"/>
    </row>
    <row r="12706" spans="1:15" ht="12.75" customHeight="1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4"/>
    </row>
    <row r="12707" spans="1:15" ht="12.75" customHeight="1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4"/>
    </row>
    <row r="12708" spans="1:15" ht="12.75" customHeight="1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4"/>
    </row>
    <row r="12709" spans="1:15" ht="12.75" customHeight="1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4"/>
    </row>
    <row r="12710" spans="1:15" ht="12.75" customHeight="1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4"/>
    </row>
    <row r="12711" spans="1:15" ht="12.75" customHeight="1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4"/>
    </row>
    <row r="12712" spans="1:15" ht="12.75" customHeight="1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4"/>
    </row>
    <row r="12713" spans="1:15" ht="12.75" customHeight="1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4"/>
    </row>
    <row r="12714" spans="1:15" ht="12.75" customHeight="1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4"/>
    </row>
    <row r="12715" spans="1:15" ht="12.75" customHeight="1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4"/>
    </row>
    <row r="12716" spans="1:15" ht="12.75" customHeight="1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4"/>
    </row>
    <row r="12717" spans="1:15" ht="12.75" customHeight="1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4"/>
    </row>
    <row r="12718" spans="1:15" ht="12.75" customHeight="1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4"/>
    </row>
    <row r="12719" spans="1:15" ht="12.75" customHeight="1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4"/>
    </row>
    <row r="12720" spans="1:15" ht="12.75" customHeight="1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4"/>
    </row>
    <row r="12721" spans="1:15" ht="12.75" customHeight="1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4"/>
    </row>
    <row r="12722" spans="1:15" ht="12.75" customHeight="1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4"/>
    </row>
    <row r="12723" spans="1:15" ht="12.75" customHeight="1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4"/>
    </row>
    <row r="12724" spans="1:15" ht="12.75" customHeight="1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4"/>
    </row>
    <row r="12725" spans="1:15" ht="12.75" customHeight="1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4"/>
    </row>
    <row r="12726" spans="1:15" ht="12.75" customHeight="1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4"/>
    </row>
    <row r="12727" spans="1:15" ht="12.75" customHeight="1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4"/>
    </row>
    <row r="12728" spans="1:15" ht="12.75" customHeight="1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4"/>
    </row>
    <row r="12729" spans="1:15" ht="12.75" customHeight="1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4"/>
    </row>
    <row r="12730" spans="1:15" ht="12.75" customHeight="1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4"/>
    </row>
    <row r="12731" spans="1:15" ht="12.75" customHeight="1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4"/>
    </row>
    <row r="12732" spans="1:15" ht="12.75" customHeight="1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4"/>
    </row>
    <row r="12733" spans="1:15" ht="12.75" customHeight="1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4"/>
    </row>
    <row r="12734" spans="1:15" ht="12.75" customHeight="1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4"/>
    </row>
    <row r="12735" spans="1:15" ht="12.75" customHeight="1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4"/>
    </row>
    <row r="12736" spans="1:15" ht="12.75" customHeight="1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4"/>
    </row>
    <row r="12737" spans="1:15" ht="12.75" customHeight="1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4"/>
    </row>
    <row r="12738" spans="1:15" ht="12.75" customHeight="1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4"/>
    </row>
    <row r="12739" spans="1:15" ht="12.75" customHeight="1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4"/>
    </row>
    <row r="12740" spans="1:15" ht="12.75" customHeight="1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4"/>
    </row>
    <row r="12741" spans="1:15" ht="12.75" customHeight="1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4"/>
    </row>
    <row r="12742" spans="1:15" ht="12.75" customHeight="1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4"/>
    </row>
    <row r="12743" spans="1:15" ht="12.75" customHeight="1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4"/>
    </row>
    <row r="12744" spans="1:15" ht="12.75" customHeight="1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4"/>
    </row>
    <row r="12745" spans="1:15" ht="12.75" customHeight="1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4"/>
    </row>
    <row r="12746" spans="1:15" ht="12.75" customHeight="1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4"/>
    </row>
    <row r="12747" spans="1:15" ht="12.75" customHeight="1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4"/>
    </row>
    <row r="12748" spans="1:15" ht="12.75" customHeight="1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4"/>
    </row>
    <row r="12749" spans="1:15" ht="12.75" customHeight="1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4"/>
    </row>
    <row r="12750" spans="1:15" ht="12.75" customHeight="1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4"/>
    </row>
    <row r="12751" spans="1:15" ht="12.75" customHeight="1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4"/>
    </row>
    <row r="12752" spans="1:15" ht="12.75" customHeight="1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4"/>
    </row>
    <row r="12753" spans="1:15" ht="12.75" customHeight="1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4"/>
    </row>
    <row r="12754" spans="1:15" ht="12.75" customHeight="1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4"/>
    </row>
    <row r="12755" spans="1:15" ht="12.75" customHeight="1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4"/>
    </row>
    <row r="12756" spans="1:15" ht="12.75" customHeight="1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4"/>
    </row>
    <row r="12757" spans="1:15" ht="12.75" customHeight="1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4"/>
    </row>
    <row r="12758" spans="1:15" ht="12.75" customHeight="1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4"/>
    </row>
    <row r="12759" spans="1:15" ht="12.75" customHeight="1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4"/>
    </row>
    <row r="12760" spans="1:15" ht="12.75" customHeight="1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4"/>
    </row>
    <row r="12761" spans="1:15" ht="12.75" customHeight="1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4"/>
    </row>
    <row r="12762" spans="1:15" ht="12.75" customHeight="1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4"/>
    </row>
    <row r="12763" spans="1:15" ht="12.75" customHeight="1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4"/>
    </row>
    <row r="12764" spans="1:15" ht="12.75" customHeight="1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4"/>
    </row>
    <row r="12765" spans="1:15" ht="12.75" customHeight="1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4"/>
    </row>
    <row r="12766" spans="1:15" ht="12.75" customHeight="1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4"/>
    </row>
    <row r="12767" spans="1:15" ht="12.75" customHeight="1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4"/>
    </row>
    <row r="12768" spans="1:15" ht="12.75" customHeight="1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4"/>
    </row>
    <row r="12769" spans="1:15" ht="12.75" customHeight="1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4"/>
    </row>
    <row r="12770" spans="1:15" ht="12.75" customHeight="1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4"/>
    </row>
    <row r="12771" spans="1:15" ht="12.75" customHeight="1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4"/>
    </row>
    <row r="12772" spans="1:15" ht="12.75" customHeight="1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4"/>
    </row>
    <row r="12773" spans="1:15" ht="12.75" customHeight="1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4"/>
    </row>
    <row r="12774" spans="1:15" ht="12.75" customHeight="1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4"/>
    </row>
    <row r="12775" spans="1:15" ht="12.75" customHeight="1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4"/>
    </row>
    <row r="12776" spans="1:15" ht="12.75" customHeight="1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4"/>
    </row>
    <row r="12777" spans="1:15" ht="12.75" customHeight="1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4"/>
    </row>
    <row r="12778" spans="1:15" ht="12.75" customHeight="1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4"/>
    </row>
    <row r="12779" spans="1:15" ht="12.75" customHeight="1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4"/>
    </row>
    <row r="12780" spans="1:15" ht="12.75" customHeight="1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4"/>
    </row>
    <row r="12781" spans="1:15" ht="12.75" customHeight="1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4"/>
    </row>
    <row r="12782" spans="1:15" ht="12.75" customHeight="1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4"/>
    </row>
    <row r="12783" spans="1:15" ht="12.75" customHeight="1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4"/>
    </row>
    <row r="12784" spans="1:15" ht="12.75" customHeight="1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4"/>
    </row>
    <row r="12785" spans="1:15" ht="12.75" customHeight="1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4"/>
    </row>
    <row r="12786" spans="1:15" ht="12.75" customHeight="1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4"/>
    </row>
    <row r="12787" spans="1:15" ht="12.75" customHeight="1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4"/>
    </row>
    <row r="12788" spans="1:15" ht="12.75" customHeight="1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4"/>
    </row>
    <row r="12789" spans="1:15" ht="12.75" customHeight="1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4"/>
    </row>
    <row r="12790" spans="1:15" ht="12.75" customHeight="1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4"/>
    </row>
    <row r="12791" spans="1:15" ht="12.75" customHeight="1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4"/>
    </row>
    <row r="12792" spans="1:15" ht="12.75" customHeight="1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4"/>
    </row>
    <row r="12793" spans="1:15" ht="12.75" customHeight="1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4"/>
    </row>
    <row r="12794" spans="1:15" ht="12.75" customHeight="1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4"/>
    </row>
    <row r="12795" spans="1:15" ht="12.75" customHeight="1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4"/>
    </row>
    <row r="12796" spans="1:15" ht="12.75" customHeight="1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4"/>
    </row>
    <row r="12797" spans="1:15" ht="12.75" customHeight="1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4"/>
    </row>
    <row r="12798" spans="1:15" ht="12.75" customHeight="1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4"/>
    </row>
    <row r="12799" spans="1:15" ht="12.75" customHeight="1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4"/>
    </row>
    <row r="12800" spans="1:15" ht="12.75" customHeight="1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4"/>
    </row>
    <row r="12801" spans="1:15" ht="12.75" customHeight="1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4"/>
    </row>
    <row r="12802" spans="1:15" ht="12.75" customHeight="1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4"/>
    </row>
    <row r="12803" spans="1:15" ht="12.75" customHeight="1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4"/>
    </row>
    <row r="12804" spans="1:15" ht="12.75" customHeight="1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4"/>
    </row>
    <row r="12805" spans="1:15" ht="12.75" customHeight="1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4"/>
    </row>
    <row r="12806" spans="1:15" ht="12.75" customHeight="1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4"/>
    </row>
    <row r="12807" spans="1:15" ht="12.75" customHeight="1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4"/>
    </row>
    <row r="12808" spans="1:15" ht="12.75" customHeight="1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4"/>
    </row>
    <row r="12809" spans="1:15" ht="12.75" customHeight="1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4"/>
    </row>
    <row r="12810" spans="1:15" ht="12.75" customHeight="1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4"/>
    </row>
    <row r="12811" spans="1:15" ht="12.75" customHeight="1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4"/>
    </row>
    <row r="12812" spans="1:15" ht="12.75" customHeight="1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4"/>
    </row>
    <row r="12813" spans="1:15" ht="12.75" customHeight="1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4"/>
    </row>
    <row r="12814" spans="1:15" ht="12.75" customHeight="1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4"/>
    </row>
    <row r="12815" spans="1:15" ht="12.75" customHeight="1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4"/>
    </row>
    <row r="12816" spans="1:15" ht="12.75" customHeight="1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4"/>
    </row>
    <row r="12817" spans="1:15" ht="12.75" customHeight="1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4"/>
    </row>
    <row r="12818" spans="1:15" ht="12.75" customHeight="1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4"/>
    </row>
    <row r="12819" spans="1:15" ht="12.75" customHeight="1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4"/>
    </row>
    <row r="12820" spans="1:15" ht="12.75" customHeight="1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4"/>
    </row>
    <row r="12821" spans="1:15" ht="12.75" customHeight="1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4"/>
    </row>
    <row r="12822" spans="1:15" ht="12.75" customHeight="1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4"/>
    </row>
    <row r="12823" spans="1:15" ht="12.75" customHeight="1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4"/>
    </row>
    <row r="12824" spans="1:15" ht="12.75" customHeight="1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4"/>
    </row>
    <row r="12825" spans="1:15" ht="12.75" customHeight="1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4"/>
    </row>
    <row r="12826" spans="1:15" ht="12.75" customHeight="1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4"/>
    </row>
    <row r="12827" spans="1:15" ht="12.75" customHeight="1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4"/>
    </row>
    <row r="12828" spans="1:15" ht="12.75" customHeight="1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4"/>
    </row>
    <row r="12829" spans="1:15" ht="12.75" customHeight="1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4"/>
    </row>
    <row r="12830" spans="1:15" ht="12.75" customHeight="1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4"/>
    </row>
    <row r="12831" spans="1:15" ht="12.75" customHeight="1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4"/>
    </row>
    <row r="12832" spans="1:15" ht="12.75" customHeight="1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4"/>
    </row>
    <row r="12833" spans="1:15" ht="12.75" customHeight="1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4"/>
    </row>
    <row r="12834" spans="1:15" ht="12.75" customHeight="1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4"/>
    </row>
    <row r="12835" spans="1:15" ht="12.75" customHeight="1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4"/>
    </row>
    <row r="12836" spans="1:15" ht="12.75" customHeight="1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4"/>
    </row>
    <row r="12837" spans="1:15" ht="12.75" customHeight="1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4"/>
    </row>
    <row r="12838" spans="1:15" ht="12.75" customHeight="1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4"/>
    </row>
    <row r="12839" spans="1:15" ht="12.75" customHeight="1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4"/>
    </row>
    <row r="12840" spans="1:15" ht="12.75" customHeight="1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4"/>
    </row>
    <row r="12841" spans="1:15" ht="12.75" customHeight="1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4"/>
    </row>
    <row r="12842" spans="1:15" ht="12.75" customHeight="1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4"/>
    </row>
    <row r="12843" spans="1:15" ht="12.75" customHeight="1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4"/>
    </row>
    <row r="12844" spans="1:15" ht="12.75" customHeight="1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4"/>
    </row>
    <row r="12845" spans="1:15" ht="12.75" customHeight="1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4"/>
    </row>
    <row r="12846" spans="1:15" ht="12.75" customHeight="1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4"/>
    </row>
    <row r="12847" spans="1:15" ht="12.75" customHeight="1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4"/>
    </row>
    <row r="12848" spans="1:15" ht="12.75" customHeight="1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4"/>
    </row>
    <row r="12849" spans="1:15" ht="12.75" customHeight="1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4"/>
    </row>
    <row r="12850" spans="1:15" ht="12.75" customHeight="1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4"/>
    </row>
    <row r="12851" spans="1:15" ht="12.75" customHeight="1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4"/>
    </row>
    <row r="12852" spans="1:15" ht="12.75" customHeight="1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4"/>
    </row>
    <row r="12853" spans="1:15" ht="12.75" customHeight="1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4"/>
    </row>
    <row r="12854" spans="1:15" ht="12.75" customHeight="1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4"/>
    </row>
    <row r="12855" spans="1:15" ht="12.75" customHeight="1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4"/>
    </row>
    <row r="12856" spans="1:15" ht="12.75" customHeight="1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4"/>
    </row>
    <row r="12857" spans="1:15" ht="12.75" customHeight="1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4"/>
    </row>
    <row r="12858" spans="1:15" ht="12.75" customHeight="1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4"/>
    </row>
    <row r="12859" spans="1:15" ht="12.75" customHeight="1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4"/>
    </row>
    <row r="12860" spans="1:15" ht="12.75" customHeight="1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4"/>
    </row>
    <row r="12861" spans="1:15" ht="12.75" customHeight="1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4"/>
    </row>
    <row r="12862" spans="1:15" ht="12.75" customHeight="1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4"/>
    </row>
    <row r="12863" spans="1:15" ht="12.75" customHeight="1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4"/>
    </row>
    <row r="12864" spans="1:15" ht="12.75" customHeight="1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4"/>
    </row>
    <row r="12865" spans="1:15" ht="12.75" customHeight="1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4"/>
    </row>
    <row r="12866" spans="1:15" ht="12.75" customHeight="1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4"/>
    </row>
    <row r="12867" spans="1:15" ht="12.75" customHeight="1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4"/>
    </row>
    <row r="12868" spans="1:15" ht="12.75" customHeight="1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4"/>
    </row>
    <row r="12869" spans="1:15" ht="12.75" customHeight="1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4"/>
    </row>
    <row r="12870" spans="1:15" ht="12.75" customHeight="1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4"/>
    </row>
    <row r="12871" spans="1:15" ht="12.75" customHeight="1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4"/>
    </row>
    <row r="12872" spans="1:15" ht="12.75" customHeight="1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4"/>
    </row>
    <row r="12873" spans="1:15" ht="12.75" customHeight="1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4"/>
    </row>
    <row r="12874" spans="1:15" ht="12.75" customHeight="1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4"/>
    </row>
    <row r="12875" spans="1:15" ht="12.75" customHeight="1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4"/>
    </row>
    <row r="12876" spans="1:15" ht="12.75" customHeight="1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4"/>
    </row>
    <row r="12877" spans="1:15" ht="12.75" customHeight="1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4"/>
    </row>
    <row r="12878" spans="1:15" ht="12.75" customHeight="1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4"/>
    </row>
    <row r="12879" spans="1:15" ht="12.75" customHeight="1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4"/>
    </row>
    <row r="12880" spans="1:15" ht="12.75" customHeight="1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4"/>
    </row>
    <row r="12881" spans="1:15" ht="12.75" customHeight="1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4"/>
    </row>
    <row r="12882" spans="1:15" ht="12.75" customHeight="1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4"/>
    </row>
    <row r="12883" spans="1:15" ht="12.75" customHeight="1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4"/>
    </row>
    <row r="12884" spans="1:15" ht="12.75" customHeight="1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4"/>
    </row>
    <row r="12885" spans="1:15" ht="12.75" customHeight="1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4"/>
    </row>
    <row r="12886" spans="1:15" ht="12.75" customHeight="1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4"/>
    </row>
    <row r="12887" spans="1:15" ht="12.75" customHeight="1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4"/>
    </row>
    <row r="12888" spans="1:15" ht="12.75" customHeight="1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4"/>
    </row>
    <row r="12889" spans="1:15" ht="12.75" customHeight="1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4"/>
    </row>
    <row r="12890" spans="1:15" ht="12.75" customHeight="1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4"/>
    </row>
    <row r="12891" spans="1:15" ht="12.75" customHeight="1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4"/>
    </row>
    <row r="12892" spans="1:15" ht="12.75" customHeight="1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4"/>
    </row>
    <row r="12893" spans="1:15" ht="12.75" customHeight="1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4"/>
    </row>
    <row r="12894" spans="1:15" ht="12.75" customHeight="1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4"/>
    </row>
    <row r="12895" spans="1:15" ht="12.75" customHeight="1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4"/>
    </row>
    <row r="12896" spans="1:15" ht="12.75" customHeight="1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4"/>
    </row>
    <row r="12897" spans="1:15" ht="12.75" customHeight="1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4"/>
    </row>
    <row r="12898" spans="1:15" ht="12.75" customHeight="1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4"/>
    </row>
    <row r="12899" spans="1:15" ht="12.75" customHeight="1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4"/>
    </row>
    <row r="12900" spans="1:15" ht="12.75" customHeight="1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4"/>
    </row>
    <row r="12901" spans="1:15" ht="12.75" customHeight="1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4"/>
    </row>
    <row r="12902" spans="1:15" ht="12.75" customHeight="1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4"/>
    </row>
    <row r="12903" spans="1:15" ht="12.75" customHeight="1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4"/>
    </row>
    <row r="12904" spans="1:15" ht="12.75" customHeight="1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4"/>
    </row>
    <row r="12905" spans="1:15" ht="12.75" customHeight="1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4"/>
    </row>
    <row r="12906" spans="1:15" ht="12.75" customHeight="1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4"/>
    </row>
    <row r="12907" spans="1:15" ht="12.75" customHeight="1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4"/>
    </row>
    <row r="12908" spans="1:15" ht="12.75" customHeight="1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4"/>
    </row>
    <row r="12909" spans="1:15" ht="12.75" customHeight="1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4"/>
    </row>
    <row r="12910" spans="1:15" ht="12.75" customHeight="1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4"/>
    </row>
    <row r="12911" spans="1:15" ht="12.75" customHeight="1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4"/>
    </row>
    <row r="12912" spans="1:15" ht="12.75" customHeight="1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4"/>
    </row>
    <row r="12913" spans="1:15" ht="12.75" customHeight="1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4"/>
    </row>
    <row r="12914" spans="1:15" ht="12.75" customHeight="1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4"/>
    </row>
    <row r="12915" spans="1:15" ht="12.75" customHeight="1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4"/>
    </row>
    <row r="12916" spans="1:15" ht="12.75" customHeight="1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4"/>
    </row>
    <row r="12917" spans="1:15" ht="12.75" customHeight="1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4"/>
    </row>
    <row r="12918" spans="1:15" ht="12.75" customHeight="1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4"/>
    </row>
    <row r="12919" spans="1:15" ht="12.75" customHeight="1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4"/>
    </row>
    <row r="12920" spans="1:15" ht="12.75" customHeight="1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4"/>
    </row>
    <row r="12921" spans="1:15" ht="12.75" customHeight="1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4"/>
    </row>
    <row r="12922" spans="1:15" ht="12.75" customHeight="1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4"/>
    </row>
    <row r="12923" spans="1:15" ht="12.75" customHeight="1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4"/>
    </row>
    <row r="12924" spans="1:15" ht="12.75" customHeight="1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4"/>
    </row>
    <row r="12925" spans="1:15" ht="12.75" customHeight="1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4"/>
    </row>
    <row r="12926" spans="1:15" ht="12.75" customHeight="1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4"/>
    </row>
    <row r="12927" spans="1:15" ht="12.75" customHeight="1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4"/>
    </row>
    <row r="12928" spans="1:15" ht="12.75" customHeight="1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4"/>
    </row>
    <row r="12929" spans="1:15" ht="12.75" customHeight="1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4"/>
    </row>
    <row r="12930" spans="1:15" ht="12.75" customHeight="1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4"/>
    </row>
    <row r="12931" spans="1:15" ht="12.75" customHeight="1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4"/>
    </row>
    <row r="12932" spans="1:15" ht="12.75" customHeight="1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4"/>
    </row>
    <row r="12933" spans="1:15" ht="12.75" customHeight="1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4"/>
    </row>
    <row r="12934" spans="1:15" ht="12.75" customHeight="1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4"/>
    </row>
    <row r="12935" spans="1:15" ht="12.75" customHeight="1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4"/>
    </row>
    <row r="12936" spans="1:15" ht="12.75" customHeight="1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4"/>
    </row>
    <row r="12937" spans="1:15" ht="12.75" customHeight="1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4"/>
    </row>
    <row r="12938" spans="1:15" ht="12.75" customHeight="1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4"/>
    </row>
    <row r="12939" spans="1:15" ht="12.75" customHeight="1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4"/>
    </row>
    <row r="12940" spans="1:15" ht="12.75" customHeight="1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4"/>
    </row>
    <row r="12941" spans="1:15" ht="12.75" customHeight="1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4"/>
    </row>
    <row r="12942" spans="1:15" ht="12.75" customHeight="1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4"/>
    </row>
    <row r="12943" spans="1:15" ht="12.75" customHeight="1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4"/>
    </row>
    <row r="12944" spans="1:15" ht="12.75" customHeight="1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4"/>
    </row>
    <row r="12945" spans="1:15" ht="12.75" customHeight="1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4"/>
    </row>
    <row r="12946" spans="1:15" ht="12.75" customHeight="1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4"/>
    </row>
    <row r="12947" spans="1:15" ht="12.75" customHeight="1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4"/>
    </row>
    <row r="12948" spans="1:15" ht="12.75" customHeight="1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4"/>
    </row>
    <row r="12949" spans="1:15" ht="12.75" customHeight="1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4"/>
    </row>
    <row r="12950" spans="1:15" ht="12.75" customHeight="1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4"/>
    </row>
    <row r="12951" spans="1:15" ht="12.75" customHeight="1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4"/>
    </row>
    <row r="12952" spans="1:15" ht="12.75" customHeight="1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4"/>
    </row>
    <row r="12953" spans="1:15" ht="12.75" customHeight="1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4"/>
    </row>
    <row r="12954" spans="1:15" ht="12.75" customHeight="1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4"/>
    </row>
    <row r="12955" spans="1:15" ht="12.75" customHeight="1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4"/>
    </row>
    <row r="12956" spans="1:15" ht="12.75" customHeight="1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4"/>
    </row>
    <row r="12957" spans="1:15" ht="12.75" customHeight="1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4"/>
    </row>
    <row r="12958" spans="1:15" ht="12.75" customHeight="1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4"/>
    </row>
    <row r="12959" spans="1:15" ht="12.75" customHeight="1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4"/>
    </row>
    <row r="12960" spans="1:15" ht="12.75" customHeight="1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4"/>
    </row>
    <row r="12961" spans="1:15" ht="12.75" customHeight="1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4"/>
    </row>
    <row r="12962" spans="1:15" ht="12.75" customHeight="1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4"/>
    </row>
    <row r="12963" spans="1:15" ht="12.75" customHeight="1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4"/>
    </row>
    <row r="12964" spans="1:15" ht="12.75" customHeight="1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4"/>
    </row>
    <row r="12965" spans="1:15" ht="12.75" customHeight="1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4"/>
    </row>
    <row r="12966" spans="1:15" ht="12.75" customHeight="1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4"/>
    </row>
    <row r="12967" spans="1:15" ht="12.75" customHeight="1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4"/>
    </row>
    <row r="12968" spans="1:15" ht="12.75" customHeight="1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4"/>
    </row>
    <row r="12969" spans="1:15" ht="12.75" customHeight="1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4"/>
    </row>
    <row r="12970" spans="1:15" ht="12.75" customHeight="1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4"/>
    </row>
    <row r="12971" spans="1:15" ht="12.75" customHeight="1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4"/>
    </row>
    <row r="12972" spans="1:15" ht="12.75" customHeight="1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4"/>
    </row>
    <row r="12973" spans="1:15" ht="12.75" customHeight="1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4"/>
    </row>
    <row r="12974" spans="1:15" ht="12.75" customHeight="1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4"/>
    </row>
    <row r="12975" spans="1:15" ht="12.75" customHeight="1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4"/>
    </row>
    <row r="12976" spans="1:15" ht="12.75" customHeight="1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4"/>
    </row>
    <row r="12977" spans="1:15" ht="12.75" customHeight="1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4"/>
    </row>
    <row r="12978" spans="1:15" ht="12.75" customHeight="1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4"/>
    </row>
    <row r="12979" spans="1:15" ht="12.75" customHeight="1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4"/>
    </row>
    <row r="12980" spans="1:15" ht="12.75" customHeight="1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4"/>
    </row>
    <row r="12981" spans="1:15" ht="12.75" customHeight="1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4"/>
    </row>
    <row r="12982" spans="1:15" ht="12.75" customHeight="1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4"/>
    </row>
    <row r="12983" spans="1:15" ht="12.75" customHeight="1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4"/>
    </row>
    <row r="12984" spans="1:15" ht="12.75" customHeight="1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4"/>
    </row>
    <row r="12985" spans="1:15" ht="12.75" customHeight="1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4"/>
    </row>
    <row r="12986" spans="1:15" ht="12.75" customHeight="1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4"/>
    </row>
    <row r="12987" spans="1:15" ht="12.75" customHeight="1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4"/>
    </row>
    <row r="12988" spans="1:15" ht="12.75" customHeight="1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4"/>
    </row>
    <row r="12989" spans="1:15" ht="12.75" customHeight="1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4"/>
    </row>
    <row r="12990" spans="1:15" ht="12.75" customHeight="1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4"/>
    </row>
    <row r="12991" spans="1:15" ht="12.75" customHeight="1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4"/>
    </row>
    <row r="12992" spans="1:15" ht="12.75" customHeight="1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4"/>
    </row>
    <row r="12993" spans="1:15" ht="12.75" customHeight="1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4"/>
    </row>
    <row r="12994" spans="1:15" ht="12.75" customHeight="1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4"/>
    </row>
    <row r="12995" spans="1:15" ht="12.75" customHeight="1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4"/>
    </row>
    <row r="12996" spans="1:15" ht="12.75" customHeight="1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4"/>
    </row>
    <row r="12997" spans="1:15" ht="12.75" customHeight="1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4"/>
    </row>
    <row r="12998" spans="1:15" ht="12.75" customHeight="1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4"/>
    </row>
    <row r="12999" spans="1:15" ht="12.75" customHeight="1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4"/>
    </row>
    <row r="13000" spans="1:15" ht="12.75" customHeight="1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4"/>
    </row>
    <row r="13001" spans="1:15" ht="12.75" customHeight="1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4"/>
    </row>
    <row r="13002" spans="1:15" ht="12.75" customHeight="1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4"/>
    </row>
    <row r="13003" spans="1:15" ht="12.75" customHeight="1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4"/>
    </row>
    <row r="13004" spans="1:15" ht="12.75" customHeight="1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4"/>
    </row>
    <row r="13005" spans="1:15" ht="12.75" customHeight="1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4"/>
    </row>
    <row r="13006" spans="1:15" ht="12.75" customHeight="1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4"/>
    </row>
    <row r="13007" spans="1:15" ht="12.75" customHeight="1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4"/>
    </row>
    <row r="13008" spans="1:15" ht="12.75" customHeight="1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4"/>
    </row>
    <row r="13009" spans="1:15" ht="12.75" customHeight="1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4"/>
    </row>
    <row r="13010" spans="1:15" ht="12.75" customHeight="1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4"/>
    </row>
    <row r="13011" spans="1:15" ht="12.75" customHeight="1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4"/>
    </row>
    <row r="13012" spans="1:15" ht="12.75" customHeight="1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4"/>
    </row>
    <row r="13013" spans="1:15" ht="12.75" customHeight="1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4"/>
    </row>
    <row r="13014" spans="1:15" ht="12.75" customHeight="1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4"/>
    </row>
    <row r="13015" spans="1:15" ht="12.75" customHeight="1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4"/>
    </row>
    <row r="13016" spans="1:15" ht="12.75" customHeight="1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4"/>
    </row>
    <row r="13017" spans="1:15" ht="12.75" customHeight="1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4"/>
    </row>
    <row r="13018" spans="1:15" ht="12.75" customHeight="1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4"/>
    </row>
    <row r="13019" spans="1:15" ht="12.75" customHeight="1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4"/>
    </row>
    <row r="13020" spans="1:15" ht="12.75" customHeight="1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4"/>
    </row>
    <row r="13021" spans="1:15" ht="12.75" customHeight="1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4"/>
    </row>
    <row r="13022" spans="1:15" ht="12.75" customHeight="1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4"/>
    </row>
    <row r="13023" spans="1:15" ht="12.75" customHeight="1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4"/>
    </row>
    <row r="13024" spans="1:15" ht="12.75" customHeight="1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4"/>
    </row>
    <row r="13025" spans="1:15" ht="12.75" customHeight="1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4"/>
    </row>
    <row r="13026" spans="1:15" ht="12.75" customHeight="1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4"/>
    </row>
    <row r="13027" spans="1:15" ht="12.75" customHeight="1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4"/>
    </row>
    <row r="13028" spans="1:15" ht="12.75" customHeight="1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4"/>
    </row>
    <row r="13029" spans="1:15" ht="12.75" customHeight="1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4"/>
    </row>
    <row r="13030" spans="1:15" ht="12.75" customHeight="1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4"/>
    </row>
    <row r="13031" spans="1:15" ht="12.75" customHeight="1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4"/>
    </row>
    <row r="13032" spans="1:15" ht="12.75" customHeight="1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4"/>
    </row>
    <row r="13033" spans="1:15" ht="12.75" customHeight="1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4"/>
    </row>
    <row r="13034" spans="1:15" ht="12.75" customHeight="1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4"/>
    </row>
    <row r="13035" spans="1:15" ht="12.75" customHeight="1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4"/>
    </row>
    <row r="13036" spans="1:15" ht="12.75" customHeight="1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4"/>
    </row>
    <row r="13037" spans="1:15" ht="12.75" customHeight="1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4"/>
    </row>
    <row r="13038" spans="1:15" ht="12.75" customHeight="1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4"/>
    </row>
    <row r="13039" spans="1:15" ht="12.75" customHeight="1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4"/>
    </row>
    <row r="13040" spans="1:15" ht="12.75" customHeight="1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4"/>
    </row>
    <row r="13041" spans="1:15" ht="12.75" customHeight="1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4"/>
    </row>
    <row r="13042" spans="1:15" ht="12.75" customHeight="1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4"/>
    </row>
    <row r="13043" spans="1:15" ht="12.75" customHeight="1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4"/>
    </row>
    <row r="13044" spans="1:15" ht="12.75" customHeight="1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4"/>
    </row>
    <row r="13045" spans="1:15" ht="12.75" customHeight="1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4"/>
    </row>
    <row r="13046" spans="1:15" ht="12.75" customHeight="1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4"/>
    </row>
    <row r="13047" spans="1:15" ht="12.75" customHeight="1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4"/>
    </row>
    <row r="13048" spans="1:15" ht="12.75" customHeight="1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4"/>
    </row>
    <row r="13049" spans="1:15" ht="12.75" customHeight="1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4"/>
    </row>
    <row r="13050" spans="1:15" ht="12.75" customHeight="1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4"/>
    </row>
    <row r="13051" spans="1:15" ht="12.75" customHeight="1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4"/>
    </row>
    <row r="13052" spans="1:15" ht="12.75" customHeight="1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4"/>
    </row>
    <row r="13053" spans="1:15" ht="12.75" customHeight="1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4"/>
    </row>
    <row r="13054" spans="1:15" ht="12.75" customHeight="1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4"/>
    </row>
    <row r="13055" spans="1:15" ht="12.75" customHeight="1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4"/>
    </row>
    <row r="13056" spans="1:15" ht="12.75" customHeight="1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4"/>
    </row>
    <row r="13057" spans="1:15" ht="12.75" customHeight="1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4"/>
    </row>
    <row r="13058" spans="1:15" ht="12.75" customHeight="1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4"/>
    </row>
    <row r="13059" spans="1:15" ht="12.75" customHeight="1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4"/>
    </row>
    <row r="13060" spans="1:15" ht="12.75" customHeight="1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4"/>
    </row>
    <row r="13061" spans="1:15" ht="12.75" customHeight="1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4"/>
    </row>
    <row r="13062" spans="1:15" ht="12.75" customHeight="1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4"/>
    </row>
    <row r="13063" spans="1:15" ht="12.75" customHeight="1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4"/>
    </row>
    <row r="13064" spans="1:15" ht="12.75" customHeight="1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4"/>
    </row>
    <row r="13065" spans="1:15" ht="12.75" customHeight="1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4"/>
    </row>
    <row r="13066" spans="1:15" ht="12.75" customHeight="1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4"/>
    </row>
    <row r="13067" spans="1:15" ht="12.75" customHeight="1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4"/>
    </row>
    <row r="13068" spans="1:15" ht="12.75" customHeight="1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4"/>
    </row>
    <row r="13069" spans="1:15" ht="12.75" customHeight="1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4"/>
    </row>
    <row r="13070" spans="1:15" ht="12.75" customHeight="1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4"/>
    </row>
    <row r="13071" spans="1:15" ht="12.75" customHeight="1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4"/>
    </row>
    <row r="13072" spans="1:15" ht="12.75" customHeight="1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4"/>
    </row>
    <row r="13073" spans="1:15" ht="12.75" customHeight="1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4"/>
    </row>
    <row r="13074" spans="1:15" ht="12.75" customHeight="1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4"/>
    </row>
    <row r="13075" spans="1:15" ht="12.75" customHeight="1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4"/>
    </row>
    <row r="13076" spans="1:15" ht="12.75" customHeight="1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4"/>
    </row>
    <row r="13077" spans="1:15" ht="12.75" customHeight="1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4"/>
    </row>
    <row r="13078" spans="1:15" ht="12.75" customHeight="1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4"/>
    </row>
    <row r="13079" spans="1:15" ht="12.75" customHeight="1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4"/>
    </row>
    <row r="13080" spans="1:15" ht="12.75" customHeight="1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4"/>
    </row>
    <row r="13081" spans="1:15" ht="12.75" customHeight="1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4"/>
    </row>
    <row r="13082" spans="1:15" ht="12.75" customHeight="1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4"/>
    </row>
    <row r="13083" spans="1:15" ht="12.75" customHeight="1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4"/>
    </row>
    <row r="13084" spans="1:15" ht="12.75" customHeight="1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4"/>
    </row>
    <row r="13085" spans="1:15" ht="12.75" customHeight="1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4"/>
    </row>
    <row r="13086" spans="1:15" ht="12.75" customHeight="1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4"/>
    </row>
    <row r="13087" spans="1:15" ht="12.75" customHeight="1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4"/>
    </row>
    <row r="13088" spans="1:15" ht="12.75" customHeight="1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4"/>
    </row>
    <row r="13089" spans="1:15" ht="12.75" customHeight="1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4"/>
    </row>
    <row r="13090" spans="1:15" ht="12.75" customHeight="1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4"/>
    </row>
    <row r="13091" spans="1:15" ht="12.75" customHeight="1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4"/>
    </row>
    <row r="13092" spans="1:15" ht="12.75" customHeight="1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4"/>
    </row>
    <row r="13093" spans="1:15" ht="12.75" customHeight="1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4"/>
    </row>
    <row r="13094" spans="1:15" ht="12.75" customHeight="1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4"/>
    </row>
    <row r="13095" spans="1:15" ht="12.75" customHeight="1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4"/>
    </row>
    <row r="13096" spans="1:15" ht="12.75" customHeight="1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4"/>
    </row>
    <row r="13097" spans="1:15" ht="12.75" customHeight="1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4"/>
    </row>
    <row r="13098" spans="1:15" ht="12.75" customHeight="1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4"/>
    </row>
    <row r="13099" spans="1:15" ht="12.75" customHeight="1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4"/>
    </row>
    <row r="13100" spans="1:15" ht="12.75" customHeight="1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4"/>
    </row>
    <row r="13101" spans="1:15" ht="12.75" customHeight="1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4"/>
    </row>
    <row r="13102" spans="1:15" ht="12.75" customHeight="1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4"/>
    </row>
    <row r="13103" spans="1:15" ht="12.75" customHeight="1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4"/>
    </row>
    <row r="13104" spans="1:15" ht="12.75" customHeight="1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4"/>
    </row>
    <row r="13105" spans="1:15" ht="12.75" customHeight="1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4"/>
    </row>
    <row r="13106" spans="1:15" ht="12.75" customHeight="1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4"/>
    </row>
    <row r="13107" spans="1:15" ht="12.75" customHeight="1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4"/>
    </row>
    <row r="13108" spans="1:15" ht="12.75" customHeight="1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4"/>
    </row>
    <row r="13109" spans="1:15" ht="12.75" customHeight="1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4"/>
    </row>
    <row r="13110" spans="1:15" ht="12.75" customHeight="1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4"/>
    </row>
    <row r="13111" spans="1:15" ht="12.75" customHeight="1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4"/>
    </row>
    <row r="13112" spans="1:15" ht="12.75" customHeight="1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4"/>
    </row>
    <row r="13113" spans="1:15" ht="12.75" customHeight="1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4"/>
    </row>
    <row r="13114" spans="1:15" ht="12.75" customHeight="1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4"/>
    </row>
    <row r="13115" spans="1:15" ht="12.75" customHeight="1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4"/>
    </row>
    <row r="13116" spans="1:15" ht="12.75" customHeight="1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4"/>
    </row>
    <row r="13117" spans="1:15" ht="12.75" customHeight="1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4"/>
    </row>
    <row r="13118" spans="1:15" ht="12.75" customHeight="1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4"/>
    </row>
    <row r="13119" spans="1:15" ht="12.75" customHeight="1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4"/>
    </row>
    <row r="13120" spans="1:15" ht="12.75" customHeight="1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4"/>
    </row>
    <row r="13121" spans="1:15" ht="12.75" customHeight="1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4"/>
    </row>
    <row r="13122" spans="1:15" ht="12.75" customHeight="1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4"/>
    </row>
    <row r="13123" spans="1:15" ht="12.75" customHeight="1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4"/>
    </row>
    <row r="13124" spans="1:15" ht="12.75" customHeight="1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4"/>
    </row>
    <row r="13125" spans="1:15" ht="12.75" customHeight="1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4"/>
    </row>
    <row r="13126" spans="1:15" ht="12.75" customHeight="1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4"/>
    </row>
    <row r="13127" spans="1:15" ht="12.75" customHeight="1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4"/>
    </row>
    <row r="13128" spans="1:15" ht="12.75" customHeight="1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4"/>
    </row>
    <row r="13129" spans="1:15" ht="12.75" customHeight="1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4"/>
    </row>
    <row r="13130" spans="1:15" ht="12.75" customHeight="1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4"/>
    </row>
    <row r="13131" spans="1:15" ht="12.75" customHeight="1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4"/>
    </row>
    <row r="13132" spans="1:15" ht="12.75" customHeight="1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4"/>
    </row>
    <row r="13133" spans="1:15" ht="12.75" customHeight="1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4"/>
    </row>
    <row r="13134" spans="1:15" ht="12.75" customHeight="1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4"/>
    </row>
    <row r="13135" spans="1:15" ht="12.75" customHeight="1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4"/>
    </row>
    <row r="13136" spans="1:15" ht="12.75" customHeight="1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4"/>
    </row>
    <row r="13137" spans="1:15" ht="12.75" customHeight="1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4"/>
    </row>
    <row r="13138" spans="1:15" ht="12.75" customHeight="1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4"/>
    </row>
    <row r="13139" spans="1:15" ht="12.75" customHeight="1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4"/>
    </row>
    <row r="13140" spans="1:15" ht="12.75" customHeight="1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4"/>
    </row>
    <row r="13141" spans="1:15" ht="12.75" customHeight="1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4"/>
    </row>
    <row r="13142" spans="1:15" ht="12.75" customHeight="1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4"/>
    </row>
    <row r="13143" spans="1:15" ht="12.75" customHeight="1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4"/>
    </row>
    <row r="13144" spans="1:15" ht="12.75" customHeight="1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4"/>
    </row>
    <row r="13145" spans="1:15" ht="12.75" customHeight="1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4"/>
    </row>
    <row r="13146" spans="1:15" ht="12.75" customHeight="1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4"/>
    </row>
    <row r="13147" spans="1:15" ht="12.75" customHeight="1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4"/>
    </row>
    <row r="13148" spans="1:15" ht="12.75" customHeight="1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4"/>
    </row>
    <row r="13149" spans="1:15" ht="12.75" customHeight="1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4"/>
    </row>
    <row r="13150" spans="1:15" ht="12.75" customHeight="1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4"/>
    </row>
    <row r="13151" spans="1:15" ht="12.75" customHeight="1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4"/>
    </row>
    <row r="13152" spans="1:15" ht="12.75" customHeight="1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4"/>
    </row>
    <row r="13153" spans="1:15" ht="12.75" customHeight="1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4"/>
    </row>
    <row r="13154" spans="1:15" ht="12.75" customHeight="1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4"/>
    </row>
    <row r="13155" spans="1:15" ht="12.75" customHeight="1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4"/>
    </row>
    <row r="13156" spans="1:15" ht="12.75" customHeight="1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4"/>
    </row>
    <row r="13157" spans="1:15" ht="12.75" customHeight="1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4"/>
    </row>
    <row r="13158" spans="1:15" ht="12.75" customHeight="1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4"/>
    </row>
    <row r="13159" spans="1:15" ht="12.75" customHeight="1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4"/>
    </row>
    <row r="13160" spans="1:15" ht="12.75" customHeight="1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4"/>
    </row>
    <row r="13161" spans="1:15" ht="12.75" customHeight="1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4"/>
    </row>
    <row r="13162" spans="1:15" ht="12.75" customHeight="1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4"/>
    </row>
    <row r="13163" spans="1:15" ht="12.75" customHeight="1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4"/>
    </row>
    <row r="13164" spans="1:15" ht="12.75" customHeight="1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4"/>
    </row>
    <row r="13165" spans="1:15" ht="12.75" customHeight="1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4"/>
    </row>
    <row r="13166" spans="1:15" ht="12.75" customHeight="1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4"/>
    </row>
    <row r="13167" spans="1:15" ht="12.75" customHeight="1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4"/>
    </row>
    <row r="13168" spans="1:15" ht="12.75" customHeight="1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4"/>
    </row>
    <row r="13169" spans="1:15" ht="12.75" customHeight="1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4"/>
    </row>
    <row r="13170" spans="1:15" ht="12.75" customHeight="1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4"/>
    </row>
    <row r="13171" spans="1:15" ht="12.75" customHeight="1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4"/>
    </row>
    <row r="13172" spans="1:15" ht="12.75" customHeight="1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4"/>
    </row>
    <row r="13173" spans="1:15" ht="12.75" customHeight="1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4"/>
    </row>
    <row r="13174" spans="1:15" ht="12.75" customHeight="1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4"/>
    </row>
    <row r="13175" spans="1:15" ht="12.75" customHeight="1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4"/>
    </row>
    <row r="13176" spans="1:15" ht="12.75" customHeight="1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4"/>
    </row>
    <row r="13177" spans="1:15" ht="12.75" customHeight="1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4"/>
    </row>
    <row r="13178" spans="1:15" ht="12.75" customHeight="1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4"/>
    </row>
    <row r="13179" spans="1:15" ht="12.75" customHeight="1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4"/>
    </row>
    <row r="13180" spans="1:15" ht="12.75" customHeight="1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4"/>
    </row>
    <row r="13181" spans="1:15" ht="12.75" customHeight="1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4"/>
    </row>
    <row r="13182" spans="1:15" ht="12.75" customHeight="1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4"/>
    </row>
    <row r="13183" spans="1:15" ht="12.75" customHeight="1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4"/>
    </row>
    <row r="13184" spans="1:15" ht="12.75" customHeight="1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4"/>
    </row>
    <row r="13185" spans="1:15" ht="12.75" customHeight="1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4"/>
    </row>
    <row r="13186" spans="1:15" ht="12.75" customHeight="1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4"/>
    </row>
    <row r="13187" spans="1:15" ht="12.75" customHeight="1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4"/>
    </row>
    <row r="13188" spans="1:15" ht="12.75" customHeight="1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4"/>
    </row>
    <row r="13189" spans="1:15" ht="12.75" customHeight="1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4"/>
    </row>
    <row r="13190" spans="1:15" ht="12.75" customHeight="1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4"/>
    </row>
    <row r="13191" spans="1:15" ht="12.75" customHeight="1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4"/>
    </row>
    <row r="13192" spans="1:15" ht="12.75" customHeight="1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4"/>
    </row>
    <row r="13193" spans="1:15" ht="12.75" customHeight="1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4"/>
    </row>
    <row r="13194" spans="1:15" ht="12.75" customHeight="1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4"/>
    </row>
    <row r="13195" spans="1:15" ht="12.75" customHeight="1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4"/>
    </row>
    <row r="13196" spans="1:15" ht="12.75" customHeight="1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4"/>
    </row>
    <row r="13197" spans="1:15" ht="12.75" customHeight="1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4"/>
    </row>
    <row r="13198" spans="1:15" ht="12.75" customHeight="1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4"/>
    </row>
    <row r="13199" spans="1:15" ht="12.75" customHeight="1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4"/>
    </row>
    <row r="13200" spans="1:15" ht="12.75" customHeight="1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4"/>
    </row>
    <row r="13201" spans="1:15" ht="12.75" customHeight="1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4"/>
    </row>
    <row r="13202" spans="1:15" ht="12.75" customHeight="1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4"/>
    </row>
    <row r="13203" spans="1:15" ht="12.75" customHeight="1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4"/>
    </row>
    <row r="13204" spans="1:15" ht="12.75" customHeight="1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4"/>
    </row>
    <row r="13205" spans="1:15" ht="12.75" customHeight="1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4"/>
    </row>
    <row r="13206" spans="1:15" ht="12.75" customHeight="1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4"/>
    </row>
    <row r="13207" spans="1:15" ht="12.75" customHeight="1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4"/>
    </row>
    <row r="13208" spans="1:15" ht="12.75" customHeight="1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4"/>
    </row>
    <row r="13209" spans="1:15" ht="12.75" customHeight="1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4"/>
    </row>
    <row r="13210" spans="1:15" ht="12.75" customHeight="1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4"/>
    </row>
    <row r="13211" spans="1:15" ht="12.75" customHeight="1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4"/>
    </row>
    <row r="13212" spans="1:15" ht="12.75" customHeight="1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4"/>
    </row>
    <row r="13213" spans="1:15" ht="12.75" customHeight="1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4"/>
    </row>
    <row r="13214" spans="1:15" ht="12.75" customHeight="1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4"/>
    </row>
    <row r="13215" spans="1:15" ht="12.75" customHeight="1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4"/>
    </row>
    <row r="13216" spans="1:15" ht="12.75" customHeight="1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4"/>
    </row>
    <row r="13217" spans="1:15" ht="12.75" customHeight="1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4"/>
    </row>
    <row r="13218" spans="1:15" ht="12.75" customHeight="1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4"/>
    </row>
    <row r="13219" spans="1:15" ht="12.75" customHeight="1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4"/>
    </row>
    <row r="13220" spans="1:15" ht="12.75" customHeight="1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4"/>
    </row>
    <row r="13221" spans="1:15" ht="12.75" customHeight="1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4"/>
    </row>
    <row r="13222" spans="1:15" ht="12.75" customHeight="1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4"/>
    </row>
    <row r="13223" spans="1:15" ht="12.75" customHeight="1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4"/>
    </row>
    <row r="13224" spans="1:15" ht="12.75" customHeight="1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4"/>
    </row>
    <row r="13225" spans="1:15" ht="12.75" customHeight="1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4"/>
    </row>
    <row r="13226" spans="1:15" ht="12.75" customHeight="1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4"/>
    </row>
    <row r="13227" spans="1:15" ht="12.75" customHeight="1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4"/>
    </row>
    <row r="13228" spans="1:15" ht="12.75" customHeight="1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4"/>
    </row>
    <row r="13229" spans="1:15" ht="12.75" customHeight="1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4"/>
    </row>
    <row r="13230" spans="1:15" ht="12.75" customHeight="1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4"/>
    </row>
    <row r="13231" spans="1:15" ht="12.75" customHeight="1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4"/>
    </row>
    <row r="13232" spans="1:15" ht="12.75" customHeight="1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4"/>
    </row>
    <row r="13233" spans="1:15" ht="12.75" customHeight="1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4"/>
    </row>
    <row r="13234" spans="1:15" ht="12.75" customHeight="1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4"/>
    </row>
    <row r="13235" spans="1:15" ht="12.75" customHeight="1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4"/>
    </row>
    <row r="13236" spans="1:15" ht="12.75" customHeight="1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4"/>
    </row>
    <row r="13237" spans="1:15" ht="12.75" customHeight="1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4"/>
    </row>
    <row r="13238" spans="1:15" ht="12.75" customHeight="1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4"/>
    </row>
    <row r="13239" spans="1:15" ht="12.75" customHeight="1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4"/>
    </row>
    <row r="13240" spans="1:15" ht="12.75" customHeight="1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4"/>
    </row>
    <row r="13241" spans="1:15" ht="12.75" customHeight="1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4"/>
    </row>
    <row r="13242" spans="1:15" ht="12.75" customHeight="1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4"/>
    </row>
    <row r="13243" spans="1:15" ht="12.75" customHeight="1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4"/>
    </row>
    <row r="13244" spans="1:15" ht="12.75" customHeight="1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4"/>
    </row>
    <row r="13245" spans="1:15" ht="12.75" customHeight="1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4"/>
    </row>
    <row r="13246" spans="1:15" ht="12.75" customHeight="1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4"/>
    </row>
    <row r="13247" spans="1:15" ht="12.75" customHeight="1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4"/>
    </row>
    <row r="13248" spans="1:15" ht="12.75" customHeight="1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4"/>
    </row>
    <row r="13249" spans="1:15" ht="12.75" customHeight="1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4"/>
    </row>
    <row r="13250" spans="1:15" ht="12.75" customHeight="1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4"/>
    </row>
    <row r="13251" spans="1:15" ht="12.75" customHeight="1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4"/>
    </row>
    <row r="13252" spans="1:15" ht="12.75" customHeight="1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4"/>
    </row>
    <row r="13253" spans="1:15" ht="12.75" customHeight="1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4"/>
    </row>
    <row r="13254" spans="1:15" ht="12.75" customHeight="1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4"/>
    </row>
    <row r="13255" spans="1:15" ht="12.75" customHeight="1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4"/>
    </row>
    <row r="13256" spans="1:15" ht="12.75" customHeight="1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4"/>
    </row>
    <row r="13257" spans="1:15" ht="12.75" customHeight="1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4"/>
    </row>
    <row r="13258" spans="1:15" ht="12.75" customHeight="1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4"/>
    </row>
    <row r="13259" spans="1:15" ht="12.75" customHeight="1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4"/>
    </row>
    <row r="13260" spans="1:15" ht="12.75" customHeight="1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4"/>
    </row>
    <row r="13261" spans="1:15" ht="12.75" customHeight="1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4"/>
    </row>
    <row r="13262" spans="1:15" ht="12.75" customHeight="1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4"/>
    </row>
    <row r="13263" spans="1:15" ht="12.75" customHeight="1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4"/>
    </row>
    <row r="13264" spans="1:15" ht="12.75" customHeight="1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4"/>
    </row>
    <row r="13265" spans="1:15" ht="12.75" customHeight="1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4"/>
    </row>
    <row r="13266" spans="1:15" ht="12.75" customHeight="1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4"/>
    </row>
    <row r="13267" spans="1:15" ht="12.75" customHeight="1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4"/>
    </row>
    <row r="13268" spans="1:15" ht="12.75" customHeight="1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4"/>
    </row>
    <row r="13269" spans="1:15" ht="12.75" customHeight="1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4"/>
    </row>
    <row r="13270" spans="1:15" ht="12.75" customHeight="1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4"/>
    </row>
    <row r="13271" spans="1:15" ht="12.75" customHeight="1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4"/>
    </row>
    <row r="13272" spans="1:15" ht="12.75" customHeight="1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4"/>
    </row>
    <row r="13273" spans="1:15" ht="12.75" customHeight="1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4"/>
    </row>
    <row r="13274" spans="1:15" ht="12.75" customHeight="1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4"/>
    </row>
    <row r="13275" spans="1:15" ht="12.75" customHeight="1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4"/>
    </row>
    <row r="13276" spans="1:15" ht="12.75" customHeight="1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4"/>
    </row>
    <row r="13277" spans="1:15" ht="12.75" customHeight="1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4"/>
    </row>
    <row r="13278" spans="1:15" ht="12.75" customHeight="1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4"/>
    </row>
    <row r="13279" spans="1:15" ht="12.75" customHeight="1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4"/>
    </row>
    <row r="13280" spans="1:15" ht="12.75" customHeight="1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4"/>
    </row>
    <row r="13281" spans="1:15" ht="12.75" customHeight="1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4"/>
    </row>
    <row r="13282" spans="1:15" ht="12.75" customHeight="1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4"/>
    </row>
    <row r="13283" spans="1:15" ht="12.75" customHeight="1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4"/>
    </row>
    <row r="13284" spans="1:15" ht="12.75" customHeight="1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4"/>
    </row>
    <row r="13285" spans="1:15" ht="12.75" customHeight="1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4"/>
    </row>
    <row r="13286" spans="1:15" ht="12.75" customHeight="1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4"/>
    </row>
    <row r="13287" spans="1:15" ht="12.75" customHeight="1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4"/>
    </row>
    <row r="13288" spans="1:15" ht="12.75" customHeight="1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4"/>
    </row>
    <row r="13289" spans="1:15" ht="12.75" customHeight="1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4"/>
    </row>
    <row r="13290" spans="1:15" ht="12.75" customHeight="1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4"/>
    </row>
    <row r="13291" spans="1:15" ht="12.75" customHeight="1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4"/>
    </row>
    <row r="13292" spans="1:15" ht="12.75" customHeight="1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4"/>
    </row>
    <row r="13293" spans="1:15" ht="12.75" customHeight="1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4"/>
    </row>
    <row r="13294" spans="1:15" ht="12.75" customHeight="1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4"/>
    </row>
    <row r="13295" spans="1:15" ht="12.75" customHeight="1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4"/>
    </row>
    <row r="13296" spans="1:15" ht="12.75" customHeight="1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4"/>
    </row>
    <row r="13297" spans="1:15" ht="12.75" customHeight="1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4"/>
    </row>
    <row r="13298" spans="1:15" ht="12.75" customHeight="1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4"/>
    </row>
    <row r="13299" spans="1:15" ht="12.75" customHeight="1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4"/>
    </row>
    <row r="13300" spans="1:15" ht="12.75" customHeight="1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4"/>
    </row>
    <row r="13301" spans="1:15" ht="12.75" customHeight="1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4"/>
    </row>
    <row r="13302" spans="1:15" ht="12.75" customHeight="1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4"/>
    </row>
    <row r="13303" spans="1:15" ht="12.75" customHeight="1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4"/>
    </row>
    <row r="13304" spans="1:15" ht="12.75" customHeight="1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4"/>
    </row>
    <row r="13305" spans="1:15" ht="12.75" customHeight="1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4"/>
    </row>
    <row r="13306" spans="1:15" ht="12.75" customHeight="1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4"/>
    </row>
    <row r="13307" spans="1:15" ht="12.75" customHeight="1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4"/>
    </row>
    <row r="13308" spans="1:15" ht="12.75" customHeight="1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4"/>
    </row>
    <row r="13309" spans="1:15" ht="12.75" customHeight="1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4"/>
    </row>
    <row r="13310" spans="1:15" ht="12.75" customHeight="1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4"/>
    </row>
    <row r="13311" spans="1:15" ht="12.75" customHeight="1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4"/>
    </row>
    <row r="13312" spans="1:15" ht="12.75" customHeight="1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4"/>
    </row>
    <row r="13313" spans="1:15" ht="12.75" customHeight="1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4"/>
    </row>
    <row r="13314" spans="1:15" ht="12.75" customHeight="1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4"/>
    </row>
    <row r="13315" spans="1:15" ht="12.75" customHeight="1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4"/>
    </row>
    <row r="13316" spans="1:15" ht="12.75" customHeight="1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4"/>
    </row>
    <row r="13317" spans="1:15" ht="12.75" customHeight="1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4"/>
    </row>
    <row r="13318" spans="1:15" ht="12.75" customHeight="1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4"/>
    </row>
    <row r="13319" spans="1:15" ht="12.75" customHeight="1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4"/>
    </row>
    <row r="13320" spans="1:15" ht="12.75" customHeight="1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4"/>
    </row>
    <row r="13321" spans="1:15" ht="12.75" customHeight="1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4"/>
    </row>
    <row r="13322" spans="1:15" ht="12.75" customHeight="1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4"/>
    </row>
    <row r="13323" spans="1:15" ht="12.75" customHeight="1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4"/>
    </row>
    <row r="13324" spans="1:15" ht="12.75" customHeight="1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4"/>
    </row>
    <row r="13325" spans="1:15" ht="12.75" customHeight="1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4"/>
    </row>
    <row r="13326" spans="1:15" ht="12.75" customHeight="1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4"/>
    </row>
    <row r="13327" spans="1:15" ht="12.75" customHeight="1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4"/>
    </row>
    <row r="13328" spans="1:15" ht="12.75" customHeight="1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4"/>
    </row>
    <row r="13329" spans="1:15" ht="12.75" customHeight="1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4"/>
    </row>
    <row r="13330" spans="1:15" ht="12.75" customHeight="1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4"/>
    </row>
    <row r="13331" spans="1:15" ht="12.75" customHeight="1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4"/>
    </row>
    <row r="13332" spans="1:15" ht="12.75" customHeight="1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4"/>
    </row>
    <row r="13333" spans="1:15" ht="12.75" customHeight="1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4"/>
    </row>
    <row r="13334" spans="1:15" ht="12.75" customHeight="1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4"/>
    </row>
    <row r="13335" spans="1:15" ht="12.75" customHeight="1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4"/>
    </row>
    <row r="13336" spans="1:15" ht="12.75" customHeight="1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4"/>
    </row>
    <row r="13337" spans="1:15" ht="12.75" customHeight="1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4"/>
    </row>
    <row r="13338" spans="1:15" ht="12.75" customHeight="1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4"/>
    </row>
    <row r="13339" spans="1:15" ht="12.75" customHeight="1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4"/>
    </row>
    <row r="13340" spans="1:15" ht="12.75" customHeight="1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4"/>
    </row>
    <row r="13341" spans="1:15" ht="12.75" customHeight="1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4"/>
    </row>
    <row r="13342" spans="1:15" ht="12.75" customHeight="1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4"/>
    </row>
    <row r="13343" spans="1:15" ht="12.75" customHeight="1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4"/>
    </row>
    <row r="13344" spans="1:15" ht="12.75" customHeight="1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4"/>
    </row>
    <row r="13345" spans="1:15" ht="12.75" customHeight="1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4"/>
    </row>
    <row r="13346" spans="1:15" ht="12.75" customHeight="1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4"/>
    </row>
    <row r="13347" spans="1:15" ht="12.75" customHeight="1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4"/>
    </row>
    <row r="13348" spans="1:15" ht="12.75" customHeight="1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4"/>
    </row>
    <row r="13349" spans="1:15" ht="12.75" customHeight="1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4"/>
    </row>
    <row r="13350" spans="1:15" ht="12.75" customHeight="1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4"/>
    </row>
    <row r="13351" spans="1:15" ht="12.75" customHeight="1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4"/>
    </row>
    <row r="13352" spans="1:15" ht="12.75" customHeight="1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4"/>
    </row>
    <row r="13353" spans="1:15" ht="12.75" customHeight="1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4"/>
    </row>
    <row r="13354" spans="1:15" ht="12.75" customHeight="1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4"/>
    </row>
    <row r="13355" spans="1:15" ht="12.75" customHeight="1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4"/>
    </row>
    <row r="13356" spans="1:15" ht="12.75" customHeight="1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4"/>
    </row>
    <row r="13357" spans="1:15" ht="12.75" customHeight="1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4"/>
    </row>
    <row r="13358" spans="1:15" ht="12.75" customHeight="1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4"/>
    </row>
    <row r="13359" spans="1:15" ht="12.75" customHeight="1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4"/>
    </row>
    <row r="13360" spans="1:15" ht="12.75" customHeight="1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4"/>
    </row>
    <row r="13361" spans="1:15" ht="12.75" customHeight="1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4"/>
    </row>
    <row r="13362" spans="1:15" ht="12.75" customHeight="1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4"/>
    </row>
    <row r="13363" spans="1:15" ht="12.75" customHeight="1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4"/>
    </row>
    <row r="13364" spans="1:15" ht="12.75" customHeight="1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4"/>
    </row>
    <row r="13365" spans="1:15" ht="12.75" customHeight="1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4"/>
    </row>
    <row r="13366" spans="1:15" ht="12.75" customHeight="1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4"/>
    </row>
    <row r="13367" spans="1:15" ht="12.75" customHeight="1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4"/>
    </row>
    <row r="13368" spans="1:15" ht="12.75" customHeight="1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4"/>
    </row>
    <row r="13369" spans="1:15" ht="12.75" customHeight="1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4"/>
    </row>
    <row r="13370" spans="1:15" ht="12.75" customHeight="1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4"/>
    </row>
    <row r="13371" spans="1:15" ht="12.75" customHeight="1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4"/>
    </row>
    <row r="13372" spans="1:15" ht="12.75" customHeight="1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4"/>
    </row>
    <row r="13373" spans="1:15" ht="12.75" customHeight="1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4"/>
    </row>
    <row r="13374" spans="1:15" ht="12.75" customHeight="1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4"/>
    </row>
    <row r="13375" spans="1:15" ht="12.75" customHeight="1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4"/>
    </row>
    <row r="13376" spans="1:15" ht="12.75" customHeight="1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4"/>
    </row>
    <row r="13377" spans="1:15" ht="12.75" customHeight="1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4"/>
    </row>
    <row r="13378" spans="1:15" ht="12.75" customHeight="1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4"/>
    </row>
    <row r="13379" spans="1:15" ht="12.75" customHeight="1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4"/>
    </row>
    <row r="13380" spans="1:15" ht="12.75" customHeight="1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4"/>
    </row>
    <row r="13381" spans="1:15" ht="12.75" customHeight="1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4"/>
    </row>
    <row r="13382" spans="1:15" ht="12.75" customHeight="1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4"/>
    </row>
    <row r="13383" spans="1:15" ht="12.75" customHeight="1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4"/>
    </row>
    <row r="13384" spans="1:15" ht="12.75" customHeight="1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4"/>
    </row>
    <row r="13385" spans="1:15" ht="12.75" customHeight="1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4"/>
    </row>
    <row r="13386" spans="1:15" ht="12.75" customHeight="1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4"/>
    </row>
    <row r="13387" spans="1:15" ht="12.75" customHeight="1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4"/>
    </row>
    <row r="13388" spans="1:15" ht="12.75" customHeight="1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4"/>
    </row>
    <row r="13389" spans="1:15" ht="12.75" customHeight="1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4"/>
    </row>
    <row r="13390" spans="1:15" ht="12.75" customHeight="1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4"/>
    </row>
    <row r="13391" spans="1:15" ht="12.75" customHeight="1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4"/>
    </row>
    <row r="13392" spans="1:15" ht="12.75" customHeight="1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4"/>
    </row>
    <row r="13393" spans="1:15" ht="12.75" customHeight="1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4"/>
    </row>
    <row r="13394" spans="1:15" ht="12.75" customHeight="1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4"/>
    </row>
    <row r="13395" spans="1:15" ht="12.75" customHeight="1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4"/>
    </row>
    <row r="13396" spans="1:15" ht="12.75" customHeight="1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4"/>
    </row>
    <row r="13397" spans="1:15" ht="12.75" customHeight="1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4"/>
    </row>
    <row r="13398" spans="1:15" ht="12.75" customHeight="1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4"/>
    </row>
    <row r="13399" spans="1:15" ht="12.75" customHeight="1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4"/>
    </row>
    <row r="13400" spans="1:15" ht="12.75" customHeight="1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4"/>
    </row>
    <row r="13401" spans="1:15" ht="12.75" customHeight="1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4"/>
    </row>
    <row r="13402" spans="1:15" ht="12.75" customHeight="1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4"/>
    </row>
    <row r="13403" spans="1:15" ht="12.75" customHeight="1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4"/>
    </row>
    <row r="13404" spans="1:15" ht="12.75" customHeight="1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4"/>
    </row>
    <row r="13405" spans="1:15" ht="12.75" customHeight="1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4"/>
    </row>
    <row r="13406" spans="1:15" ht="12.75" customHeight="1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4"/>
    </row>
    <row r="13407" spans="1:15" ht="12.75" customHeight="1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4"/>
    </row>
    <row r="13408" spans="1:15" ht="12.75" customHeight="1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4"/>
    </row>
    <row r="13409" spans="1:15" ht="12.75" customHeight="1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4"/>
    </row>
    <row r="13410" spans="1:15" ht="12.75" customHeight="1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4"/>
    </row>
    <row r="13411" spans="1:15" ht="12.75" customHeight="1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4"/>
    </row>
    <row r="13412" spans="1:15" ht="12.75" customHeight="1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4"/>
    </row>
    <row r="13413" spans="1:15" ht="12.75" customHeight="1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4"/>
    </row>
    <row r="13414" spans="1:15" ht="12.75" customHeight="1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4"/>
    </row>
    <row r="13415" spans="1:15" ht="12.75" customHeight="1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4"/>
    </row>
    <row r="13416" spans="1:15" ht="12.75" customHeight="1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4"/>
    </row>
    <row r="13417" spans="1:15" ht="12.75" customHeight="1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4"/>
    </row>
    <row r="13418" spans="1:15" ht="12.75" customHeight="1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4"/>
    </row>
    <row r="13419" spans="1:15" ht="12.75" customHeight="1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4"/>
    </row>
    <row r="13420" spans="1:15" ht="12.75" customHeight="1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4"/>
    </row>
    <row r="13421" spans="1:15" ht="12.75" customHeight="1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4"/>
    </row>
    <row r="13422" spans="1:15" ht="12.75" customHeight="1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4"/>
    </row>
    <row r="13423" spans="1:15" ht="12.75" customHeight="1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4"/>
    </row>
    <row r="13424" spans="1:15" ht="12.75" customHeight="1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4"/>
    </row>
    <row r="13425" spans="1:15" ht="12.75" customHeight="1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4"/>
    </row>
    <row r="13426" spans="1:15" ht="12.75" customHeight="1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4"/>
    </row>
    <row r="13427" spans="1:15" ht="12.75" customHeight="1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4"/>
    </row>
    <row r="13428" spans="1:15" ht="12.75" customHeight="1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4"/>
    </row>
    <row r="13429" spans="1:15" ht="12.75" customHeight="1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4"/>
    </row>
    <row r="13430" spans="1:15" ht="12.75" customHeight="1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4"/>
    </row>
    <row r="13431" spans="1:15" ht="12.75" customHeight="1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4"/>
    </row>
    <row r="13432" spans="1:15" ht="12.75" customHeight="1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4"/>
    </row>
    <row r="13433" spans="1:15" ht="12.75" customHeight="1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4"/>
    </row>
    <row r="13434" spans="1:15" ht="12.75" customHeight="1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4"/>
    </row>
    <row r="13435" spans="1:15" ht="12.75" customHeight="1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4"/>
    </row>
    <row r="13436" spans="1:15" ht="12.75" customHeight="1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4"/>
    </row>
    <row r="13437" spans="1:15" ht="12.75" customHeight="1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4"/>
    </row>
    <row r="13438" spans="1:15" ht="12.75" customHeight="1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4"/>
    </row>
    <row r="13439" spans="1:15" ht="12.75" customHeight="1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4"/>
    </row>
    <row r="13440" spans="1:15" ht="12.75" customHeight="1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4"/>
    </row>
    <row r="13441" spans="1:15" ht="12.75" customHeight="1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4"/>
    </row>
    <row r="13442" spans="1:15" ht="12.75" customHeight="1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4"/>
    </row>
    <row r="13443" spans="1:15" ht="12.75" customHeight="1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4"/>
    </row>
    <row r="13444" spans="1:15" ht="12.75" customHeight="1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4"/>
    </row>
    <row r="13445" spans="1:15" ht="12.75" customHeight="1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4"/>
    </row>
    <row r="13446" spans="1:15" ht="12.75" customHeight="1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4"/>
    </row>
    <row r="13447" spans="1:15" ht="12.75" customHeight="1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4"/>
    </row>
    <row r="13448" spans="1:15" ht="12.75" customHeight="1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4"/>
    </row>
    <row r="13449" spans="1:15" ht="12.75" customHeight="1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4"/>
    </row>
    <row r="13450" spans="1:15" ht="12.75" customHeight="1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4"/>
    </row>
    <row r="13451" spans="1:15" ht="12.75" customHeight="1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4"/>
    </row>
    <row r="13452" spans="1:15" ht="12.75" customHeight="1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4"/>
    </row>
    <row r="13453" spans="1:15" ht="12.75" customHeight="1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4"/>
    </row>
    <row r="13454" spans="1:15" ht="12.75" customHeight="1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4"/>
    </row>
    <row r="13455" spans="1:15" ht="12.75" customHeight="1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4"/>
    </row>
    <row r="13456" spans="1:15" ht="12.75" customHeight="1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4"/>
    </row>
    <row r="13457" spans="1:15" ht="12.75" customHeight="1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4"/>
    </row>
    <row r="13458" spans="1:15" ht="12.75" customHeight="1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4"/>
    </row>
    <row r="13459" spans="1:15" ht="12.75" customHeight="1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4"/>
    </row>
    <row r="13460" spans="1:15" ht="12.75" customHeight="1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4"/>
    </row>
    <row r="13461" spans="1:15" ht="12.75" customHeight="1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4"/>
    </row>
    <row r="13462" spans="1:15" ht="12.75" customHeight="1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4"/>
    </row>
    <row r="13463" spans="1:15" ht="12.75" customHeight="1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4"/>
    </row>
    <row r="13464" spans="1:15" ht="12.75" customHeight="1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4"/>
    </row>
    <row r="13465" spans="1:15" ht="12.75" customHeight="1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4"/>
    </row>
    <row r="13466" spans="1:15" ht="12.75" customHeight="1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4"/>
    </row>
    <row r="13467" spans="1:15" ht="12.75" customHeight="1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4"/>
    </row>
    <row r="13468" spans="1:15" ht="12.75" customHeight="1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4"/>
    </row>
    <row r="13469" spans="1:15" ht="12.75" customHeight="1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4"/>
    </row>
    <row r="13470" spans="1:15" ht="12.75" customHeight="1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4"/>
    </row>
    <row r="13471" spans="1:15" ht="12.75" customHeight="1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4"/>
    </row>
    <row r="13472" spans="1:15" ht="12.75" customHeight="1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4"/>
    </row>
    <row r="13473" spans="1:15" ht="12.75" customHeight="1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4"/>
    </row>
    <row r="13474" spans="1:15" ht="12.75" customHeight="1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4"/>
    </row>
    <row r="13475" spans="1:15" ht="12.75" customHeight="1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4"/>
    </row>
    <row r="13476" spans="1:15" ht="12.75" customHeight="1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4"/>
    </row>
    <row r="13477" spans="1:15" ht="12.75" customHeight="1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4"/>
    </row>
    <row r="13478" spans="1:15" ht="12.75" customHeight="1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4"/>
    </row>
    <row r="13479" spans="1:15" ht="12.75" customHeight="1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4"/>
    </row>
    <row r="13480" spans="1:15" ht="12.75" customHeight="1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4"/>
    </row>
    <row r="13481" spans="1:15" ht="12.75" customHeight="1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4"/>
    </row>
    <row r="13482" spans="1:15" ht="12.75" customHeight="1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4"/>
    </row>
    <row r="13483" spans="1:15" ht="12.75" customHeight="1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4"/>
    </row>
    <row r="13484" spans="1:15" ht="12.75" customHeight="1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4"/>
    </row>
    <row r="13485" spans="1:15" ht="12.75" customHeight="1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4"/>
    </row>
    <row r="13486" spans="1:15" ht="12.75" customHeight="1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4"/>
    </row>
    <row r="13487" spans="1:15" ht="12.75" customHeight="1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4"/>
    </row>
    <row r="13488" spans="1:15" ht="12.75" customHeight="1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4"/>
    </row>
    <row r="13489" spans="1:15" ht="12.75" customHeight="1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4"/>
    </row>
    <row r="13490" spans="1:15" ht="12.75" customHeight="1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4"/>
    </row>
    <row r="13491" spans="1:15" ht="12.75" customHeight="1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4"/>
    </row>
    <row r="13492" spans="1:15" ht="12.75" customHeight="1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4"/>
    </row>
    <row r="13493" spans="1:15" ht="12.75" customHeight="1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4"/>
    </row>
    <row r="13494" spans="1:15" ht="12.75" customHeight="1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4"/>
    </row>
    <row r="13495" spans="1:15" ht="12.75" customHeight="1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4"/>
    </row>
    <row r="13496" spans="1:15" ht="12.75" customHeight="1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4"/>
    </row>
    <row r="13497" spans="1:15" ht="12.75" customHeight="1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4"/>
    </row>
    <row r="13498" spans="1:15" ht="12.75" customHeight="1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4"/>
    </row>
    <row r="13499" spans="1:15" ht="12.75" customHeight="1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4"/>
    </row>
    <row r="13500" spans="1:15" ht="12.75" customHeight="1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4"/>
    </row>
    <row r="13501" spans="1:15" ht="12.75" customHeight="1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4"/>
    </row>
    <row r="13502" spans="1:15" ht="12.75" customHeight="1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4"/>
    </row>
    <row r="13503" spans="1:15" ht="12.75" customHeight="1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4"/>
    </row>
    <row r="13504" spans="1:15" ht="12.75" customHeight="1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4"/>
    </row>
    <row r="13505" spans="1:15" ht="12.75" customHeight="1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4"/>
    </row>
    <row r="13506" spans="1:15" ht="12.75" customHeight="1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4"/>
    </row>
    <row r="13507" spans="1:15" ht="12.75" customHeight="1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4"/>
    </row>
    <row r="13508" spans="1:15" ht="12.75" customHeight="1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4"/>
    </row>
    <row r="13509" spans="1:15" ht="12.75" customHeight="1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4"/>
    </row>
    <row r="13510" spans="1:15" ht="12.75" customHeight="1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4"/>
    </row>
    <row r="13511" spans="1:15" ht="12.75" customHeight="1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4"/>
    </row>
    <row r="13512" spans="1:15" ht="12.75" customHeight="1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4"/>
    </row>
    <row r="13513" spans="1:15" ht="12.75" customHeight="1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4"/>
    </row>
    <row r="13514" spans="1:15" ht="12.75" customHeight="1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4"/>
    </row>
    <row r="13515" spans="1:15" ht="12.75" customHeight="1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4"/>
    </row>
    <row r="13516" spans="1:15" ht="12.75" customHeight="1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4"/>
    </row>
    <row r="13517" spans="1:15" ht="12.75" customHeight="1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4"/>
    </row>
    <row r="13518" spans="1:15" ht="12.75" customHeight="1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4"/>
    </row>
    <row r="13519" spans="1:15" ht="12.75" customHeight="1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4"/>
    </row>
    <row r="13520" spans="1:15" ht="12.75" customHeight="1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4"/>
    </row>
    <row r="13521" spans="1:15" ht="12.75" customHeight="1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4"/>
    </row>
    <row r="13522" spans="1:15" ht="12.75" customHeight="1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4"/>
    </row>
    <row r="13523" spans="1:15" ht="12.75" customHeight="1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4"/>
    </row>
    <row r="13524" spans="1:15" ht="12.75" customHeight="1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4"/>
    </row>
    <row r="13525" spans="1:15" ht="12.75" customHeight="1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4"/>
    </row>
    <row r="13526" spans="1:15" ht="12.75" customHeight="1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4"/>
    </row>
    <row r="13527" spans="1:15" ht="12.75" customHeight="1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4"/>
    </row>
    <row r="13528" spans="1:15" ht="12.75" customHeight="1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4"/>
    </row>
    <row r="13529" spans="1:15" ht="12.75" customHeight="1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4"/>
    </row>
    <row r="13530" spans="1:15" ht="12.75" customHeight="1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4"/>
    </row>
    <row r="13531" spans="1:15" ht="12.75" customHeight="1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4"/>
    </row>
    <row r="13532" spans="1:15" ht="12.75" customHeight="1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4"/>
    </row>
    <row r="13533" spans="1:15" ht="12.75" customHeight="1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4"/>
    </row>
    <row r="13534" spans="1:15" ht="12.75" customHeight="1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4"/>
    </row>
    <row r="13535" spans="1:15" ht="12.75" customHeight="1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4"/>
    </row>
    <row r="13536" spans="1:15" ht="12.75" customHeight="1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4"/>
    </row>
    <row r="13537" spans="1:15" ht="12.75" customHeight="1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4"/>
    </row>
    <row r="13538" spans="1:15" ht="12.75" customHeight="1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4"/>
    </row>
    <row r="13539" spans="1:15" ht="12.75" customHeight="1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4"/>
    </row>
    <row r="13540" spans="1:15" ht="12.75" customHeight="1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4"/>
    </row>
    <row r="13541" spans="1:15" ht="12.75" customHeight="1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4"/>
    </row>
    <row r="13542" spans="1:15" ht="12.75" customHeight="1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4"/>
    </row>
    <row r="13543" spans="1:15" ht="12.75" customHeight="1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4"/>
    </row>
    <row r="13544" spans="1:15" ht="12.75" customHeight="1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4"/>
    </row>
    <row r="13545" spans="1:15" ht="12.75" customHeight="1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4"/>
    </row>
    <row r="13546" spans="1:15" ht="12.75" customHeight="1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4"/>
    </row>
    <row r="13547" spans="1:15" ht="12.75" customHeight="1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4"/>
    </row>
    <row r="13548" spans="1:15" ht="12.75" customHeight="1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4"/>
    </row>
    <row r="13549" spans="1:15" ht="12.75" customHeight="1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4"/>
    </row>
    <row r="13550" spans="1:15" ht="12.75" customHeight="1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4"/>
    </row>
    <row r="13551" spans="1:15" ht="12.75" customHeight="1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4"/>
    </row>
    <row r="13552" spans="1:15" ht="12.75" customHeight="1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4"/>
    </row>
    <row r="13553" spans="1:15" ht="12.75" customHeight="1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4"/>
    </row>
    <row r="13554" spans="1:15" ht="12.75" customHeight="1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4"/>
    </row>
    <row r="13555" spans="1:15" ht="12.75" customHeight="1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4"/>
    </row>
    <row r="13556" spans="1:15" ht="12.75" customHeight="1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4"/>
    </row>
    <row r="13557" spans="1:15" ht="12.75" customHeight="1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4"/>
    </row>
    <row r="13558" spans="1:15" ht="12.75" customHeight="1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4"/>
    </row>
    <row r="13559" spans="1:15" ht="12.75" customHeight="1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4"/>
    </row>
    <row r="13560" spans="1:15" ht="12.75" customHeight="1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4"/>
    </row>
    <row r="13561" spans="1:15" ht="12.75" customHeight="1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4"/>
    </row>
    <row r="13562" spans="1:15" ht="12.75" customHeight="1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4"/>
    </row>
    <row r="13563" spans="1:15" ht="12.75" customHeight="1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4"/>
    </row>
    <row r="13564" spans="1:15" ht="12.75" customHeight="1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4"/>
    </row>
    <row r="13565" spans="1:15" ht="12.75" customHeight="1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4"/>
    </row>
    <row r="13566" spans="1:15" ht="12.75" customHeight="1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4"/>
    </row>
    <row r="13567" spans="1:15" ht="12.75" customHeight="1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4"/>
    </row>
    <row r="13568" spans="1:15" ht="12.75" customHeight="1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4"/>
    </row>
    <row r="13569" spans="1:15" ht="12.75" customHeight="1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4"/>
    </row>
    <row r="13570" spans="1:15" ht="12.75" customHeight="1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4"/>
    </row>
    <row r="13571" spans="1:15" ht="12.75" customHeight="1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4"/>
    </row>
    <row r="13572" spans="1:15" ht="12.75" customHeight="1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4"/>
    </row>
    <row r="13573" spans="1:15" ht="12.75" customHeight="1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4"/>
    </row>
    <row r="13574" spans="1:15" ht="12.75" customHeight="1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4"/>
    </row>
    <row r="13575" spans="1:15" ht="12.75" customHeight="1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4"/>
    </row>
    <row r="13576" spans="1:15" ht="12.75" customHeight="1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4"/>
    </row>
    <row r="13577" spans="1:15" ht="12.75" customHeight="1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4"/>
    </row>
    <row r="13578" spans="1:15" ht="12.75" customHeight="1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4"/>
    </row>
    <row r="13579" spans="1:15" ht="12.75" customHeight="1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4"/>
    </row>
    <row r="13580" spans="1:15" ht="12.75" customHeight="1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4"/>
    </row>
    <row r="13581" spans="1:15" ht="12.75" customHeight="1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4"/>
    </row>
    <row r="13582" spans="1:15" ht="12.75" customHeight="1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4"/>
    </row>
    <row r="13583" spans="1:15" ht="12.75" customHeight="1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4"/>
    </row>
    <row r="13584" spans="1:15" ht="12.75" customHeight="1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4"/>
    </row>
    <row r="13585" spans="1:15" ht="12.75" customHeight="1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4"/>
    </row>
    <row r="13586" spans="1:15" ht="12.75" customHeight="1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4"/>
    </row>
    <row r="13587" spans="1:15" ht="12.75" customHeight="1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4"/>
    </row>
    <row r="13588" spans="1:15" ht="12.75" customHeight="1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4"/>
    </row>
    <row r="13589" spans="1:15" ht="12.75" customHeight="1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4"/>
    </row>
    <row r="13590" spans="1:15" ht="12.75" customHeight="1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4"/>
    </row>
    <row r="13591" spans="1:15" ht="12.75" customHeight="1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4"/>
    </row>
    <row r="13592" spans="1:15" ht="12.75" customHeight="1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4"/>
    </row>
    <row r="13593" spans="1:15" ht="12.75" customHeight="1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4"/>
    </row>
    <row r="13594" spans="1:15" ht="12.75" customHeight="1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4"/>
    </row>
    <row r="13595" spans="1:15" ht="12.75" customHeight="1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4"/>
    </row>
    <row r="13596" spans="1:15" ht="12.75" customHeight="1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4"/>
    </row>
    <row r="13597" spans="1:15" ht="12.75" customHeight="1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4"/>
    </row>
    <row r="13598" spans="1:15" ht="12.75" customHeight="1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4"/>
    </row>
    <row r="13599" spans="1:15" ht="12.75" customHeight="1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4"/>
    </row>
    <row r="13600" spans="1:15" ht="12.75" customHeight="1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4"/>
    </row>
    <row r="13601" spans="1:15" ht="12.75" customHeight="1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4"/>
    </row>
    <row r="13602" spans="1:15" ht="12.75" customHeight="1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4"/>
    </row>
    <row r="13603" spans="1:15" ht="12.75" customHeight="1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4"/>
    </row>
    <row r="13604" spans="1:15" ht="12.75" customHeight="1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4"/>
    </row>
    <row r="13605" spans="1:15" ht="12.75" customHeight="1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4"/>
    </row>
    <row r="13606" spans="1:15" ht="12.75" customHeight="1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4"/>
    </row>
    <row r="13607" spans="1:15" ht="12.75" customHeight="1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4"/>
    </row>
    <row r="13608" spans="1:15" ht="12.75" customHeight="1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4"/>
    </row>
    <row r="13609" spans="1:15" ht="12.75" customHeight="1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4"/>
    </row>
    <row r="13610" spans="1:15" ht="12.75" customHeight="1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4"/>
    </row>
    <row r="13611" spans="1:15" ht="12.75" customHeight="1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4"/>
    </row>
    <row r="13612" spans="1:15" ht="12.75" customHeight="1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4"/>
    </row>
    <row r="13613" spans="1:15" ht="12.75" customHeight="1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4"/>
    </row>
    <row r="13614" spans="1:15" ht="12.75" customHeight="1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4"/>
    </row>
    <row r="13615" spans="1:15" ht="12.75" customHeight="1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4"/>
    </row>
    <row r="13616" spans="1:15" ht="12.75" customHeight="1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4"/>
    </row>
    <row r="13617" spans="1:15" ht="12.75" customHeight="1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4"/>
    </row>
    <row r="13618" spans="1:15" ht="12.75" customHeight="1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4"/>
    </row>
    <row r="13619" spans="1:15" ht="12.75" customHeight="1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4"/>
    </row>
    <row r="13620" spans="1:15" ht="12.75" customHeight="1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4"/>
    </row>
    <row r="13621" spans="1:15" ht="12.75" customHeight="1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4"/>
    </row>
    <row r="13622" spans="1:15" ht="12.75" customHeight="1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4"/>
    </row>
    <row r="13623" spans="1:15" ht="12.75" customHeight="1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4"/>
    </row>
    <row r="13624" spans="1:15" ht="12.75" customHeight="1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4"/>
    </row>
    <row r="13625" spans="1:15" ht="12.75" customHeight="1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4"/>
    </row>
    <row r="13626" spans="1:15" ht="12.75" customHeight="1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4"/>
    </row>
    <row r="13627" spans="1:15" ht="12.75" customHeight="1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4"/>
    </row>
    <row r="13628" spans="1:15" ht="12.75" customHeight="1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4"/>
    </row>
    <row r="13629" spans="1:15" ht="12.75" customHeight="1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4"/>
    </row>
    <row r="13630" spans="1:15" ht="12.75" customHeight="1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4"/>
    </row>
    <row r="13631" spans="1:15" ht="12.75" customHeight="1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4"/>
    </row>
    <row r="13632" spans="1:15" ht="12.75" customHeight="1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4"/>
    </row>
    <row r="13633" spans="1:15" ht="12.75" customHeight="1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4"/>
    </row>
    <row r="13634" spans="1:15" ht="12.75" customHeight="1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4"/>
    </row>
    <row r="13635" spans="1:15" ht="12.75" customHeight="1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4"/>
    </row>
    <row r="13636" spans="1:15" ht="12.75" customHeight="1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4"/>
    </row>
    <row r="13637" spans="1:15" ht="12.75" customHeight="1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4"/>
    </row>
    <row r="13638" spans="1:15" ht="12.75" customHeight="1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4"/>
    </row>
    <row r="13639" spans="1:15" ht="12.75" customHeight="1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4"/>
    </row>
    <row r="13640" spans="1:15" ht="12.75" customHeight="1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4"/>
    </row>
    <row r="13641" spans="1:15" ht="12.75" customHeight="1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4"/>
    </row>
    <row r="13642" spans="1:15" ht="12.75" customHeight="1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4"/>
    </row>
    <row r="13643" spans="1:15" ht="12.75" customHeight="1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4"/>
    </row>
    <row r="13644" spans="1:15" ht="12.75" customHeight="1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4"/>
    </row>
    <row r="13645" spans="1:15" ht="12.75" customHeight="1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4"/>
    </row>
    <row r="13646" spans="1:15" ht="12.75" customHeight="1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4"/>
    </row>
    <row r="13647" spans="1:15" ht="12.75" customHeight="1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4"/>
    </row>
    <row r="13648" spans="1:15" ht="12.75" customHeight="1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4"/>
    </row>
    <row r="13649" spans="1:15" ht="12.75" customHeight="1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4"/>
    </row>
    <row r="13650" spans="1:15" ht="12.75" customHeight="1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4"/>
    </row>
    <row r="13651" spans="1:15" ht="12.75" customHeight="1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4"/>
    </row>
    <row r="13652" spans="1:15" ht="12.75" customHeight="1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4"/>
    </row>
    <row r="13653" spans="1:15" ht="12.75" customHeight="1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4"/>
    </row>
    <row r="13654" spans="1:15" ht="12.75" customHeight="1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4"/>
    </row>
    <row r="13655" spans="1:15" ht="12.75" customHeight="1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4"/>
    </row>
    <row r="13656" spans="1:15" ht="12.75" customHeight="1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4"/>
    </row>
    <row r="13657" spans="1:15" ht="12.75" customHeight="1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4"/>
    </row>
    <row r="13658" spans="1:15" ht="12.75" customHeight="1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4"/>
    </row>
    <row r="13659" spans="1:15" ht="12.75" customHeight="1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4"/>
    </row>
    <row r="13660" spans="1:15" ht="12.75" customHeight="1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4"/>
    </row>
    <row r="13661" spans="1:15" ht="12.75" customHeight="1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4"/>
    </row>
    <row r="13662" spans="1:15" ht="12.75" customHeight="1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4"/>
    </row>
    <row r="13663" spans="1:15" ht="12.75" customHeight="1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4"/>
    </row>
    <row r="13664" spans="1:15" ht="12.75" customHeight="1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4"/>
    </row>
    <row r="13665" spans="1:15" ht="12.75" customHeight="1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4"/>
    </row>
    <row r="13666" spans="1:15" ht="12.75" customHeight="1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4"/>
    </row>
    <row r="13667" spans="1:15" ht="12.75" customHeight="1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4"/>
    </row>
    <row r="13668" spans="1:15" ht="12.75" customHeight="1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4"/>
    </row>
    <row r="13669" spans="1:15" ht="12.75" customHeight="1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4"/>
    </row>
    <row r="13670" spans="1:15" ht="12.75" customHeight="1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4"/>
    </row>
    <row r="13671" spans="1:15" ht="12.75" customHeight="1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4"/>
    </row>
    <row r="13672" spans="1:15" ht="12.75" customHeight="1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4"/>
    </row>
    <row r="13673" spans="1:15" ht="12.75" customHeight="1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4"/>
    </row>
    <row r="13674" spans="1:15" ht="12.75" customHeight="1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4"/>
    </row>
    <row r="13675" spans="1:15" ht="12.75" customHeight="1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4"/>
    </row>
    <row r="13676" spans="1:15" ht="12.75" customHeight="1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4"/>
    </row>
    <row r="13677" spans="1:15" ht="12.75" customHeight="1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4"/>
    </row>
    <row r="13678" spans="1:15" ht="12.75" customHeight="1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4"/>
    </row>
    <row r="13679" spans="1:15" ht="12.75" customHeight="1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4"/>
    </row>
    <row r="13680" spans="1:15" ht="12.75" customHeight="1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4"/>
    </row>
    <row r="13681" spans="1:15" ht="12.75" customHeight="1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4"/>
    </row>
    <row r="13682" spans="1:15" ht="12.75" customHeight="1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4"/>
    </row>
    <row r="13683" spans="1:15" ht="12.75" customHeight="1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4"/>
    </row>
    <row r="13684" spans="1:15" ht="12.75" customHeight="1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4"/>
    </row>
    <row r="13685" spans="1:15" ht="12.75" customHeight="1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4"/>
    </row>
    <row r="13686" spans="1:15" ht="12.75" customHeight="1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4"/>
    </row>
    <row r="13687" spans="1:15" ht="12.75" customHeight="1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4"/>
    </row>
    <row r="13688" spans="1:15" ht="12.75" customHeight="1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4"/>
    </row>
    <row r="13689" spans="1:15" ht="12.75" customHeight="1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4"/>
    </row>
    <row r="13690" spans="1:15" ht="12.75" customHeight="1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4"/>
    </row>
    <row r="13691" spans="1:15" ht="12.75" customHeight="1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4"/>
    </row>
    <row r="13692" spans="1:15" ht="12.75" customHeight="1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4"/>
    </row>
    <row r="13693" spans="1:15" ht="12.75" customHeight="1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4"/>
    </row>
    <row r="13694" spans="1:15" ht="12.75" customHeight="1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4"/>
    </row>
    <row r="13695" spans="1:15" ht="12.75" customHeight="1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4"/>
    </row>
    <row r="13696" spans="1:15" ht="12.75" customHeight="1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4"/>
    </row>
    <row r="13697" spans="1:15" ht="12.75" customHeight="1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4"/>
    </row>
    <row r="13698" spans="1:15" ht="12.75" customHeight="1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4"/>
    </row>
    <row r="13699" spans="1:15" ht="12.75" customHeight="1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4"/>
    </row>
    <row r="13700" spans="1:15" ht="12.75" customHeight="1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4"/>
    </row>
    <row r="13701" spans="1:15" ht="12.75" customHeight="1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4"/>
    </row>
    <row r="13702" spans="1:15" ht="12.75" customHeight="1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4"/>
    </row>
    <row r="13703" spans="1:15" ht="12.75" customHeight="1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4"/>
    </row>
    <row r="13704" spans="1:15" ht="12.75" customHeight="1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4"/>
    </row>
    <row r="13705" spans="1:15" ht="12.75" customHeight="1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4"/>
    </row>
    <row r="13706" spans="1:15" ht="12.75" customHeight="1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4"/>
    </row>
    <row r="13707" spans="1:15" ht="12.75" customHeight="1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4"/>
    </row>
    <row r="13708" spans="1:15" ht="12.75" customHeight="1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4"/>
    </row>
    <row r="13709" spans="1:15" ht="12.75" customHeight="1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4"/>
    </row>
    <row r="13710" spans="1:15" ht="12.75" customHeight="1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4"/>
    </row>
    <row r="13711" spans="1:15" ht="12.75" customHeight="1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4"/>
    </row>
    <row r="13712" spans="1:15" ht="12.75" customHeight="1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4"/>
    </row>
    <row r="13713" spans="1:15" ht="12.75" customHeight="1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4"/>
    </row>
    <row r="13714" spans="1:15" ht="12.75" customHeight="1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4"/>
    </row>
    <row r="13715" spans="1:15" ht="12.75" customHeight="1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4"/>
    </row>
    <row r="13716" spans="1:15" ht="12.75" customHeight="1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4"/>
    </row>
    <row r="13717" spans="1:15" ht="12.75" customHeight="1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4"/>
    </row>
    <row r="13718" spans="1:15" ht="12.75" customHeight="1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4"/>
    </row>
    <row r="13719" spans="1:15" ht="12.75" customHeight="1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4"/>
    </row>
    <row r="13720" spans="1:15" ht="12.75" customHeight="1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4"/>
    </row>
    <row r="13721" spans="1:15" ht="12.75" customHeight="1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4"/>
    </row>
    <row r="13722" spans="1:15" ht="12.75" customHeight="1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4"/>
    </row>
    <row r="13723" spans="1:15" ht="12.75" customHeight="1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4"/>
    </row>
    <row r="13724" spans="1:15" ht="12.75" customHeight="1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4"/>
    </row>
    <row r="13725" spans="1:15" ht="12.75" customHeight="1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4"/>
    </row>
    <row r="13726" spans="1:15" ht="12.75" customHeight="1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4"/>
    </row>
    <row r="13727" spans="1:15" ht="12.75" customHeight="1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4"/>
    </row>
    <row r="13728" spans="1:15" ht="12.75" customHeight="1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4"/>
    </row>
    <row r="13729" spans="1:15" ht="12.75" customHeight="1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4"/>
    </row>
    <row r="13730" spans="1:15" ht="12.75" customHeight="1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4"/>
    </row>
    <row r="13731" spans="1:15" ht="12.75" customHeight="1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4"/>
    </row>
    <row r="13732" spans="1:15" ht="12.75" customHeight="1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4"/>
    </row>
    <row r="13733" spans="1:15" ht="12.75" customHeight="1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4"/>
    </row>
    <row r="13734" spans="1:15" ht="12.75" customHeight="1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4"/>
    </row>
    <row r="13735" spans="1:15" ht="12.75" customHeight="1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4"/>
    </row>
    <row r="13736" spans="1:15" ht="12.75" customHeight="1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4"/>
    </row>
    <row r="13737" spans="1:15" ht="12.75" customHeight="1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4"/>
    </row>
    <row r="13738" spans="1:15" ht="12.75" customHeight="1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4"/>
    </row>
    <row r="13739" spans="1:15" ht="12.75" customHeight="1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4"/>
    </row>
    <row r="13740" spans="1:15" ht="12.75" customHeight="1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4"/>
    </row>
    <row r="13741" spans="1:15" ht="12.75" customHeight="1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4"/>
    </row>
    <row r="13742" spans="1:15" ht="12.75" customHeight="1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4"/>
    </row>
    <row r="13743" spans="1:15" ht="12.75" customHeight="1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4"/>
    </row>
    <row r="13744" spans="1:15" ht="12.75" customHeight="1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4"/>
    </row>
    <row r="13745" spans="1:15" ht="12.75" customHeight="1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4"/>
    </row>
    <row r="13746" spans="1:15" ht="12.75" customHeight="1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4"/>
    </row>
    <row r="13747" spans="1:15" ht="12.75" customHeight="1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4"/>
    </row>
    <row r="13748" spans="1:15" ht="12.75" customHeight="1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4"/>
    </row>
    <row r="13749" spans="1:15" ht="12.75" customHeight="1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4"/>
    </row>
    <row r="13750" spans="1:15" ht="12.75" customHeight="1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4"/>
    </row>
    <row r="13751" spans="1:15" ht="12.75" customHeight="1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4"/>
    </row>
    <row r="13752" spans="1:15" ht="12.75" customHeight="1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4"/>
    </row>
    <row r="13753" spans="1:15" ht="12.75" customHeight="1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4"/>
    </row>
    <row r="13754" spans="1:15" ht="12.75" customHeight="1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4"/>
    </row>
    <row r="13755" spans="1:15" ht="12.75" customHeight="1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4"/>
    </row>
    <row r="13756" spans="1:15" ht="12.75" customHeight="1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4"/>
    </row>
    <row r="13757" spans="1:15" ht="12.75" customHeight="1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4"/>
    </row>
    <row r="13758" spans="1:15" ht="12.75" customHeight="1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4"/>
    </row>
    <row r="13759" spans="1:15" ht="12.75" customHeight="1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4"/>
    </row>
    <row r="13760" spans="1:15" ht="12.75" customHeight="1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4"/>
    </row>
    <row r="13761" spans="1:15" ht="12.75" customHeight="1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4"/>
    </row>
    <row r="13762" spans="1:15" ht="12.75" customHeight="1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4"/>
    </row>
    <row r="13763" spans="1:15" ht="12.75" customHeight="1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4"/>
    </row>
    <row r="13764" spans="1:15" ht="12.75" customHeight="1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4"/>
    </row>
    <row r="13765" spans="1:15" ht="12.75" customHeight="1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4"/>
    </row>
    <row r="13766" spans="1:15" ht="12.75" customHeight="1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4"/>
    </row>
    <row r="13767" spans="1:15" ht="12.75" customHeight="1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4"/>
    </row>
    <row r="13768" spans="1:15" ht="12.75" customHeight="1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4"/>
    </row>
    <row r="13769" spans="1:15" ht="12.75" customHeight="1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4"/>
    </row>
    <row r="13770" spans="1:15" ht="12.75" customHeight="1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4"/>
    </row>
    <row r="13771" spans="1:15" ht="12.75" customHeight="1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4"/>
    </row>
    <row r="13772" spans="1:15" ht="12.75" customHeight="1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4"/>
    </row>
    <row r="13773" spans="1:15" ht="12.75" customHeight="1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4"/>
    </row>
    <row r="13774" spans="1:15" ht="12.75" customHeight="1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4"/>
    </row>
    <row r="13775" spans="1:15" ht="12.75" customHeight="1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4"/>
    </row>
    <row r="13776" spans="1:15" ht="12.75" customHeight="1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4"/>
    </row>
    <row r="13777" spans="1:15" ht="12.75" customHeight="1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4"/>
    </row>
    <row r="13778" spans="1:15" ht="12.75" customHeight="1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4"/>
    </row>
    <row r="13779" spans="1:15" ht="12.75" customHeight="1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4"/>
    </row>
    <row r="13780" spans="1:15" ht="12.75" customHeight="1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4"/>
    </row>
    <row r="13781" spans="1:15" ht="12.75" customHeight="1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4"/>
    </row>
    <row r="13782" spans="1:15" ht="12.75" customHeight="1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4"/>
    </row>
    <row r="13783" spans="1:15" ht="12.75" customHeight="1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4"/>
    </row>
    <row r="13784" spans="1:15" ht="12.75" customHeight="1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4"/>
    </row>
    <row r="13785" spans="1:15" ht="12.75" customHeight="1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4"/>
    </row>
    <row r="13786" spans="1:15" ht="12.75" customHeight="1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4"/>
    </row>
    <row r="13787" spans="1:15" ht="12.75" customHeight="1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4"/>
    </row>
    <row r="13788" spans="1:15" ht="12.75" customHeight="1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4"/>
    </row>
    <row r="13789" spans="1:15" ht="12.75" customHeight="1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4"/>
    </row>
    <row r="13790" spans="1:15" ht="12.75" customHeight="1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4"/>
    </row>
    <row r="13791" spans="1:15" ht="12.75" customHeight="1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4"/>
    </row>
    <row r="13792" spans="1:15" ht="12.75" customHeight="1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4"/>
    </row>
    <row r="13793" spans="1:15" ht="12.75" customHeight="1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4"/>
    </row>
    <row r="13794" spans="1:15" ht="12.75" customHeight="1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4"/>
    </row>
    <row r="13795" spans="1:15" ht="12.75" customHeight="1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4"/>
    </row>
    <row r="13796" spans="1:15" ht="12.75" customHeight="1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4"/>
    </row>
    <row r="13797" spans="1:15" ht="12.75" customHeight="1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4"/>
    </row>
    <row r="13798" spans="1:15" ht="12.75" customHeight="1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4"/>
    </row>
    <row r="13799" spans="1:15" ht="12.75" customHeight="1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4"/>
    </row>
    <row r="13800" spans="1:15" ht="12.75" customHeight="1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4"/>
    </row>
    <row r="13801" spans="1:15" ht="12.75" customHeight="1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4"/>
    </row>
    <row r="13802" spans="1:15" ht="12.75" customHeight="1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4"/>
    </row>
    <row r="13803" spans="1:15" ht="12.75" customHeight="1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4"/>
    </row>
    <row r="13804" spans="1:15" ht="12.75" customHeight="1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4"/>
    </row>
    <row r="13805" spans="1:15" ht="12.75" customHeight="1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4"/>
    </row>
    <row r="13806" spans="1:15" ht="12.75" customHeight="1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4"/>
    </row>
    <row r="13807" spans="1:15" ht="12.75" customHeight="1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4"/>
    </row>
    <row r="13808" spans="1:15" ht="12.75" customHeight="1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4"/>
    </row>
    <row r="13809" spans="1:15" ht="12.75" customHeight="1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4"/>
    </row>
    <row r="13810" spans="1:15" ht="12.75" customHeight="1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4"/>
    </row>
    <row r="13811" spans="1:15" ht="12.75" customHeight="1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4"/>
    </row>
    <row r="13812" spans="1:15" ht="12.75" customHeight="1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4"/>
    </row>
    <row r="13813" spans="1:15" ht="12.75" customHeight="1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4"/>
    </row>
    <row r="13814" spans="1:15" ht="12.75" customHeight="1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4"/>
    </row>
    <row r="13815" spans="1:15" ht="12.75" customHeight="1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4"/>
    </row>
    <row r="13816" spans="1:15" ht="12.75" customHeight="1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4"/>
    </row>
    <row r="13817" spans="1:15" ht="12.75" customHeight="1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4"/>
    </row>
    <row r="13818" spans="1:15" ht="12.75" customHeight="1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4"/>
    </row>
    <row r="13819" spans="1:15" ht="12.75" customHeight="1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4"/>
    </row>
    <row r="13820" spans="1:15" ht="12.75" customHeight="1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4"/>
    </row>
    <row r="13821" spans="1:15" ht="12.75" customHeight="1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4"/>
    </row>
    <row r="13822" spans="1:15" ht="12.75" customHeight="1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4"/>
    </row>
    <row r="13823" spans="1:15" ht="12.75" customHeight="1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4"/>
    </row>
    <row r="13824" spans="1:15" ht="12.75" customHeight="1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4"/>
    </row>
    <row r="13825" spans="1:15" ht="12.75" customHeight="1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4"/>
    </row>
    <row r="13826" spans="1:15" ht="12.75" customHeight="1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4"/>
    </row>
    <row r="13827" spans="1:15" ht="12.75" customHeight="1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4"/>
    </row>
    <row r="13828" spans="1:15" ht="12.75" customHeight="1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4"/>
    </row>
    <row r="13829" spans="1:15" ht="12.75" customHeight="1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4"/>
    </row>
    <row r="13830" spans="1:15" ht="12.75" customHeight="1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4"/>
    </row>
    <row r="13831" spans="1:15" ht="12.75" customHeight="1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4"/>
    </row>
    <row r="13832" spans="1:15" ht="12.75" customHeight="1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4"/>
    </row>
    <row r="13833" spans="1:15" ht="12.75" customHeight="1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4"/>
    </row>
    <row r="13834" spans="1:15" ht="12.75" customHeight="1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4"/>
    </row>
    <row r="13835" spans="1:15" ht="12.75" customHeight="1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4"/>
    </row>
    <row r="13836" spans="1:15" ht="12.75" customHeight="1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4"/>
    </row>
    <row r="13837" spans="1:15" ht="12.75" customHeight="1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4"/>
    </row>
    <row r="13838" spans="1:15" ht="12.75" customHeight="1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4"/>
    </row>
    <row r="13839" spans="1:15" ht="12.75" customHeight="1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4"/>
    </row>
    <row r="13840" spans="1:15" ht="12.75" customHeight="1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4"/>
    </row>
    <row r="13841" spans="1:15" ht="12.75" customHeight="1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4"/>
    </row>
    <row r="13842" spans="1:15" ht="12.75" customHeight="1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4"/>
    </row>
    <row r="13843" spans="1:15" ht="12.75" customHeight="1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4"/>
    </row>
    <row r="13844" spans="1:15" ht="12.75" customHeight="1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4"/>
    </row>
    <row r="13845" spans="1:15" ht="12.75" customHeight="1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4"/>
    </row>
    <row r="13846" spans="1:15" ht="12.75" customHeight="1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4"/>
    </row>
    <row r="13847" spans="1:15" ht="12.75" customHeight="1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4"/>
    </row>
    <row r="13848" spans="1:15" ht="12.75" customHeight="1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4"/>
    </row>
    <row r="13849" spans="1:15" ht="12.75" customHeight="1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4"/>
    </row>
    <row r="13850" spans="1:15" ht="12.75" customHeight="1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4"/>
    </row>
    <row r="13851" spans="1:15" ht="12.75" customHeight="1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4"/>
    </row>
    <row r="13852" spans="1:15" ht="12.75" customHeight="1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4"/>
    </row>
    <row r="13853" spans="1:15" ht="12.75" customHeight="1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4"/>
    </row>
    <row r="13854" spans="1:15" ht="12.75" customHeight="1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4"/>
    </row>
    <row r="13855" spans="1:15" ht="12.75" customHeight="1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4"/>
    </row>
    <row r="13856" spans="1:15" ht="12.75" customHeight="1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4"/>
    </row>
    <row r="13857" spans="1:15" ht="12.75" customHeight="1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4"/>
    </row>
    <row r="13858" spans="1:15" ht="12.75" customHeight="1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4"/>
    </row>
    <row r="13859" spans="1:15" ht="12.75" customHeight="1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4"/>
    </row>
    <row r="13860" spans="1:15" ht="12.75" customHeight="1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4"/>
    </row>
    <row r="13861" spans="1:15" ht="12.75" customHeight="1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4"/>
    </row>
    <row r="13862" spans="1:15" ht="12.75" customHeight="1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4"/>
    </row>
    <row r="13863" spans="1:15" ht="12.75" customHeight="1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4"/>
    </row>
    <row r="13864" spans="1:15" ht="12.75" customHeight="1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4"/>
    </row>
    <row r="13865" spans="1:15" ht="12.75" customHeight="1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4"/>
    </row>
    <row r="13866" spans="1:15" ht="12.75" customHeight="1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4"/>
    </row>
    <row r="13867" spans="1:15" ht="12.75" customHeight="1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4"/>
    </row>
    <row r="13868" spans="1:15" ht="12.75" customHeight="1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4"/>
    </row>
    <row r="13869" spans="1:15" ht="12.75" customHeight="1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4"/>
    </row>
    <row r="13870" spans="1:15" ht="12.75" customHeight="1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4"/>
    </row>
    <row r="13871" spans="1:15" ht="12.75" customHeight="1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4"/>
    </row>
    <row r="13872" spans="1:15" ht="12.75" customHeight="1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4"/>
    </row>
    <row r="13873" spans="1:15" ht="12.75" customHeight="1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4"/>
    </row>
    <row r="13874" spans="1:15" ht="12.75" customHeight="1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4"/>
    </row>
    <row r="13875" spans="1:15" ht="12.75" customHeight="1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4"/>
    </row>
    <row r="13876" spans="1:15" ht="12.75" customHeight="1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4"/>
    </row>
    <row r="13877" spans="1:15" ht="12.75" customHeight="1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4"/>
    </row>
    <row r="13878" spans="1:15" ht="12.75" customHeight="1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4"/>
    </row>
    <row r="13879" spans="1:15" ht="12.75" customHeight="1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4"/>
    </row>
    <row r="13880" spans="1:15" ht="12.75" customHeight="1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4"/>
    </row>
    <row r="13881" spans="1:15" ht="12.75" customHeight="1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4"/>
    </row>
    <row r="13882" spans="1:15" ht="12.75" customHeight="1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4"/>
    </row>
    <row r="13883" spans="1:15" ht="12.75" customHeight="1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4"/>
    </row>
    <row r="13884" spans="1:15" ht="12.75" customHeight="1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4"/>
    </row>
    <row r="13885" spans="1:15" ht="12.75" customHeight="1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4"/>
    </row>
    <row r="13886" spans="1:15" ht="12.75" customHeight="1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4"/>
    </row>
    <row r="13887" spans="1:15" ht="12.75" customHeight="1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4"/>
    </row>
    <row r="13888" spans="1:15" ht="12.75" customHeight="1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4"/>
    </row>
    <row r="13889" spans="1:15" ht="12.75" customHeight="1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4"/>
    </row>
    <row r="13890" spans="1:15" ht="12.75" customHeight="1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4"/>
    </row>
    <row r="13891" spans="1:15" ht="12.75" customHeight="1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4"/>
    </row>
    <row r="13892" spans="1:15" ht="12.75" customHeight="1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4"/>
    </row>
    <row r="13893" spans="1:15" ht="12.75" customHeight="1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4"/>
    </row>
    <row r="13894" spans="1:15" ht="12.75" customHeight="1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4"/>
    </row>
    <row r="13895" spans="1:15" ht="12.75" customHeight="1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4"/>
    </row>
    <row r="13896" spans="1:15" ht="12.75" customHeight="1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4"/>
    </row>
    <row r="13897" spans="1:15" ht="12.75" customHeight="1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4"/>
    </row>
    <row r="13898" spans="1:15" ht="12.75" customHeight="1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4"/>
    </row>
    <row r="13899" spans="1:15" ht="12.75" customHeight="1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4"/>
    </row>
    <row r="13900" spans="1:15" ht="12.75" customHeight="1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4"/>
    </row>
    <row r="13901" spans="1:15" ht="12.75" customHeight="1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4"/>
    </row>
    <row r="13902" spans="1:15" ht="12.75" customHeight="1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4"/>
    </row>
    <row r="13903" spans="1:15" ht="12.75" customHeight="1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4"/>
    </row>
    <row r="13904" spans="1:15" ht="12.75" customHeight="1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4"/>
    </row>
    <row r="13905" spans="1:15" ht="12.75" customHeight="1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4"/>
    </row>
    <row r="13906" spans="1:15" ht="12.75" customHeight="1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4"/>
    </row>
    <row r="13907" spans="1:15" ht="12.75" customHeight="1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4"/>
    </row>
    <row r="13908" spans="1:15" ht="12.75" customHeight="1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4"/>
    </row>
    <row r="13909" spans="1:15" ht="12.75" customHeight="1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4"/>
    </row>
    <row r="13910" spans="1:15" ht="12.75" customHeight="1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4"/>
    </row>
    <row r="13911" spans="1:15" ht="12.75" customHeight="1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4"/>
    </row>
    <row r="13912" spans="1:15" ht="12.75" customHeight="1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4"/>
    </row>
    <row r="13913" spans="1:15" ht="12.75" customHeight="1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4"/>
    </row>
    <row r="13914" spans="1:15" ht="12.75" customHeight="1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4"/>
    </row>
    <row r="13915" spans="1:15" ht="12.75" customHeight="1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4"/>
    </row>
    <row r="13916" spans="1:15" ht="12.75" customHeight="1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4"/>
    </row>
    <row r="13917" spans="1:15" ht="12.75" customHeight="1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4"/>
    </row>
    <row r="13918" spans="1:15" ht="12.75" customHeight="1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4"/>
    </row>
    <row r="13919" spans="1:15" ht="12.75" customHeight="1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4"/>
    </row>
    <row r="13920" spans="1:15" ht="12.75" customHeight="1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4"/>
    </row>
    <row r="13921" spans="1:15" ht="12.75" customHeight="1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4"/>
    </row>
    <row r="13922" spans="1:15" ht="12.75" customHeight="1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4"/>
    </row>
    <row r="13923" spans="1:15" ht="12.75" customHeight="1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4"/>
    </row>
    <row r="13924" spans="1:15" ht="12.75" customHeight="1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4"/>
    </row>
    <row r="13925" spans="1:15" ht="12.75" customHeight="1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4"/>
    </row>
    <row r="13926" spans="1:15" ht="12.75" customHeight="1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4"/>
    </row>
    <row r="13927" spans="1:15" ht="12.75" customHeight="1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4"/>
    </row>
    <row r="13928" spans="1:15" ht="12.75" customHeight="1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4"/>
    </row>
    <row r="13929" spans="1:15" ht="12.75" customHeight="1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4"/>
    </row>
    <row r="13930" spans="1:15" ht="12.75" customHeight="1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4"/>
    </row>
    <row r="13931" spans="1:15" ht="12.75" customHeight="1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4"/>
    </row>
    <row r="13932" spans="1:15" ht="12.75" customHeight="1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4"/>
    </row>
    <row r="13933" spans="1:15" ht="12.75" customHeight="1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4"/>
    </row>
    <row r="13934" spans="1:15" ht="12.75" customHeight="1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4"/>
    </row>
    <row r="13935" spans="1:15" ht="12.75" customHeight="1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4"/>
    </row>
    <row r="13936" spans="1:15" ht="12.75" customHeight="1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4"/>
    </row>
    <row r="13937" spans="1:15" ht="12.75" customHeight="1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4"/>
    </row>
    <row r="13938" spans="1:15" ht="12.75" customHeight="1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4"/>
    </row>
    <row r="13939" spans="1:15" ht="12.75" customHeight="1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4"/>
    </row>
    <row r="13940" spans="1:15" ht="12.75" customHeight="1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4"/>
    </row>
    <row r="13941" spans="1:15" ht="12.75" customHeight="1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4"/>
    </row>
    <row r="13942" spans="1:15" ht="12.75" customHeight="1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4"/>
    </row>
    <row r="13943" spans="1:15" ht="12.75" customHeight="1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4"/>
    </row>
    <row r="13944" spans="1:15" ht="12.75" customHeight="1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4"/>
    </row>
    <row r="13945" spans="1:15" ht="12.75" customHeight="1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4"/>
    </row>
    <row r="13946" spans="1:15" ht="12.75" customHeight="1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4"/>
    </row>
    <row r="13947" spans="1:15" ht="12.75" customHeight="1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4"/>
    </row>
    <row r="13948" spans="1:15" ht="12.75" customHeight="1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4"/>
    </row>
    <row r="13949" spans="1:15" ht="12.75" customHeight="1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4"/>
    </row>
    <row r="13950" spans="1:15" ht="12.75" customHeight="1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4"/>
    </row>
    <row r="13951" spans="1:15" ht="12.75" customHeight="1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4"/>
    </row>
    <row r="13952" spans="1:15" ht="12.75" customHeight="1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4"/>
    </row>
    <row r="13953" spans="1:15" ht="12.75" customHeight="1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4"/>
    </row>
    <row r="13954" spans="1:15" ht="12.75" customHeight="1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4"/>
    </row>
    <row r="13955" spans="1:15" ht="12.75" customHeight="1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4"/>
    </row>
    <row r="13956" spans="1:15" ht="12.75" customHeight="1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4"/>
    </row>
    <row r="13957" spans="1:15" ht="12.75" customHeight="1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4"/>
    </row>
    <row r="13958" spans="1:15" ht="12.75" customHeight="1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4"/>
    </row>
    <row r="13959" spans="1:15" ht="12.75" customHeight="1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4"/>
    </row>
    <row r="13960" spans="1:15" ht="12.75" customHeight="1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4"/>
    </row>
    <row r="13961" spans="1:15" ht="12.75" customHeight="1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4"/>
    </row>
    <row r="13962" spans="1:15" ht="12.75" customHeight="1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4"/>
    </row>
    <row r="13963" spans="1:15" ht="12.75" customHeight="1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4"/>
    </row>
    <row r="13964" spans="1:15" ht="12.75" customHeight="1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4"/>
    </row>
    <row r="13965" spans="1:15" ht="12.75" customHeight="1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4"/>
    </row>
    <row r="13966" spans="1:15" ht="12.75" customHeight="1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4"/>
    </row>
    <row r="13967" spans="1:15" ht="12.75" customHeight="1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4"/>
    </row>
    <row r="13968" spans="1:15" ht="12.75" customHeight="1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4"/>
    </row>
    <row r="13969" spans="1:15" ht="12.75" customHeight="1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4"/>
    </row>
    <row r="13970" spans="1:15" ht="12.75" customHeight="1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4"/>
    </row>
    <row r="13971" spans="1:15" ht="12.75" customHeight="1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4"/>
    </row>
    <row r="13972" spans="1:15" ht="12.75" customHeight="1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4"/>
    </row>
    <row r="13973" spans="1:15" ht="12.75" customHeight="1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4"/>
    </row>
    <row r="13974" spans="1:15" ht="12.75" customHeight="1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4"/>
    </row>
    <row r="13975" spans="1:15" ht="12.75" customHeight="1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4"/>
    </row>
    <row r="13976" spans="1:15" ht="12.75" customHeight="1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4"/>
    </row>
    <row r="13977" spans="1:15" ht="12.75" customHeight="1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4"/>
    </row>
    <row r="13978" spans="1:15" ht="12.75" customHeight="1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4"/>
    </row>
    <row r="13979" spans="1:15" ht="12.75" customHeight="1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4"/>
    </row>
    <row r="13980" spans="1:15" ht="12.75" customHeight="1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4"/>
    </row>
    <row r="13981" spans="1:15" ht="12.75" customHeight="1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4"/>
    </row>
    <row r="13982" spans="1:15" ht="12.75" customHeight="1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4"/>
    </row>
    <row r="13983" spans="1:15" ht="12.75" customHeight="1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4"/>
    </row>
    <row r="13984" spans="1:15" ht="12.75" customHeight="1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4"/>
    </row>
    <row r="13985" spans="1:15" ht="12.75" customHeight="1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4"/>
    </row>
    <row r="13986" spans="1:15" ht="12.75" customHeight="1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4"/>
    </row>
    <row r="13987" spans="1:15" ht="12.75" customHeight="1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4"/>
    </row>
    <row r="13988" spans="1:15" ht="12.75" customHeight="1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4"/>
    </row>
    <row r="13989" spans="1:15" ht="12.75" customHeight="1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4"/>
    </row>
    <row r="13990" spans="1:15" ht="12.75" customHeight="1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4"/>
    </row>
    <row r="13991" spans="1:15" ht="12.75" customHeight="1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4"/>
    </row>
    <row r="13992" spans="1:15" ht="12.75" customHeight="1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4"/>
    </row>
    <row r="13993" spans="1:15" ht="12.75" customHeight="1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4"/>
    </row>
    <row r="13994" spans="1:15" ht="12.75" customHeight="1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4"/>
    </row>
    <row r="13995" spans="1:15" ht="12.75" customHeight="1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4"/>
    </row>
    <row r="13996" spans="1:15" ht="12.75" customHeight="1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4"/>
    </row>
    <row r="13997" spans="1:15" ht="12.75" customHeight="1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4"/>
    </row>
    <row r="13998" spans="1:15" ht="12.75" customHeight="1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4"/>
    </row>
    <row r="13999" spans="1:15" ht="12.75" customHeight="1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4"/>
    </row>
    <row r="14000" spans="1:15" ht="12.75" customHeight="1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4"/>
    </row>
    <row r="14001" spans="1:15" ht="12.75" customHeight="1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4"/>
    </row>
    <row r="14002" spans="1:15" ht="12.75" customHeight="1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4"/>
    </row>
    <row r="14003" spans="1:15" ht="12.75" customHeight="1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4"/>
    </row>
    <row r="14004" spans="1:15" ht="12.75" customHeight="1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4"/>
    </row>
    <row r="14005" spans="1:15" ht="12.75" customHeight="1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4"/>
    </row>
    <row r="14006" spans="1:15" ht="12.75" customHeight="1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4"/>
    </row>
    <row r="14007" spans="1:15" ht="12.75" customHeight="1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4"/>
    </row>
    <row r="14008" spans="1:15" ht="12.75" customHeight="1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4"/>
    </row>
    <row r="14009" spans="1:15" ht="12.75" customHeight="1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4"/>
    </row>
    <row r="14010" spans="1:15" ht="12.75" customHeight="1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4"/>
    </row>
    <row r="14011" spans="1:15" ht="12.75" customHeight="1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4"/>
    </row>
    <row r="14012" spans="1:15" ht="12.75" customHeight="1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4"/>
    </row>
    <row r="14013" spans="1:15" ht="12.75" customHeight="1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4"/>
    </row>
    <row r="14014" spans="1:15" ht="12.75" customHeight="1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4"/>
    </row>
    <row r="14015" spans="1:15" ht="12.75" customHeight="1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4"/>
    </row>
    <row r="14016" spans="1:15" ht="12.75" customHeight="1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4"/>
    </row>
    <row r="14017" spans="1:15" ht="12.75" customHeight="1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4"/>
    </row>
    <row r="14018" spans="1:15" ht="12.75" customHeight="1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4"/>
    </row>
    <row r="14019" spans="1:15" ht="12.75" customHeight="1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4"/>
    </row>
    <row r="14020" spans="1:15" ht="12.75" customHeight="1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4"/>
    </row>
    <row r="14021" spans="1:15" ht="12.75" customHeight="1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4"/>
    </row>
    <row r="14022" spans="1:15" ht="12.75" customHeight="1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4"/>
    </row>
    <row r="14023" spans="1:15" ht="12.75" customHeight="1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4"/>
    </row>
    <row r="14024" spans="1:15" ht="12.75" customHeight="1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4"/>
    </row>
    <row r="14025" spans="1:15" ht="12.75" customHeight="1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4"/>
    </row>
    <row r="14026" spans="1:15" ht="12.75" customHeight="1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4"/>
    </row>
    <row r="14027" spans="1:15" ht="12.75" customHeight="1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4"/>
    </row>
    <row r="14028" spans="1:15" ht="12.75" customHeight="1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4"/>
    </row>
    <row r="14029" spans="1:15" ht="12.75" customHeight="1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4"/>
    </row>
    <row r="14030" spans="1:15" ht="12.75" customHeight="1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4"/>
    </row>
    <row r="14031" spans="1:15" ht="12.75" customHeight="1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4"/>
    </row>
    <row r="14032" spans="1:15" ht="12.75" customHeight="1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4"/>
    </row>
    <row r="14033" spans="1:15" ht="12.75" customHeight="1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4"/>
    </row>
    <row r="14034" spans="1:15" ht="12.75" customHeight="1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4"/>
    </row>
    <row r="14035" spans="1:15" ht="12.75" customHeight="1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4"/>
    </row>
    <row r="14036" spans="1:15" ht="12.75" customHeight="1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4"/>
    </row>
    <row r="14037" spans="1:15" ht="12.75" customHeight="1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4"/>
    </row>
    <row r="14038" spans="1:15" ht="12.75" customHeight="1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4"/>
    </row>
    <row r="14039" spans="1:15" ht="12.75" customHeight="1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4"/>
    </row>
    <row r="14040" spans="1:15" ht="12.75" customHeight="1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4"/>
    </row>
    <row r="14041" spans="1:15" ht="12.75" customHeight="1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4"/>
    </row>
    <row r="14042" spans="1:15" ht="12.75" customHeight="1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4"/>
    </row>
    <row r="14043" spans="1:15" ht="12.75" customHeight="1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4"/>
    </row>
    <row r="14044" spans="1:15" ht="12.75" customHeight="1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4"/>
    </row>
    <row r="14045" spans="1:15" ht="12.75" customHeight="1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4"/>
    </row>
    <row r="14046" spans="1:15" ht="12.75" customHeight="1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4"/>
    </row>
    <row r="14047" spans="1:15" ht="12.75" customHeight="1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4"/>
    </row>
    <row r="14048" spans="1:15" ht="12.75" customHeight="1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4"/>
    </row>
    <row r="14049" spans="1:15" ht="12.75" customHeight="1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4"/>
    </row>
    <row r="14050" spans="1:15" ht="12.75" customHeight="1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4"/>
    </row>
    <row r="14051" spans="1:15" ht="12.75" customHeight="1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4"/>
    </row>
    <row r="14052" spans="1:15" ht="12.75" customHeight="1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4"/>
    </row>
    <row r="14053" spans="1:15" ht="12.75" customHeight="1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4"/>
    </row>
    <row r="14054" spans="1:15" ht="12.75" customHeight="1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4"/>
    </row>
    <row r="14055" spans="1:15" ht="12.75" customHeight="1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4"/>
    </row>
    <row r="14056" spans="1:15" ht="12.75" customHeight="1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4"/>
    </row>
    <row r="14057" spans="1:15" ht="12.75" customHeight="1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4"/>
    </row>
    <row r="14058" spans="1:15" ht="12.75" customHeight="1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4"/>
    </row>
    <row r="14059" spans="1:15" ht="12.75" customHeight="1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4"/>
    </row>
    <row r="14060" spans="1:15" ht="12.75" customHeight="1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4"/>
    </row>
    <row r="14061" spans="1:15" ht="12.75" customHeight="1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4"/>
    </row>
    <row r="14062" spans="1:15" ht="12.75" customHeight="1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4"/>
    </row>
    <row r="14063" spans="1:15" ht="12.75" customHeight="1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4"/>
    </row>
    <row r="14064" spans="1:15" ht="12.75" customHeight="1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4"/>
    </row>
    <row r="14065" spans="1:15" ht="12.75" customHeight="1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4"/>
    </row>
    <row r="14066" spans="1:15" ht="12.75" customHeight="1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4"/>
    </row>
    <row r="14067" spans="1:15" ht="12.75" customHeight="1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4"/>
    </row>
    <row r="14068" spans="1:15" ht="12.75" customHeight="1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4"/>
    </row>
    <row r="14069" spans="1:15" ht="12.75" customHeight="1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4"/>
    </row>
    <row r="14070" spans="1:15" ht="12.75" customHeight="1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4"/>
    </row>
    <row r="14071" spans="1:15" ht="12.75" customHeight="1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4"/>
    </row>
    <row r="14072" spans="1:15" ht="12.75" customHeight="1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4"/>
    </row>
    <row r="14073" spans="1:15" ht="12.75" customHeight="1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4"/>
    </row>
    <row r="14074" spans="1:15" ht="12.75" customHeight="1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4"/>
    </row>
    <row r="14075" spans="1:15" ht="12.75" customHeight="1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4"/>
    </row>
    <row r="14076" spans="1:15" ht="12.75" customHeight="1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4"/>
    </row>
    <row r="14077" spans="1:15" ht="12.75" customHeight="1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4"/>
    </row>
    <row r="14078" spans="1:15" ht="12.75" customHeight="1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4"/>
    </row>
    <row r="14079" spans="1:15" ht="12.75" customHeight="1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4"/>
    </row>
    <row r="14080" spans="1:15" ht="12.75" customHeight="1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4"/>
    </row>
    <row r="14081" spans="1:15" ht="12.75" customHeight="1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4"/>
    </row>
    <row r="14082" spans="1:15" ht="12.75" customHeight="1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4"/>
    </row>
    <row r="14083" spans="1:15" ht="12.75" customHeight="1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4"/>
    </row>
    <row r="14084" spans="1:15" ht="12.75" customHeight="1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4"/>
    </row>
    <row r="14085" spans="1:15" ht="12.75" customHeight="1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4"/>
    </row>
    <row r="14086" spans="1:15" ht="12.75" customHeight="1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4"/>
    </row>
    <row r="14087" spans="1:15" ht="12.75" customHeight="1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4"/>
    </row>
    <row r="14088" spans="1:15" ht="12.75" customHeight="1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4"/>
    </row>
    <row r="14089" spans="1:15" ht="12.75" customHeight="1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4"/>
    </row>
    <row r="14090" spans="1:15" ht="12.75" customHeight="1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4"/>
    </row>
    <row r="14091" spans="1:15" ht="12.75" customHeight="1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4"/>
    </row>
    <row r="14092" spans="1:15" ht="12.75" customHeight="1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4"/>
    </row>
    <row r="14093" spans="1:15" ht="12.75" customHeight="1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4"/>
    </row>
    <row r="14094" spans="1:15" ht="12.75" customHeight="1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4"/>
    </row>
    <row r="14095" spans="1:15" ht="12.75" customHeight="1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4"/>
    </row>
    <row r="14096" spans="1:15" ht="12.75" customHeight="1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4"/>
    </row>
    <row r="14097" spans="1:15" ht="12.75" customHeight="1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4"/>
    </row>
    <row r="14098" spans="1:15" ht="12.75" customHeight="1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4"/>
    </row>
    <row r="14099" spans="1:15" ht="12.75" customHeight="1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4"/>
    </row>
    <row r="14100" spans="1:15" ht="12.75" customHeight="1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4"/>
    </row>
    <row r="14101" spans="1:15" ht="12.75" customHeight="1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4"/>
    </row>
    <row r="14102" spans="1:15" ht="12.75" customHeight="1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4"/>
    </row>
    <row r="14103" spans="1:15" ht="12.75" customHeight="1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4"/>
    </row>
    <row r="14104" spans="1:15" ht="12.75" customHeight="1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4"/>
    </row>
    <row r="14105" spans="1:15" ht="12.75" customHeight="1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4"/>
    </row>
    <row r="14106" spans="1:15" ht="12.75" customHeight="1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4"/>
    </row>
    <row r="14107" spans="1:15" ht="12.75" customHeight="1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4"/>
    </row>
    <row r="14108" spans="1:15" ht="12.75" customHeight="1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4"/>
    </row>
    <row r="14109" spans="1:15" ht="12.75" customHeight="1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4"/>
    </row>
    <row r="14110" spans="1:15" ht="12.75" customHeight="1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4"/>
    </row>
    <row r="14111" spans="1:15" ht="12.75" customHeight="1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4"/>
    </row>
    <row r="14112" spans="1:15" ht="12.75" customHeight="1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4"/>
    </row>
    <row r="14113" spans="1:15" ht="12.75" customHeight="1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4"/>
    </row>
    <row r="14114" spans="1:15" ht="12.75" customHeight="1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4"/>
    </row>
    <row r="14115" spans="1:15" ht="12.75" customHeight="1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4"/>
    </row>
    <row r="14116" spans="1:15" ht="12.75" customHeight="1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4"/>
    </row>
    <row r="14117" spans="1:15" ht="12.75" customHeight="1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4"/>
    </row>
    <row r="14118" spans="1:15" ht="12.75" customHeight="1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4"/>
    </row>
    <row r="14119" spans="1:15" ht="12.75" customHeight="1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4"/>
    </row>
    <row r="14120" spans="1:15" ht="12.75" customHeight="1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4"/>
    </row>
    <row r="14121" spans="1:15" ht="12.75" customHeight="1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4"/>
    </row>
    <row r="14122" spans="1:15" ht="12.75" customHeight="1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4"/>
    </row>
    <row r="14123" spans="1:15" ht="12.75" customHeight="1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4"/>
    </row>
    <row r="14124" spans="1:15" ht="12.75" customHeight="1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4"/>
    </row>
    <row r="14125" spans="1:15" ht="12.75" customHeight="1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4"/>
    </row>
    <row r="14126" spans="1:15" ht="12.75" customHeight="1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4"/>
    </row>
    <row r="14127" spans="1:15" ht="12.75" customHeight="1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4"/>
    </row>
    <row r="14128" spans="1:15" ht="12.75" customHeight="1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4"/>
    </row>
    <row r="14129" spans="1:15" ht="12.75" customHeight="1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4"/>
    </row>
    <row r="14130" spans="1:15" ht="12.75" customHeight="1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4"/>
    </row>
    <row r="14131" spans="1:15" ht="12.75" customHeight="1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4"/>
    </row>
    <row r="14132" spans="1:15" ht="12.75" customHeight="1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4"/>
    </row>
    <row r="14133" spans="1:15" ht="12.75" customHeight="1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4"/>
    </row>
    <row r="14134" spans="1:15" ht="12.75" customHeight="1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4"/>
    </row>
    <row r="14135" spans="1:15" ht="12.75" customHeight="1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4"/>
    </row>
    <row r="14136" spans="1:15" ht="12.75" customHeight="1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4"/>
    </row>
    <row r="14137" spans="1:15" ht="12.75" customHeight="1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4"/>
    </row>
    <row r="14138" spans="1:15" ht="12.75" customHeight="1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4"/>
    </row>
    <row r="14139" spans="1:15" ht="12.75" customHeight="1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4"/>
    </row>
    <row r="14140" spans="1:15" ht="12.75" customHeight="1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4"/>
    </row>
    <row r="14141" spans="1:15" ht="12.75" customHeight="1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4"/>
    </row>
    <row r="14142" spans="1:15" ht="12.75" customHeight="1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4"/>
    </row>
    <row r="14143" spans="1:15" ht="12.75" customHeight="1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4"/>
    </row>
    <row r="14144" spans="1:15" ht="12.75" customHeight="1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4"/>
    </row>
    <row r="14145" spans="1:15" ht="12.75" customHeight="1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4"/>
    </row>
    <row r="14146" spans="1:15" ht="12.75" customHeight="1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4"/>
    </row>
    <row r="14147" spans="1:15" ht="12.75" customHeight="1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4"/>
    </row>
    <row r="14148" spans="1:15" ht="12.75" customHeight="1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4"/>
    </row>
    <row r="14149" spans="1:15" ht="12.75" customHeight="1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4"/>
    </row>
    <row r="14150" spans="1:15" ht="12.75" customHeight="1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4"/>
    </row>
    <row r="14151" spans="1:15" ht="12.75" customHeight="1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4"/>
    </row>
    <row r="14152" spans="1:15" ht="12.75" customHeight="1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4"/>
    </row>
    <row r="14153" spans="1:15" ht="12.75" customHeight="1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4"/>
    </row>
    <row r="14154" spans="1:15" ht="12.75" customHeight="1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4"/>
    </row>
    <row r="14155" spans="1:15" ht="12.75" customHeight="1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4"/>
    </row>
    <row r="14156" spans="1:15" ht="12.75" customHeight="1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4"/>
    </row>
    <row r="14157" spans="1:15" ht="12.75" customHeight="1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4"/>
    </row>
    <row r="14158" spans="1:15" ht="12.75" customHeight="1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4"/>
    </row>
    <row r="14159" spans="1:15" ht="12.75" customHeight="1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4"/>
    </row>
    <row r="14160" spans="1:15" ht="12.75" customHeight="1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4"/>
    </row>
    <row r="14161" spans="1:15" ht="12.75" customHeight="1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4"/>
    </row>
    <row r="14162" spans="1:15" ht="12.75" customHeight="1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4"/>
    </row>
    <row r="14163" spans="1:15" ht="12.75" customHeight="1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4"/>
    </row>
    <row r="14164" spans="1:15" ht="12.75" customHeight="1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4"/>
    </row>
    <row r="14165" spans="1:15" ht="12.75" customHeight="1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4"/>
    </row>
    <row r="14166" spans="1:15" ht="12.75" customHeight="1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4"/>
    </row>
    <row r="14167" spans="1:15" ht="12.75" customHeight="1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4"/>
    </row>
    <row r="14168" spans="1:15" ht="12.75" customHeight="1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4"/>
    </row>
    <row r="14169" spans="1:15" ht="12.75" customHeight="1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4"/>
    </row>
    <row r="14170" spans="1:15" ht="12.75" customHeight="1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4"/>
    </row>
    <row r="14171" spans="1:15" ht="12.75" customHeight="1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4"/>
    </row>
    <row r="14172" spans="1:15" ht="12.75" customHeight="1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4"/>
    </row>
    <row r="14173" spans="1:15" ht="12.75" customHeight="1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4"/>
    </row>
    <row r="14174" spans="1:15" ht="12.75" customHeight="1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4"/>
    </row>
    <row r="14175" spans="1:15" ht="12.75" customHeight="1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4"/>
    </row>
    <row r="14176" spans="1:15" ht="12.75" customHeight="1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4"/>
    </row>
    <row r="14177" spans="1:15" ht="12.75" customHeight="1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4"/>
    </row>
    <row r="14178" spans="1:15" ht="12.75" customHeight="1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4"/>
    </row>
    <row r="14179" spans="1:15" ht="12.75" customHeight="1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4"/>
    </row>
    <row r="14180" spans="1:15" ht="12.75" customHeight="1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4"/>
    </row>
    <row r="14181" spans="1:15" ht="12.75" customHeight="1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4"/>
    </row>
    <row r="14182" spans="1:15" ht="12.75" customHeight="1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4"/>
    </row>
    <row r="14183" spans="1:15" ht="12.75" customHeight="1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4"/>
    </row>
    <row r="14184" spans="1:15" ht="12.75" customHeight="1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4"/>
    </row>
    <row r="14185" spans="1:15" ht="12.75" customHeight="1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4"/>
    </row>
    <row r="14186" spans="1:15" ht="12.75" customHeight="1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4"/>
    </row>
    <row r="14187" spans="1:15" ht="12.75" customHeight="1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4"/>
    </row>
    <row r="14188" spans="1:15" ht="12.75" customHeight="1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4"/>
    </row>
    <row r="14189" spans="1:15" ht="12.75" customHeight="1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4"/>
    </row>
    <row r="14190" spans="1:15" ht="12.75" customHeight="1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4"/>
    </row>
    <row r="14191" spans="1:15" ht="12.75" customHeight="1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4"/>
    </row>
    <row r="14192" spans="1:15" ht="12.75" customHeight="1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4"/>
    </row>
    <row r="14193" spans="1:15" ht="12.75" customHeight="1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4"/>
    </row>
    <row r="14194" spans="1:15" ht="12.75" customHeight="1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4"/>
    </row>
    <row r="14195" spans="1:15" ht="12.75" customHeight="1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4"/>
    </row>
    <row r="14196" spans="1:15" ht="12.75" customHeight="1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4"/>
    </row>
    <row r="14197" spans="1:15" ht="12.75" customHeight="1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4"/>
    </row>
    <row r="14198" spans="1:15" ht="12.75" customHeight="1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4"/>
    </row>
    <row r="14199" spans="1:15" ht="12.75" customHeight="1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4"/>
    </row>
    <row r="14200" spans="1:15" ht="12.75" customHeight="1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4"/>
    </row>
    <row r="14201" spans="1:15" ht="12.75" customHeight="1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4"/>
    </row>
    <row r="14202" spans="1:15" ht="12.75" customHeight="1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4"/>
    </row>
    <row r="14203" spans="1:15" ht="12.75" customHeight="1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4"/>
    </row>
    <row r="14204" spans="1:15" ht="12.75" customHeight="1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4"/>
    </row>
    <row r="14205" spans="1:15" ht="12.75" customHeight="1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4"/>
    </row>
    <row r="14206" spans="1:15" ht="12.75" customHeight="1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4"/>
    </row>
    <row r="14207" spans="1:15" ht="12.75" customHeight="1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4"/>
    </row>
    <row r="14208" spans="1:15" ht="12.75" customHeight="1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4"/>
    </row>
    <row r="14209" spans="1:15" ht="12.75" customHeight="1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4"/>
    </row>
    <row r="14210" spans="1:15" ht="12.75" customHeight="1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4"/>
    </row>
    <row r="14211" spans="1:15" ht="12.75" customHeight="1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4"/>
    </row>
    <row r="14212" spans="1:15" ht="12.75" customHeight="1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4"/>
    </row>
    <row r="14213" spans="1:15" ht="12.75" customHeight="1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4"/>
    </row>
    <row r="14214" spans="1:15" ht="12.75" customHeight="1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4"/>
    </row>
    <row r="14215" spans="1:15" ht="12.75" customHeight="1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4"/>
    </row>
    <row r="14216" spans="1:15" ht="12.75" customHeight="1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4"/>
    </row>
    <row r="14217" spans="1:15" ht="12.75" customHeight="1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4"/>
    </row>
    <row r="14218" spans="1:15" ht="12.75" customHeight="1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4"/>
    </row>
    <row r="14219" spans="1:15" ht="12.75" customHeight="1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4"/>
    </row>
    <row r="14220" spans="1:15" ht="12.75" customHeight="1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4"/>
    </row>
    <row r="14221" spans="1:15" ht="12.75" customHeight="1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4"/>
    </row>
    <row r="14222" spans="1:15" ht="12.75" customHeight="1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4"/>
    </row>
    <row r="14223" spans="1:15" ht="12.75" customHeight="1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4"/>
    </row>
    <row r="14224" spans="1:15" ht="12.75" customHeight="1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4"/>
    </row>
    <row r="14225" spans="1:15" ht="12.75" customHeight="1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4"/>
    </row>
    <row r="14226" spans="1:15" ht="12.75" customHeight="1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4"/>
    </row>
    <row r="14227" spans="1:15" ht="12.75" customHeight="1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4"/>
    </row>
    <row r="14228" spans="1:15" ht="12.75" customHeight="1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4"/>
    </row>
    <row r="14229" spans="1:15" ht="12.75" customHeight="1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4"/>
    </row>
    <row r="14230" spans="1:15" ht="12.75" customHeight="1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4"/>
    </row>
    <row r="14231" spans="1:15" ht="12.75" customHeight="1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4"/>
    </row>
    <row r="14232" spans="1:15" ht="12.75" customHeight="1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4"/>
    </row>
    <row r="14233" spans="1:15" ht="12.75" customHeight="1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4"/>
    </row>
    <row r="14234" spans="1:15" ht="12.75" customHeight="1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4"/>
    </row>
    <row r="14235" spans="1:15" ht="12.75" customHeight="1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4"/>
    </row>
    <row r="14236" spans="1:15" ht="12.75" customHeight="1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4"/>
    </row>
    <row r="14237" spans="1:15" ht="12.75" customHeight="1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4"/>
    </row>
    <row r="14238" spans="1:15" ht="12.75" customHeight="1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4"/>
    </row>
    <row r="14239" spans="1:15" ht="12.75" customHeight="1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4"/>
    </row>
    <row r="14240" spans="1:15" ht="12.75" customHeight="1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4"/>
    </row>
    <row r="14241" spans="1:15" ht="12.75" customHeight="1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4"/>
    </row>
    <row r="14242" spans="1:15" ht="12.75" customHeight="1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4"/>
    </row>
    <row r="14243" spans="1:15" ht="12.75" customHeight="1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4"/>
    </row>
    <row r="14244" spans="1:15" ht="12.75" customHeight="1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4"/>
    </row>
    <row r="14245" spans="1:15" ht="12.75" customHeight="1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4"/>
    </row>
    <row r="14246" spans="1:15" ht="12.75" customHeight="1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4"/>
    </row>
    <row r="14247" spans="1:15" ht="12.75" customHeight="1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4"/>
    </row>
    <row r="14248" spans="1:15" ht="12.75" customHeight="1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4"/>
    </row>
    <row r="14249" spans="1:15" ht="12.75" customHeight="1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4"/>
    </row>
    <row r="14250" spans="1:15" ht="12.75" customHeight="1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4"/>
    </row>
    <row r="14251" spans="1:15" ht="12.75" customHeight="1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4"/>
    </row>
    <row r="14252" spans="1:15" ht="12.75" customHeight="1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4"/>
    </row>
    <row r="14253" spans="1:15" ht="12.75" customHeight="1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4"/>
    </row>
    <row r="14254" spans="1:15" ht="12.75" customHeight="1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4"/>
    </row>
    <row r="14255" spans="1:15" ht="12.75" customHeight="1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4"/>
    </row>
    <row r="14256" spans="1:15" ht="12.75" customHeight="1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4"/>
    </row>
    <row r="14257" spans="1:15" ht="12.75" customHeight="1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4"/>
    </row>
    <row r="14258" spans="1:15" ht="12.75" customHeight="1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4"/>
    </row>
    <row r="14259" spans="1:15" ht="12.75" customHeight="1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4"/>
    </row>
    <row r="14260" spans="1:15" ht="12.75" customHeight="1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4"/>
    </row>
    <row r="14261" spans="1:15" ht="12.75" customHeight="1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4"/>
    </row>
    <row r="14262" spans="1:15" ht="12.75" customHeight="1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4"/>
    </row>
    <row r="14263" spans="1:15" ht="12.75" customHeight="1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4"/>
    </row>
    <row r="14264" spans="1:15" ht="12.75" customHeight="1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4"/>
    </row>
    <row r="14265" spans="1:15" ht="12.75" customHeight="1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4"/>
    </row>
    <row r="14266" spans="1:15" ht="12.75" customHeight="1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4"/>
    </row>
    <row r="14267" spans="1:15" ht="12.75" customHeight="1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4"/>
    </row>
    <row r="14268" spans="1:15" ht="12.75" customHeight="1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4"/>
    </row>
    <row r="14269" spans="1:15" ht="12.75" customHeight="1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4"/>
    </row>
    <row r="14270" spans="1:15" ht="12.75" customHeight="1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4"/>
    </row>
    <row r="14271" spans="1:15" ht="12.75" customHeight="1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4"/>
    </row>
    <row r="14272" spans="1:15" ht="12.75" customHeight="1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4"/>
    </row>
    <row r="14273" spans="1:15" ht="12.75" customHeight="1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4"/>
    </row>
    <row r="14274" spans="1:15" ht="12.75" customHeight="1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4"/>
    </row>
    <row r="14275" spans="1:15" ht="12.75" customHeight="1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4"/>
    </row>
    <row r="14276" spans="1:15" ht="12.75" customHeight="1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4"/>
    </row>
    <row r="14277" spans="1:15" ht="12.75" customHeight="1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4"/>
    </row>
    <row r="14278" spans="1:15" ht="12.75" customHeight="1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4"/>
    </row>
    <row r="14279" spans="1:15" ht="12.75" customHeight="1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4"/>
    </row>
    <row r="14280" spans="1:15" ht="12.75" customHeight="1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4"/>
    </row>
    <row r="14281" spans="1:15" ht="12.75" customHeight="1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4"/>
    </row>
    <row r="14282" spans="1:15" ht="12.75" customHeight="1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4"/>
    </row>
    <row r="14283" spans="1:15" ht="12.75" customHeight="1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4"/>
    </row>
    <row r="14284" spans="1:15" ht="12.75" customHeight="1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4"/>
    </row>
    <row r="14285" spans="1:15" ht="12.75" customHeight="1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4"/>
    </row>
    <row r="14286" spans="1:15" ht="12.75" customHeight="1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4"/>
    </row>
    <row r="14287" spans="1:15" ht="12.75" customHeight="1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4"/>
    </row>
    <row r="14288" spans="1:15" ht="12.75" customHeight="1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4"/>
    </row>
    <row r="14289" spans="1:15" ht="12.75" customHeight="1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4"/>
    </row>
    <row r="14290" spans="1:15" ht="12.75" customHeight="1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4"/>
    </row>
    <row r="14291" spans="1:15" ht="12.75" customHeight="1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4"/>
    </row>
    <row r="14292" spans="1:15" ht="12.75" customHeight="1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4"/>
    </row>
    <row r="14293" spans="1:15" ht="12.75" customHeight="1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4"/>
    </row>
    <row r="14294" spans="1:15" ht="12.75" customHeight="1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4"/>
    </row>
    <row r="14295" spans="1:15" ht="12.75" customHeight="1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4"/>
    </row>
    <row r="14296" spans="1:15" ht="12.75" customHeight="1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4"/>
    </row>
    <row r="14297" spans="1:15" ht="12.75" customHeight="1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4"/>
    </row>
    <row r="14298" spans="1:15" ht="12.75" customHeight="1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4"/>
    </row>
    <row r="14299" spans="1:15" ht="12.75" customHeight="1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4"/>
    </row>
    <row r="14300" spans="1:15" ht="12.75" customHeight="1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4"/>
    </row>
    <row r="14301" spans="1:15" ht="12.75" customHeight="1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4"/>
    </row>
    <row r="14302" spans="1:15" ht="12.75" customHeight="1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4"/>
    </row>
    <row r="14303" spans="1:15" ht="12.75" customHeight="1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4"/>
    </row>
    <row r="14304" spans="1:15" ht="12.75" customHeight="1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4"/>
    </row>
    <row r="14305" spans="1:15" ht="12.75" customHeight="1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4"/>
    </row>
    <row r="14306" spans="1:15" ht="12.75" customHeight="1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4"/>
    </row>
    <row r="14307" spans="1:15" ht="12.75" customHeight="1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4"/>
    </row>
    <row r="14308" spans="1:15" ht="12.75" customHeight="1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4"/>
    </row>
    <row r="14309" spans="1:15" ht="12.75" customHeight="1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4"/>
    </row>
    <row r="14310" spans="1:15" ht="12.75" customHeight="1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4"/>
    </row>
    <row r="14311" spans="1:15" ht="12.75" customHeight="1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4"/>
    </row>
    <row r="14312" spans="1:15" ht="12.75" customHeight="1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4"/>
    </row>
    <row r="14313" spans="1:15" ht="12.75" customHeight="1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4"/>
    </row>
    <row r="14314" spans="1:15" ht="12.75" customHeight="1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4"/>
    </row>
    <row r="14315" spans="1:15" ht="12.75" customHeight="1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4"/>
    </row>
    <row r="14316" spans="1:15" ht="12.75" customHeight="1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4"/>
    </row>
    <row r="14317" spans="1:15" ht="12.75" customHeight="1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4"/>
    </row>
    <row r="14318" spans="1:15" ht="12.75" customHeight="1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4"/>
    </row>
    <row r="14319" spans="1:15" ht="12.75" customHeight="1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4"/>
    </row>
    <row r="14320" spans="1:15" ht="12.75" customHeight="1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4"/>
    </row>
    <row r="14321" spans="1:15" ht="12.75" customHeight="1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4"/>
    </row>
    <row r="14322" spans="1:15" ht="12.75" customHeight="1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4"/>
    </row>
    <row r="14323" spans="1:15" ht="12.75" customHeight="1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4"/>
    </row>
    <row r="14324" spans="1:15" ht="12.75" customHeight="1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4"/>
    </row>
    <row r="14325" spans="1:15" ht="12.75" customHeight="1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4"/>
    </row>
    <row r="14326" spans="1:15" ht="12.75" customHeight="1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4"/>
    </row>
    <row r="14327" spans="1:15" ht="12.75" customHeight="1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4"/>
    </row>
    <row r="14328" spans="1:15" ht="12.75" customHeight="1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4"/>
    </row>
    <row r="14329" spans="1:15" ht="12.75" customHeight="1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4"/>
    </row>
    <row r="14330" spans="1:15" ht="12.75" customHeight="1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4"/>
    </row>
    <row r="14331" spans="1:15" ht="12.75" customHeight="1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4"/>
    </row>
    <row r="14332" spans="1:15" ht="12.75" customHeight="1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4"/>
    </row>
    <row r="14333" spans="1:15" ht="12.75" customHeight="1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4"/>
    </row>
    <row r="14334" spans="1:15" ht="12.75" customHeight="1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4"/>
    </row>
    <row r="14335" spans="1:15" ht="12.75" customHeight="1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4"/>
    </row>
    <row r="14336" spans="1:15" ht="12.75" customHeight="1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4"/>
    </row>
    <row r="14337" spans="1:15" ht="12.75" customHeight="1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4"/>
    </row>
    <row r="14338" spans="1:15" ht="12.75" customHeight="1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4"/>
    </row>
    <row r="14339" spans="1:15" ht="12.75" customHeight="1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4"/>
    </row>
    <row r="14340" spans="1:15" ht="12.75" customHeight="1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4"/>
    </row>
    <row r="14341" spans="1:15" ht="12.75" customHeight="1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4"/>
    </row>
    <row r="14342" spans="1:15" ht="12.75" customHeight="1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4"/>
    </row>
    <row r="14343" spans="1:15" ht="12.75" customHeight="1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4"/>
    </row>
    <row r="14344" spans="1:15" ht="12.75" customHeight="1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4"/>
    </row>
    <row r="14345" spans="1:15" ht="12.75" customHeight="1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4"/>
    </row>
    <row r="14346" spans="1:15" ht="12.75" customHeight="1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4"/>
    </row>
    <row r="14347" spans="1:15" ht="12.75" customHeight="1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4"/>
    </row>
    <row r="14348" spans="1:15" ht="12.75" customHeight="1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4"/>
    </row>
    <row r="14349" spans="1:15" ht="12.75" customHeight="1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4"/>
    </row>
    <row r="14350" spans="1:15" ht="12.75" customHeight="1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4"/>
    </row>
    <row r="14351" spans="1:15" ht="12.75" customHeight="1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4"/>
    </row>
    <row r="14352" spans="1:15" ht="12.75" customHeight="1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4"/>
    </row>
    <row r="14353" spans="1:15" ht="12.75" customHeight="1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4"/>
    </row>
    <row r="14354" spans="1:15" ht="12.75" customHeight="1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4"/>
    </row>
    <row r="14355" spans="1:15" ht="12.75" customHeight="1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4"/>
    </row>
    <row r="14356" spans="1:15" ht="12.75" customHeight="1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4"/>
    </row>
    <row r="14357" spans="1:15" ht="12.75" customHeight="1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4"/>
    </row>
    <row r="14358" spans="1:15" ht="12.75" customHeight="1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4"/>
    </row>
    <row r="14359" spans="1:15" ht="12.75" customHeight="1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4"/>
    </row>
    <row r="14360" spans="1:15" ht="12.75" customHeight="1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4"/>
    </row>
    <row r="14361" spans="1:15" ht="12.75" customHeight="1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4"/>
    </row>
    <row r="14362" spans="1:15" ht="12.75" customHeight="1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4"/>
    </row>
    <row r="14363" spans="1:15" ht="12.75" customHeight="1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4"/>
    </row>
    <row r="14364" spans="1:15" ht="12.75" customHeight="1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4"/>
    </row>
    <row r="14365" spans="1:15" ht="12.75" customHeight="1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4"/>
    </row>
    <row r="14366" spans="1:15" ht="12.75" customHeight="1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4"/>
    </row>
    <row r="14367" spans="1:15" ht="12.75" customHeight="1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4"/>
    </row>
    <row r="14368" spans="1:15" ht="12.75" customHeight="1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4"/>
    </row>
    <row r="14369" spans="1:15" ht="12.75" customHeight="1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4"/>
    </row>
    <row r="14370" spans="1:15" ht="12.75" customHeight="1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4"/>
    </row>
    <row r="14371" spans="1:15" ht="12.75" customHeight="1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4"/>
    </row>
    <row r="14372" spans="1:15" ht="12.75" customHeight="1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4"/>
    </row>
    <row r="14373" spans="1:15" ht="12.75" customHeight="1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4"/>
    </row>
    <row r="14374" spans="1:15" ht="12.75" customHeight="1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4"/>
    </row>
    <row r="14375" spans="1:15" ht="12.75" customHeight="1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4"/>
    </row>
    <row r="14376" spans="1:15" ht="12.75" customHeight="1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4"/>
    </row>
    <row r="14377" spans="1:15" ht="12.75" customHeight="1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4"/>
    </row>
    <row r="14378" spans="1:15" ht="12.75" customHeight="1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4"/>
    </row>
    <row r="14379" spans="1:15" ht="12.75" customHeight="1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4"/>
    </row>
    <row r="14380" spans="1:15" ht="12.75" customHeight="1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4"/>
    </row>
    <row r="14381" spans="1:15" ht="12.75" customHeight="1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4"/>
    </row>
    <row r="14382" spans="1:15" ht="12.75" customHeight="1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4"/>
    </row>
    <row r="14383" spans="1:15" ht="12.75" customHeight="1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4"/>
    </row>
    <row r="14384" spans="1:15" ht="12.75" customHeight="1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4"/>
    </row>
    <row r="14385" spans="1:15" ht="12.75" customHeight="1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4"/>
    </row>
    <row r="14386" spans="1:15" ht="12.75" customHeight="1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4"/>
    </row>
    <row r="14387" spans="1:15" ht="12.75" customHeight="1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4"/>
    </row>
    <row r="14388" spans="1:15" ht="12.75" customHeight="1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4"/>
    </row>
    <row r="14389" spans="1:15" ht="12.75" customHeight="1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4"/>
    </row>
    <row r="14390" spans="1:15" ht="12.75" customHeight="1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4"/>
    </row>
    <row r="14391" spans="1:15" ht="12.75" customHeight="1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4"/>
    </row>
    <row r="14392" spans="1:15" ht="12.75" customHeight="1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4"/>
    </row>
    <row r="14393" spans="1:15" ht="12.75" customHeight="1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4"/>
    </row>
    <row r="14394" spans="1:15" ht="12.75" customHeight="1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4"/>
    </row>
    <row r="14395" spans="1:15" ht="12.75" customHeight="1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4"/>
    </row>
    <row r="14396" spans="1:15" ht="12.75" customHeight="1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4"/>
    </row>
    <row r="14397" spans="1:15" ht="12.75" customHeight="1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4"/>
    </row>
    <row r="14398" spans="1:15" ht="12.75" customHeight="1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4"/>
    </row>
    <row r="14399" spans="1:15" ht="12.75" customHeight="1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4"/>
    </row>
    <row r="14400" spans="1:15" ht="12.75" customHeight="1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4"/>
    </row>
    <row r="14401" spans="1:15" ht="12.75" customHeight="1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4"/>
    </row>
    <row r="14402" spans="1:15" ht="12.75" customHeight="1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4"/>
    </row>
    <row r="14403" spans="1:15" ht="12.75" customHeight="1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4"/>
    </row>
    <row r="14404" spans="1:15" ht="12.75" customHeight="1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4"/>
    </row>
    <row r="14405" spans="1:15" ht="12.75" customHeight="1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4"/>
    </row>
    <row r="14406" spans="1:15" ht="12.75" customHeight="1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4"/>
    </row>
    <row r="14407" spans="1:15" ht="12.75" customHeight="1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4"/>
    </row>
    <row r="14408" spans="1:15" ht="12.75" customHeight="1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4"/>
    </row>
    <row r="14409" spans="1:15" ht="12.75" customHeight="1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4"/>
    </row>
    <row r="14410" spans="1:15" ht="12.75" customHeight="1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4"/>
    </row>
    <row r="14411" spans="1:15" ht="12.75" customHeight="1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4"/>
    </row>
    <row r="14412" spans="1:15" ht="12.75" customHeight="1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4"/>
    </row>
    <row r="14413" spans="1:15" ht="12.75" customHeight="1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4"/>
    </row>
    <row r="14414" spans="1:15" ht="12.75" customHeight="1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4"/>
    </row>
    <row r="14415" spans="1:15" ht="12.75" customHeight="1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4"/>
    </row>
    <row r="14416" spans="1:15" ht="12.75" customHeight="1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4"/>
    </row>
    <row r="14417" spans="1:15" ht="12.75" customHeight="1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4"/>
    </row>
    <row r="14418" spans="1:15" ht="12.75" customHeight="1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4"/>
    </row>
    <row r="14419" spans="1:15" ht="12.75" customHeight="1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4"/>
    </row>
    <row r="14420" spans="1:15" ht="12.75" customHeight="1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4"/>
    </row>
    <row r="14421" spans="1:15" ht="12.75" customHeight="1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4"/>
    </row>
    <row r="14422" spans="1:15" ht="12.75" customHeight="1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4"/>
    </row>
    <row r="14423" spans="1:15" ht="12.75" customHeight="1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4"/>
    </row>
    <row r="14424" spans="1:15" ht="12.75" customHeight="1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4"/>
    </row>
    <row r="14425" spans="1:15" ht="12.75" customHeight="1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4"/>
    </row>
    <row r="14426" spans="1:15" ht="12.75" customHeight="1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4"/>
    </row>
    <row r="14427" spans="1:15" ht="12.75" customHeight="1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4"/>
    </row>
    <row r="14428" spans="1:15" ht="12.75" customHeight="1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4"/>
    </row>
    <row r="14429" spans="1:15" ht="12.75" customHeight="1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4"/>
    </row>
    <row r="14430" spans="1:15" ht="12.75" customHeight="1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4"/>
    </row>
    <row r="14431" spans="1:15" ht="12.75" customHeight="1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4"/>
    </row>
    <row r="14432" spans="1:15" ht="12.75" customHeight="1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4"/>
    </row>
    <row r="14433" spans="1:15" ht="12.75" customHeight="1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4"/>
    </row>
    <row r="14434" spans="1:15" ht="12.75" customHeight="1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4"/>
    </row>
    <row r="14435" spans="1:15" ht="12.75" customHeight="1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4"/>
    </row>
    <row r="14436" spans="1:15" ht="12.75" customHeight="1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4"/>
    </row>
    <row r="14437" spans="1:15" ht="12.75" customHeight="1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4"/>
    </row>
    <row r="14438" spans="1:15" ht="12.75" customHeight="1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4"/>
    </row>
    <row r="14439" spans="1:15" ht="12.75" customHeight="1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4"/>
    </row>
    <row r="14440" spans="1:15" ht="12.75" customHeight="1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4"/>
    </row>
    <row r="14441" spans="1:15" ht="12.75" customHeight="1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4"/>
    </row>
    <row r="14442" spans="1:15" ht="12.75" customHeight="1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4"/>
    </row>
    <row r="14443" spans="1:15" ht="12.75" customHeight="1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4"/>
    </row>
    <row r="14444" spans="1:15" ht="12.75" customHeight="1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4"/>
    </row>
    <row r="14445" spans="1:15" ht="12.75" customHeight="1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4"/>
    </row>
    <row r="14446" spans="1:15" ht="12.75" customHeight="1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4"/>
    </row>
    <row r="14447" spans="1:15" ht="12.75" customHeight="1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4"/>
    </row>
    <row r="14448" spans="1:15" ht="12.75" customHeight="1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4"/>
    </row>
    <row r="14449" spans="1:15" ht="12.75" customHeight="1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4"/>
    </row>
    <row r="14450" spans="1:15" ht="12.75" customHeight="1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4"/>
    </row>
    <row r="14451" spans="1:15" ht="12.75" customHeight="1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4"/>
    </row>
    <row r="14452" spans="1:15" ht="12.75" customHeight="1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4"/>
    </row>
    <row r="14453" spans="1:15" ht="12.75" customHeight="1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4"/>
    </row>
    <row r="14454" spans="1:15" ht="12.75" customHeight="1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4"/>
    </row>
    <row r="14455" spans="1:15" ht="12.75" customHeight="1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4"/>
    </row>
    <row r="14456" spans="1:15" ht="12.75" customHeight="1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4"/>
    </row>
    <row r="14457" spans="1:15" ht="12.75" customHeight="1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4"/>
    </row>
    <row r="14458" spans="1:15" ht="12.75" customHeight="1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4"/>
    </row>
    <row r="14459" spans="1:15" ht="12.75" customHeight="1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4"/>
    </row>
    <row r="14460" spans="1:15" ht="12.75" customHeight="1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4"/>
    </row>
    <row r="14461" spans="1:15" ht="12.75" customHeight="1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4"/>
    </row>
    <row r="14462" spans="1:15" ht="12.75" customHeight="1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4"/>
    </row>
    <row r="14463" spans="1:15" ht="12.75" customHeight="1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4"/>
    </row>
    <row r="14464" spans="1:15" ht="12.75" customHeight="1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4"/>
    </row>
    <row r="14465" spans="1:15" ht="12.75" customHeight="1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4"/>
    </row>
    <row r="14466" spans="1:15" ht="12.75" customHeight="1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4"/>
    </row>
    <row r="14467" spans="1:15" ht="12.75" customHeight="1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4"/>
    </row>
    <row r="14468" spans="1:15" ht="12.75" customHeight="1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4"/>
    </row>
    <row r="14469" spans="1:15" ht="12.75" customHeight="1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4"/>
    </row>
    <row r="14470" spans="1:15" ht="12.75" customHeight="1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4"/>
    </row>
    <row r="14471" spans="1:15" ht="12.75" customHeight="1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4"/>
    </row>
    <row r="14472" spans="1:15" ht="12.75" customHeight="1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4"/>
    </row>
    <row r="14473" spans="1:15" ht="12.75" customHeight="1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4"/>
    </row>
    <row r="14474" spans="1:15" ht="12.75" customHeight="1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4"/>
    </row>
    <row r="14475" spans="1:15" ht="12.75" customHeight="1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4"/>
    </row>
    <row r="14476" spans="1:15" ht="12.75" customHeight="1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4"/>
    </row>
    <row r="14477" spans="1:15" ht="12.75" customHeight="1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4"/>
    </row>
    <row r="14478" spans="1:15" ht="12.75" customHeight="1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4"/>
    </row>
    <row r="14479" spans="1:15" ht="12.75" customHeight="1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4"/>
    </row>
    <row r="14480" spans="1:15" ht="12.75" customHeight="1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4"/>
    </row>
    <row r="14481" spans="1:15" ht="12.75" customHeight="1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4"/>
    </row>
    <row r="14482" spans="1:15" ht="12.75" customHeight="1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4"/>
    </row>
    <row r="14483" spans="1:15" ht="12.75" customHeight="1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4"/>
    </row>
    <row r="14484" spans="1:15" ht="12.75" customHeight="1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4"/>
    </row>
    <row r="14485" spans="1:15" ht="12.75" customHeight="1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4"/>
    </row>
    <row r="14486" spans="1:15" ht="12.75" customHeight="1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4"/>
    </row>
    <row r="14487" spans="1:15" ht="12.75" customHeight="1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4"/>
    </row>
    <row r="14488" spans="1:15" ht="12.75" customHeight="1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4"/>
    </row>
    <row r="14489" spans="1:15" ht="12.75" customHeight="1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4"/>
    </row>
    <row r="14490" spans="1:15" ht="12.75" customHeight="1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4"/>
    </row>
    <row r="14491" spans="1:15" ht="12.75" customHeight="1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4"/>
    </row>
    <row r="14492" spans="1:15" ht="12.75" customHeight="1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4"/>
    </row>
    <row r="14493" spans="1:15" ht="12.75" customHeight="1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4"/>
    </row>
    <row r="14494" spans="1:15" ht="12.75" customHeight="1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4"/>
    </row>
    <row r="14495" spans="1:15" ht="12.75" customHeight="1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4"/>
    </row>
    <row r="14496" spans="1:15" ht="12.75" customHeight="1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4"/>
    </row>
    <row r="14497" spans="1:15" ht="12.75" customHeight="1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4"/>
    </row>
    <row r="14498" spans="1:15" ht="12.75" customHeight="1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4"/>
    </row>
    <row r="14499" spans="1:15" ht="12.75" customHeight="1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4"/>
    </row>
    <row r="14500" spans="1:15" ht="12.75" customHeight="1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4"/>
    </row>
    <row r="14501" spans="1:15" ht="12.75" customHeight="1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4"/>
    </row>
    <row r="14502" spans="1:15" ht="12.75" customHeight="1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4"/>
    </row>
    <row r="14503" spans="1:15" ht="12.75" customHeight="1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4"/>
    </row>
    <row r="14504" spans="1:15" ht="12.75" customHeight="1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4"/>
    </row>
    <row r="14505" spans="1:15" ht="12.75" customHeight="1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4"/>
    </row>
    <row r="14506" spans="1:15" ht="12.75" customHeight="1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4"/>
    </row>
    <row r="14507" spans="1:15" ht="12.75" customHeight="1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4"/>
    </row>
    <row r="14508" spans="1:15" ht="12.75" customHeight="1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4"/>
    </row>
    <row r="14509" spans="1:15" ht="12.75" customHeight="1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4"/>
    </row>
    <row r="14510" spans="1:15" ht="12.75" customHeight="1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4"/>
    </row>
    <row r="14511" spans="1:15" ht="12.75" customHeight="1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4"/>
    </row>
    <row r="14512" spans="1:15" ht="12.75" customHeight="1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4"/>
    </row>
    <row r="14513" spans="1:15" ht="12.75" customHeight="1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4"/>
    </row>
    <row r="14514" spans="1:15" ht="12.75" customHeight="1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4"/>
    </row>
    <row r="14515" spans="1:15" ht="12.75" customHeight="1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4"/>
    </row>
    <row r="14516" spans="1:15" ht="12.75" customHeight="1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4"/>
    </row>
    <row r="14517" spans="1:15" ht="12.75" customHeight="1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4"/>
    </row>
    <row r="14518" spans="1:15" ht="12.75" customHeight="1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4"/>
    </row>
    <row r="14519" spans="1:15" ht="12.75" customHeight="1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4"/>
    </row>
    <row r="14520" spans="1:15" ht="12.75" customHeight="1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4"/>
    </row>
    <row r="14521" spans="1:15" ht="12.75" customHeight="1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4"/>
    </row>
    <row r="14522" spans="1:15" ht="12.75" customHeight="1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4"/>
    </row>
    <row r="14523" spans="1:15" ht="12.75" customHeight="1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4"/>
    </row>
    <row r="14524" spans="1:15" ht="12.75" customHeight="1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4"/>
    </row>
    <row r="14525" spans="1:15" ht="12.75" customHeight="1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4"/>
    </row>
    <row r="14526" spans="1:15" ht="12.75" customHeight="1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4"/>
    </row>
    <row r="14527" spans="1:15" ht="12.75" customHeight="1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4"/>
    </row>
    <row r="14528" spans="1:15" ht="12.75" customHeight="1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4"/>
    </row>
    <row r="14529" spans="1:15" ht="12.75" customHeight="1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4"/>
    </row>
    <row r="14530" spans="1:15" ht="12.75" customHeight="1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4"/>
    </row>
    <row r="14531" spans="1:15" ht="12.75" customHeight="1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4"/>
    </row>
    <row r="14532" spans="1:15" ht="12.75" customHeight="1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4"/>
    </row>
    <row r="14533" spans="1:15" ht="12.75" customHeight="1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4"/>
    </row>
    <row r="14534" spans="1:15" ht="12.75" customHeight="1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4"/>
    </row>
    <row r="14535" spans="1:15" ht="12.75" customHeight="1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4"/>
    </row>
    <row r="14536" spans="1:15" ht="12.75" customHeight="1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4"/>
    </row>
    <row r="14537" spans="1:15" ht="12.75" customHeight="1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4"/>
    </row>
    <row r="14538" spans="1:15" ht="12.75" customHeight="1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4"/>
    </row>
    <row r="14539" spans="1:15" ht="12.75" customHeight="1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4"/>
    </row>
    <row r="14540" spans="1:15" ht="12.75" customHeight="1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4"/>
    </row>
    <row r="14541" spans="1:15" ht="12.75" customHeight="1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4"/>
    </row>
    <row r="14542" spans="1:15" ht="12.75" customHeight="1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4"/>
    </row>
    <row r="14543" spans="1:15" ht="12.75" customHeight="1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4"/>
    </row>
    <row r="14544" spans="1:15" ht="12.75" customHeight="1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4"/>
    </row>
    <row r="14545" spans="1:15" ht="12.75" customHeight="1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4"/>
    </row>
    <row r="14546" spans="1:15" ht="12.75" customHeight="1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4"/>
    </row>
    <row r="14547" spans="1:15" ht="12.75" customHeight="1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4"/>
    </row>
    <row r="14548" spans="1:15" ht="12.75" customHeight="1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4"/>
    </row>
    <row r="14549" spans="1:15" ht="12.75" customHeight="1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4"/>
    </row>
    <row r="14550" spans="1:15" ht="12.75" customHeight="1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4"/>
    </row>
    <row r="14551" spans="1:15" ht="12.75" customHeight="1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4"/>
    </row>
    <row r="14552" spans="1:15" ht="12.75" customHeight="1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4"/>
    </row>
    <row r="14553" spans="1:15" ht="12.75" customHeight="1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4"/>
    </row>
    <row r="14554" spans="1:15" ht="12.75" customHeight="1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4"/>
    </row>
    <row r="14555" spans="1:15" ht="12.75" customHeight="1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4"/>
    </row>
    <row r="14556" spans="1:15" ht="12.75" customHeight="1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4"/>
    </row>
    <row r="14557" spans="1:15" ht="12.75" customHeight="1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4"/>
    </row>
    <row r="14558" spans="1:15" ht="12.75" customHeight="1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4"/>
    </row>
    <row r="14559" spans="1:15" ht="12.75" customHeight="1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4"/>
    </row>
    <row r="14560" spans="1:15" ht="12.75" customHeight="1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4"/>
    </row>
    <row r="14561" spans="1:15" ht="12.75" customHeight="1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4"/>
    </row>
    <row r="14562" spans="1:15" ht="12.75" customHeight="1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4"/>
    </row>
    <row r="14563" spans="1:15" ht="12.75" customHeight="1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4"/>
    </row>
    <row r="14564" spans="1:15" ht="12.75" customHeight="1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4"/>
    </row>
    <row r="14565" spans="1:15" ht="12.75" customHeight="1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4"/>
    </row>
    <row r="14566" spans="1:15" ht="12.75" customHeight="1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4"/>
    </row>
    <row r="14567" spans="1:15" ht="12.75" customHeight="1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4"/>
    </row>
    <row r="14568" spans="1:15" ht="12.75" customHeight="1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4"/>
    </row>
    <row r="14569" spans="1:15" ht="12.75" customHeight="1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4"/>
    </row>
    <row r="14570" spans="1:15" ht="12.75" customHeight="1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4"/>
    </row>
    <row r="14571" spans="1:15" ht="12.75" customHeight="1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4"/>
    </row>
    <row r="14572" spans="1:15" ht="12.75" customHeight="1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4"/>
    </row>
    <row r="14573" spans="1:15" ht="12.75" customHeight="1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4"/>
    </row>
    <row r="14574" spans="1:15" ht="12.75" customHeight="1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4"/>
    </row>
    <row r="14575" spans="1:15" ht="12.75" customHeight="1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4"/>
    </row>
    <row r="14576" spans="1:15" ht="12.75" customHeight="1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4"/>
    </row>
    <row r="14577" spans="1:15" ht="12.75" customHeight="1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4"/>
    </row>
    <row r="14578" spans="1:15" ht="12.75" customHeight="1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4"/>
    </row>
    <row r="14579" spans="1:15" ht="12.75" customHeight="1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4"/>
    </row>
    <row r="14580" spans="1:15" ht="12.75" customHeight="1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4"/>
    </row>
    <row r="14581" spans="1:15" ht="12.75" customHeight="1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4"/>
    </row>
    <row r="14582" spans="1:15" ht="12.75" customHeight="1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4"/>
    </row>
    <row r="14583" spans="1:15" ht="12.75" customHeight="1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4"/>
    </row>
    <row r="14584" spans="1:15" ht="12.75" customHeight="1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4"/>
    </row>
    <row r="14585" spans="1:15" ht="12.75" customHeight="1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4"/>
    </row>
    <row r="14586" spans="1:15" ht="12.75" customHeight="1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4"/>
    </row>
    <row r="14587" spans="1:15" ht="12.75" customHeight="1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4"/>
    </row>
    <row r="14588" spans="1:15" ht="12.75" customHeight="1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4"/>
    </row>
    <row r="14589" spans="1:15" ht="12.75" customHeight="1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4"/>
    </row>
    <row r="14590" spans="1:15" ht="12.75" customHeight="1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4"/>
    </row>
    <row r="14591" spans="1:15" ht="12.75" customHeight="1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4"/>
    </row>
    <row r="14592" spans="1:15" ht="12.75" customHeight="1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4"/>
    </row>
    <row r="14593" spans="1:15" ht="12.75" customHeight="1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4"/>
    </row>
    <row r="14594" spans="1:15" ht="12.75" customHeight="1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4"/>
    </row>
    <row r="14595" spans="1:15" ht="12.75" customHeight="1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4"/>
    </row>
    <row r="14596" spans="1:15" ht="12.75" customHeight="1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4"/>
    </row>
    <row r="14597" spans="1:15" ht="12.75" customHeight="1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4"/>
    </row>
    <row r="14598" spans="1:15" ht="12.75" customHeight="1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4"/>
    </row>
    <row r="14599" spans="1:15" ht="12.75" customHeight="1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4"/>
    </row>
    <row r="14600" spans="1:15" ht="12.75" customHeight="1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4"/>
    </row>
    <row r="14601" spans="1:15" ht="12.75" customHeight="1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4"/>
    </row>
    <row r="14602" spans="1:15" ht="12.75" customHeight="1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4"/>
    </row>
    <row r="14603" spans="1:15" ht="12.75" customHeight="1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4"/>
    </row>
    <row r="14604" spans="1:15" ht="12.75" customHeight="1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4"/>
    </row>
    <row r="14605" spans="1:15" ht="12.75" customHeight="1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4"/>
    </row>
    <row r="14606" spans="1:15" ht="12.75" customHeight="1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4"/>
    </row>
    <row r="14607" spans="1:15" ht="12.75" customHeight="1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4"/>
    </row>
    <row r="14608" spans="1:15" ht="12.75" customHeight="1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4"/>
    </row>
    <row r="14609" spans="1:15" ht="12.75" customHeight="1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4"/>
    </row>
    <row r="14610" spans="1:15" ht="12.75" customHeight="1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4"/>
    </row>
    <row r="14611" spans="1:15" ht="12.75" customHeight="1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4"/>
    </row>
    <row r="14612" spans="1:15" ht="12.75" customHeight="1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4"/>
    </row>
    <row r="14613" spans="1:15" ht="12.75" customHeight="1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4"/>
    </row>
    <row r="14614" spans="1:15" ht="12.75" customHeight="1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4"/>
    </row>
    <row r="14615" spans="1:15" ht="12.75" customHeight="1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4"/>
    </row>
    <row r="14616" spans="1:15" ht="12.75" customHeight="1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4"/>
    </row>
    <row r="14617" spans="1:15" ht="12.75" customHeight="1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4"/>
    </row>
    <row r="14618" spans="1:15" ht="12.75" customHeight="1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4"/>
    </row>
    <row r="14619" spans="1:15" ht="12.75" customHeight="1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4"/>
    </row>
    <row r="14620" spans="1:15" ht="12.75" customHeight="1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4"/>
    </row>
    <row r="14621" spans="1:15" ht="12.75" customHeight="1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4"/>
    </row>
    <row r="14622" spans="1:15" ht="12.75" customHeight="1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4"/>
    </row>
    <row r="14623" spans="1:15" ht="12.75" customHeight="1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4"/>
    </row>
    <row r="14624" spans="1:15" ht="12.75" customHeight="1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4"/>
    </row>
    <row r="14625" spans="1:15" ht="12.75" customHeight="1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4"/>
    </row>
    <row r="14626" spans="1:15" ht="12.75" customHeight="1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4"/>
    </row>
    <row r="14627" spans="1:15" ht="12.75" customHeight="1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4"/>
    </row>
    <row r="14628" spans="1:15" ht="12.75" customHeight="1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4"/>
    </row>
    <row r="14629" spans="1:15" ht="12.75" customHeight="1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4"/>
    </row>
    <row r="14630" spans="1:15" ht="12.75" customHeight="1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4"/>
    </row>
    <row r="14631" spans="1:15" ht="12.75" customHeight="1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4"/>
    </row>
    <row r="14632" spans="1:15" ht="12.75" customHeight="1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4"/>
    </row>
    <row r="14633" spans="1:15" ht="12.75" customHeight="1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4"/>
    </row>
    <row r="14634" spans="1:15" ht="12.75" customHeight="1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4"/>
    </row>
    <row r="14635" spans="1:15" ht="12.75" customHeight="1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4"/>
    </row>
    <row r="14636" spans="1:15" ht="12.75" customHeight="1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4"/>
    </row>
    <row r="14637" spans="1:15" ht="12.75" customHeight="1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4"/>
    </row>
    <row r="14638" spans="1:15" ht="12.75" customHeight="1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4"/>
    </row>
    <row r="14639" spans="1:15" ht="12.75" customHeight="1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4"/>
    </row>
    <row r="14640" spans="1:15" ht="12.75" customHeight="1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4"/>
    </row>
    <row r="14641" spans="1:15" ht="12.75" customHeight="1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4"/>
    </row>
    <row r="14642" spans="1:15" ht="12.75" customHeight="1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4"/>
    </row>
    <row r="14643" spans="1:15" ht="12.75" customHeight="1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4"/>
    </row>
    <row r="14644" spans="1:15" ht="12.75" customHeight="1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4"/>
    </row>
    <row r="14645" spans="1:15" ht="12.75" customHeight="1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4"/>
    </row>
    <row r="14646" spans="1:15" ht="12.75" customHeight="1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4"/>
    </row>
    <row r="14647" spans="1:15" ht="12.75" customHeight="1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4"/>
    </row>
    <row r="14648" spans="1:15" ht="12.75" customHeight="1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4"/>
    </row>
    <row r="14649" spans="1:15" ht="12.75" customHeight="1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4"/>
    </row>
    <row r="14650" spans="1:15" ht="12.75" customHeight="1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4"/>
    </row>
    <row r="14651" spans="1:15" ht="12.75" customHeight="1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4"/>
    </row>
    <row r="14652" spans="1:15" ht="12.75" customHeight="1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4"/>
    </row>
    <row r="14653" spans="1:15" ht="12.75" customHeight="1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4"/>
    </row>
    <row r="14654" spans="1:15" ht="12.75" customHeight="1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4"/>
    </row>
    <row r="14655" spans="1:15" ht="12.75" customHeight="1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4"/>
    </row>
    <row r="14656" spans="1:15" ht="12.75" customHeight="1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4"/>
    </row>
    <row r="14657" spans="1:15" ht="12.75" customHeight="1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4"/>
    </row>
    <row r="14658" spans="1:15" ht="12.75" customHeight="1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4"/>
    </row>
    <row r="14659" spans="1:15" ht="12.75" customHeight="1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4"/>
    </row>
    <row r="14660" spans="1:15" ht="12.75" customHeight="1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4"/>
    </row>
    <row r="14661" spans="1:15" ht="12.75" customHeight="1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4"/>
    </row>
    <row r="14662" spans="1:15" ht="12.75" customHeight="1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4"/>
    </row>
    <row r="14663" spans="1:15" ht="12.75" customHeight="1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4"/>
    </row>
    <row r="14664" spans="1:15" ht="12.75" customHeight="1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4"/>
    </row>
    <row r="14665" spans="1:15" ht="12.75" customHeight="1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4"/>
    </row>
    <row r="14666" spans="1:15" ht="12.75" customHeight="1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4"/>
    </row>
    <row r="14667" spans="1:15" ht="12.75" customHeight="1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4"/>
    </row>
    <row r="14668" spans="1:15" ht="12.75" customHeight="1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4"/>
    </row>
    <row r="14669" spans="1:15" ht="12.75" customHeight="1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4"/>
    </row>
    <row r="14670" spans="1:15" ht="12.75" customHeight="1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4"/>
    </row>
    <row r="14671" spans="1:15" ht="12.75" customHeight="1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4"/>
    </row>
    <row r="14672" spans="1:15" ht="12.75" customHeight="1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4"/>
    </row>
    <row r="14673" spans="1:15" ht="12.75" customHeight="1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4"/>
    </row>
    <row r="14674" spans="1:15" ht="12.75" customHeight="1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4"/>
    </row>
    <row r="14675" spans="1:15" ht="12.75" customHeight="1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4"/>
    </row>
    <row r="14676" spans="1:15" ht="12.75" customHeight="1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4"/>
    </row>
    <row r="14677" spans="1:15" ht="12.75" customHeight="1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4"/>
    </row>
    <row r="14678" spans="1:15" ht="12.75" customHeight="1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4"/>
    </row>
    <row r="14679" spans="1:15" ht="12.75" customHeight="1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4"/>
    </row>
    <row r="14680" spans="1:15" ht="12.75" customHeight="1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4"/>
    </row>
    <row r="14681" spans="1:15" ht="12.75" customHeight="1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4"/>
    </row>
    <row r="14682" spans="1:15" ht="12.75" customHeight="1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4"/>
    </row>
    <row r="14683" spans="1:15" ht="12.75" customHeight="1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4"/>
    </row>
    <row r="14684" spans="1:15" ht="12.75" customHeight="1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4"/>
    </row>
    <row r="14685" spans="1:15" ht="12.75" customHeight="1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4"/>
    </row>
    <row r="14686" spans="1:15" ht="12.75" customHeight="1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4"/>
    </row>
    <row r="14687" spans="1:15" ht="12.75" customHeight="1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4"/>
    </row>
    <row r="14688" spans="1:15" ht="12.75" customHeight="1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4"/>
    </row>
    <row r="14689" spans="1:15" ht="12.75" customHeight="1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4"/>
    </row>
    <row r="14690" spans="1:15" ht="12.75" customHeight="1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4"/>
    </row>
    <row r="14691" spans="1:15" ht="12.75" customHeight="1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4"/>
    </row>
    <row r="14692" spans="1:15" ht="12.75" customHeight="1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4"/>
    </row>
    <row r="14693" spans="1:15" ht="12.75" customHeight="1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4"/>
    </row>
    <row r="14694" spans="1:15" ht="12.75" customHeight="1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4"/>
    </row>
    <row r="14695" spans="1:15" ht="12.75" customHeight="1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4"/>
    </row>
    <row r="14696" spans="1:15" ht="12.75" customHeight="1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4"/>
    </row>
    <row r="14697" spans="1:15" ht="12.75" customHeight="1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4"/>
    </row>
    <row r="14698" spans="1:15" ht="12.75" customHeight="1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4"/>
    </row>
    <row r="14699" spans="1:15" ht="12.75" customHeight="1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4"/>
    </row>
    <row r="14700" spans="1:15" ht="12.75" customHeight="1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4"/>
    </row>
    <row r="14701" spans="1:15" ht="12.75" customHeight="1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4"/>
    </row>
    <row r="14702" spans="1:15" ht="12.75" customHeight="1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4"/>
    </row>
    <row r="14703" spans="1:15" ht="12.75" customHeight="1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4"/>
    </row>
    <row r="14704" spans="1:15" ht="12.75" customHeight="1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4"/>
    </row>
    <row r="14705" spans="1:15" ht="12.75" customHeight="1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4"/>
    </row>
    <row r="14706" spans="1:15" ht="12.75" customHeight="1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4"/>
    </row>
    <row r="14707" spans="1:15" ht="12.75" customHeight="1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4"/>
    </row>
    <row r="14708" spans="1:15" ht="12.75" customHeight="1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4"/>
    </row>
    <row r="14709" spans="1:15" ht="12.75" customHeight="1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4"/>
    </row>
    <row r="14710" spans="1:15" ht="12.75" customHeight="1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4"/>
    </row>
    <row r="14711" spans="1:15" ht="12.75" customHeight="1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4"/>
    </row>
    <row r="14712" spans="1:15" ht="12.75" customHeight="1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4"/>
    </row>
    <row r="14713" spans="1:15" ht="12.75" customHeight="1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4"/>
    </row>
    <row r="14714" spans="1:15" ht="12.75" customHeight="1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4"/>
    </row>
    <row r="14715" spans="1:15" ht="12.75" customHeight="1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4"/>
    </row>
    <row r="14716" spans="1:15" ht="12.75" customHeight="1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4"/>
    </row>
    <row r="14717" spans="1:15" ht="12.75" customHeight="1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4"/>
    </row>
    <row r="14718" spans="1:15" ht="12.75" customHeight="1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4"/>
    </row>
    <row r="14719" spans="1:15" ht="12.75" customHeight="1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4"/>
    </row>
    <row r="14720" spans="1:15" ht="12.75" customHeight="1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4"/>
    </row>
    <row r="14721" spans="1:15" ht="12.75" customHeight="1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4"/>
    </row>
    <row r="14722" spans="1:15" ht="12.75" customHeight="1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4"/>
    </row>
    <row r="14723" spans="1:15" ht="12.75" customHeight="1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4"/>
    </row>
    <row r="14724" spans="1:15" ht="12.75" customHeight="1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4"/>
    </row>
    <row r="14725" spans="1:15" ht="12.75" customHeight="1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4"/>
    </row>
    <row r="14726" spans="1:15" ht="12.75" customHeight="1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4"/>
    </row>
    <row r="14727" spans="1:15" ht="12.75" customHeight="1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4"/>
    </row>
    <row r="14728" spans="1:15" ht="12.75" customHeight="1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4"/>
    </row>
    <row r="14729" spans="1:15" ht="12.75" customHeight="1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4"/>
    </row>
    <row r="14730" spans="1:15" ht="12.75" customHeight="1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4"/>
    </row>
    <row r="14731" spans="1:15" ht="12.75" customHeight="1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4"/>
    </row>
    <row r="14732" spans="1:15" ht="12.75" customHeight="1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4"/>
    </row>
    <row r="14733" spans="1:15" ht="12.75" customHeight="1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4"/>
    </row>
    <row r="14734" spans="1:15" ht="12.75" customHeight="1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4"/>
    </row>
    <row r="14735" spans="1:15" ht="12.75" customHeight="1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4"/>
    </row>
    <row r="14736" spans="1:15" ht="12.75" customHeight="1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4"/>
    </row>
    <row r="14737" spans="1:15" ht="12.75" customHeight="1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4"/>
    </row>
    <row r="14738" spans="1:15" ht="12.75" customHeight="1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4"/>
    </row>
    <row r="14739" spans="1:15" ht="12.75" customHeight="1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4"/>
    </row>
    <row r="14740" spans="1:15" ht="12.75" customHeight="1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4"/>
    </row>
    <row r="14741" spans="1:15" ht="12.75" customHeight="1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4"/>
    </row>
    <row r="14742" spans="1:15" ht="12.75" customHeight="1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4"/>
    </row>
    <row r="14743" spans="1:15" ht="12.75" customHeight="1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4"/>
    </row>
    <row r="14744" spans="1:15" ht="12.75" customHeight="1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4"/>
    </row>
    <row r="14745" spans="1:15" ht="12.75" customHeight="1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4"/>
    </row>
    <row r="14746" spans="1:15" ht="12.75" customHeight="1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4"/>
    </row>
    <row r="14747" spans="1:15" ht="12.75" customHeight="1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4"/>
    </row>
    <row r="14748" spans="1:15" ht="12.75" customHeight="1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4"/>
    </row>
    <row r="14749" spans="1:15" ht="12.75" customHeight="1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4"/>
    </row>
    <row r="14750" spans="1:15" ht="12.75" customHeight="1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4"/>
    </row>
    <row r="14751" spans="1:15" ht="12.75" customHeight="1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4"/>
    </row>
    <row r="14752" spans="1:15" ht="12.75" customHeight="1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4"/>
    </row>
    <row r="14753" spans="1:15" ht="12.75" customHeight="1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4"/>
    </row>
    <row r="14754" spans="1:15" ht="12.75" customHeight="1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4"/>
    </row>
    <row r="14755" spans="1:15" ht="12.75" customHeight="1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4"/>
    </row>
    <row r="14756" spans="1:15" ht="12.75" customHeight="1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4"/>
    </row>
    <row r="14757" spans="1:15" ht="12.75" customHeight="1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4"/>
    </row>
    <row r="14758" spans="1:15" ht="12.75" customHeight="1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4"/>
    </row>
    <row r="14759" spans="1:15" ht="12.75" customHeight="1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4"/>
    </row>
    <row r="14760" spans="1:15" ht="12.75" customHeight="1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4"/>
    </row>
    <row r="14761" spans="1:15" ht="12.75" customHeight="1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4"/>
    </row>
    <row r="14762" spans="1:15" ht="12.75" customHeight="1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4"/>
    </row>
    <row r="14763" spans="1:15" ht="12.75" customHeight="1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4"/>
    </row>
    <row r="14764" spans="1:15" ht="12.75" customHeight="1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4"/>
    </row>
    <row r="14765" spans="1:15" ht="12.75" customHeight="1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4"/>
    </row>
    <row r="14766" spans="1:15" ht="12.75" customHeight="1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4"/>
    </row>
    <row r="14767" spans="1:15" ht="12.75" customHeight="1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4"/>
    </row>
    <row r="14768" spans="1:15" ht="12.75" customHeight="1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4"/>
    </row>
    <row r="14769" spans="1:15" ht="12.75" customHeight="1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4"/>
    </row>
    <row r="14770" spans="1:15" ht="12.75" customHeight="1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4"/>
    </row>
    <row r="14771" spans="1:15" ht="12.75" customHeight="1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4"/>
    </row>
    <row r="14772" spans="1:15" ht="12.75" customHeight="1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4"/>
    </row>
    <row r="14773" spans="1:15" ht="12.75" customHeight="1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4"/>
    </row>
    <row r="14774" spans="1:15" ht="12.75" customHeight="1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4"/>
    </row>
    <row r="14775" spans="1:15" ht="12.75" customHeight="1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4"/>
    </row>
    <row r="14776" spans="1:15" ht="12.75" customHeight="1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4"/>
    </row>
    <row r="14777" spans="1:15" ht="12.75" customHeight="1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4"/>
    </row>
    <row r="14778" spans="1:15" ht="12.75" customHeight="1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4"/>
    </row>
    <row r="14779" spans="1:15" ht="12.75" customHeight="1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4"/>
    </row>
    <row r="14780" spans="1:15" ht="12.75" customHeight="1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4"/>
    </row>
    <row r="14781" spans="1:15" ht="12.75" customHeight="1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4"/>
    </row>
    <row r="14782" spans="1:15" ht="12.75" customHeight="1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4"/>
    </row>
    <row r="14783" spans="1:15" ht="12.75" customHeight="1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4"/>
    </row>
    <row r="14784" spans="1:15" ht="12.75" customHeight="1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4"/>
    </row>
    <row r="14785" spans="1:15" ht="12.75" customHeight="1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4"/>
    </row>
    <row r="14786" spans="1:15" ht="12.75" customHeight="1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4"/>
    </row>
    <row r="14787" spans="1:15" ht="12.75" customHeight="1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4"/>
    </row>
    <row r="14788" spans="1:15" ht="12.75" customHeight="1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4"/>
    </row>
    <row r="14789" spans="1:15" ht="12.75" customHeight="1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4"/>
    </row>
    <row r="14790" spans="1:15" ht="12.75" customHeight="1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4"/>
    </row>
    <row r="14791" spans="1:15" ht="12.75" customHeight="1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4"/>
    </row>
    <row r="14792" spans="1:15" ht="12.75" customHeight="1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4"/>
    </row>
    <row r="14793" spans="1:15" ht="12.75" customHeight="1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4"/>
    </row>
    <row r="14794" spans="1:15" ht="12.75" customHeight="1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4"/>
    </row>
    <row r="14795" spans="1:15" ht="12.75" customHeight="1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4"/>
    </row>
    <row r="14796" spans="1:15" ht="12.75" customHeight="1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4"/>
    </row>
    <row r="14797" spans="1:15" ht="12.75" customHeight="1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4"/>
    </row>
    <row r="14798" spans="1:15" ht="12.75" customHeight="1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4"/>
    </row>
    <row r="14799" spans="1:15" ht="12.75" customHeight="1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4"/>
    </row>
    <row r="14800" spans="1:15" ht="12.75" customHeight="1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4"/>
    </row>
    <row r="14801" spans="1:15" ht="12.75" customHeight="1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4"/>
    </row>
    <row r="14802" spans="1:15" ht="12.75" customHeight="1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4"/>
    </row>
    <row r="14803" spans="1:15" ht="12.75" customHeight="1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4"/>
    </row>
    <row r="14804" spans="1:15" ht="12.75" customHeight="1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4"/>
    </row>
    <row r="14805" spans="1:15" ht="12.75" customHeight="1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4"/>
    </row>
    <row r="14806" spans="1:15" ht="12.75" customHeight="1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4"/>
    </row>
    <row r="14807" spans="1:15" ht="12.75" customHeight="1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4"/>
    </row>
    <row r="14808" spans="1:15" ht="12.75" customHeight="1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4"/>
    </row>
    <row r="14809" spans="1:15" ht="12.75" customHeight="1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4"/>
    </row>
    <row r="14810" spans="1:15" ht="12.75" customHeight="1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4"/>
    </row>
    <row r="14811" spans="1:15" ht="12.75" customHeight="1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4"/>
    </row>
    <row r="14812" spans="1:15" ht="12.75" customHeight="1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4"/>
    </row>
    <row r="14813" spans="1:15" ht="12.75" customHeight="1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4"/>
    </row>
    <row r="14814" spans="1:15" ht="12.75" customHeight="1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4"/>
    </row>
    <row r="14815" spans="1:15" ht="12.75" customHeight="1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4"/>
    </row>
    <row r="14816" spans="1:15" ht="12.75" customHeight="1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4"/>
    </row>
    <row r="14817" spans="1:15" ht="12.75" customHeight="1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4"/>
    </row>
    <row r="14818" spans="1:15" ht="12.75" customHeight="1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4"/>
    </row>
    <row r="14819" spans="1:15" ht="12.75" customHeight="1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4"/>
    </row>
    <row r="14820" spans="1:15" ht="12.75" customHeight="1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4"/>
    </row>
    <row r="14821" spans="1:15" ht="12.75" customHeight="1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4"/>
    </row>
    <row r="14822" spans="1:15" ht="12.75" customHeight="1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4"/>
    </row>
    <row r="14823" spans="1:15" ht="12.75" customHeight="1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4"/>
    </row>
    <row r="14824" spans="1:15" ht="12.75" customHeight="1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4"/>
    </row>
    <row r="14825" spans="1:15" ht="12.75" customHeight="1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4"/>
    </row>
    <row r="14826" spans="1:15" ht="12.75" customHeight="1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4"/>
    </row>
    <row r="14827" spans="1:15" ht="12.75" customHeight="1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4"/>
    </row>
    <row r="14828" spans="1:15" ht="12.75" customHeight="1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4"/>
    </row>
    <row r="14829" spans="1:15" ht="12.75" customHeight="1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4"/>
    </row>
    <row r="14830" spans="1:15" ht="12.75" customHeight="1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4"/>
    </row>
    <row r="14831" spans="1:15" ht="12.75" customHeight="1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4"/>
    </row>
    <row r="14832" spans="1:15" ht="12.75" customHeight="1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4"/>
    </row>
    <row r="14833" spans="1:15" ht="12.75" customHeight="1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4"/>
    </row>
    <row r="14834" spans="1:15" ht="12.75" customHeight="1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4"/>
    </row>
    <row r="14835" spans="1:15" ht="12.75" customHeight="1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4"/>
    </row>
    <row r="14836" spans="1:15" ht="12.75" customHeight="1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4"/>
    </row>
    <row r="14837" spans="1:15" ht="12.75" customHeight="1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4"/>
    </row>
    <row r="14838" spans="1:15" ht="12.75" customHeight="1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4"/>
    </row>
    <row r="14839" spans="1:15" ht="12.75" customHeight="1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4"/>
    </row>
    <row r="14840" spans="1:15" ht="12.75" customHeight="1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4"/>
    </row>
    <row r="14841" spans="1:15" ht="12.75" customHeight="1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4"/>
    </row>
    <row r="14842" spans="1:15" ht="12.75" customHeight="1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4"/>
    </row>
    <row r="14843" spans="1:15" ht="12.75" customHeight="1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4"/>
    </row>
    <row r="14844" spans="1:15" ht="12.75" customHeight="1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4"/>
    </row>
    <row r="14845" spans="1:15" ht="12.75" customHeight="1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4"/>
    </row>
    <row r="14846" spans="1:15" ht="12.75" customHeight="1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4"/>
    </row>
    <row r="14847" spans="1:15" ht="12.75" customHeight="1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4"/>
    </row>
    <row r="14848" spans="1:15" ht="12.75" customHeight="1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4"/>
    </row>
    <row r="14849" spans="1:15" ht="12.75" customHeight="1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4"/>
    </row>
    <row r="14850" spans="1:15" ht="12.75" customHeight="1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4"/>
    </row>
    <row r="14851" spans="1:15" ht="12.75" customHeight="1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4"/>
    </row>
    <row r="14852" spans="1:15" ht="12.75" customHeight="1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4"/>
    </row>
    <row r="14853" spans="1:15" ht="12.75" customHeight="1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4"/>
    </row>
    <row r="14854" spans="1:15" ht="12.75" customHeight="1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4"/>
    </row>
    <row r="14855" spans="1:15" ht="12.75" customHeight="1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4"/>
    </row>
    <row r="14856" spans="1:15" ht="12.75" customHeight="1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4"/>
    </row>
    <row r="14857" spans="1:15" ht="12.75" customHeight="1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4"/>
    </row>
    <row r="14858" spans="1:15" ht="12.75" customHeight="1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4"/>
    </row>
    <row r="14859" spans="1:15" ht="12.75" customHeight="1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4"/>
    </row>
    <row r="14860" spans="1:15" ht="12.75" customHeight="1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4"/>
    </row>
    <row r="14861" spans="1:15" ht="12.75" customHeight="1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4"/>
    </row>
    <row r="14862" spans="1:15" ht="12.75" customHeight="1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4"/>
    </row>
    <row r="14863" spans="1:15" ht="12.75" customHeight="1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4"/>
    </row>
    <row r="14864" spans="1:15" ht="12.75" customHeight="1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4"/>
    </row>
    <row r="14865" spans="1:15" ht="12.75" customHeight="1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4"/>
    </row>
    <row r="14866" spans="1:15" ht="12.75" customHeight="1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4"/>
    </row>
    <row r="14867" spans="1:15" ht="12.75" customHeight="1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4"/>
    </row>
    <row r="14868" spans="1:15" ht="12.75" customHeight="1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4"/>
    </row>
    <row r="14869" spans="1:15" ht="12.75" customHeight="1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4"/>
    </row>
    <row r="14870" spans="1:15" ht="12.75" customHeight="1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4"/>
    </row>
    <row r="14871" spans="1:15" ht="12.75" customHeight="1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4"/>
    </row>
    <row r="14872" spans="1:15" ht="12.75" customHeight="1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4"/>
    </row>
    <row r="14873" spans="1:15" ht="12.75" customHeight="1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4"/>
    </row>
    <row r="14874" spans="1:15" ht="12.75" customHeight="1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4"/>
    </row>
    <row r="14875" spans="1:15" ht="12.75" customHeight="1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4"/>
    </row>
    <row r="14876" spans="1:15" ht="12.75" customHeight="1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4"/>
    </row>
    <row r="14877" spans="1:15" ht="12.75" customHeight="1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4"/>
    </row>
    <row r="14878" spans="1:15" ht="12.75" customHeight="1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4"/>
    </row>
    <row r="14879" spans="1:15" ht="12.75" customHeight="1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4"/>
    </row>
    <row r="14880" spans="1:15" ht="12.75" customHeight="1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4"/>
    </row>
    <row r="14881" spans="1:15" ht="12.75" customHeight="1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4"/>
    </row>
    <row r="14882" spans="1:15" ht="12.75" customHeight="1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4"/>
    </row>
    <row r="14883" spans="1:15" ht="12.75" customHeight="1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4"/>
    </row>
    <row r="14884" spans="1:15" ht="12.75" customHeight="1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4"/>
    </row>
    <row r="14885" spans="1:15" ht="12.75" customHeight="1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4"/>
    </row>
    <row r="14886" spans="1:15" ht="12.75" customHeight="1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4"/>
    </row>
    <row r="14887" spans="1:15" ht="12.75" customHeight="1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4"/>
    </row>
    <row r="14888" spans="1:15" ht="12.75" customHeight="1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4"/>
    </row>
    <row r="14889" spans="1:15" ht="12.75" customHeight="1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4"/>
    </row>
    <row r="14890" spans="1:15" ht="12.75" customHeight="1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4"/>
    </row>
    <row r="14891" spans="1:15" ht="12.75" customHeight="1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4"/>
    </row>
    <row r="14892" spans="1:15" ht="12.75" customHeight="1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4"/>
    </row>
    <row r="14893" spans="1:15" ht="12.75" customHeight="1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4"/>
    </row>
    <row r="14894" spans="1:15" ht="12.75" customHeight="1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4"/>
    </row>
    <row r="14895" spans="1:15" ht="12.75" customHeight="1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4"/>
    </row>
    <row r="14896" spans="1:15" ht="12.75" customHeight="1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4"/>
    </row>
    <row r="14897" spans="1:15" ht="12.75" customHeight="1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4"/>
    </row>
    <row r="14898" spans="1:15" ht="12.75" customHeight="1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4"/>
    </row>
    <row r="14899" spans="1:15" ht="12.75" customHeight="1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4"/>
    </row>
    <row r="14900" spans="1:15" ht="12.75" customHeight="1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4"/>
    </row>
    <row r="14901" spans="1:15" ht="12.75" customHeight="1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4"/>
    </row>
    <row r="14902" spans="1:15" ht="12.75" customHeight="1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4"/>
    </row>
    <row r="14903" spans="1:15" ht="12.75" customHeight="1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4"/>
    </row>
    <row r="14904" spans="1:15" ht="12.75" customHeight="1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4"/>
    </row>
    <row r="14905" spans="1:15" ht="12.75" customHeight="1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4"/>
    </row>
    <row r="14906" spans="1:15" ht="12.75" customHeight="1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4"/>
    </row>
    <row r="14907" spans="1:15" ht="12.75" customHeight="1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4"/>
    </row>
    <row r="14908" spans="1:15" ht="12.75" customHeight="1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4"/>
    </row>
    <row r="14909" spans="1:15" ht="12.75" customHeight="1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4"/>
    </row>
    <row r="14910" spans="1:15" ht="12.75" customHeight="1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4"/>
    </row>
    <row r="14911" spans="1:15" ht="12.75" customHeight="1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4"/>
    </row>
    <row r="14912" spans="1:15" ht="12.75" customHeight="1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4"/>
    </row>
    <row r="14913" spans="1:15" ht="12.75" customHeight="1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4"/>
    </row>
    <row r="14914" spans="1:15" ht="12.75" customHeight="1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4"/>
    </row>
    <row r="14915" spans="1:15" ht="12.75" customHeight="1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4"/>
    </row>
    <row r="14916" spans="1:15" ht="12.75" customHeight="1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4"/>
    </row>
    <row r="14917" spans="1:15" ht="12.75" customHeight="1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4"/>
    </row>
    <row r="14918" spans="1:15" ht="12.75" customHeight="1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4"/>
    </row>
    <row r="14919" spans="1:15" ht="12.75" customHeight="1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4"/>
    </row>
    <row r="14920" spans="1:15" ht="12.75" customHeight="1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4"/>
    </row>
    <row r="14921" spans="1:15" ht="12.75" customHeight="1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4"/>
    </row>
    <row r="14922" spans="1:15" ht="12.75" customHeight="1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4"/>
    </row>
    <row r="14923" spans="1:15" ht="12.75" customHeight="1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4"/>
    </row>
    <row r="14924" spans="1:15" ht="12.75" customHeight="1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4"/>
    </row>
    <row r="14925" spans="1:15" ht="12.75" customHeight="1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4"/>
    </row>
    <row r="14926" spans="1:15" ht="12.75" customHeight="1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4"/>
    </row>
    <row r="14927" spans="1:15" ht="12.75" customHeight="1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4"/>
    </row>
    <row r="14928" spans="1:15" ht="12.75" customHeight="1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4"/>
    </row>
    <row r="14929" spans="1:15" ht="12.75" customHeight="1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4"/>
    </row>
    <row r="14930" spans="1:15" ht="12.75" customHeight="1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4"/>
    </row>
    <row r="14931" spans="1:15" ht="12.75" customHeight="1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4"/>
    </row>
    <row r="14932" spans="1:15" ht="12.75" customHeight="1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4"/>
    </row>
    <row r="14933" spans="1:15" ht="12.75" customHeight="1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4"/>
    </row>
    <row r="14934" spans="1:15" ht="12.75" customHeight="1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4"/>
    </row>
    <row r="14935" spans="1:15" ht="12.75" customHeight="1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4"/>
    </row>
    <row r="14936" spans="1:15" ht="12.75" customHeight="1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4"/>
    </row>
    <row r="14937" spans="1:15" ht="12.75" customHeight="1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4"/>
    </row>
    <row r="14938" spans="1:15" ht="12.75" customHeight="1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4"/>
    </row>
    <row r="14939" spans="1:15" ht="12.75" customHeight="1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4"/>
    </row>
    <row r="14940" spans="1:15" ht="12.75" customHeight="1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4"/>
    </row>
    <row r="14941" spans="1:15" ht="12.75" customHeight="1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4"/>
    </row>
    <row r="14942" spans="1:15" ht="12.75" customHeight="1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4"/>
    </row>
    <row r="14943" spans="1:15" ht="12.75" customHeight="1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4"/>
    </row>
    <row r="14944" spans="1:15" ht="12.75" customHeight="1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4"/>
    </row>
    <row r="14945" spans="1:15" ht="12.75" customHeight="1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4"/>
    </row>
    <row r="14946" spans="1:15" ht="12.75" customHeight="1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4"/>
    </row>
    <row r="14947" spans="1:15" ht="12.75" customHeight="1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4"/>
    </row>
    <row r="14948" spans="1:15" ht="12.75" customHeight="1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4"/>
    </row>
    <row r="14949" spans="1:15" ht="12.75" customHeight="1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4"/>
    </row>
    <row r="14950" spans="1:15" ht="12.75" customHeight="1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4"/>
    </row>
    <row r="14951" spans="1:15" ht="12.75" customHeight="1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4"/>
    </row>
    <row r="14952" spans="1:15" ht="12.75" customHeight="1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4"/>
    </row>
    <row r="14953" spans="1:15" ht="12.75" customHeight="1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4"/>
    </row>
    <row r="14954" spans="1:15" ht="12.75" customHeight="1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4"/>
    </row>
    <row r="14955" spans="1:15" ht="12.75" customHeight="1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4"/>
    </row>
    <row r="14956" spans="1:15" ht="12.75" customHeight="1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4"/>
    </row>
    <row r="14957" spans="1:15" ht="12.75" customHeight="1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4"/>
    </row>
    <row r="14958" spans="1:15" ht="12.75" customHeight="1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4"/>
    </row>
    <row r="14959" spans="1:15" ht="12.75" customHeight="1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4"/>
    </row>
    <row r="14960" spans="1:15" ht="12.75" customHeight="1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4"/>
    </row>
    <row r="14961" spans="1:15" ht="12.75" customHeight="1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4"/>
    </row>
    <row r="14962" spans="1:15" ht="12.75" customHeight="1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4"/>
    </row>
    <row r="14963" spans="1:15" ht="12.75" customHeight="1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4"/>
    </row>
    <row r="14964" spans="1:15" ht="12.75" customHeight="1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4"/>
    </row>
    <row r="14965" spans="1:15" ht="12.75" customHeight="1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4"/>
    </row>
    <row r="14966" spans="1:15" ht="12.75" customHeight="1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4"/>
    </row>
    <row r="14967" spans="1:15" ht="12.75" customHeight="1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4"/>
    </row>
    <row r="14968" spans="1:15" ht="12.75" customHeight="1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4"/>
    </row>
    <row r="14969" spans="1:15" ht="12.75" customHeight="1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4"/>
    </row>
    <row r="14970" spans="1:15" ht="12.75" customHeight="1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4"/>
    </row>
    <row r="14971" spans="1:15" ht="12.75" customHeight="1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4"/>
    </row>
    <row r="14972" spans="1:15" ht="12.75" customHeight="1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4"/>
    </row>
    <row r="14973" spans="1:15" ht="12.75" customHeight="1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4"/>
    </row>
    <row r="14974" spans="1:15" ht="12.75" customHeight="1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4"/>
    </row>
    <row r="14975" spans="1:15" ht="12.75" customHeight="1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4"/>
    </row>
    <row r="14976" spans="1:15" ht="12.75" customHeight="1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4"/>
    </row>
    <row r="14977" spans="1:15" ht="12.75" customHeight="1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4"/>
    </row>
    <row r="14978" spans="1:15" ht="12.75" customHeight="1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4"/>
    </row>
    <row r="14979" spans="1:15" ht="12.75" customHeight="1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4"/>
    </row>
    <row r="14980" spans="1:15" ht="12.75" customHeight="1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4"/>
    </row>
    <row r="14981" spans="1:15" ht="12.75" customHeight="1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4"/>
    </row>
    <row r="14982" spans="1:15" ht="12.75" customHeight="1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4"/>
    </row>
    <row r="14983" spans="1:15" ht="12.75" customHeight="1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4"/>
    </row>
    <row r="14984" spans="1:15" ht="12.75" customHeight="1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4"/>
    </row>
    <row r="14985" spans="1:15" ht="12.75" customHeight="1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4"/>
    </row>
    <row r="14986" spans="1:15" ht="12.75" customHeight="1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4"/>
    </row>
    <row r="14987" spans="1:15" ht="12.75" customHeight="1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4"/>
    </row>
    <row r="14988" spans="1:15" ht="12.75" customHeight="1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4"/>
    </row>
    <row r="14989" spans="1:15" ht="12.75" customHeight="1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4"/>
    </row>
    <row r="14990" spans="1:15" ht="12.75" customHeight="1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4"/>
    </row>
    <row r="14991" spans="1:15" ht="12.75" customHeight="1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4"/>
    </row>
    <row r="14992" spans="1:15" ht="12.75" customHeight="1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4"/>
    </row>
    <row r="14993" spans="1:15" ht="12.75" customHeight="1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4"/>
    </row>
    <row r="14994" spans="1:15" ht="12.75" customHeight="1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4"/>
    </row>
    <row r="14995" spans="1:15" ht="12.75" customHeight="1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4"/>
    </row>
    <row r="14996" spans="1:15" ht="12.75" customHeight="1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4"/>
    </row>
    <row r="14997" spans="1:15" ht="12.75" customHeight="1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4"/>
    </row>
    <row r="14998" spans="1:15" ht="12.75" customHeight="1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4"/>
    </row>
    <row r="14999" spans="1:15" ht="12.75" customHeight="1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4"/>
    </row>
    <row r="15000" spans="1:15" ht="12.75" customHeight="1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4"/>
    </row>
    <row r="15001" spans="1:15" ht="12.75" customHeight="1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4"/>
    </row>
    <row r="15002" spans="1:15" ht="12.75" customHeight="1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4"/>
    </row>
    <row r="15003" spans="1:15" ht="12.75" customHeight="1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4"/>
    </row>
    <row r="15004" spans="1:15" ht="12.75" customHeight="1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4"/>
    </row>
    <row r="15005" spans="1:15" ht="12.75" customHeight="1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4"/>
    </row>
    <row r="15006" spans="1:15" ht="12.75" customHeight="1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4"/>
    </row>
    <row r="15007" spans="1:15" ht="12.75" customHeight="1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4"/>
    </row>
    <row r="15008" spans="1:15" ht="12.75" customHeight="1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4"/>
    </row>
    <row r="15009" spans="1:15" ht="12.75" customHeight="1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4"/>
    </row>
    <row r="15010" spans="1:15" ht="12.75" customHeight="1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4"/>
    </row>
    <row r="15011" spans="1:15" ht="12.75" customHeight="1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4"/>
    </row>
    <row r="15012" spans="1:15" ht="12.75" customHeight="1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4"/>
    </row>
    <row r="15013" spans="1:15" ht="12.75" customHeight="1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4"/>
    </row>
    <row r="15014" spans="1:15" ht="12.75" customHeight="1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4"/>
    </row>
    <row r="15015" spans="1:15" ht="12.75" customHeight="1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4"/>
    </row>
    <row r="15016" spans="1:15" ht="12.75" customHeight="1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4"/>
    </row>
    <row r="15017" spans="1:15" ht="12.75" customHeight="1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4"/>
    </row>
    <row r="15018" spans="1:15" ht="12.75" customHeight="1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4"/>
    </row>
    <row r="15019" spans="1:15" ht="12.75" customHeight="1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4"/>
    </row>
    <row r="15020" spans="1:15" ht="12.75" customHeight="1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4"/>
    </row>
    <row r="15021" spans="1:15" ht="12.75" customHeight="1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4"/>
    </row>
    <row r="15022" spans="1:15" ht="12.75" customHeight="1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4"/>
    </row>
    <row r="15023" spans="1:15" ht="12.75" customHeight="1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4"/>
    </row>
    <row r="15024" spans="1:15" ht="12.75" customHeight="1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4"/>
    </row>
    <row r="15025" spans="1:15" ht="12.75" customHeight="1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4"/>
    </row>
    <row r="15026" spans="1:15" ht="12.75" customHeight="1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4"/>
    </row>
    <row r="15027" spans="1:15" ht="12.75" customHeight="1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4"/>
    </row>
    <row r="15028" spans="1:15" ht="12.75" customHeight="1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4"/>
    </row>
    <row r="15029" spans="1:15" ht="12.75" customHeight="1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4"/>
    </row>
    <row r="15030" spans="1:15" ht="12.75" customHeight="1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4"/>
    </row>
    <row r="15031" spans="1:15" ht="12.75" customHeight="1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4"/>
    </row>
    <row r="15032" spans="1:15" ht="12.75" customHeight="1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4"/>
    </row>
    <row r="15033" spans="1:15" ht="12.75" customHeight="1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4"/>
    </row>
    <row r="15034" spans="1:15" ht="12.75" customHeight="1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4"/>
    </row>
    <row r="15035" spans="1:15" ht="12.75" customHeight="1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4"/>
    </row>
    <row r="15036" spans="1:15" ht="12.75" customHeight="1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4"/>
    </row>
    <row r="15037" spans="1:15" ht="12.75" customHeight="1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4"/>
    </row>
    <row r="15038" spans="1:15" ht="12.75" customHeight="1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4"/>
    </row>
    <row r="15039" spans="1:15" ht="12.75" customHeight="1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4"/>
    </row>
    <row r="15040" spans="1:15" ht="12.75" customHeight="1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4"/>
    </row>
    <row r="15041" spans="1:15" ht="12.75" customHeight="1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4"/>
    </row>
    <row r="15042" spans="1:15" ht="12.75" customHeight="1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4"/>
    </row>
    <row r="15043" spans="1:15" ht="12.75" customHeight="1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4"/>
    </row>
    <row r="15044" spans="1:15" ht="12.75" customHeight="1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4"/>
    </row>
    <row r="15045" spans="1:15" ht="12.75" customHeight="1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4"/>
    </row>
    <row r="15046" spans="1:15" ht="12.75" customHeight="1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4"/>
    </row>
    <row r="15047" spans="1:15" ht="12.75" customHeight="1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4"/>
    </row>
    <row r="15048" spans="1:15" ht="12.75" customHeight="1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4"/>
    </row>
    <row r="15049" spans="1:15" ht="12.75" customHeight="1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4"/>
    </row>
    <row r="15050" spans="1:15" ht="12.75" customHeight="1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4"/>
    </row>
    <row r="15051" spans="1:15" ht="12.75" customHeight="1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4"/>
    </row>
    <row r="15052" spans="1:15" ht="12.75" customHeight="1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4"/>
    </row>
    <row r="15053" spans="1:15" ht="12.75" customHeight="1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4"/>
    </row>
    <row r="15054" spans="1:15" ht="12.75" customHeight="1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4"/>
    </row>
    <row r="15055" spans="1:15" ht="12.75" customHeight="1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4"/>
    </row>
    <row r="15056" spans="1:15" ht="12.75" customHeight="1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4"/>
    </row>
    <row r="15057" spans="1:15" ht="12.75" customHeight="1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4"/>
    </row>
    <row r="15058" spans="1:15" ht="12.75" customHeight="1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4"/>
    </row>
    <row r="15059" spans="1:15" ht="12.75" customHeight="1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4"/>
    </row>
    <row r="15060" spans="1:15" ht="12.75" customHeight="1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4"/>
    </row>
    <row r="15061" spans="1:15" ht="12.75" customHeight="1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4"/>
    </row>
    <row r="15062" spans="1:15" ht="12.75" customHeight="1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4"/>
    </row>
    <row r="15063" spans="1:15" ht="12.75" customHeight="1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4"/>
    </row>
    <row r="15064" spans="1:15" ht="12.75" customHeight="1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4"/>
    </row>
    <row r="15065" spans="1:15" ht="12.75" customHeight="1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4"/>
    </row>
    <row r="15066" spans="1:15" ht="12.75" customHeight="1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4"/>
    </row>
    <row r="15067" spans="1:15" ht="12.75" customHeight="1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4"/>
    </row>
    <row r="15068" spans="1:15" ht="12.75" customHeight="1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4"/>
    </row>
    <row r="15069" spans="1:15" ht="12.75" customHeight="1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4"/>
    </row>
    <row r="15070" spans="1:15" ht="12.75" customHeight="1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4"/>
    </row>
    <row r="15071" spans="1:15" ht="12.75" customHeight="1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4"/>
    </row>
    <row r="15072" spans="1:15" ht="12.75" customHeight="1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4"/>
    </row>
    <row r="15073" spans="1:15" ht="12.75" customHeight="1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4"/>
    </row>
    <row r="15074" spans="1:15" ht="12.75" customHeight="1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4"/>
    </row>
    <row r="15075" spans="1:15" ht="12.75" customHeight="1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4"/>
    </row>
    <row r="15076" spans="1:15" ht="12.75" customHeight="1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4"/>
    </row>
    <row r="15077" spans="1:15" ht="12.75" customHeight="1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4"/>
    </row>
    <row r="15078" spans="1:15" ht="12.75" customHeight="1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4"/>
    </row>
    <row r="15079" spans="1:15" ht="12.75" customHeight="1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4"/>
    </row>
    <row r="15080" spans="1:15" ht="12.75" customHeight="1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4"/>
    </row>
    <row r="15081" spans="1:15" ht="12.75" customHeight="1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4"/>
    </row>
    <row r="15082" spans="1:15" ht="12.75" customHeight="1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4"/>
    </row>
    <row r="15083" spans="1:15" ht="12.75" customHeight="1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4"/>
    </row>
    <row r="15084" spans="1:15" ht="12.75" customHeight="1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4"/>
    </row>
    <row r="15085" spans="1:15" ht="12.75" customHeight="1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4"/>
    </row>
    <row r="15086" spans="1:15" ht="12.75" customHeight="1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4"/>
    </row>
    <row r="15087" spans="1:15" ht="12.75" customHeight="1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4"/>
    </row>
    <row r="15088" spans="1:15" ht="12.75" customHeight="1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4"/>
    </row>
    <row r="15089" spans="1:15" ht="12.75" customHeight="1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4"/>
    </row>
    <row r="15090" spans="1:15" ht="12.75" customHeight="1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4"/>
    </row>
    <row r="15091" spans="1:15" ht="12.75" customHeight="1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4"/>
    </row>
    <row r="15092" spans="1:15" ht="12.75" customHeight="1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4"/>
    </row>
    <row r="15093" spans="1:15" ht="12.75" customHeight="1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4"/>
    </row>
    <row r="15094" spans="1:15" ht="12.75" customHeight="1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4"/>
    </row>
    <row r="15095" spans="1:15" ht="12.75" customHeight="1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4"/>
    </row>
    <row r="15096" spans="1:15" ht="12.75" customHeight="1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4"/>
    </row>
    <row r="15097" spans="1:15" ht="12.75" customHeight="1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4"/>
    </row>
    <row r="15098" spans="1:15" ht="12.75" customHeight="1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4"/>
    </row>
    <row r="15099" spans="1:15" ht="12.75" customHeight="1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4"/>
    </row>
    <row r="15100" spans="1:15" ht="12.75" customHeight="1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4"/>
    </row>
    <row r="15101" spans="1:15" ht="12.75" customHeight="1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4"/>
    </row>
    <row r="15102" spans="1:15" ht="12.75" customHeight="1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4"/>
    </row>
    <row r="15103" spans="1:15" ht="12.75" customHeight="1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4"/>
    </row>
    <row r="15104" spans="1:15" ht="12.75" customHeight="1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4"/>
    </row>
    <row r="15105" spans="1:15" ht="12.75" customHeight="1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4"/>
    </row>
    <row r="15106" spans="1:15" ht="12.75" customHeight="1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4"/>
    </row>
    <row r="15107" spans="1:15" ht="12.75" customHeight="1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4"/>
    </row>
    <row r="15108" spans="1:15" ht="12.75" customHeight="1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4"/>
    </row>
    <row r="15109" spans="1:15" ht="12.75" customHeight="1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4"/>
    </row>
    <row r="15110" spans="1:15" ht="12.75" customHeight="1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4"/>
    </row>
    <row r="15111" spans="1:15" ht="12.75" customHeight="1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4"/>
    </row>
    <row r="15112" spans="1:15" ht="12.75" customHeight="1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4"/>
    </row>
    <row r="15113" spans="1:15" ht="12.75" customHeight="1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4"/>
    </row>
    <row r="15114" spans="1:15" ht="12.75" customHeight="1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4"/>
    </row>
    <row r="15115" spans="1:15" ht="12.75" customHeight="1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4"/>
    </row>
    <row r="15116" spans="1:15" ht="12.75" customHeight="1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4"/>
    </row>
    <row r="15117" spans="1:15" ht="12.75" customHeight="1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4"/>
    </row>
    <row r="15118" spans="1:15" ht="12.75" customHeight="1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4"/>
    </row>
    <row r="15119" spans="1:15" ht="12.75" customHeight="1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4"/>
    </row>
    <row r="15120" spans="1:15" ht="12.75" customHeight="1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4"/>
    </row>
    <row r="15121" spans="1:15" ht="12.75" customHeight="1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4"/>
    </row>
    <row r="15122" spans="1:15" ht="12.75" customHeight="1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4"/>
    </row>
    <row r="15123" spans="1:15" ht="12.75" customHeight="1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4"/>
    </row>
    <row r="15124" spans="1:15" ht="12.75" customHeight="1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4"/>
    </row>
    <row r="15125" spans="1:15" ht="12.75" customHeight="1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4"/>
    </row>
    <row r="15126" spans="1:15" ht="12.75" customHeight="1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4"/>
    </row>
    <row r="15127" spans="1:15" ht="12.75" customHeight="1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4"/>
    </row>
    <row r="15128" spans="1:15" ht="12.75" customHeight="1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4"/>
    </row>
    <row r="15129" spans="1:15" ht="12.75" customHeight="1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4"/>
    </row>
    <row r="15130" spans="1:15" ht="12.75" customHeight="1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4"/>
    </row>
    <row r="15131" spans="1:15" ht="12.75" customHeight="1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4"/>
    </row>
    <row r="15132" spans="1:15" ht="12.75" customHeight="1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4"/>
    </row>
    <row r="15133" spans="1:15" ht="12.75" customHeight="1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4"/>
    </row>
    <row r="15134" spans="1:15" ht="12.75" customHeight="1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4"/>
    </row>
    <row r="15135" spans="1:15" ht="12.75" customHeight="1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4"/>
    </row>
    <row r="15136" spans="1:15" ht="12.75" customHeight="1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4"/>
    </row>
    <row r="15137" spans="1:15" ht="12.75" customHeight="1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4"/>
    </row>
    <row r="15138" spans="1:15" ht="12.75" customHeight="1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4"/>
    </row>
    <row r="15139" spans="1:15" ht="12.75" customHeight="1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4"/>
    </row>
    <row r="15140" spans="1:15" ht="12.75" customHeight="1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4"/>
    </row>
    <row r="15141" spans="1:15" ht="12.75" customHeight="1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4"/>
    </row>
    <row r="15142" spans="1:15" ht="12.75" customHeight="1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4"/>
    </row>
    <row r="15143" spans="1:15" ht="12.75" customHeight="1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4"/>
    </row>
    <row r="15144" spans="1:15" ht="12.75" customHeight="1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4"/>
    </row>
    <row r="15145" spans="1:15" ht="12.75" customHeight="1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4"/>
    </row>
    <row r="15146" spans="1:15" ht="12.75" customHeight="1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4"/>
    </row>
    <row r="15147" spans="1:15" ht="12.75" customHeight="1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4"/>
    </row>
    <row r="15148" spans="1:15" ht="12.75" customHeight="1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4"/>
    </row>
    <row r="15149" spans="1:15" ht="12.75" customHeight="1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4"/>
    </row>
    <row r="15150" spans="1:15" ht="12.75" customHeight="1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4"/>
    </row>
    <row r="15151" spans="1:15" ht="12.75" customHeight="1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4"/>
    </row>
    <row r="15152" spans="1:15" ht="12.75" customHeight="1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4"/>
    </row>
    <row r="15153" spans="1:15" ht="12.75" customHeight="1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4"/>
    </row>
    <row r="15154" spans="1:15" ht="12.75" customHeight="1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4"/>
    </row>
    <row r="15155" spans="1:15" ht="12.75" customHeight="1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4"/>
    </row>
    <row r="15156" spans="1:15" ht="12.75" customHeight="1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4"/>
    </row>
    <row r="15157" spans="1:15" ht="12.75" customHeight="1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4"/>
    </row>
    <row r="15158" spans="1:15" ht="12.75" customHeight="1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4"/>
    </row>
    <row r="15159" spans="1:15" ht="12.75" customHeight="1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4"/>
    </row>
    <row r="15160" spans="1:15" ht="12.75" customHeight="1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4"/>
    </row>
    <row r="15161" spans="1:15" ht="12.75" customHeight="1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4"/>
    </row>
    <row r="15162" spans="1:15" ht="12.75" customHeight="1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4"/>
    </row>
    <row r="15163" spans="1:15" ht="12.75" customHeight="1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4"/>
    </row>
    <row r="15164" spans="1:15" ht="12.75" customHeight="1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4"/>
    </row>
    <row r="15165" spans="1:15" ht="12.75" customHeight="1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4"/>
    </row>
    <row r="15166" spans="1:15" ht="12.75" customHeight="1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4"/>
    </row>
    <row r="15167" spans="1:15" ht="12.75" customHeight="1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4"/>
    </row>
    <row r="15168" spans="1:15" ht="12.75" customHeight="1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4"/>
    </row>
    <row r="15169" spans="1:15" ht="12.75" customHeight="1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4"/>
    </row>
    <row r="15170" spans="1:15" ht="12.75" customHeight="1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4"/>
    </row>
    <row r="15171" spans="1:15" ht="12.75" customHeight="1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4"/>
    </row>
    <row r="15172" spans="1:15" ht="12.75" customHeight="1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4"/>
    </row>
    <row r="15173" spans="1:15" ht="12.75" customHeight="1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4"/>
    </row>
    <row r="15174" spans="1:15" ht="12.75" customHeight="1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4"/>
    </row>
    <row r="15175" spans="1:15" ht="12.75" customHeight="1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4"/>
    </row>
    <row r="15176" spans="1:15" ht="12.75" customHeight="1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4"/>
    </row>
    <row r="15177" spans="1:15" ht="12.75" customHeight="1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4"/>
    </row>
    <row r="15178" spans="1:15" ht="12.75" customHeight="1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4"/>
    </row>
    <row r="15179" spans="1:15" ht="12.75" customHeight="1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4"/>
    </row>
    <row r="15180" spans="1:15" ht="12.75" customHeight="1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4"/>
    </row>
    <row r="15181" spans="1:15" ht="12.75" customHeight="1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4"/>
    </row>
    <row r="15182" spans="1:15" ht="12.75" customHeight="1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4"/>
    </row>
    <row r="15183" spans="1:15" ht="12.75" customHeight="1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4"/>
    </row>
    <row r="15184" spans="1:15" ht="12.75" customHeight="1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4"/>
    </row>
    <row r="15185" spans="1:15" ht="12.75" customHeight="1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4"/>
    </row>
    <row r="15186" spans="1:15" ht="12.75" customHeight="1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4"/>
    </row>
    <row r="15187" spans="1:15" ht="12.75" customHeight="1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4"/>
    </row>
    <row r="15188" spans="1:15" ht="12.75" customHeight="1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4"/>
    </row>
    <row r="15189" spans="1:15" ht="12.75" customHeight="1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4"/>
    </row>
    <row r="15190" spans="1:15" ht="12.75" customHeight="1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4"/>
    </row>
    <row r="15191" spans="1:15" ht="12.75" customHeight="1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4"/>
    </row>
    <row r="15192" spans="1:15" ht="12.75" customHeight="1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4"/>
    </row>
    <row r="15193" spans="1:15" ht="12.75" customHeight="1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4"/>
    </row>
    <row r="15194" spans="1:15" ht="12.75" customHeight="1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4"/>
    </row>
    <row r="15195" spans="1:15" ht="12.75" customHeight="1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4"/>
    </row>
    <row r="15196" spans="1:15" ht="12.75" customHeight="1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4"/>
    </row>
    <row r="15197" spans="1:15" ht="12.75" customHeight="1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4"/>
    </row>
    <row r="15198" spans="1:15" ht="12.75" customHeight="1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4"/>
    </row>
    <row r="15199" spans="1:15" ht="12.75" customHeight="1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4"/>
    </row>
    <row r="15200" spans="1:15" ht="12.75" customHeight="1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4"/>
    </row>
    <row r="15201" spans="1:15" ht="12.75" customHeight="1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4"/>
    </row>
    <row r="15202" spans="1:15" ht="12.75" customHeight="1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4"/>
    </row>
    <row r="15203" spans="1:15" ht="12.75" customHeight="1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4"/>
    </row>
    <row r="15204" spans="1:15" ht="12.75" customHeight="1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4"/>
    </row>
    <row r="15205" spans="1:15" ht="12.75" customHeight="1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4"/>
    </row>
    <row r="15206" spans="1:15" ht="12.75" customHeight="1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4"/>
    </row>
    <row r="15207" spans="1:15" ht="12.75" customHeight="1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4"/>
    </row>
    <row r="15208" spans="1:15" ht="12.75" customHeight="1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4"/>
    </row>
    <row r="15209" spans="1:15" ht="12.75" customHeight="1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4"/>
    </row>
    <row r="15210" spans="1:15" ht="12.75" customHeight="1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4"/>
    </row>
    <row r="15211" spans="1:15" ht="12.75" customHeight="1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4"/>
    </row>
    <row r="15212" spans="1:15" ht="12.75" customHeight="1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4"/>
    </row>
    <row r="15213" spans="1:15" ht="12.75" customHeight="1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4"/>
    </row>
    <row r="15214" spans="1:15" ht="12.75" customHeight="1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4"/>
    </row>
    <row r="15215" spans="1:15" ht="12.75" customHeight="1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4"/>
    </row>
    <row r="15216" spans="1:15" ht="12.75" customHeight="1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4"/>
    </row>
    <row r="15217" spans="1:15" ht="12.75" customHeight="1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4"/>
    </row>
    <row r="15218" spans="1:15" ht="12.75" customHeight="1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4"/>
    </row>
    <row r="15219" spans="1:15" ht="12.75" customHeight="1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4"/>
    </row>
    <row r="15220" spans="1:15" ht="12.75" customHeight="1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4"/>
    </row>
    <row r="15221" spans="1:15" ht="12.75" customHeight="1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4"/>
    </row>
    <row r="15222" spans="1:15" ht="12.75" customHeight="1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4"/>
    </row>
    <row r="15223" spans="1:15" ht="12.75" customHeight="1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4"/>
    </row>
    <row r="15224" spans="1:15" ht="12.75" customHeight="1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4"/>
    </row>
    <row r="15225" spans="1:15" ht="12.75" customHeight="1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4"/>
    </row>
    <row r="15226" spans="1:15" ht="12.75" customHeight="1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4"/>
    </row>
    <row r="15227" spans="1:15" ht="12.75" customHeight="1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4"/>
    </row>
    <row r="15228" spans="1:15" ht="12.75" customHeight="1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4"/>
    </row>
    <row r="15229" spans="1:15" ht="12.75" customHeight="1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4"/>
    </row>
    <row r="15230" spans="1:15" ht="12.75" customHeight="1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4"/>
    </row>
    <row r="15231" spans="1:15" ht="12.75" customHeight="1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4"/>
    </row>
    <row r="15232" spans="1:15" ht="12.75" customHeight="1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4"/>
    </row>
    <row r="15233" spans="1:15" ht="12.75" customHeight="1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4"/>
    </row>
    <row r="15234" spans="1:15" ht="12.75" customHeight="1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4"/>
    </row>
    <row r="15235" spans="1:15" ht="12.75" customHeight="1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4"/>
    </row>
    <row r="15236" spans="1:15" ht="12.75" customHeight="1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4"/>
    </row>
    <row r="15237" spans="1:15" ht="12.75" customHeight="1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4"/>
    </row>
    <row r="15238" spans="1:15" ht="12.75" customHeight="1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4"/>
    </row>
    <row r="15239" spans="1:15" ht="12.75" customHeight="1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4"/>
    </row>
    <row r="15240" spans="1:15" ht="12.75" customHeight="1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4"/>
    </row>
    <row r="15241" spans="1:15" ht="12.75" customHeight="1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4"/>
    </row>
    <row r="15242" spans="1:15" ht="12.75" customHeight="1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4"/>
    </row>
    <row r="15243" spans="1:15" ht="12.75" customHeight="1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4"/>
    </row>
    <row r="15244" spans="1:15" ht="12.75" customHeight="1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4"/>
    </row>
    <row r="15245" spans="1:15" ht="12.75" customHeight="1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4"/>
    </row>
    <row r="15246" spans="1:15" ht="12.75" customHeight="1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4"/>
    </row>
    <row r="15247" spans="1:15" ht="12.75" customHeight="1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4"/>
    </row>
    <row r="15248" spans="1:15" ht="12.75" customHeight="1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4"/>
    </row>
    <row r="15249" spans="1:15" ht="12.75" customHeight="1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4"/>
    </row>
    <row r="15250" spans="1:15" ht="12.75" customHeight="1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4"/>
    </row>
    <row r="15251" spans="1:15" ht="12.75" customHeight="1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4"/>
    </row>
    <row r="15252" spans="1:15" ht="12.75" customHeight="1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4"/>
    </row>
    <row r="15253" spans="1:15" ht="12.75" customHeight="1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4"/>
    </row>
    <row r="15254" spans="1:15" ht="12.75" customHeight="1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4"/>
    </row>
    <row r="15255" spans="1:15" ht="12.75" customHeight="1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4"/>
    </row>
    <row r="15256" spans="1:15" ht="12.75" customHeight="1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4"/>
    </row>
    <row r="15257" spans="1:15" ht="12.75" customHeight="1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4"/>
    </row>
    <row r="15258" spans="1:15" ht="12.75" customHeight="1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4"/>
    </row>
    <row r="15259" spans="1:15" ht="12.75" customHeight="1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4"/>
    </row>
    <row r="15260" spans="1:15" ht="12.75" customHeight="1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4"/>
    </row>
    <row r="15261" spans="1:15" ht="12.75" customHeight="1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4"/>
    </row>
    <row r="15262" spans="1:15" ht="12.75" customHeight="1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4"/>
    </row>
    <row r="15263" spans="1:15" ht="12.75" customHeight="1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4"/>
    </row>
    <row r="15264" spans="1:15" ht="12.75" customHeight="1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4"/>
    </row>
    <row r="15265" spans="1:15" ht="12.75" customHeight="1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4"/>
    </row>
    <row r="15266" spans="1:15" ht="12.75" customHeight="1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4"/>
    </row>
    <row r="15267" spans="1:15" ht="12.75" customHeight="1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4"/>
    </row>
    <row r="15268" spans="1:15" ht="12.75" customHeight="1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4"/>
    </row>
    <row r="15269" spans="1:15" ht="12.75" customHeight="1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4"/>
    </row>
    <row r="15270" spans="1:15" ht="12.75" customHeight="1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4"/>
    </row>
    <row r="15271" spans="1:15" ht="12.75" customHeight="1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4"/>
    </row>
    <row r="15272" spans="1:15" ht="12.75" customHeight="1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4"/>
    </row>
    <row r="15273" spans="1:15" ht="12.75" customHeight="1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4"/>
    </row>
    <row r="15274" spans="1:15" ht="12.75" customHeight="1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4"/>
    </row>
    <row r="15275" spans="1:15" ht="12.75" customHeight="1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4"/>
    </row>
    <row r="15276" spans="1:15" ht="12.75" customHeight="1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4"/>
    </row>
    <row r="15277" spans="1:15" ht="12.75" customHeight="1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4"/>
    </row>
    <row r="15278" spans="1:15" ht="12.75" customHeight="1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4"/>
    </row>
    <row r="15279" spans="1:15" ht="12.75" customHeight="1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4"/>
    </row>
    <row r="15280" spans="1:15" ht="12.75" customHeight="1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4"/>
    </row>
    <row r="15281" spans="1:15" ht="12.75" customHeight="1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4"/>
    </row>
    <row r="15282" spans="1:15" ht="12.75" customHeight="1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4"/>
    </row>
    <row r="15283" spans="1:15" ht="12.75" customHeight="1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4"/>
    </row>
    <row r="15284" spans="1:15" ht="12.75" customHeight="1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4"/>
    </row>
    <row r="15285" spans="1:15" ht="12.75" customHeight="1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4"/>
    </row>
    <row r="15286" spans="1:15" ht="12.75" customHeight="1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4"/>
    </row>
    <row r="15287" spans="1:15" ht="12.75" customHeight="1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4"/>
    </row>
    <row r="15288" spans="1:15" ht="12.75" customHeight="1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4"/>
    </row>
    <row r="15289" spans="1:15" ht="12.75" customHeight="1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4"/>
    </row>
    <row r="15290" spans="1:15" ht="12.75" customHeight="1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4"/>
    </row>
    <row r="15291" spans="1:15" ht="12.75" customHeight="1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4"/>
    </row>
    <row r="15292" spans="1:15" ht="12.75" customHeight="1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4"/>
    </row>
    <row r="15293" spans="1:15" ht="12.75" customHeight="1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4"/>
    </row>
    <row r="15294" spans="1:15" ht="12.75" customHeight="1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4"/>
    </row>
    <row r="15295" spans="1:15" ht="12.75" customHeight="1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4"/>
    </row>
    <row r="15296" spans="1:15" ht="12.75" customHeight="1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4"/>
    </row>
    <row r="15297" spans="1:15" ht="12.75" customHeight="1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4"/>
    </row>
    <row r="15298" spans="1:15" ht="12.75" customHeight="1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4"/>
    </row>
    <row r="15299" spans="1:15" ht="12.75" customHeight="1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4"/>
    </row>
    <row r="15300" spans="1:15" ht="12.75" customHeight="1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4"/>
    </row>
    <row r="15301" spans="1:15" ht="12.75" customHeight="1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4"/>
    </row>
    <row r="15302" spans="1:15" ht="12.75" customHeight="1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4"/>
    </row>
    <row r="15303" spans="1:15" ht="12.75" customHeight="1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4"/>
    </row>
    <row r="15304" spans="1:15" ht="12.75" customHeight="1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4"/>
    </row>
    <row r="15305" spans="1:15" ht="12.75" customHeight="1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4"/>
    </row>
    <row r="15306" spans="1:15" ht="12.75" customHeight="1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4"/>
    </row>
    <row r="15307" spans="1:15" ht="12.75" customHeight="1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4"/>
    </row>
    <row r="15308" spans="1:15" ht="12.75" customHeight="1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4"/>
    </row>
    <row r="15309" spans="1:15" ht="12.75" customHeight="1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4"/>
    </row>
    <row r="15310" spans="1:15" ht="12.75" customHeight="1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4"/>
    </row>
    <row r="15311" spans="1:15" ht="12.75" customHeight="1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4"/>
    </row>
    <row r="15312" spans="1:15" ht="12.75" customHeight="1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4"/>
    </row>
    <row r="15313" spans="1:15" ht="12.75" customHeight="1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4"/>
    </row>
    <row r="15314" spans="1:15" ht="12.75" customHeight="1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4"/>
    </row>
    <row r="15315" spans="1:15" ht="12.75" customHeight="1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4"/>
    </row>
    <row r="15316" spans="1:15" ht="12.75" customHeight="1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4"/>
    </row>
    <row r="15317" spans="1:15" ht="12.75" customHeight="1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4"/>
    </row>
    <row r="15318" spans="1:15" ht="12.75" customHeight="1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4"/>
    </row>
    <row r="15319" spans="1:15" ht="12.75" customHeight="1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4"/>
    </row>
    <row r="15320" spans="1:15" ht="12.75" customHeight="1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4"/>
    </row>
    <row r="15321" spans="1:15" ht="12.75" customHeight="1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4"/>
    </row>
    <row r="15322" spans="1:15" ht="12.75" customHeight="1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4"/>
    </row>
    <row r="15323" spans="1:15" ht="12.75" customHeight="1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4"/>
    </row>
    <row r="15324" spans="1:15" ht="12.75" customHeight="1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4"/>
    </row>
    <row r="15325" spans="1:15" ht="12.75" customHeight="1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4"/>
    </row>
    <row r="15326" spans="1:15" ht="12.75" customHeight="1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4"/>
    </row>
    <row r="15327" spans="1:15" ht="12.75" customHeight="1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4"/>
    </row>
    <row r="15328" spans="1:15" ht="12.75" customHeight="1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4"/>
    </row>
    <row r="15329" spans="1:15" ht="12.75" customHeight="1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4"/>
    </row>
    <row r="15330" spans="1:15" ht="12.75" customHeight="1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4"/>
    </row>
    <row r="15331" spans="1:15" ht="12.75" customHeight="1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4"/>
    </row>
    <row r="15332" spans="1:15" ht="12.75" customHeight="1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4"/>
    </row>
    <row r="15333" spans="1:15" ht="12.75" customHeight="1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4"/>
    </row>
    <row r="15334" spans="1:15" ht="12.75" customHeight="1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4"/>
    </row>
    <row r="15335" spans="1:15" ht="12.75" customHeight="1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4"/>
    </row>
    <row r="15336" spans="1:15" ht="12.75" customHeight="1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4"/>
    </row>
    <row r="15337" spans="1:15" ht="12.75" customHeight="1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4"/>
    </row>
    <row r="15338" spans="1:15" ht="12.75" customHeight="1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4"/>
    </row>
    <row r="15339" spans="1:15" ht="12.75" customHeight="1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4"/>
    </row>
    <row r="15340" spans="1:15" ht="12.75" customHeight="1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4"/>
    </row>
    <row r="15341" spans="1:15" ht="12.75" customHeight="1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4"/>
    </row>
    <row r="15342" spans="1:15" ht="12.75" customHeight="1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4"/>
    </row>
    <row r="15343" spans="1:15" ht="12.75" customHeight="1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4"/>
    </row>
    <row r="15344" spans="1:15" ht="12.75" customHeight="1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4"/>
    </row>
    <row r="15345" spans="1:15" ht="12.75" customHeight="1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4"/>
    </row>
    <row r="15346" spans="1:15" ht="12.75" customHeight="1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4"/>
    </row>
    <row r="15347" spans="1:15" ht="12.75" customHeight="1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4"/>
    </row>
    <row r="15348" spans="1:15" ht="12.75" customHeight="1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4"/>
    </row>
    <row r="15349" spans="1:15" ht="12.75" customHeight="1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4"/>
    </row>
    <row r="15350" spans="1:15" ht="12.75" customHeight="1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4"/>
    </row>
    <row r="15351" spans="1:15" ht="12.75" customHeight="1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4"/>
    </row>
    <row r="15352" spans="1:15" ht="12.75" customHeight="1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4"/>
    </row>
    <row r="15353" spans="1:15" ht="12.75" customHeight="1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4"/>
    </row>
    <row r="15354" spans="1:15" ht="12.75" customHeight="1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4"/>
    </row>
    <row r="15355" spans="1:15" ht="12.75" customHeight="1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4"/>
    </row>
    <row r="15356" spans="1:15" ht="12.75" customHeight="1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4"/>
    </row>
    <row r="15357" spans="1:15" ht="12.75" customHeight="1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4"/>
    </row>
    <row r="15358" spans="1:15" ht="12.75" customHeight="1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4"/>
    </row>
    <row r="15359" spans="1:15" ht="12.75" customHeight="1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4"/>
    </row>
    <row r="15360" spans="1:15" ht="12.75" customHeight="1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4"/>
    </row>
    <row r="15361" spans="1:15" ht="12.75" customHeight="1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4"/>
    </row>
    <row r="15362" spans="1:15" ht="12.75" customHeight="1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4"/>
    </row>
    <row r="15363" spans="1:15" ht="12.75" customHeight="1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4"/>
    </row>
    <row r="15364" spans="1:15" ht="12.75" customHeight="1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4"/>
    </row>
    <row r="15365" spans="1:15" ht="12.75" customHeight="1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4"/>
    </row>
    <row r="15366" spans="1:15" ht="12.75" customHeight="1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4"/>
    </row>
    <row r="15367" spans="1:15" ht="12.75" customHeight="1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4"/>
    </row>
    <row r="15368" spans="1:15" ht="12.75" customHeight="1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4"/>
    </row>
    <row r="15369" spans="1:15" ht="12.75" customHeight="1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4"/>
    </row>
    <row r="15370" spans="1:15" ht="12.75" customHeight="1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4"/>
    </row>
    <row r="15371" spans="1:15" ht="12.75" customHeight="1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4"/>
    </row>
    <row r="15372" spans="1:15" ht="12.75" customHeight="1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4"/>
    </row>
    <row r="15373" spans="1:15" ht="12.75" customHeight="1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4"/>
    </row>
    <row r="15374" spans="1:15" ht="12.75" customHeight="1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4"/>
    </row>
    <row r="15375" spans="1:15" ht="12.75" customHeight="1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4"/>
    </row>
    <row r="15376" spans="1:15" ht="12.75" customHeight="1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4"/>
    </row>
    <row r="15377" spans="1:15" ht="12.75" customHeight="1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4"/>
    </row>
    <row r="15378" spans="1:15" ht="12.75" customHeight="1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4"/>
    </row>
    <row r="15379" spans="1:15" ht="12.75" customHeight="1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4"/>
    </row>
    <row r="15380" spans="1:15" ht="12.75" customHeight="1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4"/>
    </row>
    <row r="15381" spans="1:15" ht="12.75" customHeight="1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4"/>
    </row>
    <row r="15382" spans="1:15" ht="12.75" customHeight="1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4"/>
    </row>
    <row r="15383" spans="1:15" ht="12.75" customHeight="1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4"/>
    </row>
    <row r="15384" spans="1:15" ht="12.75" customHeight="1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4"/>
    </row>
    <row r="15385" spans="1:15" ht="12.75" customHeight="1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4"/>
    </row>
    <row r="15386" spans="1:15" ht="12.75" customHeight="1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4"/>
    </row>
    <row r="15387" spans="1:15" ht="12.75" customHeight="1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4"/>
    </row>
    <row r="15388" spans="1:15" ht="12.75" customHeight="1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4"/>
    </row>
    <row r="15389" spans="1:15" ht="12.75" customHeight="1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4"/>
    </row>
    <row r="15390" spans="1:15" ht="12.75" customHeight="1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4"/>
    </row>
    <row r="15391" spans="1:15" ht="12.75" customHeight="1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4"/>
    </row>
    <row r="15392" spans="1:15" ht="12.75" customHeight="1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4"/>
    </row>
    <row r="15393" spans="1:15" ht="12.75" customHeight="1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4"/>
    </row>
    <row r="15394" spans="1:15" ht="12.75" customHeight="1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4"/>
    </row>
    <row r="15395" spans="1:15" ht="12.75" customHeight="1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4"/>
    </row>
    <row r="15396" spans="1:15" ht="12.75" customHeight="1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4"/>
    </row>
    <row r="15397" spans="1:15" ht="12.75" customHeight="1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4"/>
    </row>
    <row r="15398" spans="1:15" ht="12.75" customHeight="1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4"/>
    </row>
    <row r="15399" spans="1:15" ht="12.75" customHeight="1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4"/>
    </row>
    <row r="15400" spans="1:15" ht="12.75" customHeight="1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4"/>
    </row>
    <row r="15401" spans="1:15" ht="12.75" customHeight="1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4"/>
    </row>
    <row r="15402" spans="1:15" ht="12.75" customHeight="1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4"/>
    </row>
    <row r="15403" spans="1:15" ht="12.75" customHeight="1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4"/>
    </row>
    <row r="15404" spans="1:15" ht="12.75" customHeight="1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4"/>
    </row>
    <row r="15405" spans="1:15" ht="12.75" customHeight="1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4"/>
    </row>
    <row r="15406" spans="1:15" ht="12.75" customHeight="1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4"/>
    </row>
    <row r="15407" spans="1:15" ht="12.75" customHeight="1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4"/>
    </row>
    <row r="15408" spans="1:15" ht="12.75" customHeight="1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4"/>
    </row>
    <row r="15409" spans="1:15" ht="12.75" customHeight="1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4"/>
    </row>
    <row r="15410" spans="1:15" ht="12.75" customHeight="1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4"/>
    </row>
    <row r="15411" spans="1:15" ht="12.75" customHeight="1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4"/>
    </row>
    <row r="15412" spans="1:15" ht="12.75" customHeight="1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4"/>
    </row>
    <row r="15413" spans="1:15" ht="12.75" customHeight="1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4"/>
    </row>
    <row r="15414" spans="1:15" ht="12.75" customHeight="1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4"/>
    </row>
    <row r="15415" spans="1:15" ht="12.75" customHeight="1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4"/>
    </row>
    <row r="15416" spans="1:15" ht="12.75" customHeight="1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4"/>
    </row>
    <row r="15417" spans="1:15" ht="12.75" customHeight="1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4"/>
    </row>
    <row r="15418" spans="1:15" ht="12.75" customHeight="1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4"/>
    </row>
    <row r="15419" spans="1:15" ht="12.75" customHeight="1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4"/>
    </row>
    <row r="15420" spans="1:15" ht="12.75" customHeight="1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4"/>
    </row>
    <row r="15421" spans="1:15" ht="12.75" customHeight="1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4"/>
    </row>
    <row r="15422" spans="1:15" ht="12.75" customHeight="1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4"/>
    </row>
    <row r="15423" spans="1:15" ht="12.75" customHeight="1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4"/>
    </row>
    <row r="15424" spans="1:15" ht="12.75" customHeight="1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4"/>
    </row>
    <row r="15425" spans="1:15" ht="12.75" customHeight="1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4"/>
    </row>
    <row r="15426" spans="1:15" ht="12.75" customHeight="1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4"/>
    </row>
    <row r="15427" spans="1:15" ht="12.75" customHeight="1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4"/>
    </row>
    <row r="15428" spans="1:15" ht="12.75" customHeight="1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4"/>
    </row>
    <row r="15429" spans="1:15" ht="12.75" customHeight="1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4"/>
    </row>
    <row r="15430" spans="1:15" ht="12.75" customHeight="1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4"/>
    </row>
    <row r="15431" spans="1:15" ht="12.75" customHeight="1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4"/>
    </row>
    <row r="15432" spans="1:15" ht="12.75" customHeight="1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4"/>
    </row>
    <row r="15433" spans="1:15" ht="12.75" customHeight="1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4"/>
    </row>
    <row r="15434" spans="1:15" ht="12.75" customHeight="1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4"/>
    </row>
    <row r="15435" spans="1:15" ht="12.75" customHeight="1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4"/>
    </row>
    <row r="15436" spans="1:15" ht="12.75" customHeight="1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4"/>
    </row>
    <row r="15437" spans="1:15" ht="12.75" customHeight="1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4"/>
    </row>
    <row r="15438" spans="1:15" ht="12.75" customHeight="1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4"/>
    </row>
    <row r="15439" spans="1:15" ht="12.75" customHeight="1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4"/>
    </row>
    <row r="15440" spans="1:15" ht="12.75" customHeight="1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4"/>
    </row>
    <row r="15441" spans="1:15" ht="12.75" customHeight="1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4"/>
    </row>
    <row r="15442" spans="1:15" ht="12.75" customHeight="1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4"/>
    </row>
    <row r="15443" spans="1:15" ht="12.75" customHeight="1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4"/>
    </row>
    <row r="15444" spans="1:15" ht="12.75" customHeight="1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4"/>
    </row>
    <row r="15445" spans="1:15" ht="12.75" customHeight="1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4"/>
    </row>
    <row r="15446" spans="1:15" ht="12.75" customHeight="1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4"/>
    </row>
    <row r="15447" spans="1:15" ht="12.75" customHeight="1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4"/>
    </row>
    <row r="15448" spans="1:15" ht="12.75" customHeight="1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4"/>
    </row>
    <row r="15449" spans="1:15" ht="12.75" customHeight="1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4"/>
    </row>
    <row r="15450" spans="1:15" ht="12.75" customHeight="1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4"/>
    </row>
    <row r="15451" spans="1:15" ht="12.75" customHeight="1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4"/>
    </row>
    <row r="15452" spans="1:15" ht="12.75" customHeight="1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4"/>
    </row>
    <row r="15453" spans="1:15" ht="12.75" customHeight="1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4"/>
    </row>
    <row r="15454" spans="1:15" ht="12.75" customHeight="1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4"/>
    </row>
    <row r="15455" spans="1:15" ht="12.75" customHeight="1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4"/>
    </row>
    <row r="15456" spans="1:15" ht="12.75" customHeight="1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4"/>
    </row>
    <row r="15457" spans="1:15" ht="12.75" customHeight="1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4"/>
    </row>
    <row r="15458" spans="1:15" ht="12.75" customHeight="1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4"/>
    </row>
    <row r="15459" spans="1:15" ht="12.75" customHeight="1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4"/>
    </row>
    <row r="15460" spans="1:15" ht="12.75" customHeight="1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4"/>
    </row>
    <row r="15461" spans="1:15" ht="12.75" customHeight="1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4"/>
    </row>
    <row r="15462" spans="1:15" ht="12.75" customHeight="1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4"/>
    </row>
    <row r="15463" spans="1:15" ht="12.75" customHeight="1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4"/>
    </row>
    <row r="15464" spans="1:15" ht="12.75" customHeight="1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4"/>
    </row>
    <row r="15465" spans="1:15" ht="12.75" customHeight="1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4"/>
    </row>
    <row r="15466" spans="1:15" ht="12.75" customHeight="1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4"/>
    </row>
    <row r="15467" spans="1:15" ht="12.75" customHeight="1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4"/>
    </row>
    <row r="15468" spans="1:15" ht="12.75" customHeight="1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4"/>
    </row>
    <row r="15469" spans="1:15" ht="12.75" customHeight="1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4"/>
    </row>
    <row r="15470" spans="1:15" ht="12.75" customHeight="1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4"/>
    </row>
    <row r="15471" spans="1:15" ht="12.75" customHeight="1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4"/>
    </row>
    <row r="15472" spans="1:15" ht="12.75" customHeight="1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4"/>
    </row>
    <row r="15473" spans="1:15" ht="12.75" customHeight="1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4"/>
    </row>
    <row r="15474" spans="1:15" ht="12.75" customHeight="1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4"/>
    </row>
    <row r="15475" spans="1:15" ht="12.75" customHeight="1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4"/>
    </row>
    <row r="15476" spans="1:15" ht="12.75" customHeight="1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4"/>
    </row>
    <row r="15477" spans="1:15" ht="12.75" customHeight="1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4"/>
    </row>
    <row r="15478" spans="1:15" ht="12.75" customHeight="1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4"/>
    </row>
    <row r="15479" spans="1:15" ht="12.75" customHeight="1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4"/>
    </row>
    <row r="15480" spans="1:15" ht="12.75" customHeight="1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4"/>
    </row>
    <row r="15481" spans="1:15" ht="12.75" customHeight="1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4"/>
    </row>
    <row r="15482" spans="1:15" ht="12.75" customHeight="1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4"/>
    </row>
    <row r="15483" spans="1:15" ht="12.75" customHeight="1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4"/>
    </row>
    <row r="15484" spans="1:15" ht="12.75" customHeight="1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4"/>
    </row>
    <row r="15485" spans="1:15" ht="12.75" customHeight="1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4"/>
    </row>
    <row r="15486" spans="1:15" ht="12.75" customHeight="1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4"/>
    </row>
    <row r="15487" spans="1:15" ht="12.75" customHeight="1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4"/>
    </row>
    <row r="15488" spans="1:15" ht="12.75" customHeight="1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4"/>
    </row>
    <row r="15489" spans="1:15" ht="12.75" customHeight="1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4"/>
    </row>
    <row r="15490" spans="1:15" ht="12.75" customHeight="1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4"/>
    </row>
    <row r="15491" spans="1:15" ht="12.75" customHeight="1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4"/>
    </row>
    <row r="15492" spans="1:15" ht="12.75" customHeight="1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4"/>
    </row>
    <row r="15493" spans="1:15" ht="12.75" customHeight="1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4"/>
    </row>
    <row r="15494" spans="1:15" ht="12.75" customHeight="1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4"/>
    </row>
    <row r="15495" spans="1:15" ht="12.75" customHeight="1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4"/>
    </row>
    <row r="15496" spans="1:15" ht="12.75" customHeight="1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4"/>
    </row>
    <row r="15497" spans="1:15" ht="12.75" customHeight="1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4"/>
    </row>
    <row r="15498" spans="1:15" ht="12.75" customHeight="1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4"/>
    </row>
    <row r="15499" spans="1:15" ht="12.75" customHeight="1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4"/>
    </row>
    <row r="15500" spans="1:15" ht="12.75" customHeight="1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4"/>
    </row>
    <row r="15501" spans="1:15" ht="12.75" customHeight="1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4"/>
    </row>
    <row r="15502" spans="1:15" ht="12.75" customHeight="1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4"/>
    </row>
    <row r="15503" spans="1:15" ht="12.75" customHeight="1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4"/>
    </row>
    <row r="15504" spans="1:15" ht="12.75" customHeight="1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4"/>
    </row>
    <row r="15505" spans="1:15" ht="12.75" customHeight="1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4"/>
    </row>
    <row r="15506" spans="1:15" ht="12.75" customHeight="1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4"/>
    </row>
    <row r="15507" spans="1:15" ht="12.75" customHeight="1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4"/>
    </row>
    <row r="15508" spans="1:15" ht="12.75" customHeight="1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4"/>
    </row>
    <row r="15509" spans="1:15" ht="12.75" customHeight="1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4"/>
    </row>
    <row r="15510" spans="1:15" ht="12.75" customHeight="1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4"/>
    </row>
    <row r="15511" spans="1:15" ht="12.75" customHeight="1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4"/>
    </row>
    <row r="15512" spans="1:15" ht="12.75" customHeight="1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4"/>
    </row>
    <row r="15513" spans="1:15" ht="12.75" customHeight="1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4"/>
    </row>
    <row r="15514" spans="1:15" ht="12.75" customHeight="1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4"/>
    </row>
    <row r="15515" spans="1:15" ht="12.75" customHeight="1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4"/>
    </row>
    <row r="15516" spans="1:15" ht="12.75" customHeight="1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4"/>
    </row>
    <row r="15517" spans="1:15" ht="12.75" customHeight="1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4"/>
    </row>
    <row r="15518" spans="1:15" ht="12.75" customHeight="1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4"/>
    </row>
    <row r="15519" spans="1:15" ht="12.75" customHeight="1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4"/>
    </row>
    <row r="15520" spans="1:15" ht="12.75" customHeight="1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4"/>
    </row>
    <row r="15521" spans="1:15" ht="12.75" customHeight="1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4"/>
    </row>
    <row r="15522" spans="1:15" ht="12.75" customHeight="1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4"/>
    </row>
    <row r="15523" spans="1:15" ht="12.75" customHeight="1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4"/>
    </row>
    <row r="15524" spans="1:15" ht="12.75" customHeight="1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4"/>
    </row>
    <row r="15525" spans="1:15" ht="12.75" customHeight="1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4"/>
    </row>
    <row r="15526" spans="1:15" ht="12.75" customHeight="1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4"/>
    </row>
    <row r="15527" spans="1:15" ht="12.75" customHeight="1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4"/>
    </row>
    <row r="15528" spans="1:15" ht="12.75" customHeight="1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4"/>
    </row>
    <row r="15529" spans="1:15" ht="12.75" customHeight="1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4"/>
    </row>
    <row r="15530" spans="1:15" ht="12.75" customHeight="1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4"/>
    </row>
    <row r="15531" spans="1:15" ht="12.75" customHeight="1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4"/>
    </row>
    <row r="15532" spans="1:15" ht="12.75" customHeight="1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4"/>
    </row>
    <row r="15533" spans="1:15" ht="12.75" customHeight="1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4"/>
    </row>
    <row r="15534" spans="1:15" ht="12.75" customHeight="1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4"/>
    </row>
    <row r="15535" spans="1:15" ht="12.75" customHeight="1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4"/>
    </row>
    <row r="15536" spans="1:15" ht="12.75" customHeight="1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4"/>
    </row>
    <row r="15537" spans="1:15" ht="12.75" customHeight="1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4"/>
    </row>
    <row r="15538" spans="1:15" ht="12.75" customHeight="1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4"/>
    </row>
    <row r="15539" spans="1:15" ht="12.75" customHeight="1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4"/>
    </row>
    <row r="15540" spans="1:15" ht="12.75" customHeight="1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4"/>
    </row>
    <row r="15541" spans="1:15" ht="12.75" customHeight="1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4"/>
    </row>
    <row r="15542" spans="1:15" ht="12.75" customHeight="1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4"/>
    </row>
    <row r="15543" spans="1:15" ht="12.75" customHeight="1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4"/>
    </row>
    <row r="15544" spans="1:15" ht="12.75" customHeight="1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4"/>
    </row>
    <row r="15545" spans="1:15" ht="12.75" customHeight="1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4"/>
    </row>
    <row r="15546" spans="1:15" ht="12.75" customHeight="1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4"/>
    </row>
    <row r="15547" spans="1:15" ht="12.75" customHeight="1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4"/>
    </row>
    <row r="15548" spans="1:15" ht="12.75" customHeight="1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4"/>
    </row>
    <row r="15549" spans="1:15" ht="12.75" customHeight="1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4"/>
    </row>
    <row r="15550" spans="1:15" ht="12.75" customHeight="1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4"/>
    </row>
    <row r="15551" spans="1:15" ht="12.75" customHeight="1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4"/>
    </row>
    <row r="15552" spans="1:15" ht="12.75" customHeight="1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4"/>
    </row>
    <row r="15553" spans="1:15" ht="12.75" customHeight="1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4"/>
    </row>
    <row r="15554" spans="1:15" ht="12.75" customHeight="1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4"/>
    </row>
    <row r="15555" spans="1:15" ht="12.75" customHeight="1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4"/>
    </row>
    <row r="15556" spans="1:15" ht="12.75" customHeight="1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4"/>
    </row>
    <row r="15557" spans="1:15" ht="12.75" customHeight="1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4"/>
    </row>
    <row r="15558" spans="1:15" ht="12.75" customHeight="1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4"/>
    </row>
    <row r="15559" spans="1:15" ht="12.75" customHeight="1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4"/>
    </row>
    <row r="15560" spans="1:15" ht="12.75" customHeight="1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4"/>
    </row>
    <row r="15561" spans="1:15" ht="12.75" customHeight="1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4"/>
    </row>
    <row r="15562" spans="1:15" ht="12.75" customHeight="1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4"/>
    </row>
    <row r="15563" spans="1:15" ht="12.75" customHeight="1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4"/>
    </row>
    <row r="15564" spans="1:15" ht="12.75" customHeight="1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4"/>
    </row>
    <row r="15565" spans="1:15" ht="12.75" customHeight="1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4"/>
    </row>
    <row r="15566" spans="1:15" ht="12.75" customHeight="1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4"/>
    </row>
    <row r="15567" spans="1:15" ht="12.75" customHeight="1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4"/>
    </row>
    <row r="15568" spans="1:15" ht="12.75" customHeight="1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4"/>
    </row>
    <row r="15569" spans="1:15" ht="12.75" customHeight="1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4"/>
    </row>
    <row r="15570" spans="1:15" ht="12.75" customHeight="1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4"/>
    </row>
    <row r="15571" spans="1:15" ht="12.75" customHeight="1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4"/>
    </row>
    <row r="15572" spans="1:15" ht="12.75" customHeight="1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4"/>
    </row>
    <row r="15573" spans="1:15" ht="12.75" customHeight="1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4"/>
    </row>
    <row r="15574" spans="1:15" ht="12.75" customHeight="1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4"/>
    </row>
    <row r="15575" spans="1:15" ht="12.75" customHeight="1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4"/>
    </row>
    <row r="15576" spans="1:15" ht="12.75" customHeight="1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4"/>
    </row>
    <row r="15577" spans="1:15" ht="12.75" customHeight="1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4"/>
    </row>
    <row r="15578" spans="1:15" ht="12.75" customHeight="1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4"/>
    </row>
    <row r="15579" spans="1:15" ht="12.75" customHeight="1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4"/>
    </row>
    <row r="15580" spans="1:15" ht="12.75" customHeight="1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4"/>
    </row>
    <row r="15581" spans="1:15" ht="12.75" customHeight="1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4"/>
    </row>
    <row r="15582" spans="1:15" ht="12.75" customHeight="1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4"/>
    </row>
    <row r="15583" spans="1:15" ht="12.75" customHeight="1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4"/>
    </row>
    <row r="15584" spans="1:15" ht="12.75" customHeight="1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4"/>
    </row>
    <row r="15585" spans="1:15" ht="12.75" customHeight="1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4"/>
    </row>
    <row r="15586" spans="1:15" ht="12.75" customHeight="1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4"/>
    </row>
    <row r="15587" spans="1:15" ht="12.75" customHeight="1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4"/>
    </row>
    <row r="15588" spans="1:15" ht="12.75" customHeight="1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4"/>
    </row>
    <row r="15589" spans="1:15" ht="12.75" customHeight="1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4"/>
    </row>
    <row r="15590" spans="1:15" ht="12.75" customHeight="1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4"/>
    </row>
    <row r="15591" spans="1:15" ht="12.75" customHeight="1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4"/>
    </row>
    <row r="15592" spans="1:15" ht="12.75" customHeight="1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4"/>
    </row>
    <row r="15593" spans="1:15" ht="12.75" customHeight="1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4"/>
    </row>
    <row r="15594" spans="1:15" ht="12.75" customHeight="1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4"/>
    </row>
    <row r="15595" spans="1:15" ht="12.75" customHeight="1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4"/>
    </row>
    <row r="15596" spans="1:15" ht="12.75" customHeight="1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4"/>
    </row>
    <row r="15597" spans="1:15" ht="12.75" customHeight="1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4"/>
    </row>
    <row r="15598" spans="1:15" ht="12.75" customHeight="1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4"/>
    </row>
    <row r="15599" spans="1:15" ht="12.75" customHeight="1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4"/>
    </row>
    <row r="15600" spans="1:15" ht="12.75" customHeight="1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4"/>
    </row>
    <row r="15601" spans="1:15" ht="12.75" customHeight="1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4"/>
    </row>
    <row r="15602" spans="1:15" ht="12.75" customHeight="1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4"/>
    </row>
    <row r="15603" spans="1:15" ht="12.75" customHeight="1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4"/>
    </row>
    <row r="15604" spans="1:15" ht="12.75" customHeight="1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4"/>
    </row>
    <row r="15605" spans="1:15" ht="12.75" customHeight="1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4"/>
    </row>
    <row r="15606" spans="1:15" ht="12.75" customHeight="1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4"/>
    </row>
    <row r="15607" spans="1:15" ht="12.75" customHeight="1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4"/>
    </row>
    <row r="15608" spans="1:15" ht="12.75" customHeight="1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4"/>
    </row>
    <row r="15609" spans="1:15" ht="12.75" customHeight="1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4"/>
    </row>
    <row r="15610" spans="1:15" ht="12.75" customHeight="1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4"/>
    </row>
    <row r="15611" spans="1:15" ht="12.75" customHeight="1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4"/>
    </row>
    <row r="15612" spans="1:15" ht="12.75" customHeight="1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4"/>
    </row>
    <row r="15613" spans="1:15" ht="12.75" customHeight="1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4"/>
    </row>
    <row r="15614" spans="1:15" ht="12.75" customHeight="1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4"/>
    </row>
    <row r="15615" spans="1:15" ht="12.75" customHeight="1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4"/>
    </row>
    <row r="15616" spans="1:15" ht="12.75" customHeight="1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4"/>
    </row>
    <row r="15617" spans="1:15" ht="12.75" customHeight="1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4"/>
    </row>
    <row r="15618" spans="1:15" ht="12.75" customHeight="1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4"/>
    </row>
    <row r="15619" spans="1:15" ht="12.75" customHeight="1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4"/>
    </row>
    <row r="15620" spans="1:15" ht="12.75" customHeight="1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4"/>
    </row>
    <row r="15621" spans="1:15" ht="12.75" customHeight="1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4"/>
    </row>
    <row r="15622" spans="1:15" ht="12.75" customHeight="1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4"/>
    </row>
    <row r="15623" spans="1:15" ht="12.75" customHeight="1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4"/>
    </row>
    <row r="15624" spans="1:15" ht="12.75" customHeight="1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4"/>
    </row>
    <row r="15625" spans="1:15" ht="12.75" customHeight="1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4"/>
    </row>
    <row r="15626" spans="1:15" ht="12.75" customHeight="1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4"/>
    </row>
    <row r="15627" spans="1:15" ht="12.75" customHeight="1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4"/>
    </row>
    <row r="15628" spans="1:15" ht="12.75" customHeight="1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4"/>
    </row>
    <row r="15629" spans="1:15" ht="12.75" customHeight="1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4"/>
    </row>
    <row r="15630" spans="1:15" ht="12.75" customHeight="1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4"/>
    </row>
    <row r="15631" spans="1:15" ht="12.75" customHeight="1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4"/>
    </row>
    <row r="15632" spans="1:15" ht="12.75" customHeight="1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4"/>
    </row>
    <row r="15633" spans="1:15" ht="12.75" customHeight="1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4"/>
    </row>
    <row r="15634" spans="1:15" ht="12.75" customHeight="1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4"/>
    </row>
    <row r="15635" spans="1:15" ht="12.75" customHeight="1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4"/>
    </row>
    <row r="15636" spans="1:15" ht="12.75" customHeight="1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4"/>
    </row>
    <row r="15637" spans="1:15" ht="12.75" customHeight="1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4"/>
    </row>
    <row r="15638" spans="1:15" ht="12.75" customHeight="1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4"/>
    </row>
    <row r="15639" spans="1:15" ht="12.75" customHeight="1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4"/>
    </row>
    <row r="15640" spans="1:15" ht="12.75" customHeight="1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4"/>
    </row>
    <row r="15641" spans="1:15" ht="12.75" customHeight="1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4"/>
    </row>
    <row r="15642" spans="1:15" ht="12.75" customHeight="1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4"/>
    </row>
    <row r="15643" spans="1:15" ht="12.75" customHeight="1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4"/>
    </row>
    <row r="15644" spans="1:15" ht="12.75" customHeight="1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4"/>
    </row>
    <row r="15645" spans="1:15" ht="12.75" customHeight="1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4"/>
    </row>
    <row r="15646" spans="1:15" ht="12.75" customHeight="1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4"/>
    </row>
    <row r="15647" spans="1:15" ht="12.75" customHeight="1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4"/>
    </row>
    <row r="15648" spans="1:15" ht="12.75" customHeight="1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4"/>
    </row>
    <row r="15649" spans="1:15" ht="12.75" customHeight="1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4"/>
    </row>
    <row r="15650" spans="1:15" ht="12.75" customHeight="1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4"/>
    </row>
    <row r="15651" spans="1:15" ht="12.75" customHeight="1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4"/>
    </row>
    <row r="15652" spans="1:15" ht="12.75" customHeight="1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4"/>
    </row>
    <row r="15653" spans="1:15" ht="12.75" customHeight="1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4"/>
    </row>
    <row r="15654" spans="1:15" ht="12.75" customHeight="1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4"/>
    </row>
    <row r="15655" spans="1:15" ht="12.75" customHeight="1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4"/>
    </row>
    <row r="15656" spans="1:15" ht="12.75" customHeight="1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4"/>
    </row>
    <row r="15657" spans="1:15" ht="12.75" customHeight="1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4"/>
    </row>
    <row r="15658" spans="1:15" ht="12.75" customHeight="1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4"/>
    </row>
    <row r="15659" spans="1:15" ht="12.75" customHeight="1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4"/>
    </row>
    <row r="15660" spans="1:15" ht="12.75" customHeight="1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4"/>
    </row>
    <row r="15661" spans="1:15" ht="12.75" customHeight="1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4"/>
    </row>
    <row r="15662" spans="1:15" ht="12.75" customHeight="1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4"/>
    </row>
    <row r="15663" spans="1:15" ht="12.75" customHeight="1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4"/>
    </row>
    <row r="15664" spans="1:15" ht="12.75" customHeight="1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4"/>
    </row>
    <row r="15665" spans="1:15" ht="12.75" customHeight="1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4"/>
    </row>
    <row r="15666" spans="1:15" ht="12.75" customHeight="1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4"/>
    </row>
    <row r="15667" spans="1:15" ht="12.75" customHeight="1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4"/>
    </row>
    <row r="15668" spans="1:15" ht="12.75" customHeight="1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4"/>
    </row>
    <row r="15669" spans="1:15" ht="12.75" customHeight="1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4"/>
    </row>
    <row r="15670" spans="1:15" ht="12.75" customHeight="1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4"/>
    </row>
    <row r="15671" spans="1:15" ht="12.75" customHeight="1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4"/>
    </row>
    <row r="15672" spans="1:15" ht="12.75" customHeight="1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4"/>
    </row>
    <row r="15673" spans="1:15" ht="12.75" customHeight="1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4"/>
    </row>
    <row r="15674" spans="1:15" ht="12.75" customHeight="1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4"/>
    </row>
    <row r="15675" spans="1:15" ht="12.75" customHeight="1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4"/>
    </row>
    <row r="15676" spans="1:15" ht="12.75" customHeight="1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4"/>
    </row>
    <row r="15677" spans="1:15" ht="12.75" customHeight="1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4"/>
    </row>
    <row r="15678" spans="1:15" ht="12.75" customHeight="1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4"/>
    </row>
    <row r="15679" spans="1:15" ht="12.75" customHeight="1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4"/>
    </row>
    <row r="15680" spans="1:15" ht="12.75" customHeight="1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4"/>
    </row>
    <row r="15681" spans="1:15" ht="12.75" customHeight="1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4"/>
    </row>
    <row r="15682" spans="1:15" ht="12.75" customHeight="1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4"/>
    </row>
    <row r="15683" spans="1:15" ht="12.75" customHeight="1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4"/>
    </row>
    <row r="15684" spans="1:15" ht="12.75" customHeight="1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4"/>
    </row>
    <row r="15685" spans="1:15" ht="12.75" customHeight="1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4"/>
    </row>
    <row r="15686" spans="1:15" ht="12.75" customHeight="1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4"/>
    </row>
    <row r="15687" spans="1:15" ht="12.75" customHeight="1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4"/>
    </row>
    <row r="15688" spans="1:15" ht="12.75" customHeight="1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4"/>
    </row>
    <row r="15689" spans="1:15" ht="12.75" customHeight="1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4"/>
    </row>
    <row r="15690" spans="1:15" ht="12.75" customHeight="1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4"/>
    </row>
    <row r="15691" spans="1:15" ht="12.75" customHeight="1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4"/>
    </row>
    <row r="15692" spans="1:15" ht="12.75" customHeight="1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4"/>
    </row>
    <row r="15693" spans="1:15" ht="12.75" customHeight="1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4"/>
    </row>
    <row r="15694" spans="1:15" ht="12.75" customHeight="1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4"/>
    </row>
    <row r="15695" spans="1:15" ht="12.75" customHeight="1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4"/>
    </row>
    <row r="15696" spans="1:15" ht="12.75" customHeight="1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4"/>
    </row>
    <row r="15697" spans="1:15" ht="12.75" customHeight="1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4"/>
    </row>
    <row r="15698" spans="1:15" ht="12.75" customHeight="1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4"/>
    </row>
    <row r="15699" spans="1:15" ht="12.75" customHeight="1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4"/>
    </row>
    <row r="15700" spans="1:15" ht="12.75" customHeight="1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4"/>
    </row>
    <row r="15701" spans="1:15" ht="12.75" customHeight="1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4"/>
    </row>
    <row r="15702" spans="1:15" ht="12.75" customHeight="1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4"/>
    </row>
    <row r="15703" spans="1:15" ht="12.75" customHeight="1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4"/>
    </row>
    <row r="15704" spans="1:15" ht="12.75" customHeight="1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4"/>
    </row>
    <row r="15705" spans="1:15" ht="12.75" customHeight="1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4"/>
    </row>
    <row r="15706" spans="1:15" ht="12.75" customHeight="1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4"/>
    </row>
    <row r="15707" spans="1:15" ht="12.75" customHeight="1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4"/>
    </row>
    <row r="15708" spans="1:15" ht="12.75" customHeight="1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4"/>
    </row>
    <row r="15709" spans="1:15" ht="12.75" customHeight="1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4"/>
    </row>
    <row r="15710" spans="1:15" ht="12.75" customHeight="1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4"/>
    </row>
    <row r="15711" spans="1:15" ht="12.75" customHeight="1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4"/>
    </row>
    <row r="15712" spans="1:15" ht="12.75" customHeight="1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4"/>
    </row>
    <row r="15713" spans="1:15" ht="12.75" customHeight="1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4"/>
    </row>
    <row r="15714" spans="1:15" ht="12.75" customHeight="1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4"/>
    </row>
    <row r="15715" spans="1:15" ht="12.75" customHeight="1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4"/>
    </row>
    <row r="15716" spans="1:15" ht="12.75" customHeight="1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4"/>
    </row>
    <row r="15717" spans="1:15" ht="12.75" customHeight="1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4"/>
    </row>
    <row r="15718" spans="1:15" ht="12.75" customHeight="1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4"/>
    </row>
    <row r="15719" spans="1:15" ht="12.75" customHeight="1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4"/>
    </row>
    <row r="15720" spans="1:15" ht="12.75" customHeight="1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4"/>
    </row>
    <row r="15721" spans="1:15" ht="12.75" customHeight="1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4"/>
    </row>
    <row r="15722" spans="1:15" ht="12.75" customHeight="1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4"/>
    </row>
    <row r="15723" spans="1:15" ht="12.75" customHeight="1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4"/>
    </row>
    <row r="15724" spans="1:15" ht="12.75" customHeight="1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4"/>
    </row>
    <row r="15725" spans="1:15" ht="12.75" customHeight="1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4"/>
    </row>
    <row r="15726" spans="1:15" ht="12.75" customHeight="1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4"/>
    </row>
    <row r="15727" spans="1:15" ht="12.75" customHeight="1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4"/>
    </row>
    <row r="15728" spans="1:15" ht="12.75" customHeight="1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4"/>
    </row>
    <row r="15729" spans="1:15" ht="12.75" customHeight="1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4"/>
    </row>
    <row r="15730" spans="1:15" ht="12.75" customHeight="1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4"/>
    </row>
    <row r="15731" spans="1:15" ht="12.75" customHeight="1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4"/>
    </row>
    <row r="15732" spans="1:15" ht="12.75" customHeight="1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4"/>
    </row>
    <row r="15733" spans="1:15" ht="12.75" customHeight="1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4"/>
    </row>
    <row r="15734" spans="1:15" ht="12.75" customHeight="1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4"/>
    </row>
    <row r="15735" spans="1:15" ht="12.75" customHeight="1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4"/>
    </row>
    <row r="15736" spans="1:15" ht="12.75" customHeight="1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4"/>
    </row>
    <row r="15737" spans="1:15" ht="12.75" customHeight="1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4"/>
    </row>
    <row r="15738" spans="1:15" ht="12.75" customHeight="1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4"/>
    </row>
    <row r="15739" spans="1:15" ht="12.75" customHeight="1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4"/>
    </row>
    <row r="15740" spans="1:15" ht="12.75" customHeight="1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4"/>
    </row>
    <row r="15741" spans="1:15" ht="12.75" customHeight="1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4"/>
    </row>
    <row r="15742" spans="1:15" ht="12.75" customHeight="1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4"/>
    </row>
    <row r="15743" spans="1:15" ht="12.75" customHeight="1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4"/>
    </row>
    <row r="15744" spans="1:15" ht="12.75" customHeight="1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4"/>
    </row>
    <row r="15745" spans="1:15" ht="12.75" customHeight="1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4"/>
    </row>
    <row r="15746" spans="1:15" ht="12.75" customHeight="1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4"/>
    </row>
    <row r="15747" spans="1:15" ht="12.75" customHeight="1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4"/>
    </row>
    <row r="15748" spans="1:15" ht="12.75" customHeight="1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4"/>
    </row>
    <row r="15749" spans="1:15" ht="12.75" customHeight="1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4"/>
    </row>
    <row r="15750" spans="1:15" ht="12.75" customHeight="1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4"/>
    </row>
    <row r="15751" spans="1:15" ht="12.75" customHeight="1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4"/>
    </row>
    <row r="15752" spans="1:15" ht="12.75" customHeight="1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4"/>
    </row>
    <row r="15753" spans="1:15" ht="12.75" customHeight="1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4"/>
    </row>
    <row r="15754" spans="1:15" ht="12.75" customHeight="1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4"/>
    </row>
    <row r="15755" spans="1:15" ht="12.75" customHeight="1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4"/>
    </row>
    <row r="15756" spans="1:15" ht="12.75" customHeight="1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4"/>
    </row>
    <row r="15757" spans="1:15" ht="12.75" customHeight="1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4"/>
    </row>
    <row r="15758" spans="1:15" ht="12.75" customHeight="1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4"/>
    </row>
    <row r="15759" spans="1:15" ht="12.75" customHeight="1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4"/>
    </row>
    <row r="15760" spans="1:15" ht="12.75" customHeight="1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4"/>
    </row>
    <row r="15761" spans="1:15" ht="12.75" customHeight="1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4"/>
    </row>
    <row r="15762" spans="1:15" ht="12.75" customHeight="1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4"/>
    </row>
    <row r="15763" spans="1:15" ht="12.75" customHeight="1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4"/>
    </row>
    <row r="15764" spans="1:15" ht="12.75" customHeight="1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4"/>
    </row>
    <row r="15765" spans="1:15" ht="12.75" customHeight="1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4"/>
    </row>
    <row r="15766" spans="1:15" ht="12.75" customHeight="1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4"/>
    </row>
    <row r="15767" spans="1:15" ht="12.75" customHeight="1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4"/>
    </row>
    <row r="15768" spans="1:15" ht="12.75" customHeight="1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4"/>
    </row>
    <row r="15769" spans="1:15" ht="12.75" customHeight="1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4"/>
    </row>
    <row r="15770" spans="1:15" ht="12.75" customHeight="1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4"/>
    </row>
    <row r="15771" spans="1:15" ht="12.75" customHeight="1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4"/>
    </row>
    <row r="15772" spans="1:15" ht="12.75" customHeight="1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4"/>
    </row>
    <row r="15773" spans="1:15" ht="12.75" customHeight="1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4"/>
    </row>
    <row r="15774" spans="1:15" ht="12.75" customHeight="1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4"/>
    </row>
    <row r="15775" spans="1:15" ht="12.75" customHeight="1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4"/>
    </row>
    <row r="15776" spans="1:15" ht="12.75" customHeight="1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4"/>
    </row>
    <row r="15777" spans="1:15" ht="12.75" customHeight="1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4"/>
    </row>
    <row r="15778" spans="1:15" ht="12.75" customHeight="1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4"/>
    </row>
    <row r="15779" spans="1:15" ht="12.75" customHeight="1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4"/>
    </row>
    <row r="15780" spans="1:15" ht="12.75" customHeight="1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4"/>
    </row>
    <row r="15781" spans="1:15" ht="12.75" customHeight="1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4"/>
    </row>
    <row r="15782" spans="1:15" ht="12.75" customHeight="1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4"/>
    </row>
    <row r="15783" spans="1:15" ht="12.75" customHeight="1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4"/>
    </row>
    <row r="15784" spans="1:15" ht="12.75" customHeight="1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4"/>
    </row>
    <row r="15785" spans="1:15" ht="12.75" customHeight="1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4"/>
    </row>
    <row r="15786" spans="1:15" ht="12.75" customHeight="1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4"/>
    </row>
    <row r="15787" spans="1:15" ht="12.75" customHeight="1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4"/>
    </row>
    <row r="15788" spans="1:15" ht="12.75" customHeight="1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4"/>
    </row>
    <row r="15789" spans="1:15" ht="12.75" customHeight="1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4"/>
    </row>
    <row r="15790" spans="1:15" ht="12.75" customHeight="1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4"/>
    </row>
    <row r="15791" spans="1:15" ht="12.75" customHeight="1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4"/>
    </row>
    <row r="15792" spans="1:15" ht="12.75" customHeight="1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4"/>
    </row>
    <row r="15793" spans="1:15" ht="12.75" customHeight="1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4"/>
    </row>
    <row r="15794" spans="1:15" ht="12.75" customHeight="1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4"/>
    </row>
    <row r="15795" spans="1:15" ht="12.75" customHeight="1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4"/>
    </row>
    <row r="15796" spans="1:15" ht="12.75" customHeight="1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4"/>
    </row>
    <row r="15797" spans="1:15" ht="12.75" customHeight="1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4"/>
    </row>
    <row r="15798" spans="1:15" ht="12.75" customHeight="1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4"/>
    </row>
    <row r="15799" spans="1:15" ht="12.75" customHeight="1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4"/>
    </row>
    <row r="15800" spans="1:15" ht="12.75" customHeight="1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4"/>
    </row>
    <row r="15801" spans="1:15" ht="12.75" customHeight="1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4"/>
    </row>
    <row r="15802" spans="1:15" ht="12.75" customHeight="1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4"/>
    </row>
    <row r="15803" spans="1:15" ht="12.75" customHeight="1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4"/>
    </row>
    <row r="15804" spans="1:15" ht="12.75" customHeight="1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4"/>
    </row>
    <row r="15805" spans="1:15" ht="12.75" customHeight="1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4"/>
    </row>
    <row r="15806" spans="1:15" ht="12.75" customHeight="1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4"/>
    </row>
    <row r="15807" spans="1:15" ht="12.75" customHeight="1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4"/>
    </row>
    <row r="15808" spans="1:15" ht="12.75" customHeight="1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4"/>
    </row>
    <row r="15809" spans="1:15" ht="12.75" customHeight="1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4"/>
    </row>
    <row r="15810" spans="1:15" ht="12.75" customHeight="1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4"/>
    </row>
    <row r="15811" spans="1:15" ht="12.75" customHeight="1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4"/>
    </row>
    <row r="15812" spans="1:15" ht="12.75" customHeight="1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4"/>
    </row>
    <row r="15813" spans="1:15" ht="12.75" customHeight="1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4"/>
    </row>
    <row r="15814" spans="1:15" ht="12.75" customHeight="1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4"/>
    </row>
    <row r="15815" spans="1:15" ht="12.75" customHeight="1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4"/>
    </row>
    <row r="15816" spans="1:15" ht="12.75" customHeight="1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4"/>
    </row>
    <row r="15817" spans="1:15" ht="12.75" customHeight="1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4"/>
    </row>
    <row r="15818" spans="1:15" ht="12.75" customHeight="1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4"/>
    </row>
    <row r="15819" spans="1:15" ht="12.75" customHeight="1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4"/>
    </row>
    <row r="15820" spans="1:15" ht="12.75" customHeight="1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4"/>
    </row>
    <row r="15821" spans="1:15" ht="12.75" customHeight="1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4"/>
    </row>
    <row r="15822" spans="1:15" ht="12.75" customHeight="1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4"/>
    </row>
    <row r="15823" spans="1:15" ht="12.75" customHeight="1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4"/>
    </row>
    <row r="15824" spans="1:15" ht="12.75" customHeight="1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4"/>
    </row>
    <row r="15825" spans="1:15" ht="12.75" customHeight="1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4"/>
    </row>
    <row r="15826" spans="1:15" ht="12.75" customHeight="1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4"/>
    </row>
    <row r="15827" spans="1:15" ht="12.75" customHeight="1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4"/>
    </row>
    <row r="15828" spans="1:15" ht="12.75" customHeight="1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4"/>
    </row>
    <row r="15829" spans="1:15" ht="12.75" customHeight="1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4"/>
    </row>
    <row r="15830" spans="1:15" ht="12.75" customHeight="1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4"/>
    </row>
    <row r="15831" spans="1:15" ht="12.75" customHeight="1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4"/>
    </row>
    <row r="15832" spans="1:15" ht="12.75" customHeight="1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4"/>
    </row>
    <row r="15833" spans="1:15" ht="12.75" customHeight="1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4"/>
    </row>
    <row r="15834" spans="1:15" ht="12.75" customHeight="1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4"/>
    </row>
    <row r="15835" spans="1:15" ht="12.75" customHeight="1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4"/>
    </row>
    <row r="15836" spans="1:15" ht="12.75" customHeight="1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4"/>
    </row>
    <row r="15837" spans="1:15" ht="12.75" customHeight="1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4"/>
    </row>
    <row r="15838" spans="1:15" ht="12.75" customHeight="1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4"/>
    </row>
    <row r="15839" spans="1:15" ht="12.75" customHeight="1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4"/>
    </row>
    <row r="15840" spans="1:15" ht="12.75" customHeight="1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4"/>
    </row>
    <row r="15841" spans="1:15" ht="12.75" customHeight="1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4"/>
    </row>
    <row r="15842" spans="1:15" ht="12.75" customHeight="1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4"/>
    </row>
    <row r="15843" spans="1:15" ht="12.75" customHeight="1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4"/>
    </row>
    <row r="15844" spans="1:15" ht="12.75" customHeight="1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4"/>
    </row>
    <row r="15845" spans="1:15" ht="12.75" customHeight="1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4"/>
    </row>
    <row r="15846" spans="1:15" ht="12.75" customHeight="1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4"/>
    </row>
    <row r="15847" spans="1:15" ht="12.75" customHeight="1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4"/>
    </row>
    <row r="15848" spans="1:15" ht="12.75" customHeight="1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4"/>
    </row>
    <row r="15849" spans="1:15" ht="12.75" customHeight="1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4"/>
    </row>
    <row r="15850" spans="1:15" ht="12.75" customHeight="1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4"/>
    </row>
    <row r="15851" spans="1:15" ht="12.75" customHeight="1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4"/>
    </row>
    <row r="15852" spans="1:15" ht="12.75" customHeight="1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4"/>
    </row>
    <row r="15853" spans="1:15" ht="12.75" customHeight="1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4"/>
    </row>
    <row r="15854" spans="1:15" ht="12.75" customHeight="1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4"/>
    </row>
    <row r="15855" spans="1:15" ht="12.75" customHeight="1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4"/>
    </row>
    <row r="15856" spans="1:15" ht="12.75" customHeight="1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4"/>
    </row>
    <row r="15857" spans="1:15" ht="12.75" customHeight="1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4"/>
    </row>
    <row r="15858" spans="1:15" ht="12.75" customHeight="1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4"/>
    </row>
    <row r="15859" spans="1:15" ht="12.75" customHeight="1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4"/>
    </row>
    <row r="15860" spans="1:15" ht="12.75" customHeight="1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4"/>
    </row>
    <row r="15861" spans="1:15" ht="12.75" customHeight="1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4"/>
    </row>
    <row r="15862" spans="1:15" ht="12.75" customHeight="1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4"/>
    </row>
    <row r="15863" spans="1:15" ht="12.75" customHeight="1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4"/>
    </row>
    <row r="15864" spans="1:15" ht="12.75" customHeight="1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4"/>
    </row>
    <row r="15865" spans="1:15" ht="12.75" customHeight="1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4"/>
    </row>
    <row r="15866" spans="1:15" ht="12.75" customHeight="1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4"/>
    </row>
    <row r="15867" spans="1:15" ht="12.75" customHeight="1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4"/>
    </row>
    <row r="15868" spans="1:15" ht="12.75" customHeight="1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4"/>
    </row>
    <row r="15869" spans="1:15" ht="12.75" customHeight="1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4"/>
    </row>
    <row r="15870" spans="1:15" ht="12.75" customHeight="1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4"/>
    </row>
    <row r="15871" spans="1:15" ht="12.75" customHeight="1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4"/>
    </row>
    <row r="15872" spans="1:15" ht="12.75" customHeight="1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4"/>
    </row>
    <row r="15873" spans="1:15" ht="12.75" customHeight="1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4"/>
    </row>
    <row r="15874" spans="1:15" ht="12.75" customHeight="1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4"/>
    </row>
    <row r="15875" spans="1:15" ht="12.75" customHeight="1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4"/>
    </row>
    <row r="15876" spans="1:15" ht="12.75" customHeight="1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4"/>
    </row>
    <row r="15877" spans="1:15" ht="12.75" customHeight="1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4"/>
    </row>
    <row r="15878" spans="1:15" ht="12.75" customHeight="1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4"/>
    </row>
    <row r="15879" spans="1:15" ht="12.75" customHeight="1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4"/>
    </row>
    <row r="15880" spans="1:15" ht="12.75" customHeight="1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4"/>
    </row>
    <row r="15881" spans="1:15" ht="12.75" customHeight="1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4"/>
    </row>
    <row r="15882" spans="1:15" ht="12.75" customHeight="1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4"/>
    </row>
    <row r="15883" spans="1:15" ht="12.75" customHeight="1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4"/>
    </row>
    <row r="15884" spans="1:15" ht="12.75" customHeight="1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4"/>
    </row>
    <row r="15885" spans="1:15" ht="12.75" customHeight="1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4"/>
    </row>
    <row r="15886" spans="1:15" ht="12.75" customHeight="1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4"/>
    </row>
    <row r="15887" spans="1:15" ht="12.75" customHeight="1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4"/>
    </row>
    <row r="15888" spans="1:15" ht="12.75" customHeight="1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4"/>
    </row>
    <row r="15889" spans="1:15" ht="12.75" customHeight="1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4"/>
    </row>
    <row r="15890" spans="1:15" ht="12.75" customHeight="1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4"/>
    </row>
    <row r="15891" spans="1:15" ht="12.75" customHeight="1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4"/>
    </row>
    <row r="15892" spans="1:15" ht="12.75" customHeight="1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4"/>
    </row>
    <row r="15893" spans="1:15" ht="12.75" customHeight="1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4"/>
    </row>
    <row r="15894" spans="1:15" ht="12.75" customHeight="1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4"/>
    </row>
    <row r="15895" spans="1:15" ht="12.75" customHeight="1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4"/>
    </row>
    <row r="15896" spans="1:15" ht="12.75" customHeight="1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4"/>
    </row>
    <row r="15897" spans="1:15" ht="12.75" customHeight="1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4"/>
    </row>
    <row r="15898" spans="1:15" ht="12.75" customHeight="1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4"/>
    </row>
    <row r="15899" spans="1:15" ht="12.75" customHeight="1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4"/>
    </row>
    <row r="15900" spans="1:15" ht="12.75" customHeight="1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4"/>
    </row>
    <row r="15901" spans="1:15" ht="12.75" customHeight="1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4"/>
    </row>
    <row r="15902" spans="1:15" ht="12.75" customHeight="1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4"/>
    </row>
    <row r="15903" spans="1:15" ht="12.75" customHeight="1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4"/>
    </row>
    <row r="15904" spans="1:15" ht="12.75" customHeight="1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4"/>
    </row>
    <row r="15905" spans="1:15" ht="12.75" customHeight="1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4"/>
    </row>
    <row r="15906" spans="1:15" ht="12.75" customHeight="1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4"/>
    </row>
    <row r="15907" spans="1:15" ht="12.75" customHeight="1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4"/>
    </row>
    <row r="15908" spans="1:15" ht="12.75" customHeight="1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4"/>
    </row>
    <row r="15909" spans="1:15" ht="12.75" customHeight="1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4"/>
    </row>
    <row r="15910" spans="1:15" ht="12.75" customHeight="1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4"/>
    </row>
    <row r="15911" spans="1:15" ht="12.75" customHeight="1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4"/>
    </row>
    <row r="15912" spans="1:15" ht="12.75" customHeight="1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4"/>
    </row>
    <row r="15913" spans="1:15" ht="12.75" customHeight="1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4"/>
    </row>
    <row r="15914" spans="1:15" ht="12.75" customHeight="1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4"/>
    </row>
    <row r="15915" spans="1:15" ht="12.75" customHeight="1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4"/>
    </row>
    <row r="15916" spans="1:15" ht="12.75" customHeight="1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4"/>
    </row>
    <row r="15917" spans="1:15" ht="12.75" customHeight="1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4"/>
    </row>
    <row r="15918" spans="1:15" ht="12.75" customHeight="1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4"/>
    </row>
    <row r="15919" spans="1:15" ht="12.75" customHeight="1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4"/>
    </row>
    <row r="15920" spans="1:15" ht="12.75" customHeight="1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4"/>
    </row>
    <row r="15921" spans="1:15" ht="12.75" customHeight="1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4"/>
    </row>
    <row r="15922" spans="1:15" ht="12.75" customHeight="1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4"/>
    </row>
    <row r="15923" spans="1:15" ht="12.75" customHeight="1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4"/>
    </row>
    <row r="15924" spans="1:15" ht="12.75" customHeight="1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4"/>
    </row>
    <row r="15925" spans="1:15" ht="12.75" customHeight="1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4"/>
    </row>
    <row r="15926" spans="1:15" ht="12.75" customHeight="1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4"/>
    </row>
    <row r="15927" spans="1:15" ht="12.75" customHeight="1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4"/>
    </row>
    <row r="15928" spans="1:15" ht="12.75" customHeight="1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4"/>
    </row>
    <row r="15929" spans="1:15" ht="12.75" customHeight="1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4"/>
    </row>
    <row r="15930" spans="1:15" ht="12.75" customHeight="1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4"/>
    </row>
    <row r="15931" spans="1:15" ht="12.75" customHeight="1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4"/>
    </row>
    <row r="15932" spans="1:15" ht="12.75" customHeight="1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4"/>
    </row>
    <row r="15933" spans="1:15" ht="12.75" customHeight="1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4"/>
    </row>
    <row r="15934" spans="1:15" ht="12.75" customHeight="1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4"/>
    </row>
    <row r="15935" spans="1:15" ht="12.75" customHeight="1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4"/>
    </row>
    <row r="15936" spans="1:15" ht="12.75" customHeight="1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4"/>
    </row>
    <row r="15937" spans="1:15" ht="12.75" customHeight="1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4"/>
    </row>
    <row r="15938" spans="1:15" ht="12.75" customHeight="1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4"/>
    </row>
    <row r="15939" spans="1:15" ht="12.75" customHeight="1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4"/>
    </row>
    <row r="15940" spans="1:15" ht="12.75" customHeight="1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4"/>
    </row>
    <row r="15941" spans="1:15" ht="12.75" customHeight="1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4"/>
    </row>
    <row r="15942" spans="1:15" ht="12.75" customHeight="1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4"/>
    </row>
    <row r="15943" spans="1:15" ht="12.75" customHeight="1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4"/>
    </row>
    <row r="15944" spans="1:15" ht="12.75" customHeight="1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4"/>
    </row>
    <row r="15945" spans="1:15" ht="12.75" customHeight="1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4"/>
    </row>
    <row r="15946" spans="1:15" ht="12.75" customHeight="1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4"/>
    </row>
    <row r="15947" spans="1:15" ht="12.75" customHeight="1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4"/>
    </row>
    <row r="15948" spans="1:15" ht="12.75" customHeight="1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4"/>
    </row>
    <row r="15949" spans="1:15" ht="12.75" customHeight="1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4"/>
    </row>
    <row r="15950" spans="1:15" ht="12.75" customHeight="1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4"/>
    </row>
    <row r="15951" spans="1:15" ht="12.75" customHeight="1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4"/>
    </row>
    <row r="15952" spans="1:15" ht="12.75" customHeight="1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4"/>
    </row>
    <row r="15953" spans="1:15" ht="12.75" customHeight="1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4"/>
    </row>
    <row r="15954" spans="1:15" ht="12.75" customHeight="1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4"/>
    </row>
    <row r="15955" spans="1:15" ht="12.75" customHeight="1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4"/>
    </row>
    <row r="15956" spans="1:15" ht="12.75" customHeight="1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4"/>
    </row>
    <row r="15957" spans="1:15" ht="12.75" customHeight="1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4"/>
    </row>
    <row r="15958" spans="1:15" ht="12.75" customHeight="1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4"/>
    </row>
    <row r="15959" spans="1:15" ht="12.75" customHeight="1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4"/>
    </row>
    <row r="15960" spans="1:15" ht="12.75" customHeight="1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4"/>
    </row>
    <row r="15961" spans="1:15" ht="12.75" customHeight="1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4"/>
    </row>
    <row r="15962" spans="1:15" ht="12.75" customHeight="1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4"/>
    </row>
    <row r="15963" spans="1:15" ht="12.75" customHeight="1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4"/>
    </row>
    <row r="15964" spans="1:15" ht="12.75" customHeight="1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4"/>
    </row>
    <row r="15965" spans="1:15" ht="12.75" customHeight="1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4"/>
    </row>
    <row r="15966" spans="1:15" ht="12.75" customHeight="1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4"/>
    </row>
    <row r="15967" spans="1:15" ht="12.75" customHeight="1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4"/>
    </row>
    <row r="15968" spans="1:15" ht="12.75" customHeight="1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4"/>
    </row>
    <row r="15969" spans="1:15" ht="12.75" customHeight="1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4"/>
    </row>
    <row r="15970" spans="1:15" ht="12.75" customHeight="1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4"/>
    </row>
    <row r="15971" spans="1:15" ht="12.75" customHeight="1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4"/>
    </row>
    <row r="15972" spans="1:15" ht="12.75" customHeight="1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4"/>
    </row>
    <row r="15973" spans="1:15" ht="12.75" customHeight="1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4"/>
    </row>
    <row r="15974" spans="1:15" ht="12.75" customHeight="1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4"/>
    </row>
    <row r="15975" spans="1:15" ht="12.75" customHeight="1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4"/>
    </row>
    <row r="15976" spans="1:15" ht="12.75" customHeight="1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4"/>
    </row>
    <row r="15977" spans="1:15" ht="12.75" customHeight="1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4"/>
    </row>
    <row r="15978" spans="1:15" ht="12.75" customHeight="1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4"/>
    </row>
    <row r="15979" spans="1:15" ht="12.75" customHeight="1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4"/>
    </row>
    <row r="15980" spans="1:15" ht="12.75" customHeight="1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4"/>
    </row>
    <row r="15981" spans="1:15" ht="12.75" customHeight="1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4"/>
    </row>
    <row r="15982" spans="1:15" ht="12.75" customHeight="1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4"/>
    </row>
    <row r="15983" spans="1:15" ht="12.75" customHeight="1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4"/>
    </row>
    <row r="15984" spans="1:15" ht="12.75" customHeight="1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4"/>
    </row>
    <row r="15985" spans="1:15" ht="12.75" customHeight="1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4"/>
    </row>
    <row r="15986" spans="1:15" ht="12.75" customHeight="1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4"/>
    </row>
    <row r="15987" spans="1:15" ht="12.75" customHeight="1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4"/>
    </row>
    <row r="15988" spans="1:15" ht="12.75" customHeight="1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4"/>
    </row>
    <row r="15989" spans="1:15" ht="12.75" customHeight="1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4"/>
    </row>
    <row r="15990" spans="1:15" ht="12.75" customHeight="1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4"/>
    </row>
    <row r="15991" spans="1:15" ht="12.75" customHeight="1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4"/>
    </row>
    <row r="15992" spans="1:15" ht="12.75" customHeight="1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4"/>
    </row>
    <row r="15993" spans="1:15" ht="12.75" customHeight="1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4"/>
    </row>
    <row r="15994" spans="1:15" ht="12.75" customHeight="1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4"/>
    </row>
    <row r="15995" spans="1:15" ht="12.75" customHeight="1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4"/>
    </row>
    <row r="15996" spans="1:15" ht="12.75" customHeight="1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4"/>
    </row>
    <row r="15997" spans="1:15" ht="12.75" customHeight="1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4"/>
    </row>
    <row r="15998" spans="1:15" ht="12.75" customHeight="1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4"/>
    </row>
    <row r="15999" spans="1:15" ht="12.75" customHeight="1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4"/>
    </row>
    <row r="16000" spans="1:15" ht="12.75" customHeight="1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4"/>
    </row>
    <row r="16001" spans="1:15" ht="12.75" customHeight="1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4"/>
    </row>
    <row r="16002" spans="1:15" ht="12.75" customHeight="1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4"/>
    </row>
    <row r="16003" spans="1:15" ht="12.75" customHeight="1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4"/>
    </row>
    <row r="16004" spans="1:15" ht="12.75" customHeight="1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4"/>
    </row>
    <row r="16005" spans="1:15" ht="12.75" customHeight="1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4"/>
    </row>
    <row r="16006" spans="1:15" ht="12.75" customHeight="1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4"/>
    </row>
    <row r="16007" spans="1:15" ht="12.75" customHeight="1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4"/>
    </row>
    <row r="16008" spans="1:15" ht="12.75" customHeight="1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4"/>
    </row>
    <row r="16009" spans="1:15" ht="12.75" customHeight="1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4"/>
    </row>
    <row r="16010" spans="1:15" ht="12.75" customHeight="1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4"/>
    </row>
    <row r="16011" spans="1:15" ht="12.75" customHeight="1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4"/>
    </row>
    <row r="16012" spans="1:15" ht="12.75" customHeight="1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4"/>
    </row>
    <row r="16013" spans="1:15" ht="12.75" customHeight="1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4"/>
    </row>
    <row r="16014" spans="1:15" ht="12.75" customHeight="1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4"/>
    </row>
    <row r="16015" spans="1:15" ht="12.75" customHeight="1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4"/>
    </row>
    <row r="16016" spans="1:15" ht="12.75" customHeight="1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4"/>
    </row>
    <row r="16017" spans="1:15" ht="12.75" customHeight="1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4"/>
    </row>
    <row r="16018" spans="1:15" ht="12.75" customHeight="1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4"/>
    </row>
    <row r="16019" spans="1:15" ht="12.75" customHeight="1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4"/>
    </row>
    <row r="16020" spans="1:15" ht="12.75" customHeight="1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4"/>
    </row>
    <row r="16021" spans="1:15" ht="12.75" customHeight="1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4"/>
    </row>
    <row r="16022" spans="1:15" ht="12.75" customHeight="1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4"/>
    </row>
    <row r="16023" spans="1:15" ht="12.75" customHeight="1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4"/>
    </row>
    <row r="16024" spans="1:15" ht="12.75" customHeight="1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4"/>
    </row>
    <row r="16025" spans="1:15" ht="12.75" customHeight="1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4"/>
    </row>
    <row r="16026" spans="1:15" ht="12.75" customHeight="1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4"/>
    </row>
    <row r="16027" spans="1:15" ht="12.75" customHeight="1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4"/>
    </row>
    <row r="16028" spans="1:15" ht="12.75" customHeight="1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4"/>
    </row>
    <row r="16029" spans="1:15" ht="12.75" customHeight="1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4"/>
    </row>
    <row r="16030" spans="1:15" ht="12.75" customHeight="1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4"/>
    </row>
    <row r="16031" spans="1:15" ht="12.75" customHeight="1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4"/>
    </row>
    <row r="16032" spans="1:15" ht="12.75" customHeight="1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4"/>
    </row>
    <row r="16033" spans="1:15" ht="12.75" customHeight="1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4"/>
    </row>
    <row r="16034" spans="1:15" ht="12.75" customHeight="1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4"/>
    </row>
    <row r="16035" spans="1:15" ht="12.75" customHeight="1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4"/>
    </row>
    <row r="16036" spans="1:15" ht="12.75" customHeight="1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4"/>
    </row>
    <row r="16037" spans="1:15" ht="12.75" customHeight="1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4"/>
    </row>
    <row r="16038" spans="1:15" ht="12.75" customHeight="1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4"/>
    </row>
    <row r="16039" spans="1:15" ht="12.75" customHeight="1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4"/>
    </row>
    <row r="16040" spans="1:15" ht="12.75" customHeight="1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4"/>
    </row>
    <row r="16041" spans="1:15" ht="12.75" customHeight="1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4"/>
    </row>
    <row r="16042" spans="1:15" ht="12.75" customHeight="1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4"/>
    </row>
    <row r="16043" spans="1:15" ht="12.75" customHeight="1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4"/>
    </row>
    <row r="16044" spans="1:15" ht="12.75" customHeight="1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4"/>
    </row>
    <row r="16045" spans="1:15" ht="12.75" customHeight="1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4"/>
    </row>
    <row r="16046" spans="1:15" ht="12.75" customHeight="1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4"/>
    </row>
    <row r="16047" spans="1:15" ht="12.75" customHeight="1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4"/>
    </row>
    <row r="16048" spans="1:15" ht="12.75" customHeight="1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4"/>
    </row>
    <row r="16049" spans="1:15" ht="12.75" customHeight="1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4"/>
    </row>
    <row r="16050" spans="1:15" ht="12.75" customHeight="1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4"/>
    </row>
    <row r="16051" spans="1:15" ht="12.75" customHeight="1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4"/>
    </row>
    <row r="16052" spans="1:15" ht="12.75" customHeight="1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4"/>
    </row>
    <row r="16053" spans="1:15" ht="12.75" customHeight="1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4"/>
    </row>
    <row r="16054" spans="1:15" ht="12.75" customHeight="1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4"/>
    </row>
    <row r="16055" spans="1:15" ht="12.75" customHeight="1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4"/>
    </row>
    <row r="16056" spans="1:15" ht="12.75" customHeight="1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4"/>
    </row>
    <row r="16057" spans="1:15" ht="12.75" customHeight="1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4"/>
    </row>
    <row r="16058" spans="1:15" ht="12.75" customHeight="1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4"/>
    </row>
    <row r="16059" spans="1:15" ht="12.75" customHeight="1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4"/>
    </row>
    <row r="16060" spans="1:15" ht="12.75" customHeight="1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4"/>
    </row>
    <row r="16061" spans="1:15" ht="12.75" customHeight="1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4"/>
    </row>
    <row r="16062" spans="1:15" ht="12.75" customHeight="1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4"/>
    </row>
    <row r="16063" spans="1:15" ht="12.75" customHeight="1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4"/>
    </row>
    <row r="16064" spans="1:15" ht="12.75" customHeight="1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4"/>
    </row>
    <row r="16065" spans="1:15" ht="12.75" customHeight="1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4"/>
    </row>
    <row r="16066" spans="1:15" ht="12.75" customHeight="1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4"/>
    </row>
    <row r="16067" spans="1:15" ht="12.75" customHeight="1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4"/>
    </row>
    <row r="16068" spans="1:15" ht="12.75" customHeight="1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4"/>
    </row>
    <row r="16069" spans="1:15" ht="12.75" customHeight="1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4"/>
    </row>
    <row r="16070" spans="1:15" ht="12.75" customHeight="1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4"/>
    </row>
    <row r="16071" spans="1:15" ht="12.75" customHeight="1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4"/>
    </row>
    <row r="16072" spans="1:15" ht="12.75" customHeight="1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4"/>
    </row>
    <row r="16073" spans="1:15" ht="12.75" customHeight="1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4"/>
    </row>
    <row r="16074" spans="1:15" ht="12.75" customHeight="1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4"/>
    </row>
    <row r="16075" spans="1:15" ht="12.75" customHeight="1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4"/>
    </row>
    <row r="16076" spans="1:15" ht="12.75" customHeight="1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4"/>
    </row>
    <row r="16077" spans="1:15" ht="12.75" customHeight="1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4"/>
    </row>
    <row r="16078" spans="1:15" ht="12.75" customHeight="1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4"/>
    </row>
    <row r="16079" spans="1:15" ht="12.75" customHeight="1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4"/>
    </row>
    <row r="16080" spans="1:15" ht="12.75" customHeight="1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4"/>
    </row>
    <row r="16081" spans="1:15" ht="12.75" customHeight="1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4"/>
    </row>
    <row r="16082" spans="1:15" ht="12.75" customHeight="1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4"/>
    </row>
    <row r="16083" spans="1:15" ht="12.75" customHeight="1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4"/>
    </row>
    <row r="16084" spans="1:15" ht="12.75" customHeight="1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4"/>
    </row>
    <row r="16085" spans="1:15" ht="12.75" customHeight="1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4"/>
    </row>
    <row r="16086" spans="1:15" ht="12.75" customHeight="1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4"/>
    </row>
    <row r="16087" spans="1:15" ht="12.75" customHeight="1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4"/>
    </row>
    <row r="16088" spans="1:15" ht="12.75" customHeight="1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4"/>
    </row>
    <row r="16089" spans="1:15" ht="12.75" customHeight="1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4"/>
    </row>
    <row r="16090" spans="1:15" ht="12.75" customHeight="1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4"/>
    </row>
    <row r="16091" spans="1:15" ht="12.75" customHeight="1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4"/>
    </row>
    <row r="16092" spans="1:15" ht="12.75" customHeight="1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4"/>
    </row>
    <row r="16093" spans="1:15" ht="12.75" customHeight="1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4"/>
    </row>
    <row r="16094" spans="1:15" ht="12.75" customHeight="1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4"/>
    </row>
    <row r="16095" spans="1:15" ht="12.75" customHeight="1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4"/>
    </row>
    <row r="16096" spans="1:15" ht="12.75" customHeight="1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4"/>
    </row>
    <row r="16097" spans="1:15" ht="12.75" customHeight="1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4"/>
    </row>
    <row r="16098" spans="1:15" ht="12.75" customHeight="1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4"/>
    </row>
    <row r="16099" spans="1:15" ht="12.75" customHeight="1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4"/>
    </row>
    <row r="16100" spans="1:15" ht="12.75" customHeight="1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4"/>
    </row>
    <row r="16101" spans="1:15" ht="12.75" customHeight="1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4"/>
    </row>
    <row r="16102" spans="1:15" ht="12.75" customHeight="1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4"/>
    </row>
    <row r="16103" spans="1:15" ht="12.75" customHeight="1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4"/>
    </row>
    <row r="16104" spans="1:15" ht="12.75" customHeight="1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4"/>
    </row>
    <row r="16105" spans="1:15" ht="12.75" customHeight="1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4"/>
    </row>
    <row r="16106" spans="1:15" ht="12.75" customHeight="1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4"/>
    </row>
    <row r="16107" spans="1:15" ht="12.75" customHeight="1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4"/>
    </row>
    <row r="16108" spans="1:15" ht="12.75" customHeight="1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4"/>
    </row>
    <row r="16109" spans="1:15" ht="12.75" customHeight="1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4"/>
    </row>
    <row r="16110" spans="1:15" ht="12.75" customHeight="1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4"/>
    </row>
    <row r="16111" spans="1:15" ht="12.75" customHeight="1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4"/>
    </row>
    <row r="16112" spans="1:15" ht="12.75" customHeight="1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4"/>
    </row>
    <row r="16113" spans="1:15" ht="12.75" customHeight="1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4"/>
    </row>
    <row r="16114" spans="1:15" ht="12.75" customHeight="1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4"/>
    </row>
    <row r="16115" spans="1:15" ht="12.75" customHeight="1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4"/>
    </row>
    <row r="16116" spans="1:15" ht="12.75" customHeight="1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4"/>
    </row>
    <row r="16117" spans="1:15" ht="12.75" customHeight="1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4"/>
    </row>
    <row r="16118" spans="1:15" ht="12.75" customHeight="1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4"/>
    </row>
    <row r="16119" spans="1:15" ht="12.75" customHeight="1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4"/>
    </row>
    <row r="16120" spans="1:15" ht="12.75" customHeight="1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4"/>
    </row>
    <row r="16121" spans="1:15" ht="12.75" customHeight="1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4"/>
    </row>
    <row r="16122" spans="1:15" ht="12.75" customHeight="1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4"/>
    </row>
    <row r="16123" spans="1:15" ht="12.75" customHeight="1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4"/>
    </row>
    <row r="16124" spans="1:15" ht="12.75" customHeight="1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4"/>
    </row>
    <row r="16125" spans="1:15" ht="12.75" customHeight="1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4"/>
    </row>
    <row r="16126" spans="1:15" ht="12.75" customHeight="1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4"/>
    </row>
    <row r="16127" spans="1:15" ht="12.75" customHeight="1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4"/>
    </row>
    <row r="16128" spans="1:15" ht="12.75" customHeight="1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4"/>
    </row>
    <row r="16129" spans="1:15" ht="12.75" customHeight="1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4"/>
    </row>
    <row r="16130" spans="1:15" ht="12.75" customHeight="1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4"/>
    </row>
    <row r="16131" spans="1:15" ht="12.75" customHeight="1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4"/>
    </row>
    <row r="16132" spans="1:15" ht="12.75" customHeight="1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4"/>
    </row>
    <row r="16133" spans="1:15" ht="12.75" customHeight="1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4"/>
    </row>
    <row r="16134" spans="1:15" ht="12.75" customHeight="1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4"/>
    </row>
    <row r="16135" spans="1:15" ht="12.75" customHeight="1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4"/>
    </row>
    <row r="16136" spans="1:15" ht="12.75" customHeight="1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4"/>
    </row>
    <row r="16137" spans="1:15" ht="12.75" customHeight="1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4"/>
    </row>
    <row r="16138" spans="1:15" ht="12.75" customHeight="1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4"/>
    </row>
    <row r="16139" spans="1:15" ht="12.75" customHeight="1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4"/>
    </row>
    <row r="16140" spans="1:15" ht="12.75" customHeight="1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4"/>
    </row>
    <row r="16141" spans="1:15" ht="12.75" customHeight="1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4"/>
    </row>
    <row r="16142" spans="1:15" ht="12.75" customHeight="1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4"/>
    </row>
    <row r="16143" spans="1:15" ht="12.75" customHeight="1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4"/>
    </row>
    <row r="16144" spans="1:15" ht="12.75" customHeight="1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4"/>
    </row>
    <row r="16145" spans="1:15" ht="12.75" customHeight="1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4"/>
    </row>
    <row r="16146" spans="1:15" ht="12.75" customHeight="1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4"/>
    </row>
    <row r="16147" spans="1:15" ht="12.75" customHeight="1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4"/>
    </row>
    <row r="16148" spans="1:15" ht="12.75" customHeight="1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4"/>
    </row>
    <row r="16149" spans="1:15" ht="12.75" customHeight="1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4"/>
    </row>
    <row r="16150" spans="1:15" ht="12.75" customHeight="1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4"/>
    </row>
    <row r="16151" spans="1:15" ht="12.75" customHeight="1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4"/>
    </row>
    <row r="16152" spans="1:15" ht="12.75" customHeight="1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4"/>
    </row>
    <row r="16153" spans="1:15" ht="12.75" customHeight="1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4"/>
    </row>
    <row r="16154" spans="1:15" ht="12.75" customHeight="1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4"/>
    </row>
    <row r="16155" spans="1:15" ht="12.75" customHeight="1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4"/>
    </row>
    <row r="16156" spans="1:15" ht="12.75" customHeight="1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4"/>
    </row>
    <row r="16157" spans="1:15" ht="12.75" customHeight="1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4"/>
    </row>
    <row r="16158" spans="1:15" ht="12.75" customHeight="1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4"/>
    </row>
    <row r="16159" spans="1:15" ht="12.75" customHeight="1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4"/>
    </row>
    <row r="16160" spans="1:15" ht="12.75" customHeight="1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4"/>
    </row>
    <row r="16161" spans="1:15" ht="12.75" customHeight="1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4"/>
    </row>
    <row r="16162" spans="1:15" ht="12.75" customHeight="1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4"/>
    </row>
    <row r="16163" spans="1:15" ht="12.75" customHeight="1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4"/>
    </row>
    <row r="16164" spans="1:15" ht="12.75" customHeight="1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4"/>
    </row>
    <row r="16165" spans="1:15" ht="12.75" customHeight="1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4"/>
    </row>
    <row r="16166" spans="1:15" ht="12.75" customHeight="1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4"/>
    </row>
    <row r="16167" spans="1:15" ht="12.75" customHeight="1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4"/>
    </row>
    <row r="16168" spans="1:15" ht="12.75" customHeight="1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4"/>
    </row>
    <row r="16169" spans="1:15" ht="12.75" customHeight="1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4"/>
    </row>
    <row r="16170" spans="1:15" ht="12.75" customHeight="1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4"/>
    </row>
    <row r="16171" spans="1:15" ht="12.75" customHeight="1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4"/>
    </row>
    <row r="16172" spans="1:15" ht="12.75" customHeight="1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4"/>
    </row>
    <row r="16173" spans="1:15" ht="12.75" customHeight="1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4"/>
    </row>
    <row r="16174" spans="1:15" ht="12.75" customHeight="1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4"/>
    </row>
    <row r="16175" spans="1:15" ht="12.75" customHeight="1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4"/>
    </row>
    <row r="16176" spans="1:15" ht="12.75" customHeight="1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4"/>
    </row>
    <row r="16177" spans="1:15" ht="12.75" customHeight="1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4"/>
    </row>
    <row r="16178" spans="1:15" ht="12.75" customHeight="1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4"/>
    </row>
    <row r="16179" spans="1:15" ht="12.75" customHeight="1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4"/>
    </row>
    <row r="16180" spans="1:15" ht="12.75" customHeight="1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4"/>
    </row>
    <row r="16181" spans="1:15" ht="12.75" customHeight="1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4"/>
    </row>
    <row r="16182" spans="1:15" ht="12.75" customHeight="1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4"/>
    </row>
    <row r="16183" spans="1:15" ht="12.75" customHeight="1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4"/>
    </row>
    <row r="16184" spans="1:15" ht="12.75" customHeight="1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4"/>
    </row>
    <row r="16185" spans="1:15" ht="12.75" customHeight="1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4"/>
    </row>
    <row r="16186" spans="1:15" ht="12.75" customHeight="1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4"/>
    </row>
    <row r="16187" spans="1:15" ht="12.75" customHeight="1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4"/>
    </row>
    <row r="16188" spans="1:15" ht="12.75" customHeight="1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4"/>
    </row>
    <row r="16189" spans="1:15" ht="12.75" customHeight="1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4"/>
    </row>
    <row r="16190" spans="1:15" ht="12.75" customHeight="1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4"/>
    </row>
    <row r="16191" spans="1:15" ht="12.75" customHeight="1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4"/>
    </row>
    <row r="16192" spans="1:15" ht="12.75" customHeight="1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4"/>
    </row>
    <row r="16193" spans="1:15" ht="12.75" customHeight="1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4"/>
    </row>
    <row r="16194" spans="1:15" ht="12.75" customHeight="1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4"/>
    </row>
    <row r="16195" spans="1:15" ht="12.75" customHeight="1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4"/>
    </row>
    <row r="16196" spans="1:15" ht="12.75" customHeight="1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4"/>
    </row>
    <row r="16197" spans="1:15" ht="12.75" customHeight="1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4"/>
    </row>
    <row r="16198" spans="1:15" ht="12.75" customHeight="1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4"/>
    </row>
    <row r="16199" spans="1:15" ht="12.75" customHeight="1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4"/>
    </row>
    <row r="16200" spans="1:15" ht="12.75" customHeight="1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4"/>
    </row>
    <row r="16201" spans="1:15" ht="12.75" customHeight="1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4"/>
    </row>
    <row r="16202" spans="1:15" ht="12.75" customHeight="1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4"/>
    </row>
    <row r="16203" spans="1:15" ht="12.75" customHeight="1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4"/>
    </row>
    <row r="16204" spans="1:15" ht="12.75" customHeight="1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4"/>
    </row>
    <row r="16205" spans="1:15" ht="12.75" customHeight="1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4"/>
    </row>
    <row r="16206" spans="1:15" ht="12.75" customHeight="1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4"/>
    </row>
    <row r="16207" spans="1:15" ht="12.75" customHeight="1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4"/>
    </row>
    <row r="16208" spans="1:15" ht="12.75" customHeight="1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4"/>
    </row>
    <row r="16209" spans="1:15" ht="12.75" customHeight="1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4"/>
    </row>
    <row r="16210" spans="1:15" ht="12.75" customHeight="1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4"/>
    </row>
    <row r="16211" spans="1:15" ht="12.75" customHeight="1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4"/>
    </row>
    <row r="16212" spans="1:15" ht="12.75" customHeight="1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4"/>
    </row>
    <row r="16213" spans="1:15" ht="12.75" customHeight="1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4"/>
    </row>
    <row r="16214" spans="1:15" ht="12.75" customHeight="1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4"/>
    </row>
    <row r="16215" spans="1:15" ht="12.75" customHeight="1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4"/>
    </row>
    <row r="16216" spans="1:15" ht="12.75" customHeight="1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4"/>
    </row>
    <row r="16217" spans="1:15" ht="12.75" customHeight="1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4"/>
    </row>
    <row r="16218" spans="1:15" ht="12.75" customHeight="1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4"/>
    </row>
    <row r="16219" spans="1:15" ht="12.75" customHeight="1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4"/>
    </row>
    <row r="16220" spans="1:15" ht="12.75" customHeight="1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4"/>
    </row>
    <row r="16221" spans="1:15" ht="12.75" customHeight="1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4"/>
    </row>
    <row r="16222" spans="1:15" ht="12.75" customHeight="1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4"/>
    </row>
    <row r="16223" spans="1:15" ht="12.75" customHeight="1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4"/>
    </row>
    <row r="16224" spans="1:15" ht="12.75" customHeight="1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4"/>
    </row>
    <row r="16225" spans="1:15" ht="12.75" customHeight="1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4"/>
    </row>
    <row r="16226" spans="1:15" ht="12.75" customHeight="1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4"/>
    </row>
    <row r="16227" spans="1:15" ht="12.75" customHeight="1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4"/>
    </row>
    <row r="16228" spans="1:15" ht="12.75" customHeight="1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4"/>
    </row>
    <row r="16229" spans="1:15" ht="12.75" customHeight="1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4"/>
    </row>
    <row r="16230" spans="1:15" ht="12.75" customHeight="1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4"/>
    </row>
    <row r="16231" spans="1:15" ht="12.75" customHeight="1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4"/>
    </row>
    <row r="16232" spans="1:15" ht="12.75" customHeight="1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4"/>
    </row>
    <row r="16233" spans="1:15" ht="12.75" customHeight="1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4"/>
    </row>
    <row r="16234" spans="1:15" ht="12.75" customHeight="1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4"/>
    </row>
    <row r="16235" spans="1:15" ht="12.75" customHeight="1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4"/>
    </row>
    <row r="16236" spans="1:15" ht="12.75" customHeight="1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4"/>
    </row>
    <row r="16237" spans="1:15" ht="12.75" customHeight="1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4"/>
    </row>
    <row r="16238" spans="1:15" ht="12.75" customHeight="1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4"/>
    </row>
    <row r="16239" spans="1:15" ht="12.75" customHeight="1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4"/>
    </row>
    <row r="16240" spans="1:15" ht="12.75" customHeight="1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4"/>
    </row>
    <row r="16241" spans="1:15" ht="12.75" customHeight="1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4"/>
    </row>
    <row r="16242" spans="1:15" ht="12.75" customHeight="1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4"/>
    </row>
    <row r="16243" spans="1:15" ht="12.75" customHeight="1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4"/>
    </row>
    <row r="16244" spans="1:15" ht="12.75" customHeight="1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4"/>
    </row>
    <row r="16245" spans="1:15" ht="12.75" customHeight="1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4"/>
    </row>
    <row r="16246" spans="1:15" ht="12.75" customHeight="1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4"/>
    </row>
    <row r="16247" spans="1:15" ht="12.75" customHeight="1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4"/>
    </row>
    <row r="16248" spans="1:15" ht="12.75" customHeight="1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4"/>
    </row>
    <row r="16249" spans="1:15" ht="12.75" customHeight="1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4"/>
    </row>
    <row r="16250" spans="1:15" ht="12.75" customHeight="1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4"/>
    </row>
    <row r="16251" spans="1:15" ht="12.75" customHeight="1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4"/>
    </row>
    <row r="16252" spans="1:15" ht="12.75" customHeight="1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4"/>
    </row>
    <row r="16253" spans="1:15" ht="12.75" customHeight="1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4"/>
    </row>
    <row r="16254" spans="1:15" ht="12.75" customHeight="1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4"/>
    </row>
    <row r="16255" spans="1:15" ht="12.75" customHeight="1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4"/>
    </row>
    <row r="16256" spans="1:15" ht="12.75" customHeight="1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4"/>
    </row>
    <row r="16257" spans="1:15" ht="12.75" customHeight="1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4"/>
    </row>
    <row r="16258" spans="1:15" ht="12.75" customHeight="1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4"/>
    </row>
    <row r="16259" spans="1:15" ht="12.75" customHeight="1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4"/>
    </row>
    <row r="16260" spans="1:15" ht="12.75" customHeight="1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4"/>
    </row>
    <row r="16261" spans="1:15" ht="12.75" customHeight="1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4"/>
    </row>
    <row r="16262" spans="1:15" ht="12.75" customHeight="1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4"/>
    </row>
    <row r="16263" spans="1:15" ht="12.75" customHeight="1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4"/>
    </row>
    <row r="16264" spans="1:15" ht="12.75" customHeight="1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4"/>
    </row>
    <row r="16265" spans="1:15" ht="12.75" customHeight="1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4"/>
    </row>
    <row r="16266" spans="1:15" ht="12.75" customHeight="1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4"/>
    </row>
    <row r="16267" spans="1:15" ht="12.75" customHeight="1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4"/>
    </row>
    <row r="16268" spans="1:15" ht="12.75" customHeight="1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4"/>
    </row>
    <row r="16269" spans="1:15" ht="12.75" customHeight="1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4"/>
    </row>
    <row r="16270" spans="1:15" ht="12.75" customHeight="1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4"/>
    </row>
    <row r="16271" spans="1:15" ht="12.75" customHeight="1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4"/>
    </row>
    <row r="16272" spans="1:15" ht="12.75" customHeight="1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4"/>
    </row>
    <row r="16273" spans="1:15" ht="12.75" customHeight="1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4"/>
    </row>
    <row r="16274" spans="1:15" ht="12.75" customHeight="1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4"/>
    </row>
    <row r="16275" spans="1:15" ht="12.75" customHeight="1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4"/>
    </row>
    <row r="16276" spans="1:15" ht="12.75" customHeight="1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4"/>
    </row>
    <row r="16277" spans="1:15" ht="12.75" customHeight="1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4"/>
    </row>
    <row r="16278" spans="1:15" ht="12.75" customHeight="1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4"/>
    </row>
    <row r="16279" spans="1:15" ht="12.75" customHeight="1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4"/>
    </row>
    <row r="16280" spans="1:15" ht="12.75" customHeight="1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4"/>
    </row>
    <row r="16281" spans="1:15" ht="12.75" customHeight="1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4"/>
    </row>
    <row r="16282" spans="1:15" ht="12.75" customHeight="1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4"/>
    </row>
    <row r="16283" spans="1:15" ht="12.75" customHeight="1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4"/>
    </row>
    <row r="16284" spans="1:15" ht="12.75" customHeight="1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4"/>
    </row>
    <row r="16285" spans="1:15" ht="12.75" customHeight="1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4"/>
    </row>
    <row r="16286" spans="1:15" ht="12.75" customHeight="1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4"/>
    </row>
    <row r="16287" spans="1:15" ht="12.75" customHeight="1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4"/>
    </row>
    <row r="16288" spans="1:15" ht="12.75" customHeight="1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4"/>
    </row>
    <row r="16289" spans="1:15" ht="12.75" customHeight="1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4"/>
    </row>
    <row r="16290" spans="1:15" ht="12.75" customHeight="1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4"/>
    </row>
    <row r="16291" spans="1:15" ht="12.75" customHeight="1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4"/>
    </row>
    <row r="16292" spans="1:15" ht="12.75" customHeight="1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4"/>
    </row>
    <row r="16293" spans="1:15" ht="12.75" customHeight="1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4"/>
    </row>
    <row r="16294" spans="1:15" ht="12.75" customHeight="1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4"/>
    </row>
    <row r="16295" spans="1:15" ht="12.75" customHeight="1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4"/>
    </row>
    <row r="16296" spans="1:15" ht="12.75" customHeight="1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4"/>
    </row>
    <row r="16297" spans="1:15" ht="12.75" customHeight="1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4"/>
    </row>
    <row r="16298" spans="1:15" ht="12.75" customHeight="1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4"/>
    </row>
    <row r="16299" spans="1:15" ht="12.75" customHeight="1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4"/>
    </row>
    <row r="16300" spans="1:15" ht="12.75" customHeight="1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4"/>
    </row>
    <row r="16301" spans="1:15" ht="12.75" customHeight="1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4"/>
    </row>
    <row r="16302" spans="1:15" ht="12.75" customHeight="1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4"/>
    </row>
    <row r="16303" spans="1:15" ht="12.75" customHeight="1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4"/>
    </row>
    <row r="16304" spans="1:15" ht="12.75" customHeight="1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4"/>
    </row>
    <row r="16305" spans="1:15" ht="12.75" customHeight="1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4"/>
    </row>
    <row r="16306" spans="1:15" ht="12.75" customHeight="1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4"/>
    </row>
    <row r="16307" spans="1:15" ht="12.75" customHeight="1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4"/>
    </row>
    <row r="16308" spans="1:15" ht="12.75" customHeight="1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4"/>
    </row>
    <row r="16309" spans="1:15" ht="12.75" customHeight="1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4"/>
    </row>
    <row r="16310" spans="1:15" ht="12.75" customHeight="1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4"/>
    </row>
    <row r="16311" spans="1:15" ht="12.75" customHeight="1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4"/>
    </row>
    <row r="16312" spans="1:15" ht="12.75" customHeight="1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4"/>
    </row>
    <row r="16313" spans="1:15" ht="12.75" customHeight="1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4"/>
    </row>
    <row r="16314" spans="1:15" ht="12.75" customHeight="1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4"/>
    </row>
    <row r="16315" spans="1:15" ht="12.75" customHeight="1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4"/>
    </row>
    <row r="16316" spans="1:15" ht="12.75" customHeight="1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4"/>
    </row>
    <row r="16317" spans="1:15" ht="12.75" customHeight="1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4"/>
    </row>
    <row r="16318" spans="1:15" ht="12.75" customHeight="1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4"/>
    </row>
    <row r="16319" spans="1:15" ht="12.75" customHeight="1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4"/>
    </row>
    <row r="16320" spans="1:15" ht="12.75" customHeight="1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4"/>
    </row>
    <row r="16321" spans="1:15" ht="12.75" customHeight="1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4"/>
    </row>
    <row r="16322" spans="1:15" ht="12.75" customHeight="1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4"/>
    </row>
    <row r="16323" spans="1:15" ht="12.75" customHeight="1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4"/>
    </row>
    <row r="16324" spans="1:15" ht="12.75" customHeight="1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4"/>
    </row>
    <row r="16325" spans="1:15" ht="12.75" customHeight="1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4"/>
    </row>
    <row r="16326" spans="1:15" ht="12.75" customHeight="1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4"/>
    </row>
    <row r="16327" spans="1:15" ht="12.75" customHeight="1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4"/>
    </row>
    <row r="16328" spans="1:15" ht="12.75" customHeight="1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4"/>
    </row>
    <row r="16329" spans="1:15" ht="12.75" customHeight="1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4"/>
    </row>
    <row r="16330" spans="1:15" ht="12.75" customHeight="1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4"/>
    </row>
    <row r="16331" spans="1:15" ht="12.75" customHeight="1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4"/>
    </row>
    <row r="16332" spans="1:15" ht="12.75" customHeight="1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4"/>
    </row>
    <row r="16333" spans="1:15" ht="12.75" customHeight="1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4"/>
    </row>
    <row r="16334" spans="1:15" ht="12.75" customHeight="1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4"/>
    </row>
    <row r="16335" spans="1:15" ht="12.75" customHeight="1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4"/>
    </row>
    <row r="16336" spans="1:15" ht="12.75" customHeight="1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4"/>
    </row>
    <row r="16337" spans="1:15" ht="12.75" customHeight="1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4"/>
    </row>
    <row r="16338" spans="1:15" ht="12.75" customHeight="1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4"/>
    </row>
    <row r="16339" spans="1:15" ht="12.75" customHeight="1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4"/>
    </row>
    <row r="16340" spans="1:15" ht="12.75" customHeight="1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4"/>
    </row>
    <row r="16341" spans="1:15" ht="12.75" customHeight="1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4"/>
    </row>
    <row r="16342" spans="1:15" ht="12.75" customHeight="1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4"/>
    </row>
    <row r="16343" spans="1:15" ht="12.75" customHeight="1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4"/>
    </row>
    <row r="16344" spans="1:15" ht="12.75" customHeight="1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4"/>
    </row>
    <row r="16345" spans="1:15" ht="12.75" customHeight="1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4"/>
    </row>
    <row r="16346" spans="1:15" ht="12.75" customHeight="1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4"/>
    </row>
    <row r="16347" spans="1:15" ht="12.75" customHeight="1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4"/>
    </row>
    <row r="16348" spans="1:15" ht="12.75" customHeight="1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4"/>
    </row>
    <row r="16349" spans="1:15" ht="12.75" customHeight="1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4"/>
    </row>
    <row r="16350" spans="1:15" ht="12.75" customHeight="1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4"/>
    </row>
    <row r="16351" spans="1:15" ht="12.75" customHeight="1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4"/>
    </row>
    <row r="16352" spans="1:15" ht="12.75" customHeight="1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4"/>
    </row>
    <row r="16353" spans="1:15" ht="12.75" customHeight="1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4"/>
    </row>
    <row r="16354" spans="1:15" ht="12.75" customHeight="1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4"/>
    </row>
    <row r="16355" spans="1:15" ht="12.75" customHeight="1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4"/>
    </row>
    <row r="16356" spans="1:15" ht="12.75" customHeight="1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4"/>
    </row>
    <row r="16357" spans="1:15" ht="12.75" customHeight="1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4"/>
    </row>
    <row r="16358" spans="1:15" ht="12.75" customHeight="1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4"/>
    </row>
    <row r="16359" spans="1:15" ht="12.75" customHeight="1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4"/>
    </row>
    <row r="16360" spans="1:15" ht="12.75" customHeight="1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4"/>
    </row>
    <row r="16361" spans="1:15" ht="12.75" customHeight="1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4"/>
    </row>
    <row r="16362" spans="1:15" ht="12.75" customHeight="1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4"/>
    </row>
    <row r="16363" spans="1:15" ht="12.75" customHeight="1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4"/>
    </row>
    <row r="16364" spans="1:15" ht="12.75" customHeight="1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4"/>
    </row>
    <row r="16365" spans="1:15" ht="12.75" customHeight="1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4"/>
    </row>
    <row r="16366" spans="1:15" ht="12.75" customHeight="1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4"/>
    </row>
    <row r="16367" spans="1:15" ht="12.75" customHeight="1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4"/>
    </row>
    <row r="16368" spans="1:15" ht="12.75" customHeight="1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4"/>
    </row>
    <row r="16369" spans="1:15" ht="12.75" customHeight="1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4"/>
    </row>
    <row r="16370" spans="1:15" ht="12.75" customHeight="1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4"/>
    </row>
    <row r="16371" spans="1:15" ht="12.75" customHeight="1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4"/>
    </row>
    <row r="16372" spans="1:15" ht="12.75" customHeight="1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4"/>
    </row>
    <row r="16373" spans="1:15" ht="12.75" customHeight="1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4"/>
    </row>
    <row r="16374" spans="1:15" ht="12.75" customHeight="1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4"/>
    </row>
    <row r="16375" spans="1:15" ht="12.75" customHeight="1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4"/>
    </row>
    <row r="16376" spans="1:15" ht="12.75" customHeight="1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4"/>
    </row>
    <row r="16377" spans="1:15" ht="12.75" customHeight="1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4"/>
    </row>
    <row r="16378" spans="1:15" ht="12.75" customHeight="1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4"/>
    </row>
    <row r="16379" spans="1:15" ht="12.75" customHeight="1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4"/>
    </row>
    <row r="16380" spans="1:15" ht="12.75" customHeight="1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4"/>
    </row>
    <row r="16381" spans="1:15" ht="12.75" customHeight="1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4"/>
    </row>
    <row r="16382" spans="1:15" ht="12.75" customHeight="1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4"/>
    </row>
    <row r="16383" spans="1:15" ht="12.75" customHeight="1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4"/>
    </row>
    <row r="16384" spans="1:15" ht="12.75" customHeight="1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4"/>
    </row>
    <row r="16385" spans="1:15" ht="12.75" customHeight="1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4"/>
    </row>
    <row r="16386" spans="1:15" ht="12.75" customHeight="1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4"/>
    </row>
    <row r="16387" spans="1:15" ht="12.75" customHeight="1" x14ac:dyDescent="0.2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4"/>
    </row>
    <row r="16388" spans="1:15" ht="12.75" customHeight="1" x14ac:dyDescent="0.2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4"/>
    </row>
    <row r="16389" spans="1:15" ht="12.75" customHeight="1" x14ac:dyDescent="0.2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4"/>
    </row>
    <row r="16390" spans="1:15" ht="12.75" customHeight="1" x14ac:dyDescent="0.2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4"/>
    </row>
    <row r="16391" spans="1:15" ht="12.75" customHeight="1" x14ac:dyDescent="0.2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4"/>
    </row>
    <row r="16392" spans="1:15" ht="12.75" customHeight="1" x14ac:dyDescent="0.2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4"/>
    </row>
    <row r="16393" spans="1:15" ht="12.75" customHeight="1" x14ac:dyDescent="0.2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4"/>
    </row>
    <row r="16394" spans="1:15" ht="12.75" customHeight="1" x14ac:dyDescent="0.2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4"/>
    </row>
    <row r="16395" spans="1:15" ht="12.75" customHeight="1" x14ac:dyDescent="0.2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4"/>
    </row>
    <row r="16396" spans="1:15" ht="12.75" customHeight="1" x14ac:dyDescent="0.2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4"/>
    </row>
    <row r="16397" spans="1:15" ht="12.75" customHeight="1" x14ac:dyDescent="0.2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4"/>
    </row>
    <row r="16398" spans="1:15" ht="12.75" customHeight="1" x14ac:dyDescent="0.2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4"/>
    </row>
    <row r="16399" spans="1:15" ht="12.75" customHeight="1" x14ac:dyDescent="0.2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4"/>
    </row>
    <row r="16400" spans="1:15" ht="12.75" customHeight="1" x14ac:dyDescent="0.2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4"/>
    </row>
    <row r="16401" spans="1:15" ht="12.75" customHeight="1" x14ac:dyDescent="0.2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4"/>
    </row>
    <row r="16402" spans="1:15" ht="12.75" customHeight="1" x14ac:dyDescent="0.2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4"/>
    </row>
    <row r="16403" spans="1:15" ht="12.75" customHeight="1" x14ac:dyDescent="0.2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4"/>
    </row>
    <row r="16404" spans="1:15" ht="12.75" customHeight="1" x14ac:dyDescent="0.2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4"/>
    </row>
    <row r="16405" spans="1:15" ht="12.75" customHeight="1" x14ac:dyDescent="0.2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4"/>
    </row>
    <row r="16406" spans="1:15" ht="12.75" customHeight="1" x14ac:dyDescent="0.2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4"/>
    </row>
    <row r="16407" spans="1:15" ht="12.75" customHeight="1" x14ac:dyDescent="0.2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4"/>
    </row>
    <row r="16408" spans="1:15" ht="12.75" customHeight="1" x14ac:dyDescent="0.2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4"/>
    </row>
    <row r="16409" spans="1:15" ht="12.75" customHeight="1" x14ac:dyDescent="0.2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4"/>
    </row>
    <row r="16410" spans="1:15" ht="12.75" customHeight="1" x14ac:dyDescent="0.2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4"/>
    </row>
    <row r="16411" spans="1:15" ht="12.75" customHeight="1" x14ac:dyDescent="0.2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4"/>
    </row>
    <row r="16412" spans="1:15" ht="12.75" customHeight="1" x14ac:dyDescent="0.2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4"/>
    </row>
    <row r="16413" spans="1:15" ht="12.75" customHeight="1" x14ac:dyDescent="0.2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4"/>
    </row>
    <row r="16414" spans="1:15" ht="12.75" customHeight="1" x14ac:dyDescent="0.2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4"/>
    </row>
    <row r="16415" spans="1:15" ht="12.75" customHeight="1" x14ac:dyDescent="0.2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4"/>
    </row>
    <row r="16416" spans="1:15" ht="12.75" customHeight="1" x14ac:dyDescent="0.2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4"/>
    </row>
    <row r="16417" spans="1:15" ht="12.75" customHeight="1" x14ac:dyDescent="0.2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4"/>
    </row>
    <row r="16418" spans="1:15" ht="12.75" customHeight="1" x14ac:dyDescent="0.2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4"/>
    </row>
    <row r="16419" spans="1:15" ht="12.75" customHeight="1" x14ac:dyDescent="0.2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4"/>
    </row>
    <row r="16420" spans="1:15" ht="12.75" customHeight="1" x14ac:dyDescent="0.2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4"/>
    </row>
    <row r="16421" spans="1:15" ht="12.75" customHeight="1" x14ac:dyDescent="0.2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4"/>
    </row>
    <row r="16422" spans="1:15" ht="12.75" customHeight="1" x14ac:dyDescent="0.2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4"/>
    </row>
    <row r="16423" spans="1:15" ht="12.75" customHeight="1" x14ac:dyDescent="0.2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4"/>
    </row>
    <row r="16424" spans="1:15" ht="12.75" customHeight="1" x14ac:dyDescent="0.2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4"/>
    </row>
    <row r="16425" spans="1:15" ht="12.75" customHeight="1" x14ac:dyDescent="0.2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4"/>
    </row>
    <row r="16426" spans="1:15" ht="12.75" customHeight="1" x14ac:dyDescent="0.2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4"/>
    </row>
    <row r="16427" spans="1:15" ht="12.75" customHeight="1" x14ac:dyDescent="0.2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4"/>
    </row>
    <row r="16428" spans="1:15" ht="12.75" customHeight="1" x14ac:dyDescent="0.2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4"/>
    </row>
    <row r="16429" spans="1:15" ht="12.75" customHeight="1" x14ac:dyDescent="0.2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4"/>
    </row>
    <row r="16430" spans="1:15" ht="12.75" customHeight="1" x14ac:dyDescent="0.2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4"/>
    </row>
    <row r="16431" spans="1:15" ht="12.75" customHeight="1" x14ac:dyDescent="0.2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4"/>
    </row>
    <row r="16432" spans="1:15" ht="12.75" customHeight="1" x14ac:dyDescent="0.2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4"/>
    </row>
    <row r="16433" spans="1:15" ht="12.75" customHeight="1" x14ac:dyDescent="0.2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4"/>
    </row>
    <row r="16434" spans="1:15" ht="12.75" customHeight="1" x14ac:dyDescent="0.2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4"/>
    </row>
    <row r="16435" spans="1:15" ht="12.75" customHeight="1" x14ac:dyDescent="0.2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4"/>
    </row>
    <row r="16436" spans="1:15" ht="12.75" customHeight="1" x14ac:dyDescent="0.2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4"/>
    </row>
    <row r="16437" spans="1:15" ht="12.75" customHeight="1" x14ac:dyDescent="0.2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4"/>
    </row>
    <row r="16438" spans="1:15" ht="12.75" customHeight="1" x14ac:dyDescent="0.2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4"/>
    </row>
    <row r="16439" spans="1:15" ht="12.75" customHeight="1" x14ac:dyDescent="0.2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4"/>
    </row>
    <row r="16440" spans="1:15" ht="12.75" customHeight="1" x14ac:dyDescent="0.2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4"/>
    </row>
    <row r="16441" spans="1:15" ht="12.75" customHeight="1" x14ac:dyDescent="0.2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4"/>
    </row>
    <row r="16442" spans="1:15" ht="12.75" customHeight="1" x14ac:dyDescent="0.2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4"/>
    </row>
    <row r="16443" spans="1:15" ht="12.75" customHeight="1" x14ac:dyDescent="0.2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4"/>
    </row>
    <row r="16444" spans="1:15" ht="12.75" customHeight="1" x14ac:dyDescent="0.2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4"/>
    </row>
    <row r="16445" spans="1:15" ht="12.75" customHeight="1" x14ac:dyDescent="0.2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4"/>
    </row>
    <row r="16446" spans="1:15" ht="12.75" customHeight="1" x14ac:dyDescent="0.2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4"/>
    </row>
    <row r="16447" spans="1:15" ht="12.75" customHeight="1" x14ac:dyDescent="0.2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4"/>
    </row>
    <row r="16448" spans="1:15" ht="12.75" customHeight="1" x14ac:dyDescent="0.2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4"/>
    </row>
    <row r="16449" spans="1:15" ht="12.75" customHeight="1" x14ac:dyDescent="0.2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4"/>
    </row>
    <row r="16450" spans="1:15" ht="12.75" customHeight="1" x14ac:dyDescent="0.2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4"/>
    </row>
    <row r="16451" spans="1:15" ht="12.75" customHeight="1" x14ac:dyDescent="0.2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4"/>
    </row>
    <row r="16452" spans="1:15" ht="12.75" customHeight="1" x14ac:dyDescent="0.2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4"/>
    </row>
    <row r="16453" spans="1:15" ht="12.75" customHeight="1" x14ac:dyDescent="0.2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4"/>
    </row>
    <row r="16454" spans="1:15" ht="12.75" customHeight="1" x14ac:dyDescent="0.2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4"/>
    </row>
    <row r="16455" spans="1:15" ht="12.75" customHeight="1" x14ac:dyDescent="0.2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4"/>
    </row>
    <row r="16456" spans="1:15" ht="12.75" customHeight="1" x14ac:dyDescent="0.2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4"/>
    </row>
    <row r="16457" spans="1:15" ht="12.75" customHeight="1" x14ac:dyDescent="0.2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4"/>
    </row>
    <row r="16458" spans="1:15" ht="12.75" customHeight="1" x14ac:dyDescent="0.2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4"/>
    </row>
    <row r="16459" spans="1:15" ht="12.75" customHeight="1" x14ac:dyDescent="0.2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4"/>
    </row>
    <row r="16460" spans="1:15" ht="12.75" customHeight="1" x14ac:dyDescent="0.2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4"/>
    </row>
    <row r="16461" spans="1:15" ht="12.75" customHeight="1" x14ac:dyDescent="0.2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4"/>
    </row>
    <row r="16462" spans="1:15" ht="12.75" customHeight="1" x14ac:dyDescent="0.2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4"/>
    </row>
    <row r="16463" spans="1:15" ht="12.75" customHeight="1" x14ac:dyDescent="0.2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4"/>
    </row>
    <row r="16464" spans="1:15" ht="12.75" customHeight="1" x14ac:dyDescent="0.2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4"/>
    </row>
    <row r="16465" spans="1:15" ht="12.75" customHeight="1" x14ac:dyDescent="0.2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4"/>
    </row>
    <row r="16466" spans="1:15" ht="12.75" customHeight="1" x14ac:dyDescent="0.2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4"/>
    </row>
    <row r="16467" spans="1:15" ht="12.75" customHeight="1" x14ac:dyDescent="0.2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4"/>
    </row>
    <row r="16468" spans="1:15" ht="12.75" customHeight="1" x14ac:dyDescent="0.2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4"/>
    </row>
    <row r="16469" spans="1:15" ht="12.75" customHeight="1" x14ac:dyDescent="0.2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4"/>
    </row>
    <row r="16470" spans="1:15" ht="12.75" customHeight="1" x14ac:dyDescent="0.2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4"/>
    </row>
    <row r="16471" spans="1:15" ht="12.75" customHeight="1" x14ac:dyDescent="0.2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4"/>
    </row>
    <row r="16472" spans="1:15" ht="12.75" customHeight="1" x14ac:dyDescent="0.2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4"/>
    </row>
    <row r="16473" spans="1:15" ht="12.75" customHeight="1" x14ac:dyDescent="0.2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4"/>
    </row>
    <row r="16474" spans="1:15" ht="12.75" customHeight="1" x14ac:dyDescent="0.2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4"/>
    </row>
    <row r="16475" spans="1:15" ht="12.75" customHeight="1" x14ac:dyDescent="0.2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4"/>
    </row>
    <row r="16476" spans="1:15" ht="12.75" customHeight="1" x14ac:dyDescent="0.2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4"/>
    </row>
    <row r="16477" spans="1:15" ht="12.75" customHeight="1" x14ac:dyDescent="0.2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4"/>
    </row>
    <row r="16478" spans="1:15" ht="12.75" customHeight="1" x14ac:dyDescent="0.2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4"/>
    </row>
    <row r="16479" spans="1:15" ht="12.75" customHeight="1" x14ac:dyDescent="0.2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4"/>
    </row>
    <row r="16480" spans="1:15" ht="12.75" customHeight="1" x14ac:dyDescent="0.2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4"/>
    </row>
    <row r="16481" spans="1:15" ht="12.75" customHeight="1" x14ac:dyDescent="0.2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4"/>
    </row>
    <row r="16482" spans="1:15" ht="12.75" customHeight="1" x14ac:dyDescent="0.2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4"/>
    </row>
    <row r="16483" spans="1:15" ht="12.75" customHeight="1" x14ac:dyDescent="0.2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4"/>
    </row>
    <row r="16484" spans="1:15" ht="12.75" customHeight="1" x14ac:dyDescent="0.2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4"/>
    </row>
    <row r="16485" spans="1:15" ht="12.75" customHeight="1" x14ac:dyDescent="0.2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4"/>
    </row>
    <row r="16486" spans="1:15" ht="12.75" customHeight="1" x14ac:dyDescent="0.2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4"/>
    </row>
    <row r="16487" spans="1:15" ht="12.75" customHeight="1" x14ac:dyDescent="0.2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4"/>
    </row>
    <row r="16488" spans="1:15" ht="12.75" customHeight="1" x14ac:dyDescent="0.2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4"/>
    </row>
    <row r="16489" spans="1:15" ht="12.75" customHeight="1" x14ac:dyDescent="0.2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4"/>
    </row>
    <row r="16490" spans="1:15" ht="12.75" customHeight="1" x14ac:dyDescent="0.2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4"/>
    </row>
    <row r="16491" spans="1:15" ht="12.75" customHeight="1" x14ac:dyDescent="0.2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4"/>
    </row>
    <row r="16492" spans="1:15" ht="12.75" customHeight="1" x14ac:dyDescent="0.2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4"/>
    </row>
    <row r="16493" spans="1:15" ht="12.75" customHeight="1" x14ac:dyDescent="0.2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4"/>
    </row>
    <row r="16494" spans="1:15" ht="12.75" customHeight="1" x14ac:dyDescent="0.2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4"/>
    </row>
    <row r="16495" spans="1:15" ht="12.75" customHeight="1" x14ac:dyDescent="0.2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4"/>
    </row>
    <row r="16496" spans="1:15" ht="12.75" customHeight="1" x14ac:dyDescent="0.2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4"/>
    </row>
    <row r="16497" spans="1:15" ht="12.75" customHeight="1" x14ac:dyDescent="0.2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4"/>
    </row>
    <row r="16498" spans="1:15" ht="12.75" customHeight="1" x14ac:dyDescent="0.2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4"/>
    </row>
    <row r="16499" spans="1:15" ht="12.75" customHeight="1" x14ac:dyDescent="0.2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4"/>
    </row>
    <row r="16500" spans="1:15" ht="12.75" customHeight="1" x14ac:dyDescent="0.2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4"/>
    </row>
    <row r="16501" spans="1:15" ht="12.75" customHeight="1" x14ac:dyDescent="0.2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4"/>
    </row>
    <row r="16502" spans="1:15" ht="12.75" customHeight="1" x14ac:dyDescent="0.2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4"/>
    </row>
    <row r="16503" spans="1:15" ht="12.75" customHeight="1" x14ac:dyDescent="0.2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4"/>
    </row>
    <row r="16504" spans="1:15" ht="12.75" customHeight="1" x14ac:dyDescent="0.2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4"/>
    </row>
    <row r="16505" spans="1:15" ht="12.75" customHeight="1" x14ac:dyDescent="0.2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4"/>
    </row>
    <row r="16506" spans="1:15" ht="12.75" customHeight="1" x14ac:dyDescent="0.2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4"/>
    </row>
    <row r="16507" spans="1:15" ht="12.75" customHeight="1" x14ac:dyDescent="0.2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4"/>
    </row>
    <row r="16508" spans="1:15" ht="12.75" customHeight="1" x14ac:dyDescent="0.2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4"/>
    </row>
    <row r="16509" spans="1:15" ht="12.75" customHeight="1" x14ac:dyDescent="0.2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4"/>
    </row>
    <row r="16510" spans="1:15" ht="12.75" customHeight="1" x14ac:dyDescent="0.2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4"/>
    </row>
    <row r="16511" spans="1:15" ht="12.75" customHeight="1" x14ac:dyDescent="0.2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4"/>
    </row>
    <row r="16512" spans="1:15" ht="12.75" customHeight="1" x14ac:dyDescent="0.2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4"/>
    </row>
    <row r="16513" spans="1:15" ht="12.75" customHeight="1" x14ac:dyDescent="0.2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4"/>
    </row>
    <row r="16514" spans="1:15" ht="12.75" customHeight="1" x14ac:dyDescent="0.2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4"/>
    </row>
    <row r="16515" spans="1:15" ht="12.75" customHeight="1" x14ac:dyDescent="0.2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4"/>
    </row>
    <row r="16516" spans="1:15" ht="12.75" customHeight="1" x14ac:dyDescent="0.2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4"/>
    </row>
    <row r="16517" spans="1:15" ht="12.75" customHeight="1" x14ac:dyDescent="0.2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4"/>
    </row>
    <row r="16518" spans="1:15" ht="12.75" customHeight="1" x14ac:dyDescent="0.2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4"/>
    </row>
    <row r="16519" spans="1:15" ht="12.75" customHeight="1" x14ac:dyDescent="0.2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4"/>
    </row>
    <row r="16520" spans="1:15" ht="12.75" customHeight="1" x14ac:dyDescent="0.2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4"/>
    </row>
    <row r="16521" spans="1:15" ht="12.75" customHeight="1" x14ac:dyDescent="0.2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4"/>
    </row>
    <row r="16522" spans="1:15" ht="12.75" customHeight="1" x14ac:dyDescent="0.2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4"/>
    </row>
    <row r="16523" spans="1:15" ht="12.75" customHeight="1" x14ac:dyDescent="0.2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4"/>
    </row>
    <row r="16524" spans="1:15" ht="12.75" customHeight="1" x14ac:dyDescent="0.2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4"/>
    </row>
    <row r="16525" spans="1:15" ht="12.75" customHeight="1" x14ac:dyDescent="0.2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4"/>
    </row>
    <row r="16526" spans="1:15" ht="12.75" customHeight="1" x14ac:dyDescent="0.2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4"/>
    </row>
    <row r="16527" spans="1:15" ht="12.75" customHeight="1" x14ac:dyDescent="0.2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4"/>
    </row>
    <row r="16528" spans="1:15" ht="12.75" customHeight="1" x14ac:dyDescent="0.2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4"/>
    </row>
    <row r="16529" spans="1:15" ht="12.75" customHeight="1" x14ac:dyDescent="0.2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4"/>
    </row>
    <row r="16530" spans="1:15" ht="12.75" customHeight="1" x14ac:dyDescent="0.2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4"/>
    </row>
    <row r="16531" spans="1:15" ht="12.75" customHeight="1" x14ac:dyDescent="0.2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4"/>
    </row>
    <row r="16532" spans="1:15" ht="12.75" customHeight="1" x14ac:dyDescent="0.2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4"/>
    </row>
    <row r="16533" spans="1:15" ht="12.75" customHeight="1" x14ac:dyDescent="0.2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4"/>
    </row>
    <row r="16534" spans="1:15" ht="12.75" customHeight="1" x14ac:dyDescent="0.2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4"/>
    </row>
    <row r="16535" spans="1:15" ht="12.75" customHeight="1" x14ac:dyDescent="0.2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4"/>
    </row>
    <row r="16536" spans="1:15" ht="12.75" customHeight="1" x14ac:dyDescent="0.2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4"/>
    </row>
    <row r="16537" spans="1:15" ht="12.75" customHeight="1" x14ac:dyDescent="0.2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4"/>
    </row>
    <row r="16538" spans="1:15" ht="12.75" customHeight="1" x14ac:dyDescent="0.2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4"/>
    </row>
    <row r="16539" spans="1:15" ht="12.75" customHeight="1" x14ac:dyDescent="0.2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4"/>
    </row>
    <row r="16540" spans="1:15" ht="12.75" customHeight="1" x14ac:dyDescent="0.2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4"/>
    </row>
    <row r="16541" spans="1:15" ht="12.75" customHeight="1" x14ac:dyDescent="0.2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4"/>
    </row>
    <row r="16542" spans="1:15" ht="12.75" customHeight="1" x14ac:dyDescent="0.2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4"/>
    </row>
    <row r="16543" spans="1:15" ht="12.75" customHeight="1" x14ac:dyDescent="0.2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4"/>
    </row>
    <row r="16544" spans="1:15" ht="12.75" customHeight="1" x14ac:dyDescent="0.2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4"/>
    </row>
    <row r="16545" spans="1:15" ht="12.75" customHeight="1" x14ac:dyDescent="0.2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4"/>
    </row>
    <row r="16546" spans="1:15" ht="12.75" customHeight="1" x14ac:dyDescent="0.2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4"/>
    </row>
    <row r="16547" spans="1:15" ht="12.75" customHeight="1" x14ac:dyDescent="0.2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4"/>
    </row>
    <row r="16548" spans="1:15" ht="12.75" customHeight="1" x14ac:dyDescent="0.2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4"/>
    </row>
    <row r="16549" spans="1:15" ht="12.75" customHeight="1" x14ac:dyDescent="0.2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4"/>
    </row>
    <row r="16550" spans="1:15" ht="12.75" customHeight="1" x14ac:dyDescent="0.2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4"/>
    </row>
    <row r="16551" spans="1:15" ht="12.75" customHeight="1" x14ac:dyDescent="0.2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4"/>
    </row>
    <row r="16552" spans="1:15" ht="12.75" customHeight="1" x14ac:dyDescent="0.2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4"/>
    </row>
    <row r="16553" spans="1:15" ht="12.75" customHeight="1" x14ac:dyDescent="0.2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4"/>
    </row>
    <row r="16554" spans="1:15" ht="12.75" customHeight="1" x14ac:dyDescent="0.2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4"/>
    </row>
    <row r="16555" spans="1:15" ht="12.75" customHeight="1" x14ac:dyDescent="0.2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4"/>
    </row>
    <row r="16556" spans="1:15" ht="12.75" customHeight="1" x14ac:dyDescent="0.2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4"/>
    </row>
    <row r="16557" spans="1:15" ht="12.75" customHeight="1" x14ac:dyDescent="0.2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4"/>
    </row>
    <row r="16558" spans="1:15" ht="12.75" customHeight="1" x14ac:dyDescent="0.2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4"/>
    </row>
    <row r="16559" spans="1:15" ht="12.75" customHeight="1" x14ac:dyDescent="0.2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4"/>
    </row>
    <row r="16560" spans="1:15" ht="12.75" customHeight="1" x14ac:dyDescent="0.2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4"/>
    </row>
    <row r="16561" spans="1:15" ht="12.75" customHeight="1" x14ac:dyDescent="0.2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4"/>
    </row>
    <row r="16562" spans="1:15" ht="12.75" customHeight="1" x14ac:dyDescent="0.2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4"/>
    </row>
    <row r="16563" spans="1:15" ht="12.75" customHeight="1" x14ac:dyDescent="0.2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4"/>
    </row>
    <row r="16564" spans="1:15" ht="12.75" customHeight="1" x14ac:dyDescent="0.2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4"/>
    </row>
    <row r="16565" spans="1:15" ht="12.75" customHeight="1" x14ac:dyDescent="0.2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4"/>
    </row>
    <row r="16566" spans="1:15" ht="12.75" customHeight="1" x14ac:dyDescent="0.2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4"/>
    </row>
    <row r="16567" spans="1:15" ht="12.75" customHeight="1" x14ac:dyDescent="0.2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4"/>
    </row>
    <row r="16568" spans="1:15" ht="12.75" customHeight="1" x14ac:dyDescent="0.2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4"/>
    </row>
    <row r="16569" spans="1:15" ht="12.75" customHeight="1" x14ac:dyDescent="0.2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4"/>
    </row>
    <row r="16570" spans="1:15" ht="12.75" customHeight="1" x14ac:dyDescent="0.2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4"/>
    </row>
    <row r="16571" spans="1:15" ht="12.75" customHeight="1" x14ac:dyDescent="0.2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4"/>
    </row>
    <row r="16572" spans="1:15" ht="12.75" customHeight="1" x14ac:dyDescent="0.2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4"/>
    </row>
    <row r="16573" spans="1:15" ht="12.75" customHeight="1" x14ac:dyDescent="0.2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4"/>
    </row>
    <row r="16574" spans="1:15" ht="12.75" customHeight="1" x14ac:dyDescent="0.2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4"/>
    </row>
    <row r="16575" spans="1:15" ht="12.75" customHeight="1" x14ac:dyDescent="0.2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4"/>
    </row>
    <row r="16576" spans="1:15" ht="12.75" customHeight="1" x14ac:dyDescent="0.2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4"/>
    </row>
    <row r="16577" spans="1:15" ht="12.75" customHeight="1" x14ac:dyDescent="0.2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4"/>
    </row>
    <row r="16578" spans="1:15" ht="12.75" customHeight="1" x14ac:dyDescent="0.2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4"/>
    </row>
    <row r="16579" spans="1:15" ht="12.75" customHeight="1" x14ac:dyDescent="0.2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4"/>
    </row>
    <row r="16580" spans="1:15" ht="12.75" customHeight="1" x14ac:dyDescent="0.2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4"/>
    </row>
    <row r="16581" spans="1:15" ht="12.75" customHeight="1" x14ac:dyDescent="0.2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4"/>
    </row>
    <row r="16582" spans="1:15" ht="12.75" customHeight="1" x14ac:dyDescent="0.2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4"/>
    </row>
    <row r="16583" spans="1:15" ht="12.75" customHeight="1" x14ac:dyDescent="0.2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4"/>
    </row>
    <row r="16584" spans="1:15" ht="12.75" customHeight="1" x14ac:dyDescent="0.2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4"/>
    </row>
    <row r="16585" spans="1:15" ht="12.75" customHeight="1" x14ac:dyDescent="0.2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4"/>
    </row>
    <row r="16586" spans="1:15" ht="12.75" customHeight="1" x14ac:dyDescent="0.2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4"/>
    </row>
    <row r="16587" spans="1:15" ht="12.75" customHeight="1" x14ac:dyDescent="0.2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4"/>
    </row>
    <row r="16588" spans="1:15" ht="12.75" customHeight="1" x14ac:dyDescent="0.2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4"/>
    </row>
    <row r="16589" spans="1:15" ht="12.75" customHeight="1" x14ac:dyDescent="0.2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4"/>
    </row>
    <row r="16590" spans="1:15" ht="12.75" customHeight="1" x14ac:dyDescent="0.2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4"/>
    </row>
    <row r="16591" spans="1:15" ht="12.75" customHeight="1" x14ac:dyDescent="0.2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4"/>
    </row>
    <row r="16592" spans="1:15" ht="12.75" customHeight="1" x14ac:dyDescent="0.2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4"/>
    </row>
    <row r="16593" spans="1:15" ht="12.75" customHeight="1" x14ac:dyDescent="0.2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4"/>
    </row>
    <row r="16594" spans="1:15" ht="12.75" customHeight="1" x14ac:dyDescent="0.2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4"/>
    </row>
    <row r="16595" spans="1:15" ht="12.75" customHeight="1" x14ac:dyDescent="0.2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4"/>
    </row>
    <row r="16596" spans="1:15" ht="12.75" customHeight="1" x14ac:dyDescent="0.2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4"/>
    </row>
    <row r="16597" spans="1:15" ht="12.75" customHeight="1" x14ac:dyDescent="0.2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4"/>
    </row>
    <row r="16598" spans="1:15" ht="12.75" customHeight="1" x14ac:dyDescent="0.2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4"/>
    </row>
    <row r="16599" spans="1:15" ht="12.75" customHeight="1" x14ac:dyDescent="0.2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4"/>
    </row>
    <row r="16600" spans="1:15" ht="12.75" customHeight="1" x14ac:dyDescent="0.2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4"/>
    </row>
    <row r="16601" spans="1:15" ht="12.75" customHeight="1" x14ac:dyDescent="0.2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4"/>
    </row>
    <row r="16602" spans="1:15" ht="12.75" customHeight="1" x14ac:dyDescent="0.2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4"/>
    </row>
    <row r="16603" spans="1:15" ht="12.75" customHeight="1" x14ac:dyDescent="0.2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4"/>
    </row>
    <row r="16604" spans="1:15" ht="12.75" customHeight="1" x14ac:dyDescent="0.2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4"/>
    </row>
    <row r="16605" spans="1:15" ht="12.75" customHeight="1" x14ac:dyDescent="0.2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4"/>
    </row>
    <row r="16606" spans="1:15" ht="12.75" customHeight="1" x14ac:dyDescent="0.2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4"/>
    </row>
    <row r="16607" spans="1:15" ht="12.75" customHeight="1" x14ac:dyDescent="0.2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4"/>
    </row>
    <row r="16608" spans="1:15" ht="12.75" customHeight="1" x14ac:dyDescent="0.2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4"/>
    </row>
    <row r="16609" spans="1:15" ht="12.75" customHeight="1" x14ac:dyDescent="0.2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4"/>
    </row>
    <row r="16610" spans="1:15" ht="12.75" customHeight="1" x14ac:dyDescent="0.2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4"/>
    </row>
    <row r="16611" spans="1:15" ht="12.75" customHeight="1" x14ac:dyDescent="0.2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4"/>
    </row>
    <row r="16612" spans="1:15" ht="12.75" customHeight="1" x14ac:dyDescent="0.2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4"/>
    </row>
    <row r="16613" spans="1:15" ht="12.75" customHeight="1" x14ac:dyDescent="0.2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4"/>
    </row>
    <row r="16614" spans="1:15" ht="12.75" customHeight="1" x14ac:dyDescent="0.2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4"/>
    </row>
    <row r="16615" spans="1:15" ht="12.75" customHeight="1" x14ac:dyDescent="0.2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4"/>
    </row>
    <row r="16616" spans="1:15" ht="12.75" customHeight="1" x14ac:dyDescent="0.2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4"/>
    </row>
    <row r="16617" spans="1:15" ht="12.75" customHeight="1" x14ac:dyDescent="0.2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4"/>
    </row>
    <row r="16618" spans="1:15" ht="12.75" customHeight="1" x14ac:dyDescent="0.2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4"/>
    </row>
    <row r="16619" spans="1:15" ht="12.75" customHeight="1" x14ac:dyDescent="0.2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4"/>
    </row>
    <row r="16620" spans="1:15" ht="12.75" customHeight="1" x14ac:dyDescent="0.2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4"/>
    </row>
    <row r="16621" spans="1:15" ht="12.75" customHeight="1" x14ac:dyDescent="0.2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4"/>
    </row>
    <row r="16622" spans="1:15" ht="12.75" customHeight="1" x14ac:dyDescent="0.2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4"/>
    </row>
    <row r="16623" spans="1:15" ht="12.75" customHeight="1" x14ac:dyDescent="0.2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4"/>
    </row>
    <row r="16624" spans="1:15" ht="12.75" customHeight="1" x14ac:dyDescent="0.2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4"/>
    </row>
    <row r="16625" spans="1:15" ht="12.75" customHeight="1" x14ac:dyDescent="0.2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4"/>
    </row>
    <row r="16626" spans="1:15" ht="12.75" customHeight="1" x14ac:dyDescent="0.2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4"/>
    </row>
    <row r="16627" spans="1:15" ht="12.75" customHeight="1" x14ac:dyDescent="0.2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4"/>
    </row>
    <row r="16628" spans="1:15" ht="12.75" customHeight="1" x14ac:dyDescent="0.2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4"/>
    </row>
    <row r="16629" spans="1:15" ht="12.75" customHeight="1" x14ac:dyDescent="0.2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4"/>
    </row>
    <row r="16630" spans="1:15" ht="12.75" customHeight="1" x14ac:dyDescent="0.2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4"/>
    </row>
    <row r="16631" spans="1:15" ht="12.75" customHeight="1" x14ac:dyDescent="0.2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4"/>
    </row>
    <row r="16632" spans="1:15" ht="12.75" customHeight="1" x14ac:dyDescent="0.2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4"/>
    </row>
    <row r="16633" spans="1:15" ht="12.75" customHeight="1" x14ac:dyDescent="0.2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4"/>
    </row>
    <row r="16634" spans="1:15" ht="12.75" customHeight="1" x14ac:dyDescent="0.2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4"/>
    </row>
    <row r="16635" spans="1:15" ht="12.75" customHeight="1" x14ac:dyDescent="0.2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4"/>
    </row>
    <row r="16636" spans="1:15" ht="12.75" customHeight="1" x14ac:dyDescent="0.2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4"/>
    </row>
    <row r="16637" spans="1:15" ht="12.75" customHeight="1" x14ac:dyDescent="0.2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4"/>
    </row>
    <row r="16638" spans="1:15" ht="12.75" customHeight="1" x14ac:dyDescent="0.2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4"/>
    </row>
    <row r="16639" spans="1:15" ht="12.75" customHeight="1" x14ac:dyDescent="0.2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4"/>
    </row>
    <row r="16640" spans="1:15" ht="12.75" customHeight="1" x14ac:dyDescent="0.2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4"/>
    </row>
    <row r="16641" spans="1:15" ht="12.75" customHeight="1" x14ac:dyDescent="0.2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4"/>
    </row>
    <row r="16642" spans="1:15" ht="12.75" customHeight="1" x14ac:dyDescent="0.2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4"/>
    </row>
    <row r="16643" spans="1:15" ht="12.75" customHeight="1" x14ac:dyDescent="0.2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4"/>
    </row>
    <row r="16644" spans="1:15" ht="12.75" customHeight="1" x14ac:dyDescent="0.2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4"/>
    </row>
    <row r="16645" spans="1:15" ht="12.75" customHeight="1" x14ac:dyDescent="0.2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4"/>
    </row>
    <row r="16646" spans="1:15" ht="12.75" customHeight="1" x14ac:dyDescent="0.2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4"/>
    </row>
    <row r="16647" spans="1:15" ht="12.75" customHeight="1" x14ac:dyDescent="0.2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4"/>
    </row>
    <row r="16648" spans="1:15" ht="12.75" customHeight="1" x14ac:dyDescent="0.2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4"/>
    </row>
    <row r="16649" spans="1:15" ht="12.75" customHeight="1" x14ac:dyDescent="0.2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4"/>
    </row>
    <row r="16650" spans="1:15" ht="12.75" customHeight="1" x14ac:dyDescent="0.2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4"/>
    </row>
    <row r="16651" spans="1:15" ht="12.75" customHeight="1" x14ac:dyDescent="0.2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4"/>
    </row>
    <row r="16652" spans="1:15" ht="12.75" customHeight="1" x14ac:dyDescent="0.2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4"/>
    </row>
    <row r="16653" spans="1:15" ht="12.75" customHeight="1" x14ac:dyDescent="0.2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4"/>
    </row>
    <row r="16654" spans="1:15" ht="12.75" customHeight="1" x14ac:dyDescent="0.2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4"/>
    </row>
    <row r="16655" spans="1:15" ht="12.75" customHeight="1" x14ac:dyDescent="0.2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4"/>
    </row>
    <row r="16656" spans="1:15" ht="12.75" customHeight="1" x14ac:dyDescent="0.2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4"/>
    </row>
    <row r="16657" spans="1:15" ht="12.75" customHeight="1" x14ac:dyDescent="0.2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4"/>
    </row>
    <row r="16658" spans="1:15" ht="12.75" customHeight="1" x14ac:dyDescent="0.2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4"/>
    </row>
    <row r="16659" spans="1:15" ht="12.75" customHeight="1" x14ac:dyDescent="0.2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4"/>
    </row>
    <row r="16660" spans="1:15" ht="12.75" customHeight="1" x14ac:dyDescent="0.2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4"/>
    </row>
    <row r="16661" spans="1:15" ht="12.75" customHeight="1" x14ac:dyDescent="0.2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4"/>
    </row>
    <row r="16662" spans="1:15" ht="12.75" customHeight="1" x14ac:dyDescent="0.2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4"/>
    </row>
    <row r="16663" spans="1:15" ht="12.75" customHeight="1" x14ac:dyDescent="0.2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4"/>
    </row>
    <row r="16664" spans="1:15" ht="12.75" customHeight="1" x14ac:dyDescent="0.2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4"/>
    </row>
    <row r="16665" spans="1:15" ht="12.75" customHeight="1" x14ac:dyDescent="0.2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4"/>
    </row>
    <row r="16666" spans="1:15" ht="12.75" customHeight="1" x14ac:dyDescent="0.2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4"/>
    </row>
    <row r="16667" spans="1:15" ht="12.75" customHeight="1" x14ac:dyDescent="0.2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4"/>
    </row>
    <row r="16668" spans="1:15" ht="12.75" customHeight="1" x14ac:dyDescent="0.2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4"/>
    </row>
    <row r="16669" spans="1:15" ht="12.75" customHeight="1" x14ac:dyDescent="0.2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4"/>
    </row>
    <row r="16670" spans="1:15" ht="12.75" customHeight="1" x14ac:dyDescent="0.2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4"/>
    </row>
    <row r="16671" spans="1:15" ht="12.75" customHeight="1" x14ac:dyDescent="0.2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4"/>
    </row>
    <row r="16672" spans="1:15" ht="12.75" customHeight="1" x14ac:dyDescent="0.2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4"/>
    </row>
    <row r="16673" spans="1:15" ht="12.75" customHeight="1" x14ac:dyDescent="0.2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4"/>
    </row>
    <row r="16674" spans="1:15" ht="12.75" customHeight="1" x14ac:dyDescent="0.2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4"/>
    </row>
    <row r="16675" spans="1:15" ht="12.75" customHeight="1" x14ac:dyDescent="0.2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4"/>
    </row>
    <row r="16676" spans="1:15" ht="12.75" customHeight="1" x14ac:dyDescent="0.2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4"/>
    </row>
    <row r="16677" spans="1:15" ht="12.75" customHeight="1" x14ac:dyDescent="0.2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4"/>
    </row>
    <row r="16678" spans="1:15" ht="12.75" customHeight="1" x14ac:dyDescent="0.2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4"/>
    </row>
    <row r="16679" spans="1:15" ht="12.75" customHeight="1" x14ac:dyDescent="0.2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4"/>
    </row>
    <row r="16680" spans="1:15" ht="12.75" customHeight="1" x14ac:dyDescent="0.2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4"/>
    </row>
    <row r="16681" spans="1:15" ht="12.75" customHeight="1" x14ac:dyDescent="0.2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4"/>
    </row>
    <row r="16682" spans="1:15" ht="12.75" customHeight="1" x14ac:dyDescent="0.2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4"/>
    </row>
    <row r="16683" spans="1:15" ht="12.75" customHeight="1" x14ac:dyDescent="0.2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4"/>
    </row>
    <row r="16684" spans="1:15" ht="12.75" customHeight="1" x14ac:dyDescent="0.2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4"/>
    </row>
    <row r="16685" spans="1:15" ht="12.75" customHeight="1" x14ac:dyDescent="0.2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4"/>
    </row>
    <row r="16686" spans="1:15" ht="12.75" customHeight="1" x14ac:dyDescent="0.2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4"/>
    </row>
    <row r="16687" spans="1:15" ht="12.75" customHeight="1" x14ac:dyDescent="0.2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4"/>
    </row>
    <row r="16688" spans="1:15" ht="12.75" customHeight="1" x14ac:dyDescent="0.2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4"/>
    </row>
    <row r="16689" spans="1:15" ht="12.75" customHeight="1" x14ac:dyDescent="0.2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4"/>
    </row>
    <row r="16690" spans="1:15" ht="12.75" customHeight="1" x14ac:dyDescent="0.2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4"/>
    </row>
    <row r="16691" spans="1:15" ht="12.75" customHeight="1" x14ac:dyDescent="0.2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4"/>
    </row>
    <row r="16692" spans="1:15" ht="12.75" customHeight="1" x14ac:dyDescent="0.2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4"/>
    </row>
    <row r="16693" spans="1:15" ht="12.75" customHeight="1" x14ac:dyDescent="0.2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4"/>
    </row>
    <row r="16694" spans="1:15" ht="12.75" customHeight="1" x14ac:dyDescent="0.2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4"/>
    </row>
    <row r="16695" spans="1:15" ht="12.75" customHeight="1" x14ac:dyDescent="0.2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4"/>
    </row>
    <row r="16696" spans="1:15" ht="12.75" customHeight="1" x14ac:dyDescent="0.2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4"/>
    </row>
    <row r="16697" spans="1:15" ht="12.75" customHeight="1" x14ac:dyDescent="0.2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4"/>
    </row>
    <row r="16698" spans="1:15" ht="12.75" customHeight="1" x14ac:dyDescent="0.2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4"/>
    </row>
    <row r="16699" spans="1:15" ht="12.75" customHeight="1" x14ac:dyDescent="0.2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4"/>
    </row>
    <row r="16700" spans="1:15" ht="12.75" customHeight="1" x14ac:dyDescent="0.2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4"/>
    </row>
    <row r="16701" spans="1:15" ht="12.75" customHeight="1" x14ac:dyDescent="0.2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4"/>
    </row>
    <row r="16702" spans="1:15" ht="12.75" customHeight="1" x14ac:dyDescent="0.2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4"/>
    </row>
    <row r="16703" spans="1:15" ht="12.75" customHeight="1" x14ac:dyDescent="0.2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4"/>
    </row>
    <row r="16704" spans="1:15" ht="12.75" customHeight="1" x14ac:dyDescent="0.2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4"/>
    </row>
    <row r="16705" spans="1:15" ht="12.75" customHeight="1" x14ac:dyDescent="0.2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4"/>
    </row>
    <row r="16706" spans="1:15" ht="12.75" customHeight="1" x14ac:dyDescent="0.2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4"/>
    </row>
    <row r="16707" spans="1:15" ht="12.75" customHeight="1" x14ac:dyDescent="0.2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4"/>
    </row>
    <row r="16708" spans="1:15" ht="12.75" customHeight="1" x14ac:dyDescent="0.2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4"/>
    </row>
    <row r="16709" spans="1:15" ht="12.75" customHeight="1" x14ac:dyDescent="0.2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4"/>
    </row>
    <row r="16710" spans="1:15" ht="12.75" customHeight="1" x14ac:dyDescent="0.2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4"/>
    </row>
    <row r="16711" spans="1:15" ht="12.75" customHeight="1" x14ac:dyDescent="0.2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4"/>
    </row>
    <row r="16712" spans="1:15" ht="12.75" customHeight="1" x14ac:dyDescent="0.2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4"/>
    </row>
    <row r="16713" spans="1:15" ht="12.75" customHeight="1" x14ac:dyDescent="0.2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4"/>
    </row>
    <row r="16714" spans="1:15" ht="12.75" customHeight="1" x14ac:dyDescent="0.2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4"/>
    </row>
    <row r="16715" spans="1:15" ht="12.75" customHeight="1" x14ac:dyDescent="0.2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4"/>
    </row>
    <row r="16716" spans="1:15" ht="12.75" customHeight="1" x14ac:dyDescent="0.2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</row>
    <row r="16717" spans="1:15" ht="12.75" customHeight="1" x14ac:dyDescent="0.2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</row>
    <row r="16718" spans="1:15" ht="12.75" customHeight="1" x14ac:dyDescent="0.2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</row>
    <row r="16719" spans="1:15" ht="12.75" customHeight="1" x14ac:dyDescent="0.2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</row>
    <row r="16720" spans="1:15" ht="12.75" customHeight="1" x14ac:dyDescent="0.2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</row>
    <row r="16721" spans="1:14" ht="12.75" customHeight="1" x14ac:dyDescent="0.2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</row>
    <row r="16722" spans="1:14" ht="12.75" customHeight="1" x14ac:dyDescent="0.2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</row>
    <row r="16723" spans="1:14" ht="12.75" customHeight="1" x14ac:dyDescent="0.2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</row>
    <row r="16724" spans="1:14" ht="12.75" customHeight="1" x14ac:dyDescent="0.2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</row>
    <row r="16725" spans="1:14" ht="12.75" customHeight="1" x14ac:dyDescent="0.2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</row>
    <row r="16726" spans="1:14" ht="12.75" customHeight="1" x14ac:dyDescent="0.2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</row>
    <row r="16727" spans="1:14" ht="12.75" customHeight="1" x14ac:dyDescent="0.2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</row>
    <row r="16728" spans="1:14" ht="12.75" customHeight="1" x14ac:dyDescent="0.2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</row>
    <row r="16729" spans="1:14" ht="12.75" customHeight="1" x14ac:dyDescent="0.2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</row>
    <row r="16730" spans="1:14" ht="12.75" customHeight="1" x14ac:dyDescent="0.2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</row>
    <row r="16731" spans="1:14" ht="12.75" customHeight="1" x14ac:dyDescent="0.2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</row>
    <row r="16732" spans="1:14" ht="12.75" customHeight="1" x14ac:dyDescent="0.2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</row>
    <row r="16733" spans="1:14" ht="12.75" customHeight="1" x14ac:dyDescent="0.2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</row>
    <row r="16734" spans="1:14" ht="12.75" customHeight="1" x14ac:dyDescent="0.2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</row>
    <row r="16735" spans="1:14" ht="12.75" customHeight="1" x14ac:dyDescent="0.2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</row>
    <row r="16736" spans="1:14" ht="12.75" customHeight="1" x14ac:dyDescent="0.2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</row>
    <row r="16737" spans="1:14" ht="12.75" customHeight="1" x14ac:dyDescent="0.2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</row>
    <row r="16738" spans="1:14" ht="12.75" customHeight="1" x14ac:dyDescent="0.2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</row>
    <row r="16739" spans="1:14" ht="12.75" customHeight="1" x14ac:dyDescent="0.2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</row>
    <row r="16740" spans="1:14" ht="12.75" customHeight="1" x14ac:dyDescent="0.2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</row>
    <row r="16741" spans="1:14" ht="12.75" customHeight="1" x14ac:dyDescent="0.2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</row>
    <row r="16742" spans="1:14" ht="12.75" customHeight="1" x14ac:dyDescent="0.2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</row>
    <row r="16743" spans="1:14" ht="12.75" customHeight="1" x14ac:dyDescent="0.2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</row>
    <row r="16744" spans="1:14" ht="12.75" customHeight="1" x14ac:dyDescent="0.2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</row>
    <row r="16745" spans="1:14" ht="12.75" customHeight="1" x14ac:dyDescent="0.2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</row>
    <row r="16746" spans="1:14" ht="12.75" customHeight="1" x14ac:dyDescent="0.2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</row>
    <row r="16747" spans="1:14" ht="12.75" customHeight="1" x14ac:dyDescent="0.2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</row>
    <row r="16748" spans="1:14" ht="12.75" customHeight="1" x14ac:dyDescent="0.2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</row>
    <row r="16749" spans="1:14" ht="12.75" customHeight="1" x14ac:dyDescent="0.2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</row>
    <row r="16750" spans="1:14" ht="12.75" customHeight="1" x14ac:dyDescent="0.2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</row>
    <row r="16751" spans="1:14" ht="12.75" customHeight="1" x14ac:dyDescent="0.2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</row>
    <row r="16752" spans="1:14" ht="12.75" customHeight="1" x14ac:dyDescent="0.2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</row>
    <row r="16753" spans="1:14" ht="12.75" customHeight="1" x14ac:dyDescent="0.2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</row>
    <row r="16754" spans="1:14" ht="12.75" customHeight="1" x14ac:dyDescent="0.2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</row>
    <row r="16755" spans="1:14" ht="12.75" customHeight="1" x14ac:dyDescent="0.2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</row>
    <row r="16756" spans="1:14" ht="12.75" customHeight="1" x14ac:dyDescent="0.2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</row>
    <row r="16757" spans="1:14" ht="12.75" customHeight="1" x14ac:dyDescent="0.2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</row>
    <row r="16758" spans="1:14" ht="12.75" customHeight="1" x14ac:dyDescent="0.2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</row>
    <row r="16759" spans="1:14" ht="12.75" customHeight="1" x14ac:dyDescent="0.2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</row>
    <row r="16760" spans="1:14" ht="12.75" customHeight="1" x14ac:dyDescent="0.2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</row>
    <row r="16761" spans="1:14" ht="12.75" customHeight="1" x14ac:dyDescent="0.2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</row>
    <row r="16762" spans="1:14" ht="12.75" customHeight="1" x14ac:dyDescent="0.2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</row>
    <row r="16763" spans="1:14" ht="12.75" customHeight="1" x14ac:dyDescent="0.2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</row>
    <row r="16764" spans="1:14" ht="12.75" customHeight="1" x14ac:dyDescent="0.2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</row>
    <row r="16765" spans="1:14" ht="12.75" customHeight="1" x14ac:dyDescent="0.2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</row>
    <row r="16766" spans="1:14" ht="12.75" customHeight="1" x14ac:dyDescent="0.2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</row>
    <row r="16767" spans="1:14" ht="12.75" customHeight="1" x14ac:dyDescent="0.2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</row>
    <row r="16768" spans="1:14" ht="12.75" customHeight="1" x14ac:dyDescent="0.2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</row>
    <row r="16769" spans="1:14" ht="12.75" customHeight="1" x14ac:dyDescent="0.2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</row>
    <row r="16770" spans="1:14" ht="12.75" customHeight="1" x14ac:dyDescent="0.2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</row>
    <row r="16771" spans="1:14" ht="12.75" customHeight="1" x14ac:dyDescent="0.2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</row>
    <row r="16772" spans="1:14" ht="12.75" customHeight="1" x14ac:dyDescent="0.2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</row>
    <row r="16773" spans="1:14" ht="12.75" customHeight="1" x14ac:dyDescent="0.2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</row>
    <row r="16774" spans="1:14" ht="12.75" customHeight="1" x14ac:dyDescent="0.2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</row>
    <row r="16775" spans="1:14" ht="12.75" customHeight="1" x14ac:dyDescent="0.2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</row>
    <row r="16776" spans="1:14" ht="12.75" customHeight="1" x14ac:dyDescent="0.2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</row>
    <row r="16777" spans="1:14" ht="12.75" customHeight="1" x14ac:dyDescent="0.2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</row>
    <row r="16778" spans="1:14" ht="12.75" customHeight="1" x14ac:dyDescent="0.2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</row>
    <row r="16779" spans="1:14" ht="12.75" customHeight="1" x14ac:dyDescent="0.2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</row>
    <row r="16780" spans="1:14" ht="12.75" customHeight="1" x14ac:dyDescent="0.2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</row>
    <row r="16781" spans="1:14" ht="12.75" customHeight="1" x14ac:dyDescent="0.2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</row>
    <row r="16782" spans="1:14" ht="12.75" customHeight="1" x14ac:dyDescent="0.2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</row>
    <row r="16783" spans="1:14" ht="12.75" customHeight="1" x14ac:dyDescent="0.2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</row>
    <row r="16784" spans="1:14" ht="12.75" customHeight="1" x14ac:dyDescent="0.2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</row>
    <row r="16785" spans="1:14" ht="12.75" customHeight="1" x14ac:dyDescent="0.2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</row>
    <row r="16786" spans="1:14" ht="12.75" customHeight="1" x14ac:dyDescent="0.2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</row>
    <row r="16787" spans="1:14" ht="12.75" customHeight="1" x14ac:dyDescent="0.2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</row>
    <row r="16788" spans="1:14" ht="12.75" customHeight="1" x14ac:dyDescent="0.2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</row>
    <row r="16789" spans="1:14" ht="12.75" customHeight="1" x14ac:dyDescent="0.2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</row>
    <row r="16790" spans="1:14" ht="12.75" customHeight="1" x14ac:dyDescent="0.2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</row>
    <row r="16791" spans="1:14" ht="12.75" customHeight="1" x14ac:dyDescent="0.2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</row>
    <row r="16792" spans="1:14" ht="12.75" customHeight="1" x14ac:dyDescent="0.2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</row>
    <row r="16793" spans="1:14" ht="12.75" customHeight="1" x14ac:dyDescent="0.2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</row>
    <row r="16794" spans="1:14" ht="12.75" customHeight="1" x14ac:dyDescent="0.2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</row>
    <row r="16795" spans="1:14" ht="12.75" customHeight="1" x14ac:dyDescent="0.2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</row>
    <row r="16796" spans="1:14" ht="12.75" customHeight="1" x14ac:dyDescent="0.2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</row>
    <row r="16797" spans="1:14" ht="12.75" customHeight="1" x14ac:dyDescent="0.2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</row>
    <row r="16798" spans="1:14" ht="12.75" customHeight="1" x14ac:dyDescent="0.2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</row>
    <row r="16799" spans="1:14" ht="12.75" customHeight="1" x14ac:dyDescent="0.2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</row>
    <row r="16800" spans="1:14" ht="12.75" customHeight="1" x14ac:dyDescent="0.2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</row>
    <row r="16801" spans="1:14" ht="12.75" customHeight="1" x14ac:dyDescent="0.2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</row>
    <row r="16802" spans="1:14" ht="12.75" customHeight="1" x14ac:dyDescent="0.2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</row>
    <row r="16803" spans="1:14" ht="12.75" customHeight="1" x14ac:dyDescent="0.2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</row>
    <row r="16804" spans="1:14" ht="12.75" customHeight="1" x14ac:dyDescent="0.2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</row>
    <row r="16805" spans="1:14" ht="12.75" customHeight="1" x14ac:dyDescent="0.2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</row>
    <row r="16806" spans="1:14" ht="12.75" customHeight="1" x14ac:dyDescent="0.2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</row>
    <row r="16807" spans="1:14" ht="12.75" customHeight="1" x14ac:dyDescent="0.2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</row>
    <row r="16808" spans="1:14" ht="12.75" customHeight="1" x14ac:dyDescent="0.2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</row>
    <row r="16809" spans="1:14" ht="12.75" customHeight="1" x14ac:dyDescent="0.2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</row>
    <row r="16810" spans="1:14" ht="12.75" customHeight="1" x14ac:dyDescent="0.2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</row>
    <row r="16811" spans="1:14" ht="12.75" customHeight="1" x14ac:dyDescent="0.2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</row>
    <row r="16812" spans="1:14" ht="12.75" customHeight="1" x14ac:dyDescent="0.2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</row>
    <row r="16813" spans="1:14" ht="12.75" customHeight="1" x14ac:dyDescent="0.2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</row>
    <row r="16814" spans="1:14" ht="12.75" customHeight="1" x14ac:dyDescent="0.2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</row>
    <row r="16815" spans="1:14" ht="12.75" customHeight="1" x14ac:dyDescent="0.2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</row>
    <row r="16816" spans="1:14" ht="12.75" customHeight="1" x14ac:dyDescent="0.2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</row>
    <row r="16817" spans="1:14" ht="12.75" customHeight="1" x14ac:dyDescent="0.2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</row>
    <row r="16818" spans="1:14" ht="12.75" customHeight="1" x14ac:dyDescent="0.2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</row>
    <row r="16819" spans="1:14" ht="12.75" customHeight="1" x14ac:dyDescent="0.2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</row>
    <row r="16820" spans="1:14" ht="12.75" customHeight="1" x14ac:dyDescent="0.2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</row>
    <row r="16821" spans="1:14" ht="12.75" customHeight="1" x14ac:dyDescent="0.2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</row>
    <row r="16822" spans="1:14" ht="12.75" customHeight="1" x14ac:dyDescent="0.2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</row>
    <row r="16823" spans="1:14" ht="12.75" customHeight="1" x14ac:dyDescent="0.2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</row>
    <row r="16824" spans="1:14" ht="12.75" customHeight="1" x14ac:dyDescent="0.2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</row>
    <row r="16825" spans="1:14" ht="12.75" customHeight="1" x14ac:dyDescent="0.2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</row>
    <row r="16826" spans="1:14" ht="12.75" customHeight="1" x14ac:dyDescent="0.2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</row>
    <row r="16827" spans="1:14" ht="12.75" customHeight="1" x14ac:dyDescent="0.2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</row>
    <row r="16828" spans="1:14" ht="12.75" customHeight="1" x14ac:dyDescent="0.2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</row>
    <row r="16829" spans="1:14" ht="12.75" customHeight="1" x14ac:dyDescent="0.2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</row>
    <row r="16830" spans="1:14" ht="12.75" customHeight="1" x14ac:dyDescent="0.2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</row>
    <row r="16831" spans="1:14" ht="12.75" customHeight="1" x14ac:dyDescent="0.2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</row>
    <row r="16832" spans="1:14" ht="12.75" customHeight="1" x14ac:dyDescent="0.2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</row>
    <row r="16833" spans="1:14" ht="12.75" customHeight="1" x14ac:dyDescent="0.2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</row>
    <row r="16834" spans="1:14" ht="12.75" customHeight="1" x14ac:dyDescent="0.2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</row>
    <row r="16835" spans="1:14" ht="12.75" customHeight="1" x14ac:dyDescent="0.2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</row>
    <row r="16836" spans="1:14" ht="12.75" customHeight="1" x14ac:dyDescent="0.2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</row>
    <row r="16837" spans="1:14" ht="12.75" customHeight="1" x14ac:dyDescent="0.2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</row>
    <row r="16838" spans="1:14" ht="12.75" customHeight="1" x14ac:dyDescent="0.2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</row>
    <row r="16839" spans="1:14" ht="12.75" customHeight="1" x14ac:dyDescent="0.2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</row>
    <row r="16840" spans="1:14" ht="12.75" customHeight="1" x14ac:dyDescent="0.2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</row>
    <row r="16841" spans="1:14" ht="12.75" customHeight="1" x14ac:dyDescent="0.2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</row>
    <row r="16842" spans="1:14" ht="12.75" customHeight="1" x14ac:dyDescent="0.2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</row>
    <row r="16843" spans="1:14" ht="12.75" customHeight="1" x14ac:dyDescent="0.2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</row>
    <row r="16844" spans="1:14" ht="12.75" customHeight="1" x14ac:dyDescent="0.2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</row>
    <row r="16845" spans="1:14" ht="12.75" customHeight="1" x14ac:dyDescent="0.2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</row>
    <row r="16846" spans="1:14" ht="12.75" customHeight="1" x14ac:dyDescent="0.2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</row>
    <row r="16847" spans="1:14" ht="12.75" customHeight="1" x14ac:dyDescent="0.2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</row>
    <row r="16848" spans="1:14" ht="12.75" customHeight="1" x14ac:dyDescent="0.2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</row>
    <row r="16849" spans="1:14" ht="12.75" customHeight="1" x14ac:dyDescent="0.2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</row>
    <row r="16850" spans="1:14" ht="12.75" customHeight="1" x14ac:dyDescent="0.2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</row>
    <row r="16851" spans="1:14" ht="12.75" customHeight="1" x14ac:dyDescent="0.2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</row>
    <row r="16852" spans="1:14" ht="12.75" customHeight="1" x14ac:dyDescent="0.2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</row>
    <row r="16853" spans="1:14" ht="12.75" customHeight="1" x14ac:dyDescent="0.2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</row>
    <row r="16854" spans="1:14" ht="12.75" customHeight="1" x14ac:dyDescent="0.2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</row>
    <row r="16855" spans="1:14" ht="12.75" customHeight="1" x14ac:dyDescent="0.2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</row>
    <row r="16856" spans="1:14" ht="12.75" customHeight="1" x14ac:dyDescent="0.2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</row>
    <row r="16857" spans="1:14" ht="12.75" customHeight="1" x14ac:dyDescent="0.2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</row>
    <row r="16858" spans="1:14" ht="12.75" customHeight="1" x14ac:dyDescent="0.2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</row>
    <row r="16859" spans="1:14" ht="12.75" customHeight="1" x14ac:dyDescent="0.2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</row>
    <row r="16860" spans="1:14" ht="12.75" customHeight="1" x14ac:dyDescent="0.2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</row>
    <row r="16861" spans="1:14" ht="12.75" customHeight="1" x14ac:dyDescent="0.2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</row>
    <row r="16862" spans="1:14" ht="12.75" customHeight="1" x14ac:dyDescent="0.2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</row>
    <row r="16863" spans="1:14" ht="12.75" customHeight="1" x14ac:dyDescent="0.2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</row>
    <row r="16864" spans="1:14" ht="12.75" customHeight="1" x14ac:dyDescent="0.2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</row>
    <row r="16865" spans="1:14" ht="12.75" customHeight="1" x14ac:dyDescent="0.2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</row>
    <row r="16866" spans="1:14" ht="12.75" customHeight="1" x14ac:dyDescent="0.2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</row>
    <row r="16867" spans="1:14" ht="12.75" customHeight="1" x14ac:dyDescent="0.2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</row>
    <row r="16868" spans="1:14" ht="12.75" customHeight="1" x14ac:dyDescent="0.2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</row>
    <row r="16869" spans="1:14" ht="12.75" customHeight="1" x14ac:dyDescent="0.2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</row>
    <row r="16870" spans="1:14" ht="12.75" customHeight="1" x14ac:dyDescent="0.2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</row>
    <row r="16871" spans="1:14" ht="12.75" customHeight="1" x14ac:dyDescent="0.2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</row>
    <row r="16872" spans="1:14" ht="12.75" customHeight="1" x14ac:dyDescent="0.2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</row>
    <row r="16873" spans="1:14" ht="12.75" customHeight="1" x14ac:dyDescent="0.2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</row>
    <row r="16874" spans="1:14" ht="12.75" customHeight="1" x14ac:dyDescent="0.2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</row>
    <row r="16875" spans="1:14" ht="12.75" customHeight="1" x14ac:dyDescent="0.2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</row>
    <row r="16876" spans="1:14" ht="12.75" customHeight="1" x14ac:dyDescent="0.2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</row>
    <row r="16877" spans="1:14" ht="12.75" customHeight="1" x14ac:dyDescent="0.2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</row>
    <row r="16878" spans="1:14" ht="12.75" customHeight="1" x14ac:dyDescent="0.2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</row>
    <row r="16879" spans="1:14" ht="12.75" customHeight="1" x14ac:dyDescent="0.2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</row>
    <row r="16880" spans="1:14" ht="12.75" customHeight="1" x14ac:dyDescent="0.2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</row>
    <row r="16881" spans="1:14" ht="12.75" customHeight="1" x14ac:dyDescent="0.2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</row>
    <row r="16882" spans="1:14" ht="12.75" customHeight="1" x14ac:dyDescent="0.2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</row>
    <row r="16883" spans="1:14" ht="12.75" customHeight="1" x14ac:dyDescent="0.2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</row>
    <row r="16884" spans="1:14" ht="12.75" customHeight="1" x14ac:dyDescent="0.2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</row>
    <row r="16885" spans="1:14" ht="12.75" customHeight="1" x14ac:dyDescent="0.2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</row>
    <row r="16886" spans="1:14" ht="12.75" customHeight="1" x14ac:dyDescent="0.2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</row>
    <row r="16887" spans="1:14" ht="12.75" customHeight="1" x14ac:dyDescent="0.2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</row>
    <row r="16888" spans="1:14" ht="12.75" customHeight="1" x14ac:dyDescent="0.2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</row>
    <row r="16889" spans="1:14" ht="12.75" customHeight="1" x14ac:dyDescent="0.2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</row>
    <row r="16890" spans="1:14" ht="12.75" customHeight="1" x14ac:dyDescent="0.2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</row>
    <row r="16891" spans="1:14" ht="12.75" customHeight="1" x14ac:dyDescent="0.2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</row>
    <row r="16892" spans="1:14" ht="12.75" customHeight="1" x14ac:dyDescent="0.2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</row>
    <row r="16893" spans="1:14" ht="12.75" customHeight="1" x14ac:dyDescent="0.2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</row>
    <row r="16894" spans="1:14" ht="12.75" customHeight="1" x14ac:dyDescent="0.2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</row>
    <row r="16895" spans="1:14" ht="12.75" customHeight="1" x14ac:dyDescent="0.2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</row>
    <row r="16896" spans="1:14" ht="12.75" customHeight="1" x14ac:dyDescent="0.2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</row>
    <row r="16897" spans="1:14" ht="12.75" customHeight="1" x14ac:dyDescent="0.2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</row>
    <row r="16898" spans="1:14" ht="12.75" customHeight="1" x14ac:dyDescent="0.2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</row>
    <row r="16899" spans="1:14" ht="12.75" customHeight="1" x14ac:dyDescent="0.2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</row>
    <row r="16900" spans="1:14" ht="12.75" customHeight="1" x14ac:dyDescent="0.2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</row>
    <row r="16901" spans="1:14" ht="12.75" customHeight="1" x14ac:dyDescent="0.2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</row>
    <row r="16902" spans="1:14" ht="12.75" customHeight="1" x14ac:dyDescent="0.2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</row>
    <row r="16903" spans="1:14" ht="12.75" customHeight="1" x14ac:dyDescent="0.2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</row>
    <row r="16904" spans="1:14" ht="12.75" customHeight="1" x14ac:dyDescent="0.2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</row>
    <row r="16905" spans="1:14" ht="12.75" customHeight="1" x14ac:dyDescent="0.2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</row>
    <row r="16906" spans="1:14" ht="12.75" customHeight="1" x14ac:dyDescent="0.2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</row>
    <row r="16907" spans="1:14" ht="12.75" customHeight="1" x14ac:dyDescent="0.2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</row>
    <row r="16908" spans="1:14" ht="12.75" customHeight="1" x14ac:dyDescent="0.2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</row>
    <row r="16909" spans="1:14" ht="12.75" customHeight="1" x14ac:dyDescent="0.2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</row>
    <row r="16910" spans="1:14" ht="12.75" customHeight="1" x14ac:dyDescent="0.2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</row>
    <row r="16911" spans="1:14" ht="12.75" customHeight="1" x14ac:dyDescent="0.2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</row>
    <row r="16912" spans="1:14" ht="12.75" customHeight="1" x14ac:dyDescent="0.2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</row>
    <row r="16913" spans="1:14" ht="12.75" customHeight="1" x14ac:dyDescent="0.2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</row>
    <row r="16914" spans="1:14" ht="12.75" customHeight="1" x14ac:dyDescent="0.2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</row>
    <row r="16915" spans="1:14" ht="12.75" customHeight="1" x14ac:dyDescent="0.2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</row>
    <row r="16916" spans="1:14" ht="12.75" customHeight="1" x14ac:dyDescent="0.2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</row>
    <row r="16917" spans="1:14" ht="12.75" customHeight="1" x14ac:dyDescent="0.2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</row>
    <row r="16918" spans="1:14" ht="12.75" customHeight="1" x14ac:dyDescent="0.2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</row>
    <row r="16919" spans="1:14" ht="12.75" customHeight="1" x14ac:dyDescent="0.2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</row>
    <row r="16920" spans="1:14" ht="12.75" customHeight="1" x14ac:dyDescent="0.2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</row>
    <row r="16921" spans="1:14" ht="12.75" customHeight="1" x14ac:dyDescent="0.2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</row>
    <row r="16922" spans="1:14" ht="12.75" customHeight="1" x14ac:dyDescent="0.2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</row>
    <row r="16923" spans="1:14" ht="12.75" customHeight="1" x14ac:dyDescent="0.2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</row>
    <row r="16924" spans="1:14" ht="12.75" customHeight="1" x14ac:dyDescent="0.2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</row>
    <row r="16925" spans="1:14" ht="12.75" customHeight="1" x14ac:dyDescent="0.2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</row>
    <row r="16926" spans="1:14" ht="12.75" customHeight="1" x14ac:dyDescent="0.2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</row>
    <row r="16927" spans="1:14" ht="12.75" customHeight="1" x14ac:dyDescent="0.2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</row>
    <row r="16928" spans="1:14" ht="12.75" customHeight="1" x14ac:dyDescent="0.2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</row>
    <row r="16929" spans="1:14" ht="12.75" customHeight="1" x14ac:dyDescent="0.2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</row>
    <row r="16930" spans="1:14" ht="12.75" customHeight="1" x14ac:dyDescent="0.2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</row>
    <row r="16931" spans="1:14" ht="12.75" customHeight="1" x14ac:dyDescent="0.2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</row>
    <row r="16932" spans="1:14" ht="12.75" customHeight="1" x14ac:dyDescent="0.2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</row>
    <row r="16933" spans="1:14" ht="12.75" customHeight="1" x14ac:dyDescent="0.2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</row>
    <row r="16934" spans="1:14" ht="12.75" customHeight="1" x14ac:dyDescent="0.2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</row>
    <row r="16935" spans="1:14" ht="12.75" customHeight="1" x14ac:dyDescent="0.2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</row>
    <row r="16936" spans="1:14" ht="12.75" customHeight="1" x14ac:dyDescent="0.2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</row>
    <row r="16937" spans="1:14" ht="12.75" customHeight="1" x14ac:dyDescent="0.2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</row>
    <row r="16938" spans="1:14" ht="12.75" customHeight="1" x14ac:dyDescent="0.2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</row>
    <row r="16939" spans="1:14" ht="12.75" customHeight="1" x14ac:dyDescent="0.2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</row>
    <row r="16940" spans="1:14" ht="12.75" customHeight="1" x14ac:dyDescent="0.2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</row>
    <row r="16941" spans="1:14" ht="12.75" customHeight="1" x14ac:dyDescent="0.2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</row>
    <row r="16942" spans="1:14" ht="12.75" customHeight="1" x14ac:dyDescent="0.2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</row>
    <row r="16943" spans="1:14" ht="12.75" customHeight="1" x14ac:dyDescent="0.2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</row>
    <row r="16944" spans="1:14" ht="12.75" customHeight="1" x14ac:dyDescent="0.2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</row>
    <row r="16945" spans="1:14" ht="12.75" customHeight="1" x14ac:dyDescent="0.2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</row>
    <row r="16946" spans="1:14" ht="12.75" customHeight="1" x14ac:dyDescent="0.2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</row>
    <row r="16947" spans="1:14" ht="12.75" customHeight="1" x14ac:dyDescent="0.2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</row>
    <row r="16948" spans="1:14" ht="12.75" customHeight="1" x14ac:dyDescent="0.2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</row>
    <row r="16949" spans="1:14" ht="12.75" customHeight="1" x14ac:dyDescent="0.2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</row>
    <row r="16950" spans="1:14" ht="12.75" customHeight="1" x14ac:dyDescent="0.2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</row>
    <row r="16951" spans="1:14" ht="12.75" customHeight="1" x14ac:dyDescent="0.2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</row>
    <row r="16952" spans="1:14" ht="12.75" customHeight="1" x14ac:dyDescent="0.2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</row>
    <row r="16953" spans="1:14" ht="12.75" customHeight="1" x14ac:dyDescent="0.2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</row>
    <row r="16954" spans="1:14" ht="12.75" customHeight="1" x14ac:dyDescent="0.2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</row>
    <row r="16955" spans="1:14" ht="12.75" customHeight="1" x14ac:dyDescent="0.2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</row>
    <row r="16956" spans="1:14" ht="12.75" customHeight="1" x14ac:dyDescent="0.2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</row>
    <row r="16957" spans="1:14" ht="12.75" customHeight="1" x14ac:dyDescent="0.2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</row>
    <row r="16958" spans="1:14" ht="12.75" customHeight="1" x14ac:dyDescent="0.2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</row>
    <row r="16959" spans="1:14" ht="12.75" customHeight="1" x14ac:dyDescent="0.2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</row>
    <row r="16960" spans="1:14" ht="12.75" customHeight="1" x14ac:dyDescent="0.2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</row>
    <row r="16961" spans="1:14" ht="12.75" customHeight="1" x14ac:dyDescent="0.2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</row>
    <row r="16962" spans="1:14" ht="12.75" customHeight="1" x14ac:dyDescent="0.2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</row>
    <row r="16963" spans="1:14" ht="12.75" customHeight="1" x14ac:dyDescent="0.2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</row>
    <row r="16964" spans="1:14" ht="12.75" customHeight="1" x14ac:dyDescent="0.2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</row>
    <row r="16965" spans="1:14" ht="12.75" customHeight="1" x14ac:dyDescent="0.2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</row>
    <row r="16966" spans="1:14" ht="12.75" customHeight="1" x14ac:dyDescent="0.2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</row>
    <row r="16967" spans="1:14" ht="12.75" customHeight="1" x14ac:dyDescent="0.2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</row>
    <row r="16968" spans="1:14" ht="12.75" customHeight="1" x14ac:dyDescent="0.2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</row>
    <row r="16969" spans="1:14" ht="12.75" customHeight="1" x14ac:dyDescent="0.2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</row>
    <row r="16970" spans="1:14" ht="12.75" customHeight="1" x14ac:dyDescent="0.2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</row>
    <row r="16971" spans="1:14" ht="12.75" customHeight="1" x14ac:dyDescent="0.2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</row>
    <row r="16972" spans="1:14" ht="12.75" customHeight="1" x14ac:dyDescent="0.2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</row>
    <row r="16973" spans="1:14" ht="12.75" customHeight="1" x14ac:dyDescent="0.2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</row>
    <row r="16974" spans="1:14" ht="12.75" customHeight="1" x14ac:dyDescent="0.2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</row>
    <row r="16975" spans="1:14" ht="12.75" customHeight="1" x14ac:dyDescent="0.2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</row>
    <row r="16976" spans="1:14" ht="12.75" customHeight="1" x14ac:dyDescent="0.2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</row>
    <row r="16977" spans="1:14" ht="12.75" customHeight="1" x14ac:dyDescent="0.2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</row>
    <row r="16978" spans="1:14" ht="12.75" customHeight="1" x14ac:dyDescent="0.2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</row>
    <row r="16979" spans="1:14" ht="12.75" customHeight="1" x14ac:dyDescent="0.2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</row>
    <row r="16980" spans="1:14" ht="12.75" customHeight="1" x14ac:dyDescent="0.2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</row>
    <row r="16981" spans="1:14" ht="12.75" customHeight="1" x14ac:dyDescent="0.2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</row>
    <row r="16982" spans="1:14" ht="12.75" customHeight="1" x14ac:dyDescent="0.2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</row>
    <row r="16983" spans="1:14" ht="12.75" customHeight="1" x14ac:dyDescent="0.2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</row>
    <row r="16984" spans="1:14" ht="12.75" customHeight="1" x14ac:dyDescent="0.2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</row>
    <row r="16985" spans="1:14" ht="12.75" customHeight="1" x14ac:dyDescent="0.2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</row>
    <row r="16986" spans="1:14" ht="12.75" customHeight="1" x14ac:dyDescent="0.2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</row>
    <row r="16987" spans="1:14" ht="12.75" customHeight="1" x14ac:dyDescent="0.2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</row>
    <row r="16988" spans="1:14" ht="12.75" customHeight="1" x14ac:dyDescent="0.2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</row>
    <row r="16989" spans="1:14" ht="12.75" customHeight="1" x14ac:dyDescent="0.2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</row>
    <row r="16990" spans="1:14" ht="12.75" customHeight="1" x14ac:dyDescent="0.2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</row>
    <row r="16991" spans="1:14" ht="12.75" customHeight="1" x14ac:dyDescent="0.2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</row>
    <row r="16992" spans="1:14" ht="12.75" customHeight="1" x14ac:dyDescent="0.2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</row>
    <row r="16993" spans="1:14" ht="12.75" customHeight="1" x14ac:dyDescent="0.2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</row>
    <row r="16994" spans="1:14" ht="12.75" customHeight="1" x14ac:dyDescent="0.2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</row>
    <row r="16995" spans="1:14" ht="12.75" customHeight="1" x14ac:dyDescent="0.2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</row>
    <row r="16996" spans="1:14" ht="12.75" customHeight="1" x14ac:dyDescent="0.2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</row>
    <row r="16997" spans="1:14" ht="12.75" customHeight="1" x14ac:dyDescent="0.2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</row>
    <row r="16998" spans="1:14" ht="12.75" customHeight="1" x14ac:dyDescent="0.2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</row>
    <row r="16999" spans="1:14" ht="12.75" customHeight="1" x14ac:dyDescent="0.2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</row>
    <row r="17000" spans="1:14" ht="12.75" customHeight="1" x14ac:dyDescent="0.2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</row>
    <row r="17001" spans="1:14" ht="12.75" customHeight="1" x14ac:dyDescent="0.2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</row>
    <row r="17002" spans="1:14" ht="12.75" customHeight="1" x14ac:dyDescent="0.2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</row>
    <row r="17003" spans="1:14" ht="12.75" customHeight="1" x14ac:dyDescent="0.2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</row>
    <row r="17004" spans="1:14" ht="12.75" customHeight="1" x14ac:dyDescent="0.2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</row>
    <row r="17005" spans="1:14" ht="12.75" customHeight="1" x14ac:dyDescent="0.2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</row>
    <row r="17006" spans="1:14" ht="12.75" customHeight="1" x14ac:dyDescent="0.2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</row>
    <row r="17007" spans="1:14" ht="12.75" customHeight="1" x14ac:dyDescent="0.2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</row>
    <row r="17008" spans="1:14" ht="12.75" customHeight="1" x14ac:dyDescent="0.2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</row>
    <row r="17009" spans="1:14" ht="12.75" customHeight="1" x14ac:dyDescent="0.2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</row>
    <row r="17010" spans="1:14" ht="12.75" customHeight="1" x14ac:dyDescent="0.2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</row>
    <row r="17011" spans="1:14" ht="12.75" customHeight="1" x14ac:dyDescent="0.2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</row>
    <row r="17012" spans="1:14" ht="12.75" customHeight="1" x14ac:dyDescent="0.2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</row>
    <row r="17013" spans="1:14" ht="12.75" customHeight="1" x14ac:dyDescent="0.2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</row>
    <row r="17014" spans="1:14" ht="12.75" customHeight="1" x14ac:dyDescent="0.2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</row>
    <row r="17015" spans="1:14" ht="12.75" customHeight="1" x14ac:dyDescent="0.2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</row>
    <row r="17016" spans="1:14" ht="12.75" customHeight="1" x14ac:dyDescent="0.2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</row>
    <row r="17017" spans="1:14" ht="12.75" customHeight="1" x14ac:dyDescent="0.2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</row>
    <row r="17018" spans="1:14" ht="12.75" customHeight="1" x14ac:dyDescent="0.2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</row>
    <row r="17019" spans="1:14" ht="12.75" customHeight="1" x14ac:dyDescent="0.2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</row>
    <row r="17020" spans="1:14" ht="12.75" customHeight="1" x14ac:dyDescent="0.2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</row>
    <row r="17021" spans="1:14" ht="12.75" customHeight="1" x14ac:dyDescent="0.2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</row>
    <row r="17022" spans="1:14" ht="12.75" customHeight="1" x14ac:dyDescent="0.2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</row>
    <row r="17023" spans="1:14" ht="12.75" customHeight="1" x14ac:dyDescent="0.2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</row>
    <row r="17024" spans="1:14" ht="12.75" customHeight="1" x14ac:dyDescent="0.2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</row>
    <row r="17025" spans="1:14" ht="12.75" customHeight="1" x14ac:dyDescent="0.2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</row>
    <row r="17026" spans="1:14" ht="12.75" customHeight="1" x14ac:dyDescent="0.2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</row>
    <row r="17027" spans="1:14" ht="12.75" customHeight="1" x14ac:dyDescent="0.2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</row>
    <row r="17028" spans="1:14" ht="12.75" customHeight="1" x14ac:dyDescent="0.2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</row>
    <row r="17029" spans="1:14" ht="12.75" customHeight="1" x14ac:dyDescent="0.2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</row>
    <row r="17030" spans="1:14" ht="12.75" customHeight="1" x14ac:dyDescent="0.2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</row>
    <row r="17031" spans="1:14" ht="12.75" customHeight="1" x14ac:dyDescent="0.2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</row>
    <row r="17032" spans="1:14" ht="12.75" customHeight="1" x14ac:dyDescent="0.2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</row>
    <row r="17033" spans="1:14" ht="12.75" customHeight="1" x14ac:dyDescent="0.2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</row>
    <row r="17034" spans="1:14" ht="12.75" customHeight="1" x14ac:dyDescent="0.2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</row>
    <row r="17035" spans="1:14" ht="12.75" customHeight="1" x14ac:dyDescent="0.2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</row>
    <row r="17036" spans="1:14" ht="12.75" customHeight="1" x14ac:dyDescent="0.2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</row>
    <row r="17037" spans="1:14" ht="12.75" customHeight="1" x14ac:dyDescent="0.2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</row>
    <row r="17038" spans="1:14" ht="12.75" customHeight="1" x14ac:dyDescent="0.2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</row>
    <row r="17039" spans="1:14" ht="12.75" customHeight="1" x14ac:dyDescent="0.2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</row>
    <row r="17040" spans="1:14" ht="12.75" customHeight="1" x14ac:dyDescent="0.2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</row>
    <row r="17041" spans="1:14" ht="12.75" customHeight="1" x14ac:dyDescent="0.2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</row>
    <row r="17042" spans="1:14" ht="12.75" customHeight="1" x14ac:dyDescent="0.2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</row>
    <row r="17043" spans="1:14" ht="12.75" customHeight="1" x14ac:dyDescent="0.2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</row>
    <row r="17044" spans="1:14" ht="12.75" customHeight="1" x14ac:dyDescent="0.2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</row>
    <row r="17045" spans="1:14" ht="12.75" customHeight="1" x14ac:dyDescent="0.2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</row>
    <row r="17046" spans="1:14" ht="12.75" customHeight="1" x14ac:dyDescent="0.2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</row>
    <row r="17047" spans="1:14" ht="12.75" customHeight="1" x14ac:dyDescent="0.2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</row>
    <row r="17048" spans="1:14" ht="12.75" customHeight="1" x14ac:dyDescent="0.2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</row>
    <row r="17049" spans="1:14" ht="12.75" customHeight="1" x14ac:dyDescent="0.2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</row>
    <row r="17050" spans="1:14" ht="12.75" customHeight="1" x14ac:dyDescent="0.2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</row>
    <row r="17051" spans="1:14" ht="12.75" customHeight="1" x14ac:dyDescent="0.2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</row>
    <row r="17052" spans="1:14" ht="12.75" customHeight="1" x14ac:dyDescent="0.2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</row>
    <row r="17053" spans="1:14" ht="12.75" customHeight="1" x14ac:dyDescent="0.2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</row>
    <row r="17054" spans="1:14" ht="12.75" customHeight="1" x14ac:dyDescent="0.2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</row>
    <row r="17055" spans="1:14" ht="12.75" customHeight="1" x14ac:dyDescent="0.2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</row>
    <row r="17056" spans="1:14" ht="12.75" customHeight="1" x14ac:dyDescent="0.2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</row>
    <row r="17057" spans="1:14" ht="12.75" customHeight="1" x14ac:dyDescent="0.2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</row>
    <row r="17058" spans="1:14" ht="12.75" customHeight="1" x14ac:dyDescent="0.2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</row>
    <row r="17059" spans="1:14" ht="12.75" customHeight="1" x14ac:dyDescent="0.2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</row>
    <row r="17060" spans="1:14" ht="12.75" customHeight="1" x14ac:dyDescent="0.2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</row>
    <row r="17061" spans="1:14" ht="12.75" customHeight="1" x14ac:dyDescent="0.2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</row>
    <row r="17062" spans="1:14" ht="12.75" customHeight="1" x14ac:dyDescent="0.2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</row>
    <row r="17063" spans="1:14" ht="12.75" customHeight="1" x14ac:dyDescent="0.2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</row>
    <row r="17064" spans="1:14" ht="12.75" customHeight="1" x14ac:dyDescent="0.2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</row>
    <row r="17065" spans="1:14" ht="12.75" customHeight="1" x14ac:dyDescent="0.2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</row>
    <row r="17066" spans="1:14" ht="12.75" customHeight="1" x14ac:dyDescent="0.2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</row>
    <row r="17067" spans="1:14" ht="12.75" customHeight="1" x14ac:dyDescent="0.2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</row>
    <row r="17068" spans="1:14" ht="12.75" customHeight="1" x14ac:dyDescent="0.2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</row>
    <row r="17069" spans="1:14" ht="12.75" customHeight="1" x14ac:dyDescent="0.2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</row>
    <row r="17070" spans="1:14" ht="12.75" customHeight="1" x14ac:dyDescent="0.2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</row>
    <row r="17071" spans="1:14" ht="12.75" customHeight="1" x14ac:dyDescent="0.2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</row>
    <row r="17072" spans="1:14" ht="12.75" customHeight="1" x14ac:dyDescent="0.2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</row>
    <row r="17073" spans="1:14" ht="12.75" customHeight="1" x14ac:dyDescent="0.2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</row>
    <row r="17074" spans="1:14" ht="12.75" customHeight="1" x14ac:dyDescent="0.2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</row>
    <row r="17075" spans="1:14" ht="12.75" customHeight="1" x14ac:dyDescent="0.2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</row>
    <row r="17076" spans="1:14" ht="12.75" customHeight="1" x14ac:dyDescent="0.2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</row>
    <row r="17077" spans="1:14" ht="12.75" customHeight="1" x14ac:dyDescent="0.2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</row>
    <row r="17078" spans="1:14" ht="12.75" customHeight="1" x14ac:dyDescent="0.2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</row>
    <row r="17079" spans="1:14" ht="12.75" customHeight="1" x14ac:dyDescent="0.2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</row>
    <row r="17080" spans="1:14" ht="12.75" customHeight="1" x14ac:dyDescent="0.2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</row>
    <row r="17081" spans="1:14" ht="12.75" customHeight="1" x14ac:dyDescent="0.2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</row>
    <row r="17082" spans="1:14" ht="12.75" customHeight="1" x14ac:dyDescent="0.2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</row>
    <row r="17083" spans="1:14" ht="12.75" customHeight="1" x14ac:dyDescent="0.2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</row>
    <row r="17084" spans="1:14" ht="12.75" customHeight="1" x14ac:dyDescent="0.2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</row>
    <row r="17085" spans="1:14" ht="12.75" customHeight="1" x14ac:dyDescent="0.2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</row>
    <row r="17086" spans="1:14" ht="12.75" customHeight="1" x14ac:dyDescent="0.2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</row>
    <row r="17087" spans="1:14" ht="12.75" customHeight="1" x14ac:dyDescent="0.2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</row>
    <row r="17088" spans="1:14" ht="12.75" customHeight="1" x14ac:dyDescent="0.2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</row>
    <row r="17089" spans="1:14" ht="12.75" customHeight="1" x14ac:dyDescent="0.2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</row>
    <row r="17090" spans="1:14" ht="12.75" customHeight="1" x14ac:dyDescent="0.2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</row>
  </sheetData>
  <mergeCells count="5">
    <mergeCell ref="L8:V8"/>
    <mergeCell ref="A1:V1"/>
    <mergeCell ref="A2:V2"/>
    <mergeCell ref="A3:V3"/>
    <mergeCell ref="A4:V4"/>
  </mergeCells>
  <conditionalFormatting sqref="O6:P6 P12150:P16715 J10:P10 J6:L6 H6 M5:N6 M16716:P1048576 H10:H1048576 J12150:N1048576 J3715:K12149 J11:J3714">
    <cfRule type="expression" dxfId="68" priority="12">
      <formula>$L5 = "S"</formula>
    </cfRule>
  </conditionalFormatting>
  <conditionalFormatting sqref="N16716:O1048576 N12150:N16715 N10:O10">
    <cfRule type="expression" dxfId="67" priority="4">
      <formula>$L11="S"</formula>
    </cfRule>
  </conditionalFormatting>
  <conditionalFormatting sqref="N5">
    <cfRule type="expression" dxfId="66" priority="25">
      <formula>$L6="S"</formula>
    </cfRule>
  </conditionalFormatting>
  <conditionalFormatting sqref="U5">
    <cfRule type="expression" dxfId="65" priority="33">
      <formula>$L6="S"</formula>
    </cfRule>
  </conditionalFormatting>
  <conditionalFormatting sqref="K9">
    <cfRule type="expression" dxfId="64" priority="1">
      <formula>$G8="S"</formula>
    </cfRule>
  </conditionalFormatting>
  <conditionalFormatting sqref="L9:N9">
    <cfRule type="expression" dxfId="63" priority="2">
      <formula>#REF! = "S"</formula>
    </cfRule>
  </conditionalFormatting>
  <conditionalFormatting sqref="H7 J8:L8">
    <cfRule type="expression" dxfId="62" priority="48">
      <formula>#REF! = "S"</formula>
    </cfRule>
  </conditionalFormatting>
  <conditionalFormatting sqref="N6:O6">
    <cfRule type="expression" dxfId="61" priority="52">
      <formula>#REF!="S"</formula>
    </cfRule>
  </conditionalFormatting>
  <conditionalFormatting sqref="U5">
    <cfRule type="expression" dxfId="60" priority="59">
      <formula>$K8="S"</formula>
    </cfRule>
  </conditionalFormatting>
  <conditionalFormatting sqref="L8">
    <cfRule type="expression" dxfId="59" priority="60">
      <formula>#REF!="S"</formula>
    </cfRule>
  </conditionalFormatting>
  <conditionalFormatting sqref="J9 H9">
    <cfRule type="expression" dxfId="58" priority="61">
      <formula>#REF! = "S"</formula>
    </cfRule>
  </conditionalFormatting>
  <pageMargins left="0.25" right="0.25" top="0.75" bottom="0.75" header="0.3" footer="0.3"/>
  <pageSetup scale="68" fitToHeight="0" orientation="landscape" r:id="rId2"/>
  <headerFooter scaleWithDoc="0">
    <oddFooter>&amp;C&amp;8&amp;P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7016"/>
  <sheetViews>
    <sheetView showGridLines="0" zoomScaleNormal="100" zoomScaleSheetLayoutView="8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9" style="1" customWidth="1"/>
    <col min="2" max="3" width="3.28515625" style="1" customWidth="1"/>
    <col min="4" max="4" width="6" style="1" hidden="1" customWidth="1"/>
    <col min="5" max="5" width="1.85546875" style="1" customWidth="1"/>
    <col min="6" max="6" width="7.7109375" style="9" customWidth="1"/>
    <col min="7" max="7" width="10" style="18" hidden="1" customWidth="1"/>
    <col min="8" max="8" width="47.28515625" style="9" customWidth="1"/>
    <col min="9" max="9" width="16.42578125" style="19" customWidth="1"/>
    <col min="10" max="19" width="16.42578125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Account Totals"</f>
        <v>FY 2023 GTAS Cross Walk to the SF 133 - Account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Data'!B2878</f>
        <v>General Services Administration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6"/>
      <c r="B5" s="6"/>
      <c r="C5" s="11"/>
      <c r="D5" s="11"/>
      <c r="E5" s="11"/>
      <c r="F5" s="6"/>
      <c r="G5" s="14"/>
      <c r="H5" s="6"/>
      <c r="I5" s="3"/>
      <c r="S5" s="13" t="e">
        <f>"Data Last updated: "&amp;'Raw Data'!#REF!</f>
        <v>#REF!</v>
      </c>
      <c r="T5" s="4"/>
      <c r="U5" s="4"/>
      <c r="V5" s="4"/>
      <c r="W5" s="4"/>
    </row>
    <row r="6" spans="1:23" ht="12.75" customHeight="1" x14ac:dyDescent="0.2">
      <c r="A6" s="6" t="s">
        <v>27</v>
      </c>
      <c r="B6" s="6"/>
      <c r="C6" s="11"/>
      <c r="D6" s="11"/>
      <c r="E6" s="11"/>
      <c r="F6" s="6"/>
      <c r="G6" s="14"/>
      <c r="H6" s="6"/>
      <c r="I6" s="3"/>
    </row>
    <row r="7" spans="1:23" ht="12.75" customHeight="1" x14ac:dyDescent="0.2">
      <c r="A7" s="35" t="s">
        <v>2</v>
      </c>
      <c r="B7" s="6" t="s">
        <v>710</v>
      </c>
      <c r="C7" s="7"/>
      <c r="D7" s="7"/>
      <c r="E7" s="7"/>
      <c r="F7" s="6"/>
      <c r="G7" s="15"/>
      <c r="H7" s="6"/>
      <c r="I7" s="3"/>
      <c r="J7" s="16"/>
    </row>
    <row r="8" spans="1:23" ht="12.75" customHeight="1" x14ac:dyDescent="0.2">
      <c r="A8" s="35" t="s">
        <v>3</v>
      </c>
      <c r="B8" s="1" t="s">
        <v>710</v>
      </c>
      <c r="F8" s="17"/>
      <c r="H8" s="17"/>
      <c r="I8" s="44" t="str">
        <f xml:space="preserve"> "FY " &amp; 'Raw Data'!$A$2878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s="32" customFormat="1" ht="12.75" customHeight="1" x14ac:dyDescent="0.2">
      <c r="A9" s="36"/>
      <c r="B9" s="36"/>
      <c r="C9" s="36"/>
      <c r="D9" s="36"/>
      <c r="E9" s="36"/>
      <c r="F9" s="37" t="s">
        <v>29</v>
      </c>
      <c r="G9" s="38"/>
      <c r="H9" s="37" t="s">
        <v>26</v>
      </c>
      <c r="I9" s="33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1" t="s">
        <v>41</v>
      </c>
      <c r="J10" s="4" t="s">
        <v>54</v>
      </c>
      <c r="K10" s="18" t="s">
        <v>70</v>
      </c>
      <c r="L10" s="18" t="s">
        <v>71</v>
      </c>
      <c r="M10" s="4" t="s">
        <v>56</v>
      </c>
      <c r="N10" s="18" t="s">
        <v>66</v>
      </c>
      <c r="O10" s="18" t="s">
        <v>68</v>
      </c>
      <c r="P10" s="4" t="s">
        <v>58</v>
      </c>
      <c r="Q10" s="4" t="s">
        <v>42</v>
      </c>
      <c r="R10" s="4" t="s">
        <v>43</v>
      </c>
      <c r="S10" s="4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32" t="s">
        <v>85</v>
      </c>
      <c r="C12" s="32"/>
      <c r="D12" s="32"/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86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13119883193.73</v>
      </c>
      <c r="J15" s="3">
        <v>13119883193.73</v>
      </c>
      <c r="K15" s="3">
        <v>13119883193.73</v>
      </c>
      <c r="L15" s="3">
        <v>13119883193.73</v>
      </c>
      <c r="M15" s="3">
        <v>13119883193.73</v>
      </c>
      <c r="N15" s="3">
        <v>13119883193.73</v>
      </c>
      <c r="O15" s="3">
        <v>13119883193.73</v>
      </c>
      <c r="P15" s="3">
        <v>13119883193.73</v>
      </c>
      <c r="Q15" s="3">
        <v>13119883193.73</v>
      </c>
      <c r="R15" s="3">
        <v>13119883193.73</v>
      </c>
      <c r="S15" s="3">
        <v>13119883193.73</v>
      </c>
    </row>
    <row r="16" spans="1:23" ht="12.75" customHeight="1" x14ac:dyDescent="0.2">
      <c r="F16" s="1" t="s">
        <v>97</v>
      </c>
      <c r="G16" s="1" t="s">
        <v>32</v>
      </c>
      <c r="H16" s="1" t="s">
        <v>99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-6661158.7300000004</v>
      </c>
    </row>
    <row r="17" spans="6:19" ht="12.75" customHeight="1" x14ac:dyDescent="0.2">
      <c r="F17" s="1" t="s">
        <v>100</v>
      </c>
      <c r="G17" s="1" t="s">
        <v>32</v>
      </c>
      <c r="H17" s="1" t="s">
        <v>102</v>
      </c>
      <c r="I17" s="3">
        <v>19891597.68</v>
      </c>
      <c r="J17" s="3">
        <v>32732927.059999999</v>
      </c>
      <c r="K17" s="3">
        <v>44144821.68</v>
      </c>
      <c r="L17" s="3">
        <v>53542958.740000002</v>
      </c>
      <c r="M17" s="3">
        <v>72935484.560000002</v>
      </c>
      <c r="N17" s="3">
        <v>86745964.700000003</v>
      </c>
      <c r="O17" s="3">
        <v>101486481.27</v>
      </c>
      <c r="P17" s="3">
        <v>106455290.87</v>
      </c>
      <c r="Q17" s="3">
        <v>110779437.56999999</v>
      </c>
      <c r="R17" s="3">
        <v>120908713.14</v>
      </c>
      <c r="S17" s="3">
        <v>134972337.81</v>
      </c>
    </row>
    <row r="18" spans="6:19" ht="12.75" customHeight="1" x14ac:dyDescent="0.2">
      <c r="F18" s="1" t="s">
        <v>103</v>
      </c>
      <c r="G18" s="1" t="s">
        <v>32</v>
      </c>
      <c r="H18" s="1" t="s">
        <v>105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-60123.71</v>
      </c>
      <c r="S18" s="3">
        <v>-60123.71</v>
      </c>
    </row>
    <row r="19" spans="6:19" ht="12.75" customHeight="1" x14ac:dyDescent="0.2">
      <c r="F19" s="1" t="s">
        <v>106</v>
      </c>
      <c r="G19" s="1" t="s">
        <v>32</v>
      </c>
      <c r="H19" s="1" t="s">
        <v>108</v>
      </c>
      <c r="I19" s="3">
        <v>1848006.45</v>
      </c>
      <c r="J19" s="3">
        <v>2451519.33</v>
      </c>
      <c r="K19" s="3">
        <v>3179061.65</v>
      </c>
      <c r="L19" s="3">
        <v>3324753</v>
      </c>
      <c r="M19" s="3">
        <v>3861718.54</v>
      </c>
      <c r="N19" s="3">
        <v>4166088.34</v>
      </c>
      <c r="O19" s="3">
        <v>4816045.33</v>
      </c>
      <c r="P19" s="3">
        <v>5060493.2300000004</v>
      </c>
      <c r="Q19" s="3">
        <v>5135149.07</v>
      </c>
      <c r="R19" s="3">
        <v>5299189.0199999996</v>
      </c>
      <c r="S19" s="3">
        <v>5307266.41</v>
      </c>
    </row>
    <row r="20" spans="6:19" ht="12.75" customHeight="1" x14ac:dyDescent="0.2">
      <c r="F20" s="1" t="s">
        <v>109</v>
      </c>
      <c r="G20" s="1" t="s">
        <v>32</v>
      </c>
      <c r="H20" s="1" t="s">
        <v>111</v>
      </c>
      <c r="I20" s="3">
        <v>238015089.94</v>
      </c>
      <c r="J20" s="3">
        <v>224570247.68000001</v>
      </c>
      <c r="K20" s="3">
        <v>212672985.74000001</v>
      </c>
      <c r="L20" s="3">
        <v>203129157.33000001</v>
      </c>
      <c r="M20" s="3">
        <v>183137355.12</v>
      </c>
      <c r="N20" s="3">
        <v>169087946.96000001</v>
      </c>
      <c r="O20" s="3">
        <v>153697473.40000001</v>
      </c>
      <c r="P20" s="3">
        <v>148484215.90000001</v>
      </c>
      <c r="Q20" s="3">
        <v>144085413.36000001</v>
      </c>
      <c r="R20" s="3">
        <v>133792097.84</v>
      </c>
      <c r="S20" s="3">
        <v>0</v>
      </c>
    </row>
    <row r="21" spans="6:19" ht="12.75" customHeight="1" x14ac:dyDescent="0.2">
      <c r="F21" s="1" t="s">
        <v>112</v>
      </c>
      <c r="G21" s="1" t="s">
        <v>115</v>
      </c>
      <c r="H21" s="1" t="s">
        <v>114</v>
      </c>
      <c r="I21" s="3">
        <v>13379637887.799999</v>
      </c>
      <c r="J21" s="3">
        <v>13379637887.799999</v>
      </c>
      <c r="K21" s="3">
        <v>13379880062.799999</v>
      </c>
      <c r="L21" s="3">
        <v>13379880062.799999</v>
      </c>
      <c r="M21" s="3">
        <v>13379817751.950001</v>
      </c>
      <c r="N21" s="3">
        <v>13379883193.73</v>
      </c>
      <c r="O21" s="3">
        <v>13379883193.73</v>
      </c>
      <c r="P21" s="3">
        <v>13379883193.73</v>
      </c>
      <c r="Q21" s="3">
        <v>13379883193.73</v>
      </c>
      <c r="R21" s="3">
        <v>13379823070.02</v>
      </c>
      <c r="S21" s="3">
        <v>13253441515.51</v>
      </c>
    </row>
    <row r="22" spans="6:19" ht="12.75" customHeight="1" x14ac:dyDescent="0.2">
      <c r="F22" s="1" t="s">
        <v>116</v>
      </c>
      <c r="G22" s="1" t="s">
        <v>32</v>
      </c>
      <c r="H22" s="1" t="s">
        <v>118</v>
      </c>
      <c r="I22" s="3">
        <v>0</v>
      </c>
      <c r="J22" s="3">
        <v>0</v>
      </c>
      <c r="K22" s="3">
        <v>36788390</v>
      </c>
      <c r="L22" s="3">
        <v>36788390</v>
      </c>
      <c r="M22" s="3">
        <v>36788390</v>
      </c>
      <c r="N22" s="3">
        <v>36788390</v>
      </c>
      <c r="O22" s="3">
        <v>36788390</v>
      </c>
      <c r="P22" s="3">
        <v>36788390</v>
      </c>
      <c r="Q22" s="3">
        <v>36788390</v>
      </c>
      <c r="R22" s="3">
        <v>36788390</v>
      </c>
      <c r="S22" s="3">
        <v>36788390</v>
      </c>
    </row>
    <row r="23" spans="6:19" ht="12.75" customHeight="1" x14ac:dyDescent="0.2">
      <c r="F23" s="1" t="s">
        <v>119</v>
      </c>
      <c r="G23" s="1" t="s">
        <v>115</v>
      </c>
      <c r="H23" s="1" t="s">
        <v>121</v>
      </c>
      <c r="I23" s="3">
        <v>0</v>
      </c>
      <c r="J23" s="3">
        <v>0</v>
      </c>
      <c r="K23" s="3">
        <v>36788390</v>
      </c>
      <c r="L23" s="3">
        <v>36788390</v>
      </c>
      <c r="M23" s="3">
        <v>36788390</v>
      </c>
      <c r="N23" s="3">
        <v>36788390</v>
      </c>
      <c r="O23" s="3">
        <v>36788390</v>
      </c>
      <c r="P23" s="3">
        <v>36788390</v>
      </c>
      <c r="Q23" s="3">
        <v>36788390</v>
      </c>
      <c r="R23" s="3">
        <v>36788390</v>
      </c>
      <c r="S23" s="3">
        <v>36788390</v>
      </c>
    </row>
    <row r="24" spans="6:19" ht="12.75" customHeight="1" x14ac:dyDescent="0.2">
      <c r="F24" s="1" t="s">
        <v>122</v>
      </c>
      <c r="G24" s="1" t="s">
        <v>32</v>
      </c>
      <c r="H24" s="1" t="s">
        <v>124</v>
      </c>
      <c r="I24" s="3">
        <v>1918228153.24</v>
      </c>
      <c r="J24" s="3">
        <v>2888085721.6900001</v>
      </c>
      <c r="K24" s="3">
        <v>3901897506.0500002</v>
      </c>
      <c r="L24" s="3">
        <v>4865616361.25</v>
      </c>
      <c r="M24" s="3">
        <v>5856961363.9399996</v>
      </c>
      <c r="N24" s="3">
        <v>6876722214.4799995</v>
      </c>
      <c r="O24" s="3">
        <v>7850092648.5600004</v>
      </c>
      <c r="P24" s="3">
        <v>8839809472.3899994</v>
      </c>
      <c r="Q24" s="3">
        <v>9810098400.8099995</v>
      </c>
      <c r="R24" s="3">
        <v>10890195109.040001</v>
      </c>
      <c r="S24" s="3">
        <v>11966925736.709999</v>
      </c>
    </row>
    <row r="25" spans="6:19" ht="12.75" customHeight="1" x14ac:dyDescent="0.2">
      <c r="F25" s="1" t="s">
        <v>125</v>
      </c>
      <c r="G25" s="1" t="s">
        <v>32</v>
      </c>
      <c r="H25" s="1" t="s">
        <v>126</v>
      </c>
      <c r="I25" s="3">
        <v>-93585206.170000002</v>
      </c>
      <c r="J25" s="3">
        <v>-163374489.77000001</v>
      </c>
      <c r="K25" s="3">
        <v>-229968828.53</v>
      </c>
      <c r="L25" s="3">
        <v>-208141454.16</v>
      </c>
      <c r="M25" s="3">
        <v>-234905344.05000001</v>
      </c>
      <c r="N25" s="3">
        <v>-278914660.00999999</v>
      </c>
      <c r="O25" s="3">
        <v>-248025889</v>
      </c>
      <c r="P25" s="3">
        <v>-204446462.44999999</v>
      </c>
      <c r="Q25" s="3">
        <v>-184470368.02000001</v>
      </c>
      <c r="R25" s="3">
        <v>-53339667.869999997</v>
      </c>
      <c r="S25" s="3">
        <v>447929813.17000002</v>
      </c>
    </row>
    <row r="26" spans="6:19" ht="12.75" customHeight="1" x14ac:dyDescent="0.2">
      <c r="F26" s="1" t="s">
        <v>127</v>
      </c>
      <c r="G26" s="1" t="s">
        <v>32</v>
      </c>
      <c r="H26" s="1" t="s">
        <v>129</v>
      </c>
      <c r="I26" s="3">
        <v>8529689618.5</v>
      </c>
      <c r="J26" s="3">
        <v>8529689618.5</v>
      </c>
      <c r="K26" s="3">
        <v>8529689618.5</v>
      </c>
      <c r="L26" s="3">
        <v>8529603817.8800001</v>
      </c>
      <c r="M26" s="3">
        <v>8529603817.8800001</v>
      </c>
      <c r="N26" s="3">
        <v>8529603817.8800001</v>
      </c>
      <c r="O26" s="3">
        <v>8529603817.8800001</v>
      </c>
      <c r="P26" s="3">
        <v>8529603817.8800001</v>
      </c>
      <c r="Q26" s="3">
        <v>8529603817.8800001</v>
      </c>
      <c r="R26" s="3">
        <v>8529603817.8800001</v>
      </c>
      <c r="S26" s="3">
        <v>8529603817.8800001</v>
      </c>
    </row>
    <row r="27" spans="6:19" ht="12.75" customHeight="1" x14ac:dyDescent="0.2">
      <c r="F27" s="1" t="s">
        <v>130</v>
      </c>
      <c r="G27" s="1" t="s">
        <v>32</v>
      </c>
      <c r="H27" s="1" t="s">
        <v>132</v>
      </c>
      <c r="I27" s="3">
        <v>-9576077354.0599995</v>
      </c>
      <c r="J27" s="3">
        <v>-8529603817.8800001</v>
      </c>
      <c r="K27" s="3">
        <v>-8529603817.8800001</v>
      </c>
      <c r="L27" s="3">
        <v>-8529603817.8800001</v>
      </c>
      <c r="M27" s="3">
        <v>-8529603817.8800001</v>
      </c>
      <c r="N27" s="3">
        <v>-8529603817.8800001</v>
      </c>
      <c r="O27" s="3">
        <v>-8529603817.8800001</v>
      </c>
      <c r="P27" s="3">
        <v>-8529603817.8800001</v>
      </c>
      <c r="Q27" s="3">
        <v>-8529603817.8800001</v>
      </c>
      <c r="R27" s="3">
        <v>-8529603817.8800001</v>
      </c>
      <c r="S27" s="3">
        <v>-8752464732.75</v>
      </c>
    </row>
    <row r="28" spans="6:19" ht="12.75" customHeight="1" x14ac:dyDescent="0.2">
      <c r="F28" s="1" t="s">
        <v>133</v>
      </c>
      <c r="G28" s="1" t="s">
        <v>32</v>
      </c>
      <c r="H28" s="1" t="s">
        <v>134</v>
      </c>
      <c r="I28" s="3">
        <v>10785148247.860001</v>
      </c>
      <c r="J28" s="3">
        <v>9655809865.1299992</v>
      </c>
      <c r="K28" s="3">
        <v>8490471322.4799995</v>
      </c>
      <c r="L28" s="3">
        <v>7504925092.9099998</v>
      </c>
      <c r="M28" s="3">
        <v>6540343980.1099997</v>
      </c>
      <c r="N28" s="3">
        <v>5564592445.5299997</v>
      </c>
      <c r="O28" s="3">
        <v>4560333240.4399996</v>
      </c>
      <c r="P28" s="3">
        <v>3527036990.0599999</v>
      </c>
      <c r="Q28" s="3">
        <v>2536771967.21</v>
      </c>
      <c r="R28" s="3">
        <v>1325544558.8299999</v>
      </c>
      <c r="S28" s="3">
        <v>0</v>
      </c>
    </row>
    <row r="29" spans="6:19" ht="12.75" customHeight="1" x14ac:dyDescent="0.2">
      <c r="F29" s="1" t="s">
        <v>135</v>
      </c>
      <c r="G29" s="1" t="s">
        <v>32</v>
      </c>
      <c r="H29" s="1" t="s">
        <v>137</v>
      </c>
      <c r="I29" s="3">
        <v>-8517651745</v>
      </c>
      <c r="J29" s="3">
        <v>-1255997363.05</v>
      </c>
      <c r="K29" s="3">
        <v>-475680000</v>
      </c>
      <c r="L29" s="3">
        <v>-475680000</v>
      </c>
      <c r="M29" s="3">
        <v>-475680000</v>
      </c>
      <c r="N29" s="3">
        <v>-475680000</v>
      </c>
      <c r="O29" s="3">
        <v>-475680000</v>
      </c>
      <c r="P29" s="3">
        <v>-475680000</v>
      </c>
      <c r="Q29" s="3">
        <v>-475680000</v>
      </c>
      <c r="R29" s="3">
        <v>-475680000</v>
      </c>
      <c r="S29" s="3">
        <v>0</v>
      </c>
    </row>
    <row r="30" spans="6:19" ht="12.75" customHeight="1" x14ac:dyDescent="0.2">
      <c r="F30" s="1" t="s">
        <v>138</v>
      </c>
      <c r="G30" s="1" t="s">
        <v>115</v>
      </c>
      <c r="H30" s="1" t="s">
        <v>140</v>
      </c>
      <c r="I30" s="3">
        <v>3045751714.3699999</v>
      </c>
      <c r="J30" s="3">
        <v>11124609534.620001</v>
      </c>
      <c r="K30" s="3">
        <v>11686805800.620001</v>
      </c>
      <c r="L30" s="3">
        <v>11686720000</v>
      </c>
      <c r="M30" s="3">
        <v>11686720000</v>
      </c>
      <c r="N30" s="3">
        <v>11686720000</v>
      </c>
      <c r="O30" s="3">
        <v>11686720000</v>
      </c>
      <c r="P30" s="3">
        <v>11686720000</v>
      </c>
      <c r="Q30" s="3">
        <v>11686720000</v>
      </c>
      <c r="R30" s="3">
        <v>11686720000</v>
      </c>
      <c r="S30" s="3">
        <v>12191994635.01</v>
      </c>
    </row>
    <row r="31" spans="6:19" ht="12.75" customHeight="1" x14ac:dyDescent="0.2">
      <c r="F31" s="1" t="s">
        <v>141</v>
      </c>
      <c r="G31" s="1" t="s">
        <v>115</v>
      </c>
      <c r="H31" s="1" t="s">
        <v>143</v>
      </c>
      <c r="I31" s="3">
        <v>3045751714.3699999</v>
      </c>
      <c r="J31" s="3">
        <v>11124609534.620001</v>
      </c>
      <c r="K31" s="3">
        <v>11723594190.620001</v>
      </c>
      <c r="L31" s="3">
        <v>11723508390</v>
      </c>
      <c r="M31" s="3">
        <v>11723508390</v>
      </c>
      <c r="N31" s="3">
        <v>11723508390</v>
      </c>
      <c r="O31" s="3">
        <v>11723508390</v>
      </c>
      <c r="P31" s="3">
        <v>11723508390</v>
      </c>
      <c r="Q31" s="3">
        <v>11723508390</v>
      </c>
      <c r="R31" s="3">
        <v>11723508390</v>
      </c>
      <c r="S31" s="3">
        <v>12228783025.01</v>
      </c>
    </row>
    <row r="32" spans="6:19" ht="12.75" customHeight="1" x14ac:dyDescent="0.2">
      <c r="F32" s="1" t="s">
        <v>144</v>
      </c>
      <c r="G32" s="1" t="s">
        <v>115</v>
      </c>
      <c r="H32" s="1" t="s">
        <v>146</v>
      </c>
      <c r="I32" s="3">
        <v>16425389602.17</v>
      </c>
      <c r="J32" s="3">
        <v>24504247422.419998</v>
      </c>
      <c r="K32" s="3">
        <v>25103474253.419998</v>
      </c>
      <c r="L32" s="3">
        <v>25103388452.799999</v>
      </c>
      <c r="M32" s="3">
        <v>25103326141.950001</v>
      </c>
      <c r="N32" s="3">
        <v>25103391583.73</v>
      </c>
      <c r="O32" s="3">
        <v>25103391583.73</v>
      </c>
      <c r="P32" s="3">
        <v>25103391583.73</v>
      </c>
      <c r="Q32" s="3">
        <v>25103391583.73</v>
      </c>
      <c r="R32" s="3">
        <v>25103331460.02</v>
      </c>
      <c r="S32" s="3">
        <v>25482224540.52</v>
      </c>
    </row>
    <row r="33" spans="4:19" ht="12.75" customHeight="1" x14ac:dyDescent="0.2">
      <c r="F33" s="1"/>
      <c r="G33" s="1"/>
      <c r="H33" s="1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4:19" ht="12.75" customHeight="1" x14ac:dyDescent="0.2">
      <c r="D34" s="1" t="s">
        <v>152</v>
      </c>
      <c r="E34" s="1" t="s">
        <v>151</v>
      </c>
      <c r="F34" s="1"/>
      <c r="G34" s="1"/>
      <c r="H34" s="1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4:19" ht="12.75" customHeight="1" x14ac:dyDescent="0.2">
      <c r="F35" s="1" t="s">
        <v>147</v>
      </c>
      <c r="G35" s="1" t="s">
        <v>32</v>
      </c>
      <c r="H35" s="1" t="s">
        <v>149</v>
      </c>
      <c r="I35" s="3">
        <v>8733194.6799999997</v>
      </c>
      <c r="J35" s="3">
        <v>67331666.030000001</v>
      </c>
      <c r="K35" s="3">
        <v>70260215.129999995</v>
      </c>
      <c r="L35" s="3">
        <v>74668370.060000002</v>
      </c>
      <c r="M35" s="3">
        <v>99245086.850000009</v>
      </c>
      <c r="N35" s="3">
        <v>105843309.17</v>
      </c>
      <c r="O35" s="3">
        <v>114220338.24000001</v>
      </c>
      <c r="P35" s="3">
        <v>122196453.86000001</v>
      </c>
      <c r="Q35" s="3">
        <v>148210634.04999998</v>
      </c>
      <c r="R35" s="3">
        <v>192026000.53999999</v>
      </c>
      <c r="S35" s="3">
        <v>272773805.06999999</v>
      </c>
    </row>
    <row r="36" spans="4:19" ht="12.75" customHeight="1" x14ac:dyDescent="0.2">
      <c r="F36" s="1" t="s">
        <v>171</v>
      </c>
      <c r="G36" s="1" t="s">
        <v>115</v>
      </c>
      <c r="H36" s="1" t="s">
        <v>173</v>
      </c>
      <c r="I36" s="3">
        <v>8733194.6799999997</v>
      </c>
      <c r="J36" s="3">
        <v>67331666.030000001</v>
      </c>
      <c r="K36" s="3">
        <v>70260215.129999995</v>
      </c>
      <c r="L36" s="3">
        <v>74668370.060000002</v>
      </c>
      <c r="M36" s="3">
        <v>99245086.849999994</v>
      </c>
      <c r="N36" s="3">
        <v>105843309.17</v>
      </c>
      <c r="O36" s="3">
        <v>114220338.24000001</v>
      </c>
      <c r="P36" s="3">
        <v>122196453.86</v>
      </c>
      <c r="Q36" s="3">
        <v>148210634.04999998</v>
      </c>
      <c r="R36" s="3">
        <v>192026000.53999999</v>
      </c>
      <c r="S36" s="3">
        <v>272773805.06999999</v>
      </c>
    </row>
    <row r="37" spans="4:19" ht="12.75" customHeight="1" x14ac:dyDescent="0.2">
      <c r="F37" s="1" t="s">
        <v>174</v>
      </c>
      <c r="G37" s="1" t="s">
        <v>32</v>
      </c>
      <c r="H37" s="1" t="s">
        <v>176</v>
      </c>
      <c r="I37" s="3">
        <v>1664836189.6399999</v>
      </c>
      <c r="J37" s="3">
        <v>2603086958.4000001</v>
      </c>
      <c r="K37" s="3">
        <v>3752623688.1099997</v>
      </c>
      <c r="L37" s="3">
        <v>4616939340.6900005</v>
      </c>
      <c r="M37" s="3">
        <v>5830593250.6100006</v>
      </c>
      <c r="N37" s="3">
        <v>6627522850.1500006</v>
      </c>
      <c r="O37" s="3">
        <v>7480331478.4000006</v>
      </c>
      <c r="P37" s="3">
        <v>8444093363.0300007</v>
      </c>
      <c r="Q37" s="3">
        <v>9274599418.0500011</v>
      </c>
      <c r="R37" s="3">
        <v>10425220679.720001</v>
      </c>
      <c r="S37" s="3">
        <v>11607666515.35</v>
      </c>
    </row>
    <row r="38" spans="4:19" ht="12.75" customHeight="1" x14ac:dyDescent="0.2">
      <c r="F38" s="1" t="s">
        <v>192</v>
      </c>
      <c r="G38" s="1" t="s">
        <v>115</v>
      </c>
      <c r="H38" s="1" t="s">
        <v>194</v>
      </c>
      <c r="I38" s="3">
        <v>1664836189.6400001</v>
      </c>
      <c r="J38" s="3">
        <v>2603086958.4000001</v>
      </c>
      <c r="K38" s="3">
        <v>3752623688.1100001</v>
      </c>
      <c r="L38" s="3">
        <v>4616939340.6899996</v>
      </c>
      <c r="M38" s="3">
        <v>5830593250.6099997</v>
      </c>
      <c r="N38" s="3">
        <v>6627522850.1499996</v>
      </c>
      <c r="O38" s="3">
        <v>7480331478.3999996</v>
      </c>
      <c r="P38" s="3">
        <v>8444093363.0299997</v>
      </c>
      <c r="Q38" s="3">
        <v>9274599418.0499992</v>
      </c>
      <c r="R38" s="3">
        <v>10425220679.719999</v>
      </c>
      <c r="S38" s="3">
        <v>11607666515.35</v>
      </c>
    </row>
    <row r="39" spans="4:19" ht="12.75" customHeight="1" x14ac:dyDescent="0.2">
      <c r="F39" s="1" t="s">
        <v>195</v>
      </c>
      <c r="G39" s="1" t="s">
        <v>115</v>
      </c>
      <c r="H39" s="1" t="s">
        <v>197</v>
      </c>
      <c r="I39" s="3">
        <v>1673569384.3199997</v>
      </c>
      <c r="J39" s="3">
        <v>2670418624.4299998</v>
      </c>
      <c r="K39" s="3">
        <v>3822883903.2399993</v>
      </c>
      <c r="L39" s="3">
        <v>4691607710.75</v>
      </c>
      <c r="M39" s="3">
        <v>5929838337.460001</v>
      </c>
      <c r="N39" s="3">
        <v>6733366159.3199997</v>
      </c>
      <c r="O39" s="3">
        <v>7594551816.6400013</v>
      </c>
      <c r="P39" s="3">
        <v>8566289816.8900013</v>
      </c>
      <c r="Q39" s="3">
        <v>9422810052.1000023</v>
      </c>
      <c r="R39" s="3">
        <v>10617246680.26</v>
      </c>
      <c r="S39" s="3">
        <v>11880440320.420002</v>
      </c>
    </row>
    <row r="40" spans="4:19" ht="12.75" customHeight="1" x14ac:dyDescent="0.2">
      <c r="F40" s="1" t="s">
        <v>198</v>
      </c>
      <c r="G40" s="1" t="s">
        <v>115</v>
      </c>
      <c r="H40" s="1" t="s">
        <v>200</v>
      </c>
      <c r="I40" s="3">
        <v>1673569384.3199999</v>
      </c>
      <c r="J40" s="3">
        <v>2670418624.4299998</v>
      </c>
      <c r="K40" s="3">
        <v>3822883903.2399998</v>
      </c>
      <c r="L40" s="3">
        <v>4691607710.75</v>
      </c>
      <c r="M40" s="3">
        <v>5929838337.46</v>
      </c>
      <c r="N40" s="3">
        <v>6733366159.3199997</v>
      </c>
      <c r="O40" s="3">
        <v>7594551816.6400003</v>
      </c>
      <c r="P40" s="3">
        <v>8566289816.8900003</v>
      </c>
      <c r="Q40" s="3">
        <v>9422810052.1000004</v>
      </c>
      <c r="R40" s="3">
        <v>10617246680.26</v>
      </c>
      <c r="S40" s="3">
        <v>11880440320.42</v>
      </c>
    </row>
    <row r="41" spans="4:19" ht="12.75" customHeight="1" x14ac:dyDescent="0.2">
      <c r="F41" s="1" t="s">
        <v>201</v>
      </c>
      <c r="G41" s="1" t="s">
        <v>32</v>
      </c>
      <c r="H41" s="1" t="s">
        <v>202</v>
      </c>
      <c r="I41" s="3">
        <v>11136189600.08</v>
      </c>
      <c r="J41" s="3">
        <v>9605154224.7299995</v>
      </c>
      <c r="K41" s="3">
        <v>11698074630.309999</v>
      </c>
      <c r="L41" s="3">
        <v>11861142733.629999</v>
      </c>
      <c r="M41" s="3">
        <v>11607420374.700001</v>
      </c>
      <c r="N41" s="3">
        <v>12979138623.059999</v>
      </c>
      <c r="O41" s="3">
        <v>13137598877.85</v>
      </c>
      <c r="P41" s="3">
        <v>13204369188.359999</v>
      </c>
      <c r="Q41" s="3">
        <v>13342512539.279999</v>
      </c>
      <c r="R41" s="3">
        <v>13369536469.17</v>
      </c>
      <c r="S41" s="3">
        <v>12030949017.35</v>
      </c>
    </row>
    <row r="42" spans="4:19" ht="12.75" customHeight="1" x14ac:dyDescent="0.2">
      <c r="F42" s="1" t="s">
        <v>203</v>
      </c>
      <c r="G42" s="1" t="s">
        <v>32</v>
      </c>
      <c r="H42" s="1" t="s">
        <v>205</v>
      </c>
      <c r="I42" s="3">
        <v>238015089.94999999</v>
      </c>
      <c r="J42" s="3">
        <v>1990935902.4400001</v>
      </c>
      <c r="K42" s="3">
        <v>7393711802.0500002</v>
      </c>
      <c r="L42" s="3">
        <v>6398622480.6000004</v>
      </c>
      <c r="M42" s="3">
        <v>5414051901.9700003</v>
      </c>
      <c r="N42" s="3">
        <v>4424253273.5299997</v>
      </c>
      <c r="O42" s="3">
        <v>3404607361.4200001</v>
      </c>
      <c r="P42" s="3">
        <v>2366099050.6599998</v>
      </c>
      <c r="Q42" s="3">
        <v>1371435464.53</v>
      </c>
      <c r="R42" s="3">
        <v>149914782.77000001</v>
      </c>
      <c r="S42" s="3">
        <v>0</v>
      </c>
    </row>
    <row r="43" spans="4:19" ht="12.75" customHeight="1" x14ac:dyDescent="0.2">
      <c r="F43" s="1" t="s">
        <v>206</v>
      </c>
      <c r="G43" s="1" t="s">
        <v>32</v>
      </c>
      <c r="H43" s="1" t="s">
        <v>208</v>
      </c>
      <c r="I43" s="3">
        <v>3377615527.8200002</v>
      </c>
      <c r="J43" s="3">
        <v>10237738670.82</v>
      </c>
      <c r="K43" s="3">
        <v>2188803917.8199997</v>
      </c>
      <c r="L43" s="3">
        <v>2152015527.8199997</v>
      </c>
      <c r="M43" s="3">
        <v>2152015527.8199997</v>
      </c>
      <c r="N43" s="3">
        <v>966633527.82000005</v>
      </c>
      <c r="O43" s="3">
        <v>966633527.82000005</v>
      </c>
      <c r="P43" s="3">
        <v>966633527.82000005</v>
      </c>
      <c r="Q43" s="3">
        <v>966633527.82000005</v>
      </c>
      <c r="R43" s="3">
        <v>966633527.82000005</v>
      </c>
      <c r="S43" s="3">
        <v>1570835202.75</v>
      </c>
    </row>
    <row r="44" spans="4:19" ht="12.75" customHeight="1" x14ac:dyDescent="0.2">
      <c r="F44" s="1" t="s">
        <v>209</v>
      </c>
      <c r="G44" s="1" t="s">
        <v>115</v>
      </c>
      <c r="H44" s="1" t="s">
        <v>211</v>
      </c>
      <c r="I44" s="3">
        <v>14751820217.85</v>
      </c>
      <c r="J44" s="3">
        <v>21833828797.990002</v>
      </c>
      <c r="K44" s="3">
        <v>21280590350.18</v>
      </c>
      <c r="L44" s="3">
        <v>20411780742.049999</v>
      </c>
      <c r="M44" s="3">
        <v>19173487804.489998</v>
      </c>
      <c r="N44" s="3">
        <v>18370025424.41</v>
      </c>
      <c r="O44" s="3">
        <v>17508839767.09</v>
      </c>
      <c r="P44" s="3">
        <v>16537101766.84</v>
      </c>
      <c r="Q44" s="3">
        <v>15680581531.629999</v>
      </c>
      <c r="R44" s="3">
        <v>14486084779.76</v>
      </c>
      <c r="S44" s="3">
        <v>13601784220.1</v>
      </c>
    </row>
    <row r="45" spans="4:19" ht="12.75" customHeight="1" x14ac:dyDescent="0.2">
      <c r="F45" s="1" t="s">
        <v>212</v>
      </c>
      <c r="G45" s="1" t="s">
        <v>115</v>
      </c>
      <c r="H45" s="1" t="s">
        <v>214</v>
      </c>
      <c r="I45" s="3">
        <v>14751820217.85</v>
      </c>
      <c r="J45" s="3">
        <v>21833828797.990002</v>
      </c>
      <c r="K45" s="3">
        <v>21280590350.18</v>
      </c>
      <c r="L45" s="3">
        <v>20411780742.049999</v>
      </c>
      <c r="M45" s="3">
        <v>19173487804.489998</v>
      </c>
      <c r="N45" s="3">
        <v>18370025424.41</v>
      </c>
      <c r="O45" s="3">
        <v>17508839767.09</v>
      </c>
      <c r="P45" s="3">
        <v>16537101766.84</v>
      </c>
      <c r="Q45" s="3">
        <v>15680581531.629999</v>
      </c>
      <c r="R45" s="3">
        <v>14486084779.76</v>
      </c>
      <c r="S45" s="3">
        <v>13601784220.1</v>
      </c>
    </row>
    <row r="46" spans="4:19" ht="12.75" customHeight="1" x14ac:dyDescent="0.2">
      <c r="F46" s="1" t="s">
        <v>215</v>
      </c>
      <c r="G46" s="1" t="s">
        <v>115</v>
      </c>
      <c r="H46" s="1" t="s">
        <v>217</v>
      </c>
      <c r="I46" s="3">
        <v>16425389602.17</v>
      </c>
      <c r="J46" s="3">
        <v>24504247422.419998</v>
      </c>
      <c r="K46" s="3">
        <v>25103474253.419998</v>
      </c>
      <c r="L46" s="3">
        <v>25103388452.799999</v>
      </c>
      <c r="M46" s="3">
        <v>25103326141.950001</v>
      </c>
      <c r="N46" s="3">
        <v>25103391583.73</v>
      </c>
      <c r="O46" s="3">
        <v>25103391583.73</v>
      </c>
      <c r="P46" s="3">
        <v>25103391583.73</v>
      </c>
      <c r="Q46" s="3">
        <v>25103391583.73</v>
      </c>
      <c r="R46" s="3">
        <v>25103331460.02</v>
      </c>
      <c r="S46" s="3">
        <v>25482224540.52</v>
      </c>
    </row>
    <row r="47" spans="4:19" ht="12.75" customHeight="1" x14ac:dyDescent="0.2">
      <c r="F47" s="1" t="s">
        <v>218</v>
      </c>
      <c r="G47" s="1" t="s">
        <v>32</v>
      </c>
      <c r="H47" s="1" t="s">
        <v>220</v>
      </c>
      <c r="I47" s="3">
        <v>14513805127.9</v>
      </c>
      <c r="J47" s="3">
        <v>19842892895.549999</v>
      </c>
      <c r="K47" s="3">
        <v>13886878548.129999</v>
      </c>
      <c r="L47" s="3">
        <v>14013158261.450001</v>
      </c>
      <c r="M47" s="3">
        <v>13759435902.52</v>
      </c>
      <c r="N47" s="3">
        <v>13945772150.879999</v>
      </c>
      <c r="O47" s="3">
        <v>14104232405.67</v>
      </c>
      <c r="P47" s="3">
        <v>14171002716.18</v>
      </c>
      <c r="Q47" s="3">
        <v>14309146067.099998</v>
      </c>
      <c r="R47" s="3">
        <v>14336169996.99</v>
      </c>
      <c r="S47" s="3">
        <v>13601784220.1</v>
      </c>
    </row>
    <row r="48" spans="4:19" ht="12.75" customHeight="1" x14ac:dyDescent="0.2">
      <c r="F48" s="1"/>
      <c r="G48" s="1"/>
      <c r="H48" s="1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4:19" ht="12.75" customHeight="1" x14ac:dyDescent="0.2">
      <c r="D49" s="1" t="s">
        <v>225</v>
      </c>
      <c r="E49" s="1" t="s">
        <v>224</v>
      </c>
      <c r="F49" s="1"/>
      <c r="G49" s="1"/>
      <c r="H49" s="1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4:19" ht="12.75" customHeight="1" x14ac:dyDescent="0.2">
      <c r="F50" s="1" t="s">
        <v>221</v>
      </c>
      <c r="G50" s="1" t="s">
        <v>32</v>
      </c>
      <c r="H50" s="1" t="s">
        <v>223</v>
      </c>
      <c r="I50" s="3">
        <v>4711888720.9499998</v>
      </c>
      <c r="J50" s="3">
        <v>4711888720.9499998</v>
      </c>
      <c r="K50" s="3">
        <v>4711888720.9499998</v>
      </c>
      <c r="L50" s="3">
        <v>4711888720.9499998</v>
      </c>
      <c r="M50" s="3">
        <v>4711888720.9499998</v>
      </c>
      <c r="N50" s="3">
        <v>4711888720.9499998</v>
      </c>
      <c r="O50" s="3">
        <v>4711888720.9499998</v>
      </c>
      <c r="P50" s="3">
        <v>4711888720.9499998</v>
      </c>
      <c r="Q50" s="3">
        <v>4711888720.9499998</v>
      </c>
      <c r="R50" s="3">
        <v>4711888720.9499998</v>
      </c>
      <c r="S50" s="3">
        <v>4711888720.9499998</v>
      </c>
    </row>
    <row r="51" spans="4:19" ht="12.75" customHeight="1" x14ac:dyDescent="0.2">
      <c r="F51" s="1" t="s">
        <v>226</v>
      </c>
      <c r="G51" s="1" t="s">
        <v>32</v>
      </c>
      <c r="H51" s="1" t="s">
        <v>228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6661158.7300000004</v>
      </c>
    </row>
    <row r="52" spans="4:19" ht="12.75" customHeight="1" x14ac:dyDescent="0.2">
      <c r="F52" s="1" t="s">
        <v>229</v>
      </c>
      <c r="G52" s="1" t="s">
        <v>32</v>
      </c>
      <c r="H52" s="1" t="s">
        <v>231</v>
      </c>
      <c r="I52" s="3">
        <v>1673569384.3199999</v>
      </c>
      <c r="J52" s="3">
        <v>2670418624.4299998</v>
      </c>
      <c r="K52" s="3">
        <v>3822883903.2399998</v>
      </c>
      <c r="L52" s="3">
        <v>4691607710.75</v>
      </c>
      <c r="M52" s="3">
        <v>5929838337.46</v>
      </c>
      <c r="N52" s="3">
        <v>6733366159.3199997</v>
      </c>
      <c r="O52" s="3">
        <v>7594551816.6400003</v>
      </c>
      <c r="P52" s="3">
        <v>8566289816.8900003</v>
      </c>
      <c r="Q52" s="3">
        <v>9422810052.1000004</v>
      </c>
      <c r="R52" s="3">
        <v>10617246680.26</v>
      </c>
      <c r="S52" s="3">
        <v>11880440320.42</v>
      </c>
    </row>
    <row r="53" spans="4:19" ht="12.75" customHeight="1" x14ac:dyDescent="0.2">
      <c r="F53" s="1" t="s">
        <v>232</v>
      </c>
      <c r="G53" s="1" t="s">
        <v>115</v>
      </c>
      <c r="H53" s="1" t="s">
        <v>234</v>
      </c>
      <c r="I53" s="3">
        <v>-1764480508.78</v>
      </c>
      <c r="J53" s="3">
        <v>-2695846189.8299999</v>
      </c>
      <c r="K53" s="3">
        <v>-3597498482.1900001</v>
      </c>
      <c r="L53" s="3">
        <v>-4508776983.1199999</v>
      </c>
      <c r="M53" s="3">
        <v>-5587662565.5900002</v>
      </c>
      <c r="N53" s="3">
        <v>-6393969417.0900002</v>
      </c>
      <c r="O53" s="3">
        <v>-7310496394.3699999</v>
      </c>
      <c r="P53" s="3">
        <v>-8245916604.3599997</v>
      </c>
      <c r="Q53" s="3">
        <v>-9170110380.0799999</v>
      </c>
      <c r="R53" s="3">
        <v>-10164054680.07</v>
      </c>
      <c r="S53" s="3">
        <v>-11139553204.189999</v>
      </c>
    </row>
    <row r="54" spans="4:19" ht="12.75" customHeight="1" x14ac:dyDescent="0.2">
      <c r="F54" s="1" t="s">
        <v>235</v>
      </c>
      <c r="G54" s="1" t="s">
        <v>32</v>
      </c>
      <c r="H54" s="1" t="s">
        <v>237</v>
      </c>
      <c r="I54" s="3">
        <v>-19891597.68</v>
      </c>
      <c r="J54" s="3">
        <v>-32732927.059999999</v>
      </c>
      <c r="K54" s="3">
        <v>-44144821.68</v>
      </c>
      <c r="L54" s="3">
        <v>-53542958.740000002</v>
      </c>
      <c r="M54" s="3">
        <v>-72935484.560000002</v>
      </c>
      <c r="N54" s="3">
        <v>-86745964.700000003</v>
      </c>
      <c r="O54" s="3">
        <v>-101486481.27</v>
      </c>
      <c r="P54" s="3">
        <v>-106455290.87</v>
      </c>
      <c r="Q54" s="3">
        <v>-110779437.56999999</v>
      </c>
      <c r="R54" s="3">
        <v>-120908713.14</v>
      </c>
      <c r="S54" s="3">
        <v>-134972337.81</v>
      </c>
    </row>
    <row r="55" spans="4:19" ht="12.75" customHeight="1" x14ac:dyDescent="0.2">
      <c r="F55" s="1" t="s">
        <v>238</v>
      </c>
      <c r="G55" s="1" t="s">
        <v>32</v>
      </c>
      <c r="H55" s="1" t="s">
        <v>240</v>
      </c>
      <c r="I55" s="3">
        <v>4601085998.8100004</v>
      </c>
      <c r="J55" s="3">
        <v>4653728228.4899998</v>
      </c>
      <c r="K55" s="3">
        <v>4893129320.3199997</v>
      </c>
      <c r="L55" s="3">
        <v>4841176489.8400002</v>
      </c>
      <c r="M55" s="3">
        <v>4981129008.2600002</v>
      </c>
      <c r="N55" s="3">
        <v>4964539498.4799995</v>
      </c>
      <c r="O55" s="3">
        <v>4894457661.9499998</v>
      </c>
      <c r="P55" s="3">
        <v>4925806642.6100006</v>
      </c>
      <c r="Q55" s="3">
        <v>4853808955.4000006</v>
      </c>
      <c r="R55" s="3">
        <v>5044172008</v>
      </c>
      <c r="S55" s="3">
        <v>5324464658.1000004</v>
      </c>
    </row>
    <row r="56" spans="4:19" ht="12.75" customHeight="1" x14ac:dyDescent="0.2">
      <c r="F56" s="1" t="s">
        <v>241</v>
      </c>
      <c r="G56" s="1" t="s">
        <v>32</v>
      </c>
      <c r="H56" s="1" t="s">
        <v>242</v>
      </c>
      <c r="I56" s="3">
        <v>-5106804139.0200005</v>
      </c>
      <c r="J56" s="3">
        <v>-5106804139.0200005</v>
      </c>
      <c r="K56" s="3">
        <v>-5106804139.0200005</v>
      </c>
      <c r="L56" s="3">
        <v>-5106804139.0200005</v>
      </c>
      <c r="M56" s="3">
        <v>-5106804139.0200005</v>
      </c>
      <c r="N56" s="3">
        <v>-5106804139.0200005</v>
      </c>
      <c r="O56" s="3">
        <v>-5106804139.0200005</v>
      </c>
      <c r="P56" s="3">
        <v>-5106804139.0200005</v>
      </c>
      <c r="Q56" s="3">
        <v>-5106804139.0200005</v>
      </c>
      <c r="R56" s="3">
        <v>-5106804139.0200005</v>
      </c>
      <c r="S56" s="3">
        <v>-5106804139.0200005</v>
      </c>
    </row>
    <row r="57" spans="4:19" ht="12.75" customHeight="1" x14ac:dyDescent="0.2">
      <c r="F57" s="1" t="s">
        <v>243</v>
      </c>
      <c r="G57" s="1" t="s">
        <v>32</v>
      </c>
      <c r="H57" s="1" t="s">
        <v>245</v>
      </c>
      <c r="I57" s="3">
        <v>93585206.170000002</v>
      </c>
      <c r="J57" s="3">
        <v>163374489.77000001</v>
      </c>
      <c r="K57" s="3">
        <v>229968828.53</v>
      </c>
      <c r="L57" s="3">
        <v>208141454.16</v>
      </c>
      <c r="M57" s="3">
        <v>234905344.05000001</v>
      </c>
      <c r="N57" s="3">
        <v>278914660.00999999</v>
      </c>
      <c r="O57" s="3">
        <v>248025889</v>
      </c>
      <c r="P57" s="3">
        <v>204446462.44999999</v>
      </c>
      <c r="Q57" s="3">
        <v>184470368.02000001</v>
      </c>
      <c r="R57" s="3">
        <v>53339667.869999997</v>
      </c>
      <c r="S57" s="3">
        <v>-447929813.17000002</v>
      </c>
    </row>
    <row r="58" spans="4:19" ht="12.75" customHeight="1" x14ac:dyDescent="0.2">
      <c r="F58" s="1" t="s">
        <v>246</v>
      </c>
      <c r="G58" s="1" t="s">
        <v>32</v>
      </c>
      <c r="H58" s="1" t="s">
        <v>248</v>
      </c>
      <c r="I58" s="3">
        <v>-5013218932.8500004</v>
      </c>
      <c r="J58" s="3">
        <v>-4943429649.25</v>
      </c>
      <c r="K58" s="3">
        <v>-4876835310.4899998</v>
      </c>
      <c r="L58" s="3">
        <v>-4898662684.8599997</v>
      </c>
      <c r="M58" s="3">
        <v>-4871898794.9700003</v>
      </c>
      <c r="N58" s="3">
        <v>-4827889479.0100002</v>
      </c>
      <c r="O58" s="3">
        <v>-4858778250.0200005</v>
      </c>
      <c r="P58" s="3">
        <v>-4902357676.5699997</v>
      </c>
      <c r="Q58" s="3">
        <v>-4922333771</v>
      </c>
      <c r="R58" s="3">
        <v>-5053464471.1499996</v>
      </c>
      <c r="S58" s="3">
        <v>-5554733952.1899996</v>
      </c>
    </row>
    <row r="59" spans="4:19" ht="12.75" customHeight="1" x14ac:dyDescent="0.2">
      <c r="F59" s="1" t="s">
        <v>249</v>
      </c>
      <c r="G59" s="1" t="s">
        <v>115</v>
      </c>
      <c r="H59" s="1" t="s">
        <v>251</v>
      </c>
      <c r="I59" s="3">
        <v>-394915418.06999999</v>
      </c>
      <c r="J59" s="3">
        <v>-394915418.06999999</v>
      </c>
      <c r="K59" s="3">
        <v>-394915418.06999999</v>
      </c>
      <c r="L59" s="3">
        <v>-394915418.06999999</v>
      </c>
      <c r="M59" s="3">
        <v>-394915418.06999999</v>
      </c>
      <c r="N59" s="3">
        <v>-394915418.06999999</v>
      </c>
      <c r="O59" s="3">
        <v>-394915418.06999999</v>
      </c>
      <c r="P59" s="3">
        <v>-394915418.06999999</v>
      </c>
      <c r="Q59" s="3">
        <v>-394915418.06999999</v>
      </c>
      <c r="R59" s="3">
        <v>-394915418.06999999</v>
      </c>
      <c r="S59" s="3">
        <v>-388254259.33999997</v>
      </c>
    </row>
    <row r="60" spans="4:19" ht="12.75" customHeight="1" x14ac:dyDescent="0.2">
      <c r="F60" s="1" t="s">
        <v>252</v>
      </c>
      <c r="G60" s="1" t="s">
        <v>115</v>
      </c>
      <c r="H60" s="1" t="s">
        <v>254</v>
      </c>
      <c r="I60" s="3">
        <v>-412132934.04000002</v>
      </c>
      <c r="J60" s="3">
        <v>-289701420.75999999</v>
      </c>
      <c r="K60" s="3">
        <v>16294009.83</v>
      </c>
      <c r="L60" s="3">
        <v>-57486195.020000003</v>
      </c>
      <c r="M60" s="3">
        <v>109230213.29000001</v>
      </c>
      <c r="N60" s="3">
        <v>136650019.47</v>
      </c>
      <c r="O60" s="3">
        <v>35679411.93</v>
      </c>
      <c r="P60" s="3">
        <v>23448966.039999999</v>
      </c>
      <c r="Q60" s="3">
        <v>-68524815.599999979</v>
      </c>
      <c r="R60" s="3">
        <v>-9292463.1500000041</v>
      </c>
      <c r="S60" s="3">
        <v>-230269294.09</v>
      </c>
    </row>
    <row r="61" spans="4:19" ht="12.75" customHeight="1" x14ac:dyDescent="0.2">
      <c r="F61" s="1"/>
      <c r="G61" s="1"/>
      <c r="H61" s="1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4:19" ht="12.75" customHeight="1" x14ac:dyDescent="0.2">
      <c r="D62" s="1" t="s">
        <v>259</v>
      </c>
      <c r="E62" s="1" t="s">
        <v>258</v>
      </c>
      <c r="F62" s="1"/>
      <c r="G62" s="1"/>
      <c r="H62" s="1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4:19" ht="12.75" customHeight="1" x14ac:dyDescent="0.2">
      <c r="F63" s="1" t="s">
        <v>255</v>
      </c>
      <c r="G63" s="1" t="s">
        <v>115</v>
      </c>
      <c r="H63" s="1" t="s">
        <v>257</v>
      </c>
      <c r="I63" s="3">
        <v>3045751714.3699999</v>
      </c>
      <c r="J63" s="3">
        <v>11124609534.620001</v>
      </c>
      <c r="K63" s="3">
        <v>11723594190.620001</v>
      </c>
      <c r="L63" s="3">
        <v>11723508390</v>
      </c>
      <c r="M63" s="3">
        <v>11723508390</v>
      </c>
      <c r="N63" s="3">
        <v>11723508390</v>
      </c>
      <c r="O63" s="3">
        <v>11723508390</v>
      </c>
      <c r="P63" s="3">
        <v>11723508390</v>
      </c>
      <c r="Q63" s="3">
        <v>11723508390</v>
      </c>
      <c r="R63" s="3">
        <v>11723508390</v>
      </c>
      <c r="S63" s="3">
        <v>12228783025.01</v>
      </c>
    </row>
    <row r="64" spans="4:19" ht="12.75" customHeight="1" x14ac:dyDescent="0.2">
      <c r="F64" s="1" t="s">
        <v>260</v>
      </c>
      <c r="G64" s="1" t="s">
        <v>32</v>
      </c>
      <c r="H64" s="1" t="s">
        <v>262</v>
      </c>
      <c r="I64" s="3">
        <v>743405912.84000003</v>
      </c>
      <c r="J64" s="3">
        <v>1365938090.5699999</v>
      </c>
      <c r="K64" s="3">
        <v>2045504758.8900001</v>
      </c>
      <c r="L64" s="3">
        <v>2714251496.02</v>
      </c>
      <c r="M64" s="3">
        <v>3560513933.6700001</v>
      </c>
      <c r="N64" s="3">
        <v>4176606814.9000001</v>
      </c>
      <c r="O64" s="3">
        <v>4903075494.7399998</v>
      </c>
      <c r="P64" s="3">
        <v>5650989477.7799997</v>
      </c>
      <c r="Q64" s="3">
        <v>6413602576.3800001</v>
      </c>
      <c r="R64" s="3">
        <v>7200475509.6899996</v>
      </c>
      <c r="S64" s="3">
        <v>8052081267.8400002</v>
      </c>
    </row>
    <row r="65" spans="6:19" ht="12.75" customHeight="1" x14ac:dyDescent="0.2">
      <c r="F65" s="1" t="s">
        <v>263</v>
      </c>
      <c r="G65" s="1" t="s">
        <v>32</v>
      </c>
      <c r="H65" s="1" t="s">
        <v>265</v>
      </c>
      <c r="I65" s="3">
        <v>1021074595.9400001</v>
      </c>
      <c r="J65" s="3">
        <v>1329908099.26</v>
      </c>
      <c r="K65" s="3">
        <v>1551993723.3</v>
      </c>
      <c r="L65" s="3">
        <v>1794525487.0999999</v>
      </c>
      <c r="M65" s="3">
        <v>2027148631.9200001</v>
      </c>
      <c r="N65" s="3">
        <v>2217277440.27</v>
      </c>
      <c r="O65" s="3">
        <v>2407326275.27</v>
      </c>
      <c r="P65" s="3">
        <v>2594434697.29</v>
      </c>
      <c r="Q65" s="3">
        <v>2755558813.9499998</v>
      </c>
      <c r="R65" s="3">
        <v>2962494588.1500001</v>
      </c>
      <c r="S65" s="3">
        <v>3085467431.8299999</v>
      </c>
    </row>
    <row r="66" spans="6:19" ht="12.75" customHeight="1" x14ac:dyDescent="0.2">
      <c r="F66" s="1" t="s">
        <v>266</v>
      </c>
      <c r="G66" s="1" t="s">
        <v>115</v>
      </c>
      <c r="H66" s="1" t="s">
        <v>268</v>
      </c>
      <c r="I66" s="3">
        <v>1764480508.78</v>
      </c>
      <c r="J66" s="3">
        <v>2695846189.8299999</v>
      </c>
      <c r="K66" s="3">
        <v>3597498482.1900001</v>
      </c>
      <c r="L66" s="3">
        <v>4508776983.1199999</v>
      </c>
      <c r="M66" s="3">
        <v>5587662565.5900002</v>
      </c>
      <c r="N66" s="3">
        <v>6393884255.1700001</v>
      </c>
      <c r="O66" s="3">
        <v>7310401770.0100002</v>
      </c>
      <c r="P66" s="3">
        <v>8245424175.0699997</v>
      </c>
      <c r="Q66" s="3">
        <v>9169161390.3299999</v>
      </c>
      <c r="R66" s="3">
        <v>10162970097.84</v>
      </c>
      <c r="S66" s="3">
        <v>11137548699.67</v>
      </c>
    </row>
    <row r="67" spans="6:19" ht="12.75" customHeight="1" x14ac:dyDescent="0.2">
      <c r="F67" s="1" t="s">
        <v>269</v>
      </c>
      <c r="G67" s="1" t="s">
        <v>32</v>
      </c>
      <c r="H67" s="1" t="s">
        <v>271</v>
      </c>
      <c r="I67" s="3">
        <v>-1910892627.5699999</v>
      </c>
      <c r="J67" s="3">
        <v>-2875933345.9099998</v>
      </c>
      <c r="K67" s="3">
        <v>-3873176578.27</v>
      </c>
      <c r="L67" s="3">
        <v>-4833215081.5200005</v>
      </c>
      <c r="M67" s="3">
        <v>-5817218721.4899998</v>
      </c>
      <c r="N67" s="3">
        <v>-6833367465.9099998</v>
      </c>
      <c r="O67" s="3">
        <v>-7799718483.4399996</v>
      </c>
      <c r="P67" s="3">
        <v>-8784495443.7900009</v>
      </c>
      <c r="Q67" s="3">
        <v>-9750756525.3400002</v>
      </c>
      <c r="R67" s="3">
        <v>-10795761266.66</v>
      </c>
      <c r="S67" s="3">
        <v>-11848912962.540001</v>
      </c>
    </row>
    <row r="68" spans="6:19" ht="12.75" customHeight="1" x14ac:dyDescent="0.2">
      <c r="F68" s="1" t="s">
        <v>272</v>
      </c>
      <c r="G68" s="1" t="s">
        <v>32</v>
      </c>
      <c r="H68" s="1" t="s">
        <v>273</v>
      </c>
      <c r="I68" s="3">
        <v>-9183532.1199999992</v>
      </c>
      <c r="J68" s="3">
        <v>-14603895.109999999</v>
      </c>
      <c r="K68" s="3">
        <v>-31899989.43</v>
      </c>
      <c r="L68" s="3">
        <v>-35726032.729999997</v>
      </c>
      <c r="M68" s="3">
        <v>-43604360.990000002</v>
      </c>
      <c r="N68" s="3">
        <v>-47520836.909999996</v>
      </c>
      <c r="O68" s="3">
        <v>-55190210.450000003</v>
      </c>
      <c r="P68" s="3">
        <v>-60374521.829999998</v>
      </c>
      <c r="Q68" s="3">
        <v>-64477024.539999999</v>
      </c>
      <c r="R68" s="3">
        <v>-99733031.400000006</v>
      </c>
      <c r="S68" s="3">
        <v>-123320040.58</v>
      </c>
    </row>
    <row r="69" spans="6:19" ht="12.75" customHeight="1" x14ac:dyDescent="0.2">
      <c r="F69" s="1" t="s">
        <v>274</v>
      </c>
      <c r="G69" s="1" t="s">
        <v>115</v>
      </c>
      <c r="H69" s="1" t="s">
        <v>275</v>
      </c>
      <c r="I69" s="3">
        <v>-1920076159.6900001</v>
      </c>
      <c r="J69" s="3">
        <v>-2890537241.02</v>
      </c>
      <c r="K69" s="3">
        <v>-3905076567.6999998</v>
      </c>
      <c r="L69" s="3">
        <v>-4868941114.25</v>
      </c>
      <c r="M69" s="3">
        <v>-5860823082.4799995</v>
      </c>
      <c r="N69" s="3">
        <v>-6880888302.8199997</v>
      </c>
      <c r="O69" s="3">
        <v>-7854908693.8900003</v>
      </c>
      <c r="P69" s="3">
        <v>-8844869965.6200008</v>
      </c>
      <c r="Q69" s="3">
        <v>-9815233549.8799992</v>
      </c>
      <c r="R69" s="3">
        <v>-10895494298.059999</v>
      </c>
      <c r="S69" s="3">
        <v>-11972233003.120001</v>
      </c>
    </row>
    <row r="70" spans="6:19" ht="12.75" customHeight="1" x14ac:dyDescent="0.2">
      <c r="F70" s="1" t="s">
        <v>276</v>
      </c>
      <c r="G70" s="1" t="s">
        <v>32</v>
      </c>
      <c r="H70" s="1" t="s">
        <v>277</v>
      </c>
      <c r="I70" s="3">
        <v>93585206.170000002</v>
      </c>
      <c r="J70" s="3">
        <v>163374489.77000001</v>
      </c>
      <c r="K70" s="3">
        <v>229968828.53</v>
      </c>
      <c r="L70" s="3">
        <v>208141454.16</v>
      </c>
      <c r="M70" s="3">
        <v>234905344.05000001</v>
      </c>
      <c r="N70" s="3">
        <v>278914660.00999999</v>
      </c>
      <c r="O70" s="3">
        <v>248025889</v>
      </c>
      <c r="P70" s="3">
        <v>204446462.44999999</v>
      </c>
      <c r="Q70" s="3">
        <v>184470368.02000001</v>
      </c>
      <c r="R70" s="3">
        <v>53339667.869999997</v>
      </c>
      <c r="S70" s="3">
        <v>-447929813.17000002</v>
      </c>
    </row>
    <row r="71" spans="6:19" ht="12.75" customHeight="1" x14ac:dyDescent="0.2">
      <c r="F71" s="1" t="s">
        <v>278</v>
      </c>
      <c r="G71" s="1" t="s">
        <v>32</v>
      </c>
      <c r="H71" s="1" t="s">
        <v>279</v>
      </c>
      <c r="I71" s="3">
        <v>1848006.45</v>
      </c>
      <c r="J71" s="3">
        <v>2451519.33</v>
      </c>
      <c r="K71" s="3">
        <v>3179061.65</v>
      </c>
      <c r="L71" s="3">
        <v>3324753</v>
      </c>
      <c r="M71" s="3">
        <v>3861718.54</v>
      </c>
      <c r="N71" s="3">
        <v>4166088.34</v>
      </c>
      <c r="O71" s="3">
        <v>4816045.33</v>
      </c>
      <c r="P71" s="3">
        <v>5060493.2300000004</v>
      </c>
      <c r="Q71" s="3">
        <v>5135149.07</v>
      </c>
      <c r="R71" s="3">
        <v>5299189.0199999996</v>
      </c>
      <c r="S71" s="3">
        <v>5307266.41</v>
      </c>
    </row>
    <row r="72" spans="6:19" ht="12.75" customHeight="1" x14ac:dyDescent="0.2">
      <c r="F72" s="1" t="s">
        <v>280</v>
      </c>
      <c r="G72" s="1" t="s">
        <v>32</v>
      </c>
      <c r="H72" s="1" t="s">
        <v>282</v>
      </c>
      <c r="I72" s="3">
        <v>-10785148247.860001</v>
      </c>
      <c r="J72" s="3">
        <v>-9655809865.1299992</v>
      </c>
      <c r="K72" s="3">
        <v>-8490471322.4799995</v>
      </c>
      <c r="L72" s="3">
        <v>-7504925092.9099998</v>
      </c>
      <c r="M72" s="3">
        <v>-6540343980.1099997</v>
      </c>
      <c r="N72" s="3">
        <v>-5564592445.5299997</v>
      </c>
      <c r="O72" s="3">
        <v>-4560333240.4399996</v>
      </c>
      <c r="P72" s="3">
        <v>-3527036990.0599999</v>
      </c>
      <c r="Q72" s="3">
        <v>-2536771967.21</v>
      </c>
      <c r="R72" s="3">
        <v>-1325544558.8299999</v>
      </c>
      <c r="S72" s="3">
        <v>0</v>
      </c>
    </row>
    <row r="73" spans="6:19" ht="12.75" customHeight="1" x14ac:dyDescent="0.2">
      <c r="F73" s="1" t="s">
        <v>283</v>
      </c>
      <c r="G73" s="1" t="s">
        <v>115</v>
      </c>
      <c r="H73" s="1" t="s">
        <v>285</v>
      </c>
      <c r="I73" s="3">
        <v>-10689715035.24</v>
      </c>
      <c r="J73" s="3">
        <v>-9489983856.0300007</v>
      </c>
      <c r="K73" s="3">
        <v>-8257323432.3000002</v>
      </c>
      <c r="L73" s="3">
        <v>-7293458885.75</v>
      </c>
      <c r="M73" s="3">
        <v>-6301576917.5200005</v>
      </c>
      <c r="N73" s="3">
        <v>-5281511697.1800003</v>
      </c>
      <c r="O73" s="3">
        <v>-4307491306.1099997</v>
      </c>
      <c r="P73" s="3">
        <v>-3317530034.3800001</v>
      </c>
      <c r="Q73" s="3">
        <v>-2347166450.1199999</v>
      </c>
      <c r="R73" s="3">
        <v>-1266905701.9400001</v>
      </c>
      <c r="S73" s="3">
        <v>-442622546.75999999</v>
      </c>
    </row>
    <row r="74" spans="6:19" ht="12.75" customHeight="1" x14ac:dyDescent="0.2">
      <c r="F74" s="1" t="s">
        <v>286</v>
      </c>
      <c r="G74" s="1" t="s">
        <v>115</v>
      </c>
      <c r="H74" s="1" t="s">
        <v>288</v>
      </c>
      <c r="I74" s="3">
        <v>-9564039480.5599995</v>
      </c>
      <c r="J74" s="3">
        <v>-1255911562.4300001</v>
      </c>
      <c r="K74" s="3">
        <v>-438805809.38</v>
      </c>
      <c r="L74" s="3">
        <v>-438891610</v>
      </c>
      <c r="M74" s="3">
        <v>-438891610</v>
      </c>
      <c r="N74" s="3">
        <v>-438891610</v>
      </c>
      <c r="O74" s="3">
        <v>-438891610</v>
      </c>
      <c r="P74" s="3">
        <v>-438891610</v>
      </c>
      <c r="Q74" s="3">
        <v>-438891610</v>
      </c>
      <c r="R74" s="3">
        <v>-438891610</v>
      </c>
      <c r="S74" s="3">
        <v>-186072524.87</v>
      </c>
    </row>
    <row r="75" spans="6:19" ht="12.75" customHeight="1" x14ac:dyDescent="0.2">
      <c r="F75" s="1" t="s">
        <v>289</v>
      </c>
      <c r="G75" s="1" t="s">
        <v>115</v>
      </c>
      <c r="H75" s="1" t="s">
        <v>291</v>
      </c>
      <c r="I75" s="3">
        <v>-155595650.91</v>
      </c>
      <c r="J75" s="3">
        <v>-194691051.19</v>
      </c>
      <c r="K75" s="3">
        <v>-307578085.50999999</v>
      </c>
      <c r="L75" s="3">
        <v>-360164131.13</v>
      </c>
      <c r="M75" s="3">
        <v>-273160516.88999999</v>
      </c>
      <c r="N75" s="3">
        <v>-487004047.64999998</v>
      </c>
      <c r="O75" s="3">
        <v>-544506923.88</v>
      </c>
      <c r="P75" s="3">
        <v>-599445790.54999995</v>
      </c>
      <c r="Q75" s="3">
        <v>-646072159.54999995</v>
      </c>
      <c r="R75" s="3">
        <v>-732524200.22000003</v>
      </c>
      <c r="S75" s="3">
        <v>-834684303.45000005</v>
      </c>
    </row>
    <row r="76" spans="6:19" ht="12.75" customHeight="1" x14ac:dyDescent="0.2">
      <c r="F76" s="1" t="s">
        <v>346</v>
      </c>
      <c r="G76" s="1" t="s">
        <v>32</v>
      </c>
      <c r="H76" s="1" t="s">
        <v>348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85161.919999999998</v>
      </c>
      <c r="O76" s="3">
        <v>94624.36</v>
      </c>
      <c r="P76" s="3">
        <v>492429.29</v>
      </c>
      <c r="Q76" s="3">
        <v>948989.75</v>
      </c>
      <c r="R76" s="3">
        <v>1084582.23</v>
      </c>
      <c r="S76" s="3">
        <v>2004504.52</v>
      </c>
    </row>
    <row r="77" spans="6:19" ht="12.75" customHeight="1" x14ac:dyDescent="0.2">
      <c r="F77" s="1" t="s">
        <v>349</v>
      </c>
      <c r="G77" s="1" t="s">
        <v>32</v>
      </c>
      <c r="H77" s="1" t="s">
        <v>351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85161.919999999998</v>
      </c>
      <c r="O77" s="3">
        <v>94624.36</v>
      </c>
      <c r="P77" s="3">
        <v>492429.29</v>
      </c>
      <c r="Q77" s="3">
        <v>948989.75</v>
      </c>
      <c r="R77" s="3">
        <v>1084582.23</v>
      </c>
      <c r="S77" s="3">
        <v>2004504.52</v>
      </c>
    </row>
    <row r="78" spans="6:19" ht="12.75" customHeight="1" x14ac:dyDescent="0.2">
      <c r="F78" s="1" t="s">
        <v>352</v>
      </c>
      <c r="G78" s="1" t="s">
        <v>115</v>
      </c>
      <c r="H78" s="1" t="s">
        <v>354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85161.919999999998</v>
      </c>
      <c r="O78" s="3">
        <v>94624.36</v>
      </c>
      <c r="P78" s="3">
        <v>492429.29</v>
      </c>
      <c r="Q78" s="3">
        <v>948989.75</v>
      </c>
      <c r="R78" s="3">
        <v>1084582.23</v>
      </c>
      <c r="S78" s="3">
        <v>2004504.52</v>
      </c>
    </row>
    <row r="79" spans="6:19" ht="12.75" customHeight="1" x14ac:dyDescent="0.2">
      <c r="F79" s="1" t="s">
        <v>292</v>
      </c>
      <c r="G79" s="1" t="s">
        <v>115</v>
      </c>
      <c r="H79" s="1" t="s">
        <v>294</v>
      </c>
      <c r="I79" s="3">
        <v>-9564039480.5599995</v>
      </c>
      <c r="J79" s="3">
        <v>-1255911562.4300001</v>
      </c>
      <c r="K79" s="3">
        <v>-438805809.38</v>
      </c>
      <c r="L79" s="3">
        <v>-438891610</v>
      </c>
      <c r="M79" s="3">
        <v>-438891610</v>
      </c>
      <c r="N79" s="3">
        <v>-438891610</v>
      </c>
      <c r="O79" s="3">
        <v>-438891610</v>
      </c>
      <c r="P79" s="3">
        <v>-438891610</v>
      </c>
      <c r="Q79" s="3">
        <v>-438891610</v>
      </c>
      <c r="R79" s="3">
        <v>-438891610</v>
      </c>
      <c r="S79" s="3">
        <v>-186072524.87</v>
      </c>
    </row>
    <row r="80" spans="6:19" ht="12.75" customHeight="1" x14ac:dyDescent="0.2">
      <c r="F80" s="1" t="s">
        <v>295</v>
      </c>
      <c r="G80" s="1" t="s">
        <v>115</v>
      </c>
      <c r="H80" s="1" t="s">
        <v>297</v>
      </c>
      <c r="I80" s="3">
        <v>-155595650.91</v>
      </c>
      <c r="J80" s="3">
        <v>-194691051.19</v>
      </c>
      <c r="K80" s="3">
        <v>-307578085.50999999</v>
      </c>
      <c r="L80" s="3">
        <v>-360164131.13</v>
      </c>
      <c r="M80" s="3">
        <v>-273160516.88999999</v>
      </c>
      <c r="N80" s="3">
        <v>-486918885.72999996</v>
      </c>
      <c r="O80" s="3">
        <v>-544412299.51999998</v>
      </c>
      <c r="P80" s="3">
        <v>-598953361.25999999</v>
      </c>
      <c r="Q80" s="3">
        <v>-645123169.79999995</v>
      </c>
      <c r="R80" s="3">
        <v>-731439617.99000001</v>
      </c>
      <c r="S80" s="3">
        <v>-832679798.93000007</v>
      </c>
    </row>
    <row r="81" spans="4:19" ht="12.75" customHeight="1" x14ac:dyDescent="0.2">
      <c r="F81" s="1"/>
      <c r="G81" s="1"/>
      <c r="H81" s="1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4:19" ht="12.75" customHeight="1" x14ac:dyDescent="0.2">
      <c r="D82" s="1" t="s">
        <v>302</v>
      </c>
      <c r="E82" s="1" t="s">
        <v>301</v>
      </c>
      <c r="F82" s="1"/>
      <c r="G82" s="1"/>
      <c r="H82" s="1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4:19" ht="12.75" customHeight="1" x14ac:dyDescent="0.2">
      <c r="F83" s="1" t="s">
        <v>298</v>
      </c>
      <c r="G83" s="1" t="s">
        <v>32</v>
      </c>
      <c r="H83" s="1" t="s">
        <v>300</v>
      </c>
      <c r="I83" s="3">
        <v>6885317174.3899994</v>
      </c>
      <c r="J83" s="3">
        <v>6885317174.3899994</v>
      </c>
      <c r="K83" s="3">
        <v>6885317174.3899994</v>
      </c>
      <c r="L83" s="3">
        <v>6885317174.3899994</v>
      </c>
      <c r="M83" s="3">
        <v>6885317174.3899994</v>
      </c>
      <c r="N83" s="3">
        <v>6885317174.3899994</v>
      </c>
      <c r="O83" s="3">
        <v>6885317174.3899994</v>
      </c>
      <c r="P83" s="3">
        <v>6885317174.3899994</v>
      </c>
      <c r="Q83" s="3">
        <v>6885317174.3899994</v>
      </c>
      <c r="R83" s="3">
        <v>6885317174.3899994</v>
      </c>
      <c r="S83" s="3">
        <v>6885317174.3899994</v>
      </c>
    </row>
    <row r="84" spans="4:19" ht="12.75" customHeight="1" x14ac:dyDescent="0.2">
      <c r="F84" s="1" t="s">
        <v>303</v>
      </c>
      <c r="G84" s="1" t="s">
        <v>32</v>
      </c>
      <c r="H84" s="1" t="s">
        <v>305</v>
      </c>
      <c r="I84" s="3">
        <v>6234566019.3400002</v>
      </c>
      <c r="J84" s="3">
        <v>6234566019.3400002</v>
      </c>
      <c r="K84" s="3">
        <v>6234566019.3400002</v>
      </c>
      <c r="L84" s="3">
        <v>6234566019.3400002</v>
      </c>
      <c r="M84" s="3">
        <v>6234566019.3400002</v>
      </c>
      <c r="N84" s="3">
        <v>6234566019.3400002</v>
      </c>
      <c r="O84" s="3">
        <v>6234566019.3400002</v>
      </c>
      <c r="P84" s="3">
        <v>6234566019.3400002</v>
      </c>
      <c r="Q84" s="3">
        <v>6234566019.3400002</v>
      </c>
      <c r="R84" s="3">
        <v>6234566019.3400002</v>
      </c>
      <c r="S84" s="3">
        <v>6234566019.3400002</v>
      </c>
    </row>
    <row r="85" spans="4:19" ht="12.75" customHeight="1" x14ac:dyDescent="0.2">
      <c r="F85" s="1" t="s">
        <v>306</v>
      </c>
      <c r="G85" s="1" t="s">
        <v>32</v>
      </c>
      <c r="H85" s="1" t="s">
        <v>308</v>
      </c>
      <c r="I85" s="3">
        <v>9744883193.7299995</v>
      </c>
      <c r="J85" s="3">
        <v>9744883193.7299995</v>
      </c>
      <c r="K85" s="3">
        <v>9744883193.7299995</v>
      </c>
      <c r="L85" s="3">
        <v>9744883193.7299995</v>
      </c>
      <c r="M85" s="3">
        <v>9744883193.7299995</v>
      </c>
      <c r="N85" s="3">
        <v>9744883193.7299995</v>
      </c>
      <c r="O85" s="3">
        <v>9744883193.7299995</v>
      </c>
      <c r="P85" s="3">
        <v>9744883193.7299995</v>
      </c>
      <c r="Q85" s="3">
        <v>9744883193.7299995</v>
      </c>
      <c r="R85" s="3">
        <v>9744883193.7299995</v>
      </c>
      <c r="S85" s="3">
        <v>9744883193.7299995</v>
      </c>
    </row>
    <row r="86" spans="4:19" ht="12.75" customHeight="1" x14ac:dyDescent="0.2">
      <c r="F86" s="1" t="s">
        <v>355</v>
      </c>
      <c r="G86" s="1" t="s">
        <v>32</v>
      </c>
      <c r="H86" s="1" t="s">
        <v>357</v>
      </c>
      <c r="I86" s="3">
        <v>3375000000</v>
      </c>
      <c r="J86" s="3">
        <v>3375000000</v>
      </c>
      <c r="K86" s="3">
        <v>3375000000</v>
      </c>
      <c r="L86" s="3">
        <v>3375000000</v>
      </c>
      <c r="M86" s="3">
        <v>3375000000</v>
      </c>
      <c r="N86" s="3">
        <v>3375000000</v>
      </c>
      <c r="O86" s="3">
        <v>3375000000</v>
      </c>
      <c r="P86" s="3">
        <v>3375000000</v>
      </c>
      <c r="Q86" s="3">
        <v>3375000000</v>
      </c>
      <c r="R86" s="3">
        <v>3375000000</v>
      </c>
      <c r="S86" s="3">
        <v>3375000000</v>
      </c>
    </row>
    <row r="87" spans="4:19" ht="12.75" customHeight="1" x14ac:dyDescent="0.2">
      <c r="F87" s="1" t="s">
        <v>309</v>
      </c>
      <c r="G87" s="1" t="s">
        <v>32</v>
      </c>
      <c r="H87" s="1" t="s">
        <v>311</v>
      </c>
      <c r="I87" s="3">
        <v>6808249943.4400005</v>
      </c>
      <c r="J87" s="3">
        <v>6749736838.5500002</v>
      </c>
      <c r="K87" s="3">
        <v>6783699920.2700005</v>
      </c>
      <c r="L87" s="3">
        <v>6779294030.54</v>
      </c>
      <c r="M87" s="3">
        <v>6754802551.7299995</v>
      </c>
      <c r="N87" s="3">
        <v>6748206708.9000006</v>
      </c>
      <c r="O87" s="3">
        <v>6740252788.9499998</v>
      </c>
      <c r="P87" s="3">
        <v>6732334265.6000004</v>
      </c>
      <c r="Q87" s="3">
        <v>6706328543.3599997</v>
      </c>
      <c r="R87" s="3">
        <v>6662688077.0699997</v>
      </c>
      <c r="S87" s="3">
        <v>6967623454.1000004</v>
      </c>
    </row>
    <row r="88" spans="4:19" ht="12.75" customHeight="1" x14ac:dyDescent="0.2">
      <c r="F88" s="1" t="s">
        <v>312</v>
      </c>
      <c r="G88" s="1" t="s">
        <v>32</v>
      </c>
      <c r="H88" s="1" t="s">
        <v>314</v>
      </c>
      <c r="I88" s="3">
        <v>7705555184.46</v>
      </c>
      <c r="J88" s="3">
        <v>13093156057</v>
      </c>
      <c r="K88" s="3">
        <v>7103178627.8599997</v>
      </c>
      <c r="L88" s="3">
        <v>7233864230.9099998</v>
      </c>
      <c r="M88" s="3">
        <v>7004633350.79</v>
      </c>
      <c r="N88" s="3">
        <v>7197565441.9799995</v>
      </c>
      <c r="O88" s="3">
        <v>7363979616.7200003</v>
      </c>
      <c r="P88" s="3">
        <v>7438668450.5799999</v>
      </c>
      <c r="Q88" s="3">
        <v>7602817523.7399998</v>
      </c>
      <c r="R88" s="3">
        <v>7673481919.9200001</v>
      </c>
      <c r="S88" s="3">
        <v>6634160766</v>
      </c>
    </row>
    <row r="89" spans="4:19" ht="12.75" customHeight="1" x14ac:dyDescent="0.2">
      <c r="F89" s="1" t="s">
        <v>315</v>
      </c>
      <c r="G89" s="1" t="s">
        <v>32</v>
      </c>
      <c r="H89" s="1" t="s">
        <v>317</v>
      </c>
      <c r="I89" s="3">
        <v>11138805127.9</v>
      </c>
      <c r="J89" s="3">
        <v>16467892895.549999</v>
      </c>
      <c r="K89" s="3">
        <v>10511878548.129999</v>
      </c>
      <c r="L89" s="3">
        <v>10638158261.450001</v>
      </c>
      <c r="M89" s="3">
        <v>10403828555.52</v>
      </c>
      <c r="N89" s="3">
        <v>10591241708.24</v>
      </c>
      <c r="O89" s="3">
        <v>10750895139.18</v>
      </c>
      <c r="P89" s="3">
        <v>10818994773.540001</v>
      </c>
      <c r="Q89" s="3">
        <v>10957238124.459999</v>
      </c>
      <c r="R89" s="3">
        <v>11009312593.35</v>
      </c>
      <c r="S89" s="3">
        <v>10281645043.700001</v>
      </c>
    </row>
    <row r="90" spans="4:19" ht="12.75" customHeight="1" x14ac:dyDescent="0.2">
      <c r="F90" s="1" t="s">
        <v>358</v>
      </c>
      <c r="G90" s="1" t="s">
        <v>32</v>
      </c>
      <c r="H90" s="1" t="s">
        <v>360</v>
      </c>
      <c r="I90" s="3">
        <v>3375000000</v>
      </c>
      <c r="J90" s="3">
        <v>3375000000</v>
      </c>
      <c r="K90" s="3">
        <v>3375000000</v>
      </c>
      <c r="L90" s="3">
        <v>3375000000</v>
      </c>
      <c r="M90" s="3">
        <v>3355607347</v>
      </c>
      <c r="N90" s="3">
        <v>3354530442.6399999</v>
      </c>
      <c r="O90" s="3">
        <v>3353337266.4899998</v>
      </c>
      <c r="P90" s="3">
        <v>3352007942.6400003</v>
      </c>
      <c r="Q90" s="3">
        <v>3351907942.6400003</v>
      </c>
      <c r="R90" s="3">
        <v>3326857403.6400003</v>
      </c>
      <c r="S90" s="3">
        <v>3320139176.4000001</v>
      </c>
    </row>
    <row r="91" spans="4:19" ht="12.75" customHeight="1" x14ac:dyDescent="0.2">
      <c r="F91" s="1" t="s">
        <v>318</v>
      </c>
      <c r="G91" s="1" t="s">
        <v>32</v>
      </c>
      <c r="H91" s="1" t="s">
        <v>320</v>
      </c>
      <c r="I91" s="3">
        <v>264547814.19</v>
      </c>
      <c r="J91" s="3">
        <v>264547814.19</v>
      </c>
      <c r="K91" s="3">
        <v>264547814.19</v>
      </c>
      <c r="L91" s="3">
        <v>264547814.19</v>
      </c>
      <c r="M91" s="3">
        <v>264547814.19</v>
      </c>
      <c r="N91" s="3">
        <v>264547814.19</v>
      </c>
      <c r="O91" s="3">
        <v>264547814.19</v>
      </c>
      <c r="P91" s="3">
        <v>264547814.19</v>
      </c>
      <c r="Q91" s="3">
        <v>264547814.19</v>
      </c>
      <c r="R91" s="3">
        <v>264547814.19</v>
      </c>
      <c r="S91" s="3">
        <v>264547814.19</v>
      </c>
    </row>
    <row r="92" spans="4:19" ht="12.75" customHeight="1" x14ac:dyDescent="0.2">
      <c r="F92" s="1" t="s">
        <v>321</v>
      </c>
      <c r="G92" s="1" t="s">
        <v>32</v>
      </c>
      <c r="H92" s="1" t="s">
        <v>323</v>
      </c>
      <c r="I92" s="3">
        <v>-659463232.25999999</v>
      </c>
      <c r="J92" s="3">
        <v>-659463232.25999999</v>
      </c>
      <c r="K92" s="3">
        <v>-659463232.25999999</v>
      </c>
      <c r="L92" s="3">
        <v>-659463232.25999999</v>
      </c>
      <c r="M92" s="3">
        <v>-659463232.25999999</v>
      </c>
      <c r="N92" s="3">
        <v>-659463232.25999999</v>
      </c>
      <c r="O92" s="3">
        <v>-659463232.25999999</v>
      </c>
      <c r="P92" s="3">
        <v>-659463232.25999999</v>
      </c>
      <c r="Q92" s="3">
        <v>-659463232.25999999</v>
      </c>
      <c r="R92" s="3">
        <v>-659463232.25999999</v>
      </c>
      <c r="S92" s="3">
        <v>-659463232.25999999</v>
      </c>
    </row>
    <row r="93" spans="4:19" ht="12.75" customHeight="1" x14ac:dyDescent="0.2">
      <c r="F93" s="1" t="s">
        <v>324</v>
      </c>
      <c r="G93" s="1" t="s">
        <v>32</v>
      </c>
      <c r="H93" s="1" t="s">
        <v>326</v>
      </c>
      <c r="I93" s="3">
        <v>-394915418.06999999</v>
      </c>
      <c r="J93" s="3">
        <v>-394915418.06999999</v>
      </c>
      <c r="K93" s="3">
        <v>-394915418.06999999</v>
      </c>
      <c r="L93" s="3">
        <v>-394915418.06999999</v>
      </c>
      <c r="M93" s="3">
        <v>-394915418.06999999</v>
      </c>
      <c r="N93" s="3">
        <v>-394915418.06999999</v>
      </c>
      <c r="O93" s="3">
        <v>-394915418.06999999</v>
      </c>
      <c r="P93" s="3">
        <v>-394915418.06999999</v>
      </c>
      <c r="Q93" s="3">
        <v>-394915418.06999999</v>
      </c>
      <c r="R93" s="3">
        <v>-394915418.06999999</v>
      </c>
      <c r="S93" s="3">
        <v>-394915418.06999999</v>
      </c>
    </row>
    <row r="94" spans="4:19" ht="12.75" customHeight="1" x14ac:dyDescent="0.2">
      <c r="F94" s="1" t="s">
        <v>327</v>
      </c>
      <c r="G94" s="1" t="s">
        <v>32</v>
      </c>
      <c r="H94" s="1" t="s">
        <v>329</v>
      </c>
      <c r="I94" s="3">
        <v>263923620.11000001</v>
      </c>
      <c r="J94" s="3">
        <v>315416250.88</v>
      </c>
      <c r="K94" s="3">
        <v>314177857.42000002</v>
      </c>
      <c r="L94" s="3">
        <v>312292164.56</v>
      </c>
      <c r="M94" s="3">
        <v>333045518.99000001</v>
      </c>
      <c r="N94" s="3">
        <v>332722036.19999999</v>
      </c>
      <c r="O94" s="3">
        <v>336882316.59999996</v>
      </c>
      <c r="P94" s="3">
        <v>337887411.24000007</v>
      </c>
      <c r="Q94" s="3">
        <v>358826436.27000004</v>
      </c>
      <c r="R94" s="3">
        <v>396861643.60000002</v>
      </c>
      <c r="S94" s="3">
        <v>422033969.28999996</v>
      </c>
    </row>
    <row r="95" spans="4:19" ht="12.75" customHeight="1" x14ac:dyDescent="0.2">
      <c r="F95" s="1" t="s">
        <v>330</v>
      </c>
      <c r="G95" s="1" t="s">
        <v>32</v>
      </c>
      <c r="H95" s="1" t="s">
        <v>332</v>
      </c>
      <c r="I95" s="3">
        <v>-676056554.14999998</v>
      </c>
      <c r="J95" s="3">
        <v>-605117671.63999999</v>
      </c>
      <c r="K95" s="3">
        <v>-297883847.58999997</v>
      </c>
      <c r="L95" s="3">
        <v>-369778359.57999998</v>
      </c>
      <c r="M95" s="3">
        <v>-223815305.69999999</v>
      </c>
      <c r="N95" s="3">
        <v>-196072016.72999999</v>
      </c>
      <c r="O95" s="3">
        <v>-301202904.67000002</v>
      </c>
      <c r="P95" s="3">
        <v>-314438445.19999999</v>
      </c>
      <c r="Q95" s="3">
        <v>-427351251.87</v>
      </c>
      <c r="R95" s="3">
        <v>-406154106.75</v>
      </c>
      <c r="S95" s="3">
        <v>-652303263.38</v>
      </c>
    </row>
    <row r="96" spans="4:19" ht="12.75" customHeight="1" x14ac:dyDescent="0.2">
      <c r="F96" s="1" t="s">
        <v>333</v>
      </c>
      <c r="G96" s="1" t="s">
        <v>32</v>
      </c>
      <c r="H96" s="1" t="s">
        <v>335</v>
      </c>
      <c r="I96" s="3">
        <v>-412132934.04000002</v>
      </c>
      <c r="J96" s="3">
        <v>-289701420.75999999</v>
      </c>
      <c r="K96" s="3">
        <v>16294009.83</v>
      </c>
      <c r="L96" s="3">
        <v>-57486195.020000003</v>
      </c>
      <c r="M96" s="3">
        <v>89837560.290000007</v>
      </c>
      <c r="N96" s="3">
        <v>116265624.03</v>
      </c>
      <c r="O96" s="3">
        <v>14111302.779999999</v>
      </c>
      <c r="P96" s="3">
        <v>949337.97</v>
      </c>
      <c r="Q96" s="3">
        <v>-90667883.209999993</v>
      </c>
      <c r="R96" s="3">
        <v>-56350477.280000001</v>
      </c>
      <c r="S96" s="3">
        <v>-283125613.17000002</v>
      </c>
    </row>
    <row r="97" spans="3:19" ht="12.75" customHeight="1" x14ac:dyDescent="0.2">
      <c r="F97" s="1" t="s">
        <v>361</v>
      </c>
      <c r="G97" s="1" t="s">
        <v>32</v>
      </c>
      <c r="H97" s="1" t="s">
        <v>363</v>
      </c>
      <c r="I97" s="3">
        <v>0</v>
      </c>
      <c r="J97" s="3">
        <v>0</v>
      </c>
      <c r="K97" s="3">
        <v>0</v>
      </c>
      <c r="L97" s="3">
        <v>0</v>
      </c>
      <c r="M97" s="3">
        <v>19392653</v>
      </c>
      <c r="N97" s="3">
        <v>20384395.440000001</v>
      </c>
      <c r="O97" s="3">
        <v>21568109.149999999</v>
      </c>
      <c r="P97" s="3">
        <v>22499628.07</v>
      </c>
      <c r="Q97" s="3">
        <v>22143067.610000003</v>
      </c>
      <c r="R97" s="3">
        <v>47058014.129999995</v>
      </c>
      <c r="S97" s="3">
        <v>52856319.080000006</v>
      </c>
    </row>
    <row r="98" spans="3:19" ht="12.75" customHeight="1" x14ac:dyDescent="0.2">
      <c r="F98" s="1"/>
      <c r="G98" s="1"/>
      <c r="H98" s="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3:19" ht="12.75" customHeight="1" x14ac:dyDescent="0.2">
      <c r="C99" s="1" t="s">
        <v>368</v>
      </c>
      <c r="F99" s="1"/>
      <c r="G99" s="1"/>
      <c r="H99" s="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3:19" ht="12.75" customHeight="1" x14ac:dyDescent="0.2">
      <c r="D100" s="1" t="s">
        <v>31</v>
      </c>
      <c r="E100" s="1" t="s">
        <v>48</v>
      </c>
      <c r="F100" s="1"/>
      <c r="G100" s="1"/>
      <c r="H100" s="1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3:19" ht="12.75" customHeight="1" x14ac:dyDescent="0.2">
      <c r="F101" s="1" t="s">
        <v>81</v>
      </c>
      <c r="G101" s="1" t="s">
        <v>32</v>
      </c>
      <c r="H101" s="1" t="s">
        <v>83</v>
      </c>
      <c r="I101" s="3">
        <v>35585330.75</v>
      </c>
      <c r="J101" s="3">
        <v>35585330.75</v>
      </c>
      <c r="K101" s="3">
        <v>35585330.75</v>
      </c>
      <c r="L101" s="3">
        <v>35585330.75</v>
      </c>
      <c r="M101" s="3">
        <v>35585330.75</v>
      </c>
      <c r="N101" s="3">
        <v>35585330.75</v>
      </c>
      <c r="O101" s="3">
        <v>35585330.75</v>
      </c>
      <c r="P101" s="3">
        <v>35585330.75</v>
      </c>
      <c r="Q101" s="3">
        <v>35585330.75</v>
      </c>
      <c r="R101" s="3">
        <v>35585330.75</v>
      </c>
      <c r="S101" s="3">
        <v>35585330.75</v>
      </c>
    </row>
    <row r="102" spans="3:19" ht="12.75" customHeight="1" x14ac:dyDescent="0.2">
      <c r="F102" s="1" t="s">
        <v>100</v>
      </c>
      <c r="G102" s="1" t="s">
        <v>32</v>
      </c>
      <c r="H102" s="1" t="s">
        <v>102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85242.5</v>
      </c>
    </row>
    <row r="103" spans="3:19" ht="12.75" customHeight="1" x14ac:dyDescent="0.2">
      <c r="F103" s="1" t="s">
        <v>112</v>
      </c>
      <c r="G103" s="1" t="s">
        <v>115</v>
      </c>
      <c r="H103" s="1" t="s">
        <v>114</v>
      </c>
      <c r="I103" s="3">
        <v>35585330.75</v>
      </c>
      <c r="J103" s="3">
        <v>35585330.75</v>
      </c>
      <c r="K103" s="3">
        <v>35585330.75</v>
      </c>
      <c r="L103" s="3">
        <v>35585330.75</v>
      </c>
      <c r="M103" s="3">
        <v>35585330.75</v>
      </c>
      <c r="N103" s="3">
        <v>35585330.75</v>
      </c>
      <c r="O103" s="3">
        <v>35585330.75</v>
      </c>
      <c r="P103" s="3">
        <v>35585330.75</v>
      </c>
      <c r="Q103" s="3">
        <v>35585330.75</v>
      </c>
      <c r="R103" s="3">
        <v>35585330.75</v>
      </c>
      <c r="S103" s="3">
        <v>35670573.25</v>
      </c>
    </row>
    <row r="104" spans="3:19" ht="12.75" customHeight="1" x14ac:dyDescent="0.2">
      <c r="F104" s="1" t="s">
        <v>116</v>
      </c>
      <c r="G104" s="1" t="s">
        <v>32</v>
      </c>
      <c r="H104" s="1" t="s">
        <v>118</v>
      </c>
      <c r="I104" s="3">
        <v>4000000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</row>
    <row r="105" spans="3:19" ht="12.75" customHeight="1" x14ac:dyDescent="0.2">
      <c r="F105" s="1" t="s">
        <v>376</v>
      </c>
      <c r="G105" s="1" t="s">
        <v>32</v>
      </c>
      <c r="H105" s="1" t="s">
        <v>378</v>
      </c>
      <c r="I105" s="3">
        <v>-3156000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</row>
    <row r="106" spans="3:19" ht="12.75" customHeight="1" x14ac:dyDescent="0.2">
      <c r="F106" s="1" t="s">
        <v>119</v>
      </c>
      <c r="G106" s="1" t="s">
        <v>115</v>
      </c>
      <c r="H106" s="1" t="s">
        <v>121</v>
      </c>
      <c r="I106" s="3">
        <v>844000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</row>
    <row r="107" spans="3:19" ht="12.75" customHeight="1" x14ac:dyDescent="0.2">
      <c r="F107" s="1" t="s">
        <v>141</v>
      </c>
      <c r="G107" s="1" t="s">
        <v>115</v>
      </c>
      <c r="H107" s="1" t="s">
        <v>143</v>
      </c>
      <c r="I107" s="3">
        <v>844000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</row>
    <row r="108" spans="3:19" ht="12.75" customHeight="1" x14ac:dyDescent="0.2">
      <c r="F108" s="1" t="s">
        <v>144</v>
      </c>
      <c r="G108" s="1" t="s">
        <v>115</v>
      </c>
      <c r="H108" s="1" t="s">
        <v>146</v>
      </c>
      <c r="I108" s="3">
        <v>36429330.75</v>
      </c>
      <c r="J108" s="3">
        <v>35585330.75</v>
      </c>
      <c r="K108" s="3">
        <v>35585330.75</v>
      </c>
      <c r="L108" s="3">
        <v>35585330.75</v>
      </c>
      <c r="M108" s="3">
        <v>35585330.75</v>
      </c>
      <c r="N108" s="3">
        <v>35585330.75</v>
      </c>
      <c r="O108" s="3">
        <v>35585330.75</v>
      </c>
      <c r="P108" s="3">
        <v>35585330.75</v>
      </c>
      <c r="Q108" s="3">
        <v>35585330.75</v>
      </c>
      <c r="R108" s="3">
        <v>35585330.75</v>
      </c>
      <c r="S108" s="3">
        <v>35670573.25</v>
      </c>
    </row>
    <row r="109" spans="3:19" ht="12.75" customHeight="1" x14ac:dyDescent="0.2">
      <c r="F109" s="1"/>
      <c r="G109" s="1"/>
      <c r="H109" s="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3:19" ht="12.75" customHeight="1" x14ac:dyDescent="0.2">
      <c r="D110" s="1" t="s">
        <v>152</v>
      </c>
      <c r="E110" s="1" t="s">
        <v>151</v>
      </c>
      <c r="F110" s="1"/>
      <c r="G110" s="1"/>
      <c r="H110" s="1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3:19" ht="12.75" customHeight="1" x14ac:dyDescent="0.2">
      <c r="F111" s="1" t="s">
        <v>147</v>
      </c>
      <c r="G111" s="1" t="s">
        <v>32</v>
      </c>
      <c r="H111" s="1" t="s">
        <v>149</v>
      </c>
      <c r="I111" s="3">
        <v>76099.360000000001</v>
      </c>
      <c r="J111" s="3">
        <v>98979.36</v>
      </c>
      <c r="K111" s="3">
        <v>98979.36</v>
      </c>
      <c r="L111" s="3">
        <v>102767.99</v>
      </c>
      <c r="M111" s="3">
        <v>104016.99</v>
      </c>
      <c r="N111" s="3">
        <v>105265.99</v>
      </c>
      <c r="O111" s="3">
        <v>106514.99</v>
      </c>
      <c r="P111" s="3">
        <v>106514.99</v>
      </c>
      <c r="Q111" s="3">
        <v>1603493.34</v>
      </c>
      <c r="R111" s="3">
        <v>1603493.34</v>
      </c>
      <c r="S111" s="3">
        <v>3086253.25</v>
      </c>
    </row>
    <row r="112" spans="3:19" ht="12.75" customHeight="1" x14ac:dyDescent="0.2">
      <c r="F112" s="1" t="s">
        <v>171</v>
      </c>
      <c r="G112" s="1" t="s">
        <v>115</v>
      </c>
      <c r="H112" s="1" t="s">
        <v>173</v>
      </c>
      <c r="I112" s="3">
        <v>76099.360000000001</v>
      </c>
      <c r="J112" s="3">
        <v>98979.36</v>
      </c>
      <c r="K112" s="3">
        <v>98979.36</v>
      </c>
      <c r="L112" s="3">
        <v>102767.99</v>
      </c>
      <c r="M112" s="3">
        <v>104016.99</v>
      </c>
      <c r="N112" s="3">
        <v>105265.99</v>
      </c>
      <c r="O112" s="3">
        <v>106514.99</v>
      </c>
      <c r="P112" s="3">
        <v>106514.99</v>
      </c>
      <c r="Q112" s="3">
        <v>1603493.34</v>
      </c>
      <c r="R112" s="3">
        <v>1603493.34</v>
      </c>
      <c r="S112" s="3">
        <v>3086253.25</v>
      </c>
    </row>
    <row r="113" spans="4:19" ht="12.75" customHeight="1" x14ac:dyDescent="0.2">
      <c r="F113" s="1" t="s">
        <v>195</v>
      </c>
      <c r="G113" s="1" t="s">
        <v>115</v>
      </c>
      <c r="H113" s="1" t="s">
        <v>197</v>
      </c>
      <c r="I113" s="3">
        <v>76099.360000000001</v>
      </c>
      <c r="J113" s="3">
        <v>98979.36</v>
      </c>
      <c r="K113" s="3">
        <v>98979.36</v>
      </c>
      <c r="L113" s="3">
        <v>102767.99</v>
      </c>
      <c r="M113" s="3">
        <v>104016.99</v>
      </c>
      <c r="N113" s="3">
        <v>105265.99</v>
      </c>
      <c r="O113" s="3">
        <v>106514.99</v>
      </c>
      <c r="P113" s="3">
        <v>106514.99</v>
      </c>
      <c r="Q113" s="3">
        <v>1603493.34</v>
      </c>
      <c r="R113" s="3">
        <v>1603493.34</v>
      </c>
      <c r="S113" s="3">
        <v>3086253.25</v>
      </c>
    </row>
    <row r="114" spans="4:19" ht="12.75" customHeight="1" x14ac:dyDescent="0.2">
      <c r="F114" s="1" t="s">
        <v>198</v>
      </c>
      <c r="G114" s="1" t="s">
        <v>115</v>
      </c>
      <c r="H114" s="1" t="s">
        <v>200</v>
      </c>
      <c r="I114" s="3">
        <v>76099.360000000001</v>
      </c>
      <c r="J114" s="3">
        <v>98979.36</v>
      </c>
      <c r="K114" s="3">
        <v>98979.36</v>
      </c>
      <c r="L114" s="3">
        <v>102767.99</v>
      </c>
      <c r="M114" s="3">
        <v>104016.99</v>
      </c>
      <c r="N114" s="3">
        <v>105265.99</v>
      </c>
      <c r="O114" s="3">
        <v>106514.99</v>
      </c>
      <c r="P114" s="3">
        <v>106514.99</v>
      </c>
      <c r="Q114" s="3">
        <v>1603493.34</v>
      </c>
      <c r="R114" s="3">
        <v>1603493.34</v>
      </c>
      <c r="S114" s="3">
        <v>3086253.25</v>
      </c>
    </row>
    <row r="115" spans="4:19" ht="12.75" customHeight="1" x14ac:dyDescent="0.2">
      <c r="F115" s="1" t="s">
        <v>201</v>
      </c>
      <c r="G115" s="1" t="s">
        <v>32</v>
      </c>
      <c r="H115" s="1" t="s">
        <v>202</v>
      </c>
      <c r="I115" s="3">
        <v>824895.64</v>
      </c>
      <c r="J115" s="3">
        <v>802015.64</v>
      </c>
      <c r="K115" s="3">
        <v>802015.64</v>
      </c>
      <c r="L115" s="3">
        <v>798227.01</v>
      </c>
      <c r="M115" s="3">
        <v>3446978.01</v>
      </c>
      <c r="N115" s="3">
        <v>3445729.01</v>
      </c>
      <c r="O115" s="3">
        <v>3444480.01</v>
      </c>
      <c r="P115" s="3">
        <v>3444480.01</v>
      </c>
      <c r="Q115" s="3">
        <v>1947501.66</v>
      </c>
      <c r="R115" s="3">
        <v>1947501.66</v>
      </c>
      <c r="S115" s="3">
        <v>464741.75</v>
      </c>
    </row>
    <row r="116" spans="4:19" ht="12.75" customHeight="1" x14ac:dyDescent="0.2">
      <c r="F116" s="1" t="s">
        <v>206</v>
      </c>
      <c r="G116" s="1" t="s">
        <v>32</v>
      </c>
      <c r="H116" s="1" t="s">
        <v>208</v>
      </c>
      <c r="I116" s="3">
        <v>35528335.75</v>
      </c>
      <c r="J116" s="3">
        <v>34684335.75</v>
      </c>
      <c r="K116" s="3">
        <v>34684335.75</v>
      </c>
      <c r="L116" s="3">
        <v>34684335.75</v>
      </c>
      <c r="M116" s="3">
        <v>32034335.75</v>
      </c>
      <c r="N116" s="3">
        <v>32034335.75</v>
      </c>
      <c r="O116" s="3">
        <v>32034335.75</v>
      </c>
      <c r="P116" s="3">
        <v>32034335.75</v>
      </c>
      <c r="Q116" s="3">
        <v>32034335.75</v>
      </c>
      <c r="R116" s="3">
        <v>32034335.75</v>
      </c>
      <c r="S116" s="3">
        <v>32119578.25</v>
      </c>
    </row>
    <row r="117" spans="4:19" ht="12.75" customHeight="1" x14ac:dyDescent="0.2">
      <c r="F117" s="1" t="s">
        <v>209</v>
      </c>
      <c r="G117" s="1" t="s">
        <v>115</v>
      </c>
      <c r="H117" s="1" t="s">
        <v>211</v>
      </c>
      <c r="I117" s="3">
        <v>36353231.390000001</v>
      </c>
      <c r="J117" s="3">
        <v>35486351.390000001</v>
      </c>
      <c r="K117" s="3">
        <v>35486351.390000001</v>
      </c>
      <c r="L117" s="3">
        <v>35482562.759999998</v>
      </c>
      <c r="M117" s="3">
        <v>35481313.759999998</v>
      </c>
      <c r="N117" s="3">
        <v>35480064.759999998</v>
      </c>
      <c r="O117" s="3">
        <v>35478815.759999998</v>
      </c>
      <c r="P117" s="3">
        <v>35478815.759999998</v>
      </c>
      <c r="Q117" s="3">
        <v>33981837.409999996</v>
      </c>
      <c r="R117" s="3">
        <v>33981837.409999996</v>
      </c>
      <c r="S117" s="3">
        <v>32584320</v>
      </c>
    </row>
    <row r="118" spans="4:19" ht="12.75" customHeight="1" x14ac:dyDescent="0.2">
      <c r="F118" s="1" t="s">
        <v>212</v>
      </c>
      <c r="G118" s="1" t="s">
        <v>115</v>
      </c>
      <c r="H118" s="1" t="s">
        <v>214</v>
      </c>
      <c r="I118" s="3">
        <v>36353231.390000001</v>
      </c>
      <c r="J118" s="3">
        <v>35486351.390000001</v>
      </c>
      <c r="K118" s="3">
        <v>35486351.390000001</v>
      </c>
      <c r="L118" s="3">
        <v>35482562.759999998</v>
      </c>
      <c r="M118" s="3">
        <v>35481313.759999998</v>
      </c>
      <c r="N118" s="3">
        <v>35480064.759999998</v>
      </c>
      <c r="O118" s="3">
        <v>35478815.759999998</v>
      </c>
      <c r="P118" s="3">
        <v>35478815.759999998</v>
      </c>
      <c r="Q118" s="3">
        <v>33981837.409999996</v>
      </c>
      <c r="R118" s="3">
        <v>33981837.409999996</v>
      </c>
      <c r="S118" s="3">
        <v>32584320</v>
      </c>
    </row>
    <row r="119" spans="4:19" ht="12.75" customHeight="1" x14ac:dyDescent="0.2">
      <c r="F119" s="1" t="s">
        <v>215</v>
      </c>
      <c r="G119" s="1" t="s">
        <v>115</v>
      </c>
      <c r="H119" s="1" t="s">
        <v>217</v>
      </c>
      <c r="I119" s="3">
        <v>36429330.75</v>
      </c>
      <c r="J119" s="3">
        <v>35585330.75</v>
      </c>
      <c r="K119" s="3">
        <v>35585330.75</v>
      </c>
      <c r="L119" s="3">
        <v>35585330.75</v>
      </c>
      <c r="M119" s="3">
        <v>35585330.75</v>
      </c>
      <c r="N119" s="3">
        <v>35585330.75</v>
      </c>
      <c r="O119" s="3">
        <v>35585330.75</v>
      </c>
      <c r="P119" s="3">
        <v>35585330.75</v>
      </c>
      <c r="Q119" s="3">
        <v>35585330.75</v>
      </c>
      <c r="R119" s="3">
        <v>35585330.75</v>
      </c>
      <c r="S119" s="3">
        <v>35670573.25</v>
      </c>
    </row>
    <row r="120" spans="4:19" ht="12.75" customHeight="1" x14ac:dyDescent="0.2">
      <c r="F120" s="1" t="s">
        <v>218</v>
      </c>
      <c r="G120" s="1" t="s">
        <v>32</v>
      </c>
      <c r="H120" s="1" t="s">
        <v>220</v>
      </c>
      <c r="I120" s="3">
        <v>36353231.390000001</v>
      </c>
      <c r="J120" s="3">
        <v>35486351.390000001</v>
      </c>
      <c r="K120" s="3">
        <v>35486351.390000001</v>
      </c>
      <c r="L120" s="3">
        <v>35482562.759999998</v>
      </c>
      <c r="M120" s="3">
        <v>35481313.759999998</v>
      </c>
      <c r="N120" s="3">
        <v>35480064.759999998</v>
      </c>
      <c r="O120" s="3">
        <v>35478815.759999998</v>
      </c>
      <c r="P120" s="3">
        <v>35478815.759999998</v>
      </c>
      <c r="Q120" s="3">
        <v>33981837.409999996</v>
      </c>
      <c r="R120" s="3">
        <v>33981837.409999996</v>
      </c>
      <c r="S120" s="3">
        <v>32584320</v>
      </c>
    </row>
    <row r="121" spans="4:19" ht="12.75" customHeight="1" x14ac:dyDescent="0.2">
      <c r="F121" s="1"/>
      <c r="G121" s="1"/>
      <c r="H121" s="1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4:19" ht="12.75" customHeight="1" x14ac:dyDescent="0.2">
      <c r="D122" s="1" t="s">
        <v>225</v>
      </c>
      <c r="E122" s="1" t="s">
        <v>224</v>
      </c>
      <c r="F122" s="1"/>
      <c r="G122" s="1"/>
      <c r="H122" s="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4:19" ht="12.75" customHeight="1" x14ac:dyDescent="0.2">
      <c r="F123" s="1" t="s">
        <v>221</v>
      </c>
      <c r="G123" s="1" t="s">
        <v>32</v>
      </c>
      <c r="H123" s="1" t="s">
        <v>223</v>
      </c>
      <c r="I123" s="3">
        <v>11054485.27</v>
      </c>
      <c r="J123" s="3">
        <v>11054485.27</v>
      </c>
      <c r="K123" s="3">
        <v>11054485.27</v>
      </c>
      <c r="L123" s="3">
        <v>11054485.27</v>
      </c>
      <c r="M123" s="3">
        <v>11054485.27</v>
      </c>
      <c r="N123" s="3">
        <v>11054485.27</v>
      </c>
      <c r="O123" s="3">
        <v>11054485.27</v>
      </c>
      <c r="P123" s="3">
        <v>11054485.27</v>
      </c>
      <c r="Q123" s="3">
        <v>11054485.27</v>
      </c>
      <c r="R123" s="3">
        <v>11054485.27</v>
      </c>
      <c r="S123" s="3">
        <v>11054485.27</v>
      </c>
    </row>
    <row r="124" spans="4:19" ht="12.75" customHeight="1" x14ac:dyDescent="0.2">
      <c r="F124" s="1" t="s">
        <v>229</v>
      </c>
      <c r="G124" s="1" t="s">
        <v>32</v>
      </c>
      <c r="H124" s="1" t="s">
        <v>231</v>
      </c>
      <c r="I124" s="3">
        <v>76099.360000000001</v>
      </c>
      <c r="J124" s="3">
        <v>98979.36</v>
      </c>
      <c r="K124" s="3">
        <v>98979.36</v>
      </c>
      <c r="L124" s="3">
        <v>102767.99</v>
      </c>
      <c r="M124" s="3">
        <v>104016.99</v>
      </c>
      <c r="N124" s="3">
        <v>105265.99</v>
      </c>
      <c r="O124" s="3">
        <v>106514.99</v>
      </c>
      <c r="P124" s="3">
        <v>106514.99</v>
      </c>
      <c r="Q124" s="3">
        <v>1603493.34</v>
      </c>
      <c r="R124" s="3">
        <v>1603493.34</v>
      </c>
      <c r="S124" s="3">
        <v>3086253.25</v>
      </c>
    </row>
    <row r="125" spans="4:19" ht="12.75" customHeight="1" x14ac:dyDescent="0.2">
      <c r="F125" s="1" t="s">
        <v>232</v>
      </c>
      <c r="G125" s="1" t="s">
        <v>115</v>
      </c>
      <c r="H125" s="1" t="s">
        <v>234</v>
      </c>
      <c r="I125" s="3">
        <v>-17016.36</v>
      </c>
      <c r="J125" s="3">
        <v>-39896.36</v>
      </c>
      <c r="K125" s="3">
        <v>-39896.36</v>
      </c>
      <c r="L125" s="3">
        <v>-51733.83</v>
      </c>
      <c r="M125" s="3">
        <v>-78505.710000000006</v>
      </c>
      <c r="N125" s="3">
        <v>-90405.35</v>
      </c>
      <c r="O125" s="3">
        <v>-106514.99</v>
      </c>
      <c r="P125" s="3">
        <v>-106514.99</v>
      </c>
      <c r="Q125" s="3">
        <v>-106514.99</v>
      </c>
      <c r="R125" s="3">
        <v>-106514.99</v>
      </c>
      <c r="S125" s="3">
        <v>-1589423.4</v>
      </c>
    </row>
    <row r="126" spans="4:19" ht="12.75" customHeight="1" x14ac:dyDescent="0.2">
      <c r="F126" s="1" t="s">
        <v>235</v>
      </c>
      <c r="G126" s="1" t="s">
        <v>32</v>
      </c>
      <c r="H126" s="1" t="s">
        <v>237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-85242.5</v>
      </c>
    </row>
    <row r="127" spans="4:19" ht="12.75" customHeight="1" x14ac:dyDescent="0.2">
      <c r="F127" s="1" t="s">
        <v>238</v>
      </c>
      <c r="G127" s="1" t="s">
        <v>32</v>
      </c>
      <c r="H127" s="1" t="s">
        <v>240</v>
      </c>
      <c r="I127" s="3">
        <v>11113568.27</v>
      </c>
      <c r="J127" s="3">
        <v>11113568.27</v>
      </c>
      <c r="K127" s="3">
        <v>11113568.27</v>
      </c>
      <c r="L127" s="3">
        <v>11105519.43</v>
      </c>
      <c r="M127" s="3">
        <v>11079996.550000001</v>
      </c>
      <c r="N127" s="3">
        <v>11069345.91</v>
      </c>
      <c r="O127" s="3">
        <v>11054485.27</v>
      </c>
      <c r="P127" s="3">
        <v>11054485.27</v>
      </c>
      <c r="Q127" s="3">
        <v>12551463.619999999</v>
      </c>
      <c r="R127" s="3">
        <v>12551463.619999999</v>
      </c>
      <c r="S127" s="3">
        <v>12466072.619999999</v>
      </c>
    </row>
    <row r="128" spans="4:19" ht="12.75" customHeight="1" x14ac:dyDescent="0.2">
      <c r="F128" s="1" t="s">
        <v>249</v>
      </c>
      <c r="G128" s="1" t="s">
        <v>115</v>
      </c>
      <c r="H128" s="1" t="s">
        <v>251</v>
      </c>
      <c r="I128" s="3">
        <v>11054485.27</v>
      </c>
      <c r="J128" s="3">
        <v>11054485.27</v>
      </c>
      <c r="K128" s="3">
        <v>11054485.27</v>
      </c>
      <c r="L128" s="3">
        <v>11054485.27</v>
      </c>
      <c r="M128" s="3">
        <v>11054485.27</v>
      </c>
      <c r="N128" s="3">
        <v>11054485.27</v>
      </c>
      <c r="O128" s="3">
        <v>11054485.27</v>
      </c>
      <c r="P128" s="3">
        <v>11054485.27</v>
      </c>
      <c r="Q128" s="3">
        <v>11054485.27</v>
      </c>
      <c r="R128" s="3">
        <v>11054485.27</v>
      </c>
      <c r="S128" s="3">
        <v>11054485.27</v>
      </c>
    </row>
    <row r="129" spans="4:19" ht="12.75" customHeight="1" x14ac:dyDescent="0.2">
      <c r="F129" s="1" t="s">
        <v>252</v>
      </c>
      <c r="G129" s="1" t="s">
        <v>115</v>
      </c>
      <c r="H129" s="1" t="s">
        <v>254</v>
      </c>
      <c r="I129" s="3">
        <v>11113568.27</v>
      </c>
      <c r="J129" s="3">
        <v>11113568.27</v>
      </c>
      <c r="K129" s="3">
        <v>11113568.27</v>
      </c>
      <c r="L129" s="3">
        <v>11105519.43</v>
      </c>
      <c r="M129" s="3">
        <v>11079996.550000001</v>
      </c>
      <c r="N129" s="3">
        <v>11069345.91</v>
      </c>
      <c r="O129" s="3">
        <v>11054485.27</v>
      </c>
      <c r="P129" s="3">
        <v>11054485.27</v>
      </c>
      <c r="Q129" s="3">
        <v>12551463.619999999</v>
      </c>
      <c r="R129" s="3">
        <v>12551463.619999999</v>
      </c>
      <c r="S129" s="3">
        <v>12466072.619999999</v>
      </c>
    </row>
    <row r="130" spans="4:19" ht="12.75" customHeight="1" x14ac:dyDescent="0.2">
      <c r="F130" s="1"/>
      <c r="G130" s="1"/>
      <c r="H130" s="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4:19" ht="12.75" customHeight="1" x14ac:dyDescent="0.2">
      <c r="D131" s="1" t="s">
        <v>259</v>
      </c>
      <c r="E131" s="1" t="s">
        <v>258</v>
      </c>
      <c r="F131" s="1"/>
      <c r="G131" s="1"/>
      <c r="H131" s="1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4:19" ht="12.75" customHeight="1" x14ac:dyDescent="0.2">
      <c r="F132" s="1" t="s">
        <v>255</v>
      </c>
      <c r="G132" s="1" t="s">
        <v>115</v>
      </c>
      <c r="H132" s="1" t="s">
        <v>257</v>
      </c>
      <c r="I132" s="3">
        <v>844000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</row>
    <row r="133" spans="4:19" ht="12.75" customHeight="1" x14ac:dyDescent="0.2">
      <c r="F133" s="1" t="s">
        <v>260</v>
      </c>
      <c r="G133" s="1" t="s">
        <v>32</v>
      </c>
      <c r="H133" s="1" t="s">
        <v>262</v>
      </c>
      <c r="I133" s="3">
        <v>17016.36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</row>
    <row r="134" spans="4:19" ht="12.75" customHeight="1" x14ac:dyDescent="0.2">
      <c r="F134" s="1" t="s">
        <v>263</v>
      </c>
      <c r="G134" s="1" t="s">
        <v>32</v>
      </c>
      <c r="H134" s="1" t="s">
        <v>265</v>
      </c>
      <c r="I134" s="3">
        <v>0</v>
      </c>
      <c r="J134" s="3">
        <v>39896.36</v>
      </c>
      <c r="K134" s="3">
        <v>39896.36</v>
      </c>
      <c r="L134" s="3">
        <v>51733.83</v>
      </c>
      <c r="M134" s="3">
        <v>78505.710000000006</v>
      </c>
      <c r="N134" s="3">
        <v>90405.35</v>
      </c>
      <c r="O134" s="3">
        <v>106514.99</v>
      </c>
      <c r="P134" s="3">
        <v>106514.99</v>
      </c>
      <c r="Q134" s="3">
        <v>106514.99</v>
      </c>
      <c r="R134" s="3">
        <v>106514.99</v>
      </c>
      <c r="S134" s="3">
        <v>1589423.4</v>
      </c>
    </row>
    <row r="135" spans="4:19" ht="12.75" customHeight="1" x14ac:dyDescent="0.2">
      <c r="F135" s="1" t="s">
        <v>266</v>
      </c>
      <c r="G135" s="1" t="s">
        <v>115</v>
      </c>
      <c r="H135" s="1" t="s">
        <v>268</v>
      </c>
      <c r="I135" s="3">
        <v>17016.36</v>
      </c>
      <c r="J135" s="3">
        <v>39896.36</v>
      </c>
      <c r="K135" s="3">
        <v>39896.36</v>
      </c>
      <c r="L135" s="3">
        <v>51733.83</v>
      </c>
      <c r="M135" s="3">
        <v>78505.710000000006</v>
      </c>
      <c r="N135" s="3">
        <v>90405.35</v>
      </c>
      <c r="O135" s="3">
        <v>106514.99</v>
      </c>
      <c r="P135" s="3">
        <v>106514.99</v>
      </c>
      <c r="Q135" s="3">
        <v>106514.99</v>
      </c>
      <c r="R135" s="3">
        <v>106514.99</v>
      </c>
      <c r="S135" s="3">
        <v>1589423.4</v>
      </c>
    </row>
    <row r="136" spans="4:19" ht="12.75" customHeight="1" x14ac:dyDescent="0.2">
      <c r="F136" s="1" t="s">
        <v>286</v>
      </c>
      <c r="G136" s="1" t="s">
        <v>115</v>
      </c>
      <c r="H136" s="1" t="s">
        <v>288</v>
      </c>
      <c r="I136" s="3">
        <v>844000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</row>
    <row r="137" spans="4:19" ht="12.75" customHeight="1" x14ac:dyDescent="0.2">
      <c r="F137" s="1" t="s">
        <v>289</v>
      </c>
      <c r="G137" s="1" t="s">
        <v>115</v>
      </c>
      <c r="H137" s="1" t="s">
        <v>291</v>
      </c>
      <c r="I137" s="3">
        <v>17016.36</v>
      </c>
      <c r="J137" s="3">
        <v>39896.36</v>
      </c>
      <c r="K137" s="3">
        <v>39896.36</v>
      </c>
      <c r="L137" s="3">
        <v>51733.83</v>
      </c>
      <c r="M137" s="3">
        <v>78505.710000000006</v>
      </c>
      <c r="N137" s="3">
        <v>90405.35</v>
      </c>
      <c r="O137" s="3">
        <v>106514.99</v>
      </c>
      <c r="P137" s="3">
        <v>106514.99</v>
      </c>
      <c r="Q137" s="3">
        <v>106514.99</v>
      </c>
      <c r="R137" s="3">
        <v>106514.99</v>
      </c>
      <c r="S137" s="3">
        <v>1589423.4</v>
      </c>
    </row>
    <row r="138" spans="4:19" ht="12.75" customHeight="1" x14ac:dyDescent="0.2">
      <c r="F138" s="1" t="s">
        <v>292</v>
      </c>
      <c r="G138" s="1" t="s">
        <v>115</v>
      </c>
      <c r="H138" s="1" t="s">
        <v>294</v>
      </c>
      <c r="I138" s="3">
        <v>844000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</row>
    <row r="139" spans="4:19" ht="12.75" customHeight="1" x14ac:dyDescent="0.2">
      <c r="F139" s="1" t="s">
        <v>295</v>
      </c>
      <c r="G139" s="1" t="s">
        <v>115</v>
      </c>
      <c r="H139" s="1" t="s">
        <v>297</v>
      </c>
      <c r="I139" s="3">
        <v>17016.36</v>
      </c>
      <c r="J139" s="3">
        <v>39896.36</v>
      </c>
      <c r="K139" s="3">
        <v>39896.36</v>
      </c>
      <c r="L139" s="3">
        <v>51733.83</v>
      </c>
      <c r="M139" s="3">
        <v>78505.710000000006</v>
      </c>
      <c r="N139" s="3">
        <v>90405.35</v>
      </c>
      <c r="O139" s="3">
        <v>106514.99</v>
      </c>
      <c r="P139" s="3">
        <v>106514.99</v>
      </c>
      <c r="Q139" s="3">
        <v>106514.99</v>
      </c>
      <c r="R139" s="3">
        <v>106514.99</v>
      </c>
      <c r="S139" s="3">
        <v>1589423.4</v>
      </c>
    </row>
    <row r="140" spans="4:19" ht="12.75" customHeight="1" x14ac:dyDescent="0.2">
      <c r="F140" s="1"/>
      <c r="G140" s="1"/>
      <c r="H140" s="1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4:19" ht="12.75" customHeight="1" x14ac:dyDescent="0.2">
      <c r="D141" s="1" t="s">
        <v>302</v>
      </c>
      <c r="E141" s="1" t="s">
        <v>301</v>
      </c>
      <c r="F141" s="1"/>
      <c r="G141" s="1"/>
      <c r="H141" s="1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4:19" ht="12.75" customHeight="1" x14ac:dyDescent="0.2">
      <c r="F142" s="1" t="s">
        <v>298</v>
      </c>
      <c r="G142" s="1" t="s">
        <v>32</v>
      </c>
      <c r="H142" s="1" t="s">
        <v>300</v>
      </c>
      <c r="I142" s="3">
        <v>35585330.75</v>
      </c>
      <c r="J142" s="3">
        <v>35585330.75</v>
      </c>
      <c r="K142" s="3">
        <v>35585330.75</v>
      </c>
      <c r="L142" s="3">
        <v>35585330.75</v>
      </c>
      <c r="M142" s="3">
        <v>35585330.75</v>
      </c>
      <c r="N142" s="3">
        <v>35585330.75</v>
      </c>
      <c r="O142" s="3">
        <v>35585330.75</v>
      </c>
      <c r="P142" s="3">
        <v>35585330.75</v>
      </c>
      <c r="Q142" s="3">
        <v>35585330.75</v>
      </c>
      <c r="R142" s="3">
        <v>35585330.75</v>
      </c>
      <c r="S142" s="3">
        <v>35585330.75</v>
      </c>
    </row>
    <row r="143" spans="4:19" ht="12.75" customHeight="1" x14ac:dyDescent="0.2">
      <c r="F143" s="1" t="s">
        <v>306</v>
      </c>
      <c r="G143" s="1" t="s">
        <v>32</v>
      </c>
      <c r="H143" s="1" t="s">
        <v>308</v>
      </c>
      <c r="I143" s="3">
        <v>35585330.75</v>
      </c>
      <c r="J143" s="3">
        <v>35585330.75</v>
      </c>
      <c r="K143" s="3">
        <v>35585330.75</v>
      </c>
      <c r="L143" s="3">
        <v>35585330.75</v>
      </c>
      <c r="M143" s="3">
        <v>35585330.75</v>
      </c>
      <c r="N143" s="3">
        <v>35585330.75</v>
      </c>
      <c r="O143" s="3">
        <v>35585330.75</v>
      </c>
      <c r="P143" s="3">
        <v>35585330.75</v>
      </c>
      <c r="Q143" s="3">
        <v>35585330.75</v>
      </c>
      <c r="R143" s="3">
        <v>35585330.75</v>
      </c>
      <c r="S143" s="3">
        <v>35585330.75</v>
      </c>
    </row>
    <row r="144" spans="4:19" ht="12.75" customHeight="1" x14ac:dyDescent="0.2">
      <c r="F144" s="1" t="s">
        <v>309</v>
      </c>
      <c r="G144" s="1" t="s">
        <v>32</v>
      </c>
      <c r="H144" s="1" t="s">
        <v>311</v>
      </c>
      <c r="I144" s="3">
        <v>36353231.390000001</v>
      </c>
      <c r="J144" s="3">
        <v>35486351.390000001</v>
      </c>
      <c r="K144" s="3">
        <v>35486351.390000001</v>
      </c>
      <c r="L144" s="3">
        <v>35482562.759999998</v>
      </c>
      <c r="M144" s="3">
        <v>35481313.759999998</v>
      </c>
      <c r="N144" s="3">
        <v>35480064.759999998</v>
      </c>
      <c r="O144" s="3">
        <v>35478815.759999998</v>
      </c>
      <c r="P144" s="3">
        <v>35478815.759999998</v>
      </c>
      <c r="Q144" s="3">
        <v>33981837.409999996</v>
      </c>
      <c r="R144" s="3">
        <v>33981837.409999996</v>
      </c>
      <c r="S144" s="3">
        <v>32584320</v>
      </c>
    </row>
    <row r="145" spans="3:19" ht="12.75" customHeight="1" x14ac:dyDescent="0.2">
      <c r="F145" s="1" t="s">
        <v>315</v>
      </c>
      <c r="G145" s="1" t="s">
        <v>32</v>
      </c>
      <c r="H145" s="1" t="s">
        <v>317</v>
      </c>
      <c r="I145" s="3">
        <v>36353231.390000001</v>
      </c>
      <c r="J145" s="3">
        <v>35486351.390000001</v>
      </c>
      <c r="K145" s="3">
        <v>35486351.390000001</v>
      </c>
      <c r="L145" s="3">
        <v>35482562.759999998</v>
      </c>
      <c r="M145" s="3">
        <v>35481313.759999998</v>
      </c>
      <c r="N145" s="3">
        <v>35480064.759999998</v>
      </c>
      <c r="O145" s="3">
        <v>35478815.759999998</v>
      </c>
      <c r="P145" s="3">
        <v>35478815.759999998</v>
      </c>
      <c r="Q145" s="3">
        <v>33981837.409999996</v>
      </c>
      <c r="R145" s="3">
        <v>33981837.409999996</v>
      </c>
      <c r="S145" s="3">
        <v>32584320</v>
      </c>
    </row>
    <row r="146" spans="3:19" ht="12.75" customHeight="1" x14ac:dyDescent="0.2">
      <c r="F146" s="1" t="s">
        <v>318</v>
      </c>
      <c r="G146" s="1" t="s">
        <v>32</v>
      </c>
      <c r="H146" s="1" t="s">
        <v>320</v>
      </c>
      <c r="I146" s="3">
        <v>11054485.27</v>
      </c>
      <c r="J146" s="3">
        <v>11054485.27</v>
      </c>
      <c r="K146" s="3">
        <v>11054485.27</v>
      </c>
      <c r="L146" s="3">
        <v>11054485.27</v>
      </c>
      <c r="M146" s="3">
        <v>11054485.27</v>
      </c>
      <c r="N146" s="3">
        <v>11054485.27</v>
      </c>
      <c r="O146" s="3">
        <v>11054485.27</v>
      </c>
      <c r="P146" s="3">
        <v>11054485.27</v>
      </c>
      <c r="Q146" s="3">
        <v>11054485.27</v>
      </c>
      <c r="R146" s="3">
        <v>11054485.27</v>
      </c>
      <c r="S146" s="3">
        <v>11054485.27</v>
      </c>
    </row>
    <row r="147" spans="3:19" ht="12.75" customHeight="1" x14ac:dyDescent="0.2">
      <c r="F147" s="1" t="s">
        <v>324</v>
      </c>
      <c r="G147" s="1" t="s">
        <v>32</v>
      </c>
      <c r="H147" s="1" t="s">
        <v>326</v>
      </c>
      <c r="I147" s="3">
        <v>11054485.27</v>
      </c>
      <c r="J147" s="3">
        <v>11054485.27</v>
      </c>
      <c r="K147" s="3">
        <v>11054485.27</v>
      </c>
      <c r="L147" s="3">
        <v>11054485.27</v>
      </c>
      <c r="M147" s="3">
        <v>11054485.27</v>
      </c>
      <c r="N147" s="3">
        <v>11054485.27</v>
      </c>
      <c r="O147" s="3">
        <v>11054485.27</v>
      </c>
      <c r="P147" s="3">
        <v>11054485.27</v>
      </c>
      <c r="Q147" s="3">
        <v>11054485.27</v>
      </c>
      <c r="R147" s="3">
        <v>11054485.27</v>
      </c>
      <c r="S147" s="3">
        <v>11054485.27</v>
      </c>
    </row>
    <row r="148" spans="3:19" ht="12.75" customHeight="1" x14ac:dyDescent="0.2">
      <c r="F148" s="1" t="s">
        <v>327</v>
      </c>
      <c r="G148" s="1" t="s">
        <v>32</v>
      </c>
      <c r="H148" s="1" t="s">
        <v>329</v>
      </c>
      <c r="I148" s="3">
        <v>11113568.27</v>
      </c>
      <c r="J148" s="3">
        <v>11113568.27</v>
      </c>
      <c r="K148" s="3">
        <v>11113568.27</v>
      </c>
      <c r="L148" s="3">
        <v>11105519.43</v>
      </c>
      <c r="M148" s="3">
        <v>11079996.550000001</v>
      </c>
      <c r="N148" s="3">
        <v>11069345.91</v>
      </c>
      <c r="O148" s="3">
        <v>11054485.27</v>
      </c>
      <c r="P148" s="3">
        <v>11054485.27</v>
      </c>
      <c r="Q148" s="3">
        <v>12551463.619999999</v>
      </c>
      <c r="R148" s="3">
        <v>12551463.619999999</v>
      </c>
      <c r="S148" s="3">
        <v>12466072.619999999</v>
      </c>
    </row>
    <row r="149" spans="3:19" ht="12.75" customHeight="1" x14ac:dyDescent="0.2">
      <c r="F149" s="1" t="s">
        <v>333</v>
      </c>
      <c r="G149" s="1" t="s">
        <v>32</v>
      </c>
      <c r="H149" s="1" t="s">
        <v>335</v>
      </c>
      <c r="I149" s="3">
        <v>11113568.27</v>
      </c>
      <c r="J149" s="3">
        <v>11113568.27</v>
      </c>
      <c r="K149" s="3">
        <v>11113568.27</v>
      </c>
      <c r="L149" s="3">
        <v>11105519.43</v>
      </c>
      <c r="M149" s="3">
        <v>11079996.550000001</v>
      </c>
      <c r="N149" s="3">
        <v>11069345.91</v>
      </c>
      <c r="O149" s="3">
        <v>11054485.27</v>
      </c>
      <c r="P149" s="3">
        <v>11054485.27</v>
      </c>
      <c r="Q149" s="3">
        <v>12551463.619999999</v>
      </c>
      <c r="R149" s="3">
        <v>12551463.619999999</v>
      </c>
      <c r="S149" s="3">
        <v>12466072.619999999</v>
      </c>
    </row>
    <row r="150" spans="3:19" ht="12.75" customHeight="1" x14ac:dyDescent="0.2">
      <c r="F150" s="1"/>
      <c r="G150" s="1"/>
      <c r="H150" s="1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3:19" ht="12.75" customHeight="1" x14ac:dyDescent="0.2">
      <c r="C151" s="1" t="s">
        <v>383</v>
      </c>
      <c r="F151" s="1"/>
      <c r="G151" s="1"/>
      <c r="H151" s="1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3:19" ht="12.75" customHeight="1" x14ac:dyDescent="0.2">
      <c r="D152" s="1" t="s">
        <v>31</v>
      </c>
      <c r="E152" s="1" t="s">
        <v>48</v>
      </c>
      <c r="F152" s="1"/>
      <c r="G152" s="1"/>
      <c r="H152" s="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3:19" ht="12.75" customHeight="1" x14ac:dyDescent="0.2">
      <c r="F153" s="1" t="s">
        <v>81</v>
      </c>
      <c r="G153" s="1" t="s">
        <v>32</v>
      </c>
      <c r="H153" s="1" t="s">
        <v>83</v>
      </c>
      <c r="I153" s="3">
        <v>11380887.140000001</v>
      </c>
      <c r="J153" s="3">
        <v>11380887.140000001</v>
      </c>
      <c r="K153" s="3">
        <v>11380887.140000001</v>
      </c>
      <c r="L153" s="3">
        <v>11380887.140000001</v>
      </c>
      <c r="M153" s="3">
        <v>11380887.140000001</v>
      </c>
      <c r="N153" s="3">
        <v>11380887.140000001</v>
      </c>
      <c r="O153" s="3">
        <v>11380887.140000001</v>
      </c>
      <c r="P153" s="3">
        <v>11380887.140000001</v>
      </c>
      <c r="Q153" s="3">
        <v>11380887.140000001</v>
      </c>
      <c r="R153" s="3">
        <v>11380887.140000001</v>
      </c>
      <c r="S153" s="3">
        <v>11380887.140000001</v>
      </c>
    </row>
    <row r="154" spans="3:19" ht="12.75" customHeight="1" x14ac:dyDescent="0.2">
      <c r="F154" s="1" t="s">
        <v>112</v>
      </c>
      <c r="G154" s="1" t="s">
        <v>115</v>
      </c>
      <c r="H154" s="1" t="s">
        <v>114</v>
      </c>
      <c r="I154" s="3">
        <v>11380887.140000001</v>
      </c>
      <c r="J154" s="3">
        <v>11380887.140000001</v>
      </c>
      <c r="K154" s="3">
        <v>11380887.140000001</v>
      </c>
      <c r="L154" s="3">
        <v>11380887.140000001</v>
      </c>
      <c r="M154" s="3">
        <v>11380887.140000001</v>
      </c>
      <c r="N154" s="3">
        <v>11380887.140000001</v>
      </c>
      <c r="O154" s="3">
        <v>11380887.140000001</v>
      </c>
      <c r="P154" s="3">
        <v>11380887.140000001</v>
      </c>
      <c r="Q154" s="3">
        <v>11380887.140000001</v>
      </c>
      <c r="R154" s="3">
        <v>11380887.140000001</v>
      </c>
      <c r="S154" s="3">
        <v>11380887.140000001</v>
      </c>
    </row>
    <row r="155" spans="3:19" ht="12.75" customHeight="1" x14ac:dyDescent="0.2">
      <c r="F155" s="1" t="s">
        <v>144</v>
      </c>
      <c r="G155" s="1" t="s">
        <v>115</v>
      </c>
      <c r="H155" s="1" t="s">
        <v>146</v>
      </c>
      <c r="I155" s="3">
        <v>11380887.140000001</v>
      </c>
      <c r="J155" s="3">
        <v>11380887.140000001</v>
      </c>
      <c r="K155" s="3">
        <v>11380887.140000001</v>
      </c>
      <c r="L155" s="3">
        <v>11380887.140000001</v>
      </c>
      <c r="M155" s="3">
        <v>11380887.140000001</v>
      </c>
      <c r="N155" s="3">
        <v>11380887.140000001</v>
      </c>
      <c r="O155" s="3">
        <v>11380887.140000001</v>
      </c>
      <c r="P155" s="3">
        <v>11380887.140000001</v>
      </c>
      <c r="Q155" s="3">
        <v>11380887.140000001</v>
      </c>
      <c r="R155" s="3">
        <v>11380887.140000001</v>
      </c>
      <c r="S155" s="3">
        <v>11380887.140000001</v>
      </c>
    </row>
    <row r="156" spans="3:19" ht="12.75" customHeight="1" x14ac:dyDescent="0.2">
      <c r="F156" s="1"/>
      <c r="G156" s="1"/>
      <c r="H156" s="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3:19" ht="12.75" customHeight="1" x14ac:dyDescent="0.2">
      <c r="D157" s="1" t="s">
        <v>152</v>
      </c>
      <c r="E157" s="1" t="s">
        <v>151</v>
      </c>
      <c r="F157" s="1"/>
      <c r="G157" s="1"/>
      <c r="H157" s="1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3:19" ht="12.75" customHeight="1" x14ac:dyDescent="0.2">
      <c r="F158" s="1" t="s">
        <v>206</v>
      </c>
      <c r="G158" s="1" t="s">
        <v>32</v>
      </c>
      <c r="H158" s="1" t="s">
        <v>208</v>
      </c>
      <c r="I158" s="3">
        <v>11380887.140000001</v>
      </c>
      <c r="J158" s="3">
        <v>11380887.140000001</v>
      </c>
      <c r="K158" s="3">
        <v>11380887.140000001</v>
      </c>
      <c r="L158" s="3">
        <v>11380887.140000001</v>
      </c>
      <c r="M158" s="3">
        <v>11380887.140000001</v>
      </c>
      <c r="N158" s="3">
        <v>11380887.140000001</v>
      </c>
      <c r="O158" s="3">
        <v>11380887.140000001</v>
      </c>
      <c r="P158" s="3">
        <v>11380887.140000001</v>
      </c>
      <c r="Q158" s="3">
        <v>11380887.140000001</v>
      </c>
      <c r="R158" s="3">
        <v>11380887.140000001</v>
      </c>
      <c r="S158" s="3">
        <v>11380887.140000001</v>
      </c>
    </row>
    <row r="159" spans="3:19" ht="12.75" customHeight="1" x14ac:dyDescent="0.2">
      <c r="F159" s="1" t="s">
        <v>209</v>
      </c>
      <c r="G159" s="1" t="s">
        <v>115</v>
      </c>
      <c r="H159" s="1" t="s">
        <v>211</v>
      </c>
      <c r="I159" s="3">
        <v>11380887.140000001</v>
      </c>
      <c r="J159" s="3">
        <v>11380887.140000001</v>
      </c>
      <c r="K159" s="3">
        <v>11380887.140000001</v>
      </c>
      <c r="L159" s="3">
        <v>11380887.140000001</v>
      </c>
      <c r="M159" s="3">
        <v>11380887.140000001</v>
      </c>
      <c r="N159" s="3">
        <v>11380887.140000001</v>
      </c>
      <c r="O159" s="3">
        <v>11380887.140000001</v>
      </c>
      <c r="P159" s="3">
        <v>11380887.140000001</v>
      </c>
      <c r="Q159" s="3">
        <v>11380887.140000001</v>
      </c>
      <c r="R159" s="3">
        <v>11380887.140000001</v>
      </c>
      <c r="S159" s="3">
        <v>11380887.140000001</v>
      </c>
    </row>
    <row r="160" spans="3:19" ht="12.75" customHeight="1" x14ac:dyDescent="0.2">
      <c r="F160" s="1" t="s">
        <v>212</v>
      </c>
      <c r="G160" s="1" t="s">
        <v>115</v>
      </c>
      <c r="H160" s="1" t="s">
        <v>214</v>
      </c>
      <c r="I160" s="3">
        <v>11380887.140000001</v>
      </c>
      <c r="J160" s="3">
        <v>11380887.140000001</v>
      </c>
      <c r="K160" s="3">
        <v>11380887.140000001</v>
      </c>
      <c r="L160" s="3">
        <v>11380887.140000001</v>
      </c>
      <c r="M160" s="3">
        <v>11380887.140000001</v>
      </c>
      <c r="N160" s="3">
        <v>11380887.140000001</v>
      </c>
      <c r="O160" s="3">
        <v>11380887.140000001</v>
      </c>
      <c r="P160" s="3">
        <v>11380887.140000001</v>
      </c>
      <c r="Q160" s="3">
        <v>11380887.140000001</v>
      </c>
      <c r="R160" s="3">
        <v>11380887.140000001</v>
      </c>
      <c r="S160" s="3">
        <v>11380887.140000001</v>
      </c>
    </row>
    <row r="161" spans="3:19" ht="12.75" customHeight="1" x14ac:dyDescent="0.2">
      <c r="F161" s="1" t="s">
        <v>215</v>
      </c>
      <c r="G161" s="1" t="s">
        <v>115</v>
      </c>
      <c r="H161" s="1" t="s">
        <v>217</v>
      </c>
      <c r="I161" s="3">
        <v>11380887.140000001</v>
      </c>
      <c r="J161" s="3">
        <v>11380887.140000001</v>
      </c>
      <c r="K161" s="3">
        <v>11380887.140000001</v>
      </c>
      <c r="L161" s="3">
        <v>11380887.140000001</v>
      </c>
      <c r="M161" s="3">
        <v>11380887.140000001</v>
      </c>
      <c r="N161" s="3">
        <v>11380887.140000001</v>
      </c>
      <c r="O161" s="3">
        <v>11380887.140000001</v>
      </c>
      <c r="P161" s="3">
        <v>11380887.140000001</v>
      </c>
      <c r="Q161" s="3">
        <v>11380887.140000001</v>
      </c>
      <c r="R161" s="3">
        <v>11380887.140000001</v>
      </c>
      <c r="S161" s="3">
        <v>11380887.140000001</v>
      </c>
    </row>
    <row r="162" spans="3:19" ht="12.75" customHeight="1" x14ac:dyDescent="0.2">
      <c r="F162" s="1" t="s">
        <v>218</v>
      </c>
      <c r="G162" s="1" t="s">
        <v>32</v>
      </c>
      <c r="H162" s="1" t="s">
        <v>220</v>
      </c>
      <c r="I162" s="3">
        <v>11380887.140000001</v>
      </c>
      <c r="J162" s="3">
        <v>11380887.140000001</v>
      </c>
      <c r="K162" s="3">
        <v>11380887.140000001</v>
      </c>
      <c r="L162" s="3">
        <v>11380887.140000001</v>
      </c>
      <c r="M162" s="3">
        <v>11380887.140000001</v>
      </c>
      <c r="N162" s="3">
        <v>11380887.140000001</v>
      </c>
      <c r="O162" s="3">
        <v>11380887.140000001</v>
      </c>
      <c r="P162" s="3">
        <v>11380887.140000001</v>
      </c>
      <c r="Q162" s="3">
        <v>11380887.140000001</v>
      </c>
      <c r="R162" s="3">
        <v>11380887.140000001</v>
      </c>
      <c r="S162" s="3">
        <v>11380887.140000001</v>
      </c>
    </row>
    <row r="163" spans="3:19" ht="12.75" customHeight="1" x14ac:dyDescent="0.2">
      <c r="F163" s="1"/>
      <c r="G163" s="1"/>
      <c r="H163" s="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3:19" ht="12.75" customHeight="1" x14ac:dyDescent="0.2">
      <c r="D164" s="1" t="s">
        <v>302</v>
      </c>
      <c r="E164" s="1" t="s">
        <v>301</v>
      </c>
      <c r="F164" s="1"/>
      <c r="G164" s="1"/>
      <c r="H164" s="1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3:19" ht="12.75" customHeight="1" x14ac:dyDescent="0.2">
      <c r="F165" s="1" t="s">
        <v>298</v>
      </c>
      <c r="G165" s="1" t="s">
        <v>32</v>
      </c>
      <c r="H165" s="1" t="s">
        <v>300</v>
      </c>
      <c r="I165" s="3">
        <v>11380887.140000001</v>
      </c>
      <c r="J165" s="3">
        <v>11380887.140000001</v>
      </c>
      <c r="K165" s="3">
        <v>11380887.140000001</v>
      </c>
      <c r="L165" s="3">
        <v>11380887.140000001</v>
      </c>
      <c r="M165" s="3">
        <v>11380887.140000001</v>
      </c>
      <c r="N165" s="3">
        <v>11380887.140000001</v>
      </c>
      <c r="O165" s="3">
        <v>11380887.140000001</v>
      </c>
      <c r="P165" s="3">
        <v>11380887.140000001</v>
      </c>
      <c r="Q165" s="3">
        <v>11380887.140000001</v>
      </c>
      <c r="R165" s="3">
        <v>11380887.140000001</v>
      </c>
      <c r="S165" s="3">
        <v>11380887.140000001</v>
      </c>
    </row>
    <row r="166" spans="3:19" ht="12.75" customHeight="1" x14ac:dyDescent="0.2">
      <c r="F166" s="1" t="s">
        <v>306</v>
      </c>
      <c r="G166" s="1" t="s">
        <v>32</v>
      </c>
      <c r="H166" s="1" t="s">
        <v>308</v>
      </c>
      <c r="I166" s="3">
        <v>11380887.140000001</v>
      </c>
      <c r="J166" s="3">
        <v>11380887.140000001</v>
      </c>
      <c r="K166" s="3">
        <v>11380887.140000001</v>
      </c>
      <c r="L166" s="3">
        <v>11380887.140000001</v>
      </c>
      <c r="M166" s="3">
        <v>11380887.140000001</v>
      </c>
      <c r="N166" s="3">
        <v>11380887.140000001</v>
      </c>
      <c r="O166" s="3">
        <v>11380887.140000001</v>
      </c>
      <c r="P166" s="3">
        <v>11380887.140000001</v>
      </c>
      <c r="Q166" s="3">
        <v>11380887.140000001</v>
      </c>
      <c r="R166" s="3">
        <v>11380887.140000001</v>
      </c>
      <c r="S166" s="3">
        <v>11380887.140000001</v>
      </c>
    </row>
    <row r="167" spans="3:19" ht="12.75" customHeight="1" x14ac:dyDescent="0.2">
      <c r="F167" s="1" t="s">
        <v>309</v>
      </c>
      <c r="G167" s="1" t="s">
        <v>32</v>
      </c>
      <c r="H167" s="1" t="s">
        <v>311</v>
      </c>
      <c r="I167" s="3">
        <v>11380887.140000001</v>
      </c>
      <c r="J167" s="3">
        <v>11380887.140000001</v>
      </c>
      <c r="K167" s="3">
        <v>11380887.140000001</v>
      </c>
      <c r="L167" s="3">
        <v>11380887.140000001</v>
      </c>
      <c r="M167" s="3">
        <v>11380887.140000001</v>
      </c>
      <c r="N167" s="3">
        <v>11380887.140000001</v>
      </c>
      <c r="O167" s="3">
        <v>11380887.140000001</v>
      </c>
      <c r="P167" s="3">
        <v>11380887.140000001</v>
      </c>
      <c r="Q167" s="3">
        <v>11380887.140000001</v>
      </c>
      <c r="R167" s="3">
        <v>11380887.140000001</v>
      </c>
      <c r="S167" s="3">
        <v>11380887.140000001</v>
      </c>
    </row>
    <row r="168" spans="3:19" ht="12.75" customHeight="1" x14ac:dyDescent="0.2">
      <c r="F168" s="1" t="s">
        <v>315</v>
      </c>
      <c r="G168" s="1" t="s">
        <v>32</v>
      </c>
      <c r="H168" s="1" t="s">
        <v>317</v>
      </c>
      <c r="I168" s="3">
        <v>11380887.140000001</v>
      </c>
      <c r="J168" s="3">
        <v>11380887.140000001</v>
      </c>
      <c r="K168" s="3">
        <v>11380887.140000001</v>
      </c>
      <c r="L168" s="3">
        <v>11380887.140000001</v>
      </c>
      <c r="M168" s="3">
        <v>11380887.140000001</v>
      </c>
      <c r="N168" s="3">
        <v>11380887.140000001</v>
      </c>
      <c r="O168" s="3">
        <v>11380887.140000001</v>
      </c>
      <c r="P168" s="3">
        <v>11380887.140000001</v>
      </c>
      <c r="Q168" s="3">
        <v>11380887.140000001</v>
      </c>
      <c r="R168" s="3">
        <v>11380887.140000001</v>
      </c>
      <c r="S168" s="3">
        <v>11380887.140000001</v>
      </c>
    </row>
    <row r="169" spans="3:19" ht="12.75" customHeight="1" x14ac:dyDescent="0.2">
      <c r="F169" s="1"/>
      <c r="G169" s="1"/>
      <c r="H169" s="1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3:19" ht="12.75" customHeight="1" x14ac:dyDescent="0.2">
      <c r="C170" s="1" t="s">
        <v>389</v>
      </c>
      <c r="F170" s="1"/>
      <c r="G170" s="1"/>
      <c r="H170" s="1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3:19" ht="12.75" customHeight="1" x14ac:dyDescent="0.2">
      <c r="D171" s="1" t="s">
        <v>31</v>
      </c>
      <c r="E171" s="1" t="s">
        <v>48</v>
      </c>
      <c r="F171" s="1"/>
      <c r="G171" s="1"/>
      <c r="H171" s="1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3:19" ht="12.75" customHeight="1" x14ac:dyDescent="0.2">
      <c r="F172" s="1" t="s">
        <v>81</v>
      </c>
      <c r="G172" s="1" t="s">
        <v>32</v>
      </c>
      <c r="H172" s="1" t="s">
        <v>83</v>
      </c>
      <c r="I172" s="3">
        <v>5593654.4100000001</v>
      </c>
      <c r="J172" s="3">
        <v>5593654.4100000001</v>
      </c>
      <c r="K172" s="3">
        <v>5593654.4100000001</v>
      </c>
      <c r="L172" s="3">
        <v>5593654.4100000001</v>
      </c>
      <c r="M172" s="3">
        <v>5593654.4100000001</v>
      </c>
      <c r="N172" s="3">
        <v>5593654.4100000001</v>
      </c>
      <c r="O172" s="3">
        <v>5593654.4100000001</v>
      </c>
      <c r="P172" s="3">
        <v>5593654.4100000001</v>
      </c>
      <c r="Q172" s="3">
        <v>5593654.4100000001</v>
      </c>
      <c r="R172" s="3">
        <v>5593654.4100000001</v>
      </c>
      <c r="S172" s="3">
        <v>5593654.4100000001</v>
      </c>
    </row>
    <row r="173" spans="3:19" ht="12.75" customHeight="1" x14ac:dyDescent="0.2">
      <c r="F173" s="1" t="s">
        <v>100</v>
      </c>
      <c r="G173" s="1" t="s">
        <v>32</v>
      </c>
      <c r="H173" s="1" t="s">
        <v>102</v>
      </c>
      <c r="I173" s="3">
        <v>301.39999999999998</v>
      </c>
      <c r="J173" s="3">
        <v>3782.96</v>
      </c>
      <c r="K173" s="3">
        <v>3782.96</v>
      </c>
      <c r="L173" s="3">
        <v>3782.96</v>
      </c>
      <c r="M173" s="3">
        <v>3782.96</v>
      </c>
      <c r="N173" s="3">
        <v>6782.96</v>
      </c>
      <c r="O173" s="3">
        <v>6782.96</v>
      </c>
      <c r="P173" s="3">
        <v>9931.9599999999991</v>
      </c>
      <c r="Q173" s="3">
        <v>9931.9599999999991</v>
      </c>
      <c r="R173" s="3">
        <v>9931.9599999999991</v>
      </c>
      <c r="S173" s="3">
        <v>9931.9599999999991</v>
      </c>
    </row>
    <row r="174" spans="3:19" ht="12.75" customHeight="1" x14ac:dyDescent="0.2">
      <c r="F174" s="1" t="s">
        <v>395</v>
      </c>
      <c r="G174" s="1" t="s">
        <v>32</v>
      </c>
      <c r="H174" s="1" t="s">
        <v>397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-1296108.3500000001</v>
      </c>
    </row>
    <row r="175" spans="3:19" ht="12.75" customHeight="1" x14ac:dyDescent="0.2">
      <c r="F175" s="1" t="s">
        <v>112</v>
      </c>
      <c r="G175" s="1" t="s">
        <v>115</v>
      </c>
      <c r="H175" s="1" t="s">
        <v>114</v>
      </c>
      <c r="I175" s="3">
        <v>5593955.8100000005</v>
      </c>
      <c r="J175" s="3">
        <v>5597437.3700000001</v>
      </c>
      <c r="K175" s="3">
        <v>5597437.3700000001</v>
      </c>
      <c r="L175" s="3">
        <v>5597437.3700000001</v>
      </c>
      <c r="M175" s="3">
        <v>5597437.3700000001</v>
      </c>
      <c r="N175" s="3">
        <v>5600437.3700000001</v>
      </c>
      <c r="O175" s="3">
        <v>5600437.3700000001</v>
      </c>
      <c r="P175" s="3">
        <v>5603586.3700000001</v>
      </c>
      <c r="Q175" s="3">
        <v>5603586.3700000001</v>
      </c>
      <c r="R175" s="3">
        <v>5603586.3700000001</v>
      </c>
      <c r="S175" s="3">
        <v>4307478.0200000005</v>
      </c>
    </row>
    <row r="176" spans="3:19" ht="12.75" customHeight="1" x14ac:dyDescent="0.2">
      <c r="F176" s="1" t="s">
        <v>398</v>
      </c>
      <c r="G176" s="1" t="s">
        <v>32</v>
      </c>
      <c r="H176" s="1" t="s">
        <v>400</v>
      </c>
      <c r="I176" s="3">
        <v>5593654.4100000001</v>
      </c>
      <c r="J176" s="3">
        <v>5593654.4100000001</v>
      </c>
      <c r="K176" s="3">
        <v>5593654.4100000001</v>
      </c>
      <c r="L176" s="3">
        <v>5593654.4100000001</v>
      </c>
      <c r="M176" s="3">
        <v>5593654.4100000001</v>
      </c>
      <c r="N176" s="3">
        <v>5593654.4100000001</v>
      </c>
      <c r="O176" s="3">
        <v>5593654.4100000001</v>
      </c>
      <c r="P176" s="3">
        <v>5593654.4100000001</v>
      </c>
      <c r="Q176" s="3">
        <v>5593654.4100000001</v>
      </c>
      <c r="R176" s="3">
        <v>5593654.4100000001</v>
      </c>
      <c r="S176" s="3">
        <v>5593654.4100000001</v>
      </c>
    </row>
    <row r="177" spans="4:19" ht="12.75" customHeight="1" x14ac:dyDescent="0.2">
      <c r="F177" s="1" t="s">
        <v>428</v>
      </c>
      <c r="G177" s="1" t="s">
        <v>32</v>
      </c>
      <c r="H177" s="1" t="s">
        <v>430</v>
      </c>
      <c r="I177" s="3">
        <v>301.39999999999998</v>
      </c>
      <c r="J177" s="3">
        <v>3782.96</v>
      </c>
      <c r="K177" s="3">
        <v>3782.96</v>
      </c>
      <c r="L177" s="3">
        <v>3782.96</v>
      </c>
      <c r="M177" s="3">
        <v>3782.96</v>
      </c>
      <c r="N177" s="3">
        <v>6782.96</v>
      </c>
      <c r="O177" s="3">
        <v>6782.96</v>
      </c>
      <c r="P177" s="3">
        <v>9931.9599999999991</v>
      </c>
      <c r="Q177" s="3">
        <v>9931.9599999999991</v>
      </c>
      <c r="R177" s="3">
        <v>9931.9599999999991</v>
      </c>
      <c r="S177" s="3">
        <v>9931.9599999999991</v>
      </c>
    </row>
    <row r="178" spans="4:19" ht="12.75" customHeight="1" x14ac:dyDescent="0.2">
      <c r="F178" s="1" t="s">
        <v>401</v>
      </c>
      <c r="G178" s="1" t="s">
        <v>32</v>
      </c>
      <c r="H178" s="1" t="s">
        <v>402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-1296108.3500000001</v>
      </c>
    </row>
    <row r="179" spans="4:19" ht="12.75" customHeight="1" x14ac:dyDescent="0.2">
      <c r="F179" s="1" t="s">
        <v>403</v>
      </c>
      <c r="G179" s="1" t="s">
        <v>115</v>
      </c>
      <c r="H179" s="1" t="s">
        <v>405</v>
      </c>
      <c r="I179" s="3">
        <v>5593955.8100000005</v>
      </c>
      <c r="J179" s="3">
        <v>5597437.3700000001</v>
      </c>
      <c r="K179" s="3">
        <v>5597437.3700000001</v>
      </c>
      <c r="L179" s="3">
        <v>5597437.3700000001</v>
      </c>
      <c r="M179" s="3">
        <v>5597437.3700000001</v>
      </c>
      <c r="N179" s="3">
        <v>5600437.3700000001</v>
      </c>
      <c r="O179" s="3">
        <v>5600437.3700000001</v>
      </c>
      <c r="P179" s="3">
        <v>5603586.3700000001</v>
      </c>
      <c r="Q179" s="3">
        <v>5603586.3700000001</v>
      </c>
      <c r="R179" s="3">
        <v>5603586.3700000001</v>
      </c>
      <c r="S179" s="3">
        <v>4307478.0200000005</v>
      </c>
    </row>
    <row r="180" spans="4:19" ht="12.75" customHeight="1" x14ac:dyDescent="0.2">
      <c r="F180" s="1" t="s">
        <v>435</v>
      </c>
      <c r="G180" s="1" t="s">
        <v>32</v>
      </c>
      <c r="H180" s="1" t="s">
        <v>437</v>
      </c>
      <c r="I180" s="3">
        <v>10876000</v>
      </c>
      <c r="J180" s="3">
        <v>10876000</v>
      </c>
      <c r="K180" s="3">
        <v>10876000</v>
      </c>
      <c r="L180" s="3">
        <v>10876000</v>
      </c>
      <c r="M180" s="3">
        <v>10876000</v>
      </c>
      <c r="N180" s="3">
        <v>10876000</v>
      </c>
      <c r="O180" s="3">
        <v>10876000</v>
      </c>
      <c r="P180" s="3">
        <v>10876000</v>
      </c>
      <c r="Q180" s="3">
        <v>10876000</v>
      </c>
      <c r="R180" s="3">
        <v>10876000</v>
      </c>
      <c r="S180" s="3">
        <v>1329932</v>
      </c>
    </row>
    <row r="181" spans="4:19" ht="12.75" customHeight="1" x14ac:dyDescent="0.2">
      <c r="F181" s="1" t="s">
        <v>439</v>
      </c>
      <c r="G181" s="1" t="s">
        <v>32</v>
      </c>
      <c r="H181" s="1" t="s">
        <v>441</v>
      </c>
      <c r="I181" s="3">
        <v>-619932</v>
      </c>
      <c r="J181" s="3">
        <v>-619932</v>
      </c>
      <c r="K181" s="3">
        <v>-619932</v>
      </c>
      <c r="L181" s="3">
        <v>-619932</v>
      </c>
      <c r="M181" s="3">
        <v>-619932</v>
      </c>
      <c r="N181" s="3">
        <v>-619932</v>
      </c>
      <c r="O181" s="3">
        <v>-619932</v>
      </c>
      <c r="P181" s="3">
        <v>-619932</v>
      </c>
      <c r="Q181" s="3">
        <v>-619932</v>
      </c>
      <c r="R181" s="3">
        <v>-619932</v>
      </c>
      <c r="S181" s="3">
        <v>-619932</v>
      </c>
    </row>
    <row r="182" spans="4:19" ht="12.75" customHeight="1" x14ac:dyDescent="0.2">
      <c r="F182" s="1" t="s">
        <v>442</v>
      </c>
      <c r="G182" s="1" t="s">
        <v>115</v>
      </c>
      <c r="H182" s="1" t="s">
        <v>444</v>
      </c>
      <c r="I182" s="3">
        <v>10256068</v>
      </c>
      <c r="J182" s="3">
        <v>10256068</v>
      </c>
      <c r="K182" s="3">
        <v>10256068</v>
      </c>
      <c r="L182" s="3">
        <v>10256068</v>
      </c>
      <c r="M182" s="3">
        <v>10256068</v>
      </c>
      <c r="N182" s="3">
        <v>10256068</v>
      </c>
      <c r="O182" s="3">
        <v>10256068</v>
      </c>
      <c r="P182" s="3">
        <v>10256068</v>
      </c>
      <c r="Q182" s="3">
        <v>10256068</v>
      </c>
      <c r="R182" s="3">
        <v>10256068</v>
      </c>
      <c r="S182" s="3">
        <v>710000</v>
      </c>
    </row>
    <row r="183" spans="4:19" ht="12.75" customHeight="1" x14ac:dyDescent="0.2">
      <c r="F183" s="1" t="s">
        <v>141</v>
      </c>
      <c r="G183" s="1" t="s">
        <v>115</v>
      </c>
      <c r="H183" s="1" t="s">
        <v>143</v>
      </c>
      <c r="I183" s="3">
        <v>10256068</v>
      </c>
      <c r="J183" s="3">
        <v>10256068</v>
      </c>
      <c r="K183" s="3">
        <v>10256068</v>
      </c>
      <c r="L183" s="3">
        <v>10256068</v>
      </c>
      <c r="M183" s="3">
        <v>10256068</v>
      </c>
      <c r="N183" s="3">
        <v>10256068</v>
      </c>
      <c r="O183" s="3">
        <v>10256068</v>
      </c>
      <c r="P183" s="3">
        <v>10256068</v>
      </c>
      <c r="Q183" s="3">
        <v>10256068</v>
      </c>
      <c r="R183" s="3">
        <v>10256068</v>
      </c>
      <c r="S183" s="3">
        <v>710000</v>
      </c>
    </row>
    <row r="184" spans="4:19" ht="12.75" customHeight="1" x14ac:dyDescent="0.2">
      <c r="F184" s="1" t="s">
        <v>144</v>
      </c>
      <c r="G184" s="1" t="s">
        <v>115</v>
      </c>
      <c r="H184" s="1" t="s">
        <v>146</v>
      </c>
      <c r="I184" s="3">
        <v>15850023.810000001</v>
      </c>
      <c r="J184" s="3">
        <v>15853505.370000001</v>
      </c>
      <c r="K184" s="3">
        <v>15853505.370000001</v>
      </c>
      <c r="L184" s="3">
        <v>15853505.370000001</v>
      </c>
      <c r="M184" s="3">
        <v>15853505.370000001</v>
      </c>
      <c r="N184" s="3">
        <v>15856505.370000001</v>
      </c>
      <c r="O184" s="3">
        <v>15856505.370000001</v>
      </c>
      <c r="P184" s="3">
        <v>15859654.370000001</v>
      </c>
      <c r="Q184" s="3">
        <v>15859654.370000001</v>
      </c>
      <c r="R184" s="3">
        <v>15859654.370000001</v>
      </c>
      <c r="S184" s="3">
        <v>5017478.0200000005</v>
      </c>
    </row>
    <row r="185" spans="4:19" ht="12.75" customHeight="1" x14ac:dyDescent="0.2">
      <c r="F185" s="1"/>
      <c r="G185" s="1"/>
      <c r="H185" s="1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4:19" ht="12.75" customHeight="1" x14ac:dyDescent="0.2">
      <c r="D186" s="1" t="s">
        <v>152</v>
      </c>
      <c r="E186" s="1" t="s">
        <v>151</v>
      </c>
      <c r="F186" s="1"/>
      <c r="G186" s="1"/>
      <c r="H186" s="1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4:19" ht="12.75" customHeight="1" x14ac:dyDescent="0.2">
      <c r="F187" s="1" t="s">
        <v>406</v>
      </c>
      <c r="G187" s="1" t="s">
        <v>32</v>
      </c>
      <c r="H187" s="1" t="s">
        <v>408</v>
      </c>
      <c r="I187" s="3">
        <v>30956.01</v>
      </c>
      <c r="J187" s="3">
        <v>30956.01</v>
      </c>
      <c r="K187" s="3">
        <v>42556.01</v>
      </c>
      <c r="L187" s="3">
        <v>78695.91</v>
      </c>
      <c r="M187" s="3">
        <v>106832.37</v>
      </c>
      <c r="N187" s="3">
        <v>160738.37</v>
      </c>
      <c r="O187" s="3">
        <v>249321.37</v>
      </c>
      <c r="P187" s="3">
        <v>266253.46999999997</v>
      </c>
      <c r="Q187" s="3">
        <v>270730.25</v>
      </c>
      <c r="R187" s="3">
        <v>366440.69</v>
      </c>
      <c r="S187" s="3">
        <v>407665.89</v>
      </c>
    </row>
    <row r="188" spans="4:19" ht="12.75" customHeight="1" x14ac:dyDescent="0.2">
      <c r="F188" s="1" t="s">
        <v>171</v>
      </c>
      <c r="G188" s="1" t="s">
        <v>115</v>
      </c>
      <c r="H188" s="1" t="s">
        <v>173</v>
      </c>
      <c r="I188" s="3">
        <v>30956.01</v>
      </c>
      <c r="J188" s="3">
        <v>30956.01</v>
      </c>
      <c r="K188" s="3">
        <v>42556.01</v>
      </c>
      <c r="L188" s="3">
        <v>78695.91</v>
      </c>
      <c r="M188" s="3">
        <v>106832.37</v>
      </c>
      <c r="N188" s="3">
        <v>160738.37</v>
      </c>
      <c r="O188" s="3">
        <v>249321.37</v>
      </c>
      <c r="P188" s="3">
        <v>266253.46999999997</v>
      </c>
      <c r="Q188" s="3">
        <v>270730.25</v>
      </c>
      <c r="R188" s="3">
        <v>366440.69</v>
      </c>
      <c r="S188" s="3">
        <v>407665.89</v>
      </c>
    </row>
    <row r="189" spans="4:19" ht="12.75" customHeight="1" x14ac:dyDescent="0.2">
      <c r="F189" s="1" t="s">
        <v>195</v>
      </c>
      <c r="G189" s="1" t="s">
        <v>115</v>
      </c>
      <c r="H189" s="1" t="s">
        <v>197</v>
      </c>
      <c r="I189" s="3">
        <v>30956.01</v>
      </c>
      <c r="J189" s="3">
        <v>30956.01</v>
      </c>
      <c r="K189" s="3">
        <v>42556.01</v>
      </c>
      <c r="L189" s="3">
        <v>78695.91</v>
      </c>
      <c r="M189" s="3">
        <v>106832.37</v>
      </c>
      <c r="N189" s="3">
        <v>160738.37</v>
      </c>
      <c r="O189" s="3">
        <v>248556.37</v>
      </c>
      <c r="P189" s="3">
        <v>266253.46999999997</v>
      </c>
      <c r="Q189" s="3">
        <v>270730.25</v>
      </c>
      <c r="R189" s="3">
        <v>366440.69</v>
      </c>
      <c r="S189" s="3">
        <v>407665.89</v>
      </c>
    </row>
    <row r="190" spans="4:19" ht="12.75" customHeight="1" x14ac:dyDescent="0.2">
      <c r="F190" s="1" t="s">
        <v>409</v>
      </c>
      <c r="G190" s="1" t="s">
        <v>115</v>
      </c>
      <c r="H190" s="1" t="s">
        <v>411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765</v>
      </c>
      <c r="P190" s="3">
        <v>0</v>
      </c>
      <c r="Q190" s="3">
        <v>0</v>
      </c>
      <c r="R190" s="3">
        <v>0</v>
      </c>
      <c r="S190" s="3">
        <v>0</v>
      </c>
    </row>
    <row r="191" spans="4:19" ht="12.75" customHeight="1" x14ac:dyDescent="0.2">
      <c r="F191" s="1" t="s">
        <v>198</v>
      </c>
      <c r="G191" s="1" t="s">
        <v>115</v>
      </c>
      <c r="H191" s="1" t="s">
        <v>200</v>
      </c>
      <c r="I191" s="3">
        <v>30956.01</v>
      </c>
      <c r="J191" s="3">
        <v>30956.01</v>
      </c>
      <c r="K191" s="3">
        <v>42556.01</v>
      </c>
      <c r="L191" s="3">
        <v>78695.91</v>
      </c>
      <c r="M191" s="3">
        <v>106832.37</v>
      </c>
      <c r="N191" s="3">
        <v>160738.37</v>
      </c>
      <c r="O191" s="3">
        <v>249321.37</v>
      </c>
      <c r="P191" s="3">
        <v>266253.46999999997</v>
      </c>
      <c r="Q191" s="3">
        <v>270730.25</v>
      </c>
      <c r="R191" s="3">
        <v>366440.69</v>
      </c>
      <c r="S191" s="3">
        <v>407665.89</v>
      </c>
    </row>
    <row r="192" spans="4:19" ht="12.75" customHeight="1" x14ac:dyDescent="0.2">
      <c r="F192" s="1" t="s">
        <v>201</v>
      </c>
      <c r="G192" s="1" t="s">
        <v>32</v>
      </c>
      <c r="H192" s="1" t="s">
        <v>202</v>
      </c>
      <c r="I192" s="3">
        <v>3684043.99</v>
      </c>
      <c r="J192" s="3">
        <v>3684043.99</v>
      </c>
      <c r="K192" s="3">
        <v>3672443.99</v>
      </c>
      <c r="L192" s="3">
        <v>3636304.09</v>
      </c>
      <c r="M192" s="3">
        <v>3608167.63</v>
      </c>
      <c r="N192" s="3">
        <v>3554261.63</v>
      </c>
      <c r="O192" s="3">
        <v>3466443.63</v>
      </c>
      <c r="P192" s="3">
        <v>3448746.53</v>
      </c>
      <c r="Q192" s="3">
        <v>3444269.75</v>
      </c>
      <c r="R192" s="3">
        <v>3348559.31</v>
      </c>
      <c r="S192" s="3">
        <v>302334.11</v>
      </c>
    </row>
    <row r="193" spans="4:19" ht="12.75" customHeight="1" x14ac:dyDescent="0.2">
      <c r="F193" s="1" t="s">
        <v>206</v>
      </c>
      <c r="G193" s="1" t="s">
        <v>32</v>
      </c>
      <c r="H193" s="1" t="s">
        <v>208</v>
      </c>
      <c r="I193" s="3">
        <v>6541068</v>
      </c>
      <c r="J193" s="3">
        <v>6541068</v>
      </c>
      <c r="K193" s="3">
        <v>6541068</v>
      </c>
      <c r="L193" s="3">
        <v>6541068</v>
      </c>
      <c r="M193" s="3">
        <v>6541068</v>
      </c>
      <c r="N193" s="3">
        <v>6541068</v>
      </c>
      <c r="O193" s="3">
        <v>6541068</v>
      </c>
      <c r="P193" s="3">
        <v>6541068</v>
      </c>
      <c r="Q193" s="3">
        <v>6541068</v>
      </c>
      <c r="R193" s="3">
        <v>6541068</v>
      </c>
      <c r="S193" s="3">
        <v>0</v>
      </c>
    </row>
    <row r="194" spans="4:19" ht="12.75" customHeight="1" x14ac:dyDescent="0.2">
      <c r="F194" s="1" t="s">
        <v>209</v>
      </c>
      <c r="G194" s="1" t="s">
        <v>115</v>
      </c>
      <c r="H194" s="1" t="s">
        <v>211</v>
      </c>
      <c r="I194" s="3">
        <v>10225111.99</v>
      </c>
      <c r="J194" s="3">
        <v>10225111.99</v>
      </c>
      <c r="K194" s="3">
        <v>10213511.99</v>
      </c>
      <c r="L194" s="3">
        <v>10177372.09</v>
      </c>
      <c r="M194" s="3">
        <v>10149235.630000001</v>
      </c>
      <c r="N194" s="3">
        <v>10095329.630000001</v>
      </c>
      <c r="O194" s="3">
        <v>10007511.630000001</v>
      </c>
      <c r="P194" s="3">
        <v>9989814.5299999993</v>
      </c>
      <c r="Q194" s="3">
        <v>9985337.75</v>
      </c>
      <c r="R194" s="3">
        <v>9889627.3100000005</v>
      </c>
      <c r="S194" s="3">
        <v>302334.11</v>
      </c>
    </row>
    <row r="195" spans="4:19" ht="12.75" customHeight="1" x14ac:dyDescent="0.2">
      <c r="F195" s="1" t="s">
        <v>412</v>
      </c>
      <c r="G195" s="1" t="s">
        <v>32</v>
      </c>
      <c r="H195" s="1" t="s">
        <v>414</v>
      </c>
      <c r="I195" s="3">
        <v>5593955.8100000005</v>
      </c>
      <c r="J195" s="3">
        <v>5597437.3700000001</v>
      </c>
      <c r="K195" s="3">
        <v>5597437.3700000001</v>
      </c>
      <c r="L195" s="3">
        <v>5597437.3700000001</v>
      </c>
      <c r="M195" s="3">
        <v>5597437.3700000001</v>
      </c>
      <c r="N195" s="3">
        <v>5600437.3700000001</v>
      </c>
      <c r="O195" s="3">
        <v>5599672.3700000001</v>
      </c>
      <c r="P195" s="3">
        <v>5603586.3700000001</v>
      </c>
      <c r="Q195" s="3">
        <v>5603586.3700000001</v>
      </c>
      <c r="R195" s="3">
        <v>5603586.3700000001</v>
      </c>
      <c r="S195" s="3">
        <v>4307478.0200000005</v>
      </c>
    </row>
    <row r="196" spans="4:19" ht="12.75" customHeight="1" x14ac:dyDescent="0.2">
      <c r="F196" s="1" t="s">
        <v>212</v>
      </c>
      <c r="G196" s="1" t="s">
        <v>115</v>
      </c>
      <c r="H196" s="1" t="s">
        <v>214</v>
      </c>
      <c r="I196" s="3">
        <v>15819067.800000001</v>
      </c>
      <c r="J196" s="3">
        <v>15822549.359999999</v>
      </c>
      <c r="K196" s="3">
        <v>15810949.359999999</v>
      </c>
      <c r="L196" s="3">
        <v>15774809.460000001</v>
      </c>
      <c r="M196" s="3">
        <v>15746673</v>
      </c>
      <c r="N196" s="3">
        <v>15695767</v>
      </c>
      <c r="O196" s="3">
        <v>15607184</v>
      </c>
      <c r="P196" s="3">
        <v>15593400.899999999</v>
      </c>
      <c r="Q196" s="3">
        <v>15588924.120000001</v>
      </c>
      <c r="R196" s="3">
        <v>15493213.68</v>
      </c>
      <c r="S196" s="3">
        <v>4609812.1300000008</v>
      </c>
    </row>
    <row r="197" spans="4:19" ht="12.75" customHeight="1" x14ac:dyDescent="0.2">
      <c r="F197" s="1" t="s">
        <v>215</v>
      </c>
      <c r="G197" s="1" t="s">
        <v>115</v>
      </c>
      <c r="H197" s="1" t="s">
        <v>217</v>
      </c>
      <c r="I197" s="3">
        <v>15850023.810000001</v>
      </c>
      <c r="J197" s="3">
        <v>15853505.370000001</v>
      </c>
      <c r="K197" s="3">
        <v>15853505.370000001</v>
      </c>
      <c r="L197" s="3">
        <v>15853505.370000001</v>
      </c>
      <c r="M197" s="3">
        <v>15853505.370000001</v>
      </c>
      <c r="N197" s="3">
        <v>15856505.370000001</v>
      </c>
      <c r="O197" s="3">
        <v>15856505.370000001</v>
      </c>
      <c r="P197" s="3">
        <v>15859654.370000001</v>
      </c>
      <c r="Q197" s="3">
        <v>15859654.370000001</v>
      </c>
      <c r="R197" s="3">
        <v>15859654.370000001</v>
      </c>
      <c r="S197" s="3">
        <v>5017478.0200000005</v>
      </c>
    </row>
    <row r="198" spans="4:19" ht="12.75" customHeight="1" x14ac:dyDescent="0.2">
      <c r="F198" s="1" t="s">
        <v>218</v>
      </c>
      <c r="G198" s="1" t="s">
        <v>32</v>
      </c>
      <c r="H198" s="1" t="s">
        <v>220</v>
      </c>
      <c r="I198" s="3">
        <v>15819067.800000001</v>
      </c>
      <c r="J198" s="3">
        <v>15822549.359999999</v>
      </c>
      <c r="K198" s="3">
        <v>15810949.359999999</v>
      </c>
      <c r="L198" s="3">
        <v>15774809.460000001</v>
      </c>
      <c r="M198" s="3">
        <v>15746673</v>
      </c>
      <c r="N198" s="3">
        <v>15695767</v>
      </c>
      <c r="O198" s="3">
        <v>15607184</v>
      </c>
      <c r="P198" s="3">
        <v>15593400.899999999</v>
      </c>
      <c r="Q198" s="3">
        <v>15588924.120000001</v>
      </c>
      <c r="R198" s="3">
        <v>15493213.68</v>
      </c>
      <c r="S198" s="3">
        <v>4609812.1300000008</v>
      </c>
    </row>
    <row r="199" spans="4:19" ht="12.75" customHeight="1" x14ac:dyDescent="0.2">
      <c r="F199" s="1"/>
      <c r="G199" s="1"/>
      <c r="H199" s="1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4:19" ht="12.75" customHeight="1" x14ac:dyDescent="0.2">
      <c r="D200" s="1" t="s">
        <v>225</v>
      </c>
      <c r="E200" s="1" t="s">
        <v>224</v>
      </c>
      <c r="F200" s="1"/>
      <c r="G200" s="1"/>
      <c r="H200" s="1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4:19" ht="12.75" customHeight="1" x14ac:dyDescent="0.2">
      <c r="F201" s="1" t="s">
        <v>221</v>
      </c>
      <c r="G201" s="1" t="s">
        <v>32</v>
      </c>
      <c r="H201" s="1" t="s">
        <v>223</v>
      </c>
      <c r="I201" s="3">
        <v>195164.36</v>
      </c>
      <c r="J201" s="3">
        <v>195164.36</v>
      </c>
      <c r="K201" s="3">
        <v>195164.36</v>
      </c>
      <c r="L201" s="3">
        <v>195164.36</v>
      </c>
      <c r="M201" s="3">
        <v>195164.36</v>
      </c>
      <c r="N201" s="3">
        <v>195164.36</v>
      </c>
      <c r="O201" s="3">
        <v>195164.36</v>
      </c>
      <c r="P201" s="3">
        <v>195164.36</v>
      </c>
      <c r="Q201" s="3">
        <v>195164.36</v>
      </c>
      <c r="R201" s="3">
        <v>195164.36</v>
      </c>
      <c r="S201" s="3">
        <v>195164.36</v>
      </c>
    </row>
    <row r="202" spans="4:19" ht="12.75" customHeight="1" x14ac:dyDescent="0.2">
      <c r="F202" s="1" t="s">
        <v>229</v>
      </c>
      <c r="G202" s="1" t="s">
        <v>32</v>
      </c>
      <c r="H202" s="1" t="s">
        <v>231</v>
      </c>
      <c r="I202" s="3">
        <v>30956.01</v>
      </c>
      <c r="J202" s="3">
        <v>30956.01</v>
      </c>
      <c r="K202" s="3">
        <v>42556.01</v>
      </c>
      <c r="L202" s="3">
        <v>78695.91</v>
      </c>
      <c r="M202" s="3">
        <v>106832.37</v>
      </c>
      <c r="N202" s="3">
        <v>160738.37</v>
      </c>
      <c r="O202" s="3">
        <v>248556.37</v>
      </c>
      <c r="P202" s="3">
        <v>266253.46999999997</v>
      </c>
      <c r="Q202" s="3">
        <v>270730.25</v>
      </c>
      <c r="R202" s="3">
        <v>366440.69</v>
      </c>
      <c r="S202" s="3">
        <v>407665.89</v>
      </c>
    </row>
    <row r="203" spans="4:19" ht="12.75" customHeight="1" x14ac:dyDescent="0.2">
      <c r="F203" s="1" t="s">
        <v>415</v>
      </c>
      <c r="G203" s="1" t="s">
        <v>32</v>
      </c>
      <c r="H203" s="1" t="s">
        <v>417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765</v>
      </c>
      <c r="P203" s="3">
        <v>0</v>
      </c>
      <c r="Q203" s="3">
        <v>0</v>
      </c>
      <c r="R203" s="3">
        <v>0</v>
      </c>
      <c r="S203" s="3">
        <v>0</v>
      </c>
    </row>
    <row r="204" spans="4:19" ht="12.75" customHeight="1" x14ac:dyDescent="0.2">
      <c r="F204" s="1" t="s">
        <v>232</v>
      </c>
      <c r="G204" s="1" t="s">
        <v>115</v>
      </c>
      <c r="H204" s="1" t="s">
        <v>234</v>
      </c>
      <c r="I204" s="3">
        <v>-52818.61</v>
      </c>
      <c r="J204" s="3">
        <v>-71742.31</v>
      </c>
      <c r="K204" s="3">
        <v>-93657.91</v>
      </c>
      <c r="L204" s="3">
        <v>-111564.91</v>
      </c>
      <c r="M204" s="3">
        <v>-136440.26999999999</v>
      </c>
      <c r="N204" s="3">
        <v>-150850.26999999999</v>
      </c>
      <c r="O204" s="3">
        <v>-170481.78999999998</v>
      </c>
      <c r="P204" s="3">
        <v>-189121.88999999998</v>
      </c>
      <c r="Q204" s="3">
        <v>-195021.43</v>
      </c>
      <c r="R204" s="3">
        <v>-219528.86</v>
      </c>
      <c r="S204" s="3">
        <v>-347739.74</v>
      </c>
    </row>
    <row r="205" spans="4:19" ht="12.75" customHeight="1" x14ac:dyDescent="0.2">
      <c r="F205" s="1" t="s">
        <v>431</v>
      </c>
      <c r="G205" s="1" t="s">
        <v>32</v>
      </c>
      <c r="H205" s="1" t="s">
        <v>433</v>
      </c>
      <c r="I205" s="3">
        <v>-301.39999999999998</v>
      </c>
      <c r="J205" s="3">
        <v>-3782.96</v>
      </c>
      <c r="K205" s="3">
        <v>-3782.96</v>
      </c>
      <c r="L205" s="3">
        <v>-3782.96</v>
      </c>
      <c r="M205" s="3">
        <v>-3782.96</v>
      </c>
      <c r="N205" s="3">
        <v>-6782.96</v>
      </c>
      <c r="O205" s="3">
        <v>-6782.96</v>
      </c>
      <c r="P205" s="3">
        <v>-9931.9599999999991</v>
      </c>
      <c r="Q205" s="3">
        <v>-9931.9599999999991</v>
      </c>
      <c r="R205" s="3">
        <v>-9931.9599999999991</v>
      </c>
      <c r="S205" s="3">
        <v>-9931.9599999999991</v>
      </c>
    </row>
    <row r="206" spans="4:19" ht="12.75" customHeight="1" x14ac:dyDescent="0.2">
      <c r="F206" s="1" t="s">
        <v>238</v>
      </c>
      <c r="G206" s="1" t="s">
        <v>32</v>
      </c>
      <c r="H206" s="1" t="s">
        <v>240</v>
      </c>
      <c r="I206" s="3">
        <v>173000.36</v>
      </c>
      <c r="J206" s="3">
        <v>150595.1</v>
      </c>
      <c r="K206" s="3">
        <v>140279.5</v>
      </c>
      <c r="L206" s="3">
        <v>158512.4</v>
      </c>
      <c r="M206" s="3">
        <v>161773.5</v>
      </c>
      <c r="N206" s="3">
        <v>198269.5</v>
      </c>
      <c r="O206" s="3">
        <v>267220.98</v>
      </c>
      <c r="P206" s="3">
        <v>262363.98</v>
      </c>
      <c r="Q206" s="3">
        <v>260941.22</v>
      </c>
      <c r="R206" s="3">
        <v>332144.23</v>
      </c>
      <c r="S206" s="3">
        <v>245158.55</v>
      </c>
    </row>
    <row r="207" spans="4:19" ht="12.75" customHeight="1" x14ac:dyDescent="0.2">
      <c r="F207" s="1" t="s">
        <v>249</v>
      </c>
      <c r="G207" s="1" t="s">
        <v>115</v>
      </c>
      <c r="H207" s="1" t="s">
        <v>251</v>
      </c>
      <c r="I207" s="3">
        <v>195164.36</v>
      </c>
      <c r="J207" s="3">
        <v>195164.36</v>
      </c>
      <c r="K207" s="3">
        <v>195164.36</v>
      </c>
      <c r="L207" s="3">
        <v>195164.36</v>
      </c>
      <c r="M207" s="3">
        <v>195164.36</v>
      </c>
      <c r="N207" s="3">
        <v>195164.36</v>
      </c>
      <c r="O207" s="3">
        <v>195164.36</v>
      </c>
      <c r="P207" s="3">
        <v>195164.36</v>
      </c>
      <c r="Q207" s="3">
        <v>195164.36</v>
      </c>
      <c r="R207" s="3">
        <v>195164.36</v>
      </c>
      <c r="S207" s="3">
        <v>195164.36</v>
      </c>
    </row>
    <row r="208" spans="4:19" ht="12.75" customHeight="1" x14ac:dyDescent="0.2">
      <c r="F208" s="1" t="s">
        <v>252</v>
      </c>
      <c r="G208" s="1" t="s">
        <v>115</v>
      </c>
      <c r="H208" s="1" t="s">
        <v>254</v>
      </c>
      <c r="I208" s="3">
        <v>173000.36</v>
      </c>
      <c r="J208" s="3">
        <v>150595.1</v>
      </c>
      <c r="K208" s="3">
        <v>140279.5</v>
      </c>
      <c r="L208" s="3">
        <v>158512.4</v>
      </c>
      <c r="M208" s="3">
        <v>161773.5</v>
      </c>
      <c r="N208" s="3">
        <v>198269.5</v>
      </c>
      <c r="O208" s="3">
        <v>267220.98</v>
      </c>
      <c r="P208" s="3">
        <v>262363.98</v>
      </c>
      <c r="Q208" s="3">
        <v>260941.22</v>
      </c>
      <c r="R208" s="3">
        <v>332144.23</v>
      </c>
      <c r="S208" s="3">
        <v>245158.55</v>
      </c>
    </row>
    <row r="209" spans="4:19" ht="12.75" customHeight="1" x14ac:dyDescent="0.2">
      <c r="F209" s="1"/>
      <c r="G209" s="1"/>
      <c r="H209" s="1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4:19" ht="12.75" customHeight="1" x14ac:dyDescent="0.2">
      <c r="D210" s="1" t="s">
        <v>259</v>
      </c>
      <c r="E210" s="1" t="s">
        <v>258</v>
      </c>
      <c r="F210" s="1"/>
      <c r="G210" s="1"/>
      <c r="H210" s="1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4:19" ht="12.75" customHeight="1" x14ac:dyDescent="0.2">
      <c r="F211" s="1" t="s">
        <v>445</v>
      </c>
      <c r="G211" s="1" t="s">
        <v>115</v>
      </c>
      <c r="H211" s="1" t="s">
        <v>447</v>
      </c>
      <c r="I211" s="3">
        <v>10256068</v>
      </c>
      <c r="J211" s="3">
        <v>10256068</v>
      </c>
      <c r="K211" s="3">
        <v>10256068</v>
      </c>
      <c r="L211" s="3">
        <v>10256068</v>
      </c>
      <c r="M211" s="3">
        <v>10256068</v>
      </c>
      <c r="N211" s="3">
        <v>10256068</v>
      </c>
      <c r="O211" s="3">
        <v>10256068</v>
      </c>
      <c r="P211" s="3">
        <v>10256068</v>
      </c>
      <c r="Q211" s="3">
        <v>10256068</v>
      </c>
      <c r="R211" s="3">
        <v>10256068</v>
      </c>
      <c r="S211" s="3">
        <v>710000</v>
      </c>
    </row>
    <row r="212" spans="4:19" ht="12.75" customHeight="1" x14ac:dyDescent="0.2">
      <c r="F212" s="1" t="s">
        <v>448</v>
      </c>
      <c r="G212" s="1" t="s">
        <v>32</v>
      </c>
      <c r="H212" s="1" t="s">
        <v>450</v>
      </c>
      <c r="I212" s="3">
        <v>30956.01</v>
      </c>
      <c r="J212" s="3">
        <v>30956.01</v>
      </c>
      <c r="K212" s="3">
        <v>41706.01</v>
      </c>
      <c r="L212" s="3">
        <v>58706.01</v>
      </c>
      <c r="M212" s="3">
        <v>83581.37</v>
      </c>
      <c r="N212" s="3">
        <v>96177.37</v>
      </c>
      <c r="O212" s="3">
        <v>115043.89</v>
      </c>
      <c r="P212" s="3">
        <v>134448.99</v>
      </c>
      <c r="Q212" s="3">
        <v>139998.53</v>
      </c>
      <c r="R212" s="3">
        <v>164505.96</v>
      </c>
      <c r="S212" s="3">
        <v>267888.65000000002</v>
      </c>
    </row>
    <row r="213" spans="4:19" ht="12.75" customHeight="1" x14ac:dyDescent="0.2">
      <c r="F213" s="1" t="s">
        <v>346</v>
      </c>
      <c r="G213" s="1" t="s">
        <v>32</v>
      </c>
      <c r="H213" s="1" t="s">
        <v>348</v>
      </c>
      <c r="I213" s="3">
        <v>21862.6</v>
      </c>
      <c r="J213" s="3">
        <v>40786.300000000003</v>
      </c>
      <c r="K213" s="3">
        <v>51951.899999999994</v>
      </c>
      <c r="L213" s="3">
        <v>52858.899999999994</v>
      </c>
      <c r="M213" s="3">
        <v>52858.899999999994</v>
      </c>
      <c r="N213" s="3">
        <v>54672.899999999994</v>
      </c>
      <c r="O213" s="3">
        <v>55437.899999999994</v>
      </c>
      <c r="P213" s="3">
        <v>54672.899999999994</v>
      </c>
      <c r="Q213" s="3">
        <v>55022.899999999994</v>
      </c>
      <c r="R213" s="3">
        <v>55022.899999999994</v>
      </c>
      <c r="S213" s="3">
        <v>79851.09</v>
      </c>
    </row>
    <row r="214" spans="4:19" ht="12.75" customHeight="1" x14ac:dyDescent="0.2">
      <c r="F214" s="1" t="s">
        <v>349</v>
      </c>
      <c r="G214" s="1" t="s">
        <v>32</v>
      </c>
      <c r="H214" s="1" t="s">
        <v>351</v>
      </c>
      <c r="I214" s="3">
        <v>52818.61</v>
      </c>
      <c r="J214" s="3">
        <v>71742.31</v>
      </c>
      <c r="K214" s="3">
        <v>93657.91</v>
      </c>
      <c r="L214" s="3">
        <v>111564.91</v>
      </c>
      <c r="M214" s="3">
        <v>136440.26999999999</v>
      </c>
      <c r="N214" s="3">
        <v>150850.26999999999</v>
      </c>
      <c r="O214" s="3">
        <v>170481.78999999998</v>
      </c>
      <c r="P214" s="3">
        <v>189121.88999999998</v>
      </c>
      <c r="Q214" s="3">
        <v>195021.43</v>
      </c>
      <c r="R214" s="3">
        <v>219528.86</v>
      </c>
      <c r="S214" s="3">
        <v>347739.74</v>
      </c>
    </row>
    <row r="215" spans="4:19" ht="12.75" customHeight="1" x14ac:dyDescent="0.2">
      <c r="F215" s="1" t="s">
        <v>451</v>
      </c>
      <c r="G215" s="1" t="s">
        <v>115</v>
      </c>
      <c r="H215" s="1" t="s">
        <v>453</v>
      </c>
      <c r="I215" s="3">
        <v>10256068</v>
      </c>
      <c r="J215" s="3">
        <v>10256068</v>
      </c>
      <c r="K215" s="3">
        <v>10256068</v>
      </c>
      <c r="L215" s="3">
        <v>10256068</v>
      </c>
      <c r="M215" s="3">
        <v>10256068</v>
      </c>
      <c r="N215" s="3">
        <v>10256068</v>
      </c>
      <c r="O215" s="3">
        <v>10256068</v>
      </c>
      <c r="P215" s="3">
        <v>10256068</v>
      </c>
      <c r="Q215" s="3">
        <v>10256068</v>
      </c>
      <c r="R215" s="3">
        <v>10256068</v>
      </c>
      <c r="S215" s="3">
        <v>710000</v>
      </c>
    </row>
    <row r="216" spans="4:19" ht="12.75" customHeight="1" x14ac:dyDescent="0.2">
      <c r="F216" s="1" t="s">
        <v>352</v>
      </c>
      <c r="G216" s="1" t="s">
        <v>115</v>
      </c>
      <c r="H216" s="1" t="s">
        <v>354</v>
      </c>
      <c r="I216" s="3">
        <v>52818.61</v>
      </c>
      <c r="J216" s="3">
        <v>71742.31</v>
      </c>
      <c r="K216" s="3">
        <v>93657.91</v>
      </c>
      <c r="L216" s="3">
        <v>111564.91</v>
      </c>
      <c r="M216" s="3">
        <v>136440.26999999999</v>
      </c>
      <c r="N216" s="3">
        <v>150850.26999999999</v>
      </c>
      <c r="O216" s="3">
        <v>170481.78999999998</v>
      </c>
      <c r="P216" s="3">
        <v>189121.88999999998</v>
      </c>
      <c r="Q216" s="3">
        <v>195021.43</v>
      </c>
      <c r="R216" s="3">
        <v>219528.86</v>
      </c>
      <c r="S216" s="3">
        <v>347739.74</v>
      </c>
    </row>
    <row r="217" spans="4:19" ht="12.75" customHeight="1" x14ac:dyDescent="0.2">
      <c r="F217" s="1" t="s">
        <v>292</v>
      </c>
      <c r="G217" s="1" t="s">
        <v>115</v>
      </c>
      <c r="H217" s="1" t="s">
        <v>294</v>
      </c>
      <c r="I217" s="3">
        <v>10256068</v>
      </c>
      <c r="J217" s="3">
        <v>10256068</v>
      </c>
      <c r="K217" s="3">
        <v>10256068</v>
      </c>
      <c r="L217" s="3">
        <v>10256068</v>
      </c>
      <c r="M217" s="3">
        <v>10256068</v>
      </c>
      <c r="N217" s="3">
        <v>10256068</v>
      </c>
      <c r="O217" s="3">
        <v>10256068</v>
      </c>
      <c r="P217" s="3">
        <v>10256068</v>
      </c>
      <c r="Q217" s="3">
        <v>10256068</v>
      </c>
      <c r="R217" s="3">
        <v>10256068</v>
      </c>
      <c r="S217" s="3">
        <v>710000</v>
      </c>
    </row>
    <row r="218" spans="4:19" ht="12.75" customHeight="1" x14ac:dyDescent="0.2">
      <c r="F218" s="1" t="s">
        <v>295</v>
      </c>
      <c r="G218" s="1" t="s">
        <v>115</v>
      </c>
      <c r="H218" s="1" t="s">
        <v>297</v>
      </c>
      <c r="I218" s="3">
        <v>52818.61</v>
      </c>
      <c r="J218" s="3">
        <v>71742.31</v>
      </c>
      <c r="K218" s="3">
        <v>93657.91</v>
      </c>
      <c r="L218" s="3">
        <v>111564.91</v>
      </c>
      <c r="M218" s="3">
        <v>136440.26999999999</v>
      </c>
      <c r="N218" s="3">
        <v>150850.26999999999</v>
      </c>
      <c r="O218" s="3">
        <v>170481.78999999998</v>
      </c>
      <c r="P218" s="3">
        <v>189121.88999999998</v>
      </c>
      <c r="Q218" s="3">
        <v>195021.43</v>
      </c>
      <c r="R218" s="3">
        <v>219528.86</v>
      </c>
      <c r="S218" s="3">
        <v>347739.74</v>
      </c>
    </row>
    <row r="219" spans="4:19" ht="12.75" customHeight="1" x14ac:dyDescent="0.2">
      <c r="F219" s="1"/>
      <c r="G219" s="1"/>
      <c r="H219" s="1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4:19" ht="12.75" customHeight="1" x14ac:dyDescent="0.2">
      <c r="D220" s="1" t="s">
        <v>302</v>
      </c>
      <c r="E220" s="1" t="s">
        <v>301</v>
      </c>
      <c r="F220" s="1"/>
      <c r="G220" s="1"/>
      <c r="H220" s="1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4:19" ht="12.75" customHeight="1" x14ac:dyDescent="0.2">
      <c r="F221" s="1" t="s">
        <v>298</v>
      </c>
      <c r="G221" s="1" t="s">
        <v>32</v>
      </c>
      <c r="H221" s="1" t="s">
        <v>300</v>
      </c>
      <c r="I221" s="3">
        <v>5593654.4100000001</v>
      </c>
      <c r="J221" s="3">
        <v>5593654.4100000001</v>
      </c>
      <c r="K221" s="3">
        <v>5593654.4100000001</v>
      </c>
      <c r="L221" s="3">
        <v>5593654.4100000001</v>
      </c>
      <c r="M221" s="3">
        <v>5593654.4100000001</v>
      </c>
      <c r="N221" s="3">
        <v>5593654.4100000001</v>
      </c>
      <c r="O221" s="3">
        <v>5593654.4100000001</v>
      </c>
      <c r="P221" s="3">
        <v>5593654.4100000001</v>
      </c>
      <c r="Q221" s="3">
        <v>5593654.4100000001</v>
      </c>
      <c r="R221" s="3">
        <v>5593654.4100000001</v>
      </c>
      <c r="S221" s="3">
        <v>5593654.4100000001</v>
      </c>
    </row>
    <row r="222" spans="4:19" ht="12.75" customHeight="1" x14ac:dyDescent="0.2">
      <c r="F222" s="1" t="s">
        <v>355</v>
      </c>
      <c r="G222" s="1" t="s">
        <v>32</v>
      </c>
      <c r="H222" s="1" t="s">
        <v>357</v>
      </c>
      <c r="I222" s="3">
        <v>5593654.4100000001</v>
      </c>
      <c r="J222" s="3">
        <v>5593654.4100000001</v>
      </c>
      <c r="K222" s="3">
        <v>5593654.4100000001</v>
      </c>
      <c r="L222" s="3">
        <v>5593654.4100000001</v>
      </c>
      <c r="M222" s="3">
        <v>5593654.4100000001</v>
      </c>
      <c r="N222" s="3">
        <v>5593654.4100000001</v>
      </c>
      <c r="O222" s="3">
        <v>5593654.4100000001</v>
      </c>
      <c r="P222" s="3">
        <v>5593654.4100000001</v>
      </c>
      <c r="Q222" s="3">
        <v>5593654.4100000001</v>
      </c>
      <c r="R222" s="3">
        <v>5593654.4100000001</v>
      </c>
      <c r="S222" s="3">
        <v>5593654.4100000001</v>
      </c>
    </row>
    <row r="223" spans="4:19" ht="12.75" customHeight="1" x14ac:dyDescent="0.2">
      <c r="F223" s="1" t="s">
        <v>309</v>
      </c>
      <c r="G223" s="1" t="s">
        <v>32</v>
      </c>
      <c r="H223" s="1" t="s">
        <v>311</v>
      </c>
      <c r="I223" s="3">
        <v>15819067.800000001</v>
      </c>
      <c r="J223" s="3">
        <v>15822549.359999999</v>
      </c>
      <c r="K223" s="3">
        <v>15810949.359999999</v>
      </c>
      <c r="L223" s="3">
        <v>15774809.460000001</v>
      </c>
      <c r="M223" s="3">
        <v>15746673</v>
      </c>
      <c r="N223" s="3">
        <v>15695767</v>
      </c>
      <c r="O223" s="3">
        <v>15607184</v>
      </c>
      <c r="P223" s="3">
        <v>15593400.899999999</v>
      </c>
      <c r="Q223" s="3">
        <v>15588924.120000001</v>
      </c>
      <c r="R223" s="3">
        <v>15493213.68</v>
      </c>
      <c r="S223" s="3">
        <v>4609812.1300000008</v>
      </c>
    </row>
    <row r="224" spans="4:19" ht="12.75" customHeight="1" x14ac:dyDescent="0.2">
      <c r="F224" s="1" t="s">
        <v>358</v>
      </c>
      <c r="G224" s="1" t="s">
        <v>32</v>
      </c>
      <c r="H224" s="1" t="s">
        <v>360</v>
      </c>
      <c r="I224" s="3">
        <v>15819067.800000001</v>
      </c>
      <c r="J224" s="3">
        <v>15822549.359999999</v>
      </c>
      <c r="K224" s="3">
        <v>15810949.359999999</v>
      </c>
      <c r="L224" s="3">
        <v>15774809.460000001</v>
      </c>
      <c r="M224" s="3">
        <v>15746673</v>
      </c>
      <c r="N224" s="3">
        <v>15695767</v>
      </c>
      <c r="O224" s="3">
        <v>15607184</v>
      </c>
      <c r="P224" s="3">
        <v>15593400.899999999</v>
      </c>
      <c r="Q224" s="3">
        <v>15588924.120000001</v>
      </c>
      <c r="R224" s="3">
        <v>15493213.68</v>
      </c>
      <c r="S224" s="3">
        <v>4609812.1300000008</v>
      </c>
    </row>
    <row r="225" spans="3:19" ht="12.75" customHeight="1" x14ac:dyDescent="0.2">
      <c r="F225" s="1" t="s">
        <v>318</v>
      </c>
      <c r="G225" s="1" t="s">
        <v>32</v>
      </c>
      <c r="H225" s="1" t="s">
        <v>320</v>
      </c>
      <c r="I225" s="3">
        <v>195164.36</v>
      </c>
      <c r="J225" s="3">
        <v>195164.36</v>
      </c>
      <c r="K225" s="3">
        <v>195164.36</v>
      </c>
      <c r="L225" s="3">
        <v>195164.36</v>
      </c>
      <c r="M225" s="3">
        <v>195164.36</v>
      </c>
      <c r="N225" s="3">
        <v>195164.36</v>
      </c>
      <c r="O225" s="3">
        <v>195164.36</v>
      </c>
      <c r="P225" s="3">
        <v>195164.36</v>
      </c>
      <c r="Q225" s="3">
        <v>195164.36</v>
      </c>
      <c r="R225" s="3">
        <v>195164.36</v>
      </c>
      <c r="S225" s="3">
        <v>195164.36</v>
      </c>
    </row>
    <row r="226" spans="3:19" ht="12.75" customHeight="1" x14ac:dyDescent="0.2">
      <c r="F226" s="1" t="s">
        <v>420</v>
      </c>
      <c r="G226" s="1" t="s">
        <v>32</v>
      </c>
      <c r="H226" s="1" t="s">
        <v>422</v>
      </c>
      <c r="I226" s="3">
        <v>195164.36</v>
      </c>
      <c r="J226" s="3">
        <v>195164.36</v>
      </c>
      <c r="K226" s="3">
        <v>195164.36</v>
      </c>
      <c r="L226" s="3">
        <v>195164.36</v>
      </c>
      <c r="M226" s="3">
        <v>195164.36</v>
      </c>
      <c r="N226" s="3">
        <v>195164.36</v>
      </c>
      <c r="O226" s="3">
        <v>195164.36</v>
      </c>
      <c r="P226" s="3">
        <v>195164.36</v>
      </c>
      <c r="Q226" s="3">
        <v>195164.36</v>
      </c>
      <c r="R226" s="3">
        <v>195164.36</v>
      </c>
      <c r="S226" s="3">
        <v>195164.36</v>
      </c>
    </row>
    <row r="227" spans="3:19" ht="12.75" customHeight="1" x14ac:dyDescent="0.2">
      <c r="F227" s="1" t="s">
        <v>327</v>
      </c>
      <c r="G227" s="1" t="s">
        <v>32</v>
      </c>
      <c r="H227" s="1" t="s">
        <v>329</v>
      </c>
      <c r="I227" s="3">
        <v>173000.36</v>
      </c>
      <c r="J227" s="3">
        <v>150595.1</v>
      </c>
      <c r="K227" s="3">
        <v>140279.5</v>
      </c>
      <c r="L227" s="3">
        <v>158512.4</v>
      </c>
      <c r="M227" s="3">
        <v>161773.5</v>
      </c>
      <c r="N227" s="3">
        <v>198269.5</v>
      </c>
      <c r="O227" s="3">
        <v>267220.98</v>
      </c>
      <c r="P227" s="3">
        <v>262363.98</v>
      </c>
      <c r="Q227" s="3">
        <v>260941.22</v>
      </c>
      <c r="R227" s="3">
        <v>332144.23</v>
      </c>
      <c r="S227" s="3">
        <v>245158.55</v>
      </c>
    </row>
    <row r="228" spans="3:19" ht="12.75" customHeight="1" x14ac:dyDescent="0.2">
      <c r="F228" s="1" t="s">
        <v>361</v>
      </c>
      <c r="G228" s="1" t="s">
        <v>32</v>
      </c>
      <c r="H228" s="1" t="s">
        <v>363</v>
      </c>
      <c r="I228" s="3">
        <v>173000.36</v>
      </c>
      <c r="J228" s="3">
        <v>150595.1</v>
      </c>
      <c r="K228" s="3">
        <v>140279.5</v>
      </c>
      <c r="L228" s="3">
        <v>158512.4</v>
      </c>
      <c r="M228" s="3">
        <v>161773.5</v>
      </c>
      <c r="N228" s="3">
        <v>198269.5</v>
      </c>
      <c r="O228" s="3">
        <v>267220.98</v>
      </c>
      <c r="P228" s="3">
        <v>262363.98</v>
      </c>
      <c r="Q228" s="3">
        <v>260941.22</v>
      </c>
      <c r="R228" s="3">
        <v>332144.23</v>
      </c>
      <c r="S228" s="3">
        <v>245158.55</v>
      </c>
    </row>
    <row r="229" spans="3:19" ht="12.75" customHeight="1" x14ac:dyDescent="0.2">
      <c r="F229" s="1"/>
      <c r="G229" s="1"/>
      <c r="H229" s="1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3:19" ht="12.75" customHeight="1" x14ac:dyDescent="0.2">
      <c r="C230" s="1" t="s">
        <v>454</v>
      </c>
      <c r="F230" s="1"/>
      <c r="G230" s="1"/>
      <c r="H230" s="1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3:19" ht="12.75" customHeight="1" x14ac:dyDescent="0.2">
      <c r="D231" s="1" t="s">
        <v>31</v>
      </c>
      <c r="E231" s="1" t="s">
        <v>48</v>
      </c>
      <c r="F231" s="1"/>
      <c r="G231" s="1"/>
      <c r="H231" s="1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3:19" ht="12.75" customHeight="1" x14ac:dyDescent="0.2">
      <c r="F232" s="1" t="s">
        <v>81</v>
      </c>
      <c r="G232" s="1" t="s">
        <v>32</v>
      </c>
      <c r="H232" s="1" t="s">
        <v>83</v>
      </c>
      <c r="I232" s="3">
        <v>282147.49</v>
      </c>
      <c r="J232" s="3">
        <v>282147.49</v>
      </c>
      <c r="K232" s="3">
        <v>282147.49</v>
      </c>
      <c r="L232" s="3">
        <v>282147.49</v>
      </c>
      <c r="M232" s="3">
        <v>282147.49</v>
      </c>
      <c r="N232" s="3">
        <v>282147.49</v>
      </c>
      <c r="O232" s="3">
        <v>282147.49</v>
      </c>
      <c r="P232" s="3">
        <v>282147.49</v>
      </c>
      <c r="Q232" s="3">
        <v>282147.49</v>
      </c>
      <c r="R232" s="3">
        <v>282147.49</v>
      </c>
      <c r="S232" s="3">
        <v>282147.49</v>
      </c>
    </row>
    <row r="233" spans="3:19" ht="12.75" customHeight="1" x14ac:dyDescent="0.2">
      <c r="F233" s="1" t="s">
        <v>112</v>
      </c>
      <c r="G233" s="1" t="s">
        <v>115</v>
      </c>
      <c r="H233" s="1" t="s">
        <v>114</v>
      </c>
      <c r="I233" s="3">
        <v>282147.49</v>
      </c>
      <c r="J233" s="3">
        <v>282147.49</v>
      </c>
      <c r="K233" s="3">
        <v>282147.49</v>
      </c>
      <c r="L233" s="3">
        <v>282147.49</v>
      </c>
      <c r="M233" s="3">
        <v>282147.49</v>
      </c>
      <c r="N233" s="3">
        <v>282147.49</v>
      </c>
      <c r="O233" s="3">
        <v>282147.49</v>
      </c>
      <c r="P233" s="3">
        <v>282147.49</v>
      </c>
      <c r="Q233" s="3">
        <v>282147.49</v>
      </c>
      <c r="R233" s="3">
        <v>282147.49</v>
      </c>
      <c r="S233" s="3">
        <v>282147.49</v>
      </c>
    </row>
    <row r="234" spans="3:19" ht="12.75" customHeight="1" x14ac:dyDescent="0.2">
      <c r="F234" s="1" t="s">
        <v>144</v>
      </c>
      <c r="G234" s="1" t="s">
        <v>115</v>
      </c>
      <c r="H234" s="1" t="s">
        <v>146</v>
      </c>
      <c r="I234" s="3">
        <v>282147.49</v>
      </c>
      <c r="J234" s="3">
        <v>282147.49</v>
      </c>
      <c r="K234" s="3">
        <v>282147.49</v>
      </c>
      <c r="L234" s="3">
        <v>282147.49</v>
      </c>
      <c r="M234" s="3">
        <v>282147.49</v>
      </c>
      <c r="N234" s="3">
        <v>282147.49</v>
      </c>
      <c r="O234" s="3">
        <v>282147.49</v>
      </c>
      <c r="P234" s="3">
        <v>282147.49</v>
      </c>
      <c r="Q234" s="3">
        <v>282147.49</v>
      </c>
      <c r="R234" s="3">
        <v>282147.49</v>
      </c>
      <c r="S234" s="3">
        <v>282147.49</v>
      </c>
    </row>
    <row r="235" spans="3:19" ht="12.75" customHeight="1" x14ac:dyDescent="0.2">
      <c r="F235" s="1"/>
      <c r="G235" s="1"/>
      <c r="H235" s="1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3:19" ht="12.75" customHeight="1" x14ac:dyDescent="0.2">
      <c r="D236" s="1" t="s">
        <v>152</v>
      </c>
      <c r="E236" s="1" t="s">
        <v>151</v>
      </c>
      <c r="F236" s="1"/>
      <c r="G236" s="1"/>
      <c r="H236" s="1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3:19" ht="12.75" customHeight="1" x14ac:dyDescent="0.2">
      <c r="F237" s="1" t="s">
        <v>206</v>
      </c>
      <c r="G237" s="1" t="s">
        <v>32</v>
      </c>
      <c r="H237" s="1" t="s">
        <v>208</v>
      </c>
      <c r="I237" s="3">
        <v>282147.49</v>
      </c>
      <c r="J237" s="3">
        <v>282147.49</v>
      </c>
      <c r="K237" s="3">
        <v>282147.49</v>
      </c>
      <c r="L237" s="3">
        <v>282147.49</v>
      </c>
      <c r="M237" s="3">
        <v>282147.49</v>
      </c>
      <c r="N237" s="3">
        <v>282147.49</v>
      </c>
      <c r="O237" s="3">
        <v>282147.49</v>
      </c>
      <c r="P237" s="3">
        <v>282147.49</v>
      </c>
      <c r="Q237" s="3">
        <v>282147.49</v>
      </c>
      <c r="R237" s="3">
        <v>282147.49</v>
      </c>
      <c r="S237" s="3">
        <v>282147.49</v>
      </c>
    </row>
    <row r="238" spans="3:19" ht="12.75" customHeight="1" x14ac:dyDescent="0.2">
      <c r="F238" s="1" t="s">
        <v>209</v>
      </c>
      <c r="G238" s="1" t="s">
        <v>115</v>
      </c>
      <c r="H238" s="1" t="s">
        <v>211</v>
      </c>
      <c r="I238" s="3">
        <v>282147.49</v>
      </c>
      <c r="J238" s="3">
        <v>282147.49</v>
      </c>
      <c r="K238" s="3">
        <v>282147.49</v>
      </c>
      <c r="L238" s="3">
        <v>282147.49</v>
      </c>
      <c r="M238" s="3">
        <v>282147.49</v>
      </c>
      <c r="N238" s="3">
        <v>282147.49</v>
      </c>
      <c r="O238" s="3">
        <v>282147.49</v>
      </c>
      <c r="P238" s="3">
        <v>282147.49</v>
      </c>
      <c r="Q238" s="3">
        <v>282147.49</v>
      </c>
      <c r="R238" s="3">
        <v>282147.49</v>
      </c>
      <c r="S238" s="3">
        <v>282147.49</v>
      </c>
    </row>
    <row r="239" spans="3:19" ht="12.75" customHeight="1" x14ac:dyDescent="0.2">
      <c r="F239" s="1" t="s">
        <v>212</v>
      </c>
      <c r="G239" s="1" t="s">
        <v>115</v>
      </c>
      <c r="H239" s="1" t="s">
        <v>214</v>
      </c>
      <c r="I239" s="3">
        <v>282147.49</v>
      </c>
      <c r="J239" s="3">
        <v>282147.49</v>
      </c>
      <c r="K239" s="3">
        <v>282147.49</v>
      </c>
      <c r="L239" s="3">
        <v>282147.49</v>
      </c>
      <c r="M239" s="3">
        <v>282147.49</v>
      </c>
      <c r="N239" s="3">
        <v>282147.49</v>
      </c>
      <c r="O239" s="3">
        <v>282147.49</v>
      </c>
      <c r="P239" s="3">
        <v>282147.49</v>
      </c>
      <c r="Q239" s="3">
        <v>282147.49</v>
      </c>
      <c r="R239" s="3">
        <v>282147.49</v>
      </c>
      <c r="S239" s="3">
        <v>282147.49</v>
      </c>
    </row>
    <row r="240" spans="3:19" ht="12.75" customHeight="1" x14ac:dyDescent="0.2">
      <c r="F240" s="1" t="s">
        <v>215</v>
      </c>
      <c r="G240" s="1" t="s">
        <v>115</v>
      </c>
      <c r="H240" s="1" t="s">
        <v>217</v>
      </c>
      <c r="I240" s="3">
        <v>282147.49</v>
      </c>
      <c r="J240" s="3">
        <v>282147.49</v>
      </c>
      <c r="K240" s="3">
        <v>282147.49</v>
      </c>
      <c r="L240" s="3">
        <v>282147.49</v>
      </c>
      <c r="M240" s="3">
        <v>282147.49</v>
      </c>
      <c r="N240" s="3">
        <v>282147.49</v>
      </c>
      <c r="O240" s="3">
        <v>282147.49</v>
      </c>
      <c r="P240" s="3">
        <v>282147.49</v>
      </c>
      <c r="Q240" s="3">
        <v>282147.49</v>
      </c>
      <c r="R240" s="3">
        <v>282147.49</v>
      </c>
      <c r="S240" s="3">
        <v>282147.49</v>
      </c>
    </row>
    <row r="241" spans="2:19" ht="12.75" customHeight="1" x14ac:dyDescent="0.2">
      <c r="F241" s="1" t="s">
        <v>218</v>
      </c>
      <c r="G241" s="1" t="s">
        <v>32</v>
      </c>
      <c r="H241" s="1" t="s">
        <v>220</v>
      </c>
      <c r="I241" s="3">
        <v>282147.49</v>
      </c>
      <c r="J241" s="3">
        <v>282147.49</v>
      </c>
      <c r="K241" s="3">
        <v>282147.49</v>
      </c>
      <c r="L241" s="3">
        <v>282147.49</v>
      </c>
      <c r="M241" s="3">
        <v>282147.49</v>
      </c>
      <c r="N241" s="3">
        <v>282147.49</v>
      </c>
      <c r="O241" s="3">
        <v>282147.49</v>
      </c>
      <c r="P241" s="3">
        <v>282147.49</v>
      </c>
      <c r="Q241" s="3">
        <v>282147.49</v>
      </c>
      <c r="R241" s="3">
        <v>282147.49</v>
      </c>
      <c r="S241" s="3">
        <v>282147.49</v>
      </c>
    </row>
    <row r="242" spans="2:19" ht="12.75" customHeight="1" x14ac:dyDescent="0.2">
      <c r="F242" s="1"/>
      <c r="G242" s="1"/>
      <c r="H242" s="1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2:19" ht="12.75" customHeight="1" x14ac:dyDescent="0.2">
      <c r="D243" s="1" t="s">
        <v>302</v>
      </c>
      <c r="E243" s="1" t="s">
        <v>301</v>
      </c>
      <c r="F243" s="1"/>
      <c r="G243" s="1"/>
      <c r="H243" s="1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2:19" ht="12.75" customHeight="1" x14ac:dyDescent="0.2">
      <c r="F244" s="1" t="s">
        <v>298</v>
      </c>
      <c r="G244" s="1" t="s">
        <v>32</v>
      </c>
      <c r="H244" s="1" t="s">
        <v>300</v>
      </c>
      <c r="I244" s="3">
        <v>282147.49</v>
      </c>
      <c r="J244" s="3">
        <v>282147.49</v>
      </c>
      <c r="K244" s="3">
        <v>282147.49</v>
      </c>
      <c r="L244" s="3">
        <v>282147.49</v>
      </c>
      <c r="M244" s="3">
        <v>282147.49</v>
      </c>
      <c r="N244" s="3">
        <v>282147.49</v>
      </c>
      <c r="O244" s="3">
        <v>282147.49</v>
      </c>
      <c r="P244" s="3">
        <v>282147.49</v>
      </c>
      <c r="Q244" s="3">
        <v>282147.49</v>
      </c>
      <c r="R244" s="3">
        <v>282147.49</v>
      </c>
      <c r="S244" s="3">
        <v>282147.49</v>
      </c>
    </row>
    <row r="245" spans="2:19" ht="12.75" customHeight="1" x14ac:dyDescent="0.2">
      <c r="F245" s="1" t="s">
        <v>355</v>
      </c>
      <c r="G245" s="1" t="s">
        <v>32</v>
      </c>
      <c r="H245" s="1" t="s">
        <v>357</v>
      </c>
      <c r="I245" s="3">
        <v>282147.49</v>
      </c>
      <c r="J245" s="3">
        <v>282147.49</v>
      </c>
      <c r="K245" s="3">
        <v>282147.49</v>
      </c>
      <c r="L245" s="3">
        <v>282147.49</v>
      </c>
      <c r="M245" s="3">
        <v>282147.49</v>
      </c>
      <c r="N245" s="3">
        <v>282147.49</v>
      </c>
      <c r="O245" s="3">
        <v>282147.49</v>
      </c>
      <c r="P245" s="3">
        <v>282147.49</v>
      </c>
      <c r="Q245" s="3">
        <v>282147.49</v>
      </c>
      <c r="R245" s="3">
        <v>282147.49</v>
      </c>
      <c r="S245" s="3">
        <v>282147.49</v>
      </c>
    </row>
    <row r="246" spans="2:19" ht="12.75" customHeight="1" x14ac:dyDescent="0.2">
      <c r="F246" s="1" t="s">
        <v>309</v>
      </c>
      <c r="G246" s="1" t="s">
        <v>32</v>
      </c>
      <c r="H246" s="1" t="s">
        <v>311</v>
      </c>
      <c r="I246" s="3">
        <v>282147.49</v>
      </c>
      <c r="J246" s="3">
        <v>282147.49</v>
      </c>
      <c r="K246" s="3">
        <v>282147.49</v>
      </c>
      <c r="L246" s="3">
        <v>282147.49</v>
      </c>
      <c r="M246" s="3">
        <v>282147.49</v>
      </c>
      <c r="N246" s="3">
        <v>282147.49</v>
      </c>
      <c r="O246" s="3">
        <v>282147.49</v>
      </c>
      <c r="P246" s="3">
        <v>282147.49</v>
      </c>
      <c r="Q246" s="3">
        <v>282147.49</v>
      </c>
      <c r="R246" s="3">
        <v>282147.49</v>
      </c>
      <c r="S246" s="3">
        <v>282147.49</v>
      </c>
    </row>
    <row r="247" spans="2:19" ht="12.75" customHeight="1" x14ac:dyDescent="0.2">
      <c r="F247" s="1" t="s">
        <v>358</v>
      </c>
      <c r="G247" s="1" t="s">
        <v>32</v>
      </c>
      <c r="H247" s="1" t="s">
        <v>360</v>
      </c>
      <c r="I247" s="3">
        <v>282147.49</v>
      </c>
      <c r="J247" s="3">
        <v>282147.49</v>
      </c>
      <c r="K247" s="3">
        <v>282147.49</v>
      </c>
      <c r="L247" s="3">
        <v>282147.49</v>
      </c>
      <c r="M247" s="3">
        <v>282147.49</v>
      </c>
      <c r="N247" s="3">
        <v>282147.49</v>
      </c>
      <c r="O247" s="3">
        <v>282147.49</v>
      </c>
      <c r="P247" s="3">
        <v>282147.49</v>
      </c>
      <c r="Q247" s="3">
        <v>282147.49</v>
      </c>
      <c r="R247" s="3">
        <v>282147.49</v>
      </c>
      <c r="S247" s="3">
        <v>282147.49</v>
      </c>
    </row>
    <row r="248" spans="2:19" ht="12.75" customHeight="1" x14ac:dyDescent="0.2">
      <c r="F248" s="1"/>
      <c r="G248" s="1"/>
      <c r="H248" s="1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2:19" ht="12.75" customHeight="1" x14ac:dyDescent="0.2">
      <c r="B249" s="32" t="s">
        <v>458</v>
      </c>
      <c r="C249" s="32"/>
      <c r="D249" s="32"/>
      <c r="E249" s="32"/>
      <c r="F249" s="32"/>
      <c r="G249" s="32"/>
      <c r="H249" s="3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2:19" ht="12.75" customHeight="1" x14ac:dyDescent="0.2">
      <c r="C250" s="1" t="s">
        <v>459</v>
      </c>
      <c r="F250" s="1"/>
      <c r="G250" s="1"/>
      <c r="H250" s="1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2:19" ht="12.75" customHeight="1" x14ac:dyDescent="0.2">
      <c r="D251" s="1" t="s">
        <v>31</v>
      </c>
      <c r="E251" s="1" t="s">
        <v>48</v>
      </c>
      <c r="F251" s="1"/>
      <c r="G251" s="1"/>
      <c r="H251" s="1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2:19" ht="12.75" customHeight="1" x14ac:dyDescent="0.2">
      <c r="F252" s="1" t="s">
        <v>81</v>
      </c>
      <c r="G252" s="1" t="s">
        <v>32</v>
      </c>
      <c r="H252" s="1" t="s">
        <v>83</v>
      </c>
      <c r="I252" s="3">
        <v>18119102.110000003</v>
      </c>
      <c r="J252" s="3">
        <v>18119102.110000003</v>
      </c>
      <c r="K252" s="3">
        <v>18119102.110000003</v>
      </c>
      <c r="L252" s="3">
        <v>18119102.110000003</v>
      </c>
      <c r="M252" s="3">
        <v>18119102.110000003</v>
      </c>
      <c r="N252" s="3">
        <v>18119102.110000003</v>
      </c>
      <c r="O252" s="3">
        <v>18119102.110000003</v>
      </c>
      <c r="P252" s="3">
        <v>18119102.110000003</v>
      </c>
      <c r="Q252" s="3">
        <v>18119102.110000003</v>
      </c>
      <c r="R252" s="3">
        <v>18119102.110000003</v>
      </c>
      <c r="S252" s="3">
        <v>18119102.110000003</v>
      </c>
    </row>
    <row r="253" spans="2:19" ht="12.75" customHeight="1" x14ac:dyDescent="0.2">
      <c r="F253" s="1" t="s">
        <v>100</v>
      </c>
      <c r="G253" s="1" t="s">
        <v>32</v>
      </c>
      <c r="H253" s="1" t="s">
        <v>102</v>
      </c>
      <c r="I253" s="3">
        <v>0</v>
      </c>
      <c r="J253" s="3">
        <v>0</v>
      </c>
      <c r="K253" s="3">
        <v>0</v>
      </c>
      <c r="L253" s="3">
        <v>523509.44</v>
      </c>
      <c r="M253" s="3">
        <v>523509.44</v>
      </c>
      <c r="N253" s="3">
        <v>1691586.85</v>
      </c>
      <c r="O253" s="3">
        <v>1691586.85</v>
      </c>
      <c r="P253" s="3">
        <v>1691586.85</v>
      </c>
      <c r="Q253" s="3">
        <v>1691586.9900000002</v>
      </c>
      <c r="R253" s="3">
        <v>1691586.9900000002</v>
      </c>
      <c r="S253" s="3">
        <v>1726586.9900000002</v>
      </c>
    </row>
    <row r="254" spans="2:19" ht="12.75" customHeight="1" x14ac:dyDescent="0.2">
      <c r="F254" s="1" t="s">
        <v>395</v>
      </c>
      <c r="G254" s="1" t="s">
        <v>32</v>
      </c>
      <c r="H254" s="1" t="s">
        <v>397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-18820749.509999998</v>
      </c>
      <c r="S254" s="3">
        <v>-18855749.509999998</v>
      </c>
    </row>
    <row r="255" spans="2:19" ht="12.75" customHeight="1" x14ac:dyDescent="0.2">
      <c r="F255" s="1" t="s">
        <v>106</v>
      </c>
      <c r="G255" s="1" t="s">
        <v>32</v>
      </c>
      <c r="H255" s="1" t="s">
        <v>108</v>
      </c>
      <c r="I255" s="3">
        <v>3384.69</v>
      </c>
      <c r="J255" s="3">
        <v>4813.0700000000006</v>
      </c>
      <c r="K255" s="3">
        <v>6241.4500000000007</v>
      </c>
      <c r="L255" s="3">
        <v>7669.8300000000008</v>
      </c>
      <c r="M255" s="3">
        <v>7669.8300000000008</v>
      </c>
      <c r="N255" s="3">
        <v>11394.7</v>
      </c>
      <c r="O255" s="3">
        <v>11394.7</v>
      </c>
      <c r="P255" s="3">
        <v>11394.7</v>
      </c>
      <c r="Q255" s="3">
        <v>11394.7</v>
      </c>
      <c r="R255" s="3">
        <v>11394.7</v>
      </c>
      <c r="S255" s="3">
        <v>11394.7</v>
      </c>
    </row>
    <row r="256" spans="2:19" ht="12.75" customHeight="1" x14ac:dyDescent="0.2">
      <c r="F256" s="1" t="s">
        <v>112</v>
      </c>
      <c r="G256" s="1" t="s">
        <v>115</v>
      </c>
      <c r="H256" s="1" t="s">
        <v>114</v>
      </c>
      <c r="I256" s="3">
        <v>18122486.800000001</v>
      </c>
      <c r="J256" s="3">
        <v>18123915.18</v>
      </c>
      <c r="K256" s="3">
        <v>18125343.560000002</v>
      </c>
      <c r="L256" s="3">
        <v>18650281.379999999</v>
      </c>
      <c r="M256" s="3">
        <v>18650281.379999999</v>
      </c>
      <c r="N256" s="3">
        <v>19822083.66</v>
      </c>
      <c r="O256" s="3">
        <v>19822083.66</v>
      </c>
      <c r="P256" s="3">
        <v>19822083.66</v>
      </c>
      <c r="Q256" s="3">
        <v>19822083.799999997</v>
      </c>
      <c r="R256" s="3">
        <v>1001334.29</v>
      </c>
      <c r="S256" s="3">
        <v>1001334.29</v>
      </c>
    </row>
    <row r="257" spans="4:19" ht="12.75" customHeight="1" x14ac:dyDescent="0.2">
      <c r="F257" s="1" t="s">
        <v>398</v>
      </c>
      <c r="G257" s="1" t="s">
        <v>32</v>
      </c>
      <c r="H257" s="1" t="s">
        <v>400</v>
      </c>
      <c r="I257" s="3">
        <v>18119102.110000003</v>
      </c>
      <c r="J257" s="3">
        <v>18119102.110000003</v>
      </c>
      <c r="K257" s="3">
        <v>18119102.110000003</v>
      </c>
      <c r="L257" s="3">
        <v>18119102.110000003</v>
      </c>
      <c r="M257" s="3">
        <v>18119102.110000003</v>
      </c>
      <c r="N257" s="3">
        <v>18119102.110000003</v>
      </c>
      <c r="O257" s="3">
        <v>18119102.110000003</v>
      </c>
      <c r="P257" s="3">
        <v>18119102.110000003</v>
      </c>
      <c r="Q257" s="3">
        <v>18119102.110000003</v>
      </c>
      <c r="R257" s="3">
        <v>18119102.110000003</v>
      </c>
      <c r="S257" s="3">
        <v>18119102.110000003</v>
      </c>
    </row>
    <row r="258" spans="4:19" ht="12.75" customHeight="1" x14ac:dyDescent="0.2">
      <c r="F258" s="1" t="s">
        <v>428</v>
      </c>
      <c r="G258" s="1" t="s">
        <v>32</v>
      </c>
      <c r="H258" s="1" t="s">
        <v>430</v>
      </c>
      <c r="I258" s="3">
        <v>0</v>
      </c>
      <c r="J258" s="3">
        <v>0</v>
      </c>
      <c r="K258" s="3">
        <v>0</v>
      </c>
      <c r="L258" s="3">
        <v>523509.44</v>
      </c>
      <c r="M258" s="3">
        <v>523509.44</v>
      </c>
      <c r="N258" s="3">
        <v>1691586.85</v>
      </c>
      <c r="O258" s="3">
        <v>1691586.85</v>
      </c>
      <c r="P258" s="3">
        <v>1691586.85</v>
      </c>
      <c r="Q258" s="3">
        <v>1691586.9900000002</v>
      </c>
      <c r="R258" s="3">
        <v>1691586.9900000002</v>
      </c>
      <c r="S258" s="3">
        <v>1726586.9900000002</v>
      </c>
    </row>
    <row r="259" spans="4:19" ht="12.75" customHeight="1" x14ac:dyDescent="0.2">
      <c r="F259" s="1" t="s">
        <v>401</v>
      </c>
      <c r="G259" s="1" t="s">
        <v>32</v>
      </c>
      <c r="H259" s="1" t="s">
        <v>402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-18820749.509999998</v>
      </c>
      <c r="S259" s="3">
        <v>-18855749.509999998</v>
      </c>
    </row>
    <row r="260" spans="4:19" ht="12.75" customHeight="1" x14ac:dyDescent="0.2">
      <c r="F260" s="1" t="s">
        <v>465</v>
      </c>
      <c r="G260" s="1" t="s">
        <v>32</v>
      </c>
      <c r="H260" s="1" t="s">
        <v>467</v>
      </c>
      <c r="I260" s="3">
        <v>3384.69</v>
      </c>
      <c r="J260" s="3">
        <v>4813.0700000000006</v>
      </c>
      <c r="K260" s="3">
        <v>6241.4500000000007</v>
      </c>
      <c r="L260" s="3">
        <v>7669.8300000000008</v>
      </c>
      <c r="M260" s="3">
        <v>7669.8300000000008</v>
      </c>
      <c r="N260" s="3">
        <v>11394.7</v>
      </c>
      <c r="O260" s="3">
        <v>11394.7</v>
      </c>
      <c r="P260" s="3">
        <v>11394.7</v>
      </c>
      <c r="Q260" s="3">
        <v>11394.7</v>
      </c>
      <c r="R260" s="3">
        <v>11394.7</v>
      </c>
      <c r="S260" s="3">
        <v>11394.7</v>
      </c>
    </row>
    <row r="261" spans="4:19" ht="12.75" customHeight="1" x14ac:dyDescent="0.2">
      <c r="F261" s="1" t="s">
        <v>403</v>
      </c>
      <c r="G261" s="1" t="s">
        <v>115</v>
      </c>
      <c r="H261" s="1" t="s">
        <v>405</v>
      </c>
      <c r="I261" s="3">
        <v>18122486.800000001</v>
      </c>
      <c r="J261" s="3">
        <v>18123915.18</v>
      </c>
      <c r="K261" s="3">
        <v>18125343.560000002</v>
      </c>
      <c r="L261" s="3">
        <v>18650281.379999999</v>
      </c>
      <c r="M261" s="3">
        <v>18650281.379999999</v>
      </c>
      <c r="N261" s="3">
        <v>19822083.66</v>
      </c>
      <c r="O261" s="3">
        <v>19822083.66</v>
      </c>
      <c r="P261" s="3">
        <v>19822083.66</v>
      </c>
      <c r="Q261" s="3">
        <v>19822083.799999997</v>
      </c>
      <c r="R261" s="3">
        <v>1001334.29</v>
      </c>
      <c r="S261" s="3">
        <v>1001334.29</v>
      </c>
    </row>
    <row r="262" spans="4:19" ht="12.75" customHeight="1" x14ac:dyDescent="0.2">
      <c r="F262" s="1" t="s">
        <v>435</v>
      </c>
      <c r="G262" s="1" t="s">
        <v>32</v>
      </c>
      <c r="H262" s="1" t="s">
        <v>437</v>
      </c>
      <c r="I262" s="3">
        <v>12051000</v>
      </c>
      <c r="J262" s="3">
        <v>17030000</v>
      </c>
      <c r="K262" s="3">
        <v>17030000</v>
      </c>
      <c r="L262" s="3">
        <v>17030000</v>
      </c>
      <c r="M262" s="3">
        <v>17030000</v>
      </c>
      <c r="N262" s="3">
        <v>17030000</v>
      </c>
      <c r="O262" s="3">
        <v>17030000</v>
      </c>
      <c r="P262" s="3">
        <v>17030000</v>
      </c>
      <c r="Q262" s="3">
        <v>17030000</v>
      </c>
      <c r="R262" s="3">
        <v>17030000</v>
      </c>
      <c r="S262" s="3">
        <v>17030000</v>
      </c>
    </row>
    <row r="263" spans="4:19" ht="12.75" customHeight="1" x14ac:dyDescent="0.2">
      <c r="F263" s="1" t="s">
        <v>439</v>
      </c>
      <c r="G263" s="1" t="s">
        <v>32</v>
      </c>
      <c r="H263" s="1" t="s">
        <v>441</v>
      </c>
      <c r="I263" s="3">
        <v>-686907</v>
      </c>
      <c r="J263" s="3">
        <v>-970710</v>
      </c>
      <c r="K263" s="3">
        <v>-970710</v>
      </c>
      <c r="L263" s="3">
        <v>-970710</v>
      </c>
      <c r="M263" s="3">
        <v>-970710</v>
      </c>
      <c r="N263" s="3">
        <v>-970710</v>
      </c>
      <c r="O263" s="3">
        <v>-970710</v>
      </c>
      <c r="P263" s="3">
        <v>-970710</v>
      </c>
      <c r="Q263" s="3">
        <v>-970710</v>
      </c>
      <c r="R263" s="3">
        <v>-970710</v>
      </c>
      <c r="S263" s="3">
        <v>-970710</v>
      </c>
    </row>
    <row r="264" spans="4:19" ht="12.75" customHeight="1" x14ac:dyDescent="0.2">
      <c r="F264" s="1" t="s">
        <v>442</v>
      </c>
      <c r="G264" s="1" t="s">
        <v>115</v>
      </c>
      <c r="H264" s="1" t="s">
        <v>444</v>
      </c>
      <c r="I264" s="3">
        <v>11364093</v>
      </c>
      <c r="J264" s="3">
        <v>16059290</v>
      </c>
      <c r="K264" s="3">
        <v>16059290</v>
      </c>
      <c r="L264" s="3">
        <v>16059290</v>
      </c>
      <c r="M264" s="3">
        <v>16059290</v>
      </c>
      <c r="N264" s="3">
        <v>16059290</v>
      </c>
      <c r="O264" s="3">
        <v>16059290</v>
      </c>
      <c r="P264" s="3">
        <v>16059290</v>
      </c>
      <c r="Q264" s="3">
        <v>16059290</v>
      </c>
      <c r="R264" s="3">
        <v>16059290</v>
      </c>
      <c r="S264" s="3">
        <v>16059290</v>
      </c>
    </row>
    <row r="265" spans="4:19" ht="12.75" customHeight="1" x14ac:dyDescent="0.2">
      <c r="F265" s="1" t="s">
        <v>141</v>
      </c>
      <c r="G265" s="1" t="s">
        <v>115</v>
      </c>
      <c r="H265" s="1" t="s">
        <v>143</v>
      </c>
      <c r="I265" s="3">
        <v>11364093</v>
      </c>
      <c r="J265" s="3">
        <v>16059290</v>
      </c>
      <c r="K265" s="3">
        <v>16059290</v>
      </c>
      <c r="L265" s="3">
        <v>16059290</v>
      </c>
      <c r="M265" s="3">
        <v>16059290</v>
      </c>
      <c r="N265" s="3">
        <v>16059290</v>
      </c>
      <c r="O265" s="3">
        <v>16059290</v>
      </c>
      <c r="P265" s="3">
        <v>16059290</v>
      </c>
      <c r="Q265" s="3">
        <v>16059290</v>
      </c>
      <c r="R265" s="3">
        <v>16059290</v>
      </c>
      <c r="S265" s="3">
        <v>16059290</v>
      </c>
    </row>
    <row r="266" spans="4:19" ht="12.75" customHeight="1" x14ac:dyDescent="0.2">
      <c r="F266" s="1" t="s">
        <v>144</v>
      </c>
      <c r="G266" s="1" t="s">
        <v>115</v>
      </c>
      <c r="H266" s="1" t="s">
        <v>146</v>
      </c>
      <c r="I266" s="3">
        <v>29486579.800000001</v>
      </c>
      <c r="J266" s="3">
        <v>34183205.18</v>
      </c>
      <c r="K266" s="3">
        <v>34184633.560000002</v>
      </c>
      <c r="L266" s="3">
        <v>34709571.379999995</v>
      </c>
      <c r="M266" s="3">
        <v>34709571.379999995</v>
      </c>
      <c r="N266" s="3">
        <v>35881373.659999996</v>
      </c>
      <c r="O266" s="3">
        <v>35881373.659999996</v>
      </c>
      <c r="P266" s="3">
        <v>35881373.659999996</v>
      </c>
      <c r="Q266" s="3">
        <v>35881373.799999997</v>
      </c>
      <c r="R266" s="3">
        <v>17060624.289999999</v>
      </c>
      <c r="S266" s="3">
        <v>17060624.289999999</v>
      </c>
    </row>
    <row r="267" spans="4:19" ht="12.75" customHeight="1" x14ac:dyDescent="0.2">
      <c r="F267" s="1"/>
      <c r="G267" s="1"/>
      <c r="H267" s="1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4:19" ht="12.75" customHeight="1" x14ac:dyDescent="0.2">
      <c r="D268" s="1" t="s">
        <v>152</v>
      </c>
      <c r="E268" s="1" t="s">
        <v>151</v>
      </c>
      <c r="F268" s="1"/>
      <c r="G268" s="1"/>
      <c r="H268" s="1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4:19" ht="12.75" customHeight="1" x14ac:dyDescent="0.2">
      <c r="F269" s="1" t="s">
        <v>406</v>
      </c>
      <c r="G269" s="1" t="s">
        <v>32</v>
      </c>
      <c r="H269" s="1" t="s">
        <v>408</v>
      </c>
      <c r="I269" s="3">
        <v>5304725.0999999996</v>
      </c>
      <c r="J269" s="3">
        <v>5767378.2400000002</v>
      </c>
      <c r="K269" s="3">
        <v>6272005.3200000003</v>
      </c>
      <c r="L269" s="3">
        <v>7600726.7800000003</v>
      </c>
      <c r="M269" s="3">
        <v>8139217.6000000006</v>
      </c>
      <c r="N269" s="3">
        <v>8571691.8000000007</v>
      </c>
      <c r="O269" s="3">
        <v>9049477.620000001</v>
      </c>
      <c r="P269" s="3">
        <v>9511408.6899999995</v>
      </c>
      <c r="Q269" s="3">
        <v>9956408.6300000008</v>
      </c>
      <c r="R269" s="3">
        <v>10507248.130000001</v>
      </c>
      <c r="S269" s="3">
        <v>10959706.790000001</v>
      </c>
    </row>
    <row r="270" spans="4:19" ht="12.75" customHeight="1" x14ac:dyDescent="0.2">
      <c r="F270" s="1" t="s">
        <v>171</v>
      </c>
      <c r="G270" s="1" t="s">
        <v>115</v>
      </c>
      <c r="H270" s="1" t="s">
        <v>173</v>
      </c>
      <c r="I270" s="3">
        <v>5304725.0999999996</v>
      </c>
      <c r="J270" s="3">
        <v>5767378.2400000002</v>
      </c>
      <c r="K270" s="3">
        <v>6272005.3200000003</v>
      </c>
      <c r="L270" s="3">
        <v>7600726.7800000003</v>
      </c>
      <c r="M270" s="3">
        <v>8139217.6000000006</v>
      </c>
      <c r="N270" s="3">
        <v>8571691.8000000007</v>
      </c>
      <c r="O270" s="3">
        <v>9049477.620000001</v>
      </c>
      <c r="P270" s="3">
        <v>9511408.6899999995</v>
      </c>
      <c r="Q270" s="3">
        <v>9956408.6300000008</v>
      </c>
      <c r="R270" s="3">
        <v>10507248.130000001</v>
      </c>
      <c r="S270" s="3">
        <v>10959706.790000001</v>
      </c>
    </row>
    <row r="271" spans="4:19" ht="12.75" customHeight="1" x14ac:dyDescent="0.2">
      <c r="F271" s="1" t="s">
        <v>195</v>
      </c>
      <c r="G271" s="1" t="s">
        <v>115</v>
      </c>
      <c r="H271" s="1" t="s">
        <v>197</v>
      </c>
      <c r="I271" s="3">
        <v>5304725.09</v>
      </c>
      <c r="J271" s="3">
        <v>5767345.3799999999</v>
      </c>
      <c r="K271" s="3">
        <v>6271972.46</v>
      </c>
      <c r="L271" s="3">
        <v>7600693.9199999999</v>
      </c>
      <c r="M271" s="3">
        <v>8139184.7400000002</v>
      </c>
      <c r="N271" s="3">
        <v>8570359.7300000004</v>
      </c>
      <c r="O271" s="3">
        <v>9048145.5500000007</v>
      </c>
      <c r="P271" s="3">
        <v>9510076.6199999992</v>
      </c>
      <c r="Q271" s="3">
        <v>9955076.5600000005</v>
      </c>
      <c r="R271" s="3">
        <v>10505916.060000001</v>
      </c>
      <c r="S271" s="3">
        <v>10958374.720000001</v>
      </c>
    </row>
    <row r="272" spans="4:19" ht="12.75" customHeight="1" x14ac:dyDescent="0.2">
      <c r="F272" s="1" t="s">
        <v>409</v>
      </c>
      <c r="G272" s="1" t="s">
        <v>115</v>
      </c>
      <c r="H272" s="1" t="s">
        <v>411</v>
      </c>
      <c r="I272" s="3">
        <v>0.01</v>
      </c>
      <c r="J272" s="3">
        <v>32.86</v>
      </c>
      <c r="K272" s="3">
        <v>32.86</v>
      </c>
      <c r="L272" s="3">
        <v>32.86</v>
      </c>
      <c r="M272" s="3">
        <v>32.86</v>
      </c>
      <c r="N272" s="3">
        <v>1332.07</v>
      </c>
      <c r="O272" s="3">
        <v>1332.07</v>
      </c>
      <c r="P272" s="3">
        <v>1332.07</v>
      </c>
      <c r="Q272" s="3">
        <v>1332.07</v>
      </c>
      <c r="R272" s="3">
        <v>1332.07</v>
      </c>
      <c r="S272" s="3">
        <v>1332.07</v>
      </c>
    </row>
    <row r="273" spans="4:19" ht="12.75" customHeight="1" x14ac:dyDescent="0.2">
      <c r="F273" s="1" t="s">
        <v>198</v>
      </c>
      <c r="G273" s="1" t="s">
        <v>115</v>
      </c>
      <c r="H273" s="1" t="s">
        <v>200</v>
      </c>
      <c r="I273" s="3">
        <v>5304725.0999999996</v>
      </c>
      <c r="J273" s="3">
        <v>5767378.2400000002</v>
      </c>
      <c r="K273" s="3">
        <v>6272005.3200000003</v>
      </c>
      <c r="L273" s="3">
        <v>7600726.7800000003</v>
      </c>
      <c r="M273" s="3">
        <v>8139217.6000000006</v>
      </c>
      <c r="N273" s="3">
        <v>8571691.8000000007</v>
      </c>
      <c r="O273" s="3">
        <v>9049477.620000001</v>
      </c>
      <c r="P273" s="3">
        <v>9511408.6899999995</v>
      </c>
      <c r="Q273" s="3">
        <v>9956408.6300000008</v>
      </c>
      <c r="R273" s="3">
        <v>10507248.130000001</v>
      </c>
      <c r="S273" s="3">
        <v>10959706.790000001</v>
      </c>
    </row>
    <row r="274" spans="4:19" ht="12.75" customHeight="1" x14ac:dyDescent="0.2">
      <c r="F274" s="1" t="s">
        <v>201</v>
      </c>
      <c r="G274" s="1" t="s">
        <v>32</v>
      </c>
      <c r="H274" s="1" t="s">
        <v>202</v>
      </c>
      <c r="I274" s="3">
        <v>6059367.9100000001</v>
      </c>
      <c r="J274" s="3">
        <v>10291944.619999999</v>
      </c>
      <c r="K274" s="3">
        <v>9787317.5399999991</v>
      </c>
      <c r="L274" s="3">
        <v>8458596.0800000001</v>
      </c>
      <c r="M274" s="3">
        <v>7920105.2599999998</v>
      </c>
      <c r="N274" s="3">
        <v>7488930.2699999996</v>
      </c>
      <c r="O274" s="3">
        <v>7011144.4500000002</v>
      </c>
      <c r="P274" s="3">
        <v>6549213.3799999999</v>
      </c>
      <c r="Q274" s="3">
        <v>6104213.4400000004</v>
      </c>
      <c r="R274" s="3">
        <v>5553373.9400000004</v>
      </c>
      <c r="S274" s="3">
        <v>5100915.28</v>
      </c>
    </row>
    <row r="275" spans="4:19" ht="12.75" customHeight="1" x14ac:dyDescent="0.2">
      <c r="F275" s="1" t="s">
        <v>209</v>
      </c>
      <c r="G275" s="1" t="s">
        <v>115</v>
      </c>
      <c r="H275" s="1" t="s">
        <v>211</v>
      </c>
      <c r="I275" s="3">
        <v>6059367.9100000001</v>
      </c>
      <c r="J275" s="3">
        <v>10291944.619999999</v>
      </c>
      <c r="K275" s="3">
        <v>9787317.5399999991</v>
      </c>
      <c r="L275" s="3">
        <v>8458596.0800000001</v>
      </c>
      <c r="M275" s="3">
        <v>7920105.2599999998</v>
      </c>
      <c r="N275" s="3">
        <v>7488930.2699999996</v>
      </c>
      <c r="O275" s="3">
        <v>7011144.4500000002</v>
      </c>
      <c r="P275" s="3">
        <v>6549213.3799999999</v>
      </c>
      <c r="Q275" s="3">
        <v>6104213.4400000004</v>
      </c>
      <c r="R275" s="3">
        <v>5553373.9400000004</v>
      </c>
      <c r="S275" s="3">
        <v>5100915.28</v>
      </c>
    </row>
    <row r="276" spans="4:19" ht="12.75" customHeight="1" x14ac:dyDescent="0.2">
      <c r="F276" s="1" t="s">
        <v>412</v>
      </c>
      <c r="G276" s="1" t="s">
        <v>32</v>
      </c>
      <c r="H276" s="1" t="s">
        <v>414</v>
      </c>
      <c r="I276" s="3">
        <v>18122486.790000003</v>
      </c>
      <c r="J276" s="3">
        <v>18123882.32</v>
      </c>
      <c r="K276" s="3">
        <v>18125310.699999999</v>
      </c>
      <c r="L276" s="3">
        <v>18650248.52</v>
      </c>
      <c r="M276" s="3">
        <v>18650248.52</v>
      </c>
      <c r="N276" s="3">
        <v>19820751.59</v>
      </c>
      <c r="O276" s="3">
        <v>19820751.59</v>
      </c>
      <c r="P276" s="3">
        <v>19820751.59</v>
      </c>
      <c r="Q276" s="3">
        <v>19820751.729999997</v>
      </c>
      <c r="R276" s="3">
        <v>1000002.22</v>
      </c>
      <c r="S276" s="3">
        <v>1000002.22</v>
      </c>
    </row>
    <row r="277" spans="4:19" ht="12.75" customHeight="1" x14ac:dyDescent="0.2">
      <c r="F277" s="1" t="s">
        <v>212</v>
      </c>
      <c r="G277" s="1" t="s">
        <v>115</v>
      </c>
      <c r="H277" s="1" t="s">
        <v>214</v>
      </c>
      <c r="I277" s="3">
        <v>24181854.700000003</v>
      </c>
      <c r="J277" s="3">
        <v>28415826.939999998</v>
      </c>
      <c r="K277" s="3">
        <v>27912628.239999998</v>
      </c>
      <c r="L277" s="3">
        <v>27108844.600000001</v>
      </c>
      <c r="M277" s="3">
        <v>26570353.780000001</v>
      </c>
      <c r="N277" s="3">
        <v>27309681.859999999</v>
      </c>
      <c r="O277" s="3">
        <v>26831896.039999999</v>
      </c>
      <c r="P277" s="3">
        <v>26369964.969999999</v>
      </c>
      <c r="Q277" s="3">
        <v>25924965.169999998</v>
      </c>
      <c r="R277" s="3">
        <v>6553376.1600000001</v>
      </c>
      <c r="S277" s="3">
        <v>6100917.5</v>
      </c>
    </row>
    <row r="278" spans="4:19" ht="12.75" customHeight="1" x14ac:dyDescent="0.2">
      <c r="F278" s="1" t="s">
        <v>215</v>
      </c>
      <c r="G278" s="1" t="s">
        <v>115</v>
      </c>
      <c r="H278" s="1" t="s">
        <v>217</v>
      </c>
      <c r="I278" s="3">
        <v>29486579.800000001</v>
      </c>
      <c r="J278" s="3">
        <v>34183205.18</v>
      </c>
      <c r="K278" s="3">
        <v>34184633.560000002</v>
      </c>
      <c r="L278" s="3">
        <v>34709571.379999995</v>
      </c>
      <c r="M278" s="3">
        <v>34709571.379999995</v>
      </c>
      <c r="N278" s="3">
        <v>35881373.659999996</v>
      </c>
      <c r="O278" s="3">
        <v>35881373.659999996</v>
      </c>
      <c r="P278" s="3">
        <v>35881373.659999996</v>
      </c>
      <c r="Q278" s="3">
        <v>35881373.799999997</v>
      </c>
      <c r="R278" s="3">
        <v>17060624.289999999</v>
      </c>
      <c r="S278" s="3">
        <v>17060624.289999999</v>
      </c>
    </row>
    <row r="279" spans="4:19" ht="12.75" customHeight="1" x14ac:dyDescent="0.2">
      <c r="F279" s="1" t="s">
        <v>218</v>
      </c>
      <c r="G279" s="1" t="s">
        <v>32</v>
      </c>
      <c r="H279" s="1" t="s">
        <v>220</v>
      </c>
      <c r="I279" s="3">
        <v>24181854.700000003</v>
      </c>
      <c r="J279" s="3">
        <v>28415826.939999998</v>
      </c>
      <c r="K279" s="3">
        <v>27912628.239999998</v>
      </c>
      <c r="L279" s="3">
        <v>27108844.600000001</v>
      </c>
      <c r="M279" s="3">
        <v>26570353.780000001</v>
      </c>
      <c r="N279" s="3">
        <v>27309681.859999999</v>
      </c>
      <c r="O279" s="3">
        <v>26831896.039999999</v>
      </c>
      <c r="P279" s="3">
        <v>26369964.969999999</v>
      </c>
      <c r="Q279" s="3">
        <v>25924965.169999998</v>
      </c>
      <c r="R279" s="3">
        <v>6553376.1600000001</v>
      </c>
      <c r="S279" s="3">
        <v>6100917.5</v>
      </c>
    </row>
    <row r="280" spans="4:19" ht="12.75" customHeight="1" x14ac:dyDescent="0.2">
      <c r="F280" s="1"/>
      <c r="G280" s="1"/>
      <c r="H280" s="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4:19" ht="12.75" customHeight="1" x14ac:dyDescent="0.2">
      <c r="D281" s="1" t="s">
        <v>225</v>
      </c>
      <c r="E281" s="1" t="s">
        <v>224</v>
      </c>
      <c r="F281" s="1"/>
      <c r="G281" s="1"/>
      <c r="H281" s="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4:19" ht="12.75" customHeight="1" x14ac:dyDescent="0.2">
      <c r="F282" s="1" t="s">
        <v>221</v>
      </c>
      <c r="G282" s="1" t="s">
        <v>32</v>
      </c>
      <c r="H282" s="1" t="s">
        <v>223</v>
      </c>
      <c r="I282" s="3">
        <v>5534022.8399999999</v>
      </c>
      <c r="J282" s="3">
        <v>5534022.8399999999</v>
      </c>
      <c r="K282" s="3">
        <v>5534022.8399999999</v>
      </c>
      <c r="L282" s="3">
        <v>5534022.8399999999</v>
      </c>
      <c r="M282" s="3">
        <v>5534022.8399999999</v>
      </c>
      <c r="N282" s="3">
        <v>5534022.8399999999</v>
      </c>
      <c r="O282" s="3">
        <v>5534022.8399999999</v>
      </c>
      <c r="P282" s="3">
        <v>5534022.8399999999</v>
      </c>
      <c r="Q282" s="3">
        <v>5534022.8399999999</v>
      </c>
      <c r="R282" s="3">
        <v>5534022.8399999999</v>
      </c>
      <c r="S282" s="3">
        <v>5534022.8399999999</v>
      </c>
    </row>
    <row r="283" spans="4:19" ht="12.75" customHeight="1" x14ac:dyDescent="0.2">
      <c r="F283" s="1" t="s">
        <v>229</v>
      </c>
      <c r="G283" s="1" t="s">
        <v>32</v>
      </c>
      <c r="H283" s="1" t="s">
        <v>231</v>
      </c>
      <c r="I283" s="3">
        <v>5304725.09</v>
      </c>
      <c r="J283" s="3">
        <v>5767345.3799999999</v>
      </c>
      <c r="K283" s="3">
        <v>6271972.46</v>
      </c>
      <c r="L283" s="3">
        <v>7600693.9199999999</v>
      </c>
      <c r="M283" s="3">
        <v>8139184.7400000002</v>
      </c>
      <c r="N283" s="3">
        <v>8570359.7300000004</v>
      </c>
      <c r="O283" s="3">
        <v>9048145.5500000007</v>
      </c>
      <c r="P283" s="3">
        <v>9510076.6199999992</v>
      </c>
      <c r="Q283" s="3">
        <v>9955076.5600000005</v>
      </c>
      <c r="R283" s="3">
        <v>10505916.060000001</v>
      </c>
      <c r="S283" s="3">
        <v>10958374.720000001</v>
      </c>
    </row>
    <row r="284" spans="4:19" ht="12.75" customHeight="1" x14ac:dyDescent="0.2">
      <c r="F284" s="1" t="s">
        <v>415</v>
      </c>
      <c r="G284" s="1" t="s">
        <v>32</v>
      </c>
      <c r="H284" s="1" t="s">
        <v>417</v>
      </c>
      <c r="I284" s="3">
        <v>0.01</v>
      </c>
      <c r="J284" s="3">
        <v>32.86</v>
      </c>
      <c r="K284" s="3">
        <v>32.86</v>
      </c>
      <c r="L284" s="3">
        <v>32.86</v>
      </c>
      <c r="M284" s="3">
        <v>32.86</v>
      </c>
      <c r="N284" s="3">
        <v>1332.07</v>
      </c>
      <c r="O284" s="3">
        <v>1332.07</v>
      </c>
      <c r="P284" s="3">
        <v>1332.07</v>
      </c>
      <c r="Q284" s="3">
        <v>1332.07</v>
      </c>
      <c r="R284" s="3">
        <v>1332.07</v>
      </c>
      <c r="S284" s="3">
        <v>1332.07</v>
      </c>
    </row>
    <row r="285" spans="4:19" ht="12.75" customHeight="1" x14ac:dyDescent="0.2">
      <c r="F285" s="1" t="s">
        <v>232</v>
      </c>
      <c r="G285" s="1" t="s">
        <v>115</v>
      </c>
      <c r="H285" s="1" t="s">
        <v>234</v>
      </c>
      <c r="I285" s="3">
        <v>-1174027.8799999999</v>
      </c>
      <c r="J285" s="3">
        <v>-1972070.0799999998</v>
      </c>
      <c r="K285" s="3">
        <v>-2694690.32</v>
      </c>
      <c r="L285" s="3">
        <v>-3368359.26</v>
      </c>
      <c r="M285" s="3">
        <v>-4332545.58</v>
      </c>
      <c r="N285" s="3">
        <v>-5272043.32</v>
      </c>
      <c r="O285" s="3">
        <v>-6199733.5700000003</v>
      </c>
      <c r="P285" s="3">
        <v>-7233118.5199999996</v>
      </c>
      <c r="Q285" s="3">
        <v>-7990345.0499999998</v>
      </c>
      <c r="R285" s="3">
        <v>-8497527.8200000003</v>
      </c>
      <c r="S285" s="3">
        <v>-9503555.8399999999</v>
      </c>
    </row>
    <row r="286" spans="4:19" ht="12.75" customHeight="1" x14ac:dyDescent="0.2">
      <c r="F286" s="1" t="s">
        <v>431</v>
      </c>
      <c r="G286" s="1" t="s">
        <v>32</v>
      </c>
      <c r="H286" s="1" t="s">
        <v>433</v>
      </c>
      <c r="I286" s="3">
        <v>0</v>
      </c>
      <c r="J286" s="3">
        <v>0</v>
      </c>
      <c r="K286" s="3">
        <v>0</v>
      </c>
      <c r="L286" s="3">
        <v>-523509.44</v>
      </c>
      <c r="M286" s="3">
        <v>-523509.44</v>
      </c>
      <c r="N286" s="3">
        <v>-1691586.85</v>
      </c>
      <c r="O286" s="3">
        <v>-1691586.85</v>
      </c>
      <c r="P286" s="3">
        <v>-1691586.85</v>
      </c>
      <c r="Q286" s="3">
        <v>-1691586.9900000002</v>
      </c>
      <c r="R286" s="3">
        <v>-1691586.9900000002</v>
      </c>
      <c r="S286" s="3">
        <v>-1726586.9900000002</v>
      </c>
    </row>
    <row r="287" spans="4:19" ht="12.75" customHeight="1" x14ac:dyDescent="0.2">
      <c r="F287" s="1" t="s">
        <v>238</v>
      </c>
      <c r="G287" s="1" t="s">
        <v>32</v>
      </c>
      <c r="H287" s="1" t="s">
        <v>240</v>
      </c>
      <c r="I287" s="3">
        <v>9664720.0600000005</v>
      </c>
      <c r="J287" s="3">
        <v>9329331</v>
      </c>
      <c r="K287" s="3">
        <v>9111337.8399999999</v>
      </c>
      <c r="L287" s="3">
        <v>9242880.9199999999</v>
      </c>
      <c r="M287" s="3">
        <v>8817185.4199999999</v>
      </c>
      <c r="N287" s="3">
        <v>7142084.4699999997</v>
      </c>
      <c r="O287" s="3">
        <v>6692180.040000001</v>
      </c>
      <c r="P287" s="3">
        <v>6120726.1600000001</v>
      </c>
      <c r="Q287" s="3">
        <v>5808499.4299999997</v>
      </c>
      <c r="R287" s="3">
        <v>5852156.1600000001</v>
      </c>
      <c r="S287" s="3">
        <v>5263586.8</v>
      </c>
    </row>
    <row r="288" spans="4:19" ht="12.75" customHeight="1" x14ac:dyDescent="0.2">
      <c r="F288" s="1" t="s">
        <v>249</v>
      </c>
      <c r="G288" s="1" t="s">
        <v>115</v>
      </c>
      <c r="H288" s="1" t="s">
        <v>251</v>
      </c>
      <c r="I288" s="3">
        <v>5534022.8399999999</v>
      </c>
      <c r="J288" s="3">
        <v>5534022.8399999999</v>
      </c>
      <c r="K288" s="3">
        <v>5534022.8399999999</v>
      </c>
      <c r="L288" s="3">
        <v>5534022.8399999999</v>
      </c>
      <c r="M288" s="3">
        <v>5534022.8399999999</v>
      </c>
      <c r="N288" s="3">
        <v>5534022.8399999999</v>
      </c>
      <c r="O288" s="3">
        <v>5534022.8399999999</v>
      </c>
      <c r="P288" s="3">
        <v>5534022.8399999999</v>
      </c>
      <c r="Q288" s="3">
        <v>5534022.8399999999</v>
      </c>
      <c r="R288" s="3">
        <v>5534022.8399999999</v>
      </c>
      <c r="S288" s="3">
        <v>5534022.8399999999</v>
      </c>
    </row>
    <row r="289" spans="4:19" ht="12.75" customHeight="1" x14ac:dyDescent="0.2">
      <c r="F289" s="1" t="s">
        <v>252</v>
      </c>
      <c r="G289" s="1" t="s">
        <v>115</v>
      </c>
      <c r="H289" s="1" t="s">
        <v>254</v>
      </c>
      <c r="I289" s="3">
        <v>9664720.0600000005</v>
      </c>
      <c r="J289" s="3">
        <v>9329331</v>
      </c>
      <c r="K289" s="3">
        <v>9111337.8399999999</v>
      </c>
      <c r="L289" s="3">
        <v>9242880.9199999999</v>
      </c>
      <c r="M289" s="3">
        <v>8817185.4199999999</v>
      </c>
      <c r="N289" s="3">
        <v>7142084.4699999997</v>
      </c>
      <c r="O289" s="3">
        <v>6692180.040000001</v>
      </c>
      <c r="P289" s="3">
        <v>6120726.1600000001</v>
      </c>
      <c r="Q289" s="3">
        <v>5808499.4299999997</v>
      </c>
      <c r="R289" s="3">
        <v>5852156.1600000001</v>
      </c>
      <c r="S289" s="3">
        <v>5263586.8</v>
      </c>
    </row>
    <row r="290" spans="4:19" ht="12.75" customHeight="1" x14ac:dyDescent="0.2">
      <c r="F290" s="1"/>
      <c r="G290" s="1"/>
      <c r="H290" s="1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4:19" ht="12.75" customHeight="1" x14ac:dyDescent="0.2">
      <c r="D291" s="1" t="s">
        <v>259</v>
      </c>
      <c r="E291" s="1" t="s">
        <v>258</v>
      </c>
      <c r="F291" s="1"/>
      <c r="G291" s="1"/>
      <c r="H291" s="1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4:19" ht="12.75" customHeight="1" x14ac:dyDescent="0.2">
      <c r="F292" s="1" t="s">
        <v>445</v>
      </c>
      <c r="G292" s="1" t="s">
        <v>115</v>
      </c>
      <c r="H292" s="1" t="s">
        <v>447</v>
      </c>
      <c r="I292" s="3">
        <v>11364093</v>
      </c>
      <c r="J292" s="3">
        <v>16059290</v>
      </c>
      <c r="K292" s="3">
        <v>16059290</v>
      </c>
      <c r="L292" s="3">
        <v>16059290</v>
      </c>
      <c r="M292" s="3">
        <v>16059290</v>
      </c>
      <c r="N292" s="3">
        <v>16059290</v>
      </c>
      <c r="O292" s="3">
        <v>16059290</v>
      </c>
      <c r="P292" s="3">
        <v>16059290</v>
      </c>
      <c r="Q292" s="3">
        <v>16059290</v>
      </c>
      <c r="R292" s="3">
        <v>16059290</v>
      </c>
      <c r="S292" s="3">
        <v>16059290</v>
      </c>
    </row>
    <row r="293" spans="4:19" ht="12.75" customHeight="1" x14ac:dyDescent="0.2">
      <c r="F293" s="1" t="s">
        <v>448</v>
      </c>
      <c r="G293" s="1" t="s">
        <v>32</v>
      </c>
      <c r="H293" s="1" t="s">
        <v>450</v>
      </c>
      <c r="I293" s="3">
        <v>751387.19</v>
      </c>
      <c r="J293" s="3">
        <v>1253934.3799999999</v>
      </c>
      <c r="K293" s="3">
        <v>1811580.47</v>
      </c>
      <c r="L293" s="3">
        <v>2448314.5499999998</v>
      </c>
      <c r="M293" s="3">
        <v>3374208.67</v>
      </c>
      <c r="N293" s="3">
        <v>3885776.89</v>
      </c>
      <c r="O293" s="3">
        <v>4635908.32</v>
      </c>
      <c r="P293" s="3">
        <v>5509332.1299999999</v>
      </c>
      <c r="Q293" s="3">
        <v>6213326.4299999997</v>
      </c>
      <c r="R293" s="3">
        <v>6684662.9400000004</v>
      </c>
      <c r="S293" s="3">
        <v>7673670.6100000003</v>
      </c>
    </row>
    <row r="294" spans="4:19" ht="12.75" customHeight="1" x14ac:dyDescent="0.2">
      <c r="F294" s="1" t="s">
        <v>346</v>
      </c>
      <c r="G294" s="1" t="s">
        <v>32</v>
      </c>
      <c r="H294" s="1" t="s">
        <v>348</v>
      </c>
      <c r="I294" s="3">
        <v>422640.69</v>
      </c>
      <c r="J294" s="3">
        <v>718135.7</v>
      </c>
      <c r="K294" s="3">
        <v>883109.85</v>
      </c>
      <c r="L294" s="3">
        <v>920044.71</v>
      </c>
      <c r="M294" s="3">
        <v>958336.91</v>
      </c>
      <c r="N294" s="3">
        <v>1386266.43</v>
      </c>
      <c r="O294" s="3">
        <v>1563825.25</v>
      </c>
      <c r="P294" s="3">
        <v>1723786.39</v>
      </c>
      <c r="Q294" s="3">
        <v>1777018.6199999999</v>
      </c>
      <c r="R294" s="3">
        <v>1812864.88</v>
      </c>
      <c r="S294" s="3">
        <v>1829885.23</v>
      </c>
    </row>
    <row r="295" spans="4:19" ht="12.75" customHeight="1" x14ac:dyDescent="0.2">
      <c r="F295" s="1" t="s">
        <v>349</v>
      </c>
      <c r="G295" s="1" t="s">
        <v>32</v>
      </c>
      <c r="H295" s="1" t="s">
        <v>351</v>
      </c>
      <c r="I295" s="3">
        <v>1174027.8799999999</v>
      </c>
      <c r="J295" s="3">
        <v>1972070.0799999998</v>
      </c>
      <c r="K295" s="3">
        <v>2694690.32</v>
      </c>
      <c r="L295" s="3">
        <v>3368359.26</v>
      </c>
      <c r="M295" s="3">
        <v>4332545.58</v>
      </c>
      <c r="N295" s="3">
        <v>5272043.32</v>
      </c>
      <c r="O295" s="3">
        <v>6199733.5700000003</v>
      </c>
      <c r="P295" s="3">
        <v>7233118.5199999996</v>
      </c>
      <c r="Q295" s="3">
        <v>7990345.0499999998</v>
      </c>
      <c r="R295" s="3">
        <v>8497527.8200000003</v>
      </c>
      <c r="S295" s="3">
        <v>9503555.8399999999</v>
      </c>
    </row>
    <row r="296" spans="4:19" ht="12.75" customHeight="1" x14ac:dyDescent="0.2">
      <c r="F296" s="1" t="s">
        <v>482</v>
      </c>
      <c r="G296" s="1" t="s">
        <v>32</v>
      </c>
      <c r="H296" s="1" t="s">
        <v>484</v>
      </c>
      <c r="I296" s="3">
        <v>-3.93</v>
      </c>
      <c r="J296" s="3">
        <v>-3.93</v>
      </c>
      <c r="K296" s="3">
        <v>-3.93</v>
      </c>
      <c r="L296" s="3">
        <v>-3.93</v>
      </c>
      <c r="M296" s="3">
        <v>-3.93</v>
      </c>
      <c r="N296" s="3">
        <v>-3.93</v>
      </c>
      <c r="O296" s="3">
        <v>-3.93</v>
      </c>
      <c r="P296" s="3">
        <v>-3.93</v>
      </c>
      <c r="Q296" s="3">
        <v>-3.93</v>
      </c>
      <c r="R296" s="3">
        <v>-3.93</v>
      </c>
      <c r="S296" s="3">
        <v>-3.93</v>
      </c>
    </row>
    <row r="297" spans="4:19" ht="12.75" customHeight="1" x14ac:dyDescent="0.2">
      <c r="F297" s="1" t="s">
        <v>468</v>
      </c>
      <c r="G297" s="1" t="s">
        <v>32</v>
      </c>
      <c r="H297" s="1" t="s">
        <v>469</v>
      </c>
      <c r="I297" s="3">
        <v>-3380.76</v>
      </c>
      <c r="J297" s="3">
        <v>-4809.1400000000003</v>
      </c>
      <c r="K297" s="3">
        <v>-6237.52</v>
      </c>
      <c r="L297" s="3">
        <v>-7665.9000000000005</v>
      </c>
      <c r="M297" s="3">
        <v>-7665.9000000000005</v>
      </c>
      <c r="N297" s="3">
        <v>-11390.77</v>
      </c>
      <c r="O297" s="3">
        <v>-11390.77</v>
      </c>
      <c r="P297" s="3">
        <v>-11390.77</v>
      </c>
      <c r="Q297" s="3">
        <v>-11390.77</v>
      </c>
      <c r="R297" s="3">
        <v>-11390.77</v>
      </c>
      <c r="S297" s="3">
        <v>-11390.77</v>
      </c>
    </row>
    <row r="298" spans="4:19" ht="12.75" customHeight="1" x14ac:dyDescent="0.2">
      <c r="F298" s="1" t="s">
        <v>470</v>
      </c>
      <c r="G298" s="1" t="s">
        <v>115</v>
      </c>
      <c r="H298" s="1" t="s">
        <v>471</v>
      </c>
      <c r="I298" s="3">
        <v>-3384.69</v>
      </c>
      <c r="J298" s="3">
        <v>-4813.0700000000006</v>
      </c>
      <c r="K298" s="3">
        <v>-6241.4500000000007</v>
      </c>
      <c r="L298" s="3">
        <v>-7669.8300000000008</v>
      </c>
      <c r="M298" s="3">
        <v>-7669.8300000000008</v>
      </c>
      <c r="N298" s="3">
        <v>-11394.7</v>
      </c>
      <c r="O298" s="3">
        <v>-11394.7</v>
      </c>
      <c r="P298" s="3">
        <v>-11394.7</v>
      </c>
      <c r="Q298" s="3">
        <v>-11394.7</v>
      </c>
      <c r="R298" s="3">
        <v>-11394.7</v>
      </c>
      <c r="S298" s="3">
        <v>-11394.7</v>
      </c>
    </row>
    <row r="299" spans="4:19" ht="12.75" customHeight="1" x14ac:dyDescent="0.2">
      <c r="F299" s="1" t="s">
        <v>472</v>
      </c>
      <c r="G299" s="1" t="s">
        <v>32</v>
      </c>
      <c r="H299" s="1" t="s">
        <v>474</v>
      </c>
      <c r="I299" s="3">
        <v>3384.69</v>
      </c>
      <c r="J299" s="3">
        <v>4813.0700000000006</v>
      </c>
      <c r="K299" s="3">
        <v>6241.4500000000007</v>
      </c>
      <c r="L299" s="3">
        <v>7669.8300000000008</v>
      </c>
      <c r="M299" s="3">
        <v>7669.8300000000008</v>
      </c>
      <c r="N299" s="3">
        <v>11394.7</v>
      </c>
      <c r="O299" s="3">
        <v>11394.7</v>
      </c>
      <c r="P299" s="3">
        <v>11394.7</v>
      </c>
      <c r="Q299" s="3">
        <v>11394.7</v>
      </c>
      <c r="R299" s="3">
        <v>11394.7</v>
      </c>
      <c r="S299" s="3">
        <v>11394.7</v>
      </c>
    </row>
    <row r="300" spans="4:19" ht="12.75" customHeight="1" x14ac:dyDescent="0.2">
      <c r="F300" s="1" t="s">
        <v>475</v>
      </c>
      <c r="G300" s="1" t="s">
        <v>115</v>
      </c>
      <c r="H300" s="1" t="s">
        <v>477</v>
      </c>
      <c r="I300" s="3">
        <v>3384.69</v>
      </c>
      <c r="J300" s="3">
        <v>4813.0700000000006</v>
      </c>
      <c r="K300" s="3">
        <v>6241.4500000000007</v>
      </c>
      <c r="L300" s="3">
        <v>7669.8300000000008</v>
      </c>
      <c r="M300" s="3">
        <v>7669.8300000000008</v>
      </c>
      <c r="N300" s="3">
        <v>11394.7</v>
      </c>
      <c r="O300" s="3">
        <v>11394.7</v>
      </c>
      <c r="P300" s="3">
        <v>11394.7</v>
      </c>
      <c r="Q300" s="3">
        <v>11394.7</v>
      </c>
      <c r="R300" s="3">
        <v>11394.7</v>
      </c>
      <c r="S300" s="3">
        <v>11394.7</v>
      </c>
    </row>
    <row r="301" spans="4:19" ht="12.75" customHeight="1" x14ac:dyDescent="0.2">
      <c r="F301" s="1" t="s">
        <v>451</v>
      </c>
      <c r="G301" s="1" t="s">
        <v>115</v>
      </c>
      <c r="H301" s="1" t="s">
        <v>453</v>
      </c>
      <c r="I301" s="3">
        <v>11364093</v>
      </c>
      <c r="J301" s="3">
        <v>16059290</v>
      </c>
      <c r="K301" s="3">
        <v>16059290</v>
      </c>
      <c r="L301" s="3">
        <v>16059290</v>
      </c>
      <c r="M301" s="3">
        <v>16059290</v>
      </c>
      <c r="N301" s="3">
        <v>16059290</v>
      </c>
      <c r="O301" s="3">
        <v>16059290</v>
      </c>
      <c r="P301" s="3">
        <v>16059290</v>
      </c>
      <c r="Q301" s="3">
        <v>16059290</v>
      </c>
      <c r="R301" s="3">
        <v>16059290</v>
      </c>
      <c r="S301" s="3">
        <v>16059290</v>
      </c>
    </row>
    <row r="302" spans="4:19" ht="12.75" customHeight="1" x14ac:dyDescent="0.2">
      <c r="F302" s="1" t="s">
        <v>352</v>
      </c>
      <c r="G302" s="1" t="s">
        <v>115</v>
      </c>
      <c r="H302" s="1" t="s">
        <v>354</v>
      </c>
      <c r="I302" s="3">
        <v>1170643.19</v>
      </c>
      <c r="J302" s="3">
        <v>1967257.0099999998</v>
      </c>
      <c r="K302" s="3">
        <v>2688448.87</v>
      </c>
      <c r="L302" s="3">
        <v>3360689.4299999997</v>
      </c>
      <c r="M302" s="3">
        <v>4324875.75</v>
      </c>
      <c r="N302" s="3">
        <v>5260648.62</v>
      </c>
      <c r="O302" s="3">
        <v>6188338.8700000001</v>
      </c>
      <c r="P302" s="3">
        <v>7221723.8200000003</v>
      </c>
      <c r="Q302" s="3">
        <v>7978950.3499999996</v>
      </c>
      <c r="R302" s="3">
        <v>8486133.120000001</v>
      </c>
      <c r="S302" s="3">
        <v>9492161.1400000006</v>
      </c>
    </row>
    <row r="303" spans="4:19" ht="12.75" customHeight="1" x14ac:dyDescent="0.2">
      <c r="F303" s="1" t="s">
        <v>292</v>
      </c>
      <c r="G303" s="1" t="s">
        <v>115</v>
      </c>
      <c r="H303" s="1" t="s">
        <v>294</v>
      </c>
      <c r="I303" s="3">
        <v>11364093</v>
      </c>
      <c r="J303" s="3">
        <v>16059290</v>
      </c>
      <c r="K303" s="3">
        <v>16059290</v>
      </c>
      <c r="L303" s="3">
        <v>16059290</v>
      </c>
      <c r="M303" s="3">
        <v>16059290</v>
      </c>
      <c r="N303" s="3">
        <v>16059290</v>
      </c>
      <c r="O303" s="3">
        <v>16059290</v>
      </c>
      <c r="P303" s="3">
        <v>16059290</v>
      </c>
      <c r="Q303" s="3">
        <v>16059290</v>
      </c>
      <c r="R303" s="3">
        <v>16059290</v>
      </c>
      <c r="S303" s="3">
        <v>16059290</v>
      </c>
    </row>
    <row r="304" spans="4:19" ht="12.75" customHeight="1" x14ac:dyDescent="0.2">
      <c r="F304" s="1" t="s">
        <v>295</v>
      </c>
      <c r="G304" s="1" t="s">
        <v>115</v>
      </c>
      <c r="H304" s="1" t="s">
        <v>297</v>
      </c>
      <c r="I304" s="3">
        <v>1170643.19</v>
      </c>
      <c r="J304" s="3">
        <v>1967257.0099999998</v>
      </c>
      <c r="K304" s="3">
        <v>2688448.87</v>
      </c>
      <c r="L304" s="3">
        <v>3360689.4299999997</v>
      </c>
      <c r="M304" s="3">
        <v>4324875.75</v>
      </c>
      <c r="N304" s="3">
        <v>5260648.62</v>
      </c>
      <c r="O304" s="3">
        <v>6188338.8700000001</v>
      </c>
      <c r="P304" s="3">
        <v>7221723.8200000003</v>
      </c>
      <c r="Q304" s="3">
        <v>7978950.3499999996</v>
      </c>
      <c r="R304" s="3">
        <v>8486133.120000001</v>
      </c>
      <c r="S304" s="3">
        <v>9492161.1400000006</v>
      </c>
    </row>
    <row r="305" spans="3:19" ht="12.75" customHeight="1" x14ac:dyDescent="0.2">
      <c r="F305" s="1"/>
      <c r="G305" s="1"/>
      <c r="H305" s="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3:19" ht="12.75" customHeight="1" x14ac:dyDescent="0.2">
      <c r="D306" s="1" t="s">
        <v>302</v>
      </c>
      <c r="E306" s="1" t="s">
        <v>301</v>
      </c>
      <c r="F306" s="1"/>
      <c r="G306" s="1"/>
      <c r="H306" s="1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3:19" ht="12.75" customHeight="1" x14ac:dyDescent="0.2">
      <c r="F307" s="1" t="s">
        <v>298</v>
      </c>
      <c r="G307" s="1" t="s">
        <v>32</v>
      </c>
      <c r="H307" s="1" t="s">
        <v>300</v>
      </c>
      <c r="I307" s="3">
        <v>18119102.110000003</v>
      </c>
      <c r="J307" s="3">
        <v>18119102.110000003</v>
      </c>
      <c r="K307" s="3">
        <v>18119102.110000003</v>
      </c>
      <c r="L307" s="3">
        <v>18119102.110000003</v>
      </c>
      <c r="M307" s="3">
        <v>18119102.110000003</v>
      </c>
      <c r="N307" s="3">
        <v>18119102.110000003</v>
      </c>
      <c r="O307" s="3">
        <v>18119102.110000003</v>
      </c>
      <c r="P307" s="3">
        <v>18119102.110000003</v>
      </c>
      <c r="Q307" s="3">
        <v>18119102.110000003</v>
      </c>
      <c r="R307" s="3">
        <v>18119102.110000003</v>
      </c>
      <c r="S307" s="3">
        <v>18119102.110000003</v>
      </c>
    </row>
    <row r="308" spans="3:19" ht="12.75" customHeight="1" x14ac:dyDescent="0.2">
      <c r="F308" s="1" t="s">
        <v>355</v>
      </c>
      <c r="G308" s="1" t="s">
        <v>32</v>
      </c>
      <c r="H308" s="1" t="s">
        <v>357</v>
      </c>
      <c r="I308" s="3">
        <v>18119102.110000003</v>
      </c>
      <c r="J308" s="3">
        <v>18119102.110000003</v>
      </c>
      <c r="K308" s="3">
        <v>18119102.110000003</v>
      </c>
      <c r="L308" s="3">
        <v>18119102.110000003</v>
      </c>
      <c r="M308" s="3">
        <v>18119102.110000003</v>
      </c>
      <c r="N308" s="3">
        <v>18119102.110000003</v>
      </c>
      <c r="O308" s="3">
        <v>18119102.110000003</v>
      </c>
      <c r="P308" s="3">
        <v>18119102.110000003</v>
      </c>
      <c r="Q308" s="3">
        <v>18119102.110000003</v>
      </c>
      <c r="R308" s="3">
        <v>18119102.110000003</v>
      </c>
      <c r="S308" s="3">
        <v>18119102.110000003</v>
      </c>
    </row>
    <row r="309" spans="3:19" ht="12.75" customHeight="1" x14ac:dyDescent="0.2">
      <c r="F309" s="1" t="s">
        <v>309</v>
      </c>
      <c r="G309" s="1" t="s">
        <v>32</v>
      </c>
      <c r="H309" s="1" t="s">
        <v>311</v>
      </c>
      <c r="I309" s="3">
        <v>24181854.700000003</v>
      </c>
      <c r="J309" s="3">
        <v>28415826.939999998</v>
      </c>
      <c r="K309" s="3">
        <v>27912628.239999998</v>
      </c>
      <c r="L309" s="3">
        <v>27108844.600000001</v>
      </c>
      <c r="M309" s="3">
        <v>26570353.780000001</v>
      </c>
      <c r="N309" s="3">
        <v>27309681.859999999</v>
      </c>
      <c r="O309" s="3">
        <v>26831896.039999999</v>
      </c>
      <c r="P309" s="3">
        <v>26369964.969999999</v>
      </c>
      <c r="Q309" s="3">
        <v>25924965.169999998</v>
      </c>
      <c r="R309" s="3">
        <v>6553376.1600000001</v>
      </c>
      <c r="S309" s="3">
        <v>6100917.5</v>
      </c>
    </row>
    <row r="310" spans="3:19" ht="12.75" customHeight="1" x14ac:dyDescent="0.2">
      <c r="F310" s="1" t="s">
        <v>358</v>
      </c>
      <c r="G310" s="1" t="s">
        <v>32</v>
      </c>
      <c r="H310" s="1" t="s">
        <v>360</v>
      </c>
      <c r="I310" s="3">
        <v>24181854.700000003</v>
      </c>
      <c r="J310" s="3">
        <v>28415826.939999998</v>
      </c>
      <c r="K310" s="3">
        <v>27912628.239999998</v>
      </c>
      <c r="L310" s="3">
        <v>27108844.600000001</v>
      </c>
      <c r="M310" s="3">
        <v>26570353.780000001</v>
      </c>
      <c r="N310" s="3">
        <v>27309681.859999999</v>
      </c>
      <c r="O310" s="3">
        <v>26831896.039999999</v>
      </c>
      <c r="P310" s="3">
        <v>26369964.969999999</v>
      </c>
      <c r="Q310" s="3">
        <v>25924965.169999998</v>
      </c>
      <c r="R310" s="3">
        <v>6553376.1600000001</v>
      </c>
      <c r="S310" s="3">
        <v>6100917.5</v>
      </c>
    </row>
    <row r="311" spans="3:19" ht="12.75" customHeight="1" x14ac:dyDescent="0.2">
      <c r="F311" s="1" t="s">
        <v>318</v>
      </c>
      <c r="G311" s="1" t="s">
        <v>32</v>
      </c>
      <c r="H311" s="1" t="s">
        <v>320</v>
      </c>
      <c r="I311" s="3">
        <v>5534022.8399999999</v>
      </c>
      <c r="J311" s="3">
        <v>5534022.8399999999</v>
      </c>
      <c r="K311" s="3">
        <v>5534022.8399999999</v>
      </c>
      <c r="L311" s="3">
        <v>5534022.8399999999</v>
      </c>
      <c r="M311" s="3">
        <v>5534022.8399999999</v>
      </c>
      <c r="N311" s="3">
        <v>5534022.8399999999</v>
      </c>
      <c r="O311" s="3">
        <v>5534022.8399999999</v>
      </c>
      <c r="P311" s="3">
        <v>5534022.8399999999</v>
      </c>
      <c r="Q311" s="3">
        <v>5534022.8399999999</v>
      </c>
      <c r="R311" s="3">
        <v>5534022.8399999999</v>
      </c>
      <c r="S311" s="3">
        <v>5534022.8399999999</v>
      </c>
    </row>
    <row r="312" spans="3:19" ht="12.75" customHeight="1" x14ac:dyDescent="0.2">
      <c r="F312" s="1" t="s">
        <v>420</v>
      </c>
      <c r="G312" s="1" t="s">
        <v>32</v>
      </c>
      <c r="H312" s="1" t="s">
        <v>422</v>
      </c>
      <c r="I312" s="3">
        <v>5534022.8399999999</v>
      </c>
      <c r="J312" s="3">
        <v>5534022.8399999999</v>
      </c>
      <c r="K312" s="3">
        <v>5534022.8399999999</v>
      </c>
      <c r="L312" s="3">
        <v>5534022.8399999999</v>
      </c>
      <c r="M312" s="3">
        <v>5534022.8399999999</v>
      </c>
      <c r="N312" s="3">
        <v>5534022.8399999999</v>
      </c>
      <c r="O312" s="3">
        <v>5534022.8399999999</v>
      </c>
      <c r="P312" s="3">
        <v>5534022.8399999999</v>
      </c>
      <c r="Q312" s="3">
        <v>5534022.8399999999</v>
      </c>
      <c r="R312" s="3">
        <v>5534022.8399999999</v>
      </c>
      <c r="S312" s="3">
        <v>5534022.8399999999</v>
      </c>
    </row>
    <row r="313" spans="3:19" ht="12.75" customHeight="1" x14ac:dyDescent="0.2">
      <c r="F313" s="1" t="s">
        <v>327</v>
      </c>
      <c r="G313" s="1" t="s">
        <v>32</v>
      </c>
      <c r="H313" s="1" t="s">
        <v>329</v>
      </c>
      <c r="I313" s="3">
        <v>9664720.0600000005</v>
      </c>
      <c r="J313" s="3">
        <v>9329331</v>
      </c>
      <c r="K313" s="3">
        <v>9111337.8399999999</v>
      </c>
      <c r="L313" s="3">
        <v>9242880.9199999999</v>
      </c>
      <c r="M313" s="3">
        <v>8817185.4199999999</v>
      </c>
      <c r="N313" s="3">
        <v>7142084.4699999997</v>
      </c>
      <c r="O313" s="3">
        <v>6692180.040000001</v>
      </c>
      <c r="P313" s="3">
        <v>6120726.1600000001</v>
      </c>
      <c r="Q313" s="3">
        <v>5808499.4299999997</v>
      </c>
      <c r="R313" s="3">
        <v>5852156.1600000001</v>
      </c>
      <c r="S313" s="3">
        <v>5263586.8</v>
      </c>
    </row>
    <row r="314" spans="3:19" ht="12.75" customHeight="1" x14ac:dyDescent="0.2">
      <c r="F314" s="1" t="s">
        <v>361</v>
      </c>
      <c r="G314" s="1" t="s">
        <v>32</v>
      </c>
      <c r="H314" s="1" t="s">
        <v>363</v>
      </c>
      <c r="I314" s="3">
        <v>9664720.0600000005</v>
      </c>
      <c r="J314" s="3">
        <v>9329331</v>
      </c>
      <c r="K314" s="3">
        <v>9111337.8399999999</v>
      </c>
      <c r="L314" s="3">
        <v>9242880.9199999999</v>
      </c>
      <c r="M314" s="3">
        <v>8817185.4199999999</v>
      </c>
      <c r="N314" s="3">
        <v>7142084.4699999997</v>
      </c>
      <c r="O314" s="3">
        <v>6692180.040000001</v>
      </c>
      <c r="P314" s="3">
        <v>6120726.1600000001</v>
      </c>
      <c r="Q314" s="3">
        <v>5808499.4299999997</v>
      </c>
      <c r="R314" s="3">
        <v>5852156.1600000001</v>
      </c>
      <c r="S314" s="3">
        <v>5263586.8</v>
      </c>
    </row>
    <row r="315" spans="3:19" ht="12.75" customHeight="1" x14ac:dyDescent="0.2">
      <c r="F315" s="1"/>
      <c r="G315" s="1"/>
      <c r="H315" s="1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3:19" ht="12.75" customHeight="1" x14ac:dyDescent="0.2">
      <c r="C316" s="1" t="s">
        <v>486</v>
      </c>
      <c r="F316" s="1"/>
      <c r="G316" s="1"/>
      <c r="H316" s="1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3:19" ht="12.75" customHeight="1" x14ac:dyDescent="0.2">
      <c r="D317" s="1" t="s">
        <v>31</v>
      </c>
      <c r="E317" s="1" t="s">
        <v>48</v>
      </c>
      <c r="F317" s="1"/>
      <c r="G317" s="1"/>
      <c r="H317" s="1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3:19" ht="12.75" customHeight="1" x14ac:dyDescent="0.2">
      <c r="F318" s="1" t="s">
        <v>81</v>
      </c>
      <c r="G318" s="1" t="s">
        <v>32</v>
      </c>
      <c r="H318" s="1" t="s">
        <v>83</v>
      </c>
      <c r="I318" s="3">
        <v>3253675286.02</v>
      </c>
      <c r="J318" s="3">
        <v>3253675286.02</v>
      </c>
      <c r="K318" s="3">
        <v>3253675286.02</v>
      </c>
      <c r="L318" s="3">
        <v>3253675286.02</v>
      </c>
      <c r="M318" s="3">
        <v>3253675286.02</v>
      </c>
      <c r="N318" s="3">
        <v>3253675286.02</v>
      </c>
      <c r="O318" s="3">
        <v>3253675286.02</v>
      </c>
      <c r="P318" s="3">
        <v>3253675286.02</v>
      </c>
      <c r="Q318" s="3">
        <v>3253675286.02</v>
      </c>
      <c r="R318" s="3">
        <v>3253675286.02</v>
      </c>
      <c r="S318" s="3">
        <v>3253675286.02</v>
      </c>
    </row>
    <row r="319" spans="3:19" ht="12.75" customHeight="1" x14ac:dyDescent="0.2">
      <c r="F319" s="1" t="s">
        <v>100</v>
      </c>
      <c r="G319" s="1" t="s">
        <v>32</v>
      </c>
      <c r="H319" s="1" t="s">
        <v>102</v>
      </c>
      <c r="I319" s="3">
        <v>210283146.42999998</v>
      </c>
      <c r="J319" s="3">
        <v>421785634.31999999</v>
      </c>
      <c r="K319" s="3">
        <v>494788706.45999998</v>
      </c>
      <c r="L319" s="3">
        <v>756719437.25</v>
      </c>
      <c r="M319" s="3">
        <v>748746769.75999999</v>
      </c>
      <c r="N319" s="3">
        <v>784274402.93999994</v>
      </c>
      <c r="O319" s="3">
        <v>851137909.78999996</v>
      </c>
      <c r="P319" s="3">
        <v>896680886.34000003</v>
      </c>
      <c r="Q319" s="3">
        <v>1103806177.0799999</v>
      </c>
      <c r="R319" s="3">
        <v>1135716785.0899999</v>
      </c>
      <c r="S319" s="3">
        <v>1259060715.8399999</v>
      </c>
    </row>
    <row r="320" spans="3:19" ht="12.75" customHeight="1" x14ac:dyDescent="0.2">
      <c r="F320" s="1" t="s">
        <v>103</v>
      </c>
      <c r="G320" s="1" t="s">
        <v>32</v>
      </c>
      <c r="H320" s="1" t="s">
        <v>105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-13122740</v>
      </c>
      <c r="S320" s="3">
        <v>-13122740</v>
      </c>
    </row>
    <row r="321" spans="4:19" ht="12.75" customHeight="1" x14ac:dyDescent="0.2">
      <c r="F321" s="1" t="s">
        <v>106</v>
      </c>
      <c r="G321" s="1" t="s">
        <v>32</v>
      </c>
      <c r="H321" s="1" t="s">
        <v>108</v>
      </c>
      <c r="I321" s="3">
        <v>5542168.21</v>
      </c>
      <c r="J321" s="3">
        <v>6521704.1799999997</v>
      </c>
      <c r="K321" s="3">
        <v>7309119.1600000001</v>
      </c>
      <c r="L321" s="3">
        <v>7834081.1900000004</v>
      </c>
      <c r="M321" s="3">
        <v>8511881.9700000007</v>
      </c>
      <c r="N321" s="3">
        <v>8928155.9499999993</v>
      </c>
      <c r="O321" s="3">
        <v>9736707.3599999994</v>
      </c>
      <c r="P321" s="3">
        <v>9761567.7599999998</v>
      </c>
      <c r="Q321" s="3">
        <v>9845262.8699999992</v>
      </c>
      <c r="R321" s="3">
        <v>10049695.85</v>
      </c>
      <c r="S321" s="3">
        <v>10184893.720000001</v>
      </c>
    </row>
    <row r="322" spans="4:19" ht="12.75" customHeight="1" x14ac:dyDescent="0.2">
      <c r="F322" s="1" t="s">
        <v>109</v>
      </c>
      <c r="G322" s="1" t="s">
        <v>32</v>
      </c>
      <c r="H322" s="1" t="s">
        <v>111</v>
      </c>
      <c r="I322" s="3">
        <v>734720515.53999996</v>
      </c>
      <c r="J322" s="3">
        <v>519954430.25</v>
      </c>
      <c r="K322" s="3">
        <v>451111414.47000003</v>
      </c>
      <c r="L322" s="3">
        <v>188431464.86000001</v>
      </c>
      <c r="M322" s="3">
        <v>198919182.75999999</v>
      </c>
      <c r="N322" s="3">
        <v>163123554.88999999</v>
      </c>
      <c r="O322" s="3">
        <v>100562850.63</v>
      </c>
      <c r="P322" s="3">
        <v>54995013.68</v>
      </c>
      <c r="Q322" s="3">
        <v>5368187.93</v>
      </c>
      <c r="R322" s="3">
        <v>3539889.02</v>
      </c>
      <c r="S322" s="3">
        <v>0</v>
      </c>
    </row>
    <row r="323" spans="4:19" ht="12.75" customHeight="1" x14ac:dyDescent="0.2">
      <c r="F323" s="1" t="s">
        <v>112</v>
      </c>
      <c r="G323" s="1" t="s">
        <v>115</v>
      </c>
      <c r="H323" s="1" t="s">
        <v>114</v>
      </c>
      <c r="I323" s="3">
        <v>4204221116.2000003</v>
      </c>
      <c r="J323" s="3">
        <v>4201937054.77</v>
      </c>
      <c r="K323" s="3">
        <v>4206884526.1100001</v>
      </c>
      <c r="L323" s="3">
        <v>4206660269.3200002</v>
      </c>
      <c r="M323" s="3">
        <v>4209853120.5099998</v>
      </c>
      <c r="N323" s="3">
        <v>4210001399.8000002</v>
      </c>
      <c r="O323" s="3">
        <v>4215112753.8000002</v>
      </c>
      <c r="P323" s="3">
        <v>4215112753.8000002</v>
      </c>
      <c r="Q323" s="3">
        <v>4372694913.9000006</v>
      </c>
      <c r="R323" s="3">
        <v>4389858915.9799995</v>
      </c>
      <c r="S323" s="3">
        <v>4509798155.5799999</v>
      </c>
    </row>
    <row r="324" spans="4:19" ht="12.75" customHeight="1" x14ac:dyDescent="0.2">
      <c r="F324" s="1" t="s">
        <v>492</v>
      </c>
      <c r="G324" s="1" t="s">
        <v>32</v>
      </c>
      <c r="H324" s="1" t="s">
        <v>494</v>
      </c>
      <c r="I324" s="3">
        <v>3545691905.5599999</v>
      </c>
      <c r="J324" s="3">
        <v>5804818853.3599997</v>
      </c>
      <c r="K324" s="3">
        <v>7660184789.6400003</v>
      </c>
      <c r="L324" s="3">
        <v>9331212973.3400002</v>
      </c>
      <c r="M324" s="3">
        <v>11352239832.110001</v>
      </c>
      <c r="N324" s="3">
        <v>13535982828.32</v>
      </c>
      <c r="O324" s="3">
        <v>15590537174.75</v>
      </c>
      <c r="P324" s="3">
        <v>17517759304.639999</v>
      </c>
      <c r="Q324" s="3">
        <v>19642823917.27</v>
      </c>
      <c r="R324" s="3">
        <v>21473782659.57</v>
      </c>
      <c r="S324" s="3">
        <v>23977146416.48</v>
      </c>
    </row>
    <row r="325" spans="4:19" ht="12.75" customHeight="1" x14ac:dyDescent="0.2">
      <c r="F325" s="1" t="s">
        <v>495</v>
      </c>
      <c r="G325" s="1" t="s">
        <v>32</v>
      </c>
      <c r="H325" s="1" t="s">
        <v>496</v>
      </c>
      <c r="I325" s="3">
        <v>653589237.63999999</v>
      </c>
      <c r="J325" s="3">
        <v>-87925478.049999997</v>
      </c>
      <c r="K325" s="3">
        <v>-389425975.73000002</v>
      </c>
      <c r="L325" s="3">
        <v>-617424949.42999995</v>
      </c>
      <c r="M325" s="3">
        <v>333908415.79000002</v>
      </c>
      <c r="N325" s="3">
        <v>871909756.42999995</v>
      </c>
      <c r="O325" s="3">
        <v>1851799462.8099999</v>
      </c>
      <c r="P325" s="3">
        <v>1966136632.2</v>
      </c>
      <c r="Q325" s="3">
        <v>1392750015.1800001</v>
      </c>
      <c r="R325" s="3">
        <v>1894410093.77</v>
      </c>
      <c r="S325" s="3">
        <v>2425976299.0100002</v>
      </c>
    </row>
    <row r="326" spans="4:19" ht="12.75" customHeight="1" x14ac:dyDescent="0.2">
      <c r="F326" s="1" t="s">
        <v>497</v>
      </c>
      <c r="G326" s="1" t="s">
        <v>32</v>
      </c>
      <c r="H326" s="1" t="s">
        <v>498</v>
      </c>
      <c r="I326" s="3">
        <v>16558584425.799999</v>
      </c>
      <c r="J326" s="3">
        <v>15040843208.41</v>
      </c>
      <c r="K326" s="3">
        <v>13545039182.299999</v>
      </c>
      <c r="L326" s="3">
        <v>12218274702.209999</v>
      </c>
      <c r="M326" s="3">
        <v>9380690269.4500008</v>
      </c>
      <c r="N326" s="3">
        <v>6774635469.1499996</v>
      </c>
      <c r="O326" s="3">
        <v>3883077018.0599999</v>
      </c>
      <c r="P326" s="3">
        <v>1970178429.9200001</v>
      </c>
      <c r="Q326" s="3">
        <v>549061596.92999995</v>
      </c>
      <c r="R326" s="3">
        <v>3595687044.73</v>
      </c>
      <c r="S326" s="3">
        <v>0</v>
      </c>
    </row>
    <row r="327" spans="4:19" ht="12.75" customHeight="1" x14ac:dyDescent="0.2">
      <c r="F327" s="1" t="s">
        <v>499</v>
      </c>
      <c r="G327" s="1" t="s">
        <v>115</v>
      </c>
      <c r="H327" s="1" t="s">
        <v>501</v>
      </c>
      <c r="I327" s="3">
        <v>20757865569</v>
      </c>
      <c r="J327" s="3">
        <v>20757736583.720001</v>
      </c>
      <c r="K327" s="3">
        <v>20815797996.209999</v>
      </c>
      <c r="L327" s="3">
        <v>20932062726.119999</v>
      </c>
      <c r="M327" s="3">
        <v>21066838517.349998</v>
      </c>
      <c r="N327" s="3">
        <v>21182528053.900002</v>
      </c>
      <c r="O327" s="3">
        <v>21325413655.619999</v>
      </c>
      <c r="P327" s="3">
        <v>21454074366.759998</v>
      </c>
      <c r="Q327" s="3">
        <v>21584635529.380001</v>
      </c>
      <c r="R327" s="3">
        <v>26963879798.07</v>
      </c>
      <c r="S327" s="3">
        <v>26403122715.490002</v>
      </c>
    </row>
    <row r="328" spans="4:19" ht="12.75" customHeight="1" x14ac:dyDescent="0.2">
      <c r="F328" s="1" t="s">
        <v>141</v>
      </c>
      <c r="G328" s="1" t="s">
        <v>115</v>
      </c>
      <c r="H328" s="1" t="s">
        <v>143</v>
      </c>
      <c r="I328" s="3">
        <v>20757865569</v>
      </c>
      <c r="J328" s="3">
        <v>20757736583.720001</v>
      </c>
      <c r="K328" s="3">
        <v>20815797996.209999</v>
      </c>
      <c r="L328" s="3">
        <v>20932062726.119999</v>
      </c>
      <c r="M328" s="3">
        <v>21066838517.349998</v>
      </c>
      <c r="N328" s="3">
        <v>21182528053.900002</v>
      </c>
      <c r="O328" s="3">
        <v>21325413655.619999</v>
      </c>
      <c r="P328" s="3">
        <v>21454074366.759998</v>
      </c>
      <c r="Q328" s="3">
        <v>21584635529.380001</v>
      </c>
      <c r="R328" s="3">
        <v>26963879798.07</v>
      </c>
      <c r="S328" s="3">
        <v>26403122715.490002</v>
      </c>
    </row>
    <row r="329" spans="4:19" ht="12.75" customHeight="1" x14ac:dyDescent="0.2">
      <c r="F329" s="1" t="s">
        <v>144</v>
      </c>
      <c r="G329" s="1" t="s">
        <v>115</v>
      </c>
      <c r="H329" s="1" t="s">
        <v>146</v>
      </c>
      <c r="I329" s="3">
        <v>24962086685.200001</v>
      </c>
      <c r="J329" s="3">
        <v>24959673638.490002</v>
      </c>
      <c r="K329" s="3">
        <v>25022682522.32</v>
      </c>
      <c r="L329" s="3">
        <v>25138722995.439999</v>
      </c>
      <c r="M329" s="3">
        <v>25276691637.860001</v>
      </c>
      <c r="N329" s="3">
        <v>25392529453.700001</v>
      </c>
      <c r="O329" s="3">
        <v>25540526409.420002</v>
      </c>
      <c r="P329" s="3">
        <v>25669187120.560001</v>
      </c>
      <c r="Q329" s="3">
        <v>25957330443.279999</v>
      </c>
      <c r="R329" s="3">
        <v>31353738714.049999</v>
      </c>
      <c r="S329" s="3">
        <v>30912920871.07</v>
      </c>
    </row>
    <row r="330" spans="4:19" ht="12.75" customHeight="1" x14ac:dyDescent="0.2">
      <c r="F330" s="1"/>
      <c r="G330" s="1"/>
      <c r="H330" s="1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4:19" ht="12.75" customHeight="1" x14ac:dyDescent="0.2">
      <c r="D331" s="1" t="s">
        <v>152</v>
      </c>
      <c r="E331" s="1" t="s">
        <v>151</v>
      </c>
      <c r="F331" s="1"/>
      <c r="G331" s="1"/>
      <c r="H331" s="1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4:19" ht="12.75" customHeight="1" x14ac:dyDescent="0.2">
      <c r="F332" s="1" t="s">
        <v>147</v>
      </c>
      <c r="G332" s="1" t="s">
        <v>32</v>
      </c>
      <c r="H332" s="1" t="s">
        <v>149</v>
      </c>
      <c r="I332" s="3">
        <v>8950740.4199999999</v>
      </c>
      <c r="J332" s="3">
        <v>12344301</v>
      </c>
      <c r="K332" s="3">
        <v>17866851</v>
      </c>
      <c r="L332" s="3">
        <v>18696240.600000001</v>
      </c>
      <c r="M332" s="3">
        <v>29512105.800000001</v>
      </c>
      <c r="N332" s="3">
        <v>42246198.25</v>
      </c>
      <c r="O332" s="3">
        <v>46804807.189999998</v>
      </c>
      <c r="P332" s="3">
        <v>46804940.640000001</v>
      </c>
      <c r="Q332" s="3">
        <v>50763534.32</v>
      </c>
      <c r="R332" s="3">
        <v>50364448.299999997</v>
      </c>
      <c r="S332" s="3">
        <v>51165197.049999997</v>
      </c>
    </row>
    <row r="333" spans="4:19" ht="12.75" customHeight="1" x14ac:dyDescent="0.2">
      <c r="F333" s="1" t="s">
        <v>171</v>
      </c>
      <c r="G333" s="1" t="s">
        <v>115</v>
      </c>
      <c r="H333" s="1" t="s">
        <v>173</v>
      </c>
      <c r="I333" s="3">
        <v>8950740.4199999999</v>
      </c>
      <c r="J333" s="3">
        <v>12344301</v>
      </c>
      <c r="K333" s="3">
        <v>17866851</v>
      </c>
      <c r="L333" s="3">
        <v>18696240.600000001</v>
      </c>
      <c r="M333" s="3">
        <v>29512105.800000001</v>
      </c>
      <c r="N333" s="3">
        <v>42246198.25</v>
      </c>
      <c r="O333" s="3">
        <v>46804807.189999998</v>
      </c>
      <c r="P333" s="3">
        <v>46804940.640000001</v>
      </c>
      <c r="Q333" s="3">
        <v>50763534.32</v>
      </c>
      <c r="R333" s="3">
        <v>50364448.299999997</v>
      </c>
      <c r="S333" s="3">
        <v>51165197.049999997</v>
      </c>
    </row>
    <row r="334" spans="4:19" ht="12.75" customHeight="1" x14ac:dyDescent="0.2">
      <c r="F334" s="1" t="s">
        <v>502</v>
      </c>
      <c r="G334" s="1" t="s">
        <v>32</v>
      </c>
      <c r="H334" s="1" t="s">
        <v>503</v>
      </c>
      <c r="I334" s="3">
        <v>424077915.76999998</v>
      </c>
      <c r="J334" s="3">
        <v>521152229.76999998</v>
      </c>
      <c r="K334" s="3">
        <v>597928854.91999996</v>
      </c>
      <c r="L334" s="3">
        <v>686521488.74000001</v>
      </c>
      <c r="M334" s="3">
        <v>794732512.50999999</v>
      </c>
      <c r="N334" s="3">
        <v>931332576.63999999</v>
      </c>
      <c r="O334" s="3">
        <v>1009818799.66</v>
      </c>
      <c r="P334" s="3">
        <v>1081091886.6199999</v>
      </c>
      <c r="Q334" s="3">
        <v>1224188037</v>
      </c>
      <c r="R334" s="3">
        <v>1312926385.1900001</v>
      </c>
      <c r="S334" s="3">
        <v>1424432350.27</v>
      </c>
    </row>
    <row r="335" spans="4:19" ht="12.75" customHeight="1" x14ac:dyDescent="0.2">
      <c r="F335" s="1" t="s">
        <v>174</v>
      </c>
      <c r="G335" s="1" t="s">
        <v>32</v>
      </c>
      <c r="H335" s="1" t="s">
        <v>176</v>
      </c>
      <c r="I335" s="3">
        <v>2477901287.71</v>
      </c>
      <c r="J335" s="3">
        <v>4357072857.6900005</v>
      </c>
      <c r="K335" s="3">
        <v>5841757967.8800001</v>
      </c>
      <c r="L335" s="3">
        <v>7194400847.3500004</v>
      </c>
      <c r="M335" s="3">
        <v>9799044255.4300003</v>
      </c>
      <c r="N335" s="3">
        <v>11721636524.280001</v>
      </c>
      <c r="O335" s="3">
        <v>14282691249.870001</v>
      </c>
      <c r="P335" s="3">
        <v>16817636671.25</v>
      </c>
      <c r="Q335" s="3">
        <v>18474976927.400002</v>
      </c>
      <c r="R335" s="3">
        <v>20856721748.09</v>
      </c>
      <c r="S335" s="3">
        <v>25844099799.529999</v>
      </c>
    </row>
    <row r="336" spans="4:19" ht="12.75" customHeight="1" x14ac:dyDescent="0.2">
      <c r="F336" s="1" t="s">
        <v>192</v>
      </c>
      <c r="G336" s="1" t="s">
        <v>115</v>
      </c>
      <c r="H336" s="1" t="s">
        <v>194</v>
      </c>
      <c r="I336" s="3">
        <v>2901979203.48</v>
      </c>
      <c r="J336" s="3">
        <v>4878225087.46</v>
      </c>
      <c r="K336" s="3">
        <v>6439686822.8000002</v>
      </c>
      <c r="L336" s="3">
        <v>7880922336.0900002</v>
      </c>
      <c r="M336" s="3">
        <v>10593776767.940001</v>
      </c>
      <c r="N336" s="3">
        <v>12652969100.92</v>
      </c>
      <c r="O336" s="3">
        <v>15292510049.530001</v>
      </c>
      <c r="P336" s="3">
        <v>17898728557.869999</v>
      </c>
      <c r="Q336" s="3">
        <v>19699164964.400002</v>
      </c>
      <c r="R336" s="3">
        <v>22169648133.279999</v>
      </c>
      <c r="S336" s="3">
        <v>27268532149.799999</v>
      </c>
    </row>
    <row r="337" spans="4:19" ht="12.75" customHeight="1" x14ac:dyDescent="0.2">
      <c r="F337" s="1" t="s">
        <v>195</v>
      </c>
      <c r="G337" s="1" t="s">
        <v>115</v>
      </c>
      <c r="H337" s="1" t="s">
        <v>197</v>
      </c>
      <c r="I337" s="3">
        <v>2910929943.9000001</v>
      </c>
      <c r="J337" s="3">
        <v>4890569388.460001</v>
      </c>
      <c r="K337" s="3">
        <v>6457553673.8000002</v>
      </c>
      <c r="L337" s="3">
        <v>7899618576.6900005</v>
      </c>
      <c r="M337" s="3">
        <v>10623288873.74</v>
      </c>
      <c r="N337" s="3">
        <v>12695215299.17</v>
      </c>
      <c r="O337" s="3">
        <v>15339314856.720001</v>
      </c>
      <c r="P337" s="3">
        <v>17945533498.509998</v>
      </c>
      <c r="Q337" s="3">
        <v>19749928498.720001</v>
      </c>
      <c r="R337" s="3">
        <v>22220012581.579998</v>
      </c>
      <c r="S337" s="3">
        <v>27319697346.849998</v>
      </c>
    </row>
    <row r="338" spans="4:19" ht="12.75" customHeight="1" x14ac:dyDescent="0.2">
      <c r="F338" s="1" t="s">
        <v>198</v>
      </c>
      <c r="G338" s="1" t="s">
        <v>115</v>
      </c>
      <c r="H338" s="1" t="s">
        <v>200</v>
      </c>
      <c r="I338" s="3">
        <v>2910929943.9000001</v>
      </c>
      <c r="J338" s="3">
        <v>4890569388.46</v>
      </c>
      <c r="K338" s="3">
        <v>6457553673.8000002</v>
      </c>
      <c r="L338" s="3">
        <v>7899618576.6900005</v>
      </c>
      <c r="M338" s="3">
        <v>10623288873.74</v>
      </c>
      <c r="N338" s="3">
        <v>12695215299.17</v>
      </c>
      <c r="O338" s="3">
        <v>15339314856.720001</v>
      </c>
      <c r="P338" s="3">
        <v>17945533498.509998</v>
      </c>
      <c r="Q338" s="3">
        <v>19749928498.720001</v>
      </c>
      <c r="R338" s="3">
        <v>22220012581.579998</v>
      </c>
      <c r="S338" s="3">
        <v>27319697346.849998</v>
      </c>
    </row>
    <row r="339" spans="4:19" ht="12.75" customHeight="1" x14ac:dyDescent="0.2">
      <c r="F339" s="1" t="s">
        <v>201</v>
      </c>
      <c r="G339" s="1" t="s">
        <v>32</v>
      </c>
      <c r="H339" s="1" t="s">
        <v>202</v>
      </c>
      <c r="I339" s="3">
        <v>4757305969.04</v>
      </c>
      <c r="J339" s="3">
        <v>4439261187.2200003</v>
      </c>
      <c r="K339" s="3">
        <v>4450166074.2399998</v>
      </c>
      <c r="L339" s="3">
        <v>4587295313.0499992</v>
      </c>
      <c r="M339" s="3">
        <v>4694469053.1599998</v>
      </c>
      <c r="N339" s="3">
        <v>5308583415.0100002</v>
      </c>
      <c r="O339" s="3">
        <v>5634259336.5700006</v>
      </c>
      <c r="P339" s="3">
        <v>4985725363.5</v>
      </c>
      <c r="Q339" s="3">
        <v>4672950905.4400005</v>
      </c>
      <c r="R339" s="3">
        <v>4482543953.3999996</v>
      </c>
      <c r="S339" s="3">
        <v>2262804810.4900002</v>
      </c>
    </row>
    <row r="340" spans="4:19" ht="12.75" customHeight="1" x14ac:dyDescent="0.2">
      <c r="F340" s="1" t="s">
        <v>508</v>
      </c>
      <c r="G340" s="1" t="s">
        <v>32</v>
      </c>
      <c r="H340" s="1" t="s">
        <v>509</v>
      </c>
      <c r="I340" s="3">
        <v>0</v>
      </c>
      <c r="J340" s="3">
        <v>68499317.280000001</v>
      </c>
      <c r="K340" s="3">
        <v>55578234.689999998</v>
      </c>
      <c r="L340" s="3">
        <v>65268167.560000002</v>
      </c>
      <c r="M340" s="3">
        <v>64186158.619999997</v>
      </c>
      <c r="N340" s="3">
        <v>19995799.510000002</v>
      </c>
      <c r="O340" s="3">
        <v>20095126.300000001</v>
      </c>
      <c r="P340" s="3">
        <v>20876882.670000002</v>
      </c>
      <c r="Q340" s="3">
        <v>0</v>
      </c>
      <c r="R340" s="3">
        <v>0</v>
      </c>
      <c r="S340" s="3">
        <v>0</v>
      </c>
    </row>
    <row r="341" spans="4:19" ht="12.75" customHeight="1" x14ac:dyDescent="0.2">
      <c r="F341" s="1" t="s">
        <v>203</v>
      </c>
      <c r="G341" s="1" t="s">
        <v>32</v>
      </c>
      <c r="H341" s="1" t="s">
        <v>205</v>
      </c>
      <c r="I341" s="3">
        <v>17293304941.34</v>
      </c>
      <c r="J341" s="3">
        <v>15560797638.66</v>
      </c>
      <c r="K341" s="3">
        <v>13996150596.77</v>
      </c>
      <c r="L341" s="3">
        <v>12406706167.07</v>
      </c>
      <c r="M341" s="3">
        <v>9579609452.2099991</v>
      </c>
      <c r="N341" s="3">
        <v>6937759024.04</v>
      </c>
      <c r="O341" s="3">
        <v>3983639868.6900001</v>
      </c>
      <c r="P341" s="3">
        <v>2025173443.5999999</v>
      </c>
      <c r="Q341" s="3">
        <v>554429784.86000001</v>
      </c>
      <c r="R341" s="3">
        <v>3599226933.75</v>
      </c>
      <c r="S341" s="3">
        <v>0</v>
      </c>
    </row>
    <row r="342" spans="4:19" ht="12.75" customHeight="1" x14ac:dyDescent="0.2">
      <c r="F342" s="1" t="s">
        <v>206</v>
      </c>
      <c r="G342" s="1" t="s">
        <v>32</v>
      </c>
      <c r="H342" s="1" t="s">
        <v>208</v>
      </c>
      <c r="I342" s="3">
        <v>545830.92000000004</v>
      </c>
      <c r="J342" s="3">
        <v>546106.87</v>
      </c>
      <c r="K342" s="3">
        <v>63233942.82</v>
      </c>
      <c r="L342" s="3">
        <v>179834771.06999999</v>
      </c>
      <c r="M342" s="3">
        <v>315138100.13</v>
      </c>
      <c r="N342" s="3">
        <v>430975915.96999997</v>
      </c>
      <c r="O342" s="3">
        <v>563217221.13999999</v>
      </c>
      <c r="P342" s="3">
        <v>691877932.28000009</v>
      </c>
      <c r="Q342" s="3">
        <v>980021254.25999999</v>
      </c>
      <c r="R342" s="3">
        <v>1051955245.3200001</v>
      </c>
      <c r="S342" s="3">
        <v>1330418713.73</v>
      </c>
    </row>
    <row r="343" spans="4:19" ht="12.75" customHeight="1" x14ac:dyDescent="0.2">
      <c r="F343" s="1" t="s">
        <v>209</v>
      </c>
      <c r="G343" s="1" t="s">
        <v>115</v>
      </c>
      <c r="H343" s="1" t="s">
        <v>211</v>
      </c>
      <c r="I343" s="3">
        <v>22051156741.299999</v>
      </c>
      <c r="J343" s="3">
        <v>20069104250.029999</v>
      </c>
      <c r="K343" s="3">
        <v>18565128848.52</v>
      </c>
      <c r="L343" s="3">
        <v>17239104418.75</v>
      </c>
      <c r="M343" s="3">
        <v>14653402764.120001</v>
      </c>
      <c r="N343" s="3">
        <v>12697314154.530001</v>
      </c>
      <c r="O343" s="3">
        <v>10201211552.699999</v>
      </c>
      <c r="P343" s="3">
        <v>7723653622.0500002</v>
      </c>
      <c r="Q343" s="3">
        <v>6207401944.5599995</v>
      </c>
      <c r="R343" s="3">
        <v>9133726132.4700012</v>
      </c>
      <c r="S343" s="3">
        <v>3593223524.2200003</v>
      </c>
    </row>
    <row r="344" spans="4:19" ht="12.75" customHeight="1" x14ac:dyDescent="0.2">
      <c r="F344" s="1" t="s">
        <v>212</v>
      </c>
      <c r="G344" s="1" t="s">
        <v>115</v>
      </c>
      <c r="H344" s="1" t="s">
        <v>214</v>
      </c>
      <c r="I344" s="3">
        <v>22051156741.299999</v>
      </c>
      <c r="J344" s="3">
        <v>20069104250.029999</v>
      </c>
      <c r="K344" s="3">
        <v>18565128848.52</v>
      </c>
      <c r="L344" s="3">
        <v>17239104418.75</v>
      </c>
      <c r="M344" s="3">
        <v>14653402764.120001</v>
      </c>
      <c r="N344" s="3">
        <v>12697314154.530001</v>
      </c>
      <c r="O344" s="3">
        <v>10201211552.699999</v>
      </c>
      <c r="P344" s="3">
        <v>7723653622.0500002</v>
      </c>
      <c r="Q344" s="3">
        <v>6207401944.5599995</v>
      </c>
      <c r="R344" s="3">
        <v>9133726132.4700012</v>
      </c>
      <c r="S344" s="3">
        <v>3593223524.2200003</v>
      </c>
    </row>
    <row r="345" spans="4:19" ht="12.75" customHeight="1" x14ac:dyDescent="0.2">
      <c r="F345" s="1" t="s">
        <v>215</v>
      </c>
      <c r="G345" s="1" t="s">
        <v>115</v>
      </c>
      <c r="H345" s="1" t="s">
        <v>217</v>
      </c>
      <c r="I345" s="3">
        <v>24962086685.200001</v>
      </c>
      <c r="J345" s="3">
        <v>24959673638.490002</v>
      </c>
      <c r="K345" s="3">
        <v>25022682522.32</v>
      </c>
      <c r="L345" s="3">
        <v>25138722995.439999</v>
      </c>
      <c r="M345" s="3">
        <v>25276691637.860001</v>
      </c>
      <c r="N345" s="3">
        <v>25392529453.700001</v>
      </c>
      <c r="O345" s="3">
        <v>25540526409.420002</v>
      </c>
      <c r="P345" s="3">
        <v>25669187120.560001</v>
      </c>
      <c r="Q345" s="3">
        <v>25957330443.279999</v>
      </c>
      <c r="R345" s="3">
        <v>31353738714.049999</v>
      </c>
      <c r="S345" s="3">
        <v>30912920871.07</v>
      </c>
    </row>
    <row r="346" spans="4:19" ht="12.75" customHeight="1" x14ac:dyDescent="0.2">
      <c r="F346" s="1" t="s">
        <v>218</v>
      </c>
      <c r="G346" s="1" t="s">
        <v>32</v>
      </c>
      <c r="H346" s="1" t="s">
        <v>220</v>
      </c>
      <c r="I346" s="3">
        <v>4757851799.96</v>
      </c>
      <c r="J346" s="3">
        <v>4508306611.3699999</v>
      </c>
      <c r="K346" s="3">
        <v>4568978251.75</v>
      </c>
      <c r="L346" s="3">
        <v>4832398251.6800003</v>
      </c>
      <c r="M346" s="3">
        <v>5073793311.9099998</v>
      </c>
      <c r="N346" s="3">
        <v>5759555130.4899998</v>
      </c>
      <c r="O346" s="3">
        <v>6217571684.0099993</v>
      </c>
      <c r="P346" s="3">
        <v>5698480178.4499998</v>
      </c>
      <c r="Q346" s="3">
        <v>5652972159.6999998</v>
      </c>
      <c r="R346" s="3">
        <v>5534499198.7199993</v>
      </c>
      <c r="S346" s="3">
        <v>3593223524.2200003</v>
      </c>
    </row>
    <row r="347" spans="4:19" ht="12.75" customHeight="1" x14ac:dyDescent="0.2">
      <c r="F347" s="1"/>
      <c r="G347" s="1"/>
      <c r="H347" s="1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4:19" ht="12.75" customHeight="1" x14ac:dyDescent="0.2">
      <c r="D348" s="1" t="s">
        <v>225</v>
      </c>
      <c r="E348" s="1" t="s">
        <v>224</v>
      </c>
      <c r="F348" s="1"/>
      <c r="G348" s="1"/>
      <c r="H348" s="1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4:19" ht="12.75" customHeight="1" x14ac:dyDescent="0.2">
      <c r="F349" s="1" t="s">
        <v>221</v>
      </c>
      <c r="G349" s="1" t="s">
        <v>32</v>
      </c>
      <c r="H349" s="1" t="s">
        <v>223</v>
      </c>
      <c r="I349" s="3">
        <v>16969047378.91</v>
      </c>
      <c r="J349" s="3">
        <v>16969047378.91</v>
      </c>
      <c r="K349" s="3">
        <v>16969047378.91</v>
      </c>
      <c r="L349" s="3">
        <v>16969047378.91</v>
      </c>
      <c r="M349" s="3">
        <v>16969047378.91</v>
      </c>
      <c r="N349" s="3">
        <v>16969047378.91</v>
      </c>
      <c r="O349" s="3">
        <v>16969047378.91</v>
      </c>
      <c r="P349" s="3">
        <v>16969047378.91</v>
      </c>
      <c r="Q349" s="3">
        <v>16969047378.91</v>
      </c>
      <c r="R349" s="3">
        <v>16969047378.91</v>
      </c>
      <c r="S349" s="3">
        <v>16969047378.91</v>
      </c>
    </row>
    <row r="350" spans="4:19" ht="12.75" customHeight="1" x14ac:dyDescent="0.2">
      <c r="F350" s="1" t="s">
        <v>229</v>
      </c>
      <c r="G350" s="1" t="s">
        <v>32</v>
      </c>
      <c r="H350" s="1" t="s">
        <v>231</v>
      </c>
      <c r="I350" s="3">
        <v>2910929943.9000001</v>
      </c>
      <c r="J350" s="3">
        <v>4890569388.46</v>
      </c>
      <c r="K350" s="3">
        <v>6457553673.8000002</v>
      </c>
      <c r="L350" s="3">
        <v>7899618576.6900005</v>
      </c>
      <c r="M350" s="3">
        <v>10623288873.74</v>
      </c>
      <c r="N350" s="3">
        <v>12695215299.17</v>
      </c>
      <c r="O350" s="3">
        <v>15339314856.720001</v>
      </c>
      <c r="P350" s="3">
        <v>17945533498.509998</v>
      </c>
      <c r="Q350" s="3">
        <v>19749928498.720001</v>
      </c>
      <c r="R350" s="3">
        <v>22220012581.579998</v>
      </c>
      <c r="S350" s="3">
        <v>27319697346.849998</v>
      </c>
    </row>
    <row r="351" spans="4:19" ht="12.75" customHeight="1" x14ac:dyDescent="0.2">
      <c r="F351" s="1" t="s">
        <v>232</v>
      </c>
      <c r="G351" s="1" t="s">
        <v>115</v>
      </c>
      <c r="H351" s="1" t="s">
        <v>234</v>
      </c>
      <c r="I351" s="3">
        <v>-3574670457.8900003</v>
      </c>
      <c r="J351" s="3">
        <v>-5868526222.8500004</v>
      </c>
      <c r="K351" s="3">
        <v>-7444335531.9699993</v>
      </c>
      <c r="L351" s="3">
        <v>-9087411405.25</v>
      </c>
      <c r="M351" s="3">
        <v>-11423015195.51</v>
      </c>
      <c r="N351" s="3">
        <v>-13295141374.85</v>
      </c>
      <c r="O351" s="3">
        <v>-15650994738.93</v>
      </c>
      <c r="P351" s="3">
        <v>-17787310637.82</v>
      </c>
      <c r="Q351" s="3">
        <v>-19581022624.84</v>
      </c>
      <c r="R351" s="3">
        <v>-21774315319.099998</v>
      </c>
      <c r="S351" s="3">
        <v>-23919683121.779999</v>
      </c>
    </row>
    <row r="352" spans="4:19" ht="12.75" customHeight="1" x14ac:dyDescent="0.2">
      <c r="F352" s="1" t="s">
        <v>235</v>
      </c>
      <c r="G352" s="1" t="s">
        <v>32</v>
      </c>
      <c r="H352" s="1" t="s">
        <v>237</v>
      </c>
      <c r="I352" s="3">
        <v>-210283146.42999998</v>
      </c>
      <c r="J352" s="3">
        <v>-421785634.31999999</v>
      </c>
      <c r="K352" s="3">
        <v>-494788706.45999998</v>
      </c>
      <c r="L352" s="3">
        <v>-756719437.25</v>
      </c>
      <c r="M352" s="3">
        <v>-748746769.75999999</v>
      </c>
      <c r="N352" s="3">
        <v>-784274402.93999994</v>
      </c>
      <c r="O352" s="3">
        <v>-851137909.78999996</v>
      </c>
      <c r="P352" s="3">
        <v>-896680886.34000003</v>
      </c>
      <c r="Q352" s="3">
        <v>-1103806177.0799999</v>
      </c>
      <c r="R352" s="3">
        <v>-1135716785.0899999</v>
      </c>
      <c r="S352" s="3">
        <v>-1259060715.8399999</v>
      </c>
    </row>
    <row r="353" spans="4:19" ht="12.75" customHeight="1" x14ac:dyDescent="0.2">
      <c r="F353" s="1" t="s">
        <v>238</v>
      </c>
      <c r="G353" s="1" t="s">
        <v>32</v>
      </c>
      <c r="H353" s="1" t="s">
        <v>240</v>
      </c>
      <c r="I353" s="3">
        <v>16095023718.49</v>
      </c>
      <c r="J353" s="3">
        <v>15569304910.200001</v>
      </c>
      <c r="K353" s="3">
        <v>15487476814.279999</v>
      </c>
      <c r="L353" s="3">
        <v>15024535113.1</v>
      </c>
      <c r="M353" s="3">
        <v>15420574287.380001</v>
      </c>
      <c r="N353" s="3">
        <v>15584846900.289999</v>
      </c>
      <c r="O353" s="3">
        <v>15806229586.91</v>
      </c>
      <c r="P353" s="3">
        <v>16230589353.26</v>
      </c>
      <c r="Q353" s="3">
        <v>16034147075.709999</v>
      </c>
      <c r="R353" s="3">
        <v>16279027856.300001</v>
      </c>
      <c r="S353" s="3">
        <v>19110000888.139999</v>
      </c>
    </row>
    <row r="354" spans="4:19" ht="12.75" customHeight="1" x14ac:dyDescent="0.2">
      <c r="F354" s="1" t="s">
        <v>241</v>
      </c>
      <c r="G354" s="1" t="s">
        <v>32</v>
      </c>
      <c r="H354" s="1" t="s">
        <v>242</v>
      </c>
      <c r="I354" s="3">
        <v>-18059370167.889999</v>
      </c>
      <c r="J354" s="3">
        <v>-18059370167.889999</v>
      </c>
      <c r="K354" s="3">
        <v>-18059370167.889999</v>
      </c>
      <c r="L354" s="3">
        <v>-18059370167.889999</v>
      </c>
      <c r="M354" s="3">
        <v>-18059370167.889999</v>
      </c>
      <c r="N354" s="3">
        <v>-18059370167.889999</v>
      </c>
      <c r="O354" s="3">
        <v>-18059370167.889999</v>
      </c>
      <c r="P354" s="3">
        <v>-18059370167.889999</v>
      </c>
      <c r="Q354" s="3">
        <v>-18059370167.889999</v>
      </c>
      <c r="R354" s="3">
        <v>-18059370167.889999</v>
      </c>
      <c r="S354" s="3">
        <v>-18059370167.889999</v>
      </c>
    </row>
    <row r="355" spans="4:19" ht="12.75" customHeight="1" x14ac:dyDescent="0.2">
      <c r="F355" s="1" t="s">
        <v>243</v>
      </c>
      <c r="G355" s="1" t="s">
        <v>32</v>
      </c>
      <c r="H355" s="1" t="s">
        <v>245</v>
      </c>
      <c r="I355" s="3">
        <v>-653589237.63999999</v>
      </c>
      <c r="J355" s="3">
        <v>87925478.049999997</v>
      </c>
      <c r="K355" s="3">
        <v>389425975.73000002</v>
      </c>
      <c r="L355" s="3">
        <v>617424949.42999995</v>
      </c>
      <c r="M355" s="3">
        <v>-333908415.79000002</v>
      </c>
      <c r="N355" s="3">
        <v>-871909756.42999995</v>
      </c>
      <c r="O355" s="3">
        <v>-1851799462.8099999</v>
      </c>
      <c r="P355" s="3">
        <v>-1966136632.2</v>
      </c>
      <c r="Q355" s="3">
        <v>-1392750015.1800001</v>
      </c>
      <c r="R355" s="3">
        <v>-1894410093.77</v>
      </c>
      <c r="S355" s="3">
        <v>-2425976299.0100002</v>
      </c>
    </row>
    <row r="356" spans="4:19" ht="12.75" customHeight="1" x14ac:dyDescent="0.2">
      <c r="F356" s="1" t="s">
        <v>246</v>
      </c>
      <c r="G356" s="1" t="s">
        <v>32</v>
      </c>
      <c r="H356" s="1" t="s">
        <v>248</v>
      </c>
      <c r="I356" s="3">
        <v>-18712959405.529999</v>
      </c>
      <c r="J356" s="3">
        <v>-17971444689.84</v>
      </c>
      <c r="K356" s="3">
        <v>-17669944192.16</v>
      </c>
      <c r="L356" s="3">
        <v>-17441945218.459999</v>
      </c>
      <c r="M356" s="3">
        <v>-18393278583.68</v>
      </c>
      <c r="N356" s="3">
        <v>-18931279924.32</v>
      </c>
      <c r="O356" s="3">
        <v>-19911169630.700001</v>
      </c>
      <c r="P356" s="3">
        <v>-20025506800.09</v>
      </c>
      <c r="Q356" s="3">
        <v>-19452120183.07</v>
      </c>
      <c r="R356" s="3">
        <v>-19953780261.66</v>
      </c>
      <c r="S356" s="3">
        <v>-20485346466.900002</v>
      </c>
    </row>
    <row r="357" spans="4:19" ht="12.75" customHeight="1" x14ac:dyDescent="0.2">
      <c r="F357" s="1" t="s">
        <v>249</v>
      </c>
      <c r="G357" s="1" t="s">
        <v>115</v>
      </c>
      <c r="H357" s="1" t="s">
        <v>251</v>
      </c>
      <c r="I357" s="3">
        <v>-1090322788.98</v>
      </c>
      <c r="J357" s="3">
        <v>-1090322788.98</v>
      </c>
      <c r="K357" s="3">
        <v>-1090322788.98</v>
      </c>
      <c r="L357" s="3">
        <v>-1090322788.98</v>
      </c>
      <c r="M357" s="3">
        <v>-1090322788.98</v>
      </c>
      <c r="N357" s="3">
        <v>-1090322788.98</v>
      </c>
      <c r="O357" s="3">
        <v>-1090322788.98</v>
      </c>
      <c r="P357" s="3">
        <v>-1090322788.98</v>
      </c>
      <c r="Q357" s="3">
        <v>-1090322788.98</v>
      </c>
      <c r="R357" s="3">
        <v>-1090322788.98</v>
      </c>
      <c r="S357" s="3">
        <v>-1090322788.98</v>
      </c>
    </row>
    <row r="358" spans="4:19" ht="12.75" customHeight="1" x14ac:dyDescent="0.2">
      <c r="F358" s="1" t="s">
        <v>252</v>
      </c>
      <c r="G358" s="1" t="s">
        <v>115</v>
      </c>
      <c r="H358" s="1" t="s">
        <v>254</v>
      </c>
      <c r="I358" s="3">
        <v>-2617935687.04</v>
      </c>
      <c r="J358" s="3">
        <v>-2402139779.6399999</v>
      </c>
      <c r="K358" s="3">
        <v>-2182467377.8800001</v>
      </c>
      <c r="L358" s="3">
        <v>-2417410105.3599997</v>
      </c>
      <c r="M358" s="3">
        <v>-2972704296.3000002</v>
      </c>
      <c r="N358" s="3">
        <v>-3346433024.0300002</v>
      </c>
      <c r="O358" s="3">
        <v>-4104940043.79</v>
      </c>
      <c r="P358" s="3">
        <v>-3794917446.8299999</v>
      </c>
      <c r="Q358" s="3">
        <v>-3417973107.3600001</v>
      </c>
      <c r="R358" s="3">
        <v>-3674752405.3600001</v>
      </c>
      <c r="S358" s="3">
        <v>-1375345578.76</v>
      </c>
    </row>
    <row r="359" spans="4:19" ht="12.75" customHeight="1" x14ac:dyDescent="0.2">
      <c r="F359" s="1"/>
      <c r="G359" s="1"/>
      <c r="H359" s="1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4:19" ht="12.75" customHeight="1" x14ac:dyDescent="0.2">
      <c r="D360" s="1" t="s">
        <v>259</v>
      </c>
      <c r="E360" s="1" t="s">
        <v>258</v>
      </c>
      <c r="F360" s="1"/>
      <c r="G360" s="1"/>
      <c r="H360" s="1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4:19" ht="12.75" customHeight="1" x14ac:dyDescent="0.2">
      <c r="F361" s="1" t="s">
        <v>445</v>
      </c>
      <c r="G361" s="1" t="s">
        <v>115</v>
      </c>
      <c r="H361" s="1" t="s">
        <v>447</v>
      </c>
      <c r="I361" s="3">
        <v>20757865569</v>
      </c>
      <c r="J361" s="3">
        <v>20757736583.720001</v>
      </c>
      <c r="K361" s="3">
        <v>20815797996.209999</v>
      </c>
      <c r="L361" s="3">
        <v>20932062726.119999</v>
      </c>
      <c r="M361" s="3">
        <v>21066838517.349998</v>
      </c>
      <c r="N361" s="3">
        <v>21182528053.900002</v>
      </c>
      <c r="O361" s="3">
        <v>21325413655.619999</v>
      </c>
      <c r="P361" s="3">
        <v>21454074366.759998</v>
      </c>
      <c r="Q361" s="3">
        <v>21584635529.380001</v>
      </c>
      <c r="R361" s="3">
        <v>26963879798.07</v>
      </c>
      <c r="S361" s="3">
        <v>26403122715.490002</v>
      </c>
    </row>
    <row r="362" spans="4:19" ht="12.75" customHeight="1" x14ac:dyDescent="0.2">
      <c r="F362" s="1" t="s">
        <v>448</v>
      </c>
      <c r="G362" s="1" t="s">
        <v>32</v>
      </c>
      <c r="H362" s="1" t="s">
        <v>450</v>
      </c>
      <c r="I362" s="3">
        <v>604044743.09000003</v>
      </c>
      <c r="J362" s="3">
        <v>1003115519.25</v>
      </c>
      <c r="K362" s="3">
        <v>1412114207.6199999</v>
      </c>
      <c r="L362" s="3">
        <v>1815221000.5</v>
      </c>
      <c r="M362" s="3">
        <v>2668948144.9899998</v>
      </c>
      <c r="N362" s="3">
        <v>3437879090.4099998</v>
      </c>
      <c r="O362" s="3">
        <v>4724421411.4099998</v>
      </c>
      <c r="P362" s="3">
        <v>5922468710.8500004</v>
      </c>
      <c r="Q362" s="3">
        <v>7023269862.1000004</v>
      </c>
      <c r="R362" s="3">
        <v>8612187902.2700005</v>
      </c>
      <c r="S362" s="3">
        <v>10225305187.559999</v>
      </c>
    </row>
    <row r="363" spans="4:19" ht="12.75" customHeight="1" x14ac:dyDescent="0.2">
      <c r="F363" s="1" t="s">
        <v>346</v>
      </c>
      <c r="G363" s="1" t="s">
        <v>32</v>
      </c>
      <c r="H363" s="1" t="s">
        <v>348</v>
      </c>
      <c r="I363" s="3">
        <v>2970625714.8000002</v>
      </c>
      <c r="J363" s="3">
        <v>4865410703.6000004</v>
      </c>
      <c r="K363" s="3">
        <v>6032221324.3499994</v>
      </c>
      <c r="L363" s="3">
        <v>7272190404.75</v>
      </c>
      <c r="M363" s="3">
        <v>8754067050.5200005</v>
      </c>
      <c r="N363" s="3">
        <v>9857262284.4399986</v>
      </c>
      <c r="O363" s="3">
        <v>10926573327.519999</v>
      </c>
      <c r="P363" s="3">
        <v>11864841926.969999</v>
      </c>
      <c r="Q363" s="3">
        <v>12557752762.74</v>
      </c>
      <c r="R363" s="3">
        <v>13162127416.83</v>
      </c>
      <c r="S363" s="3">
        <v>13694377934.219999</v>
      </c>
    </row>
    <row r="364" spans="4:19" ht="12.75" customHeight="1" x14ac:dyDescent="0.2">
      <c r="F364" s="1" t="s">
        <v>349</v>
      </c>
      <c r="G364" s="1" t="s">
        <v>32</v>
      </c>
      <c r="H364" s="1" t="s">
        <v>351</v>
      </c>
      <c r="I364" s="3">
        <v>3574670457.8900003</v>
      </c>
      <c r="J364" s="3">
        <v>5868526222.8500004</v>
      </c>
      <c r="K364" s="3">
        <v>7444335531.9699993</v>
      </c>
      <c r="L364" s="3">
        <v>9087411405.25</v>
      </c>
      <c r="M364" s="3">
        <v>11423015195.51</v>
      </c>
      <c r="N364" s="3">
        <v>13295141374.85</v>
      </c>
      <c r="O364" s="3">
        <v>15650994738.93</v>
      </c>
      <c r="P364" s="3">
        <v>17787310637.82</v>
      </c>
      <c r="Q364" s="3">
        <v>19581022624.84</v>
      </c>
      <c r="R364" s="3">
        <v>21774315319.099998</v>
      </c>
      <c r="S364" s="3">
        <v>23919683121.779999</v>
      </c>
    </row>
    <row r="365" spans="4:19" ht="12.75" customHeight="1" x14ac:dyDescent="0.2">
      <c r="F365" s="1" t="s">
        <v>482</v>
      </c>
      <c r="G365" s="1" t="s">
        <v>32</v>
      </c>
      <c r="H365" s="1" t="s">
        <v>484</v>
      </c>
      <c r="I365" s="3">
        <v>-3371817666.6100001</v>
      </c>
      <c r="J365" s="3">
        <v>-5573672618.1099997</v>
      </c>
      <c r="K365" s="3">
        <v>-7303731226.8299999</v>
      </c>
      <c r="L365" s="3">
        <v>-8912430221.0499992</v>
      </c>
      <c r="M365" s="3">
        <v>-10860621299.879999</v>
      </c>
      <c r="N365" s="3">
        <v>-12926404533.129999</v>
      </c>
      <c r="O365" s="3">
        <v>-14897481355.65</v>
      </c>
      <c r="P365" s="3">
        <v>-16753988925.92</v>
      </c>
      <c r="Q365" s="3">
        <v>-18716188774.880001</v>
      </c>
      <c r="R365" s="3">
        <v>-20444722147.190002</v>
      </c>
      <c r="S365" s="3">
        <v>-22864868939.130001</v>
      </c>
    </row>
    <row r="366" spans="4:19" ht="12.75" customHeight="1" x14ac:dyDescent="0.2">
      <c r="F366" s="1" t="s">
        <v>468</v>
      </c>
      <c r="G366" s="1" t="s">
        <v>32</v>
      </c>
      <c r="H366" s="1" t="s">
        <v>469</v>
      </c>
      <c r="I366" s="3">
        <v>-179416407.16</v>
      </c>
      <c r="J366" s="3">
        <v>-237667939.43000001</v>
      </c>
      <c r="K366" s="3">
        <v>-363762681.97000003</v>
      </c>
      <c r="L366" s="3">
        <v>-426616833.48000002</v>
      </c>
      <c r="M366" s="3">
        <v>-500130414.19999999</v>
      </c>
      <c r="N366" s="3">
        <v>-618506451.13999999</v>
      </c>
      <c r="O366" s="3">
        <v>-702792526.46000004</v>
      </c>
      <c r="P366" s="3">
        <v>-773531946.48000002</v>
      </c>
      <c r="Q366" s="3">
        <v>-936480405.25999999</v>
      </c>
      <c r="R366" s="3">
        <v>-1039110208.23</v>
      </c>
      <c r="S366" s="3">
        <v>-1122462371.0699999</v>
      </c>
    </row>
    <row r="367" spans="4:19" ht="12.75" customHeight="1" x14ac:dyDescent="0.2">
      <c r="F367" s="1" t="s">
        <v>470</v>
      </c>
      <c r="G367" s="1" t="s">
        <v>115</v>
      </c>
      <c r="H367" s="1" t="s">
        <v>471</v>
      </c>
      <c r="I367" s="3">
        <v>-3551234073.77</v>
      </c>
      <c r="J367" s="3">
        <v>-5811340557.54</v>
      </c>
      <c r="K367" s="3">
        <v>-7667493908.8000002</v>
      </c>
      <c r="L367" s="3">
        <v>-9339047054.5300007</v>
      </c>
      <c r="M367" s="3">
        <v>-11360751714.08</v>
      </c>
      <c r="N367" s="3">
        <v>-13544910984.27</v>
      </c>
      <c r="O367" s="3">
        <v>-15600273882.110001</v>
      </c>
      <c r="P367" s="3">
        <v>-17527520872.400002</v>
      </c>
      <c r="Q367" s="3">
        <v>-19652669180.140003</v>
      </c>
      <c r="R367" s="3">
        <v>-21483832355.420002</v>
      </c>
      <c r="S367" s="3">
        <v>-23987331310.200001</v>
      </c>
    </row>
    <row r="368" spans="4:19" ht="12.75" customHeight="1" x14ac:dyDescent="0.2">
      <c r="F368" s="1" t="s">
        <v>510</v>
      </c>
      <c r="G368" s="1" t="s">
        <v>32</v>
      </c>
      <c r="H368" s="1" t="s">
        <v>511</v>
      </c>
      <c r="I368" s="3">
        <v>-653589237.63999999</v>
      </c>
      <c r="J368" s="3">
        <v>87925478.049999997</v>
      </c>
      <c r="K368" s="3">
        <v>389425975.73000002</v>
      </c>
      <c r="L368" s="3">
        <v>617424949.42999995</v>
      </c>
      <c r="M368" s="3">
        <v>-333908415.79000002</v>
      </c>
      <c r="N368" s="3">
        <v>-871909756.42999995</v>
      </c>
      <c r="O368" s="3">
        <v>-1851799462.8099999</v>
      </c>
      <c r="P368" s="3">
        <v>-1966136632.2</v>
      </c>
      <c r="Q368" s="3">
        <v>-1392750015.1800001</v>
      </c>
      <c r="R368" s="3">
        <v>-1894410093.77</v>
      </c>
      <c r="S368" s="3">
        <v>-2425976299.0100002</v>
      </c>
    </row>
    <row r="369" spans="4:19" ht="12.75" customHeight="1" x14ac:dyDescent="0.2">
      <c r="F369" s="1" t="s">
        <v>512</v>
      </c>
      <c r="G369" s="1" t="s">
        <v>32</v>
      </c>
      <c r="H369" s="1" t="s">
        <v>513</v>
      </c>
      <c r="I369" s="3">
        <v>5542168.21</v>
      </c>
      <c r="J369" s="3">
        <v>6521704.1799999997</v>
      </c>
      <c r="K369" s="3">
        <v>7309119.1600000001</v>
      </c>
      <c r="L369" s="3">
        <v>7834081.1900000004</v>
      </c>
      <c r="M369" s="3">
        <v>8511881.9700000007</v>
      </c>
      <c r="N369" s="3">
        <v>8928155.9499999993</v>
      </c>
      <c r="O369" s="3">
        <v>9736707.3599999994</v>
      </c>
      <c r="P369" s="3">
        <v>9761567.7599999998</v>
      </c>
      <c r="Q369" s="3">
        <v>9845262.8699999992</v>
      </c>
      <c r="R369" s="3">
        <v>10049695.85</v>
      </c>
      <c r="S369" s="3">
        <v>10184893.720000001</v>
      </c>
    </row>
    <row r="370" spans="4:19" ht="12.75" customHeight="1" x14ac:dyDescent="0.2">
      <c r="F370" s="1" t="s">
        <v>514</v>
      </c>
      <c r="G370" s="1" t="s">
        <v>32</v>
      </c>
      <c r="H370" s="1" t="s">
        <v>516</v>
      </c>
      <c r="I370" s="3">
        <v>-16558584425.799999</v>
      </c>
      <c r="J370" s="3">
        <v>-15040843208.41</v>
      </c>
      <c r="K370" s="3">
        <v>-13545039182.299999</v>
      </c>
      <c r="L370" s="3">
        <v>-12218274702.209999</v>
      </c>
      <c r="M370" s="3">
        <v>-9380690269.4500008</v>
      </c>
      <c r="N370" s="3">
        <v>-6774635469.1499996</v>
      </c>
      <c r="O370" s="3">
        <v>-3883077018.0599999</v>
      </c>
      <c r="P370" s="3">
        <v>-1970178429.9200001</v>
      </c>
      <c r="Q370" s="3">
        <v>-549061596.92999995</v>
      </c>
      <c r="R370" s="3">
        <v>-3595687044.73</v>
      </c>
      <c r="S370" s="3">
        <v>0</v>
      </c>
    </row>
    <row r="371" spans="4:19" ht="12.75" customHeight="1" x14ac:dyDescent="0.2">
      <c r="F371" s="1" t="s">
        <v>475</v>
      </c>
      <c r="G371" s="1" t="s">
        <v>115</v>
      </c>
      <c r="H371" s="1" t="s">
        <v>477</v>
      </c>
      <c r="I371" s="3">
        <v>-17206631495.23</v>
      </c>
      <c r="J371" s="3">
        <v>-14946396026.18</v>
      </c>
      <c r="K371" s="3">
        <v>-13148304087.41</v>
      </c>
      <c r="L371" s="3">
        <v>-11593015671.59</v>
      </c>
      <c r="M371" s="3">
        <v>-9706086803.2700005</v>
      </c>
      <c r="N371" s="3">
        <v>-7637617069.6300001</v>
      </c>
      <c r="O371" s="3">
        <v>-5725139773.5100002</v>
      </c>
      <c r="P371" s="3">
        <v>-3926553494.3600001</v>
      </c>
      <c r="Q371" s="3">
        <v>-1931966349.24</v>
      </c>
      <c r="R371" s="3">
        <v>-5480047442.6499996</v>
      </c>
      <c r="S371" s="3">
        <v>-2415791405.29</v>
      </c>
    </row>
    <row r="372" spans="4:19" ht="12.75" customHeight="1" x14ac:dyDescent="0.2">
      <c r="F372" s="1" t="s">
        <v>352</v>
      </c>
      <c r="G372" s="1" t="s">
        <v>115</v>
      </c>
      <c r="H372" s="1" t="s">
        <v>354</v>
      </c>
      <c r="I372" s="3">
        <v>23436384.120000001</v>
      </c>
      <c r="J372" s="3">
        <v>57185665.310000002</v>
      </c>
      <c r="K372" s="3">
        <v>-223158376.83000001</v>
      </c>
      <c r="L372" s="3">
        <v>-251635649.28</v>
      </c>
      <c r="M372" s="3">
        <v>62263481.43</v>
      </c>
      <c r="N372" s="3">
        <v>-249769609.41999999</v>
      </c>
      <c r="O372" s="3">
        <v>50720856.82</v>
      </c>
      <c r="P372" s="3">
        <v>259789765.42000002</v>
      </c>
      <c r="Q372" s="3">
        <v>-71646555.299999997</v>
      </c>
      <c r="R372" s="3">
        <v>290482963.68000001</v>
      </c>
      <c r="S372" s="3">
        <v>-67648188.420000002</v>
      </c>
    </row>
    <row r="373" spans="4:19" ht="12.75" customHeight="1" x14ac:dyDescent="0.2">
      <c r="F373" s="1" t="s">
        <v>295</v>
      </c>
      <c r="G373" s="1" t="s">
        <v>115</v>
      </c>
      <c r="H373" s="1" t="s">
        <v>297</v>
      </c>
      <c r="I373" s="3">
        <v>23436384.120000001</v>
      </c>
      <c r="J373" s="3">
        <v>57185665.310000002</v>
      </c>
      <c r="K373" s="3">
        <v>-223158376.83000001</v>
      </c>
      <c r="L373" s="3">
        <v>-251635649.28</v>
      </c>
      <c r="M373" s="3">
        <v>62263481.43</v>
      </c>
      <c r="N373" s="3">
        <v>-249769609.41999999</v>
      </c>
      <c r="O373" s="3">
        <v>50720856.82</v>
      </c>
      <c r="P373" s="3">
        <v>259789765.42000002</v>
      </c>
      <c r="Q373" s="3">
        <v>-71646555.299999997</v>
      </c>
      <c r="R373" s="3">
        <v>290482963.68000001</v>
      </c>
      <c r="S373" s="3">
        <v>-67648188.420000002</v>
      </c>
    </row>
    <row r="374" spans="4:19" ht="12.75" customHeight="1" x14ac:dyDescent="0.2">
      <c r="F374" s="1"/>
      <c r="G374" s="1"/>
      <c r="H374" s="1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4:19" ht="12.75" customHeight="1" x14ac:dyDescent="0.2">
      <c r="D375" s="1" t="s">
        <v>302</v>
      </c>
      <c r="E375" s="1" t="s">
        <v>301</v>
      </c>
      <c r="F375" s="1"/>
      <c r="G375" s="1"/>
      <c r="H375" s="1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4:19" ht="12.75" customHeight="1" x14ac:dyDescent="0.2">
      <c r="F376" s="1" t="s">
        <v>298</v>
      </c>
      <c r="G376" s="1" t="s">
        <v>32</v>
      </c>
      <c r="H376" s="1" t="s">
        <v>300</v>
      </c>
      <c r="I376" s="3">
        <v>77839854.739999995</v>
      </c>
      <c r="J376" s="3">
        <v>77839854.739999995</v>
      </c>
      <c r="K376" s="3">
        <v>77839854.739999995</v>
      </c>
      <c r="L376" s="3">
        <v>77839854.739999995</v>
      </c>
      <c r="M376" s="3">
        <v>77839854.739999995</v>
      </c>
      <c r="N376" s="3">
        <v>77839854.739999995</v>
      </c>
      <c r="O376" s="3">
        <v>77839854.739999995</v>
      </c>
      <c r="P376" s="3">
        <v>77839854.739999995</v>
      </c>
      <c r="Q376" s="3">
        <v>77839854.739999995</v>
      </c>
      <c r="R376" s="3">
        <v>77839854.739999995</v>
      </c>
      <c r="S376" s="3">
        <v>77839854.739999995</v>
      </c>
    </row>
    <row r="377" spans="4:19" ht="12.75" customHeight="1" x14ac:dyDescent="0.2">
      <c r="F377" s="1" t="s">
        <v>303</v>
      </c>
      <c r="G377" s="1" t="s">
        <v>32</v>
      </c>
      <c r="H377" s="1" t="s">
        <v>305</v>
      </c>
      <c r="I377" s="3">
        <v>3175835431.2800002</v>
      </c>
      <c r="J377" s="3">
        <v>3175835431.2800002</v>
      </c>
      <c r="K377" s="3">
        <v>3175835431.2800002</v>
      </c>
      <c r="L377" s="3">
        <v>3175835431.2800002</v>
      </c>
      <c r="M377" s="3">
        <v>3175835431.2800002</v>
      </c>
      <c r="N377" s="3">
        <v>3175835431.2800002</v>
      </c>
      <c r="O377" s="3">
        <v>3175835431.2800002</v>
      </c>
      <c r="P377" s="3">
        <v>3175835431.2800002</v>
      </c>
      <c r="Q377" s="3">
        <v>3175835431.2800002</v>
      </c>
      <c r="R377" s="3">
        <v>3175835431.2800002</v>
      </c>
      <c r="S377" s="3">
        <v>3175835431.2800002</v>
      </c>
    </row>
    <row r="378" spans="4:19" ht="12.75" customHeight="1" x14ac:dyDescent="0.2">
      <c r="F378" s="1" t="s">
        <v>355</v>
      </c>
      <c r="G378" s="1" t="s">
        <v>32</v>
      </c>
      <c r="H378" s="1" t="s">
        <v>357</v>
      </c>
      <c r="I378" s="3">
        <v>3253675286.02</v>
      </c>
      <c r="J378" s="3">
        <v>3253675286.02</v>
      </c>
      <c r="K378" s="3">
        <v>3253675286.02</v>
      </c>
      <c r="L378" s="3">
        <v>3253675286.02</v>
      </c>
      <c r="M378" s="3">
        <v>3253675286.02</v>
      </c>
      <c r="N378" s="3">
        <v>3253675286.02</v>
      </c>
      <c r="O378" s="3">
        <v>3253675286.02</v>
      </c>
      <c r="P378" s="3">
        <v>3253675286.02</v>
      </c>
      <c r="Q378" s="3">
        <v>3253675286.02</v>
      </c>
      <c r="R378" s="3">
        <v>3253675286.02</v>
      </c>
      <c r="S378" s="3">
        <v>3253675286.02</v>
      </c>
    </row>
    <row r="379" spans="4:19" ht="12.75" customHeight="1" x14ac:dyDescent="0.2">
      <c r="F379" s="1" t="s">
        <v>309</v>
      </c>
      <c r="G379" s="1" t="s">
        <v>32</v>
      </c>
      <c r="H379" s="1" t="s">
        <v>311</v>
      </c>
      <c r="I379" s="3">
        <v>69404716.189999998</v>
      </c>
      <c r="J379" s="3">
        <v>66011155.609999999</v>
      </c>
      <c r="K379" s="3">
        <v>64551444.439999998</v>
      </c>
      <c r="L379" s="3">
        <v>63722054.840000004</v>
      </c>
      <c r="M379" s="3">
        <v>52921410.259999998</v>
      </c>
      <c r="N379" s="3">
        <v>40343943.340000004</v>
      </c>
      <c r="O379" s="3">
        <v>40896688.399999999</v>
      </c>
      <c r="P379" s="3">
        <v>40896554.950000003</v>
      </c>
      <c r="Q379" s="3">
        <v>40946847.57</v>
      </c>
      <c r="R379" s="3">
        <v>40620602.359999999</v>
      </c>
      <c r="S379" s="3">
        <v>40545184.840000004</v>
      </c>
    </row>
    <row r="380" spans="4:19" ht="12.75" customHeight="1" x14ac:dyDescent="0.2">
      <c r="F380" s="1" t="s">
        <v>312</v>
      </c>
      <c r="G380" s="1" t="s">
        <v>32</v>
      </c>
      <c r="H380" s="1" t="s">
        <v>314</v>
      </c>
      <c r="I380" s="3">
        <v>4688447083.7700005</v>
      </c>
      <c r="J380" s="3">
        <v>4442295455.7600002</v>
      </c>
      <c r="K380" s="3">
        <v>4504426807.3100004</v>
      </c>
      <c r="L380" s="3">
        <v>4768676196.8400002</v>
      </c>
      <c r="M380" s="3">
        <v>5020871901.6499996</v>
      </c>
      <c r="N380" s="3">
        <v>5719211187.1499996</v>
      </c>
      <c r="O380" s="3">
        <v>6176674995.6099997</v>
      </c>
      <c r="P380" s="3">
        <v>5657583623.5</v>
      </c>
      <c r="Q380" s="3">
        <v>5612025312.1300001</v>
      </c>
      <c r="R380" s="3">
        <v>5493878596.3599997</v>
      </c>
      <c r="S380" s="3">
        <v>3552678339.3800001</v>
      </c>
    </row>
    <row r="381" spans="4:19" ht="12.75" customHeight="1" x14ac:dyDescent="0.2">
      <c r="F381" s="1" t="s">
        <v>358</v>
      </c>
      <c r="G381" s="1" t="s">
        <v>32</v>
      </c>
      <c r="H381" s="1" t="s">
        <v>360</v>
      </c>
      <c r="I381" s="3">
        <v>4757851799.96</v>
      </c>
      <c r="J381" s="3">
        <v>4508306611.3699999</v>
      </c>
      <c r="K381" s="3">
        <v>4568978251.75</v>
      </c>
      <c r="L381" s="3">
        <v>4832398251.6800003</v>
      </c>
      <c r="M381" s="3">
        <v>5073793311.9099998</v>
      </c>
      <c r="N381" s="3">
        <v>5759555130.4899998</v>
      </c>
      <c r="O381" s="3">
        <v>6217571684.0099993</v>
      </c>
      <c r="P381" s="3">
        <v>5698480178.4499998</v>
      </c>
      <c r="Q381" s="3">
        <v>5652972159.6999998</v>
      </c>
      <c r="R381" s="3">
        <v>5534499198.7199993</v>
      </c>
      <c r="S381" s="3">
        <v>3593223524.2200003</v>
      </c>
    </row>
    <row r="382" spans="4:19" ht="12.75" customHeight="1" x14ac:dyDescent="0.2">
      <c r="F382" s="1" t="s">
        <v>318</v>
      </c>
      <c r="G382" s="1" t="s">
        <v>32</v>
      </c>
      <c r="H382" s="1" t="s">
        <v>320</v>
      </c>
      <c r="I382" s="3">
        <v>22228094.239999998</v>
      </c>
      <c r="J382" s="3">
        <v>22228094.239999998</v>
      </c>
      <c r="K382" s="3">
        <v>22228094.239999998</v>
      </c>
      <c r="L382" s="3">
        <v>22228094.239999998</v>
      </c>
      <c r="M382" s="3">
        <v>22228094.239999998</v>
      </c>
      <c r="N382" s="3">
        <v>22228094.239999998</v>
      </c>
      <c r="O382" s="3">
        <v>22228094.239999998</v>
      </c>
      <c r="P382" s="3">
        <v>22228094.239999998</v>
      </c>
      <c r="Q382" s="3">
        <v>22228094.239999998</v>
      </c>
      <c r="R382" s="3">
        <v>22228094.239999998</v>
      </c>
      <c r="S382" s="3">
        <v>22228094.239999998</v>
      </c>
    </row>
    <row r="383" spans="4:19" ht="12.75" customHeight="1" x14ac:dyDescent="0.2">
      <c r="F383" s="1" t="s">
        <v>321</v>
      </c>
      <c r="G383" s="1" t="s">
        <v>32</v>
      </c>
      <c r="H383" s="1" t="s">
        <v>323</v>
      </c>
      <c r="I383" s="3">
        <v>-1112550883.22</v>
      </c>
      <c r="J383" s="3">
        <v>-1112550883.22</v>
      </c>
      <c r="K383" s="3">
        <v>-1112550883.22</v>
      </c>
      <c r="L383" s="3">
        <v>-1112550883.22</v>
      </c>
      <c r="M383" s="3">
        <v>-1112550883.22</v>
      </c>
      <c r="N383" s="3">
        <v>-1112550883.22</v>
      </c>
      <c r="O383" s="3">
        <v>-1112550883.22</v>
      </c>
      <c r="P383" s="3">
        <v>-1112550883.22</v>
      </c>
      <c r="Q383" s="3">
        <v>-1112550883.22</v>
      </c>
      <c r="R383" s="3">
        <v>-1112550883.22</v>
      </c>
      <c r="S383" s="3">
        <v>-1112550883.22</v>
      </c>
    </row>
    <row r="384" spans="4:19" ht="12.75" customHeight="1" x14ac:dyDescent="0.2">
      <c r="F384" s="1" t="s">
        <v>420</v>
      </c>
      <c r="G384" s="1" t="s">
        <v>32</v>
      </c>
      <c r="H384" s="1" t="s">
        <v>422</v>
      </c>
      <c r="I384" s="3">
        <v>-1090322788.98</v>
      </c>
      <c r="J384" s="3">
        <v>-1090322788.98</v>
      </c>
      <c r="K384" s="3">
        <v>-1090322788.98</v>
      </c>
      <c r="L384" s="3">
        <v>-1090322788.98</v>
      </c>
      <c r="M384" s="3">
        <v>-1090322788.98</v>
      </c>
      <c r="N384" s="3">
        <v>-1090322788.98</v>
      </c>
      <c r="O384" s="3">
        <v>-1090322788.98</v>
      </c>
      <c r="P384" s="3">
        <v>-1090322788.98</v>
      </c>
      <c r="Q384" s="3">
        <v>-1090322788.98</v>
      </c>
      <c r="R384" s="3">
        <v>-1090322788.98</v>
      </c>
      <c r="S384" s="3">
        <v>-1090322788.98</v>
      </c>
    </row>
    <row r="385" spans="3:19" ht="12.75" customHeight="1" x14ac:dyDescent="0.2">
      <c r="F385" s="1" t="s">
        <v>327</v>
      </c>
      <c r="G385" s="1" t="s">
        <v>32</v>
      </c>
      <c r="H385" s="1" t="s">
        <v>329</v>
      </c>
      <c r="I385" s="3">
        <v>27689594.84</v>
      </c>
      <c r="J385" s="3">
        <v>28594612.690000001</v>
      </c>
      <c r="K385" s="3">
        <v>22941011.969999999</v>
      </c>
      <c r="L385" s="3">
        <v>22075405.32</v>
      </c>
      <c r="M385" s="3">
        <v>30186249.120000001</v>
      </c>
      <c r="N385" s="3">
        <v>40557936.409999996</v>
      </c>
      <c r="O385" s="3">
        <v>36024936.770000003</v>
      </c>
      <c r="P385" s="3">
        <v>32579410.98</v>
      </c>
      <c r="Q385" s="3">
        <v>30610550.719999999</v>
      </c>
      <c r="R385" s="3">
        <v>29274103.289999999</v>
      </c>
      <c r="S385" s="3">
        <v>26451463.920000002</v>
      </c>
    </row>
    <row r="386" spans="3:19" ht="12.75" customHeight="1" x14ac:dyDescent="0.2">
      <c r="F386" s="1" t="s">
        <v>330</v>
      </c>
      <c r="G386" s="1" t="s">
        <v>32</v>
      </c>
      <c r="H386" s="1" t="s">
        <v>332</v>
      </c>
      <c r="I386" s="3">
        <v>-2645625281.8800001</v>
      </c>
      <c r="J386" s="3">
        <v>-2430734392.3299999</v>
      </c>
      <c r="K386" s="3">
        <v>-2205408389.8499999</v>
      </c>
      <c r="L386" s="3">
        <v>-2439485510.6799998</v>
      </c>
      <c r="M386" s="3">
        <v>-3002890545.4200001</v>
      </c>
      <c r="N386" s="3">
        <v>-3386990960.4400001</v>
      </c>
      <c r="O386" s="3">
        <v>-4140964980.5599999</v>
      </c>
      <c r="P386" s="3">
        <v>-3827496857.8099999</v>
      </c>
      <c r="Q386" s="3">
        <v>-3448583658.0799999</v>
      </c>
      <c r="R386" s="3">
        <v>-3704026508.6500001</v>
      </c>
      <c r="S386" s="3">
        <v>-1401797042.6800001</v>
      </c>
    </row>
    <row r="387" spans="3:19" ht="12.75" customHeight="1" x14ac:dyDescent="0.2">
      <c r="F387" s="1" t="s">
        <v>361</v>
      </c>
      <c r="G387" s="1" t="s">
        <v>32</v>
      </c>
      <c r="H387" s="1" t="s">
        <v>363</v>
      </c>
      <c r="I387" s="3">
        <v>-2617935687.04</v>
      </c>
      <c r="J387" s="3">
        <v>-2402139779.6399999</v>
      </c>
      <c r="K387" s="3">
        <v>-2182467377.8800001</v>
      </c>
      <c r="L387" s="3">
        <v>-2417410105.3599997</v>
      </c>
      <c r="M387" s="3">
        <v>-2972704296.3000002</v>
      </c>
      <c r="N387" s="3">
        <v>-3346433024.0300002</v>
      </c>
      <c r="O387" s="3">
        <v>-4104940043.79</v>
      </c>
      <c r="P387" s="3">
        <v>-3794917446.8299999</v>
      </c>
      <c r="Q387" s="3">
        <v>-3417973107.3600001</v>
      </c>
      <c r="R387" s="3">
        <v>-3674752405.3600001</v>
      </c>
      <c r="S387" s="3">
        <v>-1375345578.76</v>
      </c>
    </row>
    <row r="388" spans="3:19" ht="12.75" customHeight="1" x14ac:dyDescent="0.2">
      <c r="F388" s="1"/>
      <c r="G388" s="1"/>
      <c r="H388" s="1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3:19" ht="12.75" customHeight="1" x14ac:dyDescent="0.2">
      <c r="C389" s="1" t="s">
        <v>521</v>
      </c>
      <c r="F389" s="1"/>
      <c r="G389" s="1"/>
      <c r="H389" s="1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3:19" ht="12.75" customHeight="1" x14ac:dyDescent="0.2">
      <c r="D390" s="1" t="s">
        <v>31</v>
      </c>
      <c r="E390" s="1" t="s">
        <v>48</v>
      </c>
      <c r="F390" s="1"/>
      <c r="G390" s="1"/>
      <c r="H390" s="1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3:19" ht="12.75" customHeight="1" x14ac:dyDescent="0.2">
      <c r="F391" s="1" t="s">
        <v>81</v>
      </c>
      <c r="G391" s="1" t="s">
        <v>32</v>
      </c>
      <c r="H391" s="1" t="s">
        <v>83</v>
      </c>
      <c r="I391" s="3">
        <v>880191832.58000004</v>
      </c>
      <c r="J391" s="3">
        <v>880191832.58000004</v>
      </c>
      <c r="K391" s="3">
        <v>880191832.58000004</v>
      </c>
      <c r="L391" s="3">
        <v>880191832.58000004</v>
      </c>
      <c r="M391" s="3">
        <v>880191832.58000004</v>
      </c>
      <c r="N391" s="3">
        <v>880191832.58000004</v>
      </c>
      <c r="O391" s="3">
        <v>880191832.58000004</v>
      </c>
      <c r="P391" s="3">
        <v>880191832.58000004</v>
      </c>
      <c r="Q391" s="3">
        <v>880191832.58000004</v>
      </c>
      <c r="R391" s="3">
        <v>880191832.58000004</v>
      </c>
      <c r="S391" s="3">
        <v>880191832.58000004</v>
      </c>
    </row>
    <row r="392" spans="3:19" ht="12.75" customHeight="1" x14ac:dyDescent="0.2">
      <c r="F392" s="1" t="s">
        <v>535</v>
      </c>
      <c r="G392" s="1" t="s">
        <v>32</v>
      </c>
      <c r="H392" s="1" t="s">
        <v>537</v>
      </c>
      <c r="I392" s="3">
        <v>-53752969</v>
      </c>
      <c r="J392" s="3">
        <v>-70938125</v>
      </c>
      <c r="K392" s="3">
        <v>-70938125</v>
      </c>
      <c r="L392" s="3">
        <v>-70938125</v>
      </c>
      <c r="M392" s="3">
        <v>-104390850</v>
      </c>
      <c r="N392" s="3">
        <v>-116340850</v>
      </c>
      <c r="O392" s="3">
        <v>-121210850</v>
      </c>
      <c r="P392" s="3">
        <v>-122650850</v>
      </c>
      <c r="Q392" s="3">
        <v>-130124850</v>
      </c>
      <c r="R392" s="3">
        <v>-146048516</v>
      </c>
      <c r="S392" s="3">
        <v>-152655531</v>
      </c>
    </row>
    <row r="393" spans="3:19" ht="12.75" customHeight="1" x14ac:dyDescent="0.2">
      <c r="F393" s="1" t="s">
        <v>525</v>
      </c>
      <c r="G393" s="1" t="s">
        <v>32</v>
      </c>
      <c r="H393" s="1" t="s">
        <v>527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5429803</v>
      </c>
    </row>
    <row r="394" spans="3:19" ht="12.75" customHeight="1" x14ac:dyDescent="0.2">
      <c r="F394" s="1" t="s">
        <v>106</v>
      </c>
      <c r="G394" s="1" t="s">
        <v>32</v>
      </c>
      <c r="H394" s="1" t="s">
        <v>108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28812.85</v>
      </c>
      <c r="R394" s="3">
        <v>28812.85</v>
      </c>
      <c r="S394" s="3">
        <v>28812.85</v>
      </c>
    </row>
    <row r="395" spans="3:19" ht="12.75" customHeight="1" x14ac:dyDescent="0.2">
      <c r="F395" s="1" t="s">
        <v>528</v>
      </c>
      <c r="G395" s="1" t="s">
        <v>32</v>
      </c>
      <c r="H395" s="1" t="s">
        <v>530</v>
      </c>
      <c r="I395" s="3">
        <v>-77681642.870000005</v>
      </c>
      <c r="J395" s="3">
        <v>-60499399</v>
      </c>
      <c r="K395" s="3">
        <v>-60499399</v>
      </c>
      <c r="L395" s="3">
        <v>-63008258</v>
      </c>
      <c r="M395" s="3">
        <v>-76436532</v>
      </c>
      <c r="N395" s="3">
        <v>-64486532</v>
      </c>
      <c r="O395" s="3">
        <v>-65926532</v>
      </c>
      <c r="P395" s="3">
        <v>-87889567</v>
      </c>
      <c r="Q395" s="3">
        <v>-80415844.870000005</v>
      </c>
      <c r="R395" s="3">
        <v>-62866901</v>
      </c>
      <c r="S395" s="3">
        <v>0</v>
      </c>
    </row>
    <row r="396" spans="3:19" ht="12.75" customHeight="1" x14ac:dyDescent="0.2">
      <c r="F396" s="1" t="s">
        <v>112</v>
      </c>
      <c r="G396" s="1" t="s">
        <v>115</v>
      </c>
      <c r="H396" s="1" t="s">
        <v>114</v>
      </c>
      <c r="I396" s="3">
        <v>748757220.71000004</v>
      </c>
      <c r="J396" s="3">
        <v>748754308.58000004</v>
      </c>
      <c r="K396" s="3">
        <v>748754308.58000004</v>
      </c>
      <c r="L396" s="3">
        <v>746245449.58000004</v>
      </c>
      <c r="M396" s="3">
        <v>699364450.58000004</v>
      </c>
      <c r="N396" s="3">
        <v>699364450.58000004</v>
      </c>
      <c r="O396" s="3">
        <v>693054450.58000004</v>
      </c>
      <c r="P396" s="3">
        <v>669651415.58000004</v>
      </c>
      <c r="Q396" s="3">
        <v>669679950.55999994</v>
      </c>
      <c r="R396" s="3">
        <v>671305228.43000007</v>
      </c>
      <c r="S396" s="3">
        <v>732994917.43000007</v>
      </c>
    </row>
    <row r="397" spans="3:19" ht="12.75" customHeight="1" x14ac:dyDescent="0.2">
      <c r="F397" s="1" t="s">
        <v>116</v>
      </c>
      <c r="G397" s="1" t="s">
        <v>32</v>
      </c>
      <c r="H397" s="1" t="s">
        <v>118</v>
      </c>
      <c r="I397" s="3">
        <v>0</v>
      </c>
      <c r="J397" s="3">
        <v>50000000</v>
      </c>
      <c r="K397" s="3">
        <v>50000000</v>
      </c>
      <c r="L397" s="3">
        <v>50000000</v>
      </c>
      <c r="M397" s="3">
        <v>50000000</v>
      </c>
      <c r="N397" s="3">
        <v>50000000</v>
      </c>
      <c r="O397" s="3">
        <v>50000000</v>
      </c>
      <c r="P397" s="3">
        <v>50000000</v>
      </c>
      <c r="Q397" s="3">
        <v>50000000</v>
      </c>
      <c r="R397" s="3">
        <v>50000000</v>
      </c>
      <c r="S397" s="3">
        <v>50000000</v>
      </c>
    </row>
    <row r="398" spans="3:19" ht="12.75" customHeight="1" x14ac:dyDescent="0.2">
      <c r="F398" s="1" t="s">
        <v>119</v>
      </c>
      <c r="G398" s="1" t="s">
        <v>115</v>
      </c>
      <c r="H398" s="1" t="s">
        <v>121</v>
      </c>
      <c r="I398" s="3">
        <v>0</v>
      </c>
      <c r="J398" s="3">
        <v>50000000</v>
      </c>
      <c r="K398" s="3">
        <v>50000000</v>
      </c>
      <c r="L398" s="3">
        <v>50000000</v>
      </c>
      <c r="M398" s="3">
        <v>50000000</v>
      </c>
      <c r="N398" s="3">
        <v>50000000</v>
      </c>
      <c r="O398" s="3">
        <v>50000000</v>
      </c>
      <c r="P398" s="3">
        <v>50000000</v>
      </c>
      <c r="Q398" s="3">
        <v>50000000</v>
      </c>
      <c r="R398" s="3">
        <v>50000000</v>
      </c>
      <c r="S398" s="3">
        <v>50000000</v>
      </c>
    </row>
    <row r="399" spans="3:19" ht="12.75" customHeight="1" x14ac:dyDescent="0.2">
      <c r="F399" s="1" t="s">
        <v>122</v>
      </c>
      <c r="G399" s="1" t="s">
        <v>32</v>
      </c>
      <c r="H399" s="1" t="s">
        <v>124</v>
      </c>
      <c r="I399" s="3">
        <v>838619</v>
      </c>
      <c r="J399" s="3">
        <v>838619</v>
      </c>
      <c r="K399" s="3">
        <v>838619</v>
      </c>
      <c r="L399" s="3">
        <v>1023642</v>
      </c>
      <c r="M399" s="3">
        <v>1039512</v>
      </c>
      <c r="N399" s="3">
        <v>4460512</v>
      </c>
      <c r="O399" s="3">
        <v>15488472.789999999</v>
      </c>
      <c r="P399" s="3">
        <v>19436254.789999999</v>
      </c>
      <c r="Q399" s="3">
        <v>19436254.789999999</v>
      </c>
      <c r="R399" s="3">
        <v>24177766.789999999</v>
      </c>
      <c r="S399" s="3">
        <v>35405304.869999997</v>
      </c>
    </row>
    <row r="400" spans="3:19" ht="12.75" customHeight="1" x14ac:dyDescent="0.2">
      <c r="F400" s="1" t="s">
        <v>133</v>
      </c>
      <c r="G400" s="1" t="s">
        <v>32</v>
      </c>
      <c r="H400" s="1" t="s">
        <v>134</v>
      </c>
      <c r="I400" s="3">
        <v>51560381</v>
      </c>
      <c r="J400" s="3">
        <v>51560381</v>
      </c>
      <c r="K400" s="3">
        <v>51560381</v>
      </c>
      <c r="L400" s="3">
        <v>51375358</v>
      </c>
      <c r="M400" s="3">
        <v>51359488</v>
      </c>
      <c r="N400" s="3">
        <v>47938488</v>
      </c>
      <c r="O400" s="3">
        <v>36910527.210000001</v>
      </c>
      <c r="P400" s="3">
        <v>32962745.210000001</v>
      </c>
      <c r="Q400" s="3">
        <v>32962745.210000001</v>
      </c>
      <c r="R400" s="3">
        <v>28221233.210000001</v>
      </c>
      <c r="S400" s="3">
        <v>0</v>
      </c>
    </row>
    <row r="401" spans="4:19" ht="12.75" customHeight="1" x14ac:dyDescent="0.2">
      <c r="F401" s="1" t="s">
        <v>138</v>
      </c>
      <c r="G401" s="1" t="s">
        <v>115</v>
      </c>
      <c r="H401" s="1" t="s">
        <v>140</v>
      </c>
      <c r="I401" s="3">
        <v>52399000</v>
      </c>
      <c r="J401" s="3">
        <v>52399000</v>
      </c>
      <c r="K401" s="3">
        <v>52399000</v>
      </c>
      <c r="L401" s="3">
        <v>52399000</v>
      </c>
      <c r="M401" s="3">
        <v>52399000</v>
      </c>
      <c r="N401" s="3">
        <v>52399000</v>
      </c>
      <c r="O401" s="3">
        <v>52399000</v>
      </c>
      <c r="P401" s="3">
        <v>52399000</v>
      </c>
      <c r="Q401" s="3">
        <v>52399000</v>
      </c>
      <c r="R401" s="3">
        <v>52399000</v>
      </c>
      <c r="S401" s="3">
        <v>35405304.869999997</v>
      </c>
    </row>
    <row r="402" spans="4:19" ht="12.75" customHeight="1" x14ac:dyDescent="0.2">
      <c r="F402" s="1" t="s">
        <v>141</v>
      </c>
      <c r="G402" s="1" t="s">
        <v>115</v>
      </c>
      <c r="H402" s="1" t="s">
        <v>143</v>
      </c>
      <c r="I402" s="3">
        <v>52399000</v>
      </c>
      <c r="J402" s="3">
        <v>102399000</v>
      </c>
      <c r="K402" s="3">
        <v>102399000</v>
      </c>
      <c r="L402" s="3">
        <v>102399000</v>
      </c>
      <c r="M402" s="3">
        <v>102399000</v>
      </c>
      <c r="N402" s="3">
        <v>102399000</v>
      </c>
      <c r="O402" s="3">
        <v>102399000</v>
      </c>
      <c r="P402" s="3">
        <v>102399000</v>
      </c>
      <c r="Q402" s="3">
        <v>102399000</v>
      </c>
      <c r="R402" s="3">
        <v>102399000</v>
      </c>
      <c r="S402" s="3">
        <v>85405304.870000005</v>
      </c>
    </row>
    <row r="403" spans="4:19" ht="12.75" customHeight="1" x14ac:dyDescent="0.2">
      <c r="F403" s="1" t="s">
        <v>144</v>
      </c>
      <c r="G403" s="1" t="s">
        <v>115</v>
      </c>
      <c r="H403" s="1" t="s">
        <v>146</v>
      </c>
      <c r="I403" s="3">
        <v>801156220.71000004</v>
      </c>
      <c r="J403" s="3">
        <v>851153308.58000004</v>
      </c>
      <c r="K403" s="3">
        <v>851153308.58000004</v>
      </c>
      <c r="L403" s="3">
        <v>848644449.58000004</v>
      </c>
      <c r="M403" s="3">
        <v>801763450.58000004</v>
      </c>
      <c r="N403" s="3">
        <v>801763450.58000004</v>
      </c>
      <c r="O403" s="3">
        <v>795453450.58000004</v>
      </c>
      <c r="P403" s="3">
        <v>772050415.58000004</v>
      </c>
      <c r="Q403" s="3">
        <v>772078950.55999994</v>
      </c>
      <c r="R403" s="3">
        <v>773704228.43000007</v>
      </c>
      <c r="S403" s="3">
        <v>818400222.29999995</v>
      </c>
    </row>
    <row r="404" spans="4:19" ht="12.75" customHeight="1" x14ac:dyDescent="0.2">
      <c r="F404" s="1"/>
      <c r="G404" s="1"/>
      <c r="H404" s="1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4:19" ht="12.75" customHeight="1" x14ac:dyDescent="0.2">
      <c r="D405" s="1" t="s">
        <v>152</v>
      </c>
      <c r="E405" s="1" t="s">
        <v>151</v>
      </c>
      <c r="F405" s="1"/>
      <c r="G405" s="1"/>
      <c r="H405" s="1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4:19" ht="12.75" customHeight="1" x14ac:dyDescent="0.2">
      <c r="F406" s="1" t="s">
        <v>147</v>
      </c>
      <c r="G406" s="1" t="s">
        <v>32</v>
      </c>
      <c r="H406" s="1" t="s">
        <v>149</v>
      </c>
      <c r="I406" s="3">
        <v>1151277.8499999999</v>
      </c>
      <c r="J406" s="3">
        <v>1559671.08</v>
      </c>
      <c r="K406" s="3">
        <v>1970808.64</v>
      </c>
      <c r="L406" s="3">
        <v>2334503.7599999998</v>
      </c>
      <c r="M406" s="3">
        <v>14219518.529999999</v>
      </c>
      <c r="N406" s="3">
        <v>15332129.58</v>
      </c>
      <c r="O406" s="3">
        <v>25541304.02</v>
      </c>
      <c r="P406" s="3">
        <v>25869520.989999998</v>
      </c>
      <c r="Q406" s="3">
        <v>26211461.870000001</v>
      </c>
      <c r="R406" s="3">
        <v>26553299.329999998</v>
      </c>
      <c r="S406" s="3">
        <v>26870550.530000001</v>
      </c>
    </row>
    <row r="407" spans="4:19" ht="12.75" customHeight="1" x14ac:dyDescent="0.2">
      <c r="F407" s="1" t="s">
        <v>171</v>
      </c>
      <c r="G407" s="1" t="s">
        <v>115</v>
      </c>
      <c r="H407" s="1" t="s">
        <v>173</v>
      </c>
      <c r="I407" s="3">
        <v>1151277.8499999999</v>
      </c>
      <c r="J407" s="3">
        <v>1559671.08</v>
      </c>
      <c r="K407" s="3">
        <v>1970808.64</v>
      </c>
      <c r="L407" s="3">
        <v>2334503.7599999998</v>
      </c>
      <c r="M407" s="3">
        <v>14219518.529999999</v>
      </c>
      <c r="N407" s="3">
        <v>15332129.58</v>
      </c>
      <c r="O407" s="3">
        <v>25541304.02</v>
      </c>
      <c r="P407" s="3">
        <v>25869520.989999998</v>
      </c>
      <c r="Q407" s="3">
        <v>26211461.870000001</v>
      </c>
      <c r="R407" s="3">
        <v>26553299.329999998</v>
      </c>
      <c r="S407" s="3">
        <v>26870550.530000001</v>
      </c>
    </row>
    <row r="408" spans="4:19" ht="12.75" customHeight="1" x14ac:dyDescent="0.2">
      <c r="F408" s="1" t="s">
        <v>195</v>
      </c>
      <c r="G408" s="1" t="s">
        <v>115</v>
      </c>
      <c r="H408" s="1" t="s">
        <v>197</v>
      </c>
      <c r="I408" s="3">
        <v>1151277.8499999999</v>
      </c>
      <c r="J408" s="3">
        <v>1559671.08</v>
      </c>
      <c r="K408" s="3">
        <v>1970808.64</v>
      </c>
      <c r="L408" s="3">
        <v>2334503.7599999998</v>
      </c>
      <c r="M408" s="3">
        <v>14219518.529999999</v>
      </c>
      <c r="N408" s="3">
        <v>15332129.58</v>
      </c>
      <c r="O408" s="3">
        <v>25541304.02</v>
      </c>
      <c r="P408" s="3">
        <v>25869520.989999998</v>
      </c>
      <c r="Q408" s="3">
        <v>26211461.870000001</v>
      </c>
      <c r="R408" s="3">
        <v>26553299.329999998</v>
      </c>
      <c r="S408" s="3">
        <v>26870550.530000001</v>
      </c>
    </row>
    <row r="409" spans="4:19" ht="12.75" customHeight="1" x14ac:dyDescent="0.2">
      <c r="F409" s="1" t="s">
        <v>198</v>
      </c>
      <c r="G409" s="1" t="s">
        <v>115</v>
      </c>
      <c r="H409" s="1" t="s">
        <v>200</v>
      </c>
      <c r="I409" s="3">
        <v>1151277.8499999999</v>
      </c>
      <c r="J409" s="3">
        <v>1559671.08</v>
      </c>
      <c r="K409" s="3">
        <v>1970808.64</v>
      </c>
      <c r="L409" s="3">
        <v>2334503.7599999998</v>
      </c>
      <c r="M409" s="3">
        <v>14219518.529999999</v>
      </c>
      <c r="N409" s="3">
        <v>15332129.58</v>
      </c>
      <c r="O409" s="3">
        <v>25541304.02</v>
      </c>
      <c r="P409" s="3">
        <v>25869520.989999998</v>
      </c>
      <c r="Q409" s="3">
        <v>26211461.870000001</v>
      </c>
      <c r="R409" s="3">
        <v>26553299.329999998</v>
      </c>
      <c r="S409" s="3">
        <v>26870550.530000001</v>
      </c>
    </row>
    <row r="410" spans="4:19" ht="12.75" customHeight="1" x14ac:dyDescent="0.2">
      <c r="F410" s="1" t="s">
        <v>201</v>
      </c>
      <c r="G410" s="1" t="s">
        <v>32</v>
      </c>
      <c r="H410" s="1" t="s">
        <v>202</v>
      </c>
      <c r="I410" s="3">
        <v>647937435.27999997</v>
      </c>
      <c r="J410" s="3">
        <v>554529783.92000008</v>
      </c>
      <c r="K410" s="3">
        <v>584067150.36000001</v>
      </c>
      <c r="L410" s="3">
        <v>562690939.24000001</v>
      </c>
      <c r="M410" s="3">
        <v>467684925.47000003</v>
      </c>
      <c r="N410" s="3">
        <v>466572314.42000002</v>
      </c>
      <c r="O410" s="3">
        <v>382621085.98000002</v>
      </c>
      <c r="P410" s="3">
        <v>520852258.00999999</v>
      </c>
      <c r="Q410" s="3">
        <v>520510039.25999999</v>
      </c>
      <c r="R410" s="3">
        <v>523303693.67000002</v>
      </c>
      <c r="S410" s="3">
        <v>540035511.47000003</v>
      </c>
    </row>
    <row r="411" spans="4:19" ht="12.75" customHeight="1" x14ac:dyDescent="0.2">
      <c r="F411" s="1" t="s">
        <v>508</v>
      </c>
      <c r="G411" s="1" t="s">
        <v>32</v>
      </c>
      <c r="H411" s="1" t="s">
        <v>509</v>
      </c>
      <c r="I411" s="3">
        <v>0</v>
      </c>
      <c r="J411" s="3">
        <v>97106346</v>
      </c>
      <c r="K411" s="3">
        <v>115610003</v>
      </c>
      <c r="L411" s="3">
        <v>115610003</v>
      </c>
      <c r="M411" s="3">
        <v>133730003</v>
      </c>
      <c r="N411" s="3">
        <v>133730003</v>
      </c>
      <c r="O411" s="3">
        <v>167446030</v>
      </c>
      <c r="P411" s="3">
        <v>0</v>
      </c>
      <c r="Q411" s="3">
        <v>0</v>
      </c>
      <c r="R411" s="3">
        <v>0</v>
      </c>
      <c r="S411" s="3">
        <v>0</v>
      </c>
    </row>
    <row r="412" spans="4:19" ht="12.75" customHeight="1" x14ac:dyDescent="0.2">
      <c r="F412" s="1" t="s">
        <v>206</v>
      </c>
      <c r="G412" s="1" t="s">
        <v>32</v>
      </c>
      <c r="H412" s="1" t="s">
        <v>208</v>
      </c>
      <c r="I412" s="3">
        <v>152067507.57999998</v>
      </c>
      <c r="J412" s="3">
        <v>197957507.57999998</v>
      </c>
      <c r="K412" s="3">
        <v>149505346.57999998</v>
      </c>
      <c r="L412" s="3">
        <v>168009003.57999998</v>
      </c>
      <c r="M412" s="3">
        <v>186129003.57999998</v>
      </c>
      <c r="N412" s="3">
        <v>186129003.57999998</v>
      </c>
      <c r="O412" s="3">
        <v>219845030.57999998</v>
      </c>
      <c r="P412" s="3">
        <v>225328636.57999998</v>
      </c>
      <c r="Q412" s="3">
        <v>225357449.43000001</v>
      </c>
      <c r="R412" s="3">
        <v>223847235.43000001</v>
      </c>
      <c r="S412" s="3">
        <v>251494160.30000001</v>
      </c>
    </row>
    <row r="413" spans="4:19" ht="12.75" customHeight="1" x14ac:dyDescent="0.2">
      <c r="F413" s="1" t="s">
        <v>209</v>
      </c>
      <c r="G413" s="1" t="s">
        <v>115</v>
      </c>
      <c r="H413" s="1" t="s">
        <v>211</v>
      </c>
      <c r="I413" s="3">
        <v>800004942.86000001</v>
      </c>
      <c r="J413" s="3">
        <v>849593637.5</v>
      </c>
      <c r="K413" s="3">
        <v>849182499.94000006</v>
      </c>
      <c r="L413" s="3">
        <v>846309945.82000005</v>
      </c>
      <c r="M413" s="3">
        <v>787543932.05000007</v>
      </c>
      <c r="N413" s="3">
        <v>786431321</v>
      </c>
      <c r="O413" s="3">
        <v>769912146.56000006</v>
      </c>
      <c r="P413" s="3">
        <v>746180894.59000003</v>
      </c>
      <c r="Q413" s="3">
        <v>745867488.69000006</v>
      </c>
      <c r="R413" s="3">
        <v>747150929.10000002</v>
      </c>
      <c r="S413" s="3">
        <v>791529671.76999998</v>
      </c>
    </row>
    <row r="414" spans="4:19" ht="12.75" customHeight="1" x14ac:dyDescent="0.2">
      <c r="F414" s="1" t="s">
        <v>212</v>
      </c>
      <c r="G414" s="1" t="s">
        <v>115</v>
      </c>
      <c r="H414" s="1" t="s">
        <v>214</v>
      </c>
      <c r="I414" s="3">
        <v>800004942.86000001</v>
      </c>
      <c r="J414" s="3">
        <v>849593637.5</v>
      </c>
      <c r="K414" s="3">
        <v>849182499.94000006</v>
      </c>
      <c r="L414" s="3">
        <v>846309945.82000005</v>
      </c>
      <c r="M414" s="3">
        <v>787543932.05000007</v>
      </c>
      <c r="N414" s="3">
        <v>786431321</v>
      </c>
      <c r="O414" s="3">
        <v>769912146.56000006</v>
      </c>
      <c r="P414" s="3">
        <v>746180894.59000003</v>
      </c>
      <c r="Q414" s="3">
        <v>745867488.69000006</v>
      </c>
      <c r="R414" s="3">
        <v>747150929.10000002</v>
      </c>
      <c r="S414" s="3">
        <v>791529671.76999998</v>
      </c>
    </row>
    <row r="415" spans="4:19" ht="12.75" customHeight="1" x14ac:dyDescent="0.2">
      <c r="F415" s="1" t="s">
        <v>215</v>
      </c>
      <c r="G415" s="1" t="s">
        <v>115</v>
      </c>
      <c r="H415" s="1" t="s">
        <v>217</v>
      </c>
      <c r="I415" s="3">
        <v>801156220.71000004</v>
      </c>
      <c r="J415" s="3">
        <v>851153308.58000004</v>
      </c>
      <c r="K415" s="3">
        <v>851153308.58000004</v>
      </c>
      <c r="L415" s="3">
        <v>848644449.58000004</v>
      </c>
      <c r="M415" s="3">
        <v>801763450.58000004</v>
      </c>
      <c r="N415" s="3">
        <v>801763450.58000004</v>
      </c>
      <c r="O415" s="3">
        <v>795453450.58000004</v>
      </c>
      <c r="P415" s="3">
        <v>772050415.58000004</v>
      </c>
      <c r="Q415" s="3">
        <v>772078950.55999994</v>
      </c>
      <c r="R415" s="3">
        <v>773704228.43000007</v>
      </c>
      <c r="S415" s="3">
        <v>818400222.29999995</v>
      </c>
    </row>
    <row r="416" spans="4:19" ht="12.75" customHeight="1" x14ac:dyDescent="0.2">
      <c r="F416" s="1" t="s">
        <v>218</v>
      </c>
      <c r="G416" s="1" t="s">
        <v>32</v>
      </c>
      <c r="H416" s="1" t="s">
        <v>220</v>
      </c>
      <c r="I416" s="3">
        <v>800004942.86000001</v>
      </c>
      <c r="J416" s="3">
        <v>849593637.5</v>
      </c>
      <c r="K416" s="3">
        <v>849182499.94000006</v>
      </c>
      <c r="L416" s="3">
        <v>846309945.82000005</v>
      </c>
      <c r="M416" s="3">
        <v>787543932.05000007</v>
      </c>
      <c r="N416" s="3">
        <v>786431321</v>
      </c>
      <c r="O416" s="3">
        <v>769912146.56000006</v>
      </c>
      <c r="P416" s="3">
        <v>746180894.59000003</v>
      </c>
      <c r="Q416" s="3">
        <v>745867488.69000006</v>
      </c>
      <c r="R416" s="3">
        <v>747150929.10000002</v>
      </c>
      <c r="S416" s="3">
        <v>791529671.76999998</v>
      </c>
    </row>
    <row r="417" spans="4:19" ht="12.75" customHeight="1" x14ac:dyDescent="0.2">
      <c r="F417" s="1"/>
      <c r="G417" s="1"/>
      <c r="H417" s="1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4:19" ht="12.75" customHeight="1" x14ac:dyDescent="0.2">
      <c r="D418" s="1" t="s">
        <v>225</v>
      </c>
      <c r="E418" s="1" t="s">
        <v>224</v>
      </c>
      <c r="F418" s="1"/>
      <c r="G418" s="1"/>
      <c r="H418" s="1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4:19" ht="12.75" customHeight="1" x14ac:dyDescent="0.2">
      <c r="F419" s="1" t="s">
        <v>221</v>
      </c>
      <c r="G419" s="1" t="s">
        <v>32</v>
      </c>
      <c r="H419" s="1" t="s">
        <v>223</v>
      </c>
      <c r="I419" s="3">
        <v>52899.68</v>
      </c>
      <c r="J419" s="3">
        <v>52899.68</v>
      </c>
      <c r="K419" s="3">
        <v>52899.68</v>
      </c>
      <c r="L419" s="3">
        <v>52899.68</v>
      </c>
      <c r="M419" s="3">
        <v>52899.68</v>
      </c>
      <c r="N419" s="3">
        <v>52899.68</v>
      </c>
      <c r="O419" s="3">
        <v>52899.68</v>
      </c>
      <c r="P419" s="3">
        <v>52899.68</v>
      </c>
      <c r="Q419" s="3">
        <v>52899.68</v>
      </c>
      <c r="R419" s="3">
        <v>52899.68</v>
      </c>
      <c r="S419" s="3">
        <v>52899.68</v>
      </c>
    </row>
    <row r="420" spans="4:19" ht="12.75" customHeight="1" x14ac:dyDescent="0.2">
      <c r="F420" s="1" t="s">
        <v>229</v>
      </c>
      <c r="G420" s="1" t="s">
        <v>32</v>
      </c>
      <c r="H420" s="1" t="s">
        <v>231</v>
      </c>
      <c r="I420" s="3">
        <v>1151277.8499999999</v>
      </c>
      <c r="J420" s="3">
        <v>1559671.08</v>
      </c>
      <c r="K420" s="3">
        <v>1970808.64</v>
      </c>
      <c r="L420" s="3">
        <v>2334503.7599999998</v>
      </c>
      <c r="M420" s="3">
        <v>14219518.529999999</v>
      </c>
      <c r="N420" s="3">
        <v>15332129.58</v>
      </c>
      <c r="O420" s="3">
        <v>25541304.02</v>
      </c>
      <c r="P420" s="3">
        <v>25869520.989999998</v>
      </c>
      <c r="Q420" s="3">
        <v>26211461.870000001</v>
      </c>
      <c r="R420" s="3">
        <v>26553299.329999998</v>
      </c>
      <c r="S420" s="3">
        <v>26870550.530000001</v>
      </c>
    </row>
    <row r="421" spans="4:19" ht="12.75" customHeight="1" x14ac:dyDescent="0.2">
      <c r="F421" s="1" t="s">
        <v>232</v>
      </c>
      <c r="G421" s="1" t="s">
        <v>115</v>
      </c>
      <c r="H421" s="1" t="s">
        <v>234</v>
      </c>
      <c r="I421" s="3">
        <v>-622527.89</v>
      </c>
      <c r="J421" s="3">
        <v>-972596.26</v>
      </c>
      <c r="K421" s="3">
        <v>-1328813.04</v>
      </c>
      <c r="L421" s="3">
        <v>-1673543.33</v>
      </c>
      <c r="M421" s="3">
        <v>-13629184.039999999</v>
      </c>
      <c r="N421" s="3">
        <v>-14211544.68</v>
      </c>
      <c r="O421" s="3">
        <v>-14656832.449999999</v>
      </c>
      <c r="P421" s="3">
        <v>-15120168.65</v>
      </c>
      <c r="Q421" s="3">
        <v>-15638953.17</v>
      </c>
      <c r="R421" s="3">
        <v>-16192370.09</v>
      </c>
      <c r="S421" s="3">
        <v>-26051385.379999999</v>
      </c>
    </row>
    <row r="422" spans="4:19" ht="12.75" customHeight="1" x14ac:dyDescent="0.2">
      <c r="F422" s="1" t="s">
        <v>238</v>
      </c>
      <c r="G422" s="1" t="s">
        <v>32</v>
      </c>
      <c r="H422" s="1" t="s">
        <v>240</v>
      </c>
      <c r="I422" s="3">
        <v>581649.64</v>
      </c>
      <c r="J422" s="3">
        <v>639974.5</v>
      </c>
      <c r="K422" s="3">
        <v>694895.28</v>
      </c>
      <c r="L422" s="3">
        <v>713860.11</v>
      </c>
      <c r="M422" s="3">
        <v>643234.17000000004</v>
      </c>
      <c r="N422" s="3">
        <v>1173484.58</v>
      </c>
      <c r="O422" s="3">
        <v>10937371.25</v>
      </c>
      <c r="P422" s="3">
        <v>10802252.02</v>
      </c>
      <c r="Q422" s="3">
        <v>10625408.380000001</v>
      </c>
      <c r="R422" s="3">
        <v>10413828.92</v>
      </c>
      <c r="S422" s="3">
        <v>872064.83</v>
      </c>
    </row>
    <row r="423" spans="4:19" ht="12.75" customHeight="1" x14ac:dyDescent="0.2">
      <c r="F423" s="1" t="s">
        <v>249</v>
      </c>
      <c r="G423" s="1" t="s">
        <v>115</v>
      </c>
      <c r="H423" s="1" t="s">
        <v>251</v>
      </c>
      <c r="I423" s="3">
        <v>52899.68</v>
      </c>
      <c r="J423" s="3">
        <v>52899.68</v>
      </c>
      <c r="K423" s="3">
        <v>52899.68</v>
      </c>
      <c r="L423" s="3">
        <v>52899.68</v>
      </c>
      <c r="M423" s="3">
        <v>52899.68</v>
      </c>
      <c r="N423" s="3">
        <v>52899.68</v>
      </c>
      <c r="O423" s="3">
        <v>52899.68</v>
      </c>
      <c r="P423" s="3">
        <v>52899.68</v>
      </c>
      <c r="Q423" s="3">
        <v>52899.68</v>
      </c>
      <c r="R423" s="3">
        <v>52899.68</v>
      </c>
      <c r="S423" s="3">
        <v>52899.68</v>
      </c>
    </row>
    <row r="424" spans="4:19" ht="12.75" customHeight="1" x14ac:dyDescent="0.2">
      <c r="F424" s="1" t="s">
        <v>252</v>
      </c>
      <c r="G424" s="1" t="s">
        <v>115</v>
      </c>
      <c r="H424" s="1" t="s">
        <v>254</v>
      </c>
      <c r="I424" s="3">
        <v>581649.64</v>
      </c>
      <c r="J424" s="3">
        <v>639974.5</v>
      </c>
      <c r="K424" s="3">
        <v>694895.28</v>
      </c>
      <c r="L424" s="3">
        <v>713860.11</v>
      </c>
      <c r="M424" s="3">
        <v>643234.17000000004</v>
      </c>
      <c r="N424" s="3">
        <v>1173484.58</v>
      </c>
      <c r="O424" s="3">
        <v>10937371.25</v>
      </c>
      <c r="P424" s="3">
        <v>10802252.02</v>
      </c>
      <c r="Q424" s="3">
        <v>10625408.380000001</v>
      </c>
      <c r="R424" s="3">
        <v>10413828.92</v>
      </c>
      <c r="S424" s="3">
        <v>872064.83</v>
      </c>
    </row>
    <row r="425" spans="4:19" ht="12.75" customHeight="1" x14ac:dyDescent="0.2">
      <c r="F425" s="1"/>
      <c r="G425" s="1"/>
      <c r="H425" s="1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4:19" ht="12.75" customHeight="1" x14ac:dyDescent="0.2">
      <c r="D426" s="1" t="s">
        <v>259</v>
      </c>
      <c r="E426" s="1" t="s">
        <v>258</v>
      </c>
      <c r="F426" s="1"/>
      <c r="G426" s="1"/>
      <c r="H426" s="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4:19" ht="12.75" customHeight="1" x14ac:dyDescent="0.2">
      <c r="F427" s="1" t="s">
        <v>255</v>
      </c>
      <c r="G427" s="1" t="s">
        <v>115</v>
      </c>
      <c r="H427" s="1" t="s">
        <v>257</v>
      </c>
      <c r="I427" s="3">
        <v>52399000</v>
      </c>
      <c r="J427" s="3">
        <v>102399000</v>
      </c>
      <c r="K427" s="3">
        <v>102399000</v>
      </c>
      <c r="L427" s="3">
        <v>102399000</v>
      </c>
      <c r="M427" s="3">
        <v>102399000</v>
      </c>
      <c r="N427" s="3">
        <v>102399000</v>
      </c>
      <c r="O427" s="3">
        <v>102399000</v>
      </c>
      <c r="P427" s="3">
        <v>102399000</v>
      </c>
      <c r="Q427" s="3">
        <v>102399000</v>
      </c>
      <c r="R427" s="3">
        <v>102399000</v>
      </c>
      <c r="S427" s="3">
        <v>85405304.870000005</v>
      </c>
    </row>
    <row r="428" spans="4:19" ht="12.75" customHeight="1" x14ac:dyDescent="0.2">
      <c r="F428" s="1" t="s">
        <v>260</v>
      </c>
      <c r="G428" s="1" t="s">
        <v>32</v>
      </c>
      <c r="H428" s="1" t="s">
        <v>262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28534.98</v>
      </c>
      <c r="R428" s="3">
        <v>0</v>
      </c>
      <c r="S428" s="3">
        <v>0</v>
      </c>
    </row>
    <row r="429" spans="4:19" ht="12.75" customHeight="1" x14ac:dyDescent="0.2">
      <c r="F429" s="1" t="s">
        <v>263</v>
      </c>
      <c r="G429" s="1" t="s">
        <v>32</v>
      </c>
      <c r="H429" s="1" t="s">
        <v>265</v>
      </c>
      <c r="I429" s="3">
        <v>2912.13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</row>
    <row r="430" spans="4:19" ht="12.75" customHeight="1" x14ac:dyDescent="0.2">
      <c r="F430" s="1" t="s">
        <v>266</v>
      </c>
      <c r="G430" s="1" t="s">
        <v>115</v>
      </c>
      <c r="H430" s="1" t="s">
        <v>268</v>
      </c>
      <c r="I430" s="3">
        <v>2912.13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28534.98</v>
      </c>
      <c r="R430" s="3">
        <v>0</v>
      </c>
      <c r="S430" s="3">
        <v>0</v>
      </c>
    </row>
    <row r="431" spans="4:19" ht="12.75" customHeight="1" x14ac:dyDescent="0.2">
      <c r="F431" s="1" t="s">
        <v>269</v>
      </c>
      <c r="G431" s="1" t="s">
        <v>32</v>
      </c>
      <c r="H431" s="1" t="s">
        <v>271</v>
      </c>
      <c r="I431" s="3">
        <v>-838619</v>
      </c>
      <c r="J431" s="3">
        <v>-838619</v>
      </c>
      <c r="K431" s="3">
        <v>-838619</v>
      </c>
      <c r="L431" s="3">
        <v>-1023642</v>
      </c>
      <c r="M431" s="3">
        <v>-1039512</v>
      </c>
      <c r="N431" s="3">
        <v>-4460512</v>
      </c>
      <c r="O431" s="3">
        <v>-15488472.789999999</v>
      </c>
      <c r="P431" s="3">
        <v>-19436254.789999999</v>
      </c>
      <c r="Q431" s="3">
        <v>-19436254.789999999</v>
      </c>
      <c r="R431" s="3">
        <v>-24177766.789999999</v>
      </c>
      <c r="S431" s="3">
        <v>-35405304.869999997</v>
      </c>
    </row>
    <row r="432" spans="4:19" ht="12.75" customHeight="1" x14ac:dyDescent="0.2">
      <c r="F432" s="1" t="s">
        <v>272</v>
      </c>
      <c r="G432" s="1" t="s">
        <v>32</v>
      </c>
      <c r="H432" s="1" t="s">
        <v>273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-28812.85</v>
      </c>
      <c r="R432" s="3">
        <v>-28812.85</v>
      </c>
      <c r="S432" s="3">
        <v>-28812.85</v>
      </c>
    </row>
    <row r="433" spans="4:19" ht="12.75" customHeight="1" x14ac:dyDescent="0.2">
      <c r="F433" s="1" t="s">
        <v>274</v>
      </c>
      <c r="G433" s="1" t="s">
        <v>115</v>
      </c>
      <c r="H433" s="1" t="s">
        <v>275</v>
      </c>
      <c r="I433" s="3">
        <v>-838619</v>
      </c>
      <c r="J433" s="3">
        <v>-838619</v>
      </c>
      <c r="K433" s="3">
        <v>-838619</v>
      </c>
      <c r="L433" s="3">
        <v>-1023642</v>
      </c>
      <c r="M433" s="3">
        <v>-1039512</v>
      </c>
      <c r="N433" s="3">
        <v>-4460512</v>
      </c>
      <c r="O433" s="3">
        <v>-15488472.789999999</v>
      </c>
      <c r="P433" s="3">
        <v>-19436254.789999999</v>
      </c>
      <c r="Q433" s="3">
        <v>-19465067.640000001</v>
      </c>
      <c r="R433" s="3">
        <v>-24206579.640000001</v>
      </c>
      <c r="S433" s="3">
        <v>-35434117.719999999</v>
      </c>
    </row>
    <row r="434" spans="4:19" ht="12.75" customHeight="1" x14ac:dyDescent="0.2">
      <c r="F434" s="1" t="s">
        <v>278</v>
      </c>
      <c r="G434" s="1" t="s">
        <v>32</v>
      </c>
      <c r="H434" s="1" t="s">
        <v>279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28812.85</v>
      </c>
      <c r="R434" s="3">
        <v>28812.85</v>
      </c>
      <c r="S434" s="3">
        <v>28812.85</v>
      </c>
    </row>
    <row r="435" spans="4:19" ht="12.75" customHeight="1" x14ac:dyDescent="0.2">
      <c r="F435" s="1" t="s">
        <v>280</v>
      </c>
      <c r="G435" s="1" t="s">
        <v>32</v>
      </c>
      <c r="H435" s="1" t="s">
        <v>282</v>
      </c>
      <c r="I435" s="3">
        <v>-51560381</v>
      </c>
      <c r="J435" s="3">
        <v>-51560381</v>
      </c>
      <c r="K435" s="3">
        <v>-51560381</v>
      </c>
      <c r="L435" s="3">
        <v>-51375358</v>
      </c>
      <c r="M435" s="3">
        <v>-51359488</v>
      </c>
      <c r="N435" s="3">
        <v>-47938488</v>
      </c>
      <c r="O435" s="3">
        <v>-36910527.210000001</v>
      </c>
      <c r="P435" s="3">
        <v>-32962745.210000001</v>
      </c>
      <c r="Q435" s="3">
        <v>-32962745.210000001</v>
      </c>
      <c r="R435" s="3">
        <v>-28221233.210000001</v>
      </c>
      <c r="S435" s="3">
        <v>0</v>
      </c>
    </row>
    <row r="436" spans="4:19" ht="12.75" customHeight="1" x14ac:dyDescent="0.2">
      <c r="F436" s="1" t="s">
        <v>283</v>
      </c>
      <c r="G436" s="1" t="s">
        <v>115</v>
      </c>
      <c r="H436" s="1" t="s">
        <v>285</v>
      </c>
      <c r="I436" s="3">
        <v>-51560381</v>
      </c>
      <c r="J436" s="3">
        <v>-51560381</v>
      </c>
      <c r="K436" s="3">
        <v>-51560381</v>
      </c>
      <c r="L436" s="3">
        <v>-51375358</v>
      </c>
      <c r="M436" s="3">
        <v>-51359488</v>
      </c>
      <c r="N436" s="3">
        <v>-47938488</v>
      </c>
      <c r="O436" s="3">
        <v>-36910527.210000001</v>
      </c>
      <c r="P436" s="3">
        <v>-32962745.210000001</v>
      </c>
      <c r="Q436" s="3">
        <v>-32933932.359999999</v>
      </c>
      <c r="R436" s="3">
        <v>-28192420.359999999</v>
      </c>
      <c r="S436" s="3">
        <v>28812.85</v>
      </c>
    </row>
    <row r="437" spans="4:19" ht="12.75" customHeight="1" x14ac:dyDescent="0.2">
      <c r="F437" s="1" t="s">
        <v>286</v>
      </c>
      <c r="G437" s="1" t="s">
        <v>115</v>
      </c>
      <c r="H437" s="1" t="s">
        <v>288</v>
      </c>
      <c r="I437" s="3">
        <v>0</v>
      </c>
      <c r="J437" s="3">
        <v>50000000</v>
      </c>
      <c r="K437" s="3">
        <v>50000000</v>
      </c>
      <c r="L437" s="3">
        <v>50000000</v>
      </c>
      <c r="M437" s="3">
        <v>50000000</v>
      </c>
      <c r="N437" s="3">
        <v>50000000</v>
      </c>
      <c r="O437" s="3">
        <v>50000000</v>
      </c>
      <c r="P437" s="3">
        <v>50000000</v>
      </c>
      <c r="Q437" s="3">
        <v>50000000</v>
      </c>
      <c r="R437" s="3">
        <v>50000000</v>
      </c>
      <c r="S437" s="3">
        <v>50000000</v>
      </c>
    </row>
    <row r="438" spans="4:19" ht="12.75" customHeight="1" x14ac:dyDescent="0.2">
      <c r="F438" s="1" t="s">
        <v>289</v>
      </c>
      <c r="G438" s="1" t="s">
        <v>115</v>
      </c>
      <c r="H438" s="1" t="s">
        <v>291</v>
      </c>
      <c r="I438" s="3">
        <v>-835706.87</v>
      </c>
      <c r="J438" s="3">
        <v>-838619</v>
      </c>
      <c r="K438" s="3">
        <v>-838619</v>
      </c>
      <c r="L438" s="3">
        <v>-1023642</v>
      </c>
      <c r="M438" s="3">
        <v>-1039512</v>
      </c>
      <c r="N438" s="3">
        <v>-4460512</v>
      </c>
      <c r="O438" s="3">
        <v>-15488472.789999999</v>
      </c>
      <c r="P438" s="3">
        <v>-19436254.789999999</v>
      </c>
      <c r="Q438" s="3">
        <v>-19436532.66</v>
      </c>
      <c r="R438" s="3">
        <v>-24206579.640000001</v>
      </c>
      <c r="S438" s="3">
        <v>-35434117.719999999</v>
      </c>
    </row>
    <row r="439" spans="4:19" ht="12.75" customHeight="1" x14ac:dyDescent="0.2">
      <c r="F439" s="1" t="s">
        <v>346</v>
      </c>
      <c r="G439" s="1" t="s">
        <v>32</v>
      </c>
      <c r="H439" s="1" t="s">
        <v>348</v>
      </c>
      <c r="I439" s="3">
        <v>619615.76</v>
      </c>
      <c r="J439" s="3">
        <v>972596.26</v>
      </c>
      <c r="K439" s="3">
        <v>1328813.04</v>
      </c>
      <c r="L439" s="3">
        <v>1673543.33</v>
      </c>
      <c r="M439" s="3">
        <v>13629184.039999999</v>
      </c>
      <c r="N439" s="3">
        <v>14211544.68</v>
      </c>
      <c r="O439" s="3">
        <v>14656832.449999999</v>
      </c>
      <c r="P439" s="3">
        <v>15120168.65</v>
      </c>
      <c r="Q439" s="3">
        <v>15610418.189999999</v>
      </c>
      <c r="R439" s="3">
        <v>16192370.09</v>
      </c>
      <c r="S439" s="3">
        <v>26051385.379999999</v>
      </c>
    </row>
    <row r="440" spans="4:19" ht="12.75" customHeight="1" x14ac:dyDescent="0.2">
      <c r="F440" s="1" t="s">
        <v>349</v>
      </c>
      <c r="G440" s="1" t="s">
        <v>32</v>
      </c>
      <c r="H440" s="1" t="s">
        <v>351</v>
      </c>
      <c r="I440" s="3">
        <v>619615.76</v>
      </c>
      <c r="J440" s="3">
        <v>972596.26</v>
      </c>
      <c r="K440" s="3">
        <v>1328813.04</v>
      </c>
      <c r="L440" s="3">
        <v>1673543.33</v>
      </c>
      <c r="M440" s="3">
        <v>13629184.039999999</v>
      </c>
      <c r="N440" s="3">
        <v>14211544.68</v>
      </c>
      <c r="O440" s="3">
        <v>14656832.449999999</v>
      </c>
      <c r="P440" s="3">
        <v>15120168.65</v>
      </c>
      <c r="Q440" s="3">
        <v>15610418.189999999</v>
      </c>
      <c r="R440" s="3">
        <v>16192370.09</v>
      </c>
      <c r="S440" s="3">
        <v>26051385.379999999</v>
      </c>
    </row>
    <row r="441" spans="4:19" ht="12.75" customHeight="1" x14ac:dyDescent="0.2">
      <c r="F441" s="1" t="s">
        <v>352</v>
      </c>
      <c r="G441" s="1" t="s">
        <v>115</v>
      </c>
      <c r="H441" s="1" t="s">
        <v>354</v>
      </c>
      <c r="I441" s="3">
        <v>619615.76</v>
      </c>
      <c r="J441" s="3">
        <v>972596.26</v>
      </c>
      <c r="K441" s="3">
        <v>1328813.04</v>
      </c>
      <c r="L441" s="3">
        <v>1673543.33</v>
      </c>
      <c r="M441" s="3">
        <v>13629184.039999999</v>
      </c>
      <c r="N441" s="3">
        <v>14211544.68</v>
      </c>
      <c r="O441" s="3">
        <v>14656832.449999999</v>
      </c>
      <c r="P441" s="3">
        <v>15120168.65</v>
      </c>
      <c r="Q441" s="3">
        <v>15610418.189999999</v>
      </c>
      <c r="R441" s="3">
        <v>16192370.09</v>
      </c>
      <c r="S441" s="3">
        <v>26051385.379999999</v>
      </c>
    </row>
    <row r="442" spans="4:19" ht="12.75" customHeight="1" x14ac:dyDescent="0.2">
      <c r="F442" s="1" t="s">
        <v>292</v>
      </c>
      <c r="G442" s="1" t="s">
        <v>115</v>
      </c>
      <c r="H442" s="1" t="s">
        <v>294</v>
      </c>
      <c r="I442" s="3">
        <v>0</v>
      </c>
      <c r="J442" s="3">
        <v>50000000</v>
      </c>
      <c r="K442" s="3">
        <v>50000000</v>
      </c>
      <c r="L442" s="3">
        <v>50000000</v>
      </c>
      <c r="M442" s="3">
        <v>50000000</v>
      </c>
      <c r="N442" s="3">
        <v>50000000</v>
      </c>
      <c r="O442" s="3">
        <v>50000000</v>
      </c>
      <c r="P442" s="3">
        <v>50000000</v>
      </c>
      <c r="Q442" s="3">
        <v>50000000</v>
      </c>
      <c r="R442" s="3">
        <v>50000000</v>
      </c>
      <c r="S442" s="3">
        <v>50000000</v>
      </c>
    </row>
    <row r="443" spans="4:19" ht="12.75" customHeight="1" x14ac:dyDescent="0.2">
      <c r="F443" s="1" t="s">
        <v>295</v>
      </c>
      <c r="G443" s="1" t="s">
        <v>115</v>
      </c>
      <c r="H443" s="1" t="s">
        <v>297</v>
      </c>
      <c r="I443" s="3">
        <v>-216091.11</v>
      </c>
      <c r="J443" s="3">
        <v>133977.26</v>
      </c>
      <c r="K443" s="3">
        <v>490194.04000000004</v>
      </c>
      <c r="L443" s="3">
        <v>649901.33000000007</v>
      </c>
      <c r="M443" s="3">
        <v>12589672.039999999</v>
      </c>
      <c r="N443" s="3">
        <v>9751032.6799999997</v>
      </c>
      <c r="O443" s="3">
        <v>-831640.33999999985</v>
      </c>
      <c r="P443" s="3">
        <v>-4316086.1399999987</v>
      </c>
      <c r="Q443" s="3">
        <v>-3826114.4700000007</v>
      </c>
      <c r="R443" s="3">
        <v>-8014209.5500000007</v>
      </c>
      <c r="S443" s="3">
        <v>-9382732.3399999999</v>
      </c>
    </row>
    <row r="444" spans="4:19" ht="12.75" customHeight="1" x14ac:dyDescent="0.2">
      <c r="F444" s="1"/>
      <c r="G444" s="1"/>
      <c r="H444" s="1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4:19" ht="12.75" customHeight="1" x14ac:dyDescent="0.2">
      <c r="D445" s="1" t="s">
        <v>302</v>
      </c>
      <c r="E445" s="1" t="s">
        <v>301</v>
      </c>
      <c r="F445" s="1"/>
      <c r="G445" s="1"/>
      <c r="H445" s="1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4:19" ht="12.75" customHeight="1" x14ac:dyDescent="0.2">
      <c r="F446" s="1" t="s">
        <v>298</v>
      </c>
      <c r="G446" s="1" t="s">
        <v>32</v>
      </c>
      <c r="H446" s="1" t="s">
        <v>300</v>
      </c>
      <c r="I446" s="3">
        <v>849932507.95000005</v>
      </c>
      <c r="J446" s="3">
        <v>849932507.95000005</v>
      </c>
      <c r="K446" s="3">
        <v>849932507.95000005</v>
      </c>
      <c r="L446" s="3">
        <v>849932507.95000005</v>
      </c>
      <c r="M446" s="3">
        <v>849932507.95000005</v>
      </c>
      <c r="N446" s="3">
        <v>849932507.95000005</v>
      </c>
      <c r="O446" s="3">
        <v>849932507.95000005</v>
      </c>
      <c r="P446" s="3">
        <v>849932507.95000005</v>
      </c>
      <c r="Q446" s="3">
        <v>849932507.95000005</v>
      </c>
      <c r="R446" s="3">
        <v>849932507.95000005</v>
      </c>
      <c r="S446" s="3">
        <v>849932507.95000005</v>
      </c>
    </row>
    <row r="447" spans="4:19" ht="12.75" customHeight="1" x14ac:dyDescent="0.2">
      <c r="F447" s="1" t="s">
        <v>303</v>
      </c>
      <c r="G447" s="1" t="s">
        <v>32</v>
      </c>
      <c r="H447" s="1" t="s">
        <v>305</v>
      </c>
      <c r="I447" s="3">
        <v>30259324.629999999</v>
      </c>
      <c r="J447" s="3">
        <v>30259324.629999999</v>
      </c>
      <c r="K447" s="3">
        <v>30259324.629999999</v>
      </c>
      <c r="L447" s="3">
        <v>30259324.629999999</v>
      </c>
      <c r="M447" s="3">
        <v>30259324.629999999</v>
      </c>
      <c r="N447" s="3">
        <v>30259324.629999999</v>
      </c>
      <c r="O447" s="3">
        <v>30259324.629999999</v>
      </c>
      <c r="P447" s="3">
        <v>30259324.629999999</v>
      </c>
      <c r="Q447" s="3">
        <v>30259324.629999999</v>
      </c>
      <c r="R447" s="3">
        <v>30259324.629999999</v>
      </c>
      <c r="S447" s="3">
        <v>30259324.629999999</v>
      </c>
    </row>
    <row r="448" spans="4:19" ht="12.75" customHeight="1" x14ac:dyDescent="0.2">
      <c r="F448" s="1" t="s">
        <v>306</v>
      </c>
      <c r="G448" s="1" t="s">
        <v>32</v>
      </c>
      <c r="H448" s="1" t="s">
        <v>308</v>
      </c>
      <c r="I448" s="3">
        <v>126647699.33</v>
      </c>
      <c r="J448" s="3">
        <v>126647699.33</v>
      </c>
      <c r="K448" s="3">
        <v>126647699.33</v>
      </c>
      <c r="L448" s="3">
        <v>126647699.33</v>
      </c>
      <c r="M448" s="3">
        <v>126647699.33</v>
      </c>
      <c r="N448" s="3">
        <v>126647699.33</v>
      </c>
      <c r="O448" s="3">
        <v>126647699.33</v>
      </c>
      <c r="P448" s="3">
        <v>126647699.33</v>
      </c>
      <c r="Q448" s="3">
        <v>126647699.33</v>
      </c>
      <c r="R448" s="3">
        <v>126647699.33</v>
      </c>
      <c r="S448" s="3">
        <v>126647699.33</v>
      </c>
    </row>
    <row r="449" spans="2:19" ht="12.75" customHeight="1" x14ac:dyDescent="0.2">
      <c r="F449" s="1" t="s">
        <v>355</v>
      </c>
      <c r="G449" s="1" t="s">
        <v>32</v>
      </c>
      <c r="H449" s="1" t="s">
        <v>357</v>
      </c>
      <c r="I449" s="3">
        <v>753544133.25</v>
      </c>
      <c r="J449" s="3">
        <v>753544133.25</v>
      </c>
      <c r="K449" s="3">
        <v>753544133.25</v>
      </c>
      <c r="L449" s="3">
        <v>753544133.25</v>
      </c>
      <c r="M449" s="3">
        <v>753544133.25</v>
      </c>
      <c r="N449" s="3">
        <v>753544133.25</v>
      </c>
      <c r="O449" s="3">
        <v>753544133.25</v>
      </c>
      <c r="P449" s="3">
        <v>753544133.25</v>
      </c>
      <c r="Q449" s="3">
        <v>753544133.25</v>
      </c>
      <c r="R449" s="3">
        <v>753544133.25</v>
      </c>
      <c r="S449" s="3">
        <v>753544133.25</v>
      </c>
    </row>
    <row r="450" spans="2:19" ht="12.75" customHeight="1" x14ac:dyDescent="0.2">
      <c r="F450" s="1" t="s">
        <v>309</v>
      </c>
      <c r="G450" s="1" t="s">
        <v>32</v>
      </c>
      <c r="H450" s="1" t="s">
        <v>311</v>
      </c>
      <c r="I450" s="3">
        <v>717346618.23000002</v>
      </c>
      <c r="J450" s="3">
        <v>766935312.86999989</v>
      </c>
      <c r="K450" s="3">
        <v>766524175.30999994</v>
      </c>
      <c r="L450" s="3">
        <v>763651621.19000006</v>
      </c>
      <c r="M450" s="3">
        <v>704885607.42000008</v>
      </c>
      <c r="N450" s="3">
        <v>703772996.36999989</v>
      </c>
      <c r="O450" s="3">
        <v>687253821.93000007</v>
      </c>
      <c r="P450" s="3">
        <v>663522569.96000004</v>
      </c>
      <c r="Q450" s="3">
        <v>663209164.05999994</v>
      </c>
      <c r="R450" s="3">
        <v>664492604.47000003</v>
      </c>
      <c r="S450" s="3">
        <v>725865042.26999998</v>
      </c>
    </row>
    <row r="451" spans="2:19" ht="12.75" customHeight="1" x14ac:dyDescent="0.2">
      <c r="F451" s="1" t="s">
        <v>312</v>
      </c>
      <c r="G451" s="1" t="s">
        <v>32</v>
      </c>
      <c r="H451" s="1" t="s">
        <v>314</v>
      </c>
      <c r="I451" s="3">
        <v>82658324.629999995</v>
      </c>
      <c r="J451" s="3">
        <v>82658324.629999995</v>
      </c>
      <c r="K451" s="3">
        <v>82658324.629999995</v>
      </c>
      <c r="L451" s="3">
        <v>82658324.629999995</v>
      </c>
      <c r="M451" s="3">
        <v>82658324.629999995</v>
      </c>
      <c r="N451" s="3">
        <v>82658324.629999995</v>
      </c>
      <c r="O451" s="3">
        <v>82658324.629999995</v>
      </c>
      <c r="P451" s="3">
        <v>82658324.629999995</v>
      </c>
      <c r="Q451" s="3">
        <v>82658324.629999995</v>
      </c>
      <c r="R451" s="3">
        <v>82658324.629999995</v>
      </c>
      <c r="S451" s="3">
        <v>65664629.5</v>
      </c>
    </row>
    <row r="452" spans="2:19" ht="12.75" customHeight="1" x14ac:dyDescent="0.2">
      <c r="F452" s="1" t="s">
        <v>315</v>
      </c>
      <c r="G452" s="1" t="s">
        <v>32</v>
      </c>
      <c r="H452" s="1" t="s">
        <v>317</v>
      </c>
      <c r="I452" s="3">
        <v>179046699.33000001</v>
      </c>
      <c r="J452" s="3">
        <v>229046699.33000001</v>
      </c>
      <c r="K452" s="3">
        <v>229046699.33000001</v>
      </c>
      <c r="L452" s="3">
        <v>229046699.33000001</v>
      </c>
      <c r="M452" s="3">
        <v>229046699.33000001</v>
      </c>
      <c r="N452" s="3">
        <v>229046699.33000001</v>
      </c>
      <c r="O452" s="3">
        <v>229046699.33000001</v>
      </c>
      <c r="P452" s="3">
        <v>229046699.33000001</v>
      </c>
      <c r="Q452" s="3">
        <v>229046699.33000001</v>
      </c>
      <c r="R452" s="3">
        <v>229075512.18000001</v>
      </c>
      <c r="S452" s="3">
        <v>212550941.05000001</v>
      </c>
    </row>
    <row r="453" spans="2:19" ht="12.75" customHeight="1" x14ac:dyDescent="0.2">
      <c r="F453" s="1" t="s">
        <v>358</v>
      </c>
      <c r="G453" s="1" t="s">
        <v>32</v>
      </c>
      <c r="H453" s="1" t="s">
        <v>360</v>
      </c>
      <c r="I453" s="3">
        <v>620958243.52999997</v>
      </c>
      <c r="J453" s="3">
        <v>620546938.16999996</v>
      </c>
      <c r="K453" s="3">
        <v>620135800.61000001</v>
      </c>
      <c r="L453" s="3">
        <v>617263246.49000001</v>
      </c>
      <c r="M453" s="3">
        <v>558497232.72000003</v>
      </c>
      <c r="N453" s="3">
        <v>557384621.66999996</v>
      </c>
      <c r="O453" s="3">
        <v>540865447.23000002</v>
      </c>
      <c r="P453" s="3">
        <v>517134195.25999999</v>
      </c>
      <c r="Q453" s="3">
        <v>516820789.36000001</v>
      </c>
      <c r="R453" s="3">
        <v>518075416.92000002</v>
      </c>
      <c r="S453" s="3">
        <v>578978730.72000003</v>
      </c>
    </row>
    <row r="454" spans="2:19" ht="12.75" customHeight="1" x14ac:dyDescent="0.2">
      <c r="F454" s="1" t="s">
        <v>318</v>
      </c>
      <c r="G454" s="1" t="s">
        <v>32</v>
      </c>
      <c r="H454" s="1" t="s">
        <v>320</v>
      </c>
      <c r="I454" s="3">
        <v>52899.68</v>
      </c>
      <c r="J454" s="3">
        <v>52899.68</v>
      </c>
      <c r="K454" s="3">
        <v>52899.68</v>
      </c>
      <c r="L454" s="3">
        <v>52899.68</v>
      </c>
      <c r="M454" s="3">
        <v>52899.68</v>
      </c>
      <c r="N454" s="3">
        <v>52899.68</v>
      </c>
      <c r="O454" s="3">
        <v>52899.68</v>
      </c>
      <c r="P454" s="3">
        <v>52899.68</v>
      </c>
      <c r="Q454" s="3">
        <v>52899.68</v>
      </c>
      <c r="R454" s="3">
        <v>52899.68</v>
      </c>
      <c r="S454" s="3">
        <v>52899.68</v>
      </c>
    </row>
    <row r="455" spans="2:19" ht="12.75" customHeight="1" x14ac:dyDescent="0.2">
      <c r="F455" s="1" t="s">
        <v>420</v>
      </c>
      <c r="G455" s="1" t="s">
        <v>32</v>
      </c>
      <c r="H455" s="1" t="s">
        <v>422</v>
      </c>
      <c r="I455" s="3">
        <v>52899.68</v>
      </c>
      <c r="J455" s="3">
        <v>52899.68</v>
      </c>
      <c r="K455" s="3">
        <v>52899.68</v>
      </c>
      <c r="L455" s="3">
        <v>52899.68</v>
      </c>
      <c r="M455" s="3">
        <v>52899.68</v>
      </c>
      <c r="N455" s="3">
        <v>52899.68</v>
      </c>
      <c r="O455" s="3">
        <v>52899.68</v>
      </c>
      <c r="P455" s="3">
        <v>52899.68</v>
      </c>
      <c r="Q455" s="3">
        <v>52899.68</v>
      </c>
      <c r="R455" s="3">
        <v>52899.68</v>
      </c>
      <c r="S455" s="3">
        <v>52899.68</v>
      </c>
    </row>
    <row r="456" spans="2:19" ht="12.75" customHeight="1" x14ac:dyDescent="0.2">
      <c r="F456" s="1" t="s">
        <v>327</v>
      </c>
      <c r="G456" s="1" t="s">
        <v>32</v>
      </c>
      <c r="H456" s="1" t="s">
        <v>329</v>
      </c>
      <c r="I456" s="3">
        <v>581649.64</v>
      </c>
      <c r="J456" s="3">
        <v>639974.5</v>
      </c>
      <c r="K456" s="3">
        <v>694895.28</v>
      </c>
      <c r="L456" s="3">
        <v>713860.11</v>
      </c>
      <c r="M456" s="3">
        <v>643234.17000000004</v>
      </c>
      <c r="N456" s="3">
        <v>1173484.58</v>
      </c>
      <c r="O456" s="3">
        <v>10937371.25</v>
      </c>
      <c r="P456" s="3">
        <v>10802252.02</v>
      </c>
      <c r="Q456" s="3">
        <v>10625408.380000001</v>
      </c>
      <c r="R456" s="3">
        <v>10413828.92</v>
      </c>
      <c r="S456" s="3">
        <v>872064.83</v>
      </c>
    </row>
    <row r="457" spans="2:19" ht="12.75" customHeight="1" x14ac:dyDescent="0.2">
      <c r="F457" s="1" t="s">
        <v>361</v>
      </c>
      <c r="G457" s="1" t="s">
        <v>32</v>
      </c>
      <c r="H457" s="1" t="s">
        <v>363</v>
      </c>
      <c r="I457" s="3">
        <v>581649.64</v>
      </c>
      <c r="J457" s="3">
        <v>639974.5</v>
      </c>
      <c r="K457" s="3">
        <v>694895.28</v>
      </c>
      <c r="L457" s="3">
        <v>713860.11</v>
      </c>
      <c r="M457" s="3">
        <v>643234.17000000004</v>
      </c>
      <c r="N457" s="3">
        <v>1173484.58</v>
      </c>
      <c r="O457" s="3">
        <v>10937371.25</v>
      </c>
      <c r="P457" s="3">
        <v>10802252.02</v>
      </c>
      <c r="Q457" s="3">
        <v>10625408.380000001</v>
      </c>
      <c r="R457" s="3">
        <v>10413828.92</v>
      </c>
      <c r="S457" s="3">
        <v>872064.83</v>
      </c>
    </row>
    <row r="458" spans="2:19" ht="12.75" customHeight="1" x14ac:dyDescent="0.2">
      <c r="F458" s="1"/>
      <c r="G458" s="1"/>
      <c r="H458" s="1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2:19" ht="12.75" customHeight="1" x14ac:dyDescent="0.2">
      <c r="B459" s="32" t="s">
        <v>540</v>
      </c>
      <c r="C459" s="32"/>
      <c r="D459" s="32"/>
      <c r="E459" s="32"/>
      <c r="F459" s="32"/>
      <c r="G459" s="32"/>
      <c r="H459" s="3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2:19" ht="12.75" customHeight="1" x14ac:dyDescent="0.2">
      <c r="C460" s="1" t="s">
        <v>541</v>
      </c>
      <c r="F460" s="1"/>
      <c r="G460" s="1"/>
      <c r="H460" s="1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2:19" ht="12.75" customHeight="1" x14ac:dyDescent="0.2">
      <c r="D461" s="1" t="s">
        <v>31</v>
      </c>
      <c r="E461" s="1" t="s">
        <v>48</v>
      </c>
      <c r="F461" s="1"/>
      <c r="G461" s="1"/>
      <c r="H461" s="1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2:19" ht="12.75" customHeight="1" x14ac:dyDescent="0.2">
      <c r="F462" s="1" t="s">
        <v>81</v>
      </c>
      <c r="G462" s="1" t="s">
        <v>32</v>
      </c>
      <c r="H462" s="1" t="s">
        <v>83</v>
      </c>
      <c r="I462" s="3">
        <v>31261377.809999999</v>
      </c>
      <c r="J462" s="3">
        <v>31261377.809999999</v>
      </c>
      <c r="K462" s="3">
        <v>31261377.809999999</v>
      </c>
      <c r="L462" s="3">
        <v>31261377.809999999</v>
      </c>
      <c r="M462" s="3">
        <v>31261377.809999999</v>
      </c>
      <c r="N462" s="3">
        <v>31261377.809999999</v>
      </c>
      <c r="O462" s="3">
        <v>31261377.809999999</v>
      </c>
      <c r="P462" s="3">
        <v>31261377.809999999</v>
      </c>
      <c r="Q462" s="3">
        <v>31261377.809999999</v>
      </c>
      <c r="R462" s="3">
        <v>31261377.809999999</v>
      </c>
      <c r="S462" s="3">
        <v>31261377.809999999</v>
      </c>
    </row>
    <row r="463" spans="2:19" ht="12.75" customHeight="1" x14ac:dyDescent="0.2">
      <c r="F463" s="1" t="s">
        <v>100</v>
      </c>
      <c r="G463" s="1" t="s">
        <v>32</v>
      </c>
      <c r="H463" s="1" t="s">
        <v>102</v>
      </c>
      <c r="I463" s="3">
        <v>4331.12</v>
      </c>
      <c r="J463" s="3">
        <v>4465.29</v>
      </c>
      <c r="K463" s="3">
        <v>168497.84</v>
      </c>
      <c r="L463" s="3">
        <v>181054.49</v>
      </c>
      <c r="M463" s="3">
        <v>237952.86</v>
      </c>
      <c r="N463" s="3">
        <v>317044.11</v>
      </c>
      <c r="O463" s="3">
        <v>317064.42000000004</v>
      </c>
      <c r="P463" s="3">
        <v>317064.42000000004</v>
      </c>
      <c r="Q463" s="3">
        <v>323829.17000000004</v>
      </c>
      <c r="R463" s="3">
        <v>374690.65</v>
      </c>
      <c r="S463" s="3">
        <v>2025707.54</v>
      </c>
    </row>
    <row r="464" spans="2:19" ht="12.75" customHeight="1" x14ac:dyDescent="0.2">
      <c r="F464" s="1" t="s">
        <v>547</v>
      </c>
      <c r="G464" s="1" t="s">
        <v>32</v>
      </c>
      <c r="H464" s="1" t="s">
        <v>549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-687584.05</v>
      </c>
    </row>
    <row r="465" spans="6:19" ht="12.75" customHeight="1" x14ac:dyDescent="0.2">
      <c r="F465" s="1" t="s">
        <v>106</v>
      </c>
      <c r="G465" s="1" t="s">
        <v>32</v>
      </c>
      <c r="H465" s="1" t="s">
        <v>108</v>
      </c>
      <c r="I465" s="3">
        <v>26921.25</v>
      </c>
      <c r="J465" s="3">
        <v>40314.97</v>
      </c>
      <c r="K465" s="3">
        <v>40314.97</v>
      </c>
      <c r="L465" s="3">
        <v>40314.97</v>
      </c>
      <c r="M465" s="3">
        <v>41331.08</v>
      </c>
      <c r="N465" s="3">
        <v>41331.75</v>
      </c>
      <c r="O465" s="3">
        <v>87311.75</v>
      </c>
      <c r="P465" s="3">
        <v>87311.75</v>
      </c>
      <c r="Q465" s="3">
        <v>87311.75</v>
      </c>
      <c r="R465" s="3">
        <v>87311.75</v>
      </c>
      <c r="S465" s="3">
        <v>87311.75</v>
      </c>
    </row>
    <row r="466" spans="6:19" ht="12.75" customHeight="1" x14ac:dyDescent="0.2">
      <c r="F466" s="1" t="s">
        <v>112</v>
      </c>
      <c r="G466" s="1" t="s">
        <v>115</v>
      </c>
      <c r="H466" s="1" t="s">
        <v>114</v>
      </c>
      <c r="I466" s="3">
        <v>31292630.18</v>
      </c>
      <c r="J466" s="3">
        <v>31306158.07</v>
      </c>
      <c r="K466" s="3">
        <v>31470190.620000001</v>
      </c>
      <c r="L466" s="3">
        <v>31482747.27</v>
      </c>
      <c r="M466" s="3">
        <v>31540661.75</v>
      </c>
      <c r="N466" s="3">
        <v>31619753.670000002</v>
      </c>
      <c r="O466" s="3">
        <v>31665753.98</v>
      </c>
      <c r="P466" s="3">
        <v>31665753.98</v>
      </c>
      <c r="Q466" s="3">
        <v>31672518.73</v>
      </c>
      <c r="R466" s="3">
        <v>31723380.210000001</v>
      </c>
      <c r="S466" s="3">
        <v>32686813.050000001</v>
      </c>
    </row>
    <row r="467" spans="6:19" ht="12.75" customHeight="1" x14ac:dyDescent="0.2">
      <c r="F467" s="1" t="s">
        <v>398</v>
      </c>
      <c r="G467" s="1" t="s">
        <v>32</v>
      </c>
      <c r="H467" s="1" t="s">
        <v>400</v>
      </c>
      <c r="I467" s="3">
        <v>4776482.8600000003</v>
      </c>
      <c r="J467" s="3">
        <v>4776482.8600000003</v>
      </c>
      <c r="K467" s="3">
        <v>4776482.8600000003</v>
      </c>
      <c r="L467" s="3">
        <v>4776482.8600000003</v>
      </c>
      <c r="M467" s="3">
        <v>4776482.8600000003</v>
      </c>
      <c r="N467" s="3">
        <v>4776482.8600000003</v>
      </c>
      <c r="O467" s="3">
        <v>4776482.8600000003</v>
      </c>
      <c r="P467" s="3">
        <v>4776482.8600000003</v>
      </c>
      <c r="Q467" s="3">
        <v>4776482.8600000003</v>
      </c>
      <c r="R467" s="3">
        <v>4776482.8600000003</v>
      </c>
      <c r="S467" s="3">
        <v>4776482.8600000003</v>
      </c>
    </row>
    <row r="468" spans="6:19" ht="12.75" customHeight="1" x14ac:dyDescent="0.2">
      <c r="F468" s="1" t="s">
        <v>428</v>
      </c>
      <c r="G468" s="1" t="s">
        <v>32</v>
      </c>
      <c r="H468" s="1" t="s">
        <v>430</v>
      </c>
      <c r="I468" s="3">
        <v>4331.12</v>
      </c>
      <c r="J468" s="3">
        <v>4465.29</v>
      </c>
      <c r="K468" s="3">
        <v>168497.84</v>
      </c>
      <c r="L468" s="3">
        <v>181054.49</v>
      </c>
      <c r="M468" s="3">
        <v>237094.33</v>
      </c>
      <c r="N468" s="3">
        <v>316185.57999999996</v>
      </c>
      <c r="O468" s="3">
        <v>316205.89</v>
      </c>
      <c r="P468" s="3">
        <v>316205.89</v>
      </c>
      <c r="Q468" s="3">
        <v>322970.64</v>
      </c>
      <c r="R468" s="3">
        <v>373832.12</v>
      </c>
      <c r="S468" s="3">
        <v>1869849.01</v>
      </c>
    </row>
    <row r="469" spans="6:19" ht="12.75" customHeight="1" x14ac:dyDescent="0.2">
      <c r="F469" s="1" t="s">
        <v>550</v>
      </c>
      <c r="G469" s="1" t="s">
        <v>32</v>
      </c>
      <c r="H469" s="1" t="s">
        <v>551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-687584.05</v>
      </c>
    </row>
    <row r="470" spans="6:19" ht="12.75" customHeight="1" x14ac:dyDescent="0.2">
      <c r="F470" s="1" t="s">
        <v>465</v>
      </c>
      <c r="G470" s="1" t="s">
        <v>32</v>
      </c>
      <c r="H470" s="1" t="s">
        <v>467</v>
      </c>
      <c r="I470" s="3">
        <v>26921.25</v>
      </c>
      <c r="J470" s="3">
        <v>40314.97</v>
      </c>
      <c r="K470" s="3">
        <v>40314.97</v>
      </c>
      <c r="L470" s="3">
        <v>40314.97</v>
      </c>
      <c r="M470" s="3">
        <v>41331.08</v>
      </c>
      <c r="N470" s="3">
        <v>41331.75</v>
      </c>
      <c r="O470" s="3">
        <v>87311.75</v>
      </c>
      <c r="P470" s="3">
        <v>87311.75</v>
      </c>
      <c r="Q470" s="3">
        <v>87311.75</v>
      </c>
      <c r="R470" s="3">
        <v>87311.75</v>
      </c>
      <c r="S470" s="3">
        <v>87311.75</v>
      </c>
    </row>
    <row r="471" spans="6:19" ht="12.75" customHeight="1" x14ac:dyDescent="0.2">
      <c r="F471" s="1" t="s">
        <v>403</v>
      </c>
      <c r="G471" s="1" t="s">
        <v>115</v>
      </c>
      <c r="H471" s="1" t="s">
        <v>405</v>
      </c>
      <c r="I471" s="3">
        <v>4807735.2300000004</v>
      </c>
      <c r="J471" s="3">
        <v>4821263.120000001</v>
      </c>
      <c r="K471" s="3">
        <v>4985295.6700000009</v>
      </c>
      <c r="L471" s="3">
        <v>4997852.32</v>
      </c>
      <c r="M471" s="3">
        <v>5054908.2700000014</v>
      </c>
      <c r="N471" s="3">
        <v>5134000.1900000013</v>
      </c>
      <c r="O471" s="3">
        <v>5180000.5000000009</v>
      </c>
      <c r="P471" s="3">
        <v>5180000.5000000009</v>
      </c>
      <c r="Q471" s="3">
        <v>5186765.2500000009</v>
      </c>
      <c r="R471" s="3">
        <v>5237626.7300000014</v>
      </c>
      <c r="S471" s="3">
        <v>6046059.5700000003</v>
      </c>
    </row>
    <row r="472" spans="6:19" ht="12.75" customHeight="1" x14ac:dyDescent="0.2">
      <c r="F472" s="1" t="s">
        <v>116</v>
      </c>
      <c r="G472" s="1" t="s">
        <v>32</v>
      </c>
      <c r="H472" s="1" t="s">
        <v>118</v>
      </c>
      <c r="I472" s="3">
        <v>68720000</v>
      </c>
      <c r="J472" s="3">
        <v>71186000</v>
      </c>
      <c r="K472" s="3">
        <v>71186000</v>
      </c>
      <c r="L472" s="3">
        <v>71186000</v>
      </c>
      <c r="M472" s="3">
        <v>71186000</v>
      </c>
      <c r="N472" s="3">
        <v>71186000</v>
      </c>
      <c r="O472" s="3">
        <v>71186000</v>
      </c>
      <c r="P472" s="3">
        <v>71186000</v>
      </c>
      <c r="Q472" s="3">
        <v>71186000</v>
      </c>
      <c r="R472" s="3">
        <v>71186000</v>
      </c>
      <c r="S472" s="3">
        <v>71186000</v>
      </c>
    </row>
    <row r="473" spans="6:19" ht="12.75" customHeight="1" x14ac:dyDescent="0.2">
      <c r="F473" s="1" t="s">
        <v>566</v>
      </c>
      <c r="G473" s="1" t="s">
        <v>32</v>
      </c>
      <c r="H473" s="1" t="s">
        <v>567</v>
      </c>
      <c r="I473" s="3">
        <v>-54220080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</row>
    <row r="474" spans="6:19" ht="12.75" customHeight="1" x14ac:dyDescent="0.2">
      <c r="F474" s="1" t="s">
        <v>119</v>
      </c>
      <c r="G474" s="1" t="s">
        <v>115</v>
      </c>
      <c r="H474" s="1" t="s">
        <v>121</v>
      </c>
      <c r="I474" s="3">
        <v>14499920</v>
      </c>
      <c r="J474" s="3">
        <v>71186000</v>
      </c>
      <c r="K474" s="3">
        <v>71186000</v>
      </c>
      <c r="L474" s="3">
        <v>71186000</v>
      </c>
      <c r="M474" s="3">
        <v>71186000</v>
      </c>
      <c r="N474" s="3">
        <v>71186000</v>
      </c>
      <c r="O474" s="3">
        <v>71186000</v>
      </c>
      <c r="P474" s="3">
        <v>71186000</v>
      </c>
      <c r="Q474" s="3">
        <v>71186000</v>
      </c>
      <c r="R474" s="3">
        <v>71186000</v>
      </c>
      <c r="S474" s="3">
        <v>71186000</v>
      </c>
    </row>
    <row r="475" spans="6:19" ht="12.75" customHeight="1" x14ac:dyDescent="0.2">
      <c r="F475" s="1" t="s">
        <v>122</v>
      </c>
      <c r="G475" s="1" t="s">
        <v>32</v>
      </c>
      <c r="H475" s="1" t="s">
        <v>124</v>
      </c>
      <c r="I475" s="3">
        <v>129032.51000000001</v>
      </c>
      <c r="J475" s="3">
        <v>191808.12</v>
      </c>
      <c r="K475" s="3">
        <v>284979.85000000003</v>
      </c>
      <c r="L475" s="3">
        <v>340176.6</v>
      </c>
      <c r="M475" s="3">
        <v>371267.76</v>
      </c>
      <c r="N475" s="3">
        <v>502698.68999999994</v>
      </c>
      <c r="O475" s="3">
        <v>637885.73</v>
      </c>
      <c r="P475" s="3">
        <v>683300.5199999999</v>
      </c>
      <c r="Q475" s="3">
        <v>729407.26</v>
      </c>
      <c r="R475" s="3">
        <v>19948509.960000001</v>
      </c>
      <c r="S475" s="3">
        <v>26667190.079999998</v>
      </c>
    </row>
    <row r="476" spans="6:19" ht="12.75" customHeight="1" x14ac:dyDescent="0.2">
      <c r="F476" s="1" t="s">
        <v>125</v>
      </c>
      <c r="G476" s="1" t="s">
        <v>32</v>
      </c>
      <c r="H476" s="1" t="s">
        <v>126</v>
      </c>
      <c r="I476" s="3">
        <v>-60208.99</v>
      </c>
      <c r="J476" s="3">
        <v>-129308.12</v>
      </c>
      <c r="K476" s="3">
        <v>-19979.850000000006</v>
      </c>
      <c r="L476" s="3">
        <v>-75176.600000000006</v>
      </c>
      <c r="M476" s="3">
        <v>-106267.76000000001</v>
      </c>
      <c r="N476" s="3">
        <v>-237698.68999999997</v>
      </c>
      <c r="O476" s="3">
        <v>-372885.73</v>
      </c>
      <c r="P476" s="3">
        <v>-418300.52000000008</v>
      </c>
      <c r="Q476" s="3">
        <v>2324300.7400000002</v>
      </c>
      <c r="R476" s="3">
        <v>6997188.04</v>
      </c>
      <c r="S476" s="3">
        <v>7042206.7599999998</v>
      </c>
    </row>
    <row r="477" spans="6:19" ht="12.75" customHeight="1" x14ac:dyDescent="0.2">
      <c r="F477" s="1" t="s">
        <v>133</v>
      </c>
      <c r="G477" s="1" t="s">
        <v>32</v>
      </c>
      <c r="H477" s="1" t="s">
        <v>134</v>
      </c>
      <c r="I477" s="3">
        <v>5681176.4800000004</v>
      </c>
      <c r="J477" s="3">
        <v>5687500</v>
      </c>
      <c r="K477" s="3">
        <v>5633333.4400000004</v>
      </c>
      <c r="L477" s="3">
        <v>5633333.4400000004</v>
      </c>
      <c r="M477" s="3">
        <v>5633333.4400000004</v>
      </c>
      <c r="N477" s="3">
        <v>5633333.4400000004</v>
      </c>
      <c r="O477" s="3">
        <v>5633333.4400000004</v>
      </c>
      <c r="P477" s="3">
        <v>5633333.4400000004</v>
      </c>
      <c r="Q477" s="3">
        <v>34844625.439999998</v>
      </c>
      <c r="R477" s="3">
        <v>10952635.440000001</v>
      </c>
      <c r="S477" s="3">
        <v>0</v>
      </c>
    </row>
    <row r="478" spans="6:19" ht="12.75" customHeight="1" x14ac:dyDescent="0.2">
      <c r="F478" s="1" t="s">
        <v>138</v>
      </c>
      <c r="G478" s="1" t="s">
        <v>115</v>
      </c>
      <c r="H478" s="1" t="s">
        <v>140</v>
      </c>
      <c r="I478" s="3">
        <v>5750000</v>
      </c>
      <c r="J478" s="3">
        <v>5750000</v>
      </c>
      <c r="K478" s="3">
        <v>5898333.4400000004</v>
      </c>
      <c r="L478" s="3">
        <v>5898333.4400000004</v>
      </c>
      <c r="M478" s="3">
        <v>5898333.4400000004</v>
      </c>
      <c r="N478" s="3">
        <v>5898333.4400000004</v>
      </c>
      <c r="O478" s="3">
        <v>5898333.4400000004</v>
      </c>
      <c r="P478" s="3">
        <v>5898333.4400000004</v>
      </c>
      <c r="Q478" s="3">
        <v>37898333.439999998</v>
      </c>
      <c r="R478" s="3">
        <v>37898333.439999998</v>
      </c>
      <c r="S478" s="3">
        <v>33709396.839999996</v>
      </c>
    </row>
    <row r="479" spans="6:19" ht="12.75" customHeight="1" x14ac:dyDescent="0.2">
      <c r="F479" s="1" t="s">
        <v>141</v>
      </c>
      <c r="G479" s="1" t="s">
        <v>115</v>
      </c>
      <c r="H479" s="1" t="s">
        <v>143</v>
      </c>
      <c r="I479" s="3">
        <v>20249920</v>
      </c>
      <c r="J479" s="3">
        <v>76936000</v>
      </c>
      <c r="K479" s="3">
        <v>77084333.439999998</v>
      </c>
      <c r="L479" s="3">
        <v>77084333.439999998</v>
      </c>
      <c r="M479" s="3">
        <v>77084333.439999998</v>
      </c>
      <c r="N479" s="3">
        <v>77084333.439999998</v>
      </c>
      <c r="O479" s="3">
        <v>77084333.439999998</v>
      </c>
      <c r="P479" s="3">
        <v>77084333.439999998</v>
      </c>
      <c r="Q479" s="3">
        <v>109084333.44</v>
      </c>
      <c r="R479" s="3">
        <v>109084333.44</v>
      </c>
      <c r="S479" s="3">
        <v>104895396.84</v>
      </c>
    </row>
    <row r="480" spans="6:19" ht="12.75" customHeight="1" x14ac:dyDescent="0.2">
      <c r="F480" s="1" t="s">
        <v>144</v>
      </c>
      <c r="G480" s="1" t="s">
        <v>115</v>
      </c>
      <c r="H480" s="1" t="s">
        <v>146</v>
      </c>
      <c r="I480" s="3">
        <v>51542550.18</v>
      </c>
      <c r="J480" s="3">
        <v>108242158.07000001</v>
      </c>
      <c r="K480" s="3">
        <v>108554524.06</v>
      </c>
      <c r="L480" s="3">
        <v>108567080.71000001</v>
      </c>
      <c r="M480" s="3">
        <v>108624995.19000001</v>
      </c>
      <c r="N480" s="3">
        <v>108704087.11000001</v>
      </c>
      <c r="O480" s="3">
        <v>108750087.42000002</v>
      </c>
      <c r="P480" s="3">
        <v>108750087.42000002</v>
      </c>
      <c r="Q480" s="3">
        <v>140756852.17000002</v>
      </c>
      <c r="R480" s="3">
        <v>140807713.65000001</v>
      </c>
      <c r="S480" s="3">
        <v>137582209.88999999</v>
      </c>
    </row>
    <row r="481" spans="4:19" ht="12.75" customHeight="1" x14ac:dyDescent="0.2">
      <c r="F481" s="1"/>
      <c r="G481" s="1"/>
      <c r="H481" s="1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4:19" ht="12.75" customHeight="1" x14ac:dyDescent="0.2">
      <c r="D482" s="1" t="s">
        <v>152</v>
      </c>
      <c r="E482" s="1" t="s">
        <v>151</v>
      </c>
      <c r="F482" s="1"/>
      <c r="G482" s="1"/>
      <c r="H482" s="1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4:19" ht="12.75" customHeight="1" x14ac:dyDescent="0.2">
      <c r="F483" s="1" t="s">
        <v>406</v>
      </c>
      <c r="G483" s="1" t="s">
        <v>32</v>
      </c>
      <c r="H483" s="1" t="s">
        <v>408</v>
      </c>
      <c r="I483" s="3">
        <v>7070704.9199999999</v>
      </c>
      <c r="J483" s="3">
        <v>10252927.109999999</v>
      </c>
      <c r="K483" s="3">
        <v>14240798.48</v>
      </c>
      <c r="L483" s="3">
        <v>20690829.259999998</v>
      </c>
      <c r="M483" s="3">
        <v>25548700.260000002</v>
      </c>
      <c r="N483" s="3">
        <v>34793497.610000007</v>
      </c>
      <c r="O483" s="3">
        <v>38699301.640000001</v>
      </c>
      <c r="P483" s="3">
        <v>49470202.710000001</v>
      </c>
      <c r="Q483" s="3">
        <v>51904736.430000007</v>
      </c>
      <c r="R483" s="3">
        <v>58668534.020000003</v>
      </c>
      <c r="S483" s="3">
        <v>67259314.480000004</v>
      </c>
    </row>
    <row r="484" spans="4:19" ht="12.75" customHeight="1" x14ac:dyDescent="0.2">
      <c r="F484" s="1" t="s">
        <v>147</v>
      </c>
      <c r="G484" s="1" t="s">
        <v>32</v>
      </c>
      <c r="H484" s="1" t="s">
        <v>149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2962351.15</v>
      </c>
      <c r="R484" s="3">
        <v>927450</v>
      </c>
      <c r="S484" s="3">
        <v>1154297.8</v>
      </c>
    </row>
    <row r="485" spans="4:19" ht="12.75" customHeight="1" x14ac:dyDescent="0.2">
      <c r="F485" s="1" t="s">
        <v>171</v>
      </c>
      <c r="G485" s="1" t="s">
        <v>115</v>
      </c>
      <c r="H485" s="1" t="s">
        <v>173</v>
      </c>
      <c r="I485" s="3">
        <v>7070704.9199999999</v>
      </c>
      <c r="J485" s="3">
        <v>10252927.109999999</v>
      </c>
      <c r="K485" s="3">
        <v>14240798.48</v>
      </c>
      <c r="L485" s="3">
        <v>20690829.259999998</v>
      </c>
      <c r="M485" s="3">
        <v>25548700.260000002</v>
      </c>
      <c r="N485" s="3">
        <v>34793497.610000007</v>
      </c>
      <c r="O485" s="3">
        <v>38699301.640000001</v>
      </c>
      <c r="P485" s="3">
        <v>49470202.710000001</v>
      </c>
      <c r="Q485" s="3">
        <v>54867087.580000006</v>
      </c>
      <c r="R485" s="3">
        <v>59595984.020000003</v>
      </c>
      <c r="S485" s="3">
        <v>68413612.280000001</v>
      </c>
    </row>
    <row r="486" spans="4:19" ht="12.75" customHeight="1" x14ac:dyDescent="0.2">
      <c r="F486" s="1" t="s">
        <v>502</v>
      </c>
      <c r="G486" s="1" t="s">
        <v>32</v>
      </c>
      <c r="H486" s="1" t="s">
        <v>503</v>
      </c>
      <c r="I486" s="3">
        <v>2743.46</v>
      </c>
      <c r="J486" s="3">
        <v>55974.38</v>
      </c>
      <c r="K486" s="3">
        <v>55974.38</v>
      </c>
      <c r="L486" s="3">
        <v>55974.38</v>
      </c>
      <c r="M486" s="3">
        <v>54166.559999999998</v>
      </c>
      <c r="N486" s="3">
        <v>54166.559999999998</v>
      </c>
      <c r="O486" s="3">
        <v>54166.98</v>
      </c>
      <c r="P486" s="3">
        <v>54166.98</v>
      </c>
      <c r="Q486" s="3">
        <v>54166.98</v>
      </c>
      <c r="R486" s="3">
        <v>372167.03</v>
      </c>
      <c r="S486" s="3">
        <v>1118640.73</v>
      </c>
    </row>
    <row r="487" spans="4:19" ht="12.75" customHeight="1" x14ac:dyDescent="0.2">
      <c r="F487" s="1" t="s">
        <v>174</v>
      </c>
      <c r="G487" s="1" t="s">
        <v>32</v>
      </c>
      <c r="H487" s="1" t="s">
        <v>176</v>
      </c>
      <c r="I487" s="3">
        <v>2349549.67</v>
      </c>
      <c r="J487" s="3">
        <v>4909160.12</v>
      </c>
      <c r="K487" s="3">
        <v>9276920.3000000007</v>
      </c>
      <c r="L487" s="3">
        <v>11349154.939999999</v>
      </c>
      <c r="M487" s="3">
        <v>13635021.49</v>
      </c>
      <c r="N487" s="3">
        <v>14821023.85</v>
      </c>
      <c r="O487" s="3">
        <v>16648421.02</v>
      </c>
      <c r="P487" s="3">
        <v>18362232.280000001</v>
      </c>
      <c r="Q487" s="3">
        <v>20458697.640000001</v>
      </c>
      <c r="R487" s="3">
        <v>22005307.57</v>
      </c>
      <c r="S487" s="3">
        <v>30633903.32</v>
      </c>
    </row>
    <row r="488" spans="4:19" ht="12.75" customHeight="1" x14ac:dyDescent="0.2">
      <c r="F488" s="1" t="s">
        <v>192</v>
      </c>
      <c r="G488" s="1" t="s">
        <v>115</v>
      </c>
      <c r="H488" s="1" t="s">
        <v>194</v>
      </c>
      <c r="I488" s="3">
        <v>2352293.13</v>
      </c>
      <c r="J488" s="3">
        <v>4965134.5</v>
      </c>
      <c r="K488" s="3">
        <v>9332894.6799999997</v>
      </c>
      <c r="L488" s="3">
        <v>11405129.32</v>
      </c>
      <c r="M488" s="3">
        <v>13689188.050000001</v>
      </c>
      <c r="N488" s="3">
        <v>14875190.41</v>
      </c>
      <c r="O488" s="3">
        <v>16702588</v>
      </c>
      <c r="P488" s="3">
        <v>18416399.260000002</v>
      </c>
      <c r="Q488" s="3">
        <v>20512864.620000001</v>
      </c>
      <c r="R488" s="3">
        <v>22377474.599999998</v>
      </c>
      <c r="S488" s="3">
        <v>31752544.050000001</v>
      </c>
    </row>
    <row r="489" spans="4:19" ht="12.75" customHeight="1" x14ac:dyDescent="0.2">
      <c r="F489" s="1" t="s">
        <v>195</v>
      </c>
      <c r="G489" s="1" t="s">
        <v>115</v>
      </c>
      <c r="H489" s="1" t="s">
        <v>197</v>
      </c>
      <c r="I489" s="3">
        <v>9391208.2200000007</v>
      </c>
      <c r="J489" s="3">
        <v>15174289.75</v>
      </c>
      <c r="K489" s="3">
        <v>23529639.41</v>
      </c>
      <c r="L489" s="3">
        <v>32050888.630000003</v>
      </c>
      <c r="M489" s="3">
        <v>39193016.289999999</v>
      </c>
      <c r="N489" s="3">
        <v>49623816</v>
      </c>
      <c r="O489" s="3">
        <v>55311037.620000005</v>
      </c>
      <c r="P489" s="3">
        <v>67795749.950000003</v>
      </c>
      <c r="Q489" s="3">
        <v>75289100.180000007</v>
      </c>
      <c r="R489" s="3">
        <v>81846960.899999991</v>
      </c>
      <c r="S489" s="3">
        <v>99284884.25999999</v>
      </c>
    </row>
    <row r="490" spans="4:19" ht="12.75" customHeight="1" x14ac:dyDescent="0.2">
      <c r="F490" s="1" t="s">
        <v>409</v>
      </c>
      <c r="G490" s="1" t="s">
        <v>115</v>
      </c>
      <c r="H490" s="1" t="s">
        <v>411</v>
      </c>
      <c r="I490" s="3">
        <v>31789.829999999998</v>
      </c>
      <c r="J490" s="3">
        <v>43771.86</v>
      </c>
      <c r="K490" s="3">
        <v>44053.75</v>
      </c>
      <c r="L490" s="3">
        <v>45069.95</v>
      </c>
      <c r="M490" s="3">
        <v>44872.020000000004</v>
      </c>
      <c r="N490" s="3">
        <v>44872.020000000004</v>
      </c>
      <c r="O490" s="3">
        <v>90852.02</v>
      </c>
      <c r="P490" s="3">
        <v>90852.02</v>
      </c>
      <c r="Q490" s="3">
        <v>90852.02</v>
      </c>
      <c r="R490" s="3">
        <v>126497.72</v>
      </c>
      <c r="S490" s="3">
        <v>881272.06999999983</v>
      </c>
    </row>
    <row r="491" spans="4:19" ht="12.75" customHeight="1" x14ac:dyDescent="0.2">
      <c r="F491" s="1" t="s">
        <v>198</v>
      </c>
      <c r="G491" s="1" t="s">
        <v>115</v>
      </c>
      <c r="H491" s="1" t="s">
        <v>200</v>
      </c>
      <c r="I491" s="3">
        <v>9422998.0500000007</v>
      </c>
      <c r="J491" s="3">
        <v>15218061.609999999</v>
      </c>
      <c r="K491" s="3">
        <v>23573693.159999996</v>
      </c>
      <c r="L491" s="3">
        <v>32095958.579999998</v>
      </c>
      <c r="M491" s="3">
        <v>39237888.310000002</v>
      </c>
      <c r="N491" s="3">
        <v>49668688.020000003</v>
      </c>
      <c r="O491" s="3">
        <v>55401889.640000001</v>
      </c>
      <c r="P491" s="3">
        <v>67886601.969999999</v>
      </c>
      <c r="Q491" s="3">
        <v>75379952.200000018</v>
      </c>
      <c r="R491" s="3">
        <v>81973458.61999999</v>
      </c>
      <c r="S491" s="3">
        <v>100166156.33000001</v>
      </c>
    </row>
    <row r="492" spans="4:19" ht="12.75" customHeight="1" x14ac:dyDescent="0.2">
      <c r="F492" s="1" t="s">
        <v>201</v>
      </c>
      <c r="G492" s="1" t="s">
        <v>32</v>
      </c>
      <c r="H492" s="1" t="s">
        <v>202</v>
      </c>
      <c r="I492" s="3">
        <v>31163204.25</v>
      </c>
      <c r="J492" s="3">
        <v>34363362.400000006</v>
      </c>
      <c r="K492" s="3">
        <v>48257922.099999994</v>
      </c>
      <c r="L492" s="3">
        <v>39736672.880000003</v>
      </c>
      <c r="M492" s="3">
        <v>32594545.219999999</v>
      </c>
      <c r="N492" s="3">
        <v>42163745.509999998</v>
      </c>
      <c r="O492" s="3">
        <v>36476523.890000001</v>
      </c>
      <c r="P492" s="3">
        <v>23991811.560000002</v>
      </c>
      <c r="Q492" s="3">
        <v>25287169.330000002</v>
      </c>
      <c r="R492" s="3">
        <v>42621298.609999999</v>
      </c>
      <c r="S492" s="3">
        <v>32564256.060000002</v>
      </c>
    </row>
    <row r="493" spans="4:19" ht="12.75" customHeight="1" x14ac:dyDescent="0.2">
      <c r="F493" s="1" t="s">
        <v>508</v>
      </c>
      <c r="G493" s="1" t="s">
        <v>32</v>
      </c>
      <c r="H493" s="1" t="s">
        <v>509</v>
      </c>
      <c r="I493" s="3">
        <v>0</v>
      </c>
      <c r="J493" s="3">
        <v>0</v>
      </c>
      <c r="K493" s="3">
        <v>26000000</v>
      </c>
      <c r="L493" s="3">
        <v>26000000</v>
      </c>
      <c r="M493" s="3">
        <v>26000000</v>
      </c>
      <c r="N493" s="3">
        <v>6000000</v>
      </c>
      <c r="O493" s="3">
        <v>6000000</v>
      </c>
      <c r="P493" s="3">
        <v>6000000</v>
      </c>
      <c r="Q493" s="3">
        <v>0</v>
      </c>
      <c r="R493" s="3">
        <v>0</v>
      </c>
      <c r="S493" s="3">
        <v>0</v>
      </c>
    </row>
    <row r="494" spans="4:19" ht="12.75" customHeight="1" x14ac:dyDescent="0.2">
      <c r="F494" s="1" t="s">
        <v>203</v>
      </c>
      <c r="G494" s="1" t="s">
        <v>32</v>
      </c>
      <c r="H494" s="1" t="s">
        <v>205</v>
      </c>
      <c r="I494" s="3">
        <v>5681176.4800000004</v>
      </c>
      <c r="J494" s="3">
        <v>5687500</v>
      </c>
      <c r="K494" s="3">
        <v>5633333.4400000004</v>
      </c>
      <c r="L494" s="3">
        <v>5633333.4400000004</v>
      </c>
      <c r="M494" s="3">
        <v>5633333.4400000004</v>
      </c>
      <c r="N494" s="3">
        <v>5633333.4400000004</v>
      </c>
      <c r="O494" s="3">
        <v>5633333.4400000004</v>
      </c>
      <c r="P494" s="3">
        <v>5633333.4400000004</v>
      </c>
      <c r="Q494" s="3">
        <v>34844625.439999998</v>
      </c>
      <c r="R494" s="3">
        <v>10952635.440000001</v>
      </c>
      <c r="S494" s="3">
        <v>0</v>
      </c>
    </row>
    <row r="495" spans="4:19" ht="12.75" customHeight="1" x14ac:dyDescent="0.2">
      <c r="F495" s="1" t="s">
        <v>206</v>
      </c>
      <c r="G495" s="1" t="s">
        <v>32</v>
      </c>
      <c r="H495" s="1" t="s">
        <v>208</v>
      </c>
      <c r="I495" s="3">
        <v>499226</v>
      </c>
      <c r="J495" s="3">
        <v>48195742.799999997</v>
      </c>
      <c r="K495" s="3">
        <v>0</v>
      </c>
      <c r="L495" s="3">
        <v>0</v>
      </c>
      <c r="M495" s="3">
        <v>858.53</v>
      </c>
      <c r="N495" s="3">
        <v>858.53</v>
      </c>
      <c r="O495" s="3">
        <v>858.53</v>
      </c>
      <c r="P495" s="3">
        <v>858.53</v>
      </c>
      <c r="Q495" s="3">
        <v>858.53</v>
      </c>
      <c r="R495" s="3">
        <v>858.53</v>
      </c>
      <c r="S495" s="3">
        <v>155858.53</v>
      </c>
    </row>
    <row r="496" spans="4:19" ht="12.75" customHeight="1" x14ac:dyDescent="0.2">
      <c r="F496" s="1" t="s">
        <v>209</v>
      </c>
      <c r="G496" s="1" t="s">
        <v>115</v>
      </c>
      <c r="H496" s="1" t="s">
        <v>211</v>
      </c>
      <c r="I496" s="3">
        <v>37343606.730000004</v>
      </c>
      <c r="J496" s="3">
        <v>88246605.200000003</v>
      </c>
      <c r="K496" s="3">
        <v>79891255.539999992</v>
      </c>
      <c r="L496" s="3">
        <v>71370006.320000008</v>
      </c>
      <c r="M496" s="3">
        <v>64228737.190000005</v>
      </c>
      <c r="N496" s="3">
        <v>53797937.480000004</v>
      </c>
      <c r="O496" s="3">
        <v>48110715.859999999</v>
      </c>
      <c r="P496" s="3">
        <v>35626003.530000001</v>
      </c>
      <c r="Q496" s="3">
        <v>60132653.299999997</v>
      </c>
      <c r="R496" s="3">
        <v>53574792.579999998</v>
      </c>
      <c r="S496" s="3">
        <v>32720114.59</v>
      </c>
    </row>
    <row r="497" spans="4:19" ht="12.75" customHeight="1" x14ac:dyDescent="0.2">
      <c r="F497" s="1" t="s">
        <v>412</v>
      </c>
      <c r="G497" s="1" t="s">
        <v>32</v>
      </c>
      <c r="H497" s="1" t="s">
        <v>414</v>
      </c>
      <c r="I497" s="3">
        <v>4775945.3999999994</v>
      </c>
      <c r="J497" s="3">
        <v>4777491.2600000007</v>
      </c>
      <c r="K497" s="3">
        <v>5089575.3600000013</v>
      </c>
      <c r="L497" s="3">
        <v>5101115.8100000015</v>
      </c>
      <c r="M497" s="3">
        <v>5158369.6900000004</v>
      </c>
      <c r="N497" s="3">
        <v>5237461.6100000003</v>
      </c>
      <c r="O497" s="3">
        <v>5237481.92</v>
      </c>
      <c r="P497" s="3">
        <v>5237481.92</v>
      </c>
      <c r="Q497" s="3">
        <v>5244246.67</v>
      </c>
      <c r="R497" s="3">
        <v>5259462.45</v>
      </c>
      <c r="S497" s="3">
        <v>4695938.97</v>
      </c>
    </row>
    <row r="498" spans="4:19" ht="12.75" customHeight="1" x14ac:dyDescent="0.2">
      <c r="F498" s="1" t="s">
        <v>212</v>
      </c>
      <c r="G498" s="1" t="s">
        <v>115</v>
      </c>
      <c r="H498" s="1" t="s">
        <v>214</v>
      </c>
      <c r="I498" s="3">
        <v>42119552.129999995</v>
      </c>
      <c r="J498" s="3">
        <v>93024096.460000008</v>
      </c>
      <c r="K498" s="3">
        <v>84980830.900000006</v>
      </c>
      <c r="L498" s="3">
        <v>76471122.13000001</v>
      </c>
      <c r="M498" s="3">
        <v>69387106.879999995</v>
      </c>
      <c r="N498" s="3">
        <v>59035399.090000004</v>
      </c>
      <c r="O498" s="3">
        <v>53348197.780000001</v>
      </c>
      <c r="P498" s="3">
        <v>40863485.450000003</v>
      </c>
      <c r="Q498" s="3">
        <v>65376899.969999999</v>
      </c>
      <c r="R498" s="3">
        <v>58834255.030000001</v>
      </c>
      <c r="S498" s="3">
        <v>37416053.560000002</v>
      </c>
    </row>
    <row r="499" spans="4:19" ht="12.75" customHeight="1" x14ac:dyDescent="0.2">
      <c r="F499" s="1" t="s">
        <v>215</v>
      </c>
      <c r="G499" s="1" t="s">
        <v>115</v>
      </c>
      <c r="H499" s="1" t="s">
        <v>217</v>
      </c>
      <c r="I499" s="3">
        <v>51542550.18</v>
      </c>
      <c r="J499" s="3">
        <v>108242158.07000001</v>
      </c>
      <c r="K499" s="3">
        <v>108554524.06</v>
      </c>
      <c r="L499" s="3">
        <v>108567080.71000001</v>
      </c>
      <c r="M499" s="3">
        <v>108624995.19000001</v>
      </c>
      <c r="N499" s="3">
        <v>108704087.11000001</v>
      </c>
      <c r="O499" s="3">
        <v>108750087.42000002</v>
      </c>
      <c r="P499" s="3">
        <v>108750087.42000002</v>
      </c>
      <c r="Q499" s="3">
        <v>140756852.17000002</v>
      </c>
      <c r="R499" s="3">
        <v>140807713.65000001</v>
      </c>
      <c r="S499" s="3">
        <v>137582209.88999999</v>
      </c>
    </row>
    <row r="500" spans="4:19" ht="12.75" customHeight="1" x14ac:dyDescent="0.2">
      <c r="F500" s="1" t="s">
        <v>218</v>
      </c>
      <c r="G500" s="1" t="s">
        <v>32</v>
      </c>
      <c r="H500" s="1" t="s">
        <v>220</v>
      </c>
      <c r="I500" s="3">
        <v>36438375.649999999</v>
      </c>
      <c r="J500" s="3">
        <v>87336596.459999993</v>
      </c>
      <c r="K500" s="3">
        <v>79347497.460000008</v>
      </c>
      <c r="L500" s="3">
        <v>70837788.689999998</v>
      </c>
      <c r="M500" s="3">
        <v>63753773.439999998</v>
      </c>
      <c r="N500" s="3">
        <v>53402065.650000006</v>
      </c>
      <c r="O500" s="3">
        <v>47714864.340000004</v>
      </c>
      <c r="P500" s="3">
        <v>35230152.010000005</v>
      </c>
      <c r="Q500" s="3">
        <v>30532274.530000001</v>
      </c>
      <c r="R500" s="3">
        <v>47881619.590000004</v>
      </c>
      <c r="S500" s="3">
        <v>37416053.560000002</v>
      </c>
    </row>
    <row r="501" spans="4:19" ht="12.75" customHeight="1" x14ac:dyDescent="0.2">
      <c r="F501" s="1"/>
      <c r="G501" s="1"/>
      <c r="H501" s="1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4:19" ht="12.75" customHeight="1" x14ac:dyDescent="0.2">
      <c r="D502" s="1" t="s">
        <v>225</v>
      </c>
      <c r="E502" s="1" t="s">
        <v>224</v>
      </c>
      <c r="F502" s="1"/>
      <c r="G502" s="1"/>
      <c r="H502" s="1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4:19" ht="12.75" customHeight="1" x14ac:dyDescent="0.2">
      <c r="F503" s="1" t="s">
        <v>221</v>
      </c>
      <c r="G503" s="1" t="s">
        <v>32</v>
      </c>
      <c r="H503" s="1" t="s">
        <v>223</v>
      </c>
      <c r="I503" s="3">
        <v>47926740.559999995</v>
      </c>
      <c r="J503" s="3">
        <v>47926740.559999995</v>
      </c>
      <c r="K503" s="3">
        <v>47926740.559999995</v>
      </c>
      <c r="L503" s="3">
        <v>47926740.559999995</v>
      </c>
      <c r="M503" s="3">
        <v>47926740.559999995</v>
      </c>
      <c r="N503" s="3">
        <v>47926740.559999995</v>
      </c>
      <c r="O503" s="3">
        <v>47926740.559999995</v>
      </c>
      <c r="P503" s="3">
        <v>47926740.559999995</v>
      </c>
      <c r="Q503" s="3">
        <v>47926740.559999995</v>
      </c>
      <c r="R503" s="3">
        <v>47926740.559999995</v>
      </c>
      <c r="S503" s="3">
        <v>47926740.559999995</v>
      </c>
    </row>
    <row r="504" spans="4:19" ht="12.75" customHeight="1" x14ac:dyDescent="0.2">
      <c r="F504" s="1" t="s">
        <v>229</v>
      </c>
      <c r="G504" s="1" t="s">
        <v>32</v>
      </c>
      <c r="H504" s="1" t="s">
        <v>231</v>
      </c>
      <c r="I504" s="3">
        <v>9391208.2199999988</v>
      </c>
      <c r="J504" s="3">
        <v>15174289.75</v>
      </c>
      <c r="K504" s="3">
        <v>23529639.409999996</v>
      </c>
      <c r="L504" s="3">
        <v>32050888.630000003</v>
      </c>
      <c r="M504" s="3">
        <v>39193016.289999999</v>
      </c>
      <c r="N504" s="3">
        <v>49623816</v>
      </c>
      <c r="O504" s="3">
        <v>55311037.620000005</v>
      </c>
      <c r="P504" s="3">
        <v>67795749.950000003</v>
      </c>
      <c r="Q504" s="3">
        <v>75289100.180000007</v>
      </c>
      <c r="R504" s="3">
        <v>81846960.899999991</v>
      </c>
      <c r="S504" s="3">
        <v>99284884.25999999</v>
      </c>
    </row>
    <row r="505" spans="4:19" ht="12.75" customHeight="1" x14ac:dyDescent="0.2">
      <c r="F505" s="1" t="s">
        <v>415</v>
      </c>
      <c r="G505" s="1" t="s">
        <v>32</v>
      </c>
      <c r="H505" s="1" t="s">
        <v>417</v>
      </c>
      <c r="I505" s="3">
        <v>31789.829999999998</v>
      </c>
      <c r="J505" s="3">
        <v>43771.86</v>
      </c>
      <c r="K505" s="3">
        <v>44053.75</v>
      </c>
      <c r="L505" s="3">
        <v>45069.950000000004</v>
      </c>
      <c r="M505" s="3">
        <v>44872.020000000004</v>
      </c>
      <c r="N505" s="3">
        <v>44872.020000000004</v>
      </c>
      <c r="O505" s="3">
        <v>90852.020000000019</v>
      </c>
      <c r="P505" s="3">
        <v>90852.020000000019</v>
      </c>
      <c r="Q505" s="3">
        <v>90852.020000000019</v>
      </c>
      <c r="R505" s="3">
        <v>126497.72</v>
      </c>
      <c r="S505" s="3">
        <v>881272.07000000007</v>
      </c>
    </row>
    <row r="506" spans="4:19" ht="12.75" customHeight="1" x14ac:dyDescent="0.2">
      <c r="F506" s="1" t="s">
        <v>232</v>
      </c>
      <c r="G506" s="1" t="s">
        <v>115</v>
      </c>
      <c r="H506" s="1" t="s">
        <v>234</v>
      </c>
      <c r="I506" s="3">
        <v>-13585564.23</v>
      </c>
      <c r="J506" s="3">
        <v>-20363839.600000001</v>
      </c>
      <c r="K506" s="3">
        <v>-29038986.530000001</v>
      </c>
      <c r="L506" s="3">
        <v>-34807503.480000004</v>
      </c>
      <c r="M506" s="3">
        <v>-43744478.039999999</v>
      </c>
      <c r="N506" s="3">
        <v>-49942599.640000001</v>
      </c>
      <c r="O506" s="3">
        <v>-56858904.109999999</v>
      </c>
      <c r="P506" s="3">
        <v>-67555584.620000005</v>
      </c>
      <c r="Q506" s="3">
        <v>-75715273.650000006</v>
      </c>
      <c r="R506" s="3">
        <v>-85346414.550000012</v>
      </c>
      <c r="S506" s="3">
        <v>-94907037.010000005</v>
      </c>
    </row>
    <row r="507" spans="4:19" ht="12.75" customHeight="1" x14ac:dyDescent="0.2">
      <c r="F507" s="1" t="s">
        <v>235</v>
      </c>
      <c r="G507" s="1" t="s">
        <v>32</v>
      </c>
      <c r="H507" s="1" t="s">
        <v>237</v>
      </c>
      <c r="I507" s="3">
        <v>0</v>
      </c>
      <c r="J507" s="3">
        <v>0</v>
      </c>
      <c r="K507" s="3">
        <v>0</v>
      </c>
      <c r="L507" s="3">
        <v>0</v>
      </c>
      <c r="M507" s="3">
        <v>-858.53</v>
      </c>
      <c r="N507" s="3">
        <v>-858.53</v>
      </c>
      <c r="O507" s="3">
        <v>-858.53</v>
      </c>
      <c r="P507" s="3">
        <v>-858.53</v>
      </c>
      <c r="Q507" s="3">
        <v>-858.53</v>
      </c>
      <c r="R507" s="3">
        <v>-858.53</v>
      </c>
      <c r="S507" s="3">
        <v>-155858.53</v>
      </c>
    </row>
    <row r="508" spans="4:19" ht="12.75" customHeight="1" x14ac:dyDescent="0.2">
      <c r="F508" s="1" t="s">
        <v>431</v>
      </c>
      <c r="G508" s="1" t="s">
        <v>32</v>
      </c>
      <c r="H508" s="1" t="s">
        <v>433</v>
      </c>
      <c r="I508" s="3">
        <v>-4331.12</v>
      </c>
      <c r="J508" s="3">
        <v>-4465.29</v>
      </c>
      <c r="K508" s="3">
        <v>-168497.84</v>
      </c>
      <c r="L508" s="3">
        <v>-181054.49</v>
      </c>
      <c r="M508" s="3">
        <v>-237094.33</v>
      </c>
      <c r="N508" s="3">
        <v>-316185.57999999996</v>
      </c>
      <c r="O508" s="3">
        <v>-316205.89</v>
      </c>
      <c r="P508" s="3">
        <v>-316205.89</v>
      </c>
      <c r="Q508" s="3">
        <v>-322970.64</v>
      </c>
      <c r="R508" s="3">
        <v>-373832.12</v>
      </c>
      <c r="S508" s="3">
        <v>-1869849.01</v>
      </c>
    </row>
    <row r="509" spans="4:19" ht="12.75" customHeight="1" x14ac:dyDescent="0.2">
      <c r="F509" s="1" t="s">
        <v>238</v>
      </c>
      <c r="G509" s="1" t="s">
        <v>32</v>
      </c>
      <c r="H509" s="1" t="s">
        <v>240</v>
      </c>
      <c r="I509" s="3">
        <v>43759843.259999998</v>
      </c>
      <c r="J509" s="3">
        <v>42776497.280000001</v>
      </c>
      <c r="K509" s="3">
        <v>42292949.349999994</v>
      </c>
      <c r="L509" s="3">
        <v>45034141.170000002</v>
      </c>
      <c r="M509" s="3">
        <v>43182197.969999999</v>
      </c>
      <c r="N509" s="3">
        <v>47335784.829999998</v>
      </c>
      <c r="O509" s="3">
        <v>46152661.670000002</v>
      </c>
      <c r="P509" s="3">
        <v>47940693.489999995</v>
      </c>
      <c r="Q509" s="3">
        <v>47267589.939999998</v>
      </c>
      <c r="R509" s="3">
        <v>44179093.979999997</v>
      </c>
      <c r="S509" s="3">
        <v>51160152.339999996</v>
      </c>
    </row>
    <row r="510" spans="4:19" ht="12.75" customHeight="1" x14ac:dyDescent="0.2">
      <c r="F510" s="1" t="s">
        <v>241</v>
      </c>
      <c r="G510" s="1" t="s">
        <v>32</v>
      </c>
      <c r="H510" s="1" t="s">
        <v>242</v>
      </c>
      <c r="I510" s="3">
        <v>-2037317.5399999998</v>
      </c>
      <c r="J510" s="3">
        <v>-2037317.5399999998</v>
      </c>
      <c r="K510" s="3">
        <v>-2037317.5399999998</v>
      </c>
      <c r="L510" s="3">
        <v>-2037317.5399999998</v>
      </c>
      <c r="M510" s="3">
        <v>-2037317.5399999998</v>
      </c>
      <c r="N510" s="3">
        <v>-2037317.5399999998</v>
      </c>
      <c r="O510" s="3">
        <v>-2037317.5399999998</v>
      </c>
      <c r="P510" s="3">
        <v>-2037317.5399999998</v>
      </c>
      <c r="Q510" s="3">
        <v>-2037317.5399999998</v>
      </c>
      <c r="R510" s="3">
        <v>-2037317.5399999998</v>
      </c>
      <c r="S510" s="3">
        <v>-2037317.5399999998</v>
      </c>
    </row>
    <row r="511" spans="4:19" ht="12.75" customHeight="1" x14ac:dyDescent="0.2">
      <c r="F511" s="1" t="s">
        <v>243</v>
      </c>
      <c r="G511" s="1" t="s">
        <v>32</v>
      </c>
      <c r="H511" s="1" t="s">
        <v>245</v>
      </c>
      <c r="I511" s="3">
        <v>-63650.590000000004</v>
      </c>
      <c r="J511" s="3">
        <v>-39601.479999999996</v>
      </c>
      <c r="K511" s="3">
        <v>-74709.820000000007</v>
      </c>
      <c r="L511" s="3">
        <v>-48064.999999999993</v>
      </c>
      <c r="M511" s="3">
        <v>-26793.86</v>
      </c>
      <c r="N511" s="3">
        <v>-10601.710000000006</v>
      </c>
      <c r="O511" s="3">
        <v>7490.4800000000105</v>
      </c>
      <c r="P511" s="3">
        <v>26299.210000000006</v>
      </c>
      <c r="Q511" s="3">
        <v>-2739515.2199999997</v>
      </c>
      <c r="R511" s="3">
        <v>-7483250.3200000003</v>
      </c>
      <c r="S511" s="3">
        <v>-8260965.75</v>
      </c>
    </row>
    <row r="512" spans="4:19" ht="12.75" customHeight="1" x14ac:dyDescent="0.2">
      <c r="F512" s="1" t="s">
        <v>552</v>
      </c>
      <c r="G512" s="1" t="s">
        <v>32</v>
      </c>
      <c r="H512" s="1" t="s">
        <v>554</v>
      </c>
      <c r="I512" s="3">
        <v>123859.58</v>
      </c>
      <c r="J512" s="3">
        <v>168909.6</v>
      </c>
      <c r="K512" s="3">
        <v>94689.67</v>
      </c>
      <c r="L512" s="3">
        <v>123241.60000000001</v>
      </c>
      <c r="M512" s="3">
        <v>133061.62</v>
      </c>
      <c r="N512" s="3">
        <v>248300.4</v>
      </c>
      <c r="O512" s="3">
        <v>365395.25</v>
      </c>
      <c r="P512" s="3">
        <v>392001.31000000006</v>
      </c>
      <c r="Q512" s="3">
        <v>415214.48000000004</v>
      </c>
      <c r="R512" s="3">
        <v>486062.28</v>
      </c>
      <c r="S512" s="3">
        <v>1218758.9899999995</v>
      </c>
    </row>
    <row r="513" spans="4:19" ht="12.75" customHeight="1" x14ac:dyDescent="0.2">
      <c r="F513" s="1" t="s">
        <v>246</v>
      </c>
      <c r="G513" s="1" t="s">
        <v>32</v>
      </c>
      <c r="H513" s="1" t="s">
        <v>248</v>
      </c>
      <c r="I513" s="3">
        <v>-1977108.55</v>
      </c>
      <c r="J513" s="3">
        <v>-1908009.4200000004</v>
      </c>
      <c r="K513" s="3">
        <v>-2017337.6900000002</v>
      </c>
      <c r="L513" s="3">
        <v>-1962140.94</v>
      </c>
      <c r="M513" s="3">
        <v>-1931049.78</v>
      </c>
      <c r="N513" s="3">
        <v>-1799618.85</v>
      </c>
      <c r="O513" s="3">
        <v>-1664431.81</v>
      </c>
      <c r="P513" s="3">
        <v>-1619017.0199999998</v>
      </c>
      <c r="Q513" s="3">
        <v>-4361618.2799999993</v>
      </c>
      <c r="R513" s="3">
        <v>-9034505.5800000001</v>
      </c>
      <c r="S513" s="3">
        <v>-9079524.3000000007</v>
      </c>
    </row>
    <row r="514" spans="4:19" ht="12.75" customHeight="1" x14ac:dyDescent="0.2">
      <c r="F514" s="1" t="s">
        <v>249</v>
      </c>
      <c r="G514" s="1" t="s">
        <v>115</v>
      </c>
      <c r="H514" s="1" t="s">
        <v>251</v>
      </c>
      <c r="I514" s="3">
        <v>45889423.020000003</v>
      </c>
      <c r="J514" s="3">
        <v>45889423.020000003</v>
      </c>
      <c r="K514" s="3">
        <v>45889423.020000003</v>
      </c>
      <c r="L514" s="3">
        <v>45889423.020000003</v>
      </c>
      <c r="M514" s="3">
        <v>45889423.020000003</v>
      </c>
      <c r="N514" s="3">
        <v>45889423.020000003</v>
      </c>
      <c r="O514" s="3">
        <v>45889423.020000003</v>
      </c>
      <c r="P514" s="3">
        <v>45889423.020000003</v>
      </c>
      <c r="Q514" s="3">
        <v>45889423.020000003</v>
      </c>
      <c r="R514" s="3">
        <v>45889423.020000003</v>
      </c>
      <c r="S514" s="3">
        <v>45889423.020000003</v>
      </c>
    </row>
    <row r="515" spans="4:19" ht="12.75" customHeight="1" x14ac:dyDescent="0.2">
      <c r="F515" s="1" t="s">
        <v>252</v>
      </c>
      <c r="G515" s="1" t="s">
        <v>115</v>
      </c>
      <c r="H515" s="1" t="s">
        <v>254</v>
      </c>
      <c r="I515" s="3">
        <v>41782734.710000008</v>
      </c>
      <c r="J515" s="3">
        <v>40868487.859999999</v>
      </c>
      <c r="K515" s="3">
        <v>40275611.660000004</v>
      </c>
      <c r="L515" s="3">
        <v>43072000.230000004</v>
      </c>
      <c r="M515" s="3">
        <v>41251148.189999998</v>
      </c>
      <c r="N515" s="3">
        <v>45536165.980000004</v>
      </c>
      <c r="O515" s="3">
        <v>44488229.859999999</v>
      </c>
      <c r="P515" s="3">
        <v>46321676.469999999</v>
      </c>
      <c r="Q515" s="3">
        <v>42905971.660000004</v>
      </c>
      <c r="R515" s="3">
        <v>35144588.399999999</v>
      </c>
      <c r="S515" s="3">
        <v>42080628.040000007</v>
      </c>
    </row>
    <row r="516" spans="4:19" ht="12.75" customHeight="1" x14ac:dyDescent="0.2">
      <c r="F516" s="1"/>
      <c r="G516" s="1"/>
      <c r="H516" s="1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4:19" ht="12.75" customHeight="1" x14ac:dyDescent="0.2">
      <c r="D517" s="1" t="s">
        <v>259</v>
      </c>
      <c r="E517" s="1" t="s">
        <v>258</v>
      </c>
      <c r="F517" s="1"/>
      <c r="G517" s="1"/>
      <c r="H517" s="1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4:19" ht="12.75" customHeight="1" x14ac:dyDescent="0.2">
      <c r="F518" s="1" t="s">
        <v>255</v>
      </c>
      <c r="G518" s="1" t="s">
        <v>115</v>
      </c>
      <c r="H518" s="1" t="s">
        <v>257</v>
      </c>
      <c r="I518" s="3">
        <v>20249920</v>
      </c>
      <c r="J518" s="3">
        <v>76936000</v>
      </c>
      <c r="K518" s="3">
        <v>77084333.439999998</v>
      </c>
      <c r="L518" s="3">
        <v>77084333.439999998</v>
      </c>
      <c r="M518" s="3">
        <v>77084333.439999998</v>
      </c>
      <c r="N518" s="3">
        <v>77084333.439999998</v>
      </c>
      <c r="O518" s="3">
        <v>77084333.439999998</v>
      </c>
      <c r="P518" s="3">
        <v>77084333.439999998</v>
      </c>
      <c r="Q518" s="3">
        <v>109084333.44</v>
      </c>
      <c r="R518" s="3">
        <v>109084333.44</v>
      </c>
      <c r="S518" s="3">
        <v>104895396.84</v>
      </c>
    </row>
    <row r="519" spans="4:19" ht="12.75" customHeight="1" x14ac:dyDescent="0.2">
      <c r="F519" s="1" t="s">
        <v>260</v>
      </c>
      <c r="G519" s="1" t="s">
        <v>32</v>
      </c>
      <c r="H519" s="1" t="s">
        <v>262</v>
      </c>
      <c r="I519" s="3">
        <v>5788786.6500000004</v>
      </c>
      <c r="J519" s="3">
        <v>9228232.75</v>
      </c>
      <c r="K519" s="3">
        <v>12272168.029999999</v>
      </c>
      <c r="L519" s="3">
        <v>14864116.85</v>
      </c>
      <c r="M519" s="3">
        <v>20131941.09</v>
      </c>
      <c r="N519" s="3">
        <v>23426186.199999999</v>
      </c>
      <c r="O519" s="3">
        <v>26864917.359999999</v>
      </c>
      <c r="P519" s="3">
        <v>32969344.989999998</v>
      </c>
      <c r="Q519" s="3">
        <v>37673289.990000002</v>
      </c>
      <c r="R519" s="3">
        <v>41914810.670000002</v>
      </c>
      <c r="S519" s="3">
        <v>47820479.350000001</v>
      </c>
    </row>
    <row r="520" spans="4:19" ht="12.75" customHeight="1" x14ac:dyDescent="0.2">
      <c r="F520" s="1" t="s">
        <v>263</v>
      </c>
      <c r="G520" s="1" t="s">
        <v>32</v>
      </c>
      <c r="H520" s="1" t="s">
        <v>265</v>
      </c>
      <c r="I520" s="3">
        <v>7796777.580000001</v>
      </c>
      <c r="J520" s="3">
        <v>11135606.85</v>
      </c>
      <c r="K520" s="3">
        <v>16766818.5</v>
      </c>
      <c r="L520" s="3">
        <v>19943386.629999999</v>
      </c>
      <c r="M520" s="3">
        <v>23612536.949999999</v>
      </c>
      <c r="N520" s="3">
        <v>26516413.439999998</v>
      </c>
      <c r="O520" s="3">
        <v>29993986.75</v>
      </c>
      <c r="P520" s="3">
        <v>34586239.629999995</v>
      </c>
      <c r="Q520" s="3">
        <v>38041983.659999996</v>
      </c>
      <c r="R520" s="3">
        <v>43431603.880000003</v>
      </c>
      <c r="S520" s="3">
        <v>47086557.659999996</v>
      </c>
    </row>
    <row r="521" spans="4:19" ht="12.75" customHeight="1" x14ac:dyDescent="0.2">
      <c r="F521" s="1" t="s">
        <v>266</v>
      </c>
      <c r="G521" s="1" t="s">
        <v>115</v>
      </c>
      <c r="H521" s="1" t="s">
        <v>268</v>
      </c>
      <c r="I521" s="3">
        <v>13585564.23</v>
      </c>
      <c r="J521" s="3">
        <v>20363839.600000001</v>
      </c>
      <c r="K521" s="3">
        <v>29038986.530000001</v>
      </c>
      <c r="L521" s="3">
        <v>34807503.480000004</v>
      </c>
      <c r="M521" s="3">
        <v>43744478.039999999</v>
      </c>
      <c r="N521" s="3">
        <v>49942599.640000001</v>
      </c>
      <c r="O521" s="3">
        <v>56858904.109999999</v>
      </c>
      <c r="P521" s="3">
        <v>67555584.620000005</v>
      </c>
      <c r="Q521" s="3">
        <v>75715273.650000006</v>
      </c>
      <c r="R521" s="3">
        <v>85346414.550000012</v>
      </c>
      <c r="S521" s="3">
        <v>94907037.010000005</v>
      </c>
    </row>
    <row r="522" spans="4:19" ht="12.75" customHeight="1" x14ac:dyDescent="0.2">
      <c r="F522" s="1" t="s">
        <v>269</v>
      </c>
      <c r="G522" s="1" t="s">
        <v>32</v>
      </c>
      <c r="H522" s="1" t="s">
        <v>271</v>
      </c>
      <c r="I522" s="3">
        <v>-135472.59</v>
      </c>
      <c r="J522" s="3">
        <v>-201115.31</v>
      </c>
      <c r="K522" s="3">
        <v>-294287.04000000004</v>
      </c>
      <c r="L522" s="3">
        <v>-349483.79</v>
      </c>
      <c r="M522" s="3">
        <v>-380574.95</v>
      </c>
      <c r="N522" s="3">
        <v>-512005.88</v>
      </c>
      <c r="O522" s="3">
        <v>-693172.91999999993</v>
      </c>
      <c r="P522" s="3">
        <v>-738587.71000000008</v>
      </c>
      <c r="Q522" s="3">
        <v>-784694.45</v>
      </c>
      <c r="R522" s="3">
        <v>-20003797.149999999</v>
      </c>
      <c r="S522" s="3">
        <v>-26722477.27</v>
      </c>
    </row>
    <row r="523" spans="4:19" ht="12.75" customHeight="1" x14ac:dyDescent="0.2">
      <c r="F523" s="1" t="s">
        <v>272</v>
      </c>
      <c r="G523" s="1" t="s">
        <v>32</v>
      </c>
      <c r="H523" s="1" t="s">
        <v>273</v>
      </c>
      <c r="I523" s="3">
        <v>-20481.169999999998</v>
      </c>
      <c r="J523" s="3">
        <v>-31007.78</v>
      </c>
      <c r="K523" s="3">
        <v>-31007.78</v>
      </c>
      <c r="L523" s="3">
        <v>-31007.78</v>
      </c>
      <c r="M523" s="3">
        <v>-32023.89</v>
      </c>
      <c r="N523" s="3">
        <v>-32024.559999999998</v>
      </c>
      <c r="O523" s="3">
        <v>-32024.559999999998</v>
      </c>
      <c r="P523" s="3">
        <v>-32024.559999999998</v>
      </c>
      <c r="Q523" s="3">
        <v>-32024.559999999998</v>
      </c>
      <c r="R523" s="3">
        <v>-32024.559999999998</v>
      </c>
      <c r="S523" s="3">
        <v>-32024.559999999998</v>
      </c>
    </row>
    <row r="524" spans="4:19" ht="12.75" customHeight="1" x14ac:dyDescent="0.2">
      <c r="F524" s="1" t="s">
        <v>274</v>
      </c>
      <c r="G524" s="1" t="s">
        <v>115</v>
      </c>
      <c r="H524" s="1" t="s">
        <v>275</v>
      </c>
      <c r="I524" s="3">
        <v>-155953.75999999998</v>
      </c>
      <c r="J524" s="3">
        <v>-232123.09</v>
      </c>
      <c r="K524" s="3">
        <v>-325294.82</v>
      </c>
      <c r="L524" s="3">
        <v>-380491.57</v>
      </c>
      <c r="M524" s="3">
        <v>-412598.84</v>
      </c>
      <c r="N524" s="3">
        <v>-544030.43999999994</v>
      </c>
      <c r="O524" s="3">
        <v>-725197.47999999986</v>
      </c>
      <c r="P524" s="3">
        <v>-770612.27</v>
      </c>
      <c r="Q524" s="3">
        <v>-816719.01</v>
      </c>
      <c r="R524" s="3">
        <v>-20035821.710000001</v>
      </c>
      <c r="S524" s="3">
        <v>-26754501.829999998</v>
      </c>
    </row>
    <row r="525" spans="4:19" ht="12.75" customHeight="1" x14ac:dyDescent="0.2">
      <c r="F525" s="1" t="s">
        <v>276</v>
      </c>
      <c r="G525" s="1" t="s">
        <v>32</v>
      </c>
      <c r="H525" s="1" t="s">
        <v>277</v>
      </c>
      <c r="I525" s="3">
        <v>-63650.590000000004</v>
      </c>
      <c r="J525" s="3">
        <v>-39601.479999999996</v>
      </c>
      <c r="K525" s="3">
        <v>-74709.820000000007</v>
      </c>
      <c r="L525" s="3">
        <v>-48064.999999999993</v>
      </c>
      <c r="M525" s="3">
        <v>-26793.86</v>
      </c>
      <c r="N525" s="3">
        <v>-10601.710000000006</v>
      </c>
      <c r="O525" s="3">
        <v>7490.4800000000105</v>
      </c>
      <c r="P525" s="3">
        <v>26299.210000000006</v>
      </c>
      <c r="Q525" s="3">
        <v>-2739515.2199999997</v>
      </c>
      <c r="R525" s="3">
        <v>-7483250.3200000003</v>
      </c>
      <c r="S525" s="3">
        <v>-8260965.75</v>
      </c>
    </row>
    <row r="526" spans="4:19" ht="12.75" customHeight="1" x14ac:dyDescent="0.2">
      <c r="F526" s="1" t="s">
        <v>555</v>
      </c>
      <c r="G526" s="1" t="s">
        <v>32</v>
      </c>
      <c r="H526" s="1" t="s">
        <v>557</v>
      </c>
      <c r="I526" s="3">
        <v>123859.58</v>
      </c>
      <c r="J526" s="3">
        <v>168909.6</v>
      </c>
      <c r="K526" s="3">
        <v>94689.67</v>
      </c>
      <c r="L526" s="3">
        <v>123241.60000000001</v>
      </c>
      <c r="M526" s="3">
        <v>133061.62</v>
      </c>
      <c r="N526" s="3">
        <v>248300.4</v>
      </c>
      <c r="O526" s="3">
        <v>365395.25</v>
      </c>
      <c r="P526" s="3">
        <v>392001.31000000006</v>
      </c>
      <c r="Q526" s="3">
        <v>415214.48000000004</v>
      </c>
      <c r="R526" s="3">
        <v>486062.28</v>
      </c>
      <c r="S526" s="3">
        <v>1218758.9899999995</v>
      </c>
    </row>
    <row r="527" spans="4:19" ht="12.75" customHeight="1" x14ac:dyDescent="0.2">
      <c r="F527" s="1" t="s">
        <v>560</v>
      </c>
      <c r="G527" s="1" t="s">
        <v>32</v>
      </c>
      <c r="H527" s="1" t="s">
        <v>562</v>
      </c>
      <c r="I527" s="3">
        <v>26921.25</v>
      </c>
      <c r="J527" s="3">
        <v>40314.97</v>
      </c>
      <c r="K527" s="3">
        <v>40314.97</v>
      </c>
      <c r="L527" s="3">
        <v>40314.97</v>
      </c>
      <c r="M527" s="3">
        <v>41331.08</v>
      </c>
      <c r="N527" s="3">
        <v>41331.75</v>
      </c>
      <c r="O527" s="3">
        <v>87311.75</v>
      </c>
      <c r="P527" s="3">
        <v>87311.75</v>
      </c>
      <c r="Q527" s="3">
        <v>87311.75</v>
      </c>
      <c r="R527" s="3">
        <v>87311.75</v>
      </c>
      <c r="S527" s="3">
        <v>87311.75</v>
      </c>
    </row>
    <row r="528" spans="4:19" ht="12.75" customHeight="1" x14ac:dyDescent="0.2">
      <c r="F528" s="1" t="s">
        <v>280</v>
      </c>
      <c r="G528" s="1" t="s">
        <v>32</v>
      </c>
      <c r="H528" s="1" t="s">
        <v>282</v>
      </c>
      <c r="I528" s="3">
        <v>-5681176.4800000004</v>
      </c>
      <c r="J528" s="3">
        <v>-5687500</v>
      </c>
      <c r="K528" s="3">
        <v>-5633333.4400000004</v>
      </c>
      <c r="L528" s="3">
        <v>-5633333.4400000004</v>
      </c>
      <c r="M528" s="3">
        <v>-5633333.4400000004</v>
      </c>
      <c r="N528" s="3">
        <v>-5633333.4400000004</v>
      </c>
      <c r="O528" s="3">
        <v>-5633333.4400000004</v>
      </c>
      <c r="P528" s="3">
        <v>-5633333.4400000004</v>
      </c>
      <c r="Q528" s="3">
        <v>-34844625.439999998</v>
      </c>
      <c r="R528" s="3">
        <v>-10952635.440000001</v>
      </c>
      <c r="S528" s="3">
        <v>0</v>
      </c>
    </row>
    <row r="529" spans="4:19" ht="12.75" customHeight="1" x14ac:dyDescent="0.2">
      <c r="F529" s="1" t="s">
        <v>283</v>
      </c>
      <c r="G529" s="1" t="s">
        <v>115</v>
      </c>
      <c r="H529" s="1" t="s">
        <v>285</v>
      </c>
      <c r="I529" s="3">
        <v>-5594046.2399999993</v>
      </c>
      <c r="J529" s="3">
        <v>-5517876.9099999992</v>
      </c>
      <c r="K529" s="3">
        <v>-5573038.6199999992</v>
      </c>
      <c r="L529" s="3">
        <v>-5517841.8700000001</v>
      </c>
      <c r="M529" s="3">
        <v>-5485734.5999999987</v>
      </c>
      <c r="N529" s="3">
        <v>-5354303</v>
      </c>
      <c r="O529" s="3">
        <v>-5173135.96</v>
      </c>
      <c r="P529" s="3">
        <v>-5127721.1700000009</v>
      </c>
      <c r="Q529" s="3">
        <v>-37081614.43</v>
      </c>
      <c r="R529" s="3">
        <v>-17862511.73</v>
      </c>
      <c r="S529" s="3">
        <v>-6954895.0099999998</v>
      </c>
    </row>
    <row r="530" spans="4:19" ht="12.75" customHeight="1" x14ac:dyDescent="0.2">
      <c r="F530" s="1" t="s">
        <v>286</v>
      </c>
      <c r="G530" s="1" t="s">
        <v>115</v>
      </c>
      <c r="H530" s="1" t="s">
        <v>288</v>
      </c>
      <c r="I530" s="3">
        <v>14499920</v>
      </c>
      <c r="J530" s="3">
        <v>71186000</v>
      </c>
      <c r="K530" s="3">
        <v>71186000</v>
      </c>
      <c r="L530" s="3">
        <v>71186000</v>
      </c>
      <c r="M530" s="3">
        <v>71186000</v>
      </c>
      <c r="N530" s="3">
        <v>71186000</v>
      </c>
      <c r="O530" s="3">
        <v>71186000</v>
      </c>
      <c r="P530" s="3">
        <v>71186000</v>
      </c>
      <c r="Q530" s="3">
        <v>71186000</v>
      </c>
      <c r="R530" s="3">
        <v>71186000</v>
      </c>
      <c r="S530" s="3">
        <v>71186000</v>
      </c>
    </row>
    <row r="531" spans="4:19" ht="12.75" customHeight="1" x14ac:dyDescent="0.2">
      <c r="F531" s="1" t="s">
        <v>289</v>
      </c>
      <c r="G531" s="1" t="s">
        <v>115</v>
      </c>
      <c r="H531" s="1" t="s">
        <v>291</v>
      </c>
      <c r="I531" s="3">
        <v>13429610.470000001</v>
      </c>
      <c r="J531" s="3">
        <v>20131716.509999998</v>
      </c>
      <c r="K531" s="3">
        <v>28713691.709999997</v>
      </c>
      <c r="L531" s="3">
        <v>34427011.909999996</v>
      </c>
      <c r="M531" s="3">
        <v>43331879.200000003</v>
      </c>
      <c r="N531" s="3">
        <v>49398569.200000003</v>
      </c>
      <c r="O531" s="3">
        <v>56133706.630000003</v>
      </c>
      <c r="P531" s="3">
        <v>66784972.350000001</v>
      </c>
      <c r="Q531" s="3">
        <v>74898554.640000001</v>
      </c>
      <c r="R531" s="3">
        <v>65310592.840000004</v>
      </c>
      <c r="S531" s="3">
        <v>68152535.179999992</v>
      </c>
    </row>
    <row r="532" spans="4:19" ht="12.75" customHeight="1" x14ac:dyDescent="0.2">
      <c r="F532" s="1" t="s">
        <v>292</v>
      </c>
      <c r="G532" s="1" t="s">
        <v>115</v>
      </c>
      <c r="H532" s="1" t="s">
        <v>294</v>
      </c>
      <c r="I532" s="3">
        <v>14499920</v>
      </c>
      <c r="J532" s="3">
        <v>71186000</v>
      </c>
      <c r="K532" s="3">
        <v>71186000</v>
      </c>
      <c r="L532" s="3">
        <v>71186000</v>
      </c>
      <c r="M532" s="3">
        <v>71186000</v>
      </c>
      <c r="N532" s="3">
        <v>71186000</v>
      </c>
      <c r="O532" s="3">
        <v>71186000</v>
      </c>
      <c r="P532" s="3">
        <v>71186000</v>
      </c>
      <c r="Q532" s="3">
        <v>71186000</v>
      </c>
      <c r="R532" s="3">
        <v>71186000</v>
      </c>
      <c r="S532" s="3">
        <v>71186000</v>
      </c>
    </row>
    <row r="533" spans="4:19" ht="12.75" customHeight="1" x14ac:dyDescent="0.2">
      <c r="F533" s="1" t="s">
        <v>295</v>
      </c>
      <c r="G533" s="1" t="s">
        <v>115</v>
      </c>
      <c r="H533" s="1" t="s">
        <v>297</v>
      </c>
      <c r="I533" s="3">
        <v>13429610.470000001</v>
      </c>
      <c r="J533" s="3">
        <v>20131716.509999998</v>
      </c>
      <c r="K533" s="3">
        <v>28713691.709999997</v>
      </c>
      <c r="L533" s="3">
        <v>34427011.909999996</v>
      </c>
      <c r="M533" s="3">
        <v>43331879.200000003</v>
      </c>
      <c r="N533" s="3">
        <v>49398569.200000003</v>
      </c>
      <c r="O533" s="3">
        <v>56133706.630000003</v>
      </c>
      <c r="P533" s="3">
        <v>66784972.350000001</v>
      </c>
      <c r="Q533" s="3">
        <v>74898554.640000001</v>
      </c>
      <c r="R533" s="3">
        <v>65310592.840000004</v>
      </c>
      <c r="S533" s="3">
        <v>68152535.179999992</v>
      </c>
    </row>
    <row r="534" spans="4:19" ht="12.75" customHeight="1" x14ac:dyDescent="0.2">
      <c r="F534" s="1"/>
      <c r="G534" s="1"/>
      <c r="H534" s="1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4:19" ht="12.75" customHeight="1" x14ac:dyDescent="0.2">
      <c r="D535" s="1" t="s">
        <v>302</v>
      </c>
      <c r="E535" s="1" t="s">
        <v>301</v>
      </c>
      <c r="F535" s="1"/>
      <c r="G535" s="1"/>
      <c r="H535" s="1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4:19" ht="12.75" customHeight="1" x14ac:dyDescent="0.2">
      <c r="F536" s="1" t="s">
        <v>298</v>
      </c>
      <c r="G536" s="1" t="s">
        <v>32</v>
      </c>
      <c r="H536" s="1" t="s">
        <v>300</v>
      </c>
      <c r="I536" s="3">
        <v>1945735.75</v>
      </c>
      <c r="J536" s="3">
        <v>1945735.75</v>
      </c>
      <c r="K536" s="3">
        <v>1945735.75</v>
      </c>
      <c r="L536" s="3">
        <v>1945735.75</v>
      </c>
      <c r="M536" s="3">
        <v>1945735.75</v>
      </c>
      <c r="N536" s="3">
        <v>1945735.75</v>
      </c>
      <c r="O536" s="3">
        <v>1945735.75</v>
      </c>
      <c r="P536" s="3">
        <v>1945735.75</v>
      </c>
      <c r="Q536" s="3">
        <v>1945735.75</v>
      </c>
      <c r="R536" s="3">
        <v>1945735.75</v>
      </c>
      <c r="S536" s="3">
        <v>1945735.75</v>
      </c>
    </row>
    <row r="537" spans="4:19" ht="12.75" customHeight="1" x14ac:dyDescent="0.2">
      <c r="F537" s="1" t="s">
        <v>303</v>
      </c>
      <c r="G537" s="1" t="s">
        <v>32</v>
      </c>
      <c r="H537" s="1" t="s">
        <v>305</v>
      </c>
      <c r="I537" s="3">
        <v>29315642.059999999</v>
      </c>
      <c r="J537" s="3">
        <v>29315642.059999999</v>
      </c>
      <c r="K537" s="3">
        <v>29315642.059999999</v>
      </c>
      <c r="L537" s="3">
        <v>29315642.059999999</v>
      </c>
      <c r="M537" s="3">
        <v>29315642.059999999</v>
      </c>
      <c r="N537" s="3">
        <v>29315642.059999999</v>
      </c>
      <c r="O537" s="3">
        <v>29315642.059999999</v>
      </c>
      <c r="P537" s="3">
        <v>29315642.059999999</v>
      </c>
      <c r="Q537" s="3">
        <v>29315642.059999999</v>
      </c>
      <c r="R537" s="3">
        <v>29315642.059999999</v>
      </c>
      <c r="S537" s="3">
        <v>29315642.059999999</v>
      </c>
    </row>
    <row r="538" spans="4:19" ht="12.75" customHeight="1" x14ac:dyDescent="0.2">
      <c r="F538" s="1" t="s">
        <v>306</v>
      </c>
      <c r="G538" s="1" t="s">
        <v>32</v>
      </c>
      <c r="H538" s="1" t="s">
        <v>308</v>
      </c>
      <c r="I538" s="3">
        <v>31261377.809999999</v>
      </c>
      <c r="J538" s="3">
        <v>31261377.809999999</v>
      </c>
      <c r="K538" s="3">
        <v>31261377.809999999</v>
      </c>
      <c r="L538" s="3">
        <v>31261377.809999999</v>
      </c>
      <c r="M538" s="3">
        <v>31261377.809999999</v>
      </c>
      <c r="N538" s="3">
        <v>31261377.809999999</v>
      </c>
      <c r="O538" s="3">
        <v>31261377.809999999</v>
      </c>
      <c r="P538" s="3">
        <v>31261377.809999999</v>
      </c>
      <c r="Q538" s="3">
        <v>31261377.809999999</v>
      </c>
      <c r="R538" s="3">
        <v>31261377.809999999</v>
      </c>
      <c r="S538" s="3">
        <v>31261377.809999999</v>
      </c>
    </row>
    <row r="539" spans="4:19" ht="12.75" customHeight="1" x14ac:dyDescent="0.2">
      <c r="F539" s="1" t="s">
        <v>309</v>
      </c>
      <c r="G539" s="1" t="s">
        <v>32</v>
      </c>
      <c r="H539" s="1" t="s">
        <v>311</v>
      </c>
      <c r="I539" s="3">
        <v>9402204.3499999996</v>
      </c>
      <c r="J539" s="3">
        <v>62907460.159999996</v>
      </c>
      <c r="K539" s="3">
        <v>58919588.790000007</v>
      </c>
      <c r="L539" s="3">
        <v>52470651.899999999</v>
      </c>
      <c r="M539" s="3">
        <v>47612780.229999997</v>
      </c>
      <c r="N539" s="3">
        <v>38367983.549999997</v>
      </c>
      <c r="O539" s="3">
        <v>34508179.829999998</v>
      </c>
      <c r="P539" s="3">
        <v>23737278.759999998</v>
      </c>
      <c r="Q539" s="3">
        <v>18342697.530000001</v>
      </c>
      <c r="R539" s="3">
        <v>13664662.569999998</v>
      </c>
      <c r="S539" s="3">
        <v>4219572.5</v>
      </c>
    </row>
    <row r="540" spans="4:19" ht="12.75" customHeight="1" x14ac:dyDescent="0.2">
      <c r="F540" s="1" t="s">
        <v>312</v>
      </c>
      <c r="G540" s="1" t="s">
        <v>32</v>
      </c>
      <c r="H540" s="1" t="s">
        <v>314</v>
      </c>
      <c r="I540" s="3">
        <v>27036171.300000001</v>
      </c>
      <c r="J540" s="3">
        <v>24429136.300000001</v>
      </c>
      <c r="K540" s="3">
        <v>20427908.669999998</v>
      </c>
      <c r="L540" s="3">
        <v>18367136.789999999</v>
      </c>
      <c r="M540" s="3">
        <v>16140993.209999999</v>
      </c>
      <c r="N540" s="3">
        <v>15034082.1</v>
      </c>
      <c r="O540" s="3">
        <v>13206684.51</v>
      </c>
      <c r="P540" s="3">
        <v>11492873.25</v>
      </c>
      <c r="Q540" s="3">
        <v>12189577</v>
      </c>
      <c r="R540" s="3">
        <v>34216957.019999996</v>
      </c>
      <c r="S540" s="3">
        <v>33196481.060000002</v>
      </c>
    </row>
    <row r="541" spans="4:19" ht="12.75" customHeight="1" x14ac:dyDescent="0.2">
      <c r="F541" s="1" t="s">
        <v>315</v>
      </c>
      <c r="G541" s="1" t="s">
        <v>32</v>
      </c>
      <c r="H541" s="1" t="s">
        <v>317</v>
      </c>
      <c r="I541" s="3">
        <v>36438375.649999999</v>
      </c>
      <c r="J541" s="3">
        <v>87336596.459999993</v>
      </c>
      <c r="K541" s="3">
        <v>79347497.460000008</v>
      </c>
      <c r="L541" s="3">
        <v>70837788.689999998</v>
      </c>
      <c r="M541" s="3">
        <v>63753773.439999998</v>
      </c>
      <c r="N541" s="3">
        <v>53402065.650000006</v>
      </c>
      <c r="O541" s="3">
        <v>47714864.340000004</v>
      </c>
      <c r="P541" s="3">
        <v>35230152.010000005</v>
      </c>
      <c r="Q541" s="3">
        <v>30532274.530000001</v>
      </c>
      <c r="R541" s="3">
        <v>47881619.590000004</v>
      </c>
      <c r="S541" s="3">
        <v>37416053.560000002</v>
      </c>
    </row>
    <row r="542" spans="4:19" ht="12.75" customHeight="1" x14ac:dyDescent="0.2">
      <c r="F542" s="1" t="s">
        <v>318</v>
      </c>
      <c r="G542" s="1" t="s">
        <v>32</v>
      </c>
      <c r="H542" s="1" t="s">
        <v>320</v>
      </c>
      <c r="I542" s="3">
        <v>25153177.5</v>
      </c>
      <c r="J542" s="3">
        <v>25153177.5</v>
      </c>
      <c r="K542" s="3">
        <v>25153177.5</v>
      </c>
      <c r="L542" s="3">
        <v>25153177.5</v>
      </c>
      <c r="M542" s="3">
        <v>25153177.5</v>
      </c>
      <c r="N542" s="3">
        <v>25153177.5</v>
      </c>
      <c r="O542" s="3">
        <v>25153177.5</v>
      </c>
      <c r="P542" s="3">
        <v>25153177.5</v>
      </c>
      <c r="Q542" s="3">
        <v>25153177.5</v>
      </c>
      <c r="R542" s="3">
        <v>25153177.5</v>
      </c>
      <c r="S542" s="3">
        <v>25153177.5</v>
      </c>
    </row>
    <row r="543" spans="4:19" ht="12.75" customHeight="1" x14ac:dyDescent="0.2">
      <c r="F543" s="1" t="s">
        <v>321</v>
      </c>
      <c r="G543" s="1" t="s">
        <v>32</v>
      </c>
      <c r="H543" s="1" t="s">
        <v>323</v>
      </c>
      <c r="I543" s="3">
        <v>20736245.52</v>
      </c>
      <c r="J543" s="3">
        <v>20736245.52</v>
      </c>
      <c r="K543" s="3">
        <v>20736245.52</v>
      </c>
      <c r="L543" s="3">
        <v>20736245.52</v>
      </c>
      <c r="M543" s="3">
        <v>20736245.52</v>
      </c>
      <c r="N543" s="3">
        <v>20736245.52</v>
      </c>
      <c r="O543" s="3">
        <v>20736245.52</v>
      </c>
      <c r="P543" s="3">
        <v>20736245.52</v>
      </c>
      <c r="Q543" s="3">
        <v>20736245.52</v>
      </c>
      <c r="R543" s="3">
        <v>20736245.52</v>
      </c>
      <c r="S543" s="3">
        <v>20736245.52</v>
      </c>
    </row>
    <row r="544" spans="4:19" ht="12.75" customHeight="1" x14ac:dyDescent="0.2">
      <c r="F544" s="1" t="s">
        <v>324</v>
      </c>
      <c r="G544" s="1" t="s">
        <v>32</v>
      </c>
      <c r="H544" s="1" t="s">
        <v>326</v>
      </c>
      <c r="I544" s="3">
        <v>45889423.020000003</v>
      </c>
      <c r="J544" s="3">
        <v>45889423.020000003</v>
      </c>
      <c r="K544" s="3">
        <v>45889423.020000003</v>
      </c>
      <c r="L544" s="3">
        <v>45889423.020000003</v>
      </c>
      <c r="M544" s="3">
        <v>45889423.020000003</v>
      </c>
      <c r="N544" s="3">
        <v>45889423.020000003</v>
      </c>
      <c r="O544" s="3">
        <v>45889423.020000003</v>
      </c>
      <c r="P544" s="3">
        <v>45889423.020000003</v>
      </c>
      <c r="Q544" s="3">
        <v>45889423.020000003</v>
      </c>
      <c r="R544" s="3">
        <v>45889423.020000003</v>
      </c>
      <c r="S544" s="3">
        <v>45889423.020000003</v>
      </c>
    </row>
    <row r="545" spans="3:19" ht="12.75" customHeight="1" x14ac:dyDescent="0.2">
      <c r="F545" s="1" t="s">
        <v>327</v>
      </c>
      <c r="G545" s="1" t="s">
        <v>32</v>
      </c>
      <c r="H545" s="1" t="s">
        <v>329</v>
      </c>
      <c r="I545" s="3">
        <v>22370006.5</v>
      </c>
      <c r="J545" s="3">
        <v>20237438.09</v>
      </c>
      <c r="K545" s="3">
        <v>19299491.039999999</v>
      </c>
      <c r="L545" s="3">
        <v>21887630.539999999</v>
      </c>
      <c r="M545" s="3">
        <v>19378873.890000001</v>
      </c>
      <c r="N545" s="3">
        <v>23845751.050000001</v>
      </c>
      <c r="O545" s="3">
        <v>22380760.899999999</v>
      </c>
      <c r="P545" s="3">
        <v>25110737.170000002</v>
      </c>
      <c r="Q545" s="3">
        <v>24597982.329999998</v>
      </c>
      <c r="R545" s="3">
        <v>23736120.650000002</v>
      </c>
      <c r="S545" s="3">
        <v>26019180.540000003</v>
      </c>
    </row>
    <row r="546" spans="3:19" ht="12.75" customHeight="1" x14ac:dyDescent="0.2">
      <c r="F546" s="1" t="s">
        <v>330</v>
      </c>
      <c r="G546" s="1" t="s">
        <v>32</v>
      </c>
      <c r="H546" s="1" t="s">
        <v>332</v>
      </c>
      <c r="I546" s="3">
        <v>19412728.210000001</v>
      </c>
      <c r="J546" s="3">
        <v>20631049.77</v>
      </c>
      <c r="K546" s="3">
        <v>20976120.619999997</v>
      </c>
      <c r="L546" s="3">
        <v>21184369.690000001</v>
      </c>
      <c r="M546" s="3">
        <v>21872274.300000001</v>
      </c>
      <c r="N546" s="3">
        <v>21690414.93</v>
      </c>
      <c r="O546" s="3">
        <v>22107468.960000001</v>
      </c>
      <c r="P546" s="3">
        <v>21210939.299999997</v>
      </c>
      <c r="Q546" s="3">
        <v>18307989.329999998</v>
      </c>
      <c r="R546" s="3">
        <v>11408467.75</v>
      </c>
      <c r="S546" s="3">
        <v>16061447.500000002</v>
      </c>
    </row>
    <row r="547" spans="3:19" ht="12.75" customHeight="1" x14ac:dyDescent="0.2">
      <c r="F547" s="1" t="s">
        <v>333</v>
      </c>
      <c r="G547" s="1" t="s">
        <v>32</v>
      </c>
      <c r="H547" s="1" t="s">
        <v>335</v>
      </c>
      <c r="I547" s="3">
        <v>41782734.710000008</v>
      </c>
      <c r="J547" s="3">
        <v>40868487.859999999</v>
      </c>
      <c r="K547" s="3">
        <v>40275611.660000004</v>
      </c>
      <c r="L547" s="3">
        <v>43072000.230000004</v>
      </c>
      <c r="M547" s="3">
        <v>41251148.189999998</v>
      </c>
      <c r="N547" s="3">
        <v>45536165.980000004</v>
      </c>
      <c r="O547" s="3">
        <v>44488229.859999999</v>
      </c>
      <c r="P547" s="3">
        <v>46321676.469999999</v>
      </c>
      <c r="Q547" s="3">
        <v>42905971.660000004</v>
      </c>
      <c r="R547" s="3">
        <v>35144588.399999999</v>
      </c>
      <c r="S547" s="3">
        <v>42080628.040000007</v>
      </c>
    </row>
    <row r="548" spans="3:19" ht="12.75" customHeight="1" x14ac:dyDescent="0.2">
      <c r="F548" s="1"/>
      <c r="G548" s="1"/>
      <c r="H548" s="1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3:19" ht="12.75" customHeight="1" x14ac:dyDescent="0.2">
      <c r="C549" s="1" t="s">
        <v>585</v>
      </c>
      <c r="F549" s="1"/>
      <c r="G549" s="1"/>
      <c r="H549" s="1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3:19" ht="12.75" customHeight="1" x14ac:dyDescent="0.2">
      <c r="D550" s="1" t="s">
        <v>31</v>
      </c>
      <c r="E550" s="1" t="s">
        <v>48</v>
      </c>
      <c r="F550" s="1"/>
      <c r="G550" s="1"/>
      <c r="H550" s="1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3:19" ht="12.75" customHeight="1" x14ac:dyDescent="0.2">
      <c r="F551" s="1" t="s">
        <v>81</v>
      </c>
      <c r="G551" s="1" t="s">
        <v>32</v>
      </c>
      <c r="H551" s="1" t="s">
        <v>83</v>
      </c>
      <c r="I551" s="3">
        <v>13888334.610000001</v>
      </c>
      <c r="J551" s="3">
        <v>13888334.610000001</v>
      </c>
      <c r="K551" s="3">
        <v>13888334.610000001</v>
      </c>
      <c r="L551" s="3">
        <v>13888334.610000001</v>
      </c>
      <c r="M551" s="3">
        <v>13888334.610000001</v>
      </c>
      <c r="N551" s="3">
        <v>13888334.610000001</v>
      </c>
      <c r="O551" s="3">
        <v>13888334.610000001</v>
      </c>
      <c r="P551" s="3">
        <v>13888334.610000001</v>
      </c>
      <c r="Q551" s="3">
        <v>13888334.610000001</v>
      </c>
      <c r="R551" s="3">
        <v>13888334.610000001</v>
      </c>
      <c r="S551" s="3">
        <v>13888334.610000001</v>
      </c>
    </row>
    <row r="552" spans="3:19" ht="12.75" customHeight="1" x14ac:dyDescent="0.2">
      <c r="F552" s="1" t="s">
        <v>100</v>
      </c>
      <c r="G552" s="1" t="s">
        <v>32</v>
      </c>
      <c r="H552" s="1" t="s">
        <v>102</v>
      </c>
      <c r="I552" s="3">
        <v>4229.9699999999993</v>
      </c>
      <c r="J552" s="3">
        <v>4830.87</v>
      </c>
      <c r="K552" s="3">
        <v>78943.799999999988</v>
      </c>
      <c r="L552" s="3">
        <v>83843.799999999988</v>
      </c>
      <c r="M552" s="3">
        <v>83843.799999999988</v>
      </c>
      <c r="N552" s="3">
        <v>84795.91</v>
      </c>
      <c r="O552" s="3">
        <v>84879.13</v>
      </c>
      <c r="P552" s="3">
        <v>129319.54999999999</v>
      </c>
      <c r="Q552" s="3">
        <v>136438.76</v>
      </c>
      <c r="R552" s="3">
        <v>177616.15</v>
      </c>
      <c r="S552" s="3">
        <v>456638.56000000006</v>
      </c>
    </row>
    <row r="553" spans="3:19" ht="12.75" customHeight="1" x14ac:dyDescent="0.2">
      <c r="F553" s="1" t="s">
        <v>547</v>
      </c>
      <c r="G553" s="1" t="s">
        <v>32</v>
      </c>
      <c r="H553" s="1" t="s">
        <v>549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-1256657.8500000001</v>
      </c>
    </row>
    <row r="554" spans="3:19" ht="12.75" customHeight="1" x14ac:dyDescent="0.2">
      <c r="F554" s="1" t="s">
        <v>106</v>
      </c>
      <c r="G554" s="1" t="s">
        <v>32</v>
      </c>
      <c r="H554" s="1" t="s">
        <v>108</v>
      </c>
      <c r="I554" s="3">
        <v>38109.599999999999</v>
      </c>
      <c r="J554" s="3">
        <v>39999.83</v>
      </c>
      <c r="K554" s="3">
        <v>44159.42</v>
      </c>
      <c r="L554" s="3">
        <v>45634.42</v>
      </c>
      <c r="M554" s="3">
        <v>46203.1</v>
      </c>
      <c r="N554" s="3">
        <v>46378.2</v>
      </c>
      <c r="O554" s="3">
        <v>46378.2</v>
      </c>
      <c r="P554" s="3">
        <v>46465.579999999994</v>
      </c>
      <c r="Q554" s="3">
        <v>46548.799999999996</v>
      </c>
      <c r="R554" s="3">
        <v>46611.21</v>
      </c>
      <c r="S554" s="3">
        <v>57694.18</v>
      </c>
    </row>
    <row r="555" spans="3:19" ht="12.75" customHeight="1" x14ac:dyDescent="0.2">
      <c r="F555" s="1" t="s">
        <v>112</v>
      </c>
      <c r="G555" s="1" t="s">
        <v>115</v>
      </c>
      <c r="H555" s="1" t="s">
        <v>114</v>
      </c>
      <c r="I555" s="3">
        <v>13930674.180000002</v>
      </c>
      <c r="J555" s="3">
        <v>13933165.310000001</v>
      </c>
      <c r="K555" s="3">
        <v>14011437.83</v>
      </c>
      <c r="L555" s="3">
        <v>14017812.83</v>
      </c>
      <c r="M555" s="3">
        <v>14018381.51</v>
      </c>
      <c r="N555" s="3">
        <v>14019508.719999999</v>
      </c>
      <c r="O555" s="3">
        <v>14019591.939999999</v>
      </c>
      <c r="P555" s="3">
        <v>14064119.74</v>
      </c>
      <c r="Q555" s="3">
        <v>14071322.17</v>
      </c>
      <c r="R555" s="3">
        <v>14112561.970000001</v>
      </c>
      <c r="S555" s="3">
        <v>13146009.5</v>
      </c>
    </row>
    <row r="556" spans="3:19" ht="12.75" customHeight="1" x14ac:dyDescent="0.2">
      <c r="F556" s="1" t="s">
        <v>398</v>
      </c>
      <c r="G556" s="1" t="s">
        <v>32</v>
      </c>
      <c r="H556" s="1" t="s">
        <v>400</v>
      </c>
      <c r="I556" s="3">
        <v>10116513.460000001</v>
      </c>
      <c r="J556" s="3">
        <v>10116513.460000001</v>
      </c>
      <c r="K556" s="3">
        <v>10116513.460000001</v>
      </c>
      <c r="L556" s="3">
        <v>10116513.460000001</v>
      </c>
      <c r="M556" s="3">
        <v>10116513.460000001</v>
      </c>
      <c r="N556" s="3">
        <v>10116513.460000001</v>
      </c>
      <c r="O556" s="3">
        <v>10116513.460000001</v>
      </c>
      <c r="P556" s="3">
        <v>10116513.460000001</v>
      </c>
      <c r="Q556" s="3">
        <v>10116513.460000001</v>
      </c>
      <c r="R556" s="3">
        <v>10116513.460000001</v>
      </c>
      <c r="S556" s="3">
        <v>10116513.460000001</v>
      </c>
    </row>
    <row r="557" spans="3:19" ht="12.75" customHeight="1" x14ac:dyDescent="0.2">
      <c r="F557" s="1" t="s">
        <v>428</v>
      </c>
      <c r="G557" s="1" t="s">
        <v>32</v>
      </c>
      <c r="H557" s="1" t="s">
        <v>430</v>
      </c>
      <c r="I557" s="3">
        <v>4229.9699999999993</v>
      </c>
      <c r="J557" s="3">
        <v>4830.87</v>
      </c>
      <c r="K557" s="3">
        <v>78943.799999999988</v>
      </c>
      <c r="L557" s="3">
        <v>83843.799999999988</v>
      </c>
      <c r="M557" s="3">
        <v>83843.799999999988</v>
      </c>
      <c r="N557" s="3">
        <v>84795.91</v>
      </c>
      <c r="O557" s="3">
        <v>84879.13</v>
      </c>
      <c r="P557" s="3">
        <v>129319.54999999999</v>
      </c>
      <c r="Q557" s="3">
        <v>136438.76</v>
      </c>
      <c r="R557" s="3">
        <v>177616.15</v>
      </c>
      <c r="S557" s="3">
        <v>456638.56000000006</v>
      </c>
    </row>
    <row r="558" spans="3:19" ht="12.75" customHeight="1" x14ac:dyDescent="0.2">
      <c r="F558" s="1" t="s">
        <v>550</v>
      </c>
      <c r="G558" s="1" t="s">
        <v>32</v>
      </c>
      <c r="H558" s="1" t="s">
        <v>551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-1256657.8500000001</v>
      </c>
    </row>
    <row r="559" spans="3:19" ht="12.75" customHeight="1" x14ac:dyDescent="0.2">
      <c r="F559" s="1" t="s">
        <v>465</v>
      </c>
      <c r="G559" s="1" t="s">
        <v>32</v>
      </c>
      <c r="H559" s="1" t="s">
        <v>467</v>
      </c>
      <c r="I559" s="3">
        <v>38109.599999999999</v>
      </c>
      <c r="J559" s="3">
        <v>39999.83</v>
      </c>
      <c r="K559" s="3">
        <v>44159.42</v>
      </c>
      <c r="L559" s="3">
        <v>45634.42</v>
      </c>
      <c r="M559" s="3">
        <v>46203.1</v>
      </c>
      <c r="N559" s="3">
        <v>46378.2</v>
      </c>
      <c r="O559" s="3">
        <v>46378.2</v>
      </c>
      <c r="P559" s="3">
        <v>46465.579999999994</v>
      </c>
      <c r="Q559" s="3">
        <v>46548.799999999996</v>
      </c>
      <c r="R559" s="3">
        <v>46611.21</v>
      </c>
      <c r="S559" s="3">
        <v>57694.18</v>
      </c>
    </row>
    <row r="560" spans="3:19" ht="12.75" customHeight="1" x14ac:dyDescent="0.2">
      <c r="F560" s="1" t="s">
        <v>403</v>
      </c>
      <c r="G560" s="1" t="s">
        <v>115</v>
      </c>
      <c r="H560" s="1" t="s">
        <v>405</v>
      </c>
      <c r="I560" s="3">
        <v>10158853.030000001</v>
      </c>
      <c r="J560" s="3">
        <v>10161344.16</v>
      </c>
      <c r="K560" s="3">
        <v>10239616.68</v>
      </c>
      <c r="L560" s="3">
        <v>10245991.68</v>
      </c>
      <c r="M560" s="3">
        <v>10246560.359999999</v>
      </c>
      <c r="N560" s="3">
        <v>10247687.569999998</v>
      </c>
      <c r="O560" s="3">
        <v>10247770.789999999</v>
      </c>
      <c r="P560" s="3">
        <v>10292298.59</v>
      </c>
      <c r="Q560" s="3">
        <v>10299501.02</v>
      </c>
      <c r="R560" s="3">
        <v>10340740.82</v>
      </c>
      <c r="S560" s="3">
        <v>9374188.3499999996</v>
      </c>
    </row>
    <row r="561" spans="4:19" ht="12.75" customHeight="1" x14ac:dyDescent="0.2">
      <c r="F561" s="1" t="s">
        <v>116</v>
      </c>
      <c r="G561" s="1" t="s">
        <v>32</v>
      </c>
      <c r="H561" s="1" t="s">
        <v>118</v>
      </c>
      <c r="I561" s="3">
        <v>52540000</v>
      </c>
      <c r="J561" s="3">
        <v>54478000</v>
      </c>
      <c r="K561" s="3">
        <v>54478000</v>
      </c>
      <c r="L561" s="3">
        <v>54478000</v>
      </c>
      <c r="M561" s="3">
        <v>54478000</v>
      </c>
      <c r="N561" s="3">
        <v>54478000</v>
      </c>
      <c r="O561" s="3">
        <v>54478000</v>
      </c>
      <c r="P561" s="3">
        <v>54478000</v>
      </c>
      <c r="Q561" s="3">
        <v>54478000</v>
      </c>
      <c r="R561" s="3">
        <v>54478000</v>
      </c>
      <c r="S561" s="3">
        <v>54478000</v>
      </c>
    </row>
    <row r="562" spans="4:19" ht="12.75" customHeight="1" x14ac:dyDescent="0.2">
      <c r="F562" s="1" t="s">
        <v>566</v>
      </c>
      <c r="G562" s="1" t="s">
        <v>32</v>
      </c>
      <c r="H562" s="1" t="s">
        <v>567</v>
      </c>
      <c r="I562" s="3">
        <v>-41454060</v>
      </c>
      <c r="J562" s="3">
        <v>0</v>
      </c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>
        <v>0</v>
      </c>
      <c r="R562" s="3">
        <v>0</v>
      </c>
      <c r="S562" s="3">
        <v>0</v>
      </c>
    </row>
    <row r="563" spans="4:19" ht="12.75" customHeight="1" x14ac:dyDescent="0.2">
      <c r="F563" s="1" t="s">
        <v>119</v>
      </c>
      <c r="G563" s="1" t="s">
        <v>115</v>
      </c>
      <c r="H563" s="1" t="s">
        <v>121</v>
      </c>
      <c r="I563" s="3">
        <v>11085940</v>
      </c>
      <c r="J563" s="3">
        <v>54478000</v>
      </c>
      <c r="K563" s="3">
        <v>54478000</v>
      </c>
      <c r="L563" s="3">
        <v>54478000</v>
      </c>
      <c r="M563" s="3">
        <v>54478000</v>
      </c>
      <c r="N563" s="3">
        <v>54478000</v>
      </c>
      <c r="O563" s="3">
        <v>54478000</v>
      </c>
      <c r="P563" s="3">
        <v>54478000</v>
      </c>
      <c r="Q563" s="3">
        <v>54478000</v>
      </c>
      <c r="R563" s="3">
        <v>54478000</v>
      </c>
      <c r="S563" s="3">
        <v>54478000</v>
      </c>
    </row>
    <row r="564" spans="4:19" ht="12.75" customHeight="1" x14ac:dyDescent="0.2">
      <c r="F564" s="1" t="s">
        <v>122</v>
      </c>
      <c r="G564" s="1" t="s">
        <v>32</v>
      </c>
      <c r="H564" s="1" t="s">
        <v>124</v>
      </c>
      <c r="I564" s="3">
        <v>998559.31</v>
      </c>
      <c r="J564" s="3">
        <v>1169215.23</v>
      </c>
      <c r="K564" s="3">
        <v>1336814.78</v>
      </c>
      <c r="L564" s="3">
        <v>1430028.35</v>
      </c>
      <c r="M564" s="3">
        <v>1589221.5</v>
      </c>
      <c r="N564" s="3">
        <v>1752772.8199999998</v>
      </c>
      <c r="O564" s="3">
        <v>1825617.7</v>
      </c>
      <c r="P564" s="3">
        <v>2023954.2799999998</v>
      </c>
      <c r="Q564" s="3">
        <v>2142782.65</v>
      </c>
      <c r="R564" s="3">
        <v>2283560.61</v>
      </c>
      <c r="S564" s="3">
        <v>2452662.3199999998</v>
      </c>
    </row>
    <row r="565" spans="4:19" ht="12.75" customHeight="1" x14ac:dyDescent="0.2">
      <c r="F565" s="1" t="s">
        <v>125</v>
      </c>
      <c r="G565" s="1" t="s">
        <v>32</v>
      </c>
      <c r="H565" s="1" t="s">
        <v>126</v>
      </c>
      <c r="I565" s="3">
        <v>-1011095.7100000002</v>
      </c>
      <c r="J565" s="3">
        <v>-1199537.24</v>
      </c>
      <c r="K565" s="3">
        <v>-988857.70000000019</v>
      </c>
      <c r="L565" s="3">
        <v>-1036632.6999999997</v>
      </c>
      <c r="M565" s="3">
        <v>2444358.4</v>
      </c>
      <c r="N565" s="3">
        <v>2311240.08</v>
      </c>
      <c r="O565" s="3">
        <v>-82312.85999999987</v>
      </c>
      <c r="P565" s="3">
        <v>-52240.839999999851</v>
      </c>
      <c r="Q565" s="3">
        <v>-611702.89999999991</v>
      </c>
      <c r="R565" s="3">
        <v>-421309.64000000013</v>
      </c>
      <c r="S565" s="3">
        <v>-652120.98</v>
      </c>
    </row>
    <row r="566" spans="4:19" ht="12.75" customHeight="1" x14ac:dyDescent="0.2">
      <c r="F566" s="1" t="s">
        <v>133</v>
      </c>
      <c r="G566" s="1" t="s">
        <v>32</v>
      </c>
      <c r="H566" s="1" t="s">
        <v>134</v>
      </c>
      <c r="I566" s="3">
        <v>9913257.5299999993</v>
      </c>
      <c r="J566" s="3">
        <v>9932931.2100000009</v>
      </c>
      <c r="K566" s="3">
        <v>9548465.7699999996</v>
      </c>
      <c r="L566" s="3">
        <v>9499465.7699999996</v>
      </c>
      <c r="M566" s="3">
        <v>5859177.4800000004</v>
      </c>
      <c r="N566" s="3">
        <v>5827882.3499999996</v>
      </c>
      <c r="O566" s="3">
        <v>8148590.4100000001</v>
      </c>
      <c r="P566" s="3">
        <v>7920181.8099999996</v>
      </c>
      <c r="Q566" s="3">
        <v>8360815.5</v>
      </c>
      <c r="R566" s="3">
        <v>8029644.2800000003</v>
      </c>
      <c r="S566" s="3">
        <v>0</v>
      </c>
    </row>
    <row r="567" spans="4:19" ht="12.75" customHeight="1" x14ac:dyDescent="0.2">
      <c r="F567" s="1" t="s">
        <v>138</v>
      </c>
      <c r="G567" s="1" t="s">
        <v>115</v>
      </c>
      <c r="H567" s="1" t="s">
        <v>140</v>
      </c>
      <c r="I567" s="3">
        <v>9900721.1300000008</v>
      </c>
      <c r="J567" s="3">
        <v>9902609.1999999993</v>
      </c>
      <c r="K567" s="3">
        <v>9896422.8499999996</v>
      </c>
      <c r="L567" s="3">
        <v>9892861.4199999999</v>
      </c>
      <c r="M567" s="3">
        <v>9892757.379999999</v>
      </c>
      <c r="N567" s="3">
        <v>9891895.25</v>
      </c>
      <c r="O567" s="3">
        <v>9891895.25</v>
      </c>
      <c r="P567" s="3">
        <v>9891895.25</v>
      </c>
      <c r="Q567" s="3">
        <v>9891895.25</v>
      </c>
      <c r="R567" s="3">
        <v>9891895.25</v>
      </c>
      <c r="S567" s="3">
        <v>1800541.3399999999</v>
      </c>
    </row>
    <row r="568" spans="4:19" ht="12.75" customHeight="1" x14ac:dyDescent="0.2">
      <c r="F568" s="1" t="s">
        <v>141</v>
      </c>
      <c r="G568" s="1" t="s">
        <v>115</v>
      </c>
      <c r="H568" s="1" t="s">
        <v>143</v>
      </c>
      <c r="I568" s="3">
        <v>20986661.129999999</v>
      </c>
      <c r="J568" s="3">
        <v>64380609.200000003</v>
      </c>
      <c r="K568" s="3">
        <v>64374422.850000001</v>
      </c>
      <c r="L568" s="3">
        <v>64370861.420000002</v>
      </c>
      <c r="M568" s="3">
        <v>64370757.380000003</v>
      </c>
      <c r="N568" s="3">
        <v>64369895.25</v>
      </c>
      <c r="O568" s="3">
        <v>64369895.25</v>
      </c>
      <c r="P568" s="3">
        <v>64369895.25</v>
      </c>
      <c r="Q568" s="3">
        <v>64369895.25</v>
      </c>
      <c r="R568" s="3">
        <v>64369895.25</v>
      </c>
      <c r="S568" s="3">
        <v>56278541.339999996</v>
      </c>
    </row>
    <row r="569" spans="4:19" ht="12.75" customHeight="1" x14ac:dyDescent="0.2">
      <c r="F569" s="1" t="s">
        <v>144</v>
      </c>
      <c r="G569" s="1" t="s">
        <v>115</v>
      </c>
      <c r="H569" s="1" t="s">
        <v>146</v>
      </c>
      <c r="I569" s="3">
        <v>34917335.310000002</v>
      </c>
      <c r="J569" s="3">
        <v>78313774.510000005</v>
      </c>
      <c r="K569" s="3">
        <v>78385860.680000007</v>
      </c>
      <c r="L569" s="3">
        <v>78388674.25</v>
      </c>
      <c r="M569" s="3">
        <v>78389138.890000001</v>
      </c>
      <c r="N569" s="3">
        <v>78389403.969999999</v>
      </c>
      <c r="O569" s="3">
        <v>78389487.190000013</v>
      </c>
      <c r="P569" s="3">
        <v>78434014.99000001</v>
      </c>
      <c r="Q569" s="3">
        <v>78441217.420000002</v>
      </c>
      <c r="R569" s="3">
        <v>78482457.219999999</v>
      </c>
      <c r="S569" s="3">
        <v>69424550.840000004</v>
      </c>
    </row>
    <row r="570" spans="4:19" ht="12.75" customHeight="1" x14ac:dyDescent="0.2">
      <c r="F570" s="1"/>
      <c r="G570" s="1"/>
      <c r="H570" s="1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4:19" ht="12.75" customHeight="1" x14ac:dyDescent="0.2">
      <c r="D571" s="1" t="s">
        <v>152</v>
      </c>
      <c r="E571" s="1" t="s">
        <v>151</v>
      </c>
      <c r="F571" s="1"/>
      <c r="G571" s="1"/>
      <c r="H571" s="1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4:19" ht="12.75" customHeight="1" x14ac:dyDescent="0.2">
      <c r="F572" s="1" t="s">
        <v>147</v>
      </c>
      <c r="G572" s="1" t="s">
        <v>32</v>
      </c>
      <c r="H572" s="1" t="s">
        <v>149</v>
      </c>
      <c r="I572" s="3">
        <v>6898243</v>
      </c>
      <c r="J572" s="3">
        <v>10026717.6</v>
      </c>
      <c r="K572" s="3">
        <v>14534162.68</v>
      </c>
      <c r="L572" s="3">
        <v>18308994.699999999</v>
      </c>
      <c r="M572" s="3">
        <v>22047182.379999999</v>
      </c>
      <c r="N572" s="3">
        <v>27717776.089999996</v>
      </c>
      <c r="O572" s="3">
        <v>32792148.34</v>
      </c>
      <c r="P572" s="3">
        <v>37178546.469999999</v>
      </c>
      <c r="Q572" s="3">
        <v>42428053.32</v>
      </c>
      <c r="R572" s="3">
        <v>46725127.25</v>
      </c>
      <c r="S572" s="3">
        <v>53630885.439999998</v>
      </c>
    </row>
    <row r="573" spans="4:19" ht="12.75" customHeight="1" x14ac:dyDescent="0.2">
      <c r="F573" s="1" t="s">
        <v>171</v>
      </c>
      <c r="G573" s="1" t="s">
        <v>115</v>
      </c>
      <c r="H573" s="1" t="s">
        <v>173</v>
      </c>
      <c r="I573" s="3">
        <v>6898243</v>
      </c>
      <c r="J573" s="3">
        <v>10026717.6</v>
      </c>
      <c r="K573" s="3">
        <v>14534162.68</v>
      </c>
      <c r="L573" s="3">
        <v>18308994.699999999</v>
      </c>
      <c r="M573" s="3">
        <v>22047182.379999999</v>
      </c>
      <c r="N573" s="3">
        <v>27717776.09</v>
      </c>
      <c r="O573" s="3">
        <v>32792148.34</v>
      </c>
      <c r="P573" s="3">
        <v>37178546.469999999</v>
      </c>
      <c r="Q573" s="3">
        <v>42428053.32</v>
      </c>
      <c r="R573" s="3">
        <v>46725127.25</v>
      </c>
      <c r="S573" s="3">
        <v>53630885.439999998</v>
      </c>
    </row>
    <row r="574" spans="4:19" ht="12.75" customHeight="1" x14ac:dyDescent="0.2">
      <c r="F574" s="1" t="s">
        <v>174</v>
      </c>
      <c r="G574" s="1" t="s">
        <v>32</v>
      </c>
      <c r="H574" s="1" t="s">
        <v>176</v>
      </c>
      <c r="I574" s="3">
        <v>182536.75</v>
      </c>
      <c r="J574" s="3">
        <v>231156.43</v>
      </c>
      <c r="K574" s="3">
        <v>281197.63</v>
      </c>
      <c r="L574" s="3">
        <v>487069.17000000004</v>
      </c>
      <c r="M574" s="3">
        <v>677183.38</v>
      </c>
      <c r="N574" s="3">
        <v>723694.88</v>
      </c>
      <c r="O574" s="3">
        <v>887421.51</v>
      </c>
      <c r="P574" s="3">
        <v>1027035.62</v>
      </c>
      <c r="Q574" s="3">
        <v>1118797.26</v>
      </c>
      <c r="R574" s="3">
        <v>1596586.3399999999</v>
      </c>
      <c r="S574" s="3">
        <v>1943390.12</v>
      </c>
    </row>
    <row r="575" spans="4:19" ht="12.75" customHeight="1" x14ac:dyDescent="0.2">
      <c r="F575" s="1" t="s">
        <v>192</v>
      </c>
      <c r="G575" s="1" t="s">
        <v>115</v>
      </c>
      <c r="H575" s="1" t="s">
        <v>194</v>
      </c>
      <c r="I575" s="3">
        <v>182536.75</v>
      </c>
      <c r="J575" s="3">
        <v>231156.43</v>
      </c>
      <c r="K575" s="3">
        <v>281197.63</v>
      </c>
      <c r="L575" s="3">
        <v>487069.17000000004</v>
      </c>
      <c r="M575" s="3">
        <v>677183.38</v>
      </c>
      <c r="N575" s="3">
        <v>723694.88</v>
      </c>
      <c r="O575" s="3">
        <v>887421.51</v>
      </c>
      <c r="P575" s="3">
        <v>1027035.62</v>
      </c>
      <c r="Q575" s="3">
        <v>1118797.26</v>
      </c>
      <c r="R575" s="3">
        <v>1596586.3399999999</v>
      </c>
      <c r="S575" s="3">
        <v>1943390.12</v>
      </c>
    </row>
    <row r="576" spans="4:19" ht="12.75" customHeight="1" x14ac:dyDescent="0.2">
      <c r="F576" s="1" t="s">
        <v>195</v>
      </c>
      <c r="G576" s="1" t="s">
        <v>115</v>
      </c>
      <c r="H576" s="1" t="s">
        <v>197</v>
      </c>
      <c r="I576" s="3">
        <v>7046120.96</v>
      </c>
      <c r="J576" s="3">
        <v>10220745.02</v>
      </c>
      <c r="K576" s="3">
        <v>14778231.299999999</v>
      </c>
      <c r="L576" s="3">
        <v>18758934.859999999</v>
      </c>
      <c r="M576" s="3">
        <v>22689589.25</v>
      </c>
      <c r="N576" s="3">
        <v>28406694.460000001</v>
      </c>
      <c r="O576" s="3">
        <v>33644632.950000003</v>
      </c>
      <c r="P576" s="3">
        <v>38170645.189999998</v>
      </c>
      <c r="Q576" s="3">
        <v>43511913.68</v>
      </c>
      <c r="R576" s="3">
        <v>48286776.689999998</v>
      </c>
      <c r="S576" s="3">
        <v>55534713.990000002</v>
      </c>
    </row>
    <row r="577" spans="4:19" ht="12.75" customHeight="1" x14ac:dyDescent="0.2">
      <c r="F577" s="1" t="s">
        <v>409</v>
      </c>
      <c r="G577" s="1" t="s">
        <v>115</v>
      </c>
      <c r="H577" s="1" t="s">
        <v>411</v>
      </c>
      <c r="I577" s="3">
        <v>34658.79</v>
      </c>
      <c r="J577" s="3">
        <v>37129.009999999995</v>
      </c>
      <c r="K577" s="3">
        <v>37129.009999999995</v>
      </c>
      <c r="L577" s="3">
        <v>37129.009999999995</v>
      </c>
      <c r="M577" s="3">
        <v>34776.509999999995</v>
      </c>
      <c r="N577" s="3">
        <v>34776.509999999995</v>
      </c>
      <c r="O577" s="3">
        <v>34936.899999999994</v>
      </c>
      <c r="P577" s="3">
        <v>34936.899999999994</v>
      </c>
      <c r="Q577" s="3">
        <v>34936.899999999994</v>
      </c>
      <c r="R577" s="3">
        <v>34936.899999999994</v>
      </c>
      <c r="S577" s="3">
        <v>39561.569999999992</v>
      </c>
    </row>
    <row r="578" spans="4:19" ht="12.75" customHeight="1" x14ac:dyDescent="0.2">
      <c r="F578" s="1" t="s">
        <v>198</v>
      </c>
      <c r="G578" s="1" t="s">
        <v>115</v>
      </c>
      <c r="H578" s="1" t="s">
        <v>200</v>
      </c>
      <c r="I578" s="3">
        <v>7080779.75</v>
      </c>
      <c r="J578" s="3">
        <v>10257874.029999999</v>
      </c>
      <c r="K578" s="3">
        <v>14815360.310000001</v>
      </c>
      <c r="L578" s="3">
        <v>18796063.870000001</v>
      </c>
      <c r="M578" s="3">
        <v>22724365.760000002</v>
      </c>
      <c r="N578" s="3">
        <v>28441470.970000003</v>
      </c>
      <c r="O578" s="3">
        <v>33679569.850000001</v>
      </c>
      <c r="P578" s="3">
        <v>38205582.089999996</v>
      </c>
      <c r="Q578" s="3">
        <v>43546850.579999998</v>
      </c>
      <c r="R578" s="3">
        <v>48321713.589999996</v>
      </c>
      <c r="S578" s="3">
        <v>55574275.560000002</v>
      </c>
    </row>
    <row r="579" spans="4:19" ht="12.75" customHeight="1" x14ac:dyDescent="0.2">
      <c r="F579" s="1" t="s">
        <v>201</v>
      </c>
      <c r="G579" s="1" t="s">
        <v>32</v>
      </c>
      <c r="H579" s="1" t="s">
        <v>202</v>
      </c>
      <c r="I579" s="3">
        <v>8701561.5099999998</v>
      </c>
      <c r="J579" s="3">
        <v>12002891.369999999</v>
      </c>
      <c r="K579" s="3">
        <v>44726302.93</v>
      </c>
      <c r="L579" s="3">
        <v>40794599.369999997</v>
      </c>
      <c r="M579" s="3">
        <v>40504233.270000003</v>
      </c>
      <c r="N579" s="3">
        <v>34818423.189999998</v>
      </c>
      <c r="O579" s="3">
        <v>27259776.640000001</v>
      </c>
      <c r="P579" s="3">
        <v>22962173</v>
      </c>
      <c r="Q579" s="3">
        <v>17180270.82</v>
      </c>
      <c r="R579" s="3">
        <v>12736579.029999999</v>
      </c>
      <c r="S579" s="3">
        <v>5624052.8700000001</v>
      </c>
    </row>
    <row r="580" spans="4:19" ht="12.75" customHeight="1" x14ac:dyDescent="0.2">
      <c r="F580" s="1" t="s">
        <v>203</v>
      </c>
      <c r="G580" s="1" t="s">
        <v>32</v>
      </c>
      <c r="H580" s="1" t="s">
        <v>205</v>
      </c>
      <c r="I580" s="3">
        <v>9913257.5299999993</v>
      </c>
      <c r="J580" s="3">
        <v>9932931.2100000009</v>
      </c>
      <c r="K580" s="3">
        <v>9548465.7699999996</v>
      </c>
      <c r="L580" s="3">
        <v>9499465.7699999996</v>
      </c>
      <c r="M580" s="3">
        <v>5859177.4800000004</v>
      </c>
      <c r="N580" s="3">
        <v>5827882.3499999996</v>
      </c>
      <c r="O580" s="3">
        <v>8148590.4100000001</v>
      </c>
      <c r="P580" s="3">
        <v>7920181.8099999996</v>
      </c>
      <c r="Q580" s="3">
        <v>8360815.5</v>
      </c>
      <c r="R580" s="3">
        <v>8029644.2800000003</v>
      </c>
      <c r="S580" s="3">
        <v>0</v>
      </c>
    </row>
    <row r="581" spans="4:19" ht="12.75" customHeight="1" x14ac:dyDescent="0.2">
      <c r="F581" s="1" t="s">
        <v>206</v>
      </c>
      <c r="G581" s="1" t="s">
        <v>32</v>
      </c>
      <c r="H581" s="1" t="s">
        <v>208</v>
      </c>
      <c r="I581" s="3">
        <v>771821.15</v>
      </c>
      <c r="J581" s="3">
        <v>37668253.549999997</v>
      </c>
      <c r="K581" s="3">
        <v>771821.15</v>
      </c>
      <c r="L581" s="3">
        <v>771821.15</v>
      </c>
      <c r="M581" s="3">
        <v>771821.15</v>
      </c>
      <c r="N581" s="3">
        <v>771821.15</v>
      </c>
      <c r="O581" s="3">
        <v>771821.15</v>
      </c>
      <c r="P581" s="3">
        <v>771821.15</v>
      </c>
      <c r="Q581" s="3">
        <v>771821.15</v>
      </c>
      <c r="R581" s="3">
        <v>771821.15</v>
      </c>
      <c r="S581" s="3">
        <v>771821.15</v>
      </c>
    </row>
    <row r="582" spans="4:19" ht="12.75" customHeight="1" x14ac:dyDescent="0.2">
      <c r="F582" s="1" t="s">
        <v>209</v>
      </c>
      <c r="G582" s="1" t="s">
        <v>115</v>
      </c>
      <c r="H582" s="1" t="s">
        <v>211</v>
      </c>
      <c r="I582" s="3">
        <v>19386640.189999998</v>
      </c>
      <c r="J582" s="3">
        <v>59604076.129999995</v>
      </c>
      <c r="K582" s="3">
        <v>55046589.850000001</v>
      </c>
      <c r="L582" s="3">
        <v>51065886.289999999</v>
      </c>
      <c r="M582" s="3">
        <v>47135231.899999999</v>
      </c>
      <c r="N582" s="3">
        <v>41418126.689999998</v>
      </c>
      <c r="O582" s="3">
        <v>36180188.200000003</v>
      </c>
      <c r="P582" s="3">
        <v>31654175.959999997</v>
      </c>
      <c r="Q582" s="3">
        <v>26312907.469999999</v>
      </c>
      <c r="R582" s="3">
        <v>21538044.459999997</v>
      </c>
      <c r="S582" s="3">
        <v>6395874.0199999996</v>
      </c>
    </row>
    <row r="583" spans="4:19" ht="12.75" customHeight="1" x14ac:dyDescent="0.2">
      <c r="F583" s="1" t="s">
        <v>412</v>
      </c>
      <c r="G583" s="1" t="s">
        <v>32</v>
      </c>
      <c r="H583" s="1" t="s">
        <v>414</v>
      </c>
      <c r="I583" s="3">
        <v>8449915.3699999992</v>
      </c>
      <c r="J583" s="3">
        <v>8451824.3499999996</v>
      </c>
      <c r="K583" s="3">
        <v>8523910.5199999996</v>
      </c>
      <c r="L583" s="3">
        <v>8526724.0899999999</v>
      </c>
      <c r="M583" s="3">
        <v>8529541.2300000004</v>
      </c>
      <c r="N583" s="3">
        <v>8529806.3100000005</v>
      </c>
      <c r="O583" s="3">
        <v>8529729.1400000006</v>
      </c>
      <c r="P583" s="3">
        <v>8574256.9399999995</v>
      </c>
      <c r="Q583" s="3">
        <v>8581459.370000001</v>
      </c>
      <c r="R583" s="3">
        <v>8622699.1699999999</v>
      </c>
      <c r="S583" s="3">
        <v>7454401.2599999998</v>
      </c>
    </row>
    <row r="584" spans="4:19" ht="12.75" customHeight="1" x14ac:dyDescent="0.2">
      <c r="F584" s="1" t="s">
        <v>212</v>
      </c>
      <c r="G584" s="1" t="s">
        <v>115</v>
      </c>
      <c r="H584" s="1" t="s">
        <v>214</v>
      </c>
      <c r="I584" s="3">
        <v>27836555.559999995</v>
      </c>
      <c r="J584" s="3">
        <v>68055900.480000004</v>
      </c>
      <c r="K584" s="3">
        <v>63570500.369999997</v>
      </c>
      <c r="L584" s="3">
        <v>59592610.380000003</v>
      </c>
      <c r="M584" s="3">
        <v>55664773.130000003</v>
      </c>
      <c r="N584" s="3">
        <v>49947933</v>
      </c>
      <c r="O584" s="3">
        <v>44709917.339999996</v>
      </c>
      <c r="P584" s="3">
        <v>40228432.899999999</v>
      </c>
      <c r="Q584" s="3">
        <v>34894366.840000004</v>
      </c>
      <c r="R584" s="3">
        <v>30160743.629999995</v>
      </c>
      <c r="S584" s="3">
        <v>13850275.279999999</v>
      </c>
    </row>
    <row r="585" spans="4:19" ht="12.75" customHeight="1" x14ac:dyDescent="0.2">
      <c r="F585" s="1" t="s">
        <v>215</v>
      </c>
      <c r="G585" s="1" t="s">
        <v>115</v>
      </c>
      <c r="H585" s="1" t="s">
        <v>217</v>
      </c>
      <c r="I585" s="3">
        <v>34917335.310000002</v>
      </c>
      <c r="J585" s="3">
        <v>78313774.510000005</v>
      </c>
      <c r="K585" s="3">
        <v>78385860.680000007</v>
      </c>
      <c r="L585" s="3">
        <v>78388674.25</v>
      </c>
      <c r="M585" s="3">
        <v>78389138.890000001</v>
      </c>
      <c r="N585" s="3">
        <v>78389403.969999999</v>
      </c>
      <c r="O585" s="3">
        <v>78389487.190000013</v>
      </c>
      <c r="P585" s="3">
        <v>78434014.99000001</v>
      </c>
      <c r="Q585" s="3">
        <v>78441217.420000002</v>
      </c>
      <c r="R585" s="3">
        <v>78482457.219999999</v>
      </c>
      <c r="S585" s="3">
        <v>69424550.840000004</v>
      </c>
    </row>
    <row r="586" spans="4:19" ht="12.75" customHeight="1" x14ac:dyDescent="0.2">
      <c r="F586" s="1" t="s">
        <v>218</v>
      </c>
      <c r="G586" s="1" t="s">
        <v>32</v>
      </c>
      <c r="H586" s="1" t="s">
        <v>220</v>
      </c>
      <c r="I586" s="3">
        <v>17923298.029999997</v>
      </c>
      <c r="J586" s="3">
        <v>58122969.270000003</v>
      </c>
      <c r="K586" s="3">
        <v>54022034.600000001</v>
      </c>
      <c r="L586" s="3">
        <v>50093144.609999992</v>
      </c>
      <c r="M586" s="3">
        <v>49805595.649999999</v>
      </c>
      <c r="N586" s="3">
        <v>44120050.649999999</v>
      </c>
      <c r="O586" s="3">
        <v>36561326.93</v>
      </c>
      <c r="P586" s="3">
        <v>32308251.089999996</v>
      </c>
      <c r="Q586" s="3">
        <v>26533551.34</v>
      </c>
      <c r="R586" s="3">
        <v>22131099.349999998</v>
      </c>
      <c r="S586" s="3">
        <v>13850275.279999999</v>
      </c>
    </row>
    <row r="587" spans="4:19" ht="12.75" customHeight="1" x14ac:dyDescent="0.2">
      <c r="F587" s="1"/>
      <c r="G587" s="1"/>
      <c r="H587" s="1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4:19" ht="12.75" customHeight="1" x14ac:dyDescent="0.2">
      <c r="D588" s="1" t="s">
        <v>225</v>
      </c>
      <c r="E588" s="1" t="s">
        <v>224</v>
      </c>
      <c r="F588" s="1"/>
      <c r="G588" s="1"/>
      <c r="H588" s="1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4:19" ht="12.75" customHeight="1" x14ac:dyDescent="0.2">
      <c r="F589" s="1" t="s">
        <v>221</v>
      </c>
      <c r="G589" s="1" t="s">
        <v>32</v>
      </c>
      <c r="H589" s="1" t="s">
        <v>223</v>
      </c>
      <c r="I589" s="3">
        <v>13669510.379999999</v>
      </c>
      <c r="J589" s="3">
        <v>13669510.379999999</v>
      </c>
      <c r="K589" s="3">
        <v>13669510.379999999</v>
      </c>
      <c r="L589" s="3">
        <v>13669510.379999999</v>
      </c>
      <c r="M589" s="3">
        <v>13669510.379999999</v>
      </c>
      <c r="N589" s="3">
        <v>13669510.379999999</v>
      </c>
      <c r="O589" s="3">
        <v>13669510.379999999</v>
      </c>
      <c r="P589" s="3">
        <v>13669510.379999999</v>
      </c>
      <c r="Q589" s="3">
        <v>13669510.379999999</v>
      </c>
      <c r="R589" s="3">
        <v>13669510.379999999</v>
      </c>
      <c r="S589" s="3">
        <v>13669510.379999999</v>
      </c>
    </row>
    <row r="590" spans="4:19" ht="12.75" customHeight="1" x14ac:dyDescent="0.2">
      <c r="F590" s="1" t="s">
        <v>229</v>
      </c>
      <c r="G590" s="1" t="s">
        <v>32</v>
      </c>
      <c r="H590" s="1" t="s">
        <v>231</v>
      </c>
      <c r="I590" s="3">
        <v>7046120.96</v>
      </c>
      <c r="J590" s="3">
        <v>10220745.02</v>
      </c>
      <c r="K590" s="3">
        <v>14778231.300000001</v>
      </c>
      <c r="L590" s="3">
        <v>18758934.859999999</v>
      </c>
      <c r="M590" s="3">
        <v>22689589.25</v>
      </c>
      <c r="N590" s="3">
        <v>28406694.460000001</v>
      </c>
      <c r="O590" s="3">
        <v>33644632.950000003</v>
      </c>
      <c r="P590" s="3">
        <v>38170645.189999998</v>
      </c>
      <c r="Q590" s="3">
        <v>43511913.68</v>
      </c>
      <c r="R590" s="3">
        <v>48286776.689999998</v>
      </c>
      <c r="S590" s="3">
        <v>55534713.990000002</v>
      </c>
    </row>
    <row r="591" spans="4:19" ht="12.75" customHeight="1" x14ac:dyDescent="0.2">
      <c r="F591" s="1" t="s">
        <v>415</v>
      </c>
      <c r="G591" s="1" t="s">
        <v>32</v>
      </c>
      <c r="H591" s="1" t="s">
        <v>417</v>
      </c>
      <c r="I591" s="3">
        <v>34658.79</v>
      </c>
      <c r="J591" s="3">
        <v>37129.01</v>
      </c>
      <c r="K591" s="3">
        <v>37129.01</v>
      </c>
      <c r="L591" s="3">
        <v>37129.01</v>
      </c>
      <c r="M591" s="3">
        <v>34776.51</v>
      </c>
      <c r="N591" s="3">
        <v>34776.51</v>
      </c>
      <c r="O591" s="3">
        <v>34936.9</v>
      </c>
      <c r="P591" s="3">
        <v>34936.9</v>
      </c>
      <c r="Q591" s="3">
        <v>34936.9</v>
      </c>
      <c r="R591" s="3">
        <v>34936.9</v>
      </c>
      <c r="S591" s="3">
        <v>39561.57</v>
      </c>
    </row>
    <row r="592" spans="4:19" ht="12.75" customHeight="1" x14ac:dyDescent="0.2">
      <c r="F592" s="1" t="s">
        <v>232</v>
      </c>
      <c r="G592" s="1" t="s">
        <v>115</v>
      </c>
      <c r="H592" s="1" t="s">
        <v>234</v>
      </c>
      <c r="I592" s="3">
        <v>-8826227.9900000002</v>
      </c>
      <c r="J592" s="3">
        <v>-13760098.880000001</v>
      </c>
      <c r="K592" s="3">
        <v>-18606962.080000002</v>
      </c>
      <c r="L592" s="3">
        <v>-22296515.380000003</v>
      </c>
      <c r="M592" s="3">
        <v>-27720085.18</v>
      </c>
      <c r="N592" s="3">
        <v>-32035804.560000002</v>
      </c>
      <c r="O592" s="3">
        <v>-36149884.640000001</v>
      </c>
      <c r="P592" s="3">
        <v>-40385453.950000003</v>
      </c>
      <c r="Q592" s="3">
        <v>-44293362.630000003</v>
      </c>
      <c r="R592" s="3">
        <v>-47857701.75</v>
      </c>
      <c r="S592" s="3">
        <v>-55144330.380000003</v>
      </c>
    </row>
    <row r="593" spans="4:19" ht="12.75" customHeight="1" x14ac:dyDescent="0.2">
      <c r="F593" s="1" t="s">
        <v>431</v>
      </c>
      <c r="G593" s="1" t="s">
        <v>32</v>
      </c>
      <c r="H593" s="1" t="s">
        <v>433</v>
      </c>
      <c r="I593" s="3">
        <v>-4229.9699999999993</v>
      </c>
      <c r="J593" s="3">
        <v>-4830.87</v>
      </c>
      <c r="K593" s="3">
        <v>-78943.799999999988</v>
      </c>
      <c r="L593" s="3">
        <v>-83843.799999999988</v>
      </c>
      <c r="M593" s="3">
        <v>-83843.799999999988</v>
      </c>
      <c r="N593" s="3">
        <v>-84795.91</v>
      </c>
      <c r="O593" s="3">
        <v>-84879.13</v>
      </c>
      <c r="P593" s="3">
        <v>-129319.54999999999</v>
      </c>
      <c r="Q593" s="3">
        <v>-136438.76</v>
      </c>
      <c r="R593" s="3">
        <v>-177616.15</v>
      </c>
      <c r="S593" s="3">
        <v>-456638.56000000006</v>
      </c>
    </row>
    <row r="594" spans="4:19" ht="12.75" customHeight="1" x14ac:dyDescent="0.2">
      <c r="F594" s="1" t="s">
        <v>238</v>
      </c>
      <c r="G594" s="1" t="s">
        <v>32</v>
      </c>
      <c r="H594" s="1" t="s">
        <v>240</v>
      </c>
      <c r="I594" s="3">
        <v>11919832.17</v>
      </c>
      <c r="J594" s="3">
        <v>10162454.66</v>
      </c>
      <c r="K594" s="3">
        <v>9798964.8100000005</v>
      </c>
      <c r="L594" s="3">
        <v>10085215.07</v>
      </c>
      <c r="M594" s="3">
        <v>8589947.1600000001</v>
      </c>
      <c r="N594" s="3">
        <v>9990380.8800000008</v>
      </c>
      <c r="O594" s="3">
        <v>11114316.460000001</v>
      </c>
      <c r="P594" s="3">
        <v>11360318.969999999</v>
      </c>
      <c r="Q594" s="3">
        <v>12786559.57</v>
      </c>
      <c r="R594" s="3">
        <v>13955906.07</v>
      </c>
      <c r="S594" s="3">
        <v>13642817</v>
      </c>
    </row>
    <row r="595" spans="4:19" ht="12.75" customHeight="1" x14ac:dyDescent="0.2">
      <c r="F595" s="1" t="s">
        <v>241</v>
      </c>
      <c r="G595" s="1" t="s">
        <v>32</v>
      </c>
      <c r="H595" s="1" t="s">
        <v>242</v>
      </c>
      <c r="I595" s="3">
        <v>-3501143</v>
      </c>
      <c r="J595" s="3">
        <v>-3501143</v>
      </c>
      <c r="K595" s="3">
        <v>-3501143</v>
      </c>
      <c r="L595" s="3">
        <v>-3501143</v>
      </c>
      <c r="M595" s="3">
        <v>-3501143</v>
      </c>
      <c r="N595" s="3">
        <v>-3501143</v>
      </c>
      <c r="O595" s="3">
        <v>-3501143</v>
      </c>
      <c r="P595" s="3">
        <v>-3501143</v>
      </c>
      <c r="Q595" s="3">
        <v>-3501143</v>
      </c>
      <c r="R595" s="3">
        <v>-3501143</v>
      </c>
      <c r="S595" s="3">
        <v>-3501143</v>
      </c>
    </row>
    <row r="596" spans="4:19" ht="12.75" customHeight="1" x14ac:dyDescent="0.2">
      <c r="F596" s="1" t="s">
        <v>243</v>
      </c>
      <c r="G596" s="1" t="s">
        <v>32</v>
      </c>
      <c r="H596" s="1" t="s">
        <v>245</v>
      </c>
      <c r="I596" s="3">
        <v>-1547363.59</v>
      </c>
      <c r="J596" s="3">
        <v>-1453730.76</v>
      </c>
      <c r="K596" s="3">
        <v>-1789089.31</v>
      </c>
      <c r="L596" s="3">
        <v>-1754714.58</v>
      </c>
      <c r="M596" s="3">
        <v>-5235809.72</v>
      </c>
      <c r="N596" s="3">
        <v>-5159581.62</v>
      </c>
      <c r="O596" s="3">
        <v>-2766183.3</v>
      </c>
      <c r="P596" s="3">
        <v>-2881713.96</v>
      </c>
      <c r="Q596" s="3">
        <v>-2332273.54</v>
      </c>
      <c r="R596" s="3">
        <v>-2522666.7999999998</v>
      </c>
      <c r="S596" s="3">
        <v>-2488976.23</v>
      </c>
    </row>
    <row r="597" spans="4:19" ht="12.75" customHeight="1" x14ac:dyDescent="0.2">
      <c r="F597" s="1" t="s">
        <v>552</v>
      </c>
      <c r="G597" s="1" t="s">
        <v>32</v>
      </c>
      <c r="H597" s="1" t="s">
        <v>554</v>
      </c>
      <c r="I597" s="3">
        <v>2558459.3000000003</v>
      </c>
      <c r="J597" s="3">
        <v>2653268</v>
      </c>
      <c r="K597" s="3">
        <v>2777947.0100000002</v>
      </c>
      <c r="L597" s="3">
        <v>2791347.28</v>
      </c>
      <c r="M597" s="3">
        <v>2791451.32</v>
      </c>
      <c r="N597" s="3">
        <v>2848341.54</v>
      </c>
      <c r="O597" s="3">
        <v>2848496.1599999997</v>
      </c>
      <c r="P597" s="3">
        <v>2933954.8</v>
      </c>
      <c r="Q597" s="3">
        <v>2943976.44</v>
      </c>
      <c r="R597" s="3">
        <v>2943976.44</v>
      </c>
      <c r="S597" s="3">
        <v>3141097.21</v>
      </c>
    </row>
    <row r="598" spans="4:19" ht="12.75" customHeight="1" x14ac:dyDescent="0.2">
      <c r="F598" s="1" t="s">
        <v>246</v>
      </c>
      <c r="G598" s="1" t="s">
        <v>32</v>
      </c>
      <c r="H598" s="1" t="s">
        <v>248</v>
      </c>
      <c r="I598" s="3">
        <v>-2490047.29</v>
      </c>
      <c r="J598" s="3">
        <v>-2301605.7599999998</v>
      </c>
      <c r="K598" s="3">
        <v>-2512285.2999999998</v>
      </c>
      <c r="L598" s="3">
        <v>-2464510.2999999998</v>
      </c>
      <c r="M598" s="3">
        <v>-5945501.3999999994</v>
      </c>
      <c r="N598" s="3">
        <v>-5812383.0800000001</v>
      </c>
      <c r="O598" s="3">
        <v>-3418830.1399999997</v>
      </c>
      <c r="P598" s="3">
        <v>-3448902.16</v>
      </c>
      <c r="Q598" s="3">
        <v>-2889440.1</v>
      </c>
      <c r="R598" s="3">
        <v>-3079833.36</v>
      </c>
      <c r="S598" s="3">
        <v>-2849022.02</v>
      </c>
    </row>
    <row r="599" spans="4:19" ht="12.75" customHeight="1" x14ac:dyDescent="0.2">
      <c r="F599" s="1" t="s">
        <v>249</v>
      </c>
      <c r="G599" s="1" t="s">
        <v>115</v>
      </c>
      <c r="H599" s="1" t="s">
        <v>251</v>
      </c>
      <c r="I599" s="3">
        <v>10168367.380000001</v>
      </c>
      <c r="J599" s="3">
        <v>10168367.380000001</v>
      </c>
      <c r="K599" s="3">
        <v>10168367.380000001</v>
      </c>
      <c r="L599" s="3">
        <v>10168367.380000001</v>
      </c>
      <c r="M599" s="3">
        <v>10168367.380000001</v>
      </c>
      <c r="N599" s="3">
        <v>10168367.380000001</v>
      </c>
      <c r="O599" s="3">
        <v>10168367.380000001</v>
      </c>
      <c r="P599" s="3">
        <v>10168367.380000001</v>
      </c>
      <c r="Q599" s="3">
        <v>10168367.380000001</v>
      </c>
      <c r="R599" s="3">
        <v>10168367.380000001</v>
      </c>
      <c r="S599" s="3">
        <v>10168367.380000001</v>
      </c>
    </row>
    <row r="600" spans="4:19" ht="12.75" customHeight="1" x14ac:dyDescent="0.2">
      <c r="F600" s="1" t="s">
        <v>252</v>
      </c>
      <c r="G600" s="1" t="s">
        <v>115</v>
      </c>
      <c r="H600" s="1" t="s">
        <v>254</v>
      </c>
      <c r="I600" s="3">
        <v>9429784.8800000008</v>
      </c>
      <c r="J600" s="3">
        <v>7860848.8999999994</v>
      </c>
      <c r="K600" s="3">
        <v>7286679.5099999998</v>
      </c>
      <c r="L600" s="3">
        <v>7620704.7699999996</v>
      </c>
      <c r="M600" s="3">
        <v>2644445.7600000007</v>
      </c>
      <c r="N600" s="3">
        <v>4177997.8000000003</v>
      </c>
      <c r="O600" s="3">
        <v>7695486.3199999994</v>
      </c>
      <c r="P600" s="3">
        <v>7911416.8100000005</v>
      </c>
      <c r="Q600" s="3">
        <v>9897119.4699999988</v>
      </c>
      <c r="R600" s="3">
        <v>10876072.709999999</v>
      </c>
      <c r="S600" s="3">
        <v>10793794.98</v>
      </c>
    </row>
    <row r="601" spans="4:19" ht="12.75" customHeight="1" x14ac:dyDescent="0.2">
      <c r="F601" s="1"/>
      <c r="G601" s="1"/>
      <c r="H601" s="1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4:19" ht="12.75" customHeight="1" x14ac:dyDescent="0.2">
      <c r="D602" s="1" t="s">
        <v>259</v>
      </c>
      <c r="E602" s="1" t="s">
        <v>258</v>
      </c>
      <c r="F602" s="1"/>
      <c r="G602" s="1"/>
      <c r="H602" s="1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4:19" ht="12.75" customHeight="1" x14ac:dyDescent="0.2">
      <c r="F603" s="1" t="s">
        <v>255</v>
      </c>
      <c r="G603" s="1" t="s">
        <v>115</v>
      </c>
      <c r="H603" s="1" t="s">
        <v>257</v>
      </c>
      <c r="I603" s="3">
        <v>20986661.129999999</v>
      </c>
      <c r="J603" s="3">
        <v>64380609.200000003</v>
      </c>
      <c r="K603" s="3">
        <v>64374422.850000001</v>
      </c>
      <c r="L603" s="3">
        <v>64370861.420000002</v>
      </c>
      <c r="M603" s="3">
        <v>64370757.380000003</v>
      </c>
      <c r="N603" s="3">
        <v>64369895.25</v>
      </c>
      <c r="O603" s="3">
        <v>64369895.25</v>
      </c>
      <c r="P603" s="3">
        <v>64369895.25</v>
      </c>
      <c r="Q603" s="3">
        <v>64369895.25</v>
      </c>
      <c r="R603" s="3">
        <v>64369895.25</v>
      </c>
      <c r="S603" s="3">
        <v>56278541.339999996</v>
      </c>
    </row>
    <row r="604" spans="4:19" ht="12.75" customHeight="1" x14ac:dyDescent="0.2">
      <c r="F604" s="1" t="s">
        <v>260</v>
      </c>
      <c r="G604" s="1" t="s">
        <v>32</v>
      </c>
      <c r="H604" s="1" t="s">
        <v>262</v>
      </c>
      <c r="I604" s="3">
        <v>5925040.7000000002</v>
      </c>
      <c r="J604" s="3">
        <v>9429342.6300000008</v>
      </c>
      <c r="K604" s="3">
        <v>13164881.82</v>
      </c>
      <c r="L604" s="3">
        <v>16537319.4</v>
      </c>
      <c r="M604" s="3">
        <v>21337948.82</v>
      </c>
      <c r="N604" s="3">
        <v>24765711.030000001</v>
      </c>
      <c r="O604" s="3">
        <v>28538842.850000001</v>
      </c>
      <c r="P604" s="3">
        <v>32358219.510000002</v>
      </c>
      <c r="Q604" s="3">
        <v>36038991.850000001</v>
      </c>
      <c r="R604" s="3">
        <v>39489538.869999997</v>
      </c>
      <c r="S604" s="3">
        <v>46110790.630000003</v>
      </c>
    </row>
    <row r="605" spans="4:19" ht="12.75" customHeight="1" x14ac:dyDescent="0.2">
      <c r="F605" s="1" t="s">
        <v>263</v>
      </c>
      <c r="G605" s="1" t="s">
        <v>32</v>
      </c>
      <c r="H605" s="1" t="s">
        <v>265</v>
      </c>
      <c r="I605" s="3">
        <v>2901187.29</v>
      </c>
      <c r="J605" s="3">
        <v>4330756.25</v>
      </c>
      <c r="K605" s="3">
        <v>5442080.2600000007</v>
      </c>
      <c r="L605" s="3">
        <v>5759195.9800000004</v>
      </c>
      <c r="M605" s="3">
        <v>6382136.3600000003</v>
      </c>
      <c r="N605" s="3">
        <v>7270093.5299999993</v>
      </c>
      <c r="O605" s="3">
        <v>7611041.7899999991</v>
      </c>
      <c r="P605" s="3">
        <v>8027234.4399999995</v>
      </c>
      <c r="Q605" s="3">
        <v>8254370.7800000003</v>
      </c>
      <c r="R605" s="3">
        <v>8368162.8800000008</v>
      </c>
      <c r="S605" s="3">
        <v>9033539.75</v>
      </c>
    </row>
    <row r="606" spans="4:19" ht="12.75" customHeight="1" x14ac:dyDescent="0.2">
      <c r="F606" s="1" t="s">
        <v>266</v>
      </c>
      <c r="G606" s="1" t="s">
        <v>115</v>
      </c>
      <c r="H606" s="1" t="s">
        <v>268</v>
      </c>
      <c r="I606" s="3">
        <v>8826227.9900000002</v>
      </c>
      <c r="J606" s="3">
        <v>13760098.880000001</v>
      </c>
      <c r="K606" s="3">
        <v>18606962.080000002</v>
      </c>
      <c r="L606" s="3">
        <v>22296515.380000003</v>
      </c>
      <c r="M606" s="3">
        <v>27720085.18</v>
      </c>
      <c r="N606" s="3">
        <v>32035804.560000002</v>
      </c>
      <c r="O606" s="3">
        <v>36149884.640000001</v>
      </c>
      <c r="P606" s="3">
        <v>40385453.950000003</v>
      </c>
      <c r="Q606" s="3">
        <v>44293362.630000003</v>
      </c>
      <c r="R606" s="3">
        <v>47857701.75</v>
      </c>
      <c r="S606" s="3">
        <v>55144330.380000003</v>
      </c>
    </row>
    <row r="607" spans="4:19" ht="12.75" customHeight="1" x14ac:dyDescent="0.2">
      <c r="F607" s="1" t="s">
        <v>269</v>
      </c>
      <c r="G607" s="1" t="s">
        <v>32</v>
      </c>
      <c r="H607" s="1" t="s">
        <v>271</v>
      </c>
      <c r="I607" s="3">
        <v>-1008583.45</v>
      </c>
      <c r="J607" s="3">
        <v>-1179239.3699999999</v>
      </c>
      <c r="K607" s="3">
        <v>-1346838.92</v>
      </c>
      <c r="L607" s="3">
        <v>-1440052.4899999998</v>
      </c>
      <c r="M607" s="3">
        <v>-1599344.63</v>
      </c>
      <c r="N607" s="3">
        <v>-1762895.95</v>
      </c>
      <c r="O607" s="3">
        <v>-1835740.8299999998</v>
      </c>
      <c r="P607" s="3">
        <v>-2034077.41</v>
      </c>
      <c r="Q607" s="3">
        <v>-2152905.7799999998</v>
      </c>
      <c r="R607" s="3">
        <v>-2273512.9</v>
      </c>
      <c r="S607" s="3">
        <v>-2462785.4499999997</v>
      </c>
    </row>
    <row r="608" spans="4:19" ht="12.75" customHeight="1" x14ac:dyDescent="0.2">
      <c r="F608" s="1" t="s">
        <v>272</v>
      </c>
      <c r="G608" s="1" t="s">
        <v>32</v>
      </c>
      <c r="H608" s="1" t="s">
        <v>273</v>
      </c>
      <c r="I608" s="3">
        <v>-28085.460000000003</v>
      </c>
      <c r="J608" s="3">
        <v>-29975.690000000002</v>
      </c>
      <c r="K608" s="3">
        <v>-34135.279999999999</v>
      </c>
      <c r="L608" s="3">
        <v>-35610.28</v>
      </c>
      <c r="M608" s="3">
        <v>-36079.969999999994</v>
      </c>
      <c r="N608" s="3">
        <v>-36255.07</v>
      </c>
      <c r="O608" s="3">
        <v>-36255.07</v>
      </c>
      <c r="P608" s="3">
        <v>-36342.449999999997</v>
      </c>
      <c r="Q608" s="3">
        <v>-36425.67</v>
      </c>
      <c r="R608" s="3">
        <v>-56658.92</v>
      </c>
      <c r="S608" s="3">
        <v>-47571.05</v>
      </c>
    </row>
    <row r="609" spans="4:19" ht="12.75" customHeight="1" x14ac:dyDescent="0.2">
      <c r="F609" s="1" t="s">
        <v>274</v>
      </c>
      <c r="G609" s="1" t="s">
        <v>115</v>
      </c>
      <c r="H609" s="1" t="s">
        <v>275</v>
      </c>
      <c r="I609" s="3">
        <v>-1036668.91</v>
      </c>
      <c r="J609" s="3">
        <v>-1209215.0599999998</v>
      </c>
      <c r="K609" s="3">
        <v>-1380974.2</v>
      </c>
      <c r="L609" s="3">
        <v>-1475662.77</v>
      </c>
      <c r="M609" s="3">
        <v>-1635424.6</v>
      </c>
      <c r="N609" s="3">
        <v>-1799151.02</v>
      </c>
      <c r="O609" s="3">
        <v>-1871995.9000000001</v>
      </c>
      <c r="P609" s="3">
        <v>-2070419.86</v>
      </c>
      <c r="Q609" s="3">
        <v>-2189331.4500000002</v>
      </c>
      <c r="R609" s="3">
        <v>-2330171.8200000003</v>
      </c>
      <c r="S609" s="3">
        <v>-2510356.5</v>
      </c>
    </row>
    <row r="610" spans="4:19" ht="12.75" customHeight="1" x14ac:dyDescent="0.2">
      <c r="F610" s="1" t="s">
        <v>276</v>
      </c>
      <c r="G610" s="1" t="s">
        <v>32</v>
      </c>
      <c r="H610" s="1" t="s">
        <v>277</v>
      </c>
      <c r="I610" s="3">
        <v>-1547363.59</v>
      </c>
      <c r="J610" s="3">
        <v>-1453730.76</v>
      </c>
      <c r="K610" s="3">
        <v>-1789089.31</v>
      </c>
      <c r="L610" s="3">
        <v>-1754714.58</v>
      </c>
      <c r="M610" s="3">
        <v>-5235809.72</v>
      </c>
      <c r="N610" s="3">
        <v>-5159581.62</v>
      </c>
      <c r="O610" s="3">
        <v>-2766183.3</v>
      </c>
      <c r="P610" s="3">
        <v>-2881713.96</v>
      </c>
      <c r="Q610" s="3">
        <v>-2332273.54</v>
      </c>
      <c r="R610" s="3">
        <v>-2522666.7999999998</v>
      </c>
      <c r="S610" s="3">
        <v>-2488976.23</v>
      </c>
    </row>
    <row r="611" spans="4:19" ht="12.75" customHeight="1" x14ac:dyDescent="0.2">
      <c r="F611" s="1" t="s">
        <v>555</v>
      </c>
      <c r="G611" s="1" t="s">
        <v>32</v>
      </c>
      <c r="H611" s="1" t="s">
        <v>557</v>
      </c>
      <c r="I611" s="3">
        <v>2558459.3000000003</v>
      </c>
      <c r="J611" s="3">
        <v>2653268</v>
      </c>
      <c r="K611" s="3">
        <v>2777947.0100000002</v>
      </c>
      <c r="L611" s="3">
        <v>2791347.28</v>
      </c>
      <c r="M611" s="3">
        <v>2791451.32</v>
      </c>
      <c r="N611" s="3">
        <v>2848341.54</v>
      </c>
      <c r="O611" s="3">
        <v>2848496.1599999997</v>
      </c>
      <c r="P611" s="3">
        <v>2933954.8</v>
      </c>
      <c r="Q611" s="3">
        <v>2943976.44</v>
      </c>
      <c r="R611" s="3">
        <v>2943976.44</v>
      </c>
      <c r="S611" s="3">
        <v>3141097.21</v>
      </c>
    </row>
    <row r="612" spans="4:19" ht="12.75" customHeight="1" x14ac:dyDescent="0.2">
      <c r="F612" s="1" t="s">
        <v>560</v>
      </c>
      <c r="G612" s="1" t="s">
        <v>32</v>
      </c>
      <c r="H612" s="1" t="s">
        <v>562</v>
      </c>
      <c r="I612" s="3">
        <v>38109.599999999999</v>
      </c>
      <c r="J612" s="3">
        <v>39999.83</v>
      </c>
      <c r="K612" s="3">
        <v>44159.42</v>
      </c>
      <c r="L612" s="3">
        <v>45634.42</v>
      </c>
      <c r="M612" s="3">
        <v>46203.1</v>
      </c>
      <c r="N612" s="3">
        <v>46378.2</v>
      </c>
      <c r="O612" s="3">
        <v>46378.2</v>
      </c>
      <c r="P612" s="3">
        <v>46465.579999999994</v>
      </c>
      <c r="Q612" s="3">
        <v>46548.799999999996</v>
      </c>
      <c r="R612" s="3">
        <v>46611.21</v>
      </c>
      <c r="S612" s="3">
        <v>57694.18</v>
      </c>
    </row>
    <row r="613" spans="4:19" ht="12.75" customHeight="1" x14ac:dyDescent="0.2">
      <c r="F613" s="1" t="s">
        <v>280</v>
      </c>
      <c r="G613" s="1" t="s">
        <v>32</v>
      </c>
      <c r="H613" s="1" t="s">
        <v>282</v>
      </c>
      <c r="I613" s="3">
        <v>-9913257.5299999993</v>
      </c>
      <c r="J613" s="3">
        <v>-9932931.2100000009</v>
      </c>
      <c r="K613" s="3">
        <v>-9548465.7699999996</v>
      </c>
      <c r="L613" s="3">
        <v>-9499465.7699999996</v>
      </c>
      <c r="M613" s="3">
        <v>-5859177.4800000004</v>
      </c>
      <c r="N613" s="3">
        <v>-5827882.3499999996</v>
      </c>
      <c r="O613" s="3">
        <v>-8148590.4100000001</v>
      </c>
      <c r="P613" s="3">
        <v>-7920181.8099999996</v>
      </c>
      <c r="Q613" s="3">
        <v>-8360815.5</v>
      </c>
      <c r="R613" s="3">
        <v>-8029644.2800000003</v>
      </c>
      <c r="S613" s="3">
        <v>0</v>
      </c>
    </row>
    <row r="614" spans="4:19" ht="12.75" customHeight="1" x14ac:dyDescent="0.2">
      <c r="F614" s="1" t="s">
        <v>283</v>
      </c>
      <c r="G614" s="1" t="s">
        <v>115</v>
      </c>
      <c r="H614" s="1" t="s">
        <v>285</v>
      </c>
      <c r="I614" s="3">
        <v>-8864052.2199999988</v>
      </c>
      <c r="J614" s="3">
        <v>-8693394.1400000006</v>
      </c>
      <c r="K614" s="3">
        <v>-8515448.6500000004</v>
      </c>
      <c r="L614" s="3">
        <v>-8417198.6499999985</v>
      </c>
      <c r="M614" s="3">
        <v>-8257332.7799999993</v>
      </c>
      <c r="N614" s="3">
        <v>-8092744.2300000004</v>
      </c>
      <c r="O614" s="3">
        <v>-8019899.3500000015</v>
      </c>
      <c r="P614" s="3">
        <v>-7821475.3899999997</v>
      </c>
      <c r="Q614" s="3">
        <v>-7702563.7999999989</v>
      </c>
      <c r="R614" s="3">
        <v>-7561723.4299999997</v>
      </c>
      <c r="S614" s="3">
        <v>709815.15999999968</v>
      </c>
    </row>
    <row r="615" spans="4:19" ht="12.75" customHeight="1" x14ac:dyDescent="0.2">
      <c r="F615" s="1" t="s">
        <v>286</v>
      </c>
      <c r="G615" s="1" t="s">
        <v>115</v>
      </c>
      <c r="H615" s="1" t="s">
        <v>288</v>
      </c>
      <c r="I615" s="3">
        <v>11085940</v>
      </c>
      <c r="J615" s="3">
        <v>54478000</v>
      </c>
      <c r="K615" s="3">
        <v>54478000</v>
      </c>
      <c r="L615" s="3">
        <v>54478000</v>
      </c>
      <c r="M615" s="3">
        <v>54478000</v>
      </c>
      <c r="N615" s="3">
        <v>54478000</v>
      </c>
      <c r="O615" s="3">
        <v>54478000</v>
      </c>
      <c r="P615" s="3">
        <v>54478000</v>
      </c>
      <c r="Q615" s="3">
        <v>54478000</v>
      </c>
      <c r="R615" s="3">
        <v>54478000</v>
      </c>
      <c r="S615" s="3">
        <v>54478000</v>
      </c>
    </row>
    <row r="616" spans="4:19" ht="12.75" customHeight="1" x14ac:dyDescent="0.2">
      <c r="F616" s="1" t="s">
        <v>289</v>
      </c>
      <c r="G616" s="1" t="s">
        <v>115</v>
      </c>
      <c r="H616" s="1" t="s">
        <v>291</v>
      </c>
      <c r="I616" s="3">
        <v>7789559.0800000001</v>
      </c>
      <c r="J616" s="3">
        <v>12550883.82</v>
      </c>
      <c r="K616" s="3">
        <v>17225987.880000003</v>
      </c>
      <c r="L616" s="3">
        <v>20820852.609999999</v>
      </c>
      <c r="M616" s="3">
        <v>26084660.579999998</v>
      </c>
      <c r="N616" s="3">
        <v>30236653.539999999</v>
      </c>
      <c r="O616" s="3">
        <v>34277888.739999995</v>
      </c>
      <c r="P616" s="3">
        <v>38315034.090000004</v>
      </c>
      <c r="Q616" s="3">
        <v>42104031.18</v>
      </c>
      <c r="R616" s="3">
        <v>45527529.93</v>
      </c>
      <c r="S616" s="3">
        <v>52633973.880000003</v>
      </c>
    </row>
    <row r="617" spans="4:19" ht="12.75" customHeight="1" x14ac:dyDescent="0.2">
      <c r="F617" s="1" t="s">
        <v>292</v>
      </c>
      <c r="G617" s="1" t="s">
        <v>115</v>
      </c>
      <c r="H617" s="1" t="s">
        <v>294</v>
      </c>
      <c r="I617" s="3">
        <v>11085940</v>
      </c>
      <c r="J617" s="3">
        <v>54478000</v>
      </c>
      <c r="K617" s="3">
        <v>54478000</v>
      </c>
      <c r="L617" s="3">
        <v>54478000</v>
      </c>
      <c r="M617" s="3">
        <v>54478000</v>
      </c>
      <c r="N617" s="3">
        <v>54478000</v>
      </c>
      <c r="O617" s="3">
        <v>54478000</v>
      </c>
      <c r="P617" s="3">
        <v>54478000</v>
      </c>
      <c r="Q617" s="3">
        <v>54478000</v>
      </c>
      <c r="R617" s="3">
        <v>54478000</v>
      </c>
      <c r="S617" s="3">
        <v>54478000</v>
      </c>
    </row>
    <row r="618" spans="4:19" ht="12.75" customHeight="1" x14ac:dyDescent="0.2">
      <c r="F618" s="1" t="s">
        <v>295</v>
      </c>
      <c r="G618" s="1" t="s">
        <v>115</v>
      </c>
      <c r="H618" s="1" t="s">
        <v>297</v>
      </c>
      <c r="I618" s="3">
        <v>7789559.0800000001</v>
      </c>
      <c r="J618" s="3">
        <v>12550883.82</v>
      </c>
      <c r="K618" s="3">
        <v>17225987.880000003</v>
      </c>
      <c r="L618" s="3">
        <v>20820852.609999999</v>
      </c>
      <c r="M618" s="3">
        <v>26084660.579999998</v>
      </c>
      <c r="N618" s="3">
        <v>30236653.539999999</v>
      </c>
      <c r="O618" s="3">
        <v>34277888.739999995</v>
      </c>
      <c r="P618" s="3">
        <v>38315034.090000004</v>
      </c>
      <c r="Q618" s="3">
        <v>42104031.18</v>
      </c>
      <c r="R618" s="3">
        <v>45527529.93</v>
      </c>
      <c r="S618" s="3">
        <v>52633973.880000003</v>
      </c>
    </row>
    <row r="619" spans="4:19" ht="12.75" customHeight="1" x14ac:dyDescent="0.2">
      <c r="F619" s="1"/>
      <c r="G619" s="1"/>
      <c r="H619" s="1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4:19" ht="12.75" customHeight="1" x14ac:dyDescent="0.2">
      <c r="D620" s="1" t="s">
        <v>302</v>
      </c>
      <c r="E620" s="1" t="s">
        <v>301</v>
      </c>
      <c r="F620" s="1"/>
      <c r="G620" s="1"/>
      <c r="H620" s="1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4:19" ht="12.75" customHeight="1" x14ac:dyDescent="0.2">
      <c r="F621" s="1" t="s">
        <v>298</v>
      </c>
      <c r="G621" s="1" t="s">
        <v>32</v>
      </c>
      <c r="H621" s="1" t="s">
        <v>300</v>
      </c>
      <c r="I621" s="3">
        <v>11521010.33</v>
      </c>
      <c r="J621" s="3">
        <v>11521010.33</v>
      </c>
      <c r="K621" s="3">
        <v>11521010.33</v>
      </c>
      <c r="L621" s="3">
        <v>11521010.33</v>
      </c>
      <c r="M621" s="3">
        <v>11521010.33</v>
      </c>
      <c r="N621" s="3">
        <v>11521010.33</v>
      </c>
      <c r="O621" s="3">
        <v>11521010.33</v>
      </c>
      <c r="P621" s="3">
        <v>11521010.33</v>
      </c>
      <c r="Q621" s="3">
        <v>11521010.33</v>
      </c>
      <c r="R621" s="3">
        <v>11521010.33</v>
      </c>
      <c r="S621" s="3">
        <v>11521010.33</v>
      </c>
    </row>
    <row r="622" spans="4:19" ht="12.75" customHeight="1" x14ac:dyDescent="0.2">
      <c r="F622" s="1" t="s">
        <v>303</v>
      </c>
      <c r="G622" s="1" t="s">
        <v>32</v>
      </c>
      <c r="H622" s="1" t="s">
        <v>305</v>
      </c>
      <c r="I622" s="3">
        <v>2367324.2800000003</v>
      </c>
      <c r="J622" s="3">
        <v>2367324.2800000003</v>
      </c>
      <c r="K622" s="3">
        <v>2367324.2800000003</v>
      </c>
      <c r="L622" s="3">
        <v>2367324.2800000003</v>
      </c>
      <c r="M622" s="3">
        <v>2367324.2800000003</v>
      </c>
      <c r="N622" s="3">
        <v>2367324.2800000003</v>
      </c>
      <c r="O622" s="3">
        <v>2367324.2800000003</v>
      </c>
      <c r="P622" s="3">
        <v>2367324.2800000003</v>
      </c>
      <c r="Q622" s="3">
        <v>2367324.2800000003</v>
      </c>
      <c r="R622" s="3">
        <v>2367324.2800000003</v>
      </c>
      <c r="S622" s="3">
        <v>2367324.2800000003</v>
      </c>
    </row>
    <row r="623" spans="4:19" ht="12.75" customHeight="1" x14ac:dyDescent="0.2">
      <c r="F623" s="1" t="s">
        <v>306</v>
      </c>
      <c r="G623" s="1" t="s">
        <v>32</v>
      </c>
      <c r="H623" s="1" t="s">
        <v>308</v>
      </c>
      <c r="I623" s="3">
        <v>13888334.610000001</v>
      </c>
      <c r="J623" s="3">
        <v>13888334.610000001</v>
      </c>
      <c r="K623" s="3">
        <v>13888334.610000001</v>
      </c>
      <c r="L623" s="3">
        <v>13888334.610000001</v>
      </c>
      <c r="M623" s="3">
        <v>13888334.610000001</v>
      </c>
      <c r="N623" s="3">
        <v>13888334.610000001</v>
      </c>
      <c r="O623" s="3">
        <v>13888334.610000001</v>
      </c>
      <c r="P623" s="3">
        <v>13888334.610000001</v>
      </c>
      <c r="Q623" s="3">
        <v>13888334.610000001</v>
      </c>
      <c r="R623" s="3">
        <v>13888334.610000001</v>
      </c>
      <c r="S623" s="3">
        <v>13888334.610000001</v>
      </c>
    </row>
    <row r="624" spans="4:19" ht="12.75" customHeight="1" x14ac:dyDescent="0.2">
      <c r="F624" s="1" t="s">
        <v>309</v>
      </c>
      <c r="G624" s="1" t="s">
        <v>32</v>
      </c>
      <c r="H624" s="1" t="s">
        <v>311</v>
      </c>
      <c r="I624" s="3">
        <v>15750170.529999999</v>
      </c>
      <c r="J624" s="3">
        <v>56013836.829999998</v>
      </c>
      <c r="K624" s="3">
        <v>51581279.809999995</v>
      </c>
      <c r="L624" s="3">
        <v>47811418.519999996</v>
      </c>
      <c r="M624" s="3">
        <v>44073399.519999996</v>
      </c>
      <c r="N624" s="3">
        <v>38403070.889999993</v>
      </c>
      <c r="O624" s="3">
        <v>33328781.859999999</v>
      </c>
      <c r="P624" s="3">
        <v>28986911.530000001</v>
      </c>
      <c r="Q624" s="3">
        <v>23744607.109999999</v>
      </c>
      <c r="R624" s="3">
        <v>19488772.98</v>
      </c>
      <c r="S624" s="3">
        <v>11607037.520000001</v>
      </c>
    </row>
    <row r="625" spans="3:19" ht="12.75" customHeight="1" x14ac:dyDescent="0.2">
      <c r="F625" s="1" t="s">
        <v>312</v>
      </c>
      <c r="G625" s="1" t="s">
        <v>32</v>
      </c>
      <c r="H625" s="1" t="s">
        <v>314</v>
      </c>
      <c r="I625" s="3">
        <v>2173127.5</v>
      </c>
      <c r="J625" s="3">
        <v>2109132.44</v>
      </c>
      <c r="K625" s="3">
        <v>2440754.79</v>
      </c>
      <c r="L625" s="3">
        <v>2281726.09</v>
      </c>
      <c r="M625" s="3">
        <v>5732196.1299999999</v>
      </c>
      <c r="N625" s="3">
        <v>5716979.7599999998</v>
      </c>
      <c r="O625" s="3">
        <v>3232545.0700000003</v>
      </c>
      <c r="P625" s="3">
        <v>3321339.5600000005</v>
      </c>
      <c r="Q625" s="3">
        <v>2788944.2300000004</v>
      </c>
      <c r="R625" s="3">
        <v>2642326.37</v>
      </c>
      <c r="S625" s="3">
        <v>2243237.7599999998</v>
      </c>
    </row>
    <row r="626" spans="3:19" ht="12.75" customHeight="1" x14ac:dyDescent="0.2">
      <c r="F626" s="1" t="s">
        <v>315</v>
      </c>
      <c r="G626" s="1" t="s">
        <v>32</v>
      </c>
      <c r="H626" s="1" t="s">
        <v>317</v>
      </c>
      <c r="I626" s="3">
        <v>17923298.029999997</v>
      </c>
      <c r="J626" s="3">
        <v>58122969.270000003</v>
      </c>
      <c r="K626" s="3">
        <v>54022034.600000001</v>
      </c>
      <c r="L626" s="3">
        <v>50093144.609999992</v>
      </c>
      <c r="M626" s="3">
        <v>49805595.649999999</v>
      </c>
      <c r="N626" s="3">
        <v>44120050.649999999</v>
      </c>
      <c r="O626" s="3">
        <v>36561326.93</v>
      </c>
      <c r="P626" s="3">
        <v>32308251.089999996</v>
      </c>
      <c r="Q626" s="3">
        <v>26533551.34</v>
      </c>
      <c r="R626" s="3">
        <v>22131099.349999998</v>
      </c>
      <c r="S626" s="3">
        <v>13850275.279999999</v>
      </c>
    </row>
    <row r="627" spans="3:19" ht="12.75" customHeight="1" x14ac:dyDescent="0.2">
      <c r="F627" s="1" t="s">
        <v>318</v>
      </c>
      <c r="G627" s="1" t="s">
        <v>32</v>
      </c>
      <c r="H627" s="1" t="s">
        <v>320</v>
      </c>
      <c r="I627" s="3">
        <v>12460645.370000001</v>
      </c>
      <c r="J627" s="3">
        <v>12460645.370000001</v>
      </c>
      <c r="K627" s="3">
        <v>12460645.370000001</v>
      </c>
      <c r="L627" s="3">
        <v>12460645.370000001</v>
      </c>
      <c r="M627" s="3">
        <v>12460645.370000001</v>
      </c>
      <c r="N627" s="3">
        <v>12460645.370000001</v>
      </c>
      <c r="O627" s="3">
        <v>12460645.370000001</v>
      </c>
      <c r="P627" s="3">
        <v>12460645.370000001</v>
      </c>
      <c r="Q627" s="3">
        <v>12460645.370000001</v>
      </c>
      <c r="R627" s="3">
        <v>12460645.370000001</v>
      </c>
      <c r="S627" s="3">
        <v>12460645.370000001</v>
      </c>
    </row>
    <row r="628" spans="3:19" ht="12.75" customHeight="1" x14ac:dyDescent="0.2">
      <c r="F628" s="1" t="s">
        <v>321</v>
      </c>
      <c r="G628" s="1" t="s">
        <v>32</v>
      </c>
      <c r="H628" s="1" t="s">
        <v>323</v>
      </c>
      <c r="I628" s="3">
        <v>-2292277.9900000002</v>
      </c>
      <c r="J628" s="3">
        <v>-2292277.9900000002</v>
      </c>
      <c r="K628" s="3">
        <v>-2292277.9900000002</v>
      </c>
      <c r="L628" s="3">
        <v>-2292277.9900000002</v>
      </c>
      <c r="M628" s="3">
        <v>-2292277.9900000002</v>
      </c>
      <c r="N628" s="3">
        <v>-2292277.9900000002</v>
      </c>
      <c r="O628" s="3">
        <v>-2292277.9900000002</v>
      </c>
      <c r="P628" s="3">
        <v>-2292277.9900000002</v>
      </c>
      <c r="Q628" s="3">
        <v>-2292277.9900000002</v>
      </c>
      <c r="R628" s="3">
        <v>-2292277.9900000002</v>
      </c>
      <c r="S628" s="3">
        <v>-2292277.9900000002</v>
      </c>
    </row>
    <row r="629" spans="3:19" ht="12.75" customHeight="1" x14ac:dyDescent="0.2">
      <c r="F629" s="1" t="s">
        <v>324</v>
      </c>
      <c r="G629" s="1" t="s">
        <v>32</v>
      </c>
      <c r="H629" s="1" t="s">
        <v>326</v>
      </c>
      <c r="I629" s="3">
        <v>10168367.380000001</v>
      </c>
      <c r="J629" s="3">
        <v>10168367.380000001</v>
      </c>
      <c r="K629" s="3">
        <v>10168367.380000001</v>
      </c>
      <c r="L629" s="3">
        <v>10168367.380000001</v>
      </c>
      <c r="M629" s="3">
        <v>10168367.380000001</v>
      </c>
      <c r="N629" s="3">
        <v>10168367.380000001</v>
      </c>
      <c r="O629" s="3">
        <v>10168367.380000001</v>
      </c>
      <c r="P629" s="3">
        <v>10168367.380000001</v>
      </c>
      <c r="Q629" s="3">
        <v>10168367.380000001</v>
      </c>
      <c r="R629" s="3">
        <v>10168367.380000001</v>
      </c>
      <c r="S629" s="3">
        <v>10168367.380000001</v>
      </c>
    </row>
    <row r="630" spans="3:19" ht="12.75" customHeight="1" x14ac:dyDescent="0.2">
      <c r="F630" s="1" t="s">
        <v>327</v>
      </c>
      <c r="G630" s="1" t="s">
        <v>32</v>
      </c>
      <c r="H630" s="1" t="s">
        <v>329</v>
      </c>
      <c r="I630" s="3">
        <v>11452605.960000001</v>
      </c>
      <c r="J630" s="3">
        <v>9883148.6300000008</v>
      </c>
      <c r="K630" s="3">
        <v>9546319.7200000007</v>
      </c>
      <c r="L630" s="3">
        <v>9718792.2300000004</v>
      </c>
      <c r="M630" s="3">
        <v>8194595.9100000001</v>
      </c>
      <c r="N630" s="3">
        <v>9683748.0700000003</v>
      </c>
      <c r="O630" s="3">
        <v>10761328.17</v>
      </c>
      <c r="P630" s="3">
        <v>11085309.08</v>
      </c>
      <c r="Q630" s="3">
        <v>12518151.280000001</v>
      </c>
      <c r="R630" s="3">
        <v>13339090.379999999</v>
      </c>
      <c r="S630" s="3">
        <v>12836899.879999999</v>
      </c>
    </row>
    <row r="631" spans="3:19" ht="12.75" customHeight="1" x14ac:dyDescent="0.2">
      <c r="F631" s="1" t="s">
        <v>330</v>
      </c>
      <c r="G631" s="1" t="s">
        <v>32</v>
      </c>
      <c r="H631" s="1" t="s">
        <v>332</v>
      </c>
      <c r="I631" s="3">
        <v>-2022821.08</v>
      </c>
      <c r="J631" s="3">
        <v>-2022299.73</v>
      </c>
      <c r="K631" s="3">
        <v>-2259640.21</v>
      </c>
      <c r="L631" s="3">
        <v>-2098087.46</v>
      </c>
      <c r="M631" s="3">
        <v>-5550150.1499999994</v>
      </c>
      <c r="N631" s="3">
        <v>-5505750.2700000005</v>
      </c>
      <c r="O631" s="3">
        <v>-3065841.85</v>
      </c>
      <c r="P631" s="3">
        <v>-3173892.27</v>
      </c>
      <c r="Q631" s="3">
        <v>-2621031.81</v>
      </c>
      <c r="R631" s="3">
        <v>-2463017.67</v>
      </c>
      <c r="S631" s="3">
        <v>-2043104.9000000001</v>
      </c>
    </row>
    <row r="632" spans="3:19" ht="12.75" customHeight="1" x14ac:dyDescent="0.2">
      <c r="F632" s="1" t="s">
        <v>333</v>
      </c>
      <c r="G632" s="1" t="s">
        <v>32</v>
      </c>
      <c r="H632" s="1" t="s">
        <v>335</v>
      </c>
      <c r="I632" s="3">
        <v>9429784.8800000008</v>
      </c>
      <c r="J632" s="3">
        <v>7860848.8999999994</v>
      </c>
      <c r="K632" s="3">
        <v>7286679.5099999998</v>
      </c>
      <c r="L632" s="3">
        <v>7620704.7699999996</v>
      </c>
      <c r="M632" s="3">
        <v>2644445.7600000007</v>
      </c>
      <c r="N632" s="3">
        <v>4177997.8000000003</v>
      </c>
      <c r="O632" s="3">
        <v>7695486.3199999994</v>
      </c>
      <c r="P632" s="3">
        <v>7911416.8100000005</v>
      </c>
      <c r="Q632" s="3">
        <v>9897119.4699999988</v>
      </c>
      <c r="R632" s="3">
        <v>10876072.709999999</v>
      </c>
      <c r="S632" s="3">
        <v>10793794.98</v>
      </c>
    </row>
    <row r="633" spans="3:19" ht="12.75" customHeight="1" x14ac:dyDescent="0.2">
      <c r="F633" s="1"/>
      <c r="G633" s="1"/>
      <c r="H633" s="1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3:19" ht="12.75" customHeight="1" x14ac:dyDescent="0.2">
      <c r="C634" s="1" t="s">
        <v>604</v>
      </c>
      <c r="F634" s="1"/>
      <c r="G634" s="1"/>
      <c r="H634" s="1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3:19" ht="12.75" customHeight="1" x14ac:dyDescent="0.2">
      <c r="D635" s="1" t="s">
        <v>31</v>
      </c>
      <c r="E635" s="1" t="s">
        <v>48</v>
      </c>
      <c r="F635" s="1"/>
      <c r="G635" s="1"/>
      <c r="H635" s="1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3:19" ht="12.75" customHeight="1" x14ac:dyDescent="0.2">
      <c r="F636" s="1" t="s">
        <v>81</v>
      </c>
      <c r="G636" s="1" t="s">
        <v>32</v>
      </c>
      <c r="H636" s="1" t="s">
        <v>83</v>
      </c>
      <c r="I636" s="3">
        <v>2690625.45</v>
      </c>
      <c r="J636" s="3">
        <v>2690625.45</v>
      </c>
      <c r="K636" s="3">
        <v>2690625.45</v>
      </c>
      <c r="L636" s="3">
        <v>2690625.45</v>
      </c>
      <c r="M636" s="3">
        <v>2690625.45</v>
      </c>
      <c r="N636" s="3">
        <v>2690625.45</v>
      </c>
      <c r="O636" s="3">
        <v>2690625.45</v>
      </c>
      <c r="P636" s="3">
        <v>2690625.45</v>
      </c>
      <c r="Q636" s="3">
        <v>2690625.45</v>
      </c>
      <c r="R636" s="3">
        <v>2690625.45</v>
      </c>
      <c r="S636" s="3">
        <v>2690625.45</v>
      </c>
    </row>
    <row r="637" spans="3:19" ht="12.75" customHeight="1" x14ac:dyDescent="0.2">
      <c r="F637" s="1" t="s">
        <v>100</v>
      </c>
      <c r="G637" s="1" t="s">
        <v>32</v>
      </c>
      <c r="H637" s="1" t="s">
        <v>102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2882.1</v>
      </c>
      <c r="Q637" s="3">
        <v>2882.1</v>
      </c>
      <c r="R637" s="3">
        <v>2887.64</v>
      </c>
      <c r="S637" s="3">
        <v>3367.64</v>
      </c>
    </row>
    <row r="638" spans="3:19" ht="12.75" customHeight="1" x14ac:dyDescent="0.2">
      <c r="F638" s="1" t="s">
        <v>547</v>
      </c>
      <c r="G638" s="1" t="s">
        <v>32</v>
      </c>
      <c r="H638" s="1" t="s">
        <v>549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-271180.40999999997</v>
      </c>
    </row>
    <row r="639" spans="3:19" ht="12.75" customHeight="1" x14ac:dyDescent="0.2">
      <c r="F639" s="1" t="s">
        <v>106</v>
      </c>
      <c r="G639" s="1" t="s">
        <v>32</v>
      </c>
      <c r="H639" s="1" t="s">
        <v>108</v>
      </c>
      <c r="I639" s="3">
        <v>102.77</v>
      </c>
      <c r="J639" s="3">
        <v>102.77</v>
      </c>
      <c r="K639" s="3">
        <v>102.77</v>
      </c>
      <c r="L639" s="3">
        <v>102.77</v>
      </c>
      <c r="M639" s="3">
        <v>102.77</v>
      </c>
      <c r="N639" s="3">
        <v>102.77</v>
      </c>
      <c r="O639" s="3">
        <v>102.77</v>
      </c>
      <c r="P639" s="3">
        <v>102.77</v>
      </c>
      <c r="Q639" s="3">
        <v>102.77</v>
      </c>
      <c r="R639" s="3">
        <v>102.77</v>
      </c>
      <c r="S639" s="3">
        <v>102.77</v>
      </c>
    </row>
    <row r="640" spans="3:19" ht="12.75" customHeight="1" x14ac:dyDescent="0.2">
      <c r="F640" s="1" t="s">
        <v>112</v>
      </c>
      <c r="G640" s="1" t="s">
        <v>115</v>
      </c>
      <c r="H640" s="1" t="s">
        <v>114</v>
      </c>
      <c r="I640" s="3">
        <v>2690728.22</v>
      </c>
      <c r="J640" s="3">
        <v>2690728.22</v>
      </c>
      <c r="K640" s="3">
        <v>2690728.22</v>
      </c>
      <c r="L640" s="3">
        <v>2690728.22</v>
      </c>
      <c r="M640" s="3">
        <v>2690728.22</v>
      </c>
      <c r="N640" s="3">
        <v>2690728.22</v>
      </c>
      <c r="O640" s="3">
        <v>2690728.22</v>
      </c>
      <c r="P640" s="3">
        <v>2693610.3200000003</v>
      </c>
      <c r="Q640" s="3">
        <v>2693610.3200000003</v>
      </c>
      <c r="R640" s="3">
        <v>2693615.86</v>
      </c>
      <c r="S640" s="3">
        <v>2422915.4500000002</v>
      </c>
    </row>
    <row r="641" spans="4:19" ht="12.75" customHeight="1" x14ac:dyDescent="0.2">
      <c r="F641" s="1" t="s">
        <v>398</v>
      </c>
      <c r="G641" s="1" t="s">
        <v>32</v>
      </c>
      <c r="H641" s="1" t="s">
        <v>400</v>
      </c>
      <c r="I641" s="3">
        <v>1927769.9900000002</v>
      </c>
      <c r="J641" s="3">
        <v>1927769.9900000002</v>
      </c>
      <c r="K641" s="3">
        <v>1927769.9900000002</v>
      </c>
      <c r="L641" s="3">
        <v>1927769.9900000002</v>
      </c>
      <c r="M641" s="3">
        <v>1927769.9900000002</v>
      </c>
      <c r="N641" s="3">
        <v>1927769.9900000002</v>
      </c>
      <c r="O641" s="3">
        <v>1927769.9900000002</v>
      </c>
      <c r="P641" s="3">
        <v>1927769.9900000002</v>
      </c>
      <c r="Q641" s="3">
        <v>1927769.9900000002</v>
      </c>
      <c r="R641" s="3">
        <v>1927769.9900000002</v>
      </c>
      <c r="S641" s="3">
        <v>1927769.9900000002</v>
      </c>
    </row>
    <row r="642" spans="4:19" ht="12.75" customHeight="1" x14ac:dyDescent="0.2">
      <c r="F642" s="1" t="s">
        <v>428</v>
      </c>
      <c r="G642" s="1" t="s">
        <v>32</v>
      </c>
      <c r="H642" s="1" t="s">
        <v>430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2882.1</v>
      </c>
      <c r="Q642" s="3">
        <v>2882.1</v>
      </c>
      <c r="R642" s="3">
        <v>2887.64</v>
      </c>
      <c r="S642" s="3">
        <v>3367.64</v>
      </c>
    </row>
    <row r="643" spans="4:19" ht="12.75" customHeight="1" x14ac:dyDescent="0.2">
      <c r="F643" s="1" t="s">
        <v>550</v>
      </c>
      <c r="G643" s="1" t="s">
        <v>32</v>
      </c>
      <c r="H643" s="1" t="s">
        <v>551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-271180.40999999997</v>
      </c>
    </row>
    <row r="644" spans="4:19" ht="12.75" customHeight="1" x14ac:dyDescent="0.2">
      <c r="F644" s="1" t="s">
        <v>465</v>
      </c>
      <c r="G644" s="1" t="s">
        <v>32</v>
      </c>
      <c r="H644" s="1" t="s">
        <v>467</v>
      </c>
      <c r="I644" s="3">
        <v>102.77</v>
      </c>
      <c r="J644" s="3">
        <v>102.77</v>
      </c>
      <c r="K644" s="3">
        <v>102.77</v>
      </c>
      <c r="L644" s="3">
        <v>102.77</v>
      </c>
      <c r="M644" s="3">
        <v>102.77</v>
      </c>
      <c r="N644" s="3">
        <v>102.77</v>
      </c>
      <c r="O644" s="3">
        <v>102.77</v>
      </c>
      <c r="P644" s="3">
        <v>102.77</v>
      </c>
      <c r="Q644" s="3">
        <v>102.77</v>
      </c>
      <c r="R644" s="3">
        <v>102.77</v>
      </c>
      <c r="S644" s="3">
        <v>102.77</v>
      </c>
    </row>
    <row r="645" spans="4:19" ht="12.75" customHeight="1" x14ac:dyDescent="0.2">
      <c r="F645" s="1" t="s">
        <v>403</v>
      </c>
      <c r="G645" s="1" t="s">
        <v>115</v>
      </c>
      <c r="H645" s="1" t="s">
        <v>405</v>
      </c>
      <c r="I645" s="3">
        <v>1927872.7600000002</v>
      </c>
      <c r="J645" s="3">
        <v>1927872.7600000002</v>
      </c>
      <c r="K645" s="3">
        <v>1927872.7600000002</v>
      </c>
      <c r="L645" s="3">
        <v>1927872.7600000002</v>
      </c>
      <c r="M645" s="3">
        <v>1927872.7600000002</v>
      </c>
      <c r="N645" s="3">
        <v>1927872.7600000002</v>
      </c>
      <c r="O645" s="3">
        <v>1927872.7600000002</v>
      </c>
      <c r="P645" s="3">
        <v>1930754.86</v>
      </c>
      <c r="Q645" s="3">
        <v>1930754.86</v>
      </c>
      <c r="R645" s="3">
        <v>1930760.4</v>
      </c>
      <c r="S645" s="3">
        <v>1660059.99</v>
      </c>
    </row>
    <row r="646" spans="4:19" ht="12.75" customHeight="1" x14ac:dyDescent="0.2">
      <c r="F646" s="1" t="s">
        <v>116</v>
      </c>
      <c r="G646" s="1" t="s">
        <v>32</v>
      </c>
      <c r="H646" s="1" t="s">
        <v>118</v>
      </c>
      <c r="I646" s="3">
        <v>9580000</v>
      </c>
      <c r="J646" s="3">
        <v>10352000</v>
      </c>
      <c r="K646" s="3">
        <v>8352000</v>
      </c>
      <c r="L646" s="3">
        <v>10352000</v>
      </c>
      <c r="M646" s="3">
        <v>10352000</v>
      </c>
      <c r="N646" s="3">
        <v>10352000</v>
      </c>
      <c r="O646" s="3">
        <v>10352000</v>
      </c>
      <c r="P646" s="3">
        <v>10352000</v>
      </c>
      <c r="Q646" s="3">
        <v>10352000</v>
      </c>
      <c r="R646" s="3">
        <v>10352000</v>
      </c>
      <c r="S646" s="3">
        <v>10352000</v>
      </c>
    </row>
    <row r="647" spans="4:19" ht="12.75" customHeight="1" x14ac:dyDescent="0.2">
      <c r="F647" s="1" t="s">
        <v>566</v>
      </c>
      <c r="G647" s="1" t="s">
        <v>32</v>
      </c>
      <c r="H647" s="1" t="s">
        <v>567</v>
      </c>
      <c r="I647" s="3">
        <v>-7558620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</row>
    <row r="648" spans="4:19" ht="12.75" customHeight="1" x14ac:dyDescent="0.2">
      <c r="F648" s="1" t="s">
        <v>119</v>
      </c>
      <c r="G648" s="1" t="s">
        <v>115</v>
      </c>
      <c r="H648" s="1" t="s">
        <v>121</v>
      </c>
      <c r="I648" s="3">
        <v>2021380</v>
      </c>
      <c r="J648" s="3">
        <v>10352000</v>
      </c>
      <c r="K648" s="3">
        <v>8352000</v>
      </c>
      <c r="L648" s="3">
        <v>10352000</v>
      </c>
      <c r="M648" s="3">
        <v>10352000</v>
      </c>
      <c r="N648" s="3">
        <v>10352000</v>
      </c>
      <c r="O648" s="3">
        <v>10352000</v>
      </c>
      <c r="P648" s="3">
        <v>10352000</v>
      </c>
      <c r="Q648" s="3">
        <v>10352000</v>
      </c>
      <c r="R648" s="3">
        <v>10352000</v>
      </c>
      <c r="S648" s="3">
        <v>10352000</v>
      </c>
    </row>
    <row r="649" spans="4:19" ht="12.75" customHeight="1" x14ac:dyDescent="0.2">
      <c r="F649" s="1" t="s">
        <v>122</v>
      </c>
      <c r="G649" s="1" t="s">
        <v>32</v>
      </c>
      <c r="H649" s="1" t="s">
        <v>124</v>
      </c>
      <c r="I649" s="3">
        <v>149.21</v>
      </c>
      <c r="J649" s="3">
        <v>149.21</v>
      </c>
      <c r="K649" s="3">
        <v>149.21</v>
      </c>
      <c r="L649" s="3">
        <v>1198.6100000000001</v>
      </c>
      <c r="M649" s="3">
        <v>1198.6100000000001</v>
      </c>
      <c r="N649" s="3">
        <v>13043.919999999998</v>
      </c>
      <c r="O649" s="3">
        <v>13043.919999999998</v>
      </c>
      <c r="P649" s="3">
        <v>15470.109999999999</v>
      </c>
      <c r="Q649" s="3">
        <v>15470.109999999999</v>
      </c>
      <c r="R649" s="3">
        <v>15470.109999999999</v>
      </c>
      <c r="S649" s="3">
        <v>15470.109999999999</v>
      </c>
    </row>
    <row r="650" spans="4:19" ht="12.75" customHeight="1" x14ac:dyDescent="0.2">
      <c r="F650" s="1" t="s">
        <v>125</v>
      </c>
      <c r="G650" s="1" t="s">
        <v>32</v>
      </c>
      <c r="H650" s="1" t="s">
        <v>126</v>
      </c>
      <c r="I650" s="3">
        <v>-48868.74</v>
      </c>
      <c r="J650" s="3">
        <v>-26412.519999999997</v>
      </c>
      <c r="K650" s="3">
        <v>-26412.519999999997</v>
      </c>
      <c r="L650" s="3">
        <v>-27461.919999999998</v>
      </c>
      <c r="M650" s="3">
        <v>-27461.919999999998</v>
      </c>
      <c r="N650" s="3">
        <v>-39307.229999999996</v>
      </c>
      <c r="O650" s="3">
        <v>-39307.229999999996</v>
      </c>
      <c r="P650" s="3">
        <v>-41733.42</v>
      </c>
      <c r="Q650" s="3">
        <v>-41733.42</v>
      </c>
      <c r="R650" s="3">
        <v>-41733.42</v>
      </c>
      <c r="S650" s="3">
        <v>-41733.42</v>
      </c>
    </row>
    <row r="651" spans="4:19" ht="12.75" customHeight="1" x14ac:dyDescent="0.2">
      <c r="F651" s="1" t="s">
        <v>133</v>
      </c>
      <c r="G651" s="1" t="s">
        <v>32</v>
      </c>
      <c r="H651" s="1" t="s">
        <v>134</v>
      </c>
      <c r="I651" s="3">
        <v>50000</v>
      </c>
      <c r="J651" s="3">
        <v>27543.78</v>
      </c>
      <c r="K651" s="3">
        <v>27543.78</v>
      </c>
      <c r="L651" s="3">
        <v>27543.78</v>
      </c>
      <c r="M651" s="3">
        <v>27543.78</v>
      </c>
      <c r="N651" s="3">
        <v>27543.78</v>
      </c>
      <c r="O651" s="3">
        <v>27543.78</v>
      </c>
      <c r="P651" s="3">
        <v>27543.78</v>
      </c>
      <c r="Q651" s="3">
        <v>27543.78</v>
      </c>
      <c r="R651" s="3">
        <v>27543.78</v>
      </c>
      <c r="S651" s="3">
        <v>0</v>
      </c>
    </row>
    <row r="652" spans="4:19" ht="12.75" customHeight="1" x14ac:dyDescent="0.2">
      <c r="F652" s="1" t="s">
        <v>138</v>
      </c>
      <c r="G652" s="1" t="s">
        <v>115</v>
      </c>
      <c r="H652" s="1" t="s">
        <v>140</v>
      </c>
      <c r="I652" s="3">
        <v>1280.4700000000012</v>
      </c>
      <c r="J652" s="3">
        <v>1280.4700000000012</v>
      </c>
      <c r="K652" s="3">
        <v>1280.4700000000012</v>
      </c>
      <c r="L652" s="3">
        <v>1280.4700000000012</v>
      </c>
      <c r="M652" s="3">
        <v>1280.4700000000012</v>
      </c>
      <c r="N652" s="3">
        <v>1280.4700000000012</v>
      </c>
      <c r="O652" s="3">
        <v>1280.4700000000012</v>
      </c>
      <c r="P652" s="3">
        <v>1280.4700000000012</v>
      </c>
      <c r="Q652" s="3">
        <v>1280.4700000000012</v>
      </c>
      <c r="R652" s="3">
        <v>1280.4700000000012</v>
      </c>
      <c r="S652" s="3">
        <v>-26263.309999999998</v>
      </c>
    </row>
    <row r="653" spans="4:19" ht="12.75" customHeight="1" x14ac:dyDescent="0.2">
      <c r="F653" s="1" t="s">
        <v>141</v>
      </c>
      <c r="G653" s="1" t="s">
        <v>115</v>
      </c>
      <c r="H653" s="1" t="s">
        <v>143</v>
      </c>
      <c r="I653" s="3">
        <v>2022660.47</v>
      </c>
      <c r="J653" s="3">
        <v>10353280.469999999</v>
      </c>
      <c r="K653" s="3">
        <v>8353280.4699999997</v>
      </c>
      <c r="L653" s="3">
        <v>10353280.469999999</v>
      </c>
      <c r="M653" s="3">
        <v>10353280.469999999</v>
      </c>
      <c r="N653" s="3">
        <v>10353280.469999999</v>
      </c>
      <c r="O653" s="3">
        <v>10353280.469999999</v>
      </c>
      <c r="P653" s="3">
        <v>10353280.469999999</v>
      </c>
      <c r="Q653" s="3">
        <v>10353280.469999999</v>
      </c>
      <c r="R653" s="3">
        <v>10353280.469999999</v>
      </c>
      <c r="S653" s="3">
        <v>10325736.689999999</v>
      </c>
    </row>
    <row r="654" spans="4:19" ht="12.75" customHeight="1" x14ac:dyDescent="0.2">
      <c r="F654" s="1" t="s">
        <v>144</v>
      </c>
      <c r="G654" s="1" t="s">
        <v>115</v>
      </c>
      <c r="H654" s="1" t="s">
        <v>146</v>
      </c>
      <c r="I654" s="3">
        <v>4713388.6899999995</v>
      </c>
      <c r="J654" s="3">
        <v>13044008.690000001</v>
      </c>
      <c r="K654" s="3">
        <v>11044008.690000001</v>
      </c>
      <c r="L654" s="3">
        <v>13044008.690000001</v>
      </c>
      <c r="M654" s="3">
        <v>13044008.690000001</v>
      </c>
      <c r="N654" s="3">
        <v>13044008.690000001</v>
      </c>
      <c r="O654" s="3">
        <v>13044008.690000001</v>
      </c>
      <c r="P654" s="3">
        <v>13046890.789999999</v>
      </c>
      <c r="Q654" s="3">
        <v>13046890.789999999</v>
      </c>
      <c r="R654" s="3">
        <v>13046896.330000002</v>
      </c>
      <c r="S654" s="3">
        <v>12748652.140000001</v>
      </c>
    </row>
    <row r="655" spans="4:19" ht="12.75" customHeight="1" x14ac:dyDescent="0.2">
      <c r="F655" s="1"/>
      <c r="G655" s="1"/>
      <c r="H655" s="1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4:19" ht="12.75" customHeight="1" x14ac:dyDescent="0.2">
      <c r="D656" s="1" t="s">
        <v>152</v>
      </c>
      <c r="E656" s="1" t="s">
        <v>151</v>
      </c>
      <c r="F656" s="1"/>
      <c r="G656" s="1"/>
      <c r="H656" s="1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6:19" ht="12.75" customHeight="1" x14ac:dyDescent="0.2">
      <c r="F657" s="1" t="s">
        <v>147</v>
      </c>
      <c r="G657" s="1" t="s">
        <v>32</v>
      </c>
      <c r="H657" s="1" t="s">
        <v>149</v>
      </c>
      <c r="I657" s="3">
        <v>1460032.4</v>
      </c>
      <c r="J657" s="3">
        <v>2165504.4900000002</v>
      </c>
      <c r="K657" s="3">
        <v>3003708</v>
      </c>
      <c r="L657" s="3">
        <v>3899507.17</v>
      </c>
      <c r="M657" s="3">
        <v>4614946.0199999996</v>
      </c>
      <c r="N657" s="3">
        <v>5763193.4500000002</v>
      </c>
      <c r="O657" s="3">
        <v>6321212.5700000003</v>
      </c>
      <c r="P657" s="3">
        <v>6881619.5499999998</v>
      </c>
      <c r="Q657" s="3">
        <v>7475951.9500000002</v>
      </c>
      <c r="R657" s="3">
        <v>8241164.2999999989</v>
      </c>
      <c r="S657" s="3">
        <v>9019188.9900000002</v>
      </c>
    </row>
    <row r="658" spans="6:19" ht="12.75" customHeight="1" x14ac:dyDescent="0.2">
      <c r="F658" s="1" t="s">
        <v>171</v>
      </c>
      <c r="G658" s="1" t="s">
        <v>115</v>
      </c>
      <c r="H658" s="1" t="s">
        <v>173</v>
      </c>
      <c r="I658" s="3">
        <v>1460032.4</v>
      </c>
      <c r="J658" s="3">
        <v>2165504.4900000002</v>
      </c>
      <c r="K658" s="3">
        <v>3003708</v>
      </c>
      <c r="L658" s="3">
        <v>3899507.17</v>
      </c>
      <c r="M658" s="3">
        <v>4614946.0199999996</v>
      </c>
      <c r="N658" s="3">
        <v>5763193.4500000002</v>
      </c>
      <c r="O658" s="3">
        <v>6321212.5700000003</v>
      </c>
      <c r="P658" s="3">
        <v>6881619.5499999998</v>
      </c>
      <c r="Q658" s="3">
        <v>7475951.9500000002</v>
      </c>
      <c r="R658" s="3">
        <v>8241164.2999999989</v>
      </c>
      <c r="S658" s="3">
        <v>9019188.9900000002</v>
      </c>
    </row>
    <row r="659" spans="6:19" ht="12.75" customHeight="1" x14ac:dyDescent="0.2">
      <c r="F659" s="1" t="s">
        <v>174</v>
      </c>
      <c r="G659" s="1" t="s">
        <v>32</v>
      </c>
      <c r="H659" s="1" t="s">
        <v>176</v>
      </c>
      <c r="I659" s="3">
        <v>149.21</v>
      </c>
      <c r="J659" s="3">
        <v>149.21</v>
      </c>
      <c r="K659" s="3">
        <v>149.21</v>
      </c>
      <c r="L659" s="3">
        <v>1198.6100000000001</v>
      </c>
      <c r="M659" s="3">
        <v>1198.6100000000001</v>
      </c>
      <c r="N659" s="3">
        <v>13043.919999999998</v>
      </c>
      <c r="O659" s="3">
        <v>13043.919999999998</v>
      </c>
      <c r="P659" s="3">
        <v>15470.109999999999</v>
      </c>
      <c r="Q659" s="3">
        <v>15470.109999999999</v>
      </c>
      <c r="R659" s="3">
        <v>15470.109999999999</v>
      </c>
      <c r="S659" s="3">
        <v>15470.109999999999</v>
      </c>
    </row>
    <row r="660" spans="6:19" ht="12.75" customHeight="1" x14ac:dyDescent="0.2">
      <c r="F660" s="1" t="s">
        <v>192</v>
      </c>
      <c r="G660" s="1" t="s">
        <v>115</v>
      </c>
      <c r="H660" s="1" t="s">
        <v>194</v>
      </c>
      <c r="I660" s="3">
        <v>149.21</v>
      </c>
      <c r="J660" s="3">
        <v>149.21</v>
      </c>
      <c r="K660" s="3">
        <v>149.21</v>
      </c>
      <c r="L660" s="3">
        <v>1198.6100000000001</v>
      </c>
      <c r="M660" s="3">
        <v>1198.6100000000001</v>
      </c>
      <c r="N660" s="3">
        <v>13043.919999999998</v>
      </c>
      <c r="O660" s="3">
        <v>13043.919999999998</v>
      </c>
      <c r="P660" s="3">
        <v>15470.109999999999</v>
      </c>
      <c r="Q660" s="3">
        <v>15470.109999999999</v>
      </c>
      <c r="R660" s="3">
        <v>15470.109999999999</v>
      </c>
      <c r="S660" s="3">
        <v>15470.109999999999</v>
      </c>
    </row>
    <row r="661" spans="6:19" ht="12.75" customHeight="1" x14ac:dyDescent="0.2">
      <c r="F661" s="1" t="s">
        <v>195</v>
      </c>
      <c r="G661" s="1" t="s">
        <v>115</v>
      </c>
      <c r="H661" s="1" t="s">
        <v>197</v>
      </c>
      <c r="I661" s="3">
        <v>1459790.1</v>
      </c>
      <c r="J661" s="3">
        <v>2165262.19</v>
      </c>
      <c r="K661" s="3">
        <v>3003465.7</v>
      </c>
      <c r="L661" s="3">
        <v>3900314.27</v>
      </c>
      <c r="M661" s="3">
        <v>4615753.12</v>
      </c>
      <c r="N661" s="3">
        <v>5775845.8600000003</v>
      </c>
      <c r="O661" s="3">
        <v>6333864.9800000004</v>
      </c>
      <c r="P661" s="3">
        <v>6896698.1500000004</v>
      </c>
      <c r="Q661" s="3">
        <v>7491030.5499999998</v>
      </c>
      <c r="R661" s="3">
        <v>8256242.9000000004</v>
      </c>
      <c r="S661" s="3">
        <v>9034267.5899999999</v>
      </c>
    </row>
    <row r="662" spans="6:19" ht="12.75" customHeight="1" x14ac:dyDescent="0.2">
      <c r="F662" s="1" t="s">
        <v>409</v>
      </c>
      <c r="G662" s="1" t="s">
        <v>115</v>
      </c>
      <c r="H662" s="1" t="s">
        <v>411</v>
      </c>
      <c r="I662" s="3">
        <v>391.51</v>
      </c>
      <c r="J662" s="3">
        <v>391.51</v>
      </c>
      <c r="K662" s="3">
        <v>391.51</v>
      </c>
      <c r="L662" s="3">
        <v>391.51</v>
      </c>
      <c r="M662" s="3">
        <v>391.51</v>
      </c>
      <c r="N662" s="3">
        <v>391.51</v>
      </c>
      <c r="O662" s="3">
        <v>391.51</v>
      </c>
      <c r="P662" s="3">
        <v>391.51</v>
      </c>
      <c r="Q662" s="3">
        <v>391.51</v>
      </c>
      <c r="R662" s="3">
        <v>391.51</v>
      </c>
      <c r="S662" s="3">
        <v>391.51</v>
      </c>
    </row>
    <row r="663" spans="6:19" ht="12.75" customHeight="1" x14ac:dyDescent="0.2">
      <c r="F663" s="1" t="s">
        <v>198</v>
      </c>
      <c r="G663" s="1" t="s">
        <v>115</v>
      </c>
      <c r="H663" s="1" t="s">
        <v>200</v>
      </c>
      <c r="I663" s="3">
        <v>1460181.6099999999</v>
      </c>
      <c r="J663" s="3">
        <v>2165653.7000000002</v>
      </c>
      <c r="K663" s="3">
        <v>3003857.21</v>
      </c>
      <c r="L663" s="3">
        <v>3900705.78</v>
      </c>
      <c r="M663" s="3">
        <v>4616144.63</v>
      </c>
      <c r="N663" s="3">
        <v>5776237.3700000001</v>
      </c>
      <c r="O663" s="3">
        <v>6334256.4900000002</v>
      </c>
      <c r="P663" s="3">
        <v>6897089.6600000001</v>
      </c>
      <c r="Q663" s="3">
        <v>7491422.0599999996</v>
      </c>
      <c r="R663" s="3">
        <v>8256634.4100000001</v>
      </c>
      <c r="S663" s="3">
        <v>9034659.0999999996</v>
      </c>
    </row>
    <row r="664" spans="6:19" ht="12.75" customHeight="1" x14ac:dyDescent="0.2">
      <c r="F664" s="1" t="s">
        <v>201</v>
      </c>
      <c r="G664" s="1" t="s">
        <v>32</v>
      </c>
      <c r="H664" s="1" t="s">
        <v>202</v>
      </c>
      <c r="I664" s="3">
        <v>1324444.8999999999</v>
      </c>
      <c r="J664" s="3">
        <v>1860235.43</v>
      </c>
      <c r="K664" s="3">
        <v>6133845.5200000005</v>
      </c>
      <c r="L664" s="3">
        <v>7236996.9500000002</v>
      </c>
      <c r="M664" s="3">
        <v>6521558.0999999996</v>
      </c>
      <c r="N664" s="3">
        <v>5361465.3600000003</v>
      </c>
      <c r="O664" s="3">
        <v>4803446.2399999993</v>
      </c>
      <c r="P664" s="3">
        <v>4240613.0699999994</v>
      </c>
      <c r="Q664" s="3">
        <v>3646280.67</v>
      </c>
      <c r="R664" s="3">
        <v>2881068.32</v>
      </c>
      <c r="S664" s="3">
        <v>2103043.63</v>
      </c>
    </row>
    <row r="665" spans="6:19" ht="12.75" customHeight="1" x14ac:dyDescent="0.2">
      <c r="F665" s="1" t="s">
        <v>203</v>
      </c>
      <c r="G665" s="1" t="s">
        <v>32</v>
      </c>
      <c r="H665" s="1" t="s">
        <v>205</v>
      </c>
      <c r="I665" s="3">
        <v>50000</v>
      </c>
      <c r="J665" s="3">
        <v>27543.78</v>
      </c>
      <c r="K665" s="3">
        <v>27543.78</v>
      </c>
      <c r="L665" s="3">
        <v>27543.78</v>
      </c>
      <c r="M665" s="3">
        <v>27543.78</v>
      </c>
      <c r="N665" s="3">
        <v>27543.78</v>
      </c>
      <c r="O665" s="3">
        <v>27543.78</v>
      </c>
      <c r="P665" s="3">
        <v>27543.78</v>
      </c>
      <c r="Q665" s="3">
        <v>27543.78</v>
      </c>
      <c r="R665" s="3">
        <v>27543.78</v>
      </c>
      <c r="S665" s="3">
        <v>0</v>
      </c>
    </row>
    <row r="666" spans="6:19" ht="12.75" customHeight="1" x14ac:dyDescent="0.2">
      <c r="F666" s="1" t="s">
        <v>206</v>
      </c>
      <c r="G666" s="1" t="s">
        <v>32</v>
      </c>
      <c r="H666" s="1" t="s">
        <v>208</v>
      </c>
      <c r="I666" s="3">
        <v>0.46</v>
      </c>
      <c r="J666" s="3">
        <v>7111814.0599999996</v>
      </c>
      <c r="K666" s="3">
        <v>0.46</v>
      </c>
      <c r="L666" s="3">
        <v>0.46</v>
      </c>
      <c r="M666" s="3">
        <v>0.46</v>
      </c>
      <c r="N666" s="3">
        <v>0.46</v>
      </c>
      <c r="O666" s="3">
        <v>0.46</v>
      </c>
      <c r="P666" s="3">
        <v>0.46</v>
      </c>
      <c r="Q666" s="3">
        <v>0.46</v>
      </c>
      <c r="R666" s="3">
        <v>0.46</v>
      </c>
      <c r="S666" s="3">
        <v>0.46</v>
      </c>
    </row>
    <row r="667" spans="6:19" ht="12.75" customHeight="1" x14ac:dyDescent="0.2">
      <c r="F667" s="1" t="s">
        <v>209</v>
      </c>
      <c r="G667" s="1" t="s">
        <v>115</v>
      </c>
      <c r="H667" s="1" t="s">
        <v>211</v>
      </c>
      <c r="I667" s="3">
        <v>1374445.3599999999</v>
      </c>
      <c r="J667" s="3">
        <v>8999593.2699999996</v>
      </c>
      <c r="K667" s="3">
        <v>6161389.7600000007</v>
      </c>
      <c r="L667" s="3">
        <v>7264541.1899999995</v>
      </c>
      <c r="M667" s="3">
        <v>6549102.3399999999</v>
      </c>
      <c r="N667" s="3">
        <v>5389009.5999999996</v>
      </c>
      <c r="O667" s="3">
        <v>4830990.4800000004</v>
      </c>
      <c r="P667" s="3">
        <v>4268157.3100000005</v>
      </c>
      <c r="Q667" s="3">
        <v>3673824.91</v>
      </c>
      <c r="R667" s="3">
        <v>2908612.56</v>
      </c>
      <c r="S667" s="3">
        <v>2103044.09</v>
      </c>
    </row>
    <row r="668" spans="6:19" ht="12.75" customHeight="1" x14ac:dyDescent="0.2">
      <c r="F668" s="1" t="s">
        <v>412</v>
      </c>
      <c r="G668" s="1" t="s">
        <v>32</v>
      </c>
      <c r="H668" s="1" t="s">
        <v>414</v>
      </c>
      <c r="I668" s="3">
        <v>1878761.7200000002</v>
      </c>
      <c r="J668" s="3">
        <v>1878761.7200000002</v>
      </c>
      <c r="K668" s="3">
        <v>1878761.7200000002</v>
      </c>
      <c r="L668" s="3">
        <v>1878761.7200000002</v>
      </c>
      <c r="M668" s="3">
        <v>1878761.7200000002</v>
      </c>
      <c r="N668" s="3">
        <v>1878761.7200000002</v>
      </c>
      <c r="O668" s="3">
        <v>1878761.7200000002</v>
      </c>
      <c r="P668" s="3">
        <v>1881643.82</v>
      </c>
      <c r="Q668" s="3">
        <v>1881643.82</v>
      </c>
      <c r="R668" s="3">
        <v>1881649.3599999999</v>
      </c>
      <c r="S668" s="3">
        <v>1610948.95</v>
      </c>
    </row>
    <row r="669" spans="6:19" ht="12.75" customHeight="1" x14ac:dyDescent="0.2">
      <c r="F669" s="1" t="s">
        <v>212</v>
      </c>
      <c r="G669" s="1" t="s">
        <v>115</v>
      </c>
      <c r="H669" s="1" t="s">
        <v>214</v>
      </c>
      <c r="I669" s="3">
        <v>3253207.08</v>
      </c>
      <c r="J669" s="3">
        <v>10878354.99</v>
      </c>
      <c r="K669" s="3">
        <v>8040151.4800000004</v>
      </c>
      <c r="L669" s="3">
        <v>9143302.9100000001</v>
      </c>
      <c r="M669" s="3">
        <v>8427864.0600000005</v>
      </c>
      <c r="N669" s="3">
        <v>7267771.3199999994</v>
      </c>
      <c r="O669" s="3">
        <v>6709752.2000000002</v>
      </c>
      <c r="P669" s="3">
        <v>6149801.1299999999</v>
      </c>
      <c r="Q669" s="3">
        <v>5555468.7299999995</v>
      </c>
      <c r="R669" s="3">
        <v>4790261.92</v>
      </c>
      <c r="S669" s="3">
        <v>3713993.04</v>
      </c>
    </row>
    <row r="670" spans="6:19" ht="12.75" customHeight="1" x14ac:dyDescent="0.2">
      <c r="F670" s="1" t="s">
        <v>215</v>
      </c>
      <c r="G670" s="1" t="s">
        <v>115</v>
      </c>
      <c r="H670" s="1" t="s">
        <v>217</v>
      </c>
      <c r="I670" s="3">
        <v>4713388.6899999995</v>
      </c>
      <c r="J670" s="3">
        <v>13044008.690000001</v>
      </c>
      <c r="K670" s="3">
        <v>11044008.690000001</v>
      </c>
      <c r="L670" s="3">
        <v>13044008.690000001</v>
      </c>
      <c r="M670" s="3">
        <v>13044008.690000001</v>
      </c>
      <c r="N670" s="3">
        <v>13044008.690000001</v>
      </c>
      <c r="O670" s="3">
        <v>13044008.690000001</v>
      </c>
      <c r="P670" s="3">
        <v>13046890.789999999</v>
      </c>
      <c r="Q670" s="3">
        <v>13046890.789999999</v>
      </c>
      <c r="R670" s="3">
        <v>13046896.330000002</v>
      </c>
      <c r="S670" s="3">
        <v>12748652.140000001</v>
      </c>
    </row>
    <row r="671" spans="6:19" ht="12.75" customHeight="1" x14ac:dyDescent="0.2">
      <c r="F671" s="1" t="s">
        <v>218</v>
      </c>
      <c r="G671" s="1" t="s">
        <v>32</v>
      </c>
      <c r="H671" s="1" t="s">
        <v>220</v>
      </c>
      <c r="I671" s="3">
        <v>3203207.08</v>
      </c>
      <c r="J671" s="3">
        <v>10850811.210000001</v>
      </c>
      <c r="K671" s="3">
        <v>8012607.7000000002</v>
      </c>
      <c r="L671" s="3">
        <v>9115759.1300000008</v>
      </c>
      <c r="M671" s="3">
        <v>8400320.2799999993</v>
      </c>
      <c r="N671" s="3">
        <v>7240227.54</v>
      </c>
      <c r="O671" s="3">
        <v>6682208.419999999</v>
      </c>
      <c r="P671" s="3">
        <v>6122257.3499999996</v>
      </c>
      <c r="Q671" s="3">
        <v>5527924.9499999993</v>
      </c>
      <c r="R671" s="3">
        <v>4762718.1399999997</v>
      </c>
      <c r="S671" s="3">
        <v>3713993.04</v>
      </c>
    </row>
    <row r="672" spans="6:19" ht="12.75" customHeight="1" x14ac:dyDescent="0.2">
      <c r="F672" s="1"/>
      <c r="G672" s="1"/>
      <c r="H672" s="1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4:19" ht="12.75" customHeight="1" x14ac:dyDescent="0.2">
      <c r="D673" s="1" t="s">
        <v>225</v>
      </c>
      <c r="E673" s="1" t="s">
        <v>224</v>
      </c>
      <c r="F673" s="1"/>
      <c r="G673" s="1"/>
      <c r="H673" s="1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4:19" ht="12.75" customHeight="1" x14ac:dyDescent="0.2">
      <c r="F674" s="1" t="s">
        <v>221</v>
      </c>
      <c r="G674" s="1" t="s">
        <v>32</v>
      </c>
      <c r="H674" s="1" t="s">
        <v>223</v>
      </c>
      <c r="I674" s="3">
        <v>726918.58000000007</v>
      </c>
      <c r="J674" s="3">
        <v>726918.58000000007</v>
      </c>
      <c r="K674" s="3">
        <v>726918.58000000007</v>
      </c>
      <c r="L674" s="3">
        <v>726918.58000000007</v>
      </c>
      <c r="M674" s="3">
        <v>726918.58000000007</v>
      </c>
      <c r="N674" s="3">
        <v>726918.58000000007</v>
      </c>
      <c r="O674" s="3">
        <v>726918.58000000007</v>
      </c>
      <c r="P674" s="3">
        <v>726918.58000000007</v>
      </c>
      <c r="Q674" s="3">
        <v>726918.58000000007</v>
      </c>
      <c r="R674" s="3">
        <v>726918.58000000007</v>
      </c>
      <c r="S674" s="3">
        <v>726918.58000000007</v>
      </c>
    </row>
    <row r="675" spans="4:19" ht="12.75" customHeight="1" x14ac:dyDescent="0.2">
      <c r="F675" s="1" t="s">
        <v>229</v>
      </c>
      <c r="G675" s="1" t="s">
        <v>32</v>
      </c>
      <c r="H675" s="1" t="s">
        <v>231</v>
      </c>
      <c r="I675" s="3">
        <v>1459790.1</v>
      </c>
      <c r="J675" s="3">
        <v>2165262.19</v>
      </c>
      <c r="K675" s="3">
        <v>3003465.7</v>
      </c>
      <c r="L675" s="3">
        <v>3900314.27</v>
      </c>
      <c r="M675" s="3">
        <v>4615753.12</v>
      </c>
      <c r="N675" s="3">
        <v>5775845.8600000003</v>
      </c>
      <c r="O675" s="3">
        <v>6333864.9800000004</v>
      </c>
      <c r="P675" s="3">
        <v>6896698.1500000004</v>
      </c>
      <c r="Q675" s="3">
        <v>7491030.5499999998</v>
      </c>
      <c r="R675" s="3">
        <v>8256242.9000000004</v>
      </c>
      <c r="S675" s="3">
        <v>9034267.5899999999</v>
      </c>
    </row>
    <row r="676" spans="4:19" ht="12.75" customHeight="1" x14ac:dyDescent="0.2">
      <c r="F676" s="1" t="s">
        <v>415</v>
      </c>
      <c r="G676" s="1" t="s">
        <v>32</v>
      </c>
      <c r="H676" s="1" t="s">
        <v>417</v>
      </c>
      <c r="I676" s="3">
        <v>391.51</v>
      </c>
      <c r="J676" s="3">
        <v>391.51</v>
      </c>
      <c r="K676" s="3">
        <v>391.51</v>
      </c>
      <c r="L676" s="3">
        <v>391.51</v>
      </c>
      <c r="M676" s="3">
        <v>391.51</v>
      </c>
      <c r="N676" s="3">
        <v>391.51</v>
      </c>
      <c r="O676" s="3">
        <v>391.51</v>
      </c>
      <c r="P676" s="3">
        <v>391.51</v>
      </c>
      <c r="Q676" s="3">
        <v>391.51</v>
      </c>
      <c r="R676" s="3">
        <v>391.51</v>
      </c>
      <c r="S676" s="3">
        <v>391.51</v>
      </c>
    </row>
    <row r="677" spans="4:19" ht="12.75" customHeight="1" x14ac:dyDescent="0.2">
      <c r="F677" s="1" t="s">
        <v>232</v>
      </c>
      <c r="G677" s="1" t="s">
        <v>115</v>
      </c>
      <c r="H677" s="1" t="s">
        <v>234</v>
      </c>
      <c r="I677" s="3">
        <v>-1541412.8599999999</v>
      </c>
      <c r="J677" s="3">
        <v>-2256799.06</v>
      </c>
      <c r="K677" s="3">
        <v>-2976422.7199999997</v>
      </c>
      <c r="L677" s="3">
        <v>-3653898.9699999997</v>
      </c>
      <c r="M677" s="3">
        <v>-4541811.7</v>
      </c>
      <c r="N677" s="3">
        <v>-5237709.79</v>
      </c>
      <c r="O677" s="3">
        <v>-5954034.7300000004</v>
      </c>
      <c r="P677" s="3">
        <v>-6698907.7800000003</v>
      </c>
      <c r="Q677" s="3">
        <v>-7278686.3799999999</v>
      </c>
      <c r="R677" s="3">
        <v>-8004872.7800000012</v>
      </c>
      <c r="S677" s="3">
        <v>-9031891.8600000013</v>
      </c>
    </row>
    <row r="678" spans="4:19" ht="12.75" customHeight="1" x14ac:dyDescent="0.2">
      <c r="F678" s="1" t="s">
        <v>431</v>
      </c>
      <c r="G678" s="1" t="s">
        <v>32</v>
      </c>
      <c r="H678" s="1" t="s">
        <v>433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-2882.1</v>
      </c>
      <c r="Q678" s="3">
        <v>-2882.1</v>
      </c>
      <c r="R678" s="3">
        <v>-2887.64</v>
      </c>
      <c r="S678" s="3">
        <v>-3367.64</v>
      </c>
    </row>
    <row r="679" spans="4:19" ht="12.75" customHeight="1" x14ac:dyDescent="0.2">
      <c r="F679" s="1" t="s">
        <v>238</v>
      </c>
      <c r="G679" s="1" t="s">
        <v>32</v>
      </c>
      <c r="H679" s="1" t="s">
        <v>240</v>
      </c>
      <c r="I679" s="3">
        <v>645687.32999999996</v>
      </c>
      <c r="J679" s="3">
        <v>635773.22</v>
      </c>
      <c r="K679" s="3">
        <v>754353.07</v>
      </c>
      <c r="L679" s="3">
        <v>973725.39</v>
      </c>
      <c r="M679" s="3">
        <v>801251.51</v>
      </c>
      <c r="N679" s="3">
        <v>1265446.1599999999</v>
      </c>
      <c r="O679" s="3">
        <v>1107140.3399999999</v>
      </c>
      <c r="P679" s="3">
        <v>922218.35999999987</v>
      </c>
      <c r="Q679" s="3">
        <v>936772.15999999992</v>
      </c>
      <c r="R679" s="3">
        <v>975792.57</v>
      </c>
      <c r="S679" s="3">
        <v>726318.18</v>
      </c>
    </row>
    <row r="680" spans="4:19" ht="12.75" customHeight="1" x14ac:dyDescent="0.2">
      <c r="F680" s="1" t="s">
        <v>241</v>
      </c>
      <c r="G680" s="1" t="s">
        <v>32</v>
      </c>
      <c r="H680" s="1" t="s">
        <v>242</v>
      </c>
      <c r="I680" s="3">
        <v>-798868.74</v>
      </c>
      <c r="J680" s="3">
        <v>-798868.74</v>
      </c>
      <c r="K680" s="3">
        <v>-798868.74</v>
      </c>
      <c r="L680" s="3">
        <v>-798868.74</v>
      </c>
      <c r="M680" s="3">
        <v>-798868.74</v>
      </c>
      <c r="N680" s="3">
        <v>-798868.74</v>
      </c>
      <c r="O680" s="3">
        <v>-798868.74</v>
      </c>
      <c r="P680" s="3">
        <v>-798868.74</v>
      </c>
      <c r="Q680" s="3">
        <v>-798868.74</v>
      </c>
      <c r="R680" s="3">
        <v>-798868.74</v>
      </c>
      <c r="S680" s="3">
        <v>-798868.74</v>
      </c>
    </row>
    <row r="681" spans="4:19" ht="12.75" customHeight="1" x14ac:dyDescent="0.2">
      <c r="F681" s="1" t="s">
        <v>243</v>
      </c>
      <c r="G681" s="1" t="s">
        <v>32</v>
      </c>
      <c r="H681" s="1" t="s">
        <v>245</v>
      </c>
      <c r="I681" s="3">
        <v>0</v>
      </c>
      <c r="J681" s="3">
        <v>-22456.22</v>
      </c>
      <c r="K681" s="3">
        <v>-22456.22</v>
      </c>
      <c r="L681" s="3">
        <v>-21406.82</v>
      </c>
      <c r="M681" s="3">
        <v>-21406.82</v>
      </c>
      <c r="N681" s="3">
        <v>-9561.51</v>
      </c>
      <c r="O681" s="3">
        <v>-9561.51</v>
      </c>
      <c r="P681" s="3">
        <v>-7135.32</v>
      </c>
      <c r="Q681" s="3">
        <v>-7135.32</v>
      </c>
      <c r="R681" s="3">
        <v>-7135.32</v>
      </c>
      <c r="S681" s="3">
        <v>-7135.32</v>
      </c>
    </row>
    <row r="682" spans="4:19" ht="12.75" customHeight="1" x14ac:dyDescent="0.2">
      <c r="F682" s="1" t="s">
        <v>552</v>
      </c>
      <c r="G682" s="1" t="s">
        <v>32</v>
      </c>
      <c r="H682" s="1" t="s">
        <v>554</v>
      </c>
      <c r="I682" s="3">
        <v>48868.74</v>
      </c>
      <c r="J682" s="3">
        <v>48868.74</v>
      </c>
      <c r="K682" s="3">
        <v>48868.74</v>
      </c>
      <c r="L682" s="3">
        <v>48868.74</v>
      </c>
      <c r="M682" s="3">
        <v>48868.74</v>
      </c>
      <c r="N682" s="3">
        <v>48868.74</v>
      </c>
      <c r="O682" s="3">
        <v>48868.74</v>
      </c>
      <c r="P682" s="3">
        <v>48868.74</v>
      </c>
      <c r="Q682" s="3">
        <v>48868.74</v>
      </c>
      <c r="R682" s="3">
        <v>48868.74</v>
      </c>
      <c r="S682" s="3">
        <v>48868.74</v>
      </c>
    </row>
    <row r="683" spans="4:19" ht="12.75" customHeight="1" x14ac:dyDescent="0.2">
      <c r="F683" s="1" t="s">
        <v>246</v>
      </c>
      <c r="G683" s="1" t="s">
        <v>32</v>
      </c>
      <c r="H683" s="1" t="s">
        <v>248</v>
      </c>
      <c r="I683" s="3">
        <v>-750000</v>
      </c>
      <c r="J683" s="3">
        <v>-772456.22</v>
      </c>
      <c r="K683" s="3">
        <v>-772456.22</v>
      </c>
      <c r="L683" s="3">
        <v>-771406.82</v>
      </c>
      <c r="M683" s="3">
        <v>-771406.82</v>
      </c>
      <c r="N683" s="3">
        <v>-759561.51</v>
      </c>
      <c r="O683" s="3">
        <v>-759561.51</v>
      </c>
      <c r="P683" s="3">
        <v>-757135.32</v>
      </c>
      <c r="Q683" s="3">
        <v>-757135.32</v>
      </c>
      <c r="R683" s="3">
        <v>-757135.32</v>
      </c>
      <c r="S683" s="3">
        <v>-757135.32</v>
      </c>
    </row>
    <row r="684" spans="4:19" ht="12.75" customHeight="1" x14ac:dyDescent="0.2">
      <c r="F684" s="1" t="s">
        <v>249</v>
      </c>
      <c r="G684" s="1" t="s">
        <v>115</v>
      </c>
      <c r="H684" s="1" t="s">
        <v>251</v>
      </c>
      <c r="I684" s="3">
        <v>-71950.160000000062</v>
      </c>
      <c r="J684" s="3">
        <v>-71950.160000000062</v>
      </c>
      <c r="K684" s="3">
        <v>-71950.160000000062</v>
      </c>
      <c r="L684" s="3">
        <v>-71950.160000000062</v>
      </c>
      <c r="M684" s="3">
        <v>-71950.160000000062</v>
      </c>
      <c r="N684" s="3">
        <v>-71950.160000000062</v>
      </c>
      <c r="O684" s="3">
        <v>-71950.160000000062</v>
      </c>
      <c r="P684" s="3">
        <v>-71950.160000000062</v>
      </c>
      <c r="Q684" s="3">
        <v>-71950.160000000062</v>
      </c>
      <c r="R684" s="3">
        <v>-71950.160000000062</v>
      </c>
      <c r="S684" s="3">
        <v>-71950.160000000062</v>
      </c>
    </row>
    <row r="685" spans="4:19" ht="12.75" customHeight="1" x14ac:dyDescent="0.2">
      <c r="F685" s="1" t="s">
        <v>252</v>
      </c>
      <c r="G685" s="1" t="s">
        <v>115</v>
      </c>
      <c r="H685" s="1" t="s">
        <v>254</v>
      </c>
      <c r="I685" s="3">
        <v>-104312.67000000003</v>
      </c>
      <c r="J685" s="3">
        <v>-136683.00000000006</v>
      </c>
      <c r="K685" s="3">
        <v>-18103.15000000006</v>
      </c>
      <c r="L685" s="3">
        <v>202318.56999999998</v>
      </c>
      <c r="M685" s="3">
        <v>29844.689999999973</v>
      </c>
      <c r="N685" s="3">
        <v>505884.65</v>
      </c>
      <c r="O685" s="3">
        <v>347578.82999999996</v>
      </c>
      <c r="P685" s="3">
        <v>165083.04000000004</v>
      </c>
      <c r="Q685" s="3">
        <v>179636.84000000003</v>
      </c>
      <c r="R685" s="3">
        <v>218657.25</v>
      </c>
      <c r="S685" s="3">
        <v>-30817.140000000043</v>
      </c>
    </row>
    <row r="686" spans="4:19" ht="12.75" customHeight="1" x14ac:dyDescent="0.2">
      <c r="F686" s="1"/>
      <c r="G686" s="1"/>
      <c r="H686" s="1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4:19" ht="12.75" customHeight="1" x14ac:dyDescent="0.2">
      <c r="D687" s="1" t="s">
        <v>259</v>
      </c>
      <c r="E687" s="1" t="s">
        <v>258</v>
      </c>
      <c r="F687" s="1"/>
      <c r="G687" s="1"/>
      <c r="H687" s="1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4:19" ht="12.75" customHeight="1" x14ac:dyDescent="0.2">
      <c r="F688" s="1" t="s">
        <v>255</v>
      </c>
      <c r="G688" s="1" t="s">
        <v>115</v>
      </c>
      <c r="H688" s="1" t="s">
        <v>257</v>
      </c>
      <c r="I688" s="3">
        <v>2022660.47</v>
      </c>
      <c r="J688" s="3">
        <v>10353280.469999999</v>
      </c>
      <c r="K688" s="3">
        <v>8353280.4699999997</v>
      </c>
      <c r="L688" s="3">
        <v>10353280.469999999</v>
      </c>
      <c r="M688" s="3">
        <v>10353280.469999999</v>
      </c>
      <c r="N688" s="3">
        <v>10353280.469999999</v>
      </c>
      <c r="O688" s="3">
        <v>10353280.469999999</v>
      </c>
      <c r="P688" s="3">
        <v>10353280.469999999</v>
      </c>
      <c r="Q688" s="3">
        <v>10353280.469999999</v>
      </c>
      <c r="R688" s="3">
        <v>10353280.469999999</v>
      </c>
      <c r="S688" s="3">
        <v>10325736.689999999</v>
      </c>
    </row>
    <row r="689" spans="4:19" ht="12.75" customHeight="1" x14ac:dyDescent="0.2">
      <c r="F689" s="1" t="s">
        <v>260</v>
      </c>
      <c r="G689" s="1" t="s">
        <v>32</v>
      </c>
      <c r="H689" s="1" t="s">
        <v>262</v>
      </c>
      <c r="I689" s="3">
        <v>817270.2</v>
      </c>
      <c r="J689" s="3">
        <v>1276135.3899999999</v>
      </c>
      <c r="K689" s="3">
        <v>1977640.14</v>
      </c>
      <c r="L689" s="3">
        <v>2653884.9700000002</v>
      </c>
      <c r="M689" s="3">
        <v>3540464.3</v>
      </c>
      <c r="N689" s="3">
        <v>4236232.34</v>
      </c>
      <c r="O689" s="3">
        <v>4951621.1399999997</v>
      </c>
      <c r="P689" s="3">
        <v>5696151.8700000001</v>
      </c>
      <c r="Q689" s="3">
        <v>6275640.9699999997</v>
      </c>
      <c r="R689" s="3">
        <v>7001407.8200000003</v>
      </c>
      <c r="S689" s="3">
        <v>7976668.4500000002</v>
      </c>
    </row>
    <row r="690" spans="4:19" ht="12.75" customHeight="1" x14ac:dyDescent="0.2">
      <c r="F690" s="1" t="s">
        <v>263</v>
      </c>
      <c r="G690" s="1" t="s">
        <v>32</v>
      </c>
      <c r="H690" s="1" t="s">
        <v>265</v>
      </c>
      <c r="I690" s="3">
        <v>724142.65999999992</v>
      </c>
      <c r="J690" s="3">
        <v>980663.66999999993</v>
      </c>
      <c r="K690" s="3">
        <v>998782.58000000007</v>
      </c>
      <c r="L690" s="3">
        <v>1000014</v>
      </c>
      <c r="M690" s="3">
        <v>1001347.4</v>
      </c>
      <c r="N690" s="3">
        <v>1001477.45</v>
      </c>
      <c r="O690" s="3">
        <v>1002413.59</v>
      </c>
      <c r="P690" s="3">
        <v>1002755.91</v>
      </c>
      <c r="Q690" s="3">
        <v>1003045.41</v>
      </c>
      <c r="R690" s="3">
        <v>1003464.96</v>
      </c>
      <c r="S690" s="3">
        <v>1055223.4100000001</v>
      </c>
    </row>
    <row r="691" spans="4:19" ht="12.75" customHeight="1" x14ac:dyDescent="0.2">
      <c r="F691" s="1" t="s">
        <v>266</v>
      </c>
      <c r="G691" s="1" t="s">
        <v>115</v>
      </c>
      <c r="H691" s="1" t="s">
        <v>268</v>
      </c>
      <c r="I691" s="3">
        <v>1541412.8599999999</v>
      </c>
      <c r="J691" s="3">
        <v>2256799.06</v>
      </c>
      <c r="K691" s="3">
        <v>2976422.7199999997</v>
      </c>
      <c r="L691" s="3">
        <v>3653898.9699999997</v>
      </c>
      <c r="M691" s="3">
        <v>4541811.7</v>
      </c>
      <c r="N691" s="3">
        <v>5237709.79</v>
      </c>
      <c r="O691" s="3">
        <v>5954034.7300000004</v>
      </c>
      <c r="P691" s="3">
        <v>6698907.7800000003</v>
      </c>
      <c r="Q691" s="3">
        <v>7278686.3799999999</v>
      </c>
      <c r="R691" s="3">
        <v>8004872.7800000012</v>
      </c>
      <c r="S691" s="3">
        <v>9031891.8600000013</v>
      </c>
    </row>
    <row r="692" spans="4:19" ht="12.75" customHeight="1" x14ac:dyDescent="0.2">
      <c r="F692" s="1" t="s">
        <v>269</v>
      </c>
      <c r="G692" s="1" t="s">
        <v>32</v>
      </c>
      <c r="H692" s="1" t="s">
        <v>271</v>
      </c>
      <c r="I692" s="3">
        <v>-251.98</v>
      </c>
      <c r="J692" s="3">
        <v>-251.98</v>
      </c>
      <c r="K692" s="3">
        <v>-251.98</v>
      </c>
      <c r="L692" s="3">
        <v>-1301.3800000000001</v>
      </c>
      <c r="M692" s="3">
        <v>-1301.3800000000001</v>
      </c>
      <c r="N692" s="3">
        <v>-13146.689999999999</v>
      </c>
      <c r="O692" s="3">
        <v>-13146.689999999999</v>
      </c>
      <c r="P692" s="3">
        <v>-15572.88</v>
      </c>
      <c r="Q692" s="3">
        <v>-15572.88</v>
      </c>
      <c r="R692" s="3">
        <v>-15572.88</v>
      </c>
      <c r="S692" s="3">
        <v>-15572.88</v>
      </c>
    </row>
    <row r="693" spans="4:19" ht="12.75" customHeight="1" x14ac:dyDescent="0.2">
      <c r="F693" s="1" t="s">
        <v>274</v>
      </c>
      <c r="G693" s="1" t="s">
        <v>115</v>
      </c>
      <c r="H693" s="1" t="s">
        <v>275</v>
      </c>
      <c r="I693" s="3">
        <v>-251.98</v>
      </c>
      <c r="J693" s="3">
        <v>-251.98</v>
      </c>
      <c r="K693" s="3">
        <v>-251.98</v>
      </c>
      <c r="L693" s="3">
        <v>-1301.3800000000001</v>
      </c>
      <c r="M693" s="3">
        <v>-1301.3800000000001</v>
      </c>
      <c r="N693" s="3">
        <v>-13146.689999999999</v>
      </c>
      <c r="O693" s="3">
        <v>-13146.689999999999</v>
      </c>
      <c r="P693" s="3">
        <v>-15572.88</v>
      </c>
      <c r="Q693" s="3">
        <v>-15572.88</v>
      </c>
      <c r="R693" s="3">
        <v>-15572.88</v>
      </c>
      <c r="S693" s="3">
        <v>-15572.88</v>
      </c>
    </row>
    <row r="694" spans="4:19" ht="12.75" customHeight="1" x14ac:dyDescent="0.2">
      <c r="F694" s="1" t="s">
        <v>276</v>
      </c>
      <c r="G694" s="1" t="s">
        <v>32</v>
      </c>
      <c r="H694" s="1" t="s">
        <v>277</v>
      </c>
      <c r="I694" s="3">
        <v>0</v>
      </c>
      <c r="J694" s="3">
        <v>-22456.22</v>
      </c>
      <c r="K694" s="3">
        <v>-22456.22</v>
      </c>
      <c r="L694" s="3">
        <v>-21406.82</v>
      </c>
      <c r="M694" s="3">
        <v>-21406.82</v>
      </c>
      <c r="N694" s="3">
        <v>-9561.51</v>
      </c>
      <c r="O694" s="3">
        <v>-9561.51</v>
      </c>
      <c r="P694" s="3">
        <v>-7135.32</v>
      </c>
      <c r="Q694" s="3">
        <v>-7135.32</v>
      </c>
      <c r="R694" s="3">
        <v>-7135.32</v>
      </c>
      <c r="S694" s="3">
        <v>-7135.32</v>
      </c>
    </row>
    <row r="695" spans="4:19" ht="12.75" customHeight="1" x14ac:dyDescent="0.2">
      <c r="F695" s="1" t="s">
        <v>555</v>
      </c>
      <c r="G695" s="1" t="s">
        <v>32</v>
      </c>
      <c r="H695" s="1" t="s">
        <v>557</v>
      </c>
      <c r="I695" s="3">
        <v>48868.74</v>
      </c>
      <c r="J695" s="3">
        <v>48868.74</v>
      </c>
      <c r="K695" s="3">
        <v>48868.74</v>
      </c>
      <c r="L695" s="3">
        <v>48868.74</v>
      </c>
      <c r="M695" s="3">
        <v>48868.74</v>
      </c>
      <c r="N695" s="3">
        <v>48868.74</v>
      </c>
      <c r="O695" s="3">
        <v>48868.74</v>
      </c>
      <c r="P695" s="3">
        <v>48868.74</v>
      </c>
      <c r="Q695" s="3">
        <v>48868.74</v>
      </c>
      <c r="R695" s="3">
        <v>48868.74</v>
      </c>
      <c r="S695" s="3">
        <v>48868.74</v>
      </c>
    </row>
    <row r="696" spans="4:19" ht="12.75" customHeight="1" x14ac:dyDescent="0.2">
      <c r="F696" s="1" t="s">
        <v>560</v>
      </c>
      <c r="G696" s="1" t="s">
        <v>32</v>
      </c>
      <c r="H696" s="1" t="s">
        <v>562</v>
      </c>
      <c r="I696" s="3">
        <v>102.77</v>
      </c>
      <c r="J696" s="3">
        <v>102.77</v>
      </c>
      <c r="K696" s="3">
        <v>102.77</v>
      </c>
      <c r="L696" s="3">
        <v>102.77</v>
      </c>
      <c r="M696" s="3">
        <v>102.77</v>
      </c>
      <c r="N696" s="3">
        <v>102.77</v>
      </c>
      <c r="O696" s="3">
        <v>102.77</v>
      </c>
      <c r="P696" s="3">
        <v>102.77</v>
      </c>
      <c r="Q696" s="3">
        <v>102.77</v>
      </c>
      <c r="R696" s="3">
        <v>102.77</v>
      </c>
      <c r="S696" s="3">
        <v>102.77</v>
      </c>
    </row>
    <row r="697" spans="4:19" ht="12.75" customHeight="1" x14ac:dyDescent="0.2">
      <c r="F697" s="1" t="s">
        <v>280</v>
      </c>
      <c r="G697" s="1" t="s">
        <v>32</v>
      </c>
      <c r="H697" s="1" t="s">
        <v>282</v>
      </c>
      <c r="I697" s="3">
        <v>-50000</v>
      </c>
      <c r="J697" s="3">
        <v>-27543.78</v>
      </c>
      <c r="K697" s="3">
        <v>-27543.78</v>
      </c>
      <c r="L697" s="3">
        <v>-27543.78</v>
      </c>
      <c r="M697" s="3">
        <v>-27543.78</v>
      </c>
      <c r="N697" s="3">
        <v>-27543.78</v>
      </c>
      <c r="O697" s="3">
        <v>-27543.78</v>
      </c>
      <c r="P697" s="3">
        <v>-27543.78</v>
      </c>
      <c r="Q697" s="3">
        <v>-27543.78</v>
      </c>
      <c r="R697" s="3">
        <v>-27543.78</v>
      </c>
      <c r="S697" s="3">
        <v>0</v>
      </c>
    </row>
    <row r="698" spans="4:19" ht="12.75" customHeight="1" x14ac:dyDescent="0.2">
      <c r="F698" s="1" t="s">
        <v>283</v>
      </c>
      <c r="G698" s="1" t="s">
        <v>115</v>
      </c>
      <c r="H698" s="1" t="s">
        <v>285</v>
      </c>
      <c r="I698" s="3">
        <v>-1028.489999999998</v>
      </c>
      <c r="J698" s="3">
        <v>-1028.489999999998</v>
      </c>
      <c r="K698" s="3">
        <v>-1028.489999999998</v>
      </c>
      <c r="L698" s="3">
        <v>20.910000000003492</v>
      </c>
      <c r="M698" s="3">
        <v>20.910000000003492</v>
      </c>
      <c r="N698" s="3">
        <v>11866.220000000001</v>
      </c>
      <c r="O698" s="3">
        <v>11866.220000000001</v>
      </c>
      <c r="P698" s="3">
        <v>14292.410000000003</v>
      </c>
      <c r="Q698" s="3">
        <v>14292.410000000003</v>
      </c>
      <c r="R698" s="3">
        <v>14292.410000000003</v>
      </c>
      <c r="S698" s="3">
        <v>41836.19</v>
      </c>
    </row>
    <row r="699" spans="4:19" ht="12.75" customHeight="1" x14ac:dyDescent="0.2">
      <c r="F699" s="1" t="s">
        <v>286</v>
      </c>
      <c r="G699" s="1" t="s">
        <v>115</v>
      </c>
      <c r="H699" s="1" t="s">
        <v>288</v>
      </c>
      <c r="I699" s="3">
        <v>2021380</v>
      </c>
      <c r="J699" s="3">
        <v>10352000</v>
      </c>
      <c r="K699" s="3">
        <v>8352000</v>
      </c>
      <c r="L699" s="3">
        <v>10352000</v>
      </c>
      <c r="M699" s="3">
        <v>10352000</v>
      </c>
      <c r="N699" s="3">
        <v>10352000</v>
      </c>
      <c r="O699" s="3">
        <v>10352000</v>
      </c>
      <c r="P699" s="3">
        <v>10352000</v>
      </c>
      <c r="Q699" s="3">
        <v>10352000</v>
      </c>
      <c r="R699" s="3">
        <v>10352000</v>
      </c>
      <c r="S699" s="3">
        <v>10352000</v>
      </c>
    </row>
    <row r="700" spans="4:19" ht="12.75" customHeight="1" x14ac:dyDescent="0.2">
      <c r="F700" s="1" t="s">
        <v>289</v>
      </c>
      <c r="G700" s="1" t="s">
        <v>115</v>
      </c>
      <c r="H700" s="1" t="s">
        <v>291</v>
      </c>
      <c r="I700" s="3">
        <v>1541160.88</v>
      </c>
      <c r="J700" s="3">
        <v>2256547.08</v>
      </c>
      <c r="K700" s="3">
        <v>2976170.7399999998</v>
      </c>
      <c r="L700" s="3">
        <v>3652597.5899999994</v>
      </c>
      <c r="M700" s="3">
        <v>4540510.32</v>
      </c>
      <c r="N700" s="3">
        <v>5224563.0999999996</v>
      </c>
      <c r="O700" s="3">
        <v>5940888.04</v>
      </c>
      <c r="P700" s="3">
        <v>6683334.8999999994</v>
      </c>
      <c r="Q700" s="3">
        <v>7263113.5</v>
      </c>
      <c r="R700" s="3">
        <v>7989299.9000000004</v>
      </c>
      <c r="S700" s="3">
        <v>9016318.9800000004</v>
      </c>
    </row>
    <row r="701" spans="4:19" ht="12.75" customHeight="1" x14ac:dyDescent="0.2">
      <c r="F701" s="1" t="s">
        <v>292</v>
      </c>
      <c r="G701" s="1" t="s">
        <v>115</v>
      </c>
      <c r="H701" s="1" t="s">
        <v>294</v>
      </c>
      <c r="I701" s="3">
        <v>2021380</v>
      </c>
      <c r="J701" s="3">
        <v>10352000</v>
      </c>
      <c r="K701" s="3">
        <v>8352000</v>
      </c>
      <c r="L701" s="3">
        <v>10352000</v>
      </c>
      <c r="M701" s="3">
        <v>10352000</v>
      </c>
      <c r="N701" s="3">
        <v>10352000</v>
      </c>
      <c r="O701" s="3">
        <v>10352000</v>
      </c>
      <c r="P701" s="3">
        <v>10352000</v>
      </c>
      <c r="Q701" s="3">
        <v>10352000</v>
      </c>
      <c r="R701" s="3">
        <v>10352000</v>
      </c>
      <c r="S701" s="3">
        <v>10352000</v>
      </c>
    </row>
    <row r="702" spans="4:19" ht="12.75" customHeight="1" x14ac:dyDescent="0.2">
      <c r="F702" s="1" t="s">
        <v>295</v>
      </c>
      <c r="G702" s="1" t="s">
        <v>115</v>
      </c>
      <c r="H702" s="1" t="s">
        <v>297</v>
      </c>
      <c r="I702" s="3">
        <v>1541160.88</v>
      </c>
      <c r="J702" s="3">
        <v>2256547.08</v>
      </c>
      <c r="K702" s="3">
        <v>2976170.7399999998</v>
      </c>
      <c r="L702" s="3">
        <v>3652597.5899999994</v>
      </c>
      <c r="M702" s="3">
        <v>4540510.32</v>
      </c>
      <c r="N702" s="3">
        <v>5224563.0999999996</v>
      </c>
      <c r="O702" s="3">
        <v>5940888.04</v>
      </c>
      <c r="P702" s="3">
        <v>6683334.8999999994</v>
      </c>
      <c r="Q702" s="3">
        <v>7263113.5</v>
      </c>
      <c r="R702" s="3">
        <v>7989299.9000000004</v>
      </c>
      <c r="S702" s="3">
        <v>9016318.9800000004</v>
      </c>
    </row>
    <row r="703" spans="4:19" ht="12.75" customHeight="1" x14ac:dyDescent="0.2">
      <c r="F703" s="1"/>
      <c r="G703" s="1"/>
      <c r="H703" s="1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4:19" ht="12.75" customHeight="1" x14ac:dyDescent="0.2">
      <c r="D704" s="1" t="s">
        <v>302</v>
      </c>
      <c r="E704" s="1" t="s">
        <v>301</v>
      </c>
      <c r="F704" s="1"/>
      <c r="G704" s="1"/>
      <c r="H704" s="1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3:19" ht="12.75" customHeight="1" x14ac:dyDescent="0.2">
      <c r="F705" s="1" t="s">
        <v>298</v>
      </c>
      <c r="G705" s="1" t="s">
        <v>32</v>
      </c>
      <c r="H705" s="1" t="s">
        <v>300</v>
      </c>
      <c r="I705" s="3">
        <v>1891756.7100000002</v>
      </c>
      <c r="J705" s="3">
        <v>1891756.7100000002</v>
      </c>
      <c r="K705" s="3">
        <v>1891756.7100000002</v>
      </c>
      <c r="L705" s="3">
        <v>1891756.7100000002</v>
      </c>
      <c r="M705" s="3">
        <v>1891756.7100000002</v>
      </c>
      <c r="N705" s="3">
        <v>1891756.7100000002</v>
      </c>
      <c r="O705" s="3">
        <v>1891756.7100000002</v>
      </c>
      <c r="P705" s="3">
        <v>1891756.7100000002</v>
      </c>
      <c r="Q705" s="3">
        <v>1891756.7100000002</v>
      </c>
      <c r="R705" s="3">
        <v>1891756.7100000002</v>
      </c>
      <c r="S705" s="3">
        <v>1891756.7100000002</v>
      </c>
    </row>
    <row r="706" spans="3:19" ht="12.75" customHeight="1" x14ac:dyDescent="0.2">
      <c r="F706" s="1" t="s">
        <v>303</v>
      </c>
      <c r="G706" s="1" t="s">
        <v>32</v>
      </c>
      <c r="H706" s="1" t="s">
        <v>305</v>
      </c>
      <c r="I706" s="3">
        <v>798868.74</v>
      </c>
      <c r="J706" s="3">
        <v>798868.74</v>
      </c>
      <c r="K706" s="3">
        <v>798868.74</v>
      </c>
      <c r="L706" s="3">
        <v>798868.74</v>
      </c>
      <c r="M706" s="3">
        <v>798868.74</v>
      </c>
      <c r="N706" s="3">
        <v>798868.74</v>
      </c>
      <c r="O706" s="3">
        <v>798868.74</v>
      </c>
      <c r="P706" s="3">
        <v>798868.74</v>
      </c>
      <c r="Q706" s="3">
        <v>798868.74</v>
      </c>
      <c r="R706" s="3">
        <v>798868.74</v>
      </c>
      <c r="S706" s="3">
        <v>798868.74</v>
      </c>
    </row>
    <row r="707" spans="3:19" ht="12.75" customHeight="1" x14ac:dyDescent="0.2">
      <c r="F707" s="1" t="s">
        <v>306</v>
      </c>
      <c r="G707" s="1" t="s">
        <v>32</v>
      </c>
      <c r="H707" s="1" t="s">
        <v>308</v>
      </c>
      <c r="I707" s="3">
        <v>2690625.45</v>
      </c>
      <c r="J707" s="3">
        <v>2690625.45</v>
      </c>
      <c r="K707" s="3">
        <v>2690625.45</v>
      </c>
      <c r="L707" s="3">
        <v>2690625.45</v>
      </c>
      <c r="M707" s="3">
        <v>2690625.45</v>
      </c>
      <c r="N707" s="3">
        <v>2690625.45</v>
      </c>
      <c r="O707" s="3">
        <v>2690625.45</v>
      </c>
      <c r="P707" s="3">
        <v>2690625.45</v>
      </c>
      <c r="Q707" s="3">
        <v>2690625.45</v>
      </c>
      <c r="R707" s="3">
        <v>2690625.45</v>
      </c>
      <c r="S707" s="3">
        <v>2690625.45</v>
      </c>
    </row>
    <row r="708" spans="3:19" ht="12.75" customHeight="1" x14ac:dyDescent="0.2">
      <c r="F708" s="1" t="s">
        <v>309</v>
      </c>
      <c r="G708" s="1" t="s">
        <v>32</v>
      </c>
      <c r="H708" s="1" t="s">
        <v>311</v>
      </c>
      <c r="I708" s="3">
        <v>2453207.08</v>
      </c>
      <c r="J708" s="3">
        <v>10078354.99</v>
      </c>
      <c r="K708" s="3">
        <v>7240151.4800000004</v>
      </c>
      <c r="L708" s="3">
        <v>8344352.3099999996</v>
      </c>
      <c r="M708" s="3">
        <v>7628913.46</v>
      </c>
      <c r="N708" s="3">
        <v>6480666.0300000003</v>
      </c>
      <c r="O708" s="3">
        <v>5922646.9099999992</v>
      </c>
      <c r="P708" s="3">
        <v>5365122.0299999993</v>
      </c>
      <c r="Q708" s="3">
        <v>4770789.63</v>
      </c>
      <c r="R708" s="3">
        <v>4005582.8200000003</v>
      </c>
      <c r="S708" s="3">
        <v>2956857.7199999997</v>
      </c>
    </row>
    <row r="709" spans="3:19" ht="12.75" customHeight="1" x14ac:dyDescent="0.2">
      <c r="F709" s="1" t="s">
        <v>312</v>
      </c>
      <c r="G709" s="1" t="s">
        <v>32</v>
      </c>
      <c r="H709" s="1" t="s">
        <v>314</v>
      </c>
      <c r="I709" s="3">
        <v>750000</v>
      </c>
      <c r="J709" s="3">
        <v>772456.22</v>
      </c>
      <c r="K709" s="3">
        <v>772456.22</v>
      </c>
      <c r="L709" s="3">
        <v>771406.82</v>
      </c>
      <c r="M709" s="3">
        <v>771406.82</v>
      </c>
      <c r="N709" s="3">
        <v>759561.51</v>
      </c>
      <c r="O709" s="3">
        <v>759561.51</v>
      </c>
      <c r="P709" s="3">
        <v>757135.32</v>
      </c>
      <c r="Q709" s="3">
        <v>757135.32</v>
      </c>
      <c r="R709" s="3">
        <v>757135.32</v>
      </c>
      <c r="S709" s="3">
        <v>757135.32</v>
      </c>
    </row>
    <row r="710" spans="3:19" ht="12.75" customHeight="1" x14ac:dyDescent="0.2">
      <c r="F710" s="1" t="s">
        <v>315</v>
      </c>
      <c r="G710" s="1" t="s">
        <v>32</v>
      </c>
      <c r="H710" s="1" t="s">
        <v>317</v>
      </c>
      <c r="I710" s="3">
        <v>3203207.08</v>
      </c>
      <c r="J710" s="3">
        <v>10850811.210000001</v>
      </c>
      <c r="K710" s="3">
        <v>8012607.7000000002</v>
      </c>
      <c r="L710" s="3">
        <v>9115759.1300000008</v>
      </c>
      <c r="M710" s="3">
        <v>8400320.2799999993</v>
      </c>
      <c r="N710" s="3">
        <v>7240227.54</v>
      </c>
      <c r="O710" s="3">
        <v>6682208.419999999</v>
      </c>
      <c r="P710" s="3">
        <v>6122257.3499999996</v>
      </c>
      <c r="Q710" s="3">
        <v>5527924.9499999993</v>
      </c>
      <c r="R710" s="3">
        <v>4762718.1399999997</v>
      </c>
      <c r="S710" s="3">
        <v>3713993.04</v>
      </c>
    </row>
    <row r="711" spans="3:19" ht="12.75" customHeight="1" x14ac:dyDescent="0.2">
      <c r="F711" s="1" t="s">
        <v>318</v>
      </c>
      <c r="G711" s="1" t="s">
        <v>32</v>
      </c>
      <c r="H711" s="1" t="s">
        <v>320</v>
      </c>
      <c r="I711" s="3">
        <v>726918.58000000007</v>
      </c>
      <c r="J711" s="3">
        <v>726918.58000000007</v>
      </c>
      <c r="K711" s="3">
        <v>726918.58000000007</v>
      </c>
      <c r="L711" s="3">
        <v>726918.58000000007</v>
      </c>
      <c r="M711" s="3">
        <v>726918.58000000007</v>
      </c>
      <c r="N711" s="3">
        <v>726918.58000000007</v>
      </c>
      <c r="O711" s="3">
        <v>726918.58000000007</v>
      </c>
      <c r="P711" s="3">
        <v>726918.58000000007</v>
      </c>
      <c r="Q711" s="3">
        <v>726918.58000000007</v>
      </c>
      <c r="R711" s="3">
        <v>726918.58000000007</v>
      </c>
      <c r="S711" s="3">
        <v>726918.58000000007</v>
      </c>
    </row>
    <row r="712" spans="3:19" ht="12.75" customHeight="1" x14ac:dyDescent="0.2">
      <c r="F712" s="1" t="s">
        <v>321</v>
      </c>
      <c r="G712" s="1" t="s">
        <v>32</v>
      </c>
      <c r="H712" s="1" t="s">
        <v>323</v>
      </c>
      <c r="I712" s="3">
        <v>-798868.74</v>
      </c>
      <c r="J712" s="3">
        <v>-798868.74</v>
      </c>
      <c r="K712" s="3">
        <v>-798868.74</v>
      </c>
      <c r="L712" s="3">
        <v>-798868.74</v>
      </c>
      <c r="M712" s="3">
        <v>-798868.74</v>
      </c>
      <c r="N712" s="3">
        <v>-798868.74</v>
      </c>
      <c r="O712" s="3">
        <v>-798868.74</v>
      </c>
      <c r="P712" s="3">
        <v>-798868.74</v>
      </c>
      <c r="Q712" s="3">
        <v>-798868.74</v>
      </c>
      <c r="R712" s="3">
        <v>-798868.74</v>
      </c>
      <c r="S712" s="3">
        <v>-798868.74</v>
      </c>
    </row>
    <row r="713" spans="3:19" ht="12.75" customHeight="1" x14ac:dyDescent="0.2">
      <c r="F713" s="1" t="s">
        <v>324</v>
      </c>
      <c r="G713" s="1" t="s">
        <v>32</v>
      </c>
      <c r="H713" s="1" t="s">
        <v>326</v>
      </c>
      <c r="I713" s="3">
        <v>-71950.160000000062</v>
      </c>
      <c r="J713" s="3">
        <v>-71950.160000000062</v>
      </c>
      <c r="K713" s="3">
        <v>-71950.160000000062</v>
      </c>
      <c r="L713" s="3">
        <v>-71950.160000000062</v>
      </c>
      <c r="M713" s="3">
        <v>-71950.160000000062</v>
      </c>
      <c r="N713" s="3">
        <v>-71950.160000000062</v>
      </c>
      <c r="O713" s="3">
        <v>-71950.160000000062</v>
      </c>
      <c r="P713" s="3">
        <v>-71950.160000000062</v>
      </c>
      <c r="Q713" s="3">
        <v>-71950.160000000062</v>
      </c>
      <c r="R713" s="3">
        <v>-71950.160000000062</v>
      </c>
      <c r="S713" s="3">
        <v>-71950.160000000062</v>
      </c>
    </row>
    <row r="714" spans="3:19" ht="12.75" customHeight="1" x14ac:dyDescent="0.2">
      <c r="F714" s="1" t="s">
        <v>327</v>
      </c>
      <c r="G714" s="1" t="s">
        <v>32</v>
      </c>
      <c r="H714" s="1" t="s">
        <v>329</v>
      </c>
      <c r="I714" s="3">
        <v>645687.32999999996</v>
      </c>
      <c r="J714" s="3">
        <v>635773.22</v>
      </c>
      <c r="K714" s="3">
        <v>754353.07</v>
      </c>
      <c r="L714" s="3">
        <v>973725.39</v>
      </c>
      <c r="M714" s="3">
        <v>801251.51</v>
      </c>
      <c r="N714" s="3">
        <v>1265446.1599999999</v>
      </c>
      <c r="O714" s="3">
        <v>1107140.3399999999</v>
      </c>
      <c r="P714" s="3">
        <v>922218.35999999987</v>
      </c>
      <c r="Q714" s="3">
        <v>936772.15999999992</v>
      </c>
      <c r="R714" s="3">
        <v>975792.57</v>
      </c>
      <c r="S714" s="3">
        <v>726318.18</v>
      </c>
    </row>
    <row r="715" spans="3:19" ht="12.75" customHeight="1" x14ac:dyDescent="0.2">
      <c r="F715" s="1" t="s">
        <v>330</v>
      </c>
      <c r="G715" s="1" t="s">
        <v>32</v>
      </c>
      <c r="H715" s="1" t="s">
        <v>332</v>
      </c>
      <c r="I715" s="3">
        <v>-750000</v>
      </c>
      <c r="J715" s="3">
        <v>-772456.22</v>
      </c>
      <c r="K715" s="3">
        <v>-772456.22</v>
      </c>
      <c r="L715" s="3">
        <v>-771406.82</v>
      </c>
      <c r="M715" s="3">
        <v>-771406.82</v>
      </c>
      <c r="N715" s="3">
        <v>-759561.51</v>
      </c>
      <c r="O715" s="3">
        <v>-759561.51</v>
      </c>
      <c r="P715" s="3">
        <v>-757135.32</v>
      </c>
      <c r="Q715" s="3">
        <v>-757135.32</v>
      </c>
      <c r="R715" s="3">
        <v>-757135.32</v>
      </c>
      <c r="S715" s="3">
        <v>-757135.32</v>
      </c>
    </row>
    <row r="716" spans="3:19" ht="12.75" customHeight="1" x14ac:dyDescent="0.2">
      <c r="F716" s="1" t="s">
        <v>333</v>
      </c>
      <c r="G716" s="1" t="s">
        <v>32</v>
      </c>
      <c r="H716" s="1" t="s">
        <v>335</v>
      </c>
      <c r="I716" s="3">
        <v>-104312.67000000003</v>
      </c>
      <c r="J716" s="3">
        <v>-136683.00000000006</v>
      </c>
      <c r="K716" s="3">
        <v>-18103.15000000006</v>
      </c>
      <c r="L716" s="3">
        <v>202318.56999999998</v>
      </c>
      <c r="M716" s="3">
        <v>29844.689999999973</v>
      </c>
      <c r="N716" s="3">
        <v>505884.65</v>
      </c>
      <c r="O716" s="3">
        <v>347578.82999999996</v>
      </c>
      <c r="P716" s="3">
        <v>165083.04000000004</v>
      </c>
      <c r="Q716" s="3">
        <v>179636.84000000003</v>
      </c>
      <c r="R716" s="3">
        <v>218657.25</v>
      </c>
      <c r="S716" s="3">
        <v>-30817.140000000043</v>
      </c>
    </row>
    <row r="717" spans="3:19" ht="12.75" customHeight="1" x14ac:dyDescent="0.2">
      <c r="F717" s="1"/>
      <c r="G717" s="1"/>
      <c r="H717" s="1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3:19" ht="12.75" customHeight="1" x14ac:dyDescent="0.2">
      <c r="C718" s="1" t="s">
        <v>622</v>
      </c>
      <c r="F718" s="1"/>
      <c r="G718" s="1"/>
      <c r="H718" s="1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3:19" ht="12.75" customHeight="1" x14ac:dyDescent="0.2">
      <c r="D719" s="1" t="s">
        <v>31</v>
      </c>
      <c r="E719" s="1" t="s">
        <v>48</v>
      </c>
      <c r="F719" s="1"/>
      <c r="G719" s="1"/>
      <c r="H719" s="1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3:19" ht="12.75" customHeight="1" x14ac:dyDescent="0.2">
      <c r="F720" s="1" t="s">
        <v>81</v>
      </c>
      <c r="G720" s="1" t="s">
        <v>32</v>
      </c>
      <c r="H720" s="1" t="s">
        <v>83</v>
      </c>
      <c r="I720" s="3">
        <v>7950936.0199999996</v>
      </c>
      <c r="J720" s="3">
        <v>7950936.0199999996</v>
      </c>
      <c r="K720" s="3">
        <v>6697977.8399999999</v>
      </c>
      <c r="L720" s="3">
        <v>6697977.8399999999</v>
      </c>
      <c r="M720" s="3">
        <v>7950936.0199999996</v>
      </c>
      <c r="N720" s="3">
        <v>7950936.0199999996</v>
      </c>
      <c r="O720" s="3">
        <v>7950936.0199999996</v>
      </c>
      <c r="P720" s="3">
        <v>7950936.0199999996</v>
      </c>
      <c r="Q720" s="3">
        <v>7950936.0199999996</v>
      </c>
      <c r="R720" s="3">
        <v>7950936.0199999996</v>
      </c>
      <c r="S720" s="3">
        <v>7950936.0199999996</v>
      </c>
    </row>
    <row r="721" spans="6:19" ht="12.75" customHeight="1" x14ac:dyDescent="0.2">
      <c r="F721" s="1" t="s">
        <v>100</v>
      </c>
      <c r="G721" s="1" t="s">
        <v>32</v>
      </c>
      <c r="H721" s="1" t="s">
        <v>102</v>
      </c>
      <c r="I721" s="3">
        <v>4142.37</v>
      </c>
      <c r="J721" s="3">
        <v>16590.84</v>
      </c>
      <c r="K721" s="3">
        <v>13112.32</v>
      </c>
      <c r="L721" s="3">
        <v>72519.39</v>
      </c>
      <c r="M721" s="3">
        <v>78700.539999999994</v>
      </c>
      <c r="N721" s="3">
        <v>78776.12</v>
      </c>
      <c r="O721" s="3">
        <v>78776.12</v>
      </c>
      <c r="P721" s="3">
        <v>78965.399999999994</v>
      </c>
      <c r="Q721" s="3">
        <v>78965.399999999994</v>
      </c>
      <c r="R721" s="3">
        <v>79349.989999999991</v>
      </c>
      <c r="S721" s="3">
        <v>83826.12</v>
      </c>
    </row>
    <row r="722" spans="6:19" ht="12.75" customHeight="1" x14ac:dyDescent="0.2">
      <c r="F722" s="1" t="s">
        <v>547</v>
      </c>
      <c r="G722" s="1" t="s">
        <v>32</v>
      </c>
      <c r="H722" s="1" t="s">
        <v>549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-1500577.81</v>
      </c>
    </row>
    <row r="723" spans="6:19" ht="12.75" customHeight="1" x14ac:dyDescent="0.2">
      <c r="F723" s="1" t="s">
        <v>106</v>
      </c>
      <c r="G723" s="1" t="s">
        <v>32</v>
      </c>
      <c r="H723" s="1" t="s">
        <v>108</v>
      </c>
      <c r="I723" s="3">
        <v>7808.8499999999995</v>
      </c>
      <c r="J723" s="3">
        <v>8371.82</v>
      </c>
      <c r="K723" s="3">
        <v>493.8</v>
      </c>
      <c r="L723" s="3">
        <v>1481.4</v>
      </c>
      <c r="M723" s="3">
        <v>10322.18</v>
      </c>
      <c r="N723" s="3">
        <v>10692.53</v>
      </c>
      <c r="O723" s="3">
        <v>10856.18</v>
      </c>
      <c r="P723" s="3">
        <v>10856.18</v>
      </c>
      <c r="Q723" s="3">
        <v>10856.18</v>
      </c>
      <c r="R723" s="3">
        <v>10856.18</v>
      </c>
      <c r="S723" s="3">
        <v>10856.18</v>
      </c>
    </row>
    <row r="724" spans="6:19" ht="12.75" customHeight="1" x14ac:dyDescent="0.2">
      <c r="F724" s="1" t="s">
        <v>112</v>
      </c>
      <c r="G724" s="1" t="s">
        <v>115</v>
      </c>
      <c r="H724" s="1" t="s">
        <v>114</v>
      </c>
      <c r="I724" s="3">
        <v>7962887.2400000002</v>
      </c>
      <c r="J724" s="3">
        <v>7975898.6799999997</v>
      </c>
      <c r="K724" s="3">
        <v>6711583.96</v>
      </c>
      <c r="L724" s="3">
        <v>6771978.6299999999</v>
      </c>
      <c r="M724" s="3">
        <v>8039958.7400000002</v>
      </c>
      <c r="N724" s="3">
        <v>8040404.6699999999</v>
      </c>
      <c r="O724" s="3">
        <v>8040568.3200000003</v>
      </c>
      <c r="P724" s="3">
        <v>8040757.5999999996</v>
      </c>
      <c r="Q724" s="3">
        <v>8040757.5999999996</v>
      </c>
      <c r="R724" s="3">
        <v>8041142.1899999995</v>
      </c>
      <c r="S724" s="3">
        <v>6545040.5099999998</v>
      </c>
    </row>
    <row r="725" spans="6:19" ht="12.75" customHeight="1" x14ac:dyDescent="0.2">
      <c r="F725" s="1" t="s">
        <v>398</v>
      </c>
      <c r="G725" s="1" t="s">
        <v>32</v>
      </c>
      <c r="H725" s="1" t="s">
        <v>400</v>
      </c>
      <c r="I725" s="3">
        <v>4434198.96</v>
      </c>
      <c r="J725" s="3">
        <v>4434198.96</v>
      </c>
      <c r="K725" s="3">
        <v>3181240.7800000003</v>
      </c>
      <c r="L725" s="3">
        <v>3181240.7800000003</v>
      </c>
      <c r="M725" s="3">
        <v>4434198.96</v>
      </c>
      <c r="N725" s="3">
        <v>4434198.96</v>
      </c>
      <c r="O725" s="3">
        <v>4434198.96</v>
      </c>
      <c r="P725" s="3">
        <v>4434198.96</v>
      </c>
      <c r="Q725" s="3">
        <v>4434198.96</v>
      </c>
      <c r="R725" s="3">
        <v>4434198.96</v>
      </c>
      <c r="S725" s="3">
        <v>4434198.96</v>
      </c>
    </row>
    <row r="726" spans="6:19" ht="12.75" customHeight="1" x14ac:dyDescent="0.2">
      <c r="F726" s="1" t="s">
        <v>428</v>
      </c>
      <c r="G726" s="1" t="s">
        <v>32</v>
      </c>
      <c r="H726" s="1" t="s">
        <v>430</v>
      </c>
      <c r="I726" s="3">
        <v>4142.37</v>
      </c>
      <c r="J726" s="3">
        <v>15590.84</v>
      </c>
      <c r="K726" s="3">
        <v>13112.32</v>
      </c>
      <c r="L726" s="3">
        <v>72519.39</v>
      </c>
      <c r="M726" s="3">
        <v>78700.539999999994</v>
      </c>
      <c r="N726" s="3">
        <v>78776.12</v>
      </c>
      <c r="O726" s="3">
        <v>78776.12</v>
      </c>
      <c r="P726" s="3">
        <v>78965.399999999994</v>
      </c>
      <c r="Q726" s="3">
        <v>78965.399999999994</v>
      </c>
      <c r="R726" s="3">
        <v>79349.989999999991</v>
      </c>
      <c r="S726" s="3">
        <v>83826.12</v>
      </c>
    </row>
    <row r="727" spans="6:19" ht="12.75" customHeight="1" x14ac:dyDescent="0.2">
      <c r="F727" s="1" t="s">
        <v>550</v>
      </c>
      <c r="G727" s="1" t="s">
        <v>32</v>
      </c>
      <c r="H727" s="1" t="s">
        <v>551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-1500577.81</v>
      </c>
    </row>
    <row r="728" spans="6:19" ht="12.75" customHeight="1" x14ac:dyDescent="0.2">
      <c r="F728" s="1" t="s">
        <v>465</v>
      </c>
      <c r="G728" s="1" t="s">
        <v>32</v>
      </c>
      <c r="H728" s="1" t="s">
        <v>467</v>
      </c>
      <c r="I728" s="3">
        <v>7808.8499999999995</v>
      </c>
      <c r="J728" s="3">
        <v>8371.82</v>
      </c>
      <c r="K728" s="3">
        <v>493.8</v>
      </c>
      <c r="L728" s="3">
        <v>1481.4</v>
      </c>
      <c r="M728" s="3">
        <v>10322.18</v>
      </c>
      <c r="N728" s="3">
        <v>10692.53</v>
      </c>
      <c r="O728" s="3">
        <v>10856.18</v>
      </c>
      <c r="P728" s="3">
        <v>10856.18</v>
      </c>
      <c r="Q728" s="3">
        <v>10856.18</v>
      </c>
      <c r="R728" s="3">
        <v>10856.18</v>
      </c>
      <c r="S728" s="3">
        <v>10856.18</v>
      </c>
    </row>
    <row r="729" spans="6:19" ht="12.75" customHeight="1" x14ac:dyDescent="0.2">
      <c r="F729" s="1" t="s">
        <v>403</v>
      </c>
      <c r="G729" s="1" t="s">
        <v>115</v>
      </c>
      <c r="H729" s="1" t="s">
        <v>405</v>
      </c>
      <c r="I729" s="3">
        <v>4446150.18</v>
      </c>
      <c r="J729" s="3">
        <v>4458161.62</v>
      </c>
      <c r="K729" s="3">
        <v>3194846.9</v>
      </c>
      <c r="L729" s="3">
        <v>3255241.57</v>
      </c>
      <c r="M729" s="3">
        <v>4523221.68</v>
      </c>
      <c r="N729" s="3">
        <v>4523667.6100000003</v>
      </c>
      <c r="O729" s="3">
        <v>4523831.26</v>
      </c>
      <c r="P729" s="3">
        <v>4524020.54</v>
      </c>
      <c r="Q729" s="3">
        <v>4524020.54</v>
      </c>
      <c r="R729" s="3">
        <v>4524405.13</v>
      </c>
      <c r="S729" s="3">
        <v>3028303.45</v>
      </c>
    </row>
    <row r="730" spans="6:19" ht="12.75" customHeight="1" x14ac:dyDescent="0.2">
      <c r="F730" s="1" t="s">
        <v>116</v>
      </c>
      <c r="G730" s="1" t="s">
        <v>32</v>
      </c>
      <c r="H730" s="1" t="s">
        <v>118</v>
      </c>
      <c r="I730" s="3">
        <v>69000000</v>
      </c>
      <c r="J730" s="3">
        <v>74583000</v>
      </c>
      <c r="K730" s="3">
        <v>74583000</v>
      </c>
      <c r="L730" s="3">
        <v>74583000</v>
      </c>
      <c r="M730" s="3">
        <v>74583000</v>
      </c>
      <c r="N730" s="3">
        <v>74583000</v>
      </c>
      <c r="O730" s="3">
        <v>74583000</v>
      </c>
      <c r="P730" s="3">
        <v>74583000</v>
      </c>
      <c r="Q730" s="3">
        <v>74583000</v>
      </c>
      <c r="R730" s="3">
        <v>74583000</v>
      </c>
      <c r="S730" s="3">
        <v>74583000</v>
      </c>
    </row>
    <row r="731" spans="6:19" ht="12.75" customHeight="1" x14ac:dyDescent="0.2">
      <c r="F731" s="1" t="s">
        <v>566</v>
      </c>
      <c r="G731" s="1" t="s">
        <v>32</v>
      </c>
      <c r="H731" s="1" t="s">
        <v>567</v>
      </c>
      <c r="I731" s="3">
        <v>-54441000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</row>
    <row r="732" spans="6:19" ht="12.75" customHeight="1" x14ac:dyDescent="0.2">
      <c r="F732" s="1" t="s">
        <v>119</v>
      </c>
      <c r="G732" s="1" t="s">
        <v>115</v>
      </c>
      <c r="H732" s="1" t="s">
        <v>121</v>
      </c>
      <c r="I732" s="3">
        <v>14559000</v>
      </c>
      <c r="J732" s="3">
        <v>74583000</v>
      </c>
      <c r="K732" s="3">
        <v>74583000</v>
      </c>
      <c r="L732" s="3">
        <v>74583000</v>
      </c>
      <c r="M732" s="3">
        <v>74583000</v>
      </c>
      <c r="N732" s="3">
        <v>74583000</v>
      </c>
      <c r="O732" s="3">
        <v>74583000</v>
      </c>
      <c r="P732" s="3">
        <v>74583000</v>
      </c>
      <c r="Q732" s="3">
        <v>74583000</v>
      </c>
      <c r="R732" s="3">
        <v>74583000</v>
      </c>
      <c r="S732" s="3">
        <v>74583000</v>
      </c>
    </row>
    <row r="733" spans="6:19" ht="12.75" customHeight="1" x14ac:dyDescent="0.2">
      <c r="F733" s="1" t="s">
        <v>122</v>
      </c>
      <c r="G733" s="1" t="s">
        <v>32</v>
      </c>
      <c r="H733" s="1" t="s">
        <v>124</v>
      </c>
      <c r="I733" s="3">
        <v>0</v>
      </c>
      <c r="J733" s="3">
        <v>0</v>
      </c>
      <c r="K733" s="3">
        <v>0</v>
      </c>
      <c r="L733" s="3">
        <v>0</v>
      </c>
      <c r="M733" s="3">
        <v>59197.8</v>
      </c>
      <c r="N733" s="3">
        <v>117391.96</v>
      </c>
      <c r="O733" s="3">
        <v>171430.77</v>
      </c>
      <c r="P733" s="3">
        <v>230337.23</v>
      </c>
      <c r="Q733" s="3">
        <v>285165.05</v>
      </c>
      <c r="R733" s="3">
        <v>337998.84</v>
      </c>
      <c r="S733" s="3">
        <v>337998.84</v>
      </c>
    </row>
    <row r="734" spans="6:19" ht="12.75" customHeight="1" x14ac:dyDescent="0.2">
      <c r="F734" s="1" t="s">
        <v>125</v>
      </c>
      <c r="G734" s="1" t="s">
        <v>32</v>
      </c>
      <c r="H734" s="1" t="s">
        <v>126</v>
      </c>
      <c r="I734" s="3">
        <v>0</v>
      </c>
      <c r="J734" s="3">
        <v>0</v>
      </c>
      <c r="K734" s="3">
        <v>0</v>
      </c>
      <c r="L734" s="3">
        <v>350000</v>
      </c>
      <c r="M734" s="3">
        <v>290802.2</v>
      </c>
      <c r="N734" s="3">
        <v>232608.04</v>
      </c>
      <c r="O734" s="3">
        <v>178569.23</v>
      </c>
      <c r="P734" s="3">
        <v>119662.77</v>
      </c>
      <c r="Q734" s="3">
        <v>64834.95</v>
      </c>
      <c r="R734" s="3">
        <v>12001.16</v>
      </c>
      <c r="S734" s="3">
        <v>11682.45</v>
      </c>
    </row>
    <row r="735" spans="6:19" ht="12.75" customHeight="1" x14ac:dyDescent="0.2">
      <c r="F735" s="1" t="s">
        <v>133</v>
      </c>
      <c r="G735" s="1" t="s">
        <v>32</v>
      </c>
      <c r="H735" s="1" t="s">
        <v>134</v>
      </c>
      <c r="I735" s="3">
        <v>600000</v>
      </c>
      <c r="J735" s="3">
        <v>600000</v>
      </c>
      <c r="K735" s="3">
        <v>600000</v>
      </c>
      <c r="L735" s="3">
        <v>250000</v>
      </c>
      <c r="M735" s="3">
        <v>250000</v>
      </c>
      <c r="N735" s="3">
        <v>250000</v>
      </c>
      <c r="O735" s="3">
        <v>250000</v>
      </c>
      <c r="P735" s="3">
        <v>250000</v>
      </c>
      <c r="Q735" s="3">
        <v>250000</v>
      </c>
      <c r="R735" s="3">
        <v>250000</v>
      </c>
      <c r="S735" s="3">
        <v>0</v>
      </c>
    </row>
    <row r="736" spans="6:19" ht="12.75" customHeight="1" x14ac:dyDescent="0.2">
      <c r="F736" s="1" t="s">
        <v>138</v>
      </c>
      <c r="G736" s="1" t="s">
        <v>115</v>
      </c>
      <c r="H736" s="1" t="s">
        <v>140</v>
      </c>
      <c r="I736" s="3">
        <v>600000</v>
      </c>
      <c r="J736" s="3">
        <v>600000</v>
      </c>
      <c r="K736" s="3">
        <v>600000</v>
      </c>
      <c r="L736" s="3">
        <v>600000</v>
      </c>
      <c r="M736" s="3">
        <v>600000</v>
      </c>
      <c r="N736" s="3">
        <v>600000</v>
      </c>
      <c r="O736" s="3">
        <v>600000</v>
      </c>
      <c r="P736" s="3">
        <v>600000</v>
      </c>
      <c r="Q736" s="3">
        <v>600000</v>
      </c>
      <c r="R736" s="3">
        <v>600000</v>
      </c>
      <c r="S736" s="3">
        <v>349681.29</v>
      </c>
    </row>
    <row r="737" spans="4:19" ht="12.75" customHeight="1" x14ac:dyDescent="0.2">
      <c r="F737" s="1" t="s">
        <v>141</v>
      </c>
      <c r="G737" s="1" t="s">
        <v>115</v>
      </c>
      <c r="H737" s="1" t="s">
        <v>143</v>
      </c>
      <c r="I737" s="3">
        <v>15159000</v>
      </c>
      <c r="J737" s="3">
        <v>75183000</v>
      </c>
      <c r="K737" s="3">
        <v>75183000</v>
      </c>
      <c r="L737" s="3">
        <v>75183000</v>
      </c>
      <c r="M737" s="3">
        <v>75183000</v>
      </c>
      <c r="N737" s="3">
        <v>75183000</v>
      </c>
      <c r="O737" s="3">
        <v>75183000</v>
      </c>
      <c r="P737" s="3">
        <v>75183000</v>
      </c>
      <c r="Q737" s="3">
        <v>75183000</v>
      </c>
      <c r="R737" s="3">
        <v>75183000</v>
      </c>
      <c r="S737" s="3">
        <v>74932681.290000007</v>
      </c>
    </row>
    <row r="738" spans="4:19" ht="12.75" customHeight="1" x14ac:dyDescent="0.2">
      <c r="F738" s="1" t="s">
        <v>144</v>
      </c>
      <c r="G738" s="1" t="s">
        <v>115</v>
      </c>
      <c r="H738" s="1" t="s">
        <v>146</v>
      </c>
      <c r="I738" s="3">
        <v>23121887.239999998</v>
      </c>
      <c r="J738" s="3">
        <v>83158898.680000007</v>
      </c>
      <c r="K738" s="3">
        <v>81894583.960000008</v>
      </c>
      <c r="L738" s="3">
        <v>81954978.629999995</v>
      </c>
      <c r="M738" s="3">
        <v>83222958.74000001</v>
      </c>
      <c r="N738" s="3">
        <v>83223404.670000002</v>
      </c>
      <c r="O738" s="3">
        <v>83223568.320000008</v>
      </c>
      <c r="P738" s="3">
        <v>83223757.600000009</v>
      </c>
      <c r="Q738" s="3">
        <v>83223757.600000009</v>
      </c>
      <c r="R738" s="3">
        <v>83224142.189999998</v>
      </c>
      <c r="S738" s="3">
        <v>81477721.800000012</v>
      </c>
    </row>
    <row r="739" spans="4:19" ht="12.75" customHeight="1" x14ac:dyDescent="0.2">
      <c r="F739" s="1"/>
      <c r="G739" s="1"/>
      <c r="H739" s="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4:19" ht="12.75" customHeight="1" x14ac:dyDescent="0.2">
      <c r="D740" s="1" t="s">
        <v>152</v>
      </c>
      <c r="E740" s="1" t="s">
        <v>151</v>
      </c>
      <c r="F740" s="1"/>
      <c r="G740" s="1"/>
      <c r="H740" s="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4:19" ht="12.75" customHeight="1" x14ac:dyDescent="0.2">
      <c r="F741" s="1" t="s">
        <v>406</v>
      </c>
      <c r="G741" s="1" t="s">
        <v>32</v>
      </c>
      <c r="H741" s="1" t="s">
        <v>408</v>
      </c>
      <c r="I741" s="3">
        <v>10266640.17</v>
      </c>
      <c r="J741" s="3">
        <v>14650866.92</v>
      </c>
      <c r="K741" s="3">
        <v>20654963.520000003</v>
      </c>
      <c r="L741" s="3">
        <v>26292413.5</v>
      </c>
      <c r="M741" s="3">
        <v>32074889.779999997</v>
      </c>
      <c r="N741" s="3">
        <v>41567914.850000001</v>
      </c>
      <c r="O741" s="3">
        <v>47651312.400000006</v>
      </c>
      <c r="P741" s="3">
        <v>52843522.370000005</v>
      </c>
      <c r="Q741" s="3">
        <v>58801898.850000001</v>
      </c>
      <c r="R741" s="3">
        <v>65440099.210000001</v>
      </c>
      <c r="S741" s="3">
        <v>73782346.120000005</v>
      </c>
    </row>
    <row r="742" spans="4:19" ht="12.75" customHeight="1" x14ac:dyDescent="0.2">
      <c r="F742" s="1" t="s">
        <v>171</v>
      </c>
      <c r="G742" s="1" t="s">
        <v>115</v>
      </c>
      <c r="H742" s="1" t="s">
        <v>173</v>
      </c>
      <c r="I742" s="3">
        <v>10266640.17</v>
      </c>
      <c r="J742" s="3">
        <v>14650866.92</v>
      </c>
      <c r="K742" s="3">
        <v>20654963.520000003</v>
      </c>
      <c r="L742" s="3">
        <v>26292413.5</v>
      </c>
      <c r="M742" s="3">
        <v>32074889.779999997</v>
      </c>
      <c r="N742" s="3">
        <v>41567914.850000001</v>
      </c>
      <c r="O742" s="3">
        <v>47651312.400000006</v>
      </c>
      <c r="P742" s="3">
        <v>52843522.370000005</v>
      </c>
      <c r="Q742" s="3">
        <v>58801898.850000001</v>
      </c>
      <c r="R742" s="3">
        <v>65440099.210000001</v>
      </c>
      <c r="S742" s="3">
        <v>73782346.120000005</v>
      </c>
    </row>
    <row r="743" spans="4:19" ht="12.75" customHeight="1" x14ac:dyDescent="0.2">
      <c r="F743" s="1" t="s">
        <v>502</v>
      </c>
      <c r="G743" s="1" t="s">
        <v>32</v>
      </c>
      <c r="H743" s="1" t="s">
        <v>503</v>
      </c>
      <c r="I743" s="3">
        <v>0</v>
      </c>
      <c r="J743" s="3">
        <v>0</v>
      </c>
      <c r="K743" s="3">
        <v>0</v>
      </c>
      <c r="L743" s="3">
        <v>59197.8</v>
      </c>
      <c r="M743" s="3">
        <v>118897.46999999999</v>
      </c>
      <c r="N743" s="3">
        <v>172790.31</v>
      </c>
      <c r="O743" s="3">
        <v>231696.77000000002</v>
      </c>
      <c r="P743" s="3">
        <v>286524.58999999997</v>
      </c>
      <c r="Q743" s="3">
        <v>339358.38</v>
      </c>
      <c r="R743" s="3">
        <v>312290.82999999996</v>
      </c>
      <c r="S743" s="3">
        <v>351040.82999999996</v>
      </c>
    </row>
    <row r="744" spans="4:19" ht="12.75" customHeight="1" x14ac:dyDescent="0.2">
      <c r="F744" s="1" t="s">
        <v>192</v>
      </c>
      <c r="G744" s="1" t="s">
        <v>115</v>
      </c>
      <c r="H744" s="1" t="s">
        <v>194</v>
      </c>
      <c r="I744" s="3">
        <v>0</v>
      </c>
      <c r="J744" s="3">
        <v>0</v>
      </c>
      <c r="K744" s="3">
        <v>0</v>
      </c>
      <c r="L744" s="3">
        <v>59197.8</v>
      </c>
      <c r="M744" s="3">
        <v>118897.46999999999</v>
      </c>
      <c r="N744" s="3">
        <v>172790.31</v>
      </c>
      <c r="O744" s="3">
        <v>231696.77000000002</v>
      </c>
      <c r="P744" s="3">
        <v>286524.58999999997</v>
      </c>
      <c r="Q744" s="3">
        <v>339358.38</v>
      </c>
      <c r="R744" s="3">
        <v>312290.82999999996</v>
      </c>
      <c r="S744" s="3">
        <v>351040.82999999996</v>
      </c>
    </row>
    <row r="745" spans="4:19" ht="12.75" customHeight="1" x14ac:dyDescent="0.2">
      <c r="F745" s="1" t="s">
        <v>195</v>
      </c>
      <c r="G745" s="1" t="s">
        <v>115</v>
      </c>
      <c r="H745" s="1" t="s">
        <v>197</v>
      </c>
      <c r="I745" s="3">
        <v>10235231.369999999</v>
      </c>
      <c r="J745" s="3">
        <v>14618128.75</v>
      </c>
      <c r="K745" s="3">
        <v>20630999.670000002</v>
      </c>
      <c r="L745" s="3">
        <v>26327647.449999999</v>
      </c>
      <c r="M745" s="3">
        <v>32158669.219999999</v>
      </c>
      <c r="N745" s="3">
        <v>41694177.780000001</v>
      </c>
      <c r="O745" s="3">
        <v>47834738.039999999</v>
      </c>
      <c r="P745" s="3">
        <v>53081775.829999998</v>
      </c>
      <c r="Q745" s="3">
        <v>59093986.100000001</v>
      </c>
      <c r="R745" s="3">
        <v>65705118.909999996</v>
      </c>
      <c r="S745" s="3">
        <v>74086115.819999993</v>
      </c>
    </row>
    <row r="746" spans="4:19" ht="12.75" customHeight="1" x14ac:dyDescent="0.2">
      <c r="F746" s="1" t="s">
        <v>409</v>
      </c>
      <c r="G746" s="1" t="s">
        <v>115</v>
      </c>
      <c r="H746" s="1" t="s">
        <v>411</v>
      </c>
      <c r="I746" s="3">
        <v>31408.800000000003</v>
      </c>
      <c r="J746" s="3">
        <v>32738.170000000002</v>
      </c>
      <c r="K746" s="3">
        <v>23963.850000000002</v>
      </c>
      <c r="L746" s="3">
        <v>23963.850000000002</v>
      </c>
      <c r="M746" s="3">
        <v>35118.03</v>
      </c>
      <c r="N746" s="3">
        <v>46527.38</v>
      </c>
      <c r="O746" s="3">
        <v>48271.13</v>
      </c>
      <c r="P746" s="3">
        <v>48271.13</v>
      </c>
      <c r="Q746" s="3">
        <v>47271.13</v>
      </c>
      <c r="R746" s="3">
        <v>47271.13</v>
      </c>
      <c r="S746" s="3">
        <v>47271.13</v>
      </c>
    </row>
    <row r="747" spans="4:19" ht="12.75" customHeight="1" x14ac:dyDescent="0.2">
      <c r="F747" s="1" t="s">
        <v>198</v>
      </c>
      <c r="G747" s="1" t="s">
        <v>115</v>
      </c>
      <c r="H747" s="1" t="s">
        <v>200</v>
      </c>
      <c r="I747" s="3">
        <v>10266640.17</v>
      </c>
      <c r="J747" s="3">
        <v>14650866.92</v>
      </c>
      <c r="K747" s="3">
        <v>20654963.520000003</v>
      </c>
      <c r="L747" s="3">
        <v>26351611.300000001</v>
      </c>
      <c r="M747" s="3">
        <v>32193787.25</v>
      </c>
      <c r="N747" s="3">
        <v>41740705.160000004</v>
      </c>
      <c r="O747" s="3">
        <v>47883009.170000002</v>
      </c>
      <c r="P747" s="3">
        <v>53130046.960000001</v>
      </c>
      <c r="Q747" s="3">
        <v>59141257.230000004</v>
      </c>
      <c r="R747" s="3">
        <v>65752390.039999999</v>
      </c>
      <c r="S747" s="3">
        <v>74133386.949999988</v>
      </c>
    </row>
    <row r="748" spans="4:19" ht="12.75" customHeight="1" x14ac:dyDescent="0.2">
      <c r="F748" s="1" t="s">
        <v>201</v>
      </c>
      <c r="G748" s="1" t="s">
        <v>32</v>
      </c>
      <c r="H748" s="1" t="s">
        <v>202</v>
      </c>
      <c r="I748" s="3">
        <v>7840505.6299999999</v>
      </c>
      <c r="J748" s="3">
        <v>6110208.25</v>
      </c>
      <c r="K748" s="3">
        <v>27635537.329999998</v>
      </c>
      <c r="L748" s="3">
        <v>22288889.550000001</v>
      </c>
      <c r="M748" s="3">
        <v>16457867.779999999</v>
      </c>
      <c r="N748" s="3">
        <v>21838959.219999999</v>
      </c>
      <c r="O748" s="3">
        <v>15698398.960000001</v>
      </c>
      <c r="P748" s="3">
        <v>10451361.17</v>
      </c>
      <c r="Q748" s="3">
        <v>19355750.899999999</v>
      </c>
      <c r="R748" s="3">
        <v>12744618.09</v>
      </c>
      <c r="S748" s="3">
        <v>4363302.47</v>
      </c>
    </row>
    <row r="749" spans="4:19" ht="12.75" customHeight="1" x14ac:dyDescent="0.2">
      <c r="F749" s="1" t="s">
        <v>508</v>
      </c>
      <c r="G749" s="1" t="s">
        <v>32</v>
      </c>
      <c r="H749" s="1" t="s">
        <v>509</v>
      </c>
      <c r="I749" s="3">
        <v>0</v>
      </c>
      <c r="J749" s="3">
        <v>0</v>
      </c>
      <c r="K749" s="3">
        <v>29833200</v>
      </c>
      <c r="L749" s="3">
        <v>29833200</v>
      </c>
      <c r="M749" s="3">
        <v>29833200</v>
      </c>
      <c r="N749" s="3">
        <v>14916600</v>
      </c>
      <c r="O749" s="3">
        <v>14916600</v>
      </c>
      <c r="P749" s="3">
        <v>14916600</v>
      </c>
      <c r="Q749" s="3">
        <v>0</v>
      </c>
      <c r="R749" s="3">
        <v>0</v>
      </c>
      <c r="S749" s="3">
        <v>0</v>
      </c>
    </row>
    <row r="750" spans="4:19" ht="12.75" customHeight="1" x14ac:dyDescent="0.2">
      <c r="F750" s="1" t="s">
        <v>203</v>
      </c>
      <c r="G750" s="1" t="s">
        <v>32</v>
      </c>
      <c r="H750" s="1" t="s">
        <v>205</v>
      </c>
      <c r="I750" s="3">
        <v>450000</v>
      </c>
      <c r="J750" s="3">
        <v>450000</v>
      </c>
      <c r="K750" s="3">
        <v>600000</v>
      </c>
      <c r="L750" s="3">
        <v>250000</v>
      </c>
      <c r="M750" s="3">
        <v>250000</v>
      </c>
      <c r="N750" s="3">
        <v>250000</v>
      </c>
      <c r="O750" s="3">
        <v>250000</v>
      </c>
      <c r="P750" s="3">
        <v>250000</v>
      </c>
      <c r="Q750" s="3">
        <v>250000</v>
      </c>
      <c r="R750" s="3">
        <v>250000</v>
      </c>
      <c r="S750" s="3">
        <v>0</v>
      </c>
    </row>
    <row r="751" spans="4:19" ht="12.75" customHeight="1" x14ac:dyDescent="0.2">
      <c r="F751" s="1" t="s">
        <v>206</v>
      </c>
      <c r="G751" s="1" t="s">
        <v>32</v>
      </c>
      <c r="H751" s="1" t="s">
        <v>208</v>
      </c>
      <c r="I751" s="3">
        <v>150000.06</v>
      </c>
      <c r="J751" s="3">
        <v>57522400.060000002</v>
      </c>
      <c r="K751" s="3">
        <v>0.06</v>
      </c>
      <c r="L751" s="3">
        <v>0.06</v>
      </c>
      <c r="M751" s="3">
        <v>0.06</v>
      </c>
      <c r="N751" s="3">
        <v>0.06</v>
      </c>
      <c r="O751" s="3">
        <v>0.06</v>
      </c>
      <c r="P751" s="3">
        <v>0.06</v>
      </c>
      <c r="Q751" s="3">
        <v>0.06</v>
      </c>
      <c r="R751" s="3">
        <v>0.06</v>
      </c>
      <c r="S751" s="3">
        <v>0.06</v>
      </c>
    </row>
    <row r="752" spans="4:19" ht="12.75" customHeight="1" x14ac:dyDescent="0.2">
      <c r="F752" s="1" t="s">
        <v>209</v>
      </c>
      <c r="G752" s="1" t="s">
        <v>115</v>
      </c>
      <c r="H752" s="1" t="s">
        <v>211</v>
      </c>
      <c r="I752" s="3">
        <v>8440505.6899999995</v>
      </c>
      <c r="J752" s="3">
        <v>64082608.310000002</v>
      </c>
      <c r="K752" s="3">
        <v>58068737.390000001</v>
      </c>
      <c r="L752" s="3">
        <v>52372089.609999999</v>
      </c>
      <c r="M752" s="3">
        <v>46541067.840000004</v>
      </c>
      <c r="N752" s="3">
        <v>37005559.280000001</v>
      </c>
      <c r="O752" s="3">
        <v>30864999.02</v>
      </c>
      <c r="P752" s="3">
        <v>25617961.23</v>
      </c>
      <c r="Q752" s="3">
        <v>19605750.960000001</v>
      </c>
      <c r="R752" s="3">
        <v>12994618.15</v>
      </c>
      <c r="S752" s="3">
        <v>4363302.53</v>
      </c>
    </row>
    <row r="753" spans="4:19" ht="12.75" customHeight="1" x14ac:dyDescent="0.2">
      <c r="F753" s="1" t="s">
        <v>412</v>
      </c>
      <c r="G753" s="1" t="s">
        <v>32</v>
      </c>
      <c r="H753" s="1" t="s">
        <v>414</v>
      </c>
      <c r="I753" s="3">
        <v>4414741.38</v>
      </c>
      <c r="J753" s="3">
        <v>4425423.4499999993</v>
      </c>
      <c r="K753" s="3">
        <v>3170883.05</v>
      </c>
      <c r="L753" s="3">
        <v>3231277.72</v>
      </c>
      <c r="M753" s="3">
        <v>4488103.6500000004</v>
      </c>
      <c r="N753" s="3">
        <v>4477140.2300000004</v>
      </c>
      <c r="O753" s="3">
        <v>4475560.13</v>
      </c>
      <c r="P753" s="3">
        <v>4475749.41</v>
      </c>
      <c r="Q753" s="3">
        <v>4476749.41</v>
      </c>
      <c r="R753" s="3">
        <v>4477134</v>
      </c>
      <c r="S753" s="3">
        <v>2981032.32</v>
      </c>
    </row>
    <row r="754" spans="4:19" ht="12.75" customHeight="1" x14ac:dyDescent="0.2">
      <c r="F754" s="1" t="s">
        <v>212</v>
      </c>
      <c r="G754" s="1" t="s">
        <v>115</v>
      </c>
      <c r="H754" s="1" t="s">
        <v>214</v>
      </c>
      <c r="I754" s="3">
        <v>12855247.07</v>
      </c>
      <c r="J754" s="3">
        <v>68508031.760000005</v>
      </c>
      <c r="K754" s="3">
        <v>61239620.439999998</v>
      </c>
      <c r="L754" s="3">
        <v>55603367.329999998</v>
      </c>
      <c r="M754" s="3">
        <v>51029171.490000002</v>
      </c>
      <c r="N754" s="3">
        <v>41482699.510000005</v>
      </c>
      <c r="O754" s="3">
        <v>35340559.149999999</v>
      </c>
      <c r="P754" s="3">
        <v>30093710.640000001</v>
      </c>
      <c r="Q754" s="3">
        <v>24082500.370000001</v>
      </c>
      <c r="R754" s="3">
        <v>17471752.149999999</v>
      </c>
      <c r="S754" s="3">
        <v>7344334.8499999996</v>
      </c>
    </row>
    <row r="755" spans="4:19" ht="12.75" customHeight="1" x14ac:dyDescent="0.2">
      <c r="F755" s="1" t="s">
        <v>215</v>
      </c>
      <c r="G755" s="1" t="s">
        <v>115</v>
      </c>
      <c r="H755" s="1" t="s">
        <v>217</v>
      </c>
      <c r="I755" s="3">
        <v>23121887.239999998</v>
      </c>
      <c r="J755" s="3">
        <v>83158898.680000007</v>
      </c>
      <c r="K755" s="3">
        <v>81894583.960000008</v>
      </c>
      <c r="L755" s="3">
        <v>81954978.629999995</v>
      </c>
      <c r="M755" s="3">
        <v>83222958.74000001</v>
      </c>
      <c r="N755" s="3">
        <v>83223404.670000002</v>
      </c>
      <c r="O755" s="3">
        <v>83223568.320000008</v>
      </c>
      <c r="P755" s="3">
        <v>83223757.600000009</v>
      </c>
      <c r="Q755" s="3">
        <v>83223757.600000009</v>
      </c>
      <c r="R755" s="3">
        <v>83224142.189999998</v>
      </c>
      <c r="S755" s="3">
        <v>81477721.800000012</v>
      </c>
    </row>
    <row r="756" spans="4:19" ht="12.75" customHeight="1" x14ac:dyDescent="0.2">
      <c r="F756" s="1" t="s">
        <v>218</v>
      </c>
      <c r="G756" s="1" t="s">
        <v>32</v>
      </c>
      <c r="H756" s="1" t="s">
        <v>220</v>
      </c>
      <c r="I756" s="3">
        <v>12405247.07</v>
      </c>
      <c r="J756" s="3">
        <v>68058031.760000005</v>
      </c>
      <c r="K756" s="3">
        <v>60639620.439999998</v>
      </c>
      <c r="L756" s="3">
        <v>55353367.329999998</v>
      </c>
      <c r="M756" s="3">
        <v>50779171.490000002</v>
      </c>
      <c r="N756" s="3">
        <v>41232699.510000005</v>
      </c>
      <c r="O756" s="3">
        <v>35090559.149999999</v>
      </c>
      <c r="P756" s="3">
        <v>29843710.640000001</v>
      </c>
      <c r="Q756" s="3">
        <v>23832500.370000001</v>
      </c>
      <c r="R756" s="3">
        <v>17221752.149999999</v>
      </c>
      <c r="S756" s="3">
        <v>7344334.8499999996</v>
      </c>
    </row>
    <row r="757" spans="4:19" ht="12.75" customHeight="1" x14ac:dyDescent="0.2">
      <c r="F757" s="1"/>
      <c r="G757" s="1"/>
      <c r="H757" s="1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4:19" ht="12.75" customHeight="1" x14ac:dyDescent="0.2">
      <c r="D758" s="1" t="s">
        <v>225</v>
      </c>
      <c r="E758" s="1" t="s">
        <v>224</v>
      </c>
      <c r="F758" s="1"/>
      <c r="G758" s="1"/>
      <c r="H758" s="1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4:19" ht="12.75" customHeight="1" x14ac:dyDescent="0.2">
      <c r="F759" s="1" t="s">
        <v>221</v>
      </c>
      <c r="G759" s="1" t="s">
        <v>32</v>
      </c>
      <c r="H759" s="1" t="s">
        <v>223</v>
      </c>
      <c r="I759" s="3">
        <v>6021343.6799999997</v>
      </c>
      <c r="J759" s="3">
        <v>6021343.6799999997</v>
      </c>
      <c r="K759" s="3">
        <v>1346206.0899999999</v>
      </c>
      <c r="L759" s="3">
        <v>1346206.0899999999</v>
      </c>
      <c r="M759" s="3">
        <v>6021343.6799999997</v>
      </c>
      <c r="N759" s="3">
        <v>6021343.6799999997</v>
      </c>
      <c r="O759" s="3">
        <v>6021343.6799999997</v>
      </c>
      <c r="P759" s="3">
        <v>6021343.6799999997</v>
      </c>
      <c r="Q759" s="3">
        <v>6021343.6799999997</v>
      </c>
      <c r="R759" s="3">
        <v>6021343.6799999997</v>
      </c>
      <c r="S759" s="3">
        <v>6021343.6799999997</v>
      </c>
    </row>
    <row r="760" spans="4:19" ht="12.75" customHeight="1" x14ac:dyDescent="0.2">
      <c r="F760" s="1" t="s">
        <v>229</v>
      </c>
      <c r="G760" s="1" t="s">
        <v>32</v>
      </c>
      <c r="H760" s="1" t="s">
        <v>231</v>
      </c>
      <c r="I760" s="3">
        <v>10235231.369999999</v>
      </c>
      <c r="J760" s="3">
        <v>14618128.75</v>
      </c>
      <c r="K760" s="3">
        <v>20630999.670000002</v>
      </c>
      <c r="L760" s="3">
        <v>26327647.449999999</v>
      </c>
      <c r="M760" s="3">
        <v>32158669.219999999</v>
      </c>
      <c r="N760" s="3">
        <v>41694177.780000001</v>
      </c>
      <c r="O760" s="3">
        <v>47834738.039999999</v>
      </c>
      <c r="P760" s="3">
        <v>53081775.829999998</v>
      </c>
      <c r="Q760" s="3">
        <v>59093986.100000001</v>
      </c>
      <c r="R760" s="3">
        <v>65705118.909999996</v>
      </c>
      <c r="S760" s="3">
        <v>74086115.819999993</v>
      </c>
    </row>
    <row r="761" spans="4:19" ht="12.75" customHeight="1" x14ac:dyDescent="0.2">
      <c r="F761" s="1" t="s">
        <v>415</v>
      </c>
      <c r="G761" s="1" t="s">
        <v>32</v>
      </c>
      <c r="H761" s="1" t="s">
        <v>417</v>
      </c>
      <c r="I761" s="3">
        <v>31408.800000000003</v>
      </c>
      <c r="J761" s="3">
        <v>32738.170000000002</v>
      </c>
      <c r="K761" s="3">
        <v>23963.850000000002</v>
      </c>
      <c r="L761" s="3">
        <v>23963.850000000002</v>
      </c>
      <c r="M761" s="3">
        <v>35118.03</v>
      </c>
      <c r="N761" s="3">
        <v>46527.38</v>
      </c>
      <c r="O761" s="3">
        <v>48271.13</v>
      </c>
      <c r="P761" s="3">
        <v>48271.13</v>
      </c>
      <c r="Q761" s="3">
        <v>47271.13</v>
      </c>
      <c r="R761" s="3">
        <v>47271.13</v>
      </c>
      <c r="S761" s="3">
        <v>47271.13</v>
      </c>
    </row>
    <row r="762" spans="4:19" ht="12.75" customHeight="1" x14ac:dyDescent="0.2">
      <c r="F762" s="1" t="s">
        <v>232</v>
      </c>
      <c r="G762" s="1" t="s">
        <v>115</v>
      </c>
      <c r="H762" s="1" t="s">
        <v>234</v>
      </c>
      <c r="I762" s="3">
        <v>-10364576.1</v>
      </c>
      <c r="J762" s="3">
        <v>-16055084.189999999</v>
      </c>
      <c r="K762" s="3">
        <v>-18488510.300000001</v>
      </c>
      <c r="L762" s="3">
        <v>-23473319.579999998</v>
      </c>
      <c r="M762" s="3">
        <v>-33364229.59</v>
      </c>
      <c r="N762" s="3">
        <v>-39251941.25</v>
      </c>
      <c r="O762" s="3">
        <v>-44296730.640000001</v>
      </c>
      <c r="P762" s="3">
        <v>-49654251.919999994</v>
      </c>
      <c r="Q762" s="3">
        <v>-54628945.399999999</v>
      </c>
      <c r="R762" s="3">
        <v>-59818443.390000001</v>
      </c>
      <c r="S762" s="3">
        <v>-66810198.480000004</v>
      </c>
    </row>
    <row r="763" spans="4:19" ht="12.75" customHeight="1" x14ac:dyDescent="0.2">
      <c r="F763" s="1" t="s">
        <v>235</v>
      </c>
      <c r="G763" s="1" t="s">
        <v>32</v>
      </c>
      <c r="H763" s="1" t="s">
        <v>237</v>
      </c>
      <c r="I763" s="3">
        <v>0</v>
      </c>
      <c r="J763" s="3">
        <v>-1000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</row>
    <row r="764" spans="4:19" ht="12.75" customHeight="1" x14ac:dyDescent="0.2">
      <c r="F764" s="1" t="s">
        <v>431</v>
      </c>
      <c r="G764" s="1" t="s">
        <v>32</v>
      </c>
      <c r="H764" s="1" t="s">
        <v>433</v>
      </c>
      <c r="I764" s="3">
        <v>-4142.37</v>
      </c>
      <c r="J764" s="3">
        <v>-15590.84</v>
      </c>
      <c r="K764" s="3">
        <v>-13112.32</v>
      </c>
      <c r="L764" s="3">
        <v>-72519.39</v>
      </c>
      <c r="M764" s="3">
        <v>-78700.539999999994</v>
      </c>
      <c r="N764" s="3">
        <v>-78776.12</v>
      </c>
      <c r="O764" s="3">
        <v>-78776.12</v>
      </c>
      <c r="P764" s="3">
        <v>-78965.399999999994</v>
      </c>
      <c r="Q764" s="3">
        <v>-78965.399999999994</v>
      </c>
      <c r="R764" s="3">
        <v>-79349.989999999991</v>
      </c>
      <c r="S764" s="3">
        <v>-83826.12</v>
      </c>
    </row>
    <row r="765" spans="4:19" ht="12.75" customHeight="1" x14ac:dyDescent="0.2">
      <c r="F765" s="1" t="s">
        <v>238</v>
      </c>
      <c r="G765" s="1" t="s">
        <v>32</v>
      </c>
      <c r="H765" s="1" t="s">
        <v>240</v>
      </c>
      <c r="I765" s="3">
        <v>5919265.3800000008</v>
      </c>
      <c r="J765" s="3">
        <v>4600535.57</v>
      </c>
      <c r="K765" s="3">
        <v>3499546.99</v>
      </c>
      <c r="L765" s="3">
        <v>4151978.4200000004</v>
      </c>
      <c r="M765" s="3">
        <v>4772200.8000000007</v>
      </c>
      <c r="N765" s="3">
        <v>8431331.4699999988</v>
      </c>
      <c r="O765" s="3">
        <v>9528846.0900000017</v>
      </c>
      <c r="P765" s="3">
        <v>9418173.3200000003</v>
      </c>
      <c r="Q765" s="3">
        <v>10454690.110000001</v>
      </c>
      <c r="R765" s="3">
        <v>11875940.34</v>
      </c>
      <c r="S765" s="3">
        <v>13260706.030000001</v>
      </c>
    </row>
    <row r="766" spans="4:19" ht="12.75" customHeight="1" x14ac:dyDescent="0.2">
      <c r="F766" s="1" t="s">
        <v>243</v>
      </c>
      <c r="G766" s="1" t="s">
        <v>32</v>
      </c>
      <c r="H766" s="1" t="s">
        <v>245</v>
      </c>
      <c r="I766" s="3">
        <v>0</v>
      </c>
      <c r="J766" s="3">
        <v>0</v>
      </c>
      <c r="K766" s="3">
        <v>0</v>
      </c>
      <c r="L766" s="3">
        <v>-350000</v>
      </c>
      <c r="M766" s="3">
        <v>-290802.2</v>
      </c>
      <c r="N766" s="3">
        <v>-232608.04</v>
      </c>
      <c r="O766" s="3">
        <v>-178569.23</v>
      </c>
      <c r="P766" s="3">
        <v>-119662.77</v>
      </c>
      <c r="Q766" s="3">
        <v>-64834.95</v>
      </c>
      <c r="R766" s="3">
        <v>-12001.16</v>
      </c>
      <c r="S766" s="3">
        <v>-11682.45</v>
      </c>
    </row>
    <row r="767" spans="4:19" ht="12.75" customHeight="1" x14ac:dyDescent="0.2">
      <c r="F767" s="1" t="s">
        <v>246</v>
      </c>
      <c r="G767" s="1" t="s">
        <v>32</v>
      </c>
      <c r="H767" s="1" t="s">
        <v>248</v>
      </c>
      <c r="I767" s="3">
        <v>0</v>
      </c>
      <c r="J767" s="3">
        <v>0</v>
      </c>
      <c r="K767" s="3">
        <v>0</v>
      </c>
      <c r="L767" s="3">
        <v>-350000</v>
      </c>
      <c r="M767" s="3">
        <v>-290802.2</v>
      </c>
      <c r="N767" s="3">
        <v>-232608.04</v>
      </c>
      <c r="O767" s="3">
        <v>-178569.23</v>
      </c>
      <c r="P767" s="3">
        <v>-119662.77</v>
      </c>
      <c r="Q767" s="3">
        <v>-64834.95</v>
      </c>
      <c r="R767" s="3">
        <v>-12001.16</v>
      </c>
      <c r="S767" s="3">
        <v>-11682.45</v>
      </c>
    </row>
    <row r="768" spans="4:19" ht="12.75" customHeight="1" x14ac:dyDescent="0.2">
      <c r="F768" s="1" t="s">
        <v>249</v>
      </c>
      <c r="G768" s="1" t="s">
        <v>115</v>
      </c>
      <c r="H768" s="1" t="s">
        <v>251</v>
      </c>
      <c r="I768" s="3">
        <v>6021343.6799999997</v>
      </c>
      <c r="J768" s="3">
        <v>6021343.6799999997</v>
      </c>
      <c r="K768" s="3">
        <v>1346206.0899999999</v>
      </c>
      <c r="L768" s="3">
        <v>1346206.0899999999</v>
      </c>
      <c r="M768" s="3">
        <v>6021343.6799999997</v>
      </c>
      <c r="N768" s="3">
        <v>6021343.6799999997</v>
      </c>
      <c r="O768" s="3">
        <v>6021343.6799999997</v>
      </c>
      <c r="P768" s="3">
        <v>6021343.6799999997</v>
      </c>
      <c r="Q768" s="3">
        <v>6021343.6799999997</v>
      </c>
      <c r="R768" s="3">
        <v>6021343.6799999997</v>
      </c>
      <c r="S768" s="3">
        <v>6021343.6799999997</v>
      </c>
    </row>
    <row r="769" spans="4:19" ht="12.75" customHeight="1" x14ac:dyDescent="0.2">
      <c r="F769" s="1" t="s">
        <v>252</v>
      </c>
      <c r="G769" s="1" t="s">
        <v>115</v>
      </c>
      <c r="H769" s="1" t="s">
        <v>254</v>
      </c>
      <c r="I769" s="3">
        <v>5919265.3800000008</v>
      </c>
      <c r="J769" s="3">
        <v>4600535.57</v>
      </c>
      <c r="K769" s="3">
        <v>3499546.99</v>
      </c>
      <c r="L769" s="3">
        <v>3801978.4200000004</v>
      </c>
      <c r="M769" s="3">
        <v>4481398.6000000006</v>
      </c>
      <c r="N769" s="3">
        <v>8198723.4299999997</v>
      </c>
      <c r="O769" s="3">
        <v>9350276.8600000013</v>
      </c>
      <c r="P769" s="3">
        <v>9298510.5500000007</v>
      </c>
      <c r="Q769" s="3">
        <v>10389855.16</v>
      </c>
      <c r="R769" s="3">
        <v>11863939.18</v>
      </c>
      <c r="S769" s="3">
        <v>13249023.58</v>
      </c>
    </row>
    <row r="770" spans="4:19" ht="12.75" customHeight="1" x14ac:dyDescent="0.2">
      <c r="F770" s="1"/>
      <c r="G770" s="1"/>
      <c r="H770" s="1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4:19" ht="12.75" customHeight="1" x14ac:dyDescent="0.2">
      <c r="D771" s="1" t="s">
        <v>259</v>
      </c>
      <c r="E771" s="1" t="s">
        <v>258</v>
      </c>
      <c r="F771" s="1"/>
      <c r="G771" s="1"/>
      <c r="H771" s="1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4:19" ht="12.75" customHeight="1" x14ac:dyDescent="0.2">
      <c r="F772" s="1" t="s">
        <v>255</v>
      </c>
      <c r="G772" s="1" t="s">
        <v>115</v>
      </c>
      <c r="H772" s="1" t="s">
        <v>257</v>
      </c>
      <c r="I772" s="3">
        <v>15159000</v>
      </c>
      <c r="J772" s="3">
        <v>75183000</v>
      </c>
      <c r="K772" s="3">
        <v>75183000</v>
      </c>
      <c r="L772" s="3">
        <v>75183000</v>
      </c>
      <c r="M772" s="3">
        <v>75183000</v>
      </c>
      <c r="N772" s="3">
        <v>75183000</v>
      </c>
      <c r="O772" s="3">
        <v>75183000</v>
      </c>
      <c r="P772" s="3">
        <v>75183000</v>
      </c>
      <c r="Q772" s="3">
        <v>75183000</v>
      </c>
      <c r="R772" s="3">
        <v>75183000</v>
      </c>
      <c r="S772" s="3">
        <v>74932681.290000007</v>
      </c>
    </row>
    <row r="773" spans="4:19" ht="12.75" customHeight="1" x14ac:dyDescent="0.2">
      <c r="F773" s="1" t="s">
        <v>260</v>
      </c>
      <c r="G773" s="1" t="s">
        <v>32</v>
      </c>
      <c r="H773" s="1" t="s">
        <v>262</v>
      </c>
      <c r="I773" s="3">
        <v>8439439.5800000001</v>
      </c>
      <c r="J773" s="3">
        <v>13407750.119999999</v>
      </c>
      <c r="K773" s="3">
        <v>18349632.18</v>
      </c>
      <c r="L773" s="3">
        <v>23262296.289999999</v>
      </c>
      <c r="M773" s="3">
        <v>30183316.629999999</v>
      </c>
      <c r="N773" s="3">
        <v>35897278.350000001</v>
      </c>
      <c r="O773" s="3">
        <v>40850714.009999998</v>
      </c>
      <c r="P773" s="3">
        <v>45992743.659999996</v>
      </c>
      <c r="Q773" s="3">
        <v>50898980.109999999</v>
      </c>
      <c r="R773" s="3">
        <v>55963566.549999997</v>
      </c>
      <c r="S773" s="3">
        <v>62780290.600000001</v>
      </c>
    </row>
    <row r="774" spans="4:19" ht="12.75" customHeight="1" x14ac:dyDescent="0.2">
      <c r="F774" s="1" t="s">
        <v>263</v>
      </c>
      <c r="G774" s="1" t="s">
        <v>32</v>
      </c>
      <c r="H774" s="1" t="s">
        <v>265</v>
      </c>
      <c r="I774" s="3">
        <v>1925136.52</v>
      </c>
      <c r="J774" s="3">
        <v>2647334.0699999998</v>
      </c>
      <c r="K774" s="3">
        <v>138878.12</v>
      </c>
      <c r="L774" s="3">
        <v>211023.28999999998</v>
      </c>
      <c r="M774" s="3">
        <v>3180912.96</v>
      </c>
      <c r="N774" s="3">
        <v>3354662.9000000004</v>
      </c>
      <c r="O774" s="3">
        <v>3446016.6300000004</v>
      </c>
      <c r="P774" s="3">
        <v>3661508.26</v>
      </c>
      <c r="Q774" s="3">
        <v>3729965.29</v>
      </c>
      <c r="R774" s="3">
        <v>3854876.84</v>
      </c>
      <c r="S774" s="3">
        <v>4029907.88</v>
      </c>
    </row>
    <row r="775" spans="4:19" ht="12.75" customHeight="1" x14ac:dyDescent="0.2">
      <c r="F775" s="1" t="s">
        <v>266</v>
      </c>
      <c r="G775" s="1" t="s">
        <v>115</v>
      </c>
      <c r="H775" s="1" t="s">
        <v>268</v>
      </c>
      <c r="I775" s="3">
        <v>10364576.1</v>
      </c>
      <c r="J775" s="3">
        <v>16055084.189999999</v>
      </c>
      <c r="K775" s="3">
        <v>18488510.300000001</v>
      </c>
      <c r="L775" s="3">
        <v>23473319.579999998</v>
      </c>
      <c r="M775" s="3">
        <v>33364229.59</v>
      </c>
      <c r="N775" s="3">
        <v>39251941.25</v>
      </c>
      <c r="O775" s="3">
        <v>44296730.640000001</v>
      </c>
      <c r="P775" s="3">
        <v>49654251.919999994</v>
      </c>
      <c r="Q775" s="3">
        <v>54628945.399999999</v>
      </c>
      <c r="R775" s="3">
        <v>59818443.390000001</v>
      </c>
      <c r="S775" s="3">
        <v>66810198.480000004</v>
      </c>
    </row>
    <row r="776" spans="4:19" ht="12.75" customHeight="1" x14ac:dyDescent="0.2">
      <c r="F776" s="1" t="s">
        <v>269</v>
      </c>
      <c r="G776" s="1" t="s">
        <v>32</v>
      </c>
      <c r="H776" s="1" t="s">
        <v>271</v>
      </c>
      <c r="I776" s="3">
        <v>-6987.75</v>
      </c>
      <c r="J776" s="3">
        <v>-6987.75</v>
      </c>
      <c r="K776" s="3">
        <v>0</v>
      </c>
      <c r="L776" s="3">
        <v>0</v>
      </c>
      <c r="M776" s="3">
        <v>-66185.55</v>
      </c>
      <c r="N776" s="3">
        <v>-124379.71</v>
      </c>
      <c r="O776" s="3">
        <v>-178418.52</v>
      </c>
      <c r="P776" s="3">
        <v>-237324.98</v>
      </c>
      <c r="Q776" s="3">
        <v>-292152.8</v>
      </c>
      <c r="R776" s="3">
        <v>-344986.59</v>
      </c>
      <c r="S776" s="3">
        <v>-344986.59</v>
      </c>
    </row>
    <row r="777" spans="4:19" ht="12.75" customHeight="1" x14ac:dyDescent="0.2">
      <c r="F777" s="1" t="s">
        <v>272</v>
      </c>
      <c r="G777" s="1" t="s">
        <v>32</v>
      </c>
      <c r="H777" s="1" t="s">
        <v>273</v>
      </c>
      <c r="I777" s="3">
        <v>-821.1</v>
      </c>
      <c r="J777" s="3">
        <v>-1384.07</v>
      </c>
      <c r="K777" s="3">
        <v>-493.8</v>
      </c>
      <c r="L777" s="3">
        <v>-1481.4</v>
      </c>
      <c r="M777" s="3">
        <v>-3334.4300000000003</v>
      </c>
      <c r="N777" s="3">
        <v>-3704.7799999999997</v>
      </c>
      <c r="O777" s="3">
        <v>-3868.4300000000003</v>
      </c>
      <c r="P777" s="3">
        <v>-3868.4300000000003</v>
      </c>
      <c r="Q777" s="3">
        <v>-3868.4300000000003</v>
      </c>
      <c r="R777" s="3">
        <v>-3868.4300000000003</v>
      </c>
      <c r="S777" s="3">
        <v>-3868.4300000000003</v>
      </c>
    </row>
    <row r="778" spans="4:19" ht="12.75" customHeight="1" x14ac:dyDescent="0.2">
      <c r="F778" s="1" t="s">
        <v>274</v>
      </c>
      <c r="G778" s="1" t="s">
        <v>115</v>
      </c>
      <c r="H778" s="1" t="s">
        <v>275</v>
      </c>
      <c r="I778" s="3">
        <v>-7808.8499999999995</v>
      </c>
      <c r="J778" s="3">
        <v>-8371.82</v>
      </c>
      <c r="K778" s="3">
        <v>-493.8</v>
      </c>
      <c r="L778" s="3">
        <v>-1481.4</v>
      </c>
      <c r="M778" s="3">
        <v>-69519.98000000001</v>
      </c>
      <c r="N778" s="3">
        <v>-128084.49</v>
      </c>
      <c r="O778" s="3">
        <v>-182286.94999999998</v>
      </c>
      <c r="P778" s="3">
        <v>-241193.41</v>
      </c>
      <c r="Q778" s="3">
        <v>-296021.23</v>
      </c>
      <c r="R778" s="3">
        <v>-348855.02</v>
      </c>
      <c r="S778" s="3">
        <v>-348855.02</v>
      </c>
    </row>
    <row r="779" spans="4:19" ht="12.75" customHeight="1" x14ac:dyDescent="0.2">
      <c r="F779" s="1" t="s">
        <v>276</v>
      </c>
      <c r="G779" s="1" t="s">
        <v>32</v>
      </c>
      <c r="H779" s="1" t="s">
        <v>277</v>
      </c>
      <c r="I779" s="3">
        <v>0</v>
      </c>
      <c r="J779" s="3">
        <v>0</v>
      </c>
      <c r="K779" s="3">
        <v>0</v>
      </c>
      <c r="L779" s="3">
        <v>-350000</v>
      </c>
      <c r="M779" s="3">
        <v>-290802.2</v>
      </c>
      <c r="N779" s="3">
        <v>-232608.04</v>
      </c>
      <c r="O779" s="3">
        <v>-178569.23</v>
      </c>
      <c r="P779" s="3">
        <v>-119662.77</v>
      </c>
      <c r="Q779" s="3">
        <v>-64834.95</v>
      </c>
      <c r="R779" s="3">
        <v>-12001.16</v>
      </c>
      <c r="S779" s="3">
        <v>-11682.45</v>
      </c>
    </row>
    <row r="780" spans="4:19" ht="12.75" customHeight="1" x14ac:dyDescent="0.2">
      <c r="F780" s="1" t="s">
        <v>560</v>
      </c>
      <c r="G780" s="1" t="s">
        <v>32</v>
      </c>
      <c r="H780" s="1" t="s">
        <v>562</v>
      </c>
      <c r="I780" s="3">
        <v>7808.8499999999995</v>
      </c>
      <c r="J780" s="3">
        <v>8371.82</v>
      </c>
      <c r="K780" s="3">
        <v>493.8</v>
      </c>
      <c r="L780" s="3">
        <v>1481.4</v>
      </c>
      <c r="M780" s="3">
        <v>10322.18</v>
      </c>
      <c r="N780" s="3">
        <v>10692.53</v>
      </c>
      <c r="O780" s="3">
        <v>10856.18</v>
      </c>
      <c r="P780" s="3">
        <v>10856.18</v>
      </c>
      <c r="Q780" s="3">
        <v>10856.18</v>
      </c>
      <c r="R780" s="3">
        <v>10856.18</v>
      </c>
      <c r="S780" s="3">
        <v>10856.18</v>
      </c>
    </row>
    <row r="781" spans="4:19" ht="12.75" customHeight="1" x14ac:dyDescent="0.2">
      <c r="F781" s="1" t="s">
        <v>280</v>
      </c>
      <c r="G781" s="1" t="s">
        <v>32</v>
      </c>
      <c r="H781" s="1" t="s">
        <v>282</v>
      </c>
      <c r="I781" s="3">
        <v>-600000</v>
      </c>
      <c r="J781" s="3">
        <v>-600000</v>
      </c>
      <c r="K781" s="3">
        <v>-600000</v>
      </c>
      <c r="L781" s="3">
        <v>-250000</v>
      </c>
      <c r="M781" s="3">
        <v>-250000</v>
      </c>
      <c r="N781" s="3">
        <v>-250000</v>
      </c>
      <c r="O781" s="3">
        <v>-250000</v>
      </c>
      <c r="P781" s="3">
        <v>-250000</v>
      </c>
      <c r="Q781" s="3">
        <v>-250000</v>
      </c>
      <c r="R781" s="3">
        <v>-250000</v>
      </c>
      <c r="S781" s="3">
        <v>0</v>
      </c>
    </row>
    <row r="782" spans="4:19" ht="12.75" customHeight="1" x14ac:dyDescent="0.2">
      <c r="F782" s="1" t="s">
        <v>283</v>
      </c>
      <c r="G782" s="1" t="s">
        <v>115</v>
      </c>
      <c r="H782" s="1" t="s">
        <v>285</v>
      </c>
      <c r="I782" s="3">
        <v>-592191.15</v>
      </c>
      <c r="J782" s="3">
        <v>-591628.18000000005</v>
      </c>
      <c r="K782" s="3">
        <v>-599506.19999999995</v>
      </c>
      <c r="L782" s="3">
        <v>-598518.6</v>
      </c>
      <c r="M782" s="3">
        <v>-530480.0199999999</v>
      </c>
      <c r="N782" s="3">
        <v>-471915.50999999995</v>
      </c>
      <c r="O782" s="3">
        <v>-417713.05</v>
      </c>
      <c r="P782" s="3">
        <v>-358806.59</v>
      </c>
      <c r="Q782" s="3">
        <v>-303978.77</v>
      </c>
      <c r="R782" s="3">
        <v>-251144.98</v>
      </c>
      <c r="S782" s="3">
        <v>-826.27000000000044</v>
      </c>
    </row>
    <row r="783" spans="4:19" ht="12.75" customHeight="1" x14ac:dyDescent="0.2">
      <c r="F783" s="1" t="s">
        <v>286</v>
      </c>
      <c r="G783" s="1" t="s">
        <v>115</v>
      </c>
      <c r="H783" s="1" t="s">
        <v>288</v>
      </c>
      <c r="I783" s="3">
        <v>14559000</v>
      </c>
      <c r="J783" s="3">
        <v>74583000</v>
      </c>
      <c r="K783" s="3">
        <v>74583000</v>
      </c>
      <c r="L783" s="3">
        <v>74583000</v>
      </c>
      <c r="M783" s="3">
        <v>74583000</v>
      </c>
      <c r="N783" s="3">
        <v>74583000</v>
      </c>
      <c r="O783" s="3">
        <v>74583000</v>
      </c>
      <c r="P783" s="3">
        <v>74583000</v>
      </c>
      <c r="Q783" s="3">
        <v>74583000</v>
      </c>
      <c r="R783" s="3">
        <v>74583000</v>
      </c>
      <c r="S783" s="3">
        <v>74583000</v>
      </c>
    </row>
    <row r="784" spans="4:19" ht="12.75" customHeight="1" x14ac:dyDescent="0.2">
      <c r="F784" s="1" t="s">
        <v>289</v>
      </c>
      <c r="G784" s="1" t="s">
        <v>115</v>
      </c>
      <c r="H784" s="1" t="s">
        <v>291</v>
      </c>
      <c r="I784" s="3">
        <v>10356767.25</v>
      </c>
      <c r="J784" s="3">
        <v>16046712.369999999</v>
      </c>
      <c r="K784" s="3">
        <v>18488016.5</v>
      </c>
      <c r="L784" s="3">
        <v>23471838.18</v>
      </c>
      <c r="M784" s="3">
        <v>33294709.609999999</v>
      </c>
      <c r="N784" s="3">
        <v>39123856.759999998</v>
      </c>
      <c r="O784" s="3">
        <v>44114443.690000005</v>
      </c>
      <c r="P784" s="3">
        <v>49413058.509999998</v>
      </c>
      <c r="Q784" s="3">
        <v>54332924.170000002</v>
      </c>
      <c r="R784" s="3">
        <v>59469588.369999997</v>
      </c>
      <c r="S784" s="3">
        <v>66461343.460000001</v>
      </c>
    </row>
    <row r="785" spans="4:19" ht="12.75" customHeight="1" x14ac:dyDescent="0.2">
      <c r="F785" s="1" t="s">
        <v>292</v>
      </c>
      <c r="G785" s="1" t="s">
        <v>115</v>
      </c>
      <c r="H785" s="1" t="s">
        <v>294</v>
      </c>
      <c r="I785" s="3">
        <v>14559000</v>
      </c>
      <c r="J785" s="3">
        <v>74583000</v>
      </c>
      <c r="K785" s="3">
        <v>74583000</v>
      </c>
      <c r="L785" s="3">
        <v>74583000</v>
      </c>
      <c r="M785" s="3">
        <v>74583000</v>
      </c>
      <c r="N785" s="3">
        <v>74583000</v>
      </c>
      <c r="O785" s="3">
        <v>74583000</v>
      </c>
      <c r="P785" s="3">
        <v>74583000</v>
      </c>
      <c r="Q785" s="3">
        <v>74583000</v>
      </c>
      <c r="R785" s="3">
        <v>74583000</v>
      </c>
      <c r="S785" s="3">
        <v>74583000</v>
      </c>
    </row>
    <row r="786" spans="4:19" ht="12.75" customHeight="1" x14ac:dyDescent="0.2">
      <c r="F786" s="1" t="s">
        <v>295</v>
      </c>
      <c r="G786" s="1" t="s">
        <v>115</v>
      </c>
      <c r="H786" s="1" t="s">
        <v>297</v>
      </c>
      <c r="I786" s="3">
        <v>10356767.25</v>
      </c>
      <c r="J786" s="3">
        <v>16046712.369999999</v>
      </c>
      <c r="K786" s="3">
        <v>18488016.5</v>
      </c>
      <c r="L786" s="3">
        <v>23471838.18</v>
      </c>
      <c r="M786" s="3">
        <v>33294709.609999999</v>
      </c>
      <c r="N786" s="3">
        <v>39123856.759999998</v>
      </c>
      <c r="O786" s="3">
        <v>44114443.690000005</v>
      </c>
      <c r="P786" s="3">
        <v>49413058.509999998</v>
      </c>
      <c r="Q786" s="3">
        <v>54332924.170000002</v>
      </c>
      <c r="R786" s="3">
        <v>59469588.369999997</v>
      </c>
      <c r="S786" s="3">
        <v>66461343.460000001</v>
      </c>
    </row>
    <row r="787" spans="4:19" ht="12.75" customHeight="1" x14ac:dyDescent="0.2">
      <c r="F787" s="1"/>
      <c r="G787" s="1"/>
      <c r="H787" s="1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4:19" ht="12.75" customHeight="1" x14ac:dyDescent="0.2">
      <c r="D788" s="1" t="s">
        <v>302</v>
      </c>
      <c r="E788" s="1" t="s">
        <v>301</v>
      </c>
      <c r="F788" s="1"/>
      <c r="G788" s="1"/>
      <c r="H788" s="1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4:19" ht="12.75" customHeight="1" x14ac:dyDescent="0.2">
      <c r="F789" s="1" t="s">
        <v>298</v>
      </c>
      <c r="G789" s="1" t="s">
        <v>32</v>
      </c>
      <c r="H789" s="1" t="s">
        <v>300</v>
      </c>
      <c r="I789" s="3">
        <v>7950936.0199999996</v>
      </c>
      <c r="J789" s="3">
        <v>7950936.0199999996</v>
      </c>
      <c r="K789" s="3">
        <v>6697977.8399999999</v>
      </c>
      <c r="L789" s="3">
        <v>6697977.8399999999</v>
      </c>
      <c r="M789" s="3">
        <v>7949576.4800000004</v>
      </c>
      <c r="N789" s="3">
        <v>7949576.4800000004</v>
      </c>
      <c r="O789" s="3">
        <v>7949576.4800000004</v>
      </c>
      <c r="P789" s="3">
        <v>7949576.4800000004</v>
      </c>
      <c r="Q789" s="3">
        <v>7949576.4800000004</v>
      </c>
      <c r="R789" s="3">
        <v>7949576.4800000004</v>
      </c>
      <c r="S789" s="3">
        <v>7949576.4800000004</v>
      </c>
    </row>
    <row r="790" spans="4:19" ht="12.75" customHeight="1" x14ac:dyDescent="0.2">
      <c r="F790" s="1" t="s">
        <v>303</v>
      </c>
      <c r="G790" s="1" t="s">
        <v>32</v>
      </c>
      <c r="H790" s="1" t="s">
        <v>305</v>
      </c>
      <c r="I790" s="3">
        <v>0</v>
      </c>
      <c r="J790" s="3">
        <v>0</v>
      </c>
      <c r="K790" s="3">
        <v>0</v>
      </c>
      <c r="L790" s="3">
        <v>0</v>
      </c>
      <c r="M790" s="3">
        <v>1359.54</v>
      </c>
      <c r="N790" s="3">
        <v>1359.54</v>
      </c>
      <c r="O790" s="3">
        <v>1359.54</v>
      </c>
      <c r="P790" s="3">
        <v>1359.54</v>
      </c>
      <c r="Q790" s="3">
        <v>1359.54</v>
      </c>
      <c r="R790" s="3">
        <v>1359.54</v>
      </c>
      <c r="S790" s="3">
        <v>1359.54</v>
      </c>
    </row>
    <row r="791" spans="4:19" ht="12.75" customHeight="1" x14ac:dyDescent="0.2">
      <c r="F791" s="1" t="s">
        <v>306</v>
      </c>
      <c r="G791" s="1" t="s">
        <v>32</v>
      </c>
      <c r="H791" s="1" t="s">
        <v>308</v>
      </c>
      <c r="I791" s="3">
        <v>7950936.0199999996</v>
      </c>
      <c r="J791" s="3">
        <v>7950936.0199999996</v>
      </c>
      <c r="K791" s="3">
        <v>6697977.8399999999</v>
      </c>
      <c r="L791" s="3">
        <v>6697977.8399999999</v>
      </c>
      <c r="M791" s="3">
        <v>7950936.0199999996</v>
      </c>
      <c r="N791" s="3">
        <v>7950936.0199999996</v>
      </c>
      <c r="O791" s="3">
        <v>7950936.0199999996</v>
      </c>
      <c r="P791" s="3">
        <v>7950936.0199999996</v>
      </c>
      <c r="Q791" s="3">
        <v>7950936.0199999996</v>
      </c>
      <c r="R791" s="3">
        <v>7950936.0199999996</v>
      </c>
      <c r="S791" s="3">
        <v>7950936.0199999996</v>
      </c>
    </row>
    <row r="792" spans="4:19" ht="12.75" customHeight="1" x14ac:dyDescent="0.2">
      <c r="F792" s="1" t="s">
        <v>309</v>
      </c>
      <c r="G792" s="1" t="s">
        <v>32</v>
      </c>
      <c r="H792" s="1" t="s">
        <v>311</v>
      </c>
      <c r="I792" s="3">
        <v>12405247.07</v>
      </c>
      <c r="J792" s="3">
        <v>68058031.760000005</v>
      </c>
      <c r="K792" s="3">
        <v>60639620.439999998</v>
      </c>
      <c r="L792" s="3">
        <v>55062565.130000003</v>
      </c>
      <c r="M792" s="3">
        <v>50546709.420000002</v>
      </c>
      <c r="N792" s="3">
        <v>41054130.280000001</v>
      </c>
      <c r="O792" s="3">
        <v>34970896.380000003</v>
      </c>
      <c r="P792" s="3">
        <v>29778875.689999998</v>
      </c>
      <c r="Q792" s="3">
        <v>23716899.609999999</v>
      </c>
      <c r="R792" s="3">
        <v>17221752.149999999</v>
      </c>
      <c r="S792" s="3">
        <v>7344334.8499999996</v>
      </c>
    </row>
    <row r="793" spans="4:19" ht="12.75" customHeight="1" x14ac:dyDescent="0.2">
      <c r="F793" s="1" t="s">
        <v>312</v>
      </c>
      <c r="G793" s="1" t="s">
        <v>32</v>
      </c>
      <c r="H793" s="1" t="s">
        <v>314</v>
      </c>
      <c r="I793" s="3">
        <v>0</v>
      </c>
      <c r="J793" s="3">
        <v>0</v>
      </c>
      <c r="K793" s="3">
        <v>0</v>
      </c>
      <c r="L793" s="3">
        <v>290802.2</v>
      </c>
      <c r="M793" s="3">
        <v>232462.07</v>
      </c>
      <c r="N793" s="3">
        <v>178569.23</v>
      </c>
      <c r="O793" s="3">
        <v>119662.77</v>
      </c>
      <c r="P793" s="3">
        <v>64834.95</v>
      </c>
      <c r="Q793" s="3">
        <v>115600.76</v>
      </c>
      <c r="R793" s="3">
        <v>0</v>
      </c>
      <c r="S793" s="3">
        <v>0</v>
      </c>
    </row>
    <row r="794" spans="4:19" ht="12.75" customHeight="1" x14ac:dyDescent="0.2">
      <c r="F794" s="1" t="s">
        <v>315</v>
      </c>
      <c r="G794" s="1" t="s">
        <v>32</v>
      </c>
      <c r="H794" s="1" t="s">
        <v>317</v>
      </c>
      <c r="I794" s="3">
        <v>12405247.07</v>
      </c>
      <c r="J794" s="3">
        <v>68058031.760000005</v>
      </c>
      <c r="K794" s="3">
        <v>60639620.439999998</v>
      </c>
      <c r="L794" s="3">
        <v>55353367.329999998</v>
      </c>
      <c r="M794" s="3">
        <v>50779171.490000002</v>
      </c>
      <c r="N794" s="3">
        <v>41232699.510000005</v>
      </c>
      <c r="O794" s="3">
        <v>35090559.149999999</v>
      </c>
      <c r="P794" s="3">
        <v>29843710.640000001</v>
      </c>
      <c r="Q794" s="3">
        <v>23832500.370000001</v>
      </c>
      <c r="R794" s="3">
        <v>17221752.149999999</v>
      </c>
      <c r="S794" s="3">
        <v>7344334.8499999996</v>
      </c>
    </row>
    <row r="795" spans="4:19" ht="12.75" customHeight="1" x14ac:dyDescent="0.2">
      <c r="F795" s="1" t="s">
        <v>318</v>
      </c>
      <c r="G795" s="1" t="s">
        <v>32</v>
      </c>
      <c r="H795" s="1" t="s">
        <v>320</v>
      </c>
      <c r="I795" s="3">
        <v>6021343.6799999997</v>
      </c>
      <c r="J795" s="3">
        <v>6021343.6799999997</v>
      </c>
      <c r="K795" s="3">
        <v>1346206.0899999999</v>
      </c>
      <c r="L795" s="3">
        <v>1346206.0899999999</v>
      </c>
      <c r="M795" s="3">
        <v>6021304.2300000004</v>
      </c>
      <c r="N795" s="3">
        <v>6021304.2300000004</v>
      </c>
      <c r="O795" s="3">
        <v>6021304.2300000004</v>
      </c>
      <c r="P795" s="3">
        <v>6021304.2300000004</v>
      </c>
      <c r="Q795" s="3">
        <v>6021304.2300000004</v>
      </c>
      <c r="R795" s="3">
        <v>6021304.2300000004</v>
      </c>
      <c r="S795" s="3">
        <v>6021304.2300000004</v>
      </c>
    </row>
    <row r="796" spans="4:19" ht="12.75" customHeight="1" x14ac:dyDescent="0.2">
      <c r="F796" s="1" t="s">
        <v>321</v>
      </c>
      <c r="G796" s="1" t="s">
        <v>32</v>
      </c>
      <c r="H796" s="1" t="s">
        <v>323</v>
      </c>
      <c r="I796" s="3">
        <v>0</v>
      </c>
      <c r="J796" s="3">
        <v>0</v>
      </c>
      <c r="K796" s="3">
        <v>0</v>
      </c>
      <c r="L796" s="3">
        <v>0</v>
      </c>
      <c r="M796" s="3">
        <v>39.450000000000003</v>
      </c>
      <c r="N796" s="3">
        <v>39.450000000000003</v>
      </c>
      <c r="O796" s="3">
        <v>39.450000000000003</v>
      </c>
      <c r="P796" s="3">
        <v>39.450000000000003</v>
      </c>
      <c r="Q796" s="3">
        <v>39.450000000000003</v>
      </c>
      <c r="R796" s="3">
        <v>39.450000000000003</v>
      </c>
      <c r="S796" s="3">
        <v>39.450000000000003</v>
      </c>
    </row>
    <row r="797" spans="4:19" ht="12.75" customHeight="1" x14ac:dyDescent="0.2">
      <c r="F797" s="1" t="s">
        <v>324</v>
      </c>
      <c r="G797" s="1" t="s">
        <v>32</v>
      </c>
      <c r="H797" s="1" t="s">
        <v>326</v>
      </c>
      <c r="I797" s="3">
        <v>6021343.6799999997</v>
      </c>
      <c r="J797" s="3">
        <v>6021343.6799999997</v>
      </c>
      <c r="K797" s="3">
        <v>1346206.0899999999</v>
      </c>
      <c r="L797" s="3">
        <v>1346206.0899999999</v>
      </c>
      <c r="M797" s="3">
        <v>6021343.6799999997</v>
      </c>
      <c r="N797" s="3">
        <v>6021343.6799999997</v>
      </c>
      <c r="O797" s="3">
        <v>6021343.6799999997</v>
      </c>
      <c r="P797" s="3">
        <v>6021343.6799999997</v>
      </c>
      <c r="Q797" s="3">
        <v>6021343.6799999997</v>
      </c>
      <c r="R797" s="3">
        <v>6021343.6799999997</v>
      </c>
      <c r="S797" s="3">
        <v>6021343.6799999997</v>
      </c>
    </row>
    <row r="798" spans="4:19" ht="12.75" customHeight="1" x14ac:dyDescent="0.2">
      <c r="F798" s="1" t="s">
        <v>327</v>
      </c>
      <c r="G798" s="1" t="s">
        <v>32</v>
      </c>
      <c r="H798" s="1" t="s">
        <v>329</v>
      </c>
      <c r="I798" s="3">
        <v>5919304.8300000001</v>
      </c>
      <c r="J798" s="3">
        <v>4600575.0199999996</v>
      </c>
      <c r="K798" s="3">
        <v>3499546.99</v>
      </c>
      <c r="L798" s="3">
        <v>4122077.0000000005</v>
      </c>
      <c r="M798" s="3">
        <v>4759595.9000000004</v>
      </c>
      <c r="N798" s="3">
        <v>8418872.5399999991</v>
      </c>
      <c r="O798" s="3">
        <v>9508911.8499999996</v>
      </c>
      <c r="P798" s="3">
        <v>9393255.5099999998</v>
      </c>
      <c r="Q798" s="3">
        <v>10427280.51</v>
      </c>
      <c r="R798" s="3">
        <v>11875940.34</v>
      </c>
      <c r="S798" s="3">
        <v>13260706.030000001</v>
      </c>
    </row>
    <row r="799" spans="4:19" ht="12.75" customHeight="1" x14ac:dyDescent="0.2">
      <c r="F799" s="1" t="s">
        <v>330</v>
      </c>
      <c r="G799" s="1" t="s">
        <v>32</v>
      </c>
      <c r="H799" s="1" t="s">
        <v>332</v>
      </c>
      <c r="I799" s="3">
        <v>-39.450000000000003</v>
      </c>
      <c r="J799" s="3">
        <v>-39.450000000000003</v>
      </c>
      <c r="K799" s="3">
        <v>0</v>
      </c>
      <c r="L799" s="3">
        <v>-320098.58</v>
      </c>
      <c r="M799" s="3">
        <v>-278197.3</v>
      </c>
      <c r="N799" s="3">
        <v>-220149.11</v>
      </c>
      <c r="O799" s="3">
        <v>-158634.99</v>
      </c>
      <c r="P799" s="3">
        <v>-94744.960000000006</v>
      </c>
      <c r="Q799" s="3">
        <v>-37425.35</v>
      </c>
      <c r="R799" s="3">
        <v>-12001.16</v>
      </c>
      <c r="S799" s="3">
        <v>-11682.45</v>
      </c>
    </row>
    <row r="800" spans="4:19" ht="12.75" customHeight="1" x14ac:dyDescent="0.2">
      <c r="F800" s="1" t="s">
        <v>333</v>
      </c>
      <c r="G800" s="1" t="s">
        <v>32</v>
      </c>
      <c r="H800" s="1" t="s">
        <v>335</v>
      </c>
      <c r="I800" s="3">
        <v>5919265.3800000008</v>
      </c>
      <c r="J800" s="3">
        <v>4600535.57</v>
      </c>
      <c r="K800" s="3">
        <v>3499546.99</v>
      </c>
      <c r="L800" s="3">
        <v>3801978.4200000004</v>
      </c>
      <c r="M800" s="3">
        <v>4481398.6000000006</v>
      </c>
      <c r="N800" s="3">
        <v>8198723.4299999997</v>
      </c>
      <c r="O800" s="3">
        <v>9350276.8600000013</v>
      </c>
      <c r="P800" s="3">
        <v>9298510.5500000007</v>
      </c>
      <c r="Q800" s="3">
        <v>10389855.16</v>
      </c>
      <c r="R800" s="3">
        <v>11863939.18</v>
      </c>
      <c r="S800" s="3">
        <v>13249023.58</v>
      </c>
    </row>
    <row r="801" spans="3:19" ht="12.75" customHeight="1" x14ac:dyDescent="0.2">
      <c r="F801" s="1"/>
      <c r="G801" s="1"/>
      <c r="H801" s="1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3:19" ht="12.75" customHeight="1" x14ac:dyDescent="0.2">
      <c r="C802" s="1" t="s">
        <v>632</v>
      </c>
      <c r="F802" s="1"/>
      <c r="G802" s="1"/>
      <c r="H802" s="1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3:19" ht="12.75" customHeight="1" x14ac:dyDescent="0.2">
      <c r="D803" s="1" t="s">
        <v>31</v>
      </c>
      <c r="E803" s="1" t="s">
        <v>48</v>
      </c>
      <c r="F803" s="1"/>
      <c r="G803" s="1"/>
      <c r="H803" s="1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3:19" ht="12.75" customHeight="1" x14ac:dyDescent="0.2">
      <c r="F804" s="1" t="s">
        <v>81</v>
      </c>
      <c r="G804" s="1" t="s">
        <v>32</v>
      </c>
      <c r="H804" s="1" t="s">
        <v>83</v>
      </c>
      <c r="I804" s="3">
        <v>2144193.2799999998</v>
      </c>
      <c r="J804" s="3">
        <v>2144193.2799999998</v>
      </c>
      <c r="K804" s="3">
        <v>2144193.2799999998</v>
      </c>
      <c r="L804" s="3">
        <v>2144193.2799999998</v>
      </c>
      <c r="M804" s="3">
        <v>2144193.2799999998</v>
      </c>
      <c r="N804" s="3">
        <v>2144193.2799999998</v>
      </c>
      <c r="O804" s="3">
        <v>2144193.2799999998</v>
      </c>
      <c r="P804" s="3">
        <v>2144193.2799999998</v>
      </c>
      <c r="Q804" s="3">
        <v>2144193.2799999998</v>
      </c>
      <c r="R804" s="3">
        <v>2144193.2799999998</v>
      </c>
      <c r="S804" s="3">
        <v>2144193.2799999998</v>
      </c>
    </row>
    <row r="805" spans="3:19" ht="12.75" customHeight="1" x14ac:dyDescent="0.2">
      <c r="F805" s="1" t="s">
        <v>100</v>
      </c>
      <c r="G805" s="1" t="s">
        <v>32</v>
      </c>
      <c r="H805" s="1" t="s">
        <v>102</v>
      </c>
      <c r="I805" s="3">
        <v>6776.72</v>
      </c>
      <c r="J805" s="3">
        <v>6776.72</v>
      </c>
      <c r="K805" s="3">
        <v>6776.72</v>
      </c>
      <c r="L805" s="3">
        <v>6776.72</v>
      </c>
      <c r="M805" s="3">
        <v>62304.959999999999</v>
      </c>
      <c r="N805" s="3">
        <v>62304.959999999999</v>
      </c>
      <c r="O805" s="3">
        <v>62304.959999999999</v>
      </c>
      <c r="P805" s="3">
        <v>64804.959999999999</v>
      </c>
      <c r="Q805" s="3">
        <v>64804.959999999999</v>
      </c>
      <c r="R805" s="3">
        <v>64804.959999999999</v>
      </c>
      <c r="S805" s="3">
        <v>64804.959999999999</v>
      </c>
    </row>
    <row r="806" spans="3:19" ht="12.75" customHeight="1" x14ac:dyDescent="0.2">
      <c r="F806" s="1" t="s">
        <v>547</v>
      </c>
      <c r="G806" s="1" t="s">
        <v>32</v>
      </c>
      <c r="H806" s="1" t="s">
        <v>549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0</v>
      </c>
      <c r="R806" s="3">
        <v>0</v>
      </c>
      <c r="S806" s="3">
        <v>-385752.68</v>
      </c>
    </row>
    <row r="807" spans="3:19" ht="12.75" customHeight="1" x14ac:dyDescent="0.2">
      <c r="F807" s="1" t="s">
        <v>106</v>
      </c>
      <c r="G807" s="1" t="s">
        <v>32</v>
      </c>
      <c r="H807" s="1" t="s">
        <v>108</v>
      </c>
      <c r="I807" s="3">
        <v>123.4</v>
      </c>
      <c r="J807" s="3">
        <v>558.36</v>
      </c>
      <c r="K807" s="3">
        <v>4142.12</v>
      </c>
      <c r="L807" s="3">
        <v>4497.63</v>
      </c>
      <c r="M807" s="3">
        <v>4571.1000000000004</v>
      </c>
      <c r="N807" s="3">
        <v>4589.28</v>
      </c>
      <c r="O807" s="3">
        <v>4601.3999999999996</v>
      </c>
      <c r="P807" s="3">
        <v>4613.5200000000004</v>
      </c>
      <c r="Q807" s="3">
        <v>4625.6400000000003</v>
      </c>
      <c r="R807" s="3">
        <v>4637.76</v>
      </c>
      <c r="S807" s="3">
        <v>4649.84</v>
      </c>
    </row>
    <row r="808" spans="3:19" ht="12.75" customHeight="1" x14ac:dyDescent="0.2">
      <c r="F808" s="1" t="s">
        <v>112</v>
      </c>
      <c r="G808" s="1" t="s">
        <v>115</v>
      </c>
      <c r="H808" s="1" t="s">
        <v>114</v>
      </c>
      <c r="I808" s="3">
        <v>2151093.4</v>
      </c>
      <c r="J808" s="3">
        <v>2151528.36</v>
      </c>
      <c r="K808" s="3">
        <v>2155112.12</v>
      </c>
      <c r="L808" s="3">
        <v>2155467.63</v>
      </c>
      <c r="M808" s="3">
        <v>2211069.34</v>
      </c>
      <c r="N808" s="3">
        <v>2211087.52</v>
      </c>
      <c r="O808" s="3">
        <v>2211099.64</v>
      </c>
      <c r="P808" s="3">
        <v>2213611.7599999998</v>
      </c>
      <c r="Q808" s="3">
        <v>2213623.88</v>
      </c>
      <c r="R808" s="3">
        <v>2213636</v>
      </c>
      <c r="S808" s="3">
        <v>1827895.4</v>
      </c>
    </row>
    <row r="809" spans="3:19" ht="12.75" customHeight="1" x14ac:dyDescent="0.2">
      <c r="F809" s="1" t="s">
        <v>398</v>
      </c>
      <c r="G809" s="1" t="s">
        <v>32</v>
      </c>
      <c r="H809" s="1" t="s">
        <v>400</v>
      </c>
      <c r="I809" s="3">
        <v>2144193.2799999998</v>
      </c>
      <c r="J809" s="3">
        <v>2144193.2799999998</v>
      </c>
      <c r="K809" s="3">
        <v>2144193.2799999998</v>
      </c>
      <c r="L809" s="3">
        <v>2144193.2799999998</v>
      </c>
      <c r="M809" s="3">
        <v>2144193.2799999998</v>
      </c>
      <c r="N809" s="3">
        <v>2144193.2799999998</v>
      </c>
      <c r="O809" s="3">
        <v>2144193.2799999998</v>
      </c>
      <c r="P809" s="3">
        <v>2144193.2799999998</v>
      </c>
      <c r="Q809" s="3">
        <v>2144193.2799999998</v>
      </c>
      <c r="R809" s="3">
        <v>2144193.2799999998</v>
      </c>
      <c r="S809" s="3">
        <v>2144193.2799999998</v>
      </c>
    </row>
    <row r="810" spans="3:19" ht="12.75" customHeight="1" x14ac:dyDescent="0.2">
      <c r="F810" s="1" t="s">
        <v>428</v>
      </c>
      <c r="G810" s="1" t="s">
        <v>32</v>
      </c>
      <c r="H810" s="1" t="s">
        <v>430</v>
      </c>
      <c r="I810" s="3">
        <v>6776.72</v>
      </c>
      <c r="J810" s="3">
        <v>6776.72</v>
      </c>
      <c r="K810" s="3">
        <v>6776.72</v>
      </c>
      <c r="L810" s="3">
        <v>6776.72</v>
      </c>
      <c r="M810" s="3">
        <v>62304.959999999999</v>
      </c>
      <c r="N810" s="3">
        <v>62304.959999999999</v>
      </c>
      <c r="O810" s="3">
        <v>62304.959999999999</v>
      </c>
      <c r="P810" s="3">
        <v>64804.959999999999</v>
      </c>
      <c r="Q810" s="3">
        <v>64804.959999999999</v>
      </c>
      <c r="R810" s="3">
        <v>64804.959999999999</v>
      </c>
      <c r="S810" s="3">
        <v>64804.959999999999</v>
      </c>
    </row>
    <row r="811" spans="3:19" ht="12.75" customHeight="1" x14ac:dyDescent="0.2">
      <c r="F811" s="1" t="s">
        <v>550</v>
      </c>
      <c r="G811" s="1" t="s">
        <v>32</v>
      </c>
      <c r="H811" s="1" t="s">
        <v>551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-385752.68</v>
      </c>
    </row>
    <row r="812" spans="3:19" ht="12.75" customHeight="1" x14ac:dyDescent="0.2">
      <c r="F812" s="1" t="s">
        <v>465</v>
      </c>
      <c r="G812" s="1" t="s">
        <v>32</v>
      </c>
      <c r="H812" s="1" t="s">
        <v>467</v>
      </c>
      <c r="I812" s="3">
        <v>123.4</v>
      </c>
      <c r="J812" s="3">
        <v>558.36</v>
      </c>
      <c r="K812" s="3">
        <v>4142.12</v>
      </c>
      <c r="L812" s="3">
        <v>4497.63</v>
      </c>
      <c r="M812" s="3">
        <v>4571.1000000000004</v>
      </c>
      <c r="N812" s="3">
        <v>4589.28</v>
      </c>
      <c r="O812" s="3">
        <v>4601.3999999999996</v>
      </c>
      <c r="P812" s="3">
        <v>4613.5200000000004</v>
      </c>
      <c r="Q812" s="3">
        <v>4625.6400000000003</v>
      </c>
      <c r="R812" s="3">
        <v>4637.76</v>
      </c>
      <c r="S812" s="3">
        <v>4649.84</v>
      </c>
    </row>
    <row r="813" spans="3:19" ht="12.75" customHeight="1" x14ac:dyDescent="0.2">
      <c r="F813" s="1" t="s">
        <v>403</v>
      </c>
      <c r="G813" s="1" t="s">
        <v>115</v>
      </c>
      <c r="H813" s="1" t="s">
        <v>405</v>
      </c>
      <c r="I813" s="3">
        <v>2151093.4</v>
      </c>
      <c r="J813" s="3">
        <v>2151528.36</v>
      </c>
      <c r="K813" s="3">
        <v>2155112.12</v>
      </c>
      <c r="L813" s="3">
        <v>2155467.63</v>
      </c>
      <c r="M813" s="3">
        <v>2211069.34</v>
      </c>
      <c r="N813" s="3">
        <v>2211087.52</v>
      </c>
      <c r="O813" s="3">
        <v>2211099.64</v>
      </c>
      <c r="P813" s="3">
        <v>2213611.7599999998</v>
      </c>
      <c r="Q813" s="3">
        <v>2213623.88</v>
      </c>
      <c r="R813" s="3">
        <v>2213636</v>
      </c>
      <c r="S813" s="3">
        <v>1827895.4</v>
      </c>
    </row>
    <row r="814" spans="3:19" ht="12.75" customHeight="1" x14ac:dyDescent="0.2">
      <c r="F814" s="1" t="s">
        <v>116</v>
      </c>
      <c r="G814" s="1" t="s">
        <v>32</v>
      </c>
      <c r="H814" s="1" t="s">
        <v>118</v>
      </c>
      <c r="I814" s="3">
        <v>5000000</v>
      </c>
      <c r="J814" s="3">
        <v>5000000</v>
      </c>
      <c r="K814" s="3">
        <v>5200000</v>
      </c>
      <c r="L814" s="3">
        <v>5200000</v>
      </c>
      <c r="M814" s="3">
        <v>5200000</v>
      </c>
      <c r="N814" s="3">
        <v>5200000</v>
      </c>
      <c r="O814" s="3">
        <v>5200000</v>
      </c>
      <c r="P814" s="3">
        <v>5200000</v>
      </c>
      <c r="Q814" s="3">
        <v>5200000</v>
      </c>
      <c r="R814" s="3">
        <v>5200000</v>
      </c>
      <c r="S814" s="3">
        <v>5200000</v>
      </c>
    </row>
    <row r="815" spans="3:19" ht="12.75" customHeight="1" x14ac:dyDescent="0.2">
      <c r="F815" s="1" t="s">
        <v>566</v>
      </c>
      <c r="G815" s="1" t="s">
        <v>32</v>
      </c>
      <c r="H815" s="1" t="s">
        <v>567</v>
      </c>
      <c r="I815" s="3">
        <v>-3945000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</row>
    <row r="816" spans="3:19" ht="12.75" customHeight="1" x14ac:dyDescent="0.2">
      <c r="F816" s="1" t="s">
        <v>119</v>
      </c>
      <c r="G816" s="1" t="s">
        <v>115</v>
      </c>
      <c r="H816" s="1" t="s">
        <v>121</v>
      </c>
      <c r="I816" s="3">
        <v>1055000</v>
      </c>
      <c r="J816" s="3">
        <v>5000000</v>
      </c>
      <c r="K816" s="3">
        <v>5200000</v>
      </c>
      <c r="L816" s="3">
        <v>5200000</v>
      </c>
      <c r="M816" s="3">
        <v>5200000</v>
      </c>
      <c r="N816" s="3">
        <v>5200000</v>
      </c>
      <c r="O816" s="3">
        <v>5200000</v>
      </c>
      <c r="P816" s="3">
        <v>5200000</v>
      </c>
      <c r="Q816" s="3">
        <v>5200000</v>
      </c>
      <c r="R816" s="3">
        <v>5200000</v>
      </c>
      <c r="S816" s="3">
        <v>5200000</v>
      </c>
    </row>
    <row r="817" spans="4:19" ht="12.75" customHeight="1" x14ac:dyDescent="0.2">
      <c r="F817" s="1" t="s">
        <v>141</v>
      </c>
      <c r="G817" s="1" t="s">
        <v>115</v>
      </c>
      <c r="H817" s="1" t="s">
        <v>143</v>
      </c>
      <c r="I817" s="3">
        <v>1055000</v>
      </c>
      <c r="J817" s="3">
        <v>5000000</v>
      </c>
      <c r="K817" s="3">
        <v>5200000</v>
      </c>
      <c r="L817" s="3">
        <v>5200000</v>
      </c>
      <c r="M817" s="3">
        <v>5200000</v>
      </c>
      <c r="N817" s="3">
        <v>5200000</v>
      </c>
      <c r="O817" s="3">
        <v>5200000</v>
      </c>
      <c r="P817" s="3">
        <v>5200000</v>
      </c>
      <c r="Q817" s="3">
        <v>5200000</v>
      </c>
      <c r="R817" s="3">
        <v>5200000</v>
      </c>
      <c r="S817" s="3">
        <v>5200000</v>
      </c>
    </row>
    <row r="818" spans="4:19" ht="12.75" customHeight="1" x14ac:dyDescent="0.2">
      <c r="F818" s="1" t="s">
        <v>144</v>
      </c>
      <c r="G818" s="1" t="s">
        <v>115</v>
      </c>
      <c r="H818" s="1" t="s">
        <v>146</v>
      </c>
      <c r="I818" s="3">
        <v>3206093.4</v>
      </c>
      <c r="J818" s="3">
        <v>7151528.3599999994</v>
      </c>
      <c r="K818" s="3">
        <v>7355112.1200000001</v>
      </c>
      <c r="L818" s="3">
        <v>7355467.6299999999</v>
      </c>
      <c r="M818" s="3">
        <v>7411069.3399999999</v>
      </c>
      <c r="N818" s="3">
        <v>7411087.5199999996</v>
      </c>
      <c r="O818" s="3">
        <v>7411099.6400000006</v>
      </c>
      <c r="P818" s="3">
        <v>7413611.7599999998</v>
      </c>
      <c r="Q818" s="3">
        <v>7413623.8799999999</v>
      </c>
      <c r="R818" s="3">
        <v>7413636</v>
      </c>
      <c r="S818" s="3">
        <v>7027895.4000000004</v>
      </c>
    </row>
    <row r="819" spans="4:19" ht="12.75" customHeight="1" x14ac:dyDescent="0.2">
      <c r="F819" s="1"/>
      <c r="G819" s="1"/>
      <c r="H819" s="1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4:19" ht="12.75" customHeight="1" x14ac:dyDescent="0.2">
      <c r="D820" s="1" t="s">
        <v>152</v>
      </c>
      <c r="E820" s="1" t="s">
        <v>151</v>
      </c>
      <c r="F820" s="1"/>
      <c r="G820" s="1"/>
      <c r="H820" s="1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4:19" ht="12.75" customHeight="1" x14ac:dyDescent="0.2">
      <c r="F821" s="1" t="s">
        <v>406</v>
      </c>
      <c r="G821" s="1" t="s">
        <v>32</v>
      </c>
      <c r="H821" s="1" t="s">
        <v>408</v>
      </c>
      <c r="I821" s="3">
        <v>616682.89</v>
      </c>
      <c r="J821" s="3">
        <v>903764.88</v>
      </c>
      <c r="K821" s="3">
        <v>1425530.2100000002</v>
      </c>
      <c r="L821" s="3">
        <v>1978095.39</v>
      </c>
      <c r="M821" s="3">
        <v>2205494.27</v>
      </c>
      <c r="N821" s="3">
        <v>2915314.3800000004</v>
      </c>
      <c r="O821" s="3">
        <v>3107990.35</v>
      </c>
      <c r="P821" s="3">
        <v>3298249.35</v>
      </c>
      <c r="Q821" s="3">
        <v>4004201.86</v>
      </c>
      <c r="R821" s="3">
        <v>4234743.78</v>
      </c>
      <c r="S821" s="3">
        <v>4609515.4800000004</v>
      </c>
    </row>
    <row r="822" spans="4:19" ht="12.75" customHeight="1" x14ac:dyDescent="0.2">
      <c r="F822" s="1" t="s">
        <v>171</v>
      </c>
      <c r="G822" s="1" t="s">
        <v>115</v>
      </c>
      <c r="H822" s="1" t="s">
        <v>173</v>
      </c>
      <c r="I822" s="3">
        <v>616682.89</v>
      </c>
      <c r="J822" s="3">
        <v>903764.88</v>
      </c>
      <c r="K822" s="3">
        <v>1425530.2100000002</v>
      </c>
      <c r="L822" s="3">
        <v>1978095.39</v>
      </c>
      <c r="M822" s="3">
        <v>2205494.27</v>
      </c>
      <c r="N822" s="3">
        <v>2915314.3800000004</v>
      </c>
      <c r="O822" s="3">
        <v>3107990.35</v>
      </c>
      <c r="P822" s="3">
        <v>3298249.35</v>
      </c>
      <c r="Q822" s="3">
        <v>4004201.86</v>
      </c>
      <c r="R822" s="3">
        <v>4234743.78</v>
      </c>
      <c r="S822" s="3">
        <v>4609515.4800000004</v>
      </c>
    </row>
    <row r="823" spans="4:19" ht="12.75" customHeight="1" x14ac:dyDescent="0.2">
      <c r="F823" s="1" t="s">
        <v>195</v>
      </c>
      <c r="G823" s="1" t="s">
        <v>115</v>
      </c>
      <c r="H823" s="1" t="s">
        <v>197</v>
      </c>
      <c r="I823" s="3">
        <v>594510.05000000005</v>
      </c>
      <c r="J823" s="3">
        <v>881591.78</v>
      </c>
      <c r="K823" s="3">
        <v>1403357.11</v>
      </c>
      <c r="L823" s="3">
        <v>1955095.75</v>
      </c>
      <c r="M823" s="3">
        <v>2181586.19</v>
      </c>
      <c r="N823" s="3">
        <v>2890043.64</v>
      </c>
      <c r="O823" s="3">
        <v>3081811.17</v>
      </c>
      <c r="P823" s="3">
        <v>3271615.95</v>
      </c>
      <c r="Q823" s="3">
        <v>3976205.8</v>
      </c>
      <c r="R823" s="3">
        <v>4205839.28</v>
      </c>
      <c r="S823" s="3">
        <v>4579702.54</v>
      </c>
    </row>
    <row r="824" spans="4:19" ht="12.75" customHeight="1" x14ac:dyDescent="0.2">
      <c r="F824" s="1" t="s">
        <v>409</v>
      </c>
      <c r="G824" s="1" t="s">
        <v>115</v>
      </c>
      <c r="H824" s="1" t="s">
        <v>411</v>
      </c>
      <c r="I824" s="3">
        <v>22172.84</v>
      </c>
      <c r="J824" s="3">
        <v>22173.1</v>
      </c>
      <c r="K824" s="3">
        <v>22173.1</v>
      </c>
      <c r="L824" s="3">
        <v>22999.64</v>
      </c>
      <c r="M824" s="3">
        <v>23908.080000000002</v>
      </c>
      <c r="N824" s="3">
        <v>25270.74</v>
      </c>
      <c r="O824" s="3">
        <v>26179.18</v>
      </c>
      <c r="P824" s="3">
        <v>26633.4</v>
      </c>
      <c r="Q824" s="3">
        <v>27996.06</v>
      </c>
      <c r="R824" s="3">
        <v>28904.5</v>
      </c>
      <c r="S824" s="3">
        <v>29812.94</v>
      </c>
    </row>
    <row r="825" spans="4:19" ht="12.75" customHeight="1" x14ac:dyDescent="0.2">
      <c r="F825" s="1" t="s">
        <v>198</v>
      </c>
      <c r="G825" s="1" t="s">
        <v>115</v>
      </c>
      <c r="H825" s="1" t="s">
        <v>200</v>
      </c>
      <c r="I825" s="3">
        <v>616682.89</v>
      </c>
      <c r="J825" s="3">
        <v>903764.88</v>
      </c>
      <c r="K825" s="3">
        <v>1425530.2100000002</v>
      </c>
      <c r="L825" s="3">
        <v>1978095.39</v>
      </c>
      <c r="M825" s="3">
        <v>2205494.27</v>
      </c>
      <c r="N825" s="3">
        <v>2915314.3800000004</v>
      </c>
      <c r="O825" s="3">
        <v>3107990.35</v>
      </c>
      <c r="P825" s="3">
        <v>3298249.35</v>
      </c>
      <c r="Q825" s="3">
        <v>4004201.86</v>
      </c>
      <c r="R825" s="3">
        <v>4234743.78</v>
      </c>
      <c r="S825" s="3">
        <v>4609515.4800000004</v>
      </c>
    </row>
    <row r="826" spans="4:19" ht="12.75" customHeight="1" x14ac:dyDescent="0.2">
      <c r="F826" s="1" t="s">
        <v>201</v>
      </c>
      <c r="G826" s="1" t="s">
        <v>32</v>
      </c>
      <c r="H826" s="1" t="s">
        <v>202</v>
      </c>
      <c r="I826" s="3">
        <v>460489.95</v>
      </c>
      <c r="J826" s="3">
        <v>365408.22</v>
      </c>
      <c r="K826" s="3">
        <v>1668820.89</v>
      </c>
      <c r="L826" s="3">
        <v>1117082.25</v>
      </c>
      <c r="M826" s="3">
        <v>890591.81</v>
      </c>
      <c r="N826" s="3">
        <v>1398298.36</v>
      </c>
      <c r="O826" s="3">
        <v>1206530.83</v>
      </c>
      <c r="P826" s="3">
        <v>1016726.05</v>
      </c>
      <c r="Q826" s="3">
        <v>1223794.2</v>
      </c>
      <c r="R826" s="3">
        <v>994160.72</v>
      </c>
      <c r="S826" s="3">
        <v>620297.46</v>
      </c>
    </row>
    <row r="827" spans="4:19" ht="12.75" customHeight="1" x14ac:dyDescent="0.2">
      <c r="F827" s="1" t="s">
        <v>508</v>
      </c>
      <c r="G827" s="1" t="s">
        <v>32</v>
      </c>
      <c r="H827" s="1" t="s">
        <v>509</v>
      </c>
      <c r="I827" s="3">
        <v>0</v>
      </c>
      <c r="J827" s="3">
        <v>0</v>
      </c>
      <c r="K827" s="3">
        <v>2127822</v>
      </c>
      <c r="L827" s="3">
        <v>2127822</v>
      </c>
      <c r="M827" s="3">
        <v>2127822</v>
      </c>
      <c r="N827" s="3">
        <v>911658</v>
      </c>
      <c r="O827" s="3">
        <v>911658</v>
      </c>
      <c r="P827" s="3">
        <v>911658</v>
      </c>
      <c r="Q827" s="3">
        <v>0</v>
      </c>
      <c r="R827" s="3">
        <v>0</v>
      </c>
      <c r="S827" s="3">
        <v>0</v>
      </c>
    </row>
    <row r="828" spans="4:19" ht="12.75" customHeight="1" x14ac:dyDescent="0.2">
      <c r="F828" s="1" t="s">
        <v>206</v>
      </c>
      <c r="G828" s="1" t="s">
        <v>32</v>
      </c>
      <c r="H828" s="1" t="s">
        <v>208</v>
      </c>
      <c r="I828" s="3">
        <v>0</v>
      </c>
      <c r="J828" s="3">
        <v>3753000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">
        <v>0</v>
      </c>
      <c r="R828" s="3">
        <v>0</v>
      </c>
      <c r="S828" s="3">
        <v>0</v>
      </c>
    </row>
    <row r="829" spans="4:19" ht="12.75" customHeight="1" x14ac:dyDescent="0.2">
      <c r="F829" s="1" t="s">
        <v>209</v>
      </c>
      <c r="G829" s="1" t="s">
        <v>115</v>
      </c>
      <c r="H829" s="1" t="s">
        <v>211</v>
      </c>
      <c r="I829" s="3">
        <v>460489.95</v>
      </c>
      <c r="J829" s="3">
        <v>4118408.22</v>
      </c>
      <c r="K829" s="3">
        <v>3796642.89</v>
      </c>
      <c r="L829" s="3">
        <v>3244904.25</v>
      </c>
      <c r="M829" s="3">
        <v>3018413.81</v>
      </c>
      <c r="N829" s="3">
        <v>2309956.36</v>
      </c>
      <c r="O829" s="3">
        <v>2118188.83</v>
      </c>
      <c r="P829" s="3">
        <v>1928384.05</v>
      </c>
      <c r="Q829" s="3">
        <v>1223794.2</v>
      </c>
      <c r="R829" s="3">
        <v>994160.72</v>
      </c>
      <c r="S829" s="3">
        <v>620297.46</v>
      </c>
    </row>
    <row r="830" spans="4:19" ht="12.75" customHeight="1" x14ac:dyDescent="0.2">
      <c r="F830" s="1" t="s">
        <v>412</v>
      </c>
      <c r="G830" s="1" t="s">
        <v>32</v>
      </c>
      <c r="H830" s="1" t="s">
        <v>414</v>
      </c>
      <c r="I830" s="3">
        <v>2128920.56</v>
      </c>
      <c r="J830" s="3">
        <v>2129355.2599999998</v>
      </c>
      <c r="K830" s="3">
        <v>2132939.02</v>
      </c>
      <c r="L830" s="3">
        <v>2132467.9900000002</v>
      </c>
      <c r="M830" s="3">
        <v>2187161.2599999998</v>
      </c>
      <c r="N830" s="3">
        <v>2185816.7799999998</v>
      </c>
      <c r="O830" s="3">
        <v>2184920.46</v>
      </c>
      <c r="P830" s="3">
        <v>2186978.36</v>
      </c>
      <c r="Q830" s="3">
        <v>2185627.8199999998</v>
      </c>
      <c r="R830" s="3">
        <v>2184731.5</v>
      </c>
      <c r="S830" s="3">
        <v>1798082.46</v>
      </c>
    </row>
    <row r="831" spans="4:19" ht="12.75" customHeight="1" x14ac:dyDescent="0.2">
      <c r="F831" s="1" t="s">
        <v>212</v>
      </c>
      <c r="G831" s="1" t="s">
        <v>115</v>
      </c>
      <c r="H831" s="1" t="s">
        <v>214</v>
      </c>
      <c r="I831" s="3">
        <v>2589410.5100000002</v>
      </c>
      <c r="J831" s="3">
        <v>6247763.4800000004</v>
      </c>
      <c r="K831" s="3">
        <v>5929581.9100000001</v>
      </c>
      <c r="L831" s="3">
        <v>5377372.2400000002</v>
      </c>
      <c r="M831" s="3">
        <v>5205575.07</v>
      </c>
      <c r="N831" s="3">
        <v>4495773.1399999997</v>
      </c>
      <c r="O831" s="3">
        <v>4303109.29</v>
      </c>
      <c r="P831" s="3">
        <v>4115362.41</v>
      </c>
      <c r="Q831" s="3">
        <v>3409422.0199999996</v>
      </c>
      <c r="R831" s="3">
        <v>3178892.2199999997</v>
      </c>
      <c r="S831" s="3">
        <v>2418379.92</v>
      </c>
    </row>
    <row r="832" spans="4:19" ht="12.75" customHeight="1" x14ac:dyDescent="0.2">
      <c r="F832" s="1" t="s">
        <v>215</v>
      </c>
      <c r="G832" s="1" t="s">
        <v>115</v>
      </c>
      <c r="H832" s="1" t="s">
        <v>217</v>
      </c>
      <c r="I832" s="3">
        <v>3206093.4</v>
      </c>
      <c r="J832" s="3">
        <v>7151528.3599999994</v>
      </c>
      <c r="K832" s="3">
        <v>7355112.1200000001</v>
      </c>
      <c r="L832" s="3">
        <v>7355467.6299999999</v>
      </c>
      <c r="M832" s="3">
        <v>7411069.3399999999</v>
      </c>
      <c r="N832" s="3">
        <v>7411087.5199999996</v>
      </c>
      <c r="O832" s="3">
        <v>7411099.6400000006</v>
      </c>
      <c r="P832" s="3">
        <v>7413611.7599999998</v>
      </c>
      <c r="Q832" s="3">
        <v>7413623.8799999999</v>
      </c>
      <c r="R832" s="3">
        <v>7413636</v>
      </c>
      <c r="S832" s="3">
        <v>7027895.4000000004</v>
      </c>
    </row>
    <row r="833" spans="4:19" ht="12.75" customHeight="1" x14ac:dyDescent="0.2">
      <c r="F833" s="1" t="s">
        <v>218</v>
      </c>
      <c r="G833" s="1" t="s">
        <v>32</v>
      </c>
      <c r="H833" s="1" t="s">
        <v>220</v>
      </c>
      <c r="I833" s="3">
        <v>2589410.5100000002</v>
      </c>
      <c r="J833" s="3">
        <v>6247763.4800000004</v>
      </c>
      <c r="K833" s="3">
        <v>5929581.9100000001</v>
      </c>
      <c r="L833" s="3">
        <v>5377372.2400000002</v>
      </c>
      <c r="M833" s="3">
        <v>5205575.07</v>
      </c>
      <c r="N833" s="3">
        <v>4495773.1399999997</v>
      </c>
      <c r="O833" s="3">
        <v>4303109.29</v>
      </c>
      <c r="P833" s="3">
        <v>4115362.41</v>
      </c>
      <c r="Q833" s="3">
        <v>3409422.0199999996</v>
      </c>
      <c r="R833" s="3">
        <v>3178892.2199999997</v>
      </c>
      <c r="S833" s="3">
        <v>2418379.92</v>
      </c>
    </row>
    <row r="834" spans="4:19" ht="12.75" customHeight="1" x14ac:dyDescent="0.2">
      <c r="F834" s="1"/>
      <c r="G834" s="1"/>
      <c r="H834" s="1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4:19" ht="12.75" customHeight="1" x14ac:dyDescent="0.2">
      <c r="D835" s="1" t="s">
        <v>225</v>
      </c>
      <c r="E835" s="1" t="s">
        <v>224</v>
      </c>
      <c r="F835" s="1"/>
      <c r="G835" s="1"/>
      <c r="H835" s="1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4:19" ht="12.75" customHeight="1" x14ac:dyDescent="0.2">
      <c r="F836" s="1" t="s">
        <v>221</v>
      </c>
      <c r="G836" s="1" t="s">
        <v>32</v>
      </c>
      <c r="H836" s="1" t="s">
        <v>223</v>
      </c>
      <c r="I836" s="3">
        <v>461808.01</v>
      </c>
      <c r="J836" s="3">
        <v>461808.01</v>
      </c>
      <c r="K836" s="3">
        <v>461808.01</v>
      </c>
      <c r="L836" s="3">
        <v>461808.01</v>
      </c>
      <c r="M836" s="3">
        <v>461808.01</v>
      </c>
      <c r="N836" s="3">
        <v>461808.01</v>
      </c>
      <c r="O836" s="3">
        <v>461808.01</v>
      </c>
      <c r="P836" s="3">
        <v>461808.01</v>
      </c>
      <c r="Q836" s="3">
        <v>461808.01</v>
      </c>
      <c r="R836" s="3">
        <v>461808.01</v>
      </c>
      <c r="S836" s="3">
        <v>461808.01</v>
      </c>
    </row>
    <row r="837" spans="4:19" ht="12.75" customHeight="1" x14ac:dyDescent="0.2">
      <c r="F837" s="1" t="s">
        <v>229</v>
      </c>
      <c r="G837" s="1" t="s">
        <v>32</v>
      </c>
      <c r="H837" s="1" t="s">
        <v>231</v>
      </c>
      <c r="I837" s="3">
        <v>594510.05000000005</v>
      </c>
      <c r="J837" s="3">
        <v>881591.78</v>
      </c>
      <c r="K837" s="3">
        <v>1403357.11</v>
      </c>
      <c r="L837" s="3">
        <v>1955095.75</v>
      </c>
      <c r="M837" s="3">
        <v>2181586.19</v>
      </c>
      <c r="N837" s="3">
        <v>2890043.64</v>
      </c>
      <c r="O837" s="3">
        <v>3081811.17</v>
      </c>
      <c r="P837" s="3">
        <v>3271615.95</v>
      </c>
      <c r="Q837" s="3">
        <v>3976205.8</v>
      </c>
      <c r="R837" s="3">
        <v>4205839.28</v>
      </c>
      <c r="S837" s="3">
        <v>4579702.54</v>
      </c>
    </row>
    <row r="838" spans="4:19" ht="12.75" customHeight="1" x14ac:dyDescent="0.2">
      <c r="F838" s="1" t="s">
        <v>415</v>
      </c>
      <c r="G838" s="1" t="s">
        <v>32</v>
      </c>
      <c r="H838" s="1" t="s">
        <v>417</v>
      </c>
      <c r="I838" s="3">
        <v>22172.84</v>
      </c>
      <c r="J838" s="3">
        <v>22173.1</v>
      </c>
      <c r="K838" s="3">
        <v>22173.1</v>
      </c>
      <c r="L838" s="3">
        <v>22999.64</v>
      </c>
      <c r="M838" s="3">
        <v>23908.080000000002</v>
      </c>
      <c r="N838" s="3">
        <v>25270.74</v>
      </c>
      <c r="O838" s="3">
        <v>26179.18</v>
      </c>
      <c r="P838" s="3">
        <v>26633.4</v>
      </c>
      <c r="Q838" s="3">
        <v>27996.06</v>
      </c>
      <c r="R838" s="3">
        <v>28904.5</v>
      </c>
      <c r="S838" s="3">
        <v>29812.94</v>
      </c>
    </row>
    <row r="839" spans="4:19" ht="12.75" customHeight="1" x14ac:dyDescent="0.2">
      <c r="F839" s="1" t="s">
        <v>232</v>
      </c>
      <c r="G839" s="1" t="s">
        <v>115</v>
      </c>
      <c r="H839" s="1" t="s">
        <v>234</v>
      </c>
      <c r="I839" s="3">
        <v>-790644.96</v>
      </c>
      <c r="J839" s="3">
        <v>-1089670.3500000001</v>
      </c>
      <c r="K839" s="3">
        <v>-1385639.09</v>
      </c>
      <c r="L839" s="3">
        <v>-1757994.92</v>
      </c>
      <c r="M839" s="3">
        <v>-2132705.52</v>
      </c>
      <c r="N839" s="3">
        <v>-2511245.2000000002</v>
      </c>
      <c r="O839" s="3">
        <v>-2858537.0100000002</v>
      </c>
      <c r="P839" s="3">
        <v>-3202128.94</v>
      </c>
      <c r="Q839" s="3">
        <v>-3724055.6</v>
      </c>
      <c r="R839" s="3">
        <v>-4084055.65</v>
      </c>
      <c r="S839" s="3">
        <v>-4659380.83</v>
      </c>
    </row>
    <row r="840" spans="4:19" ht="12.75" customHeight="1" x14ac:dyDescent="0.2">
      <c r="F840" s="1" t="s">
        <v>431</v>
      </c>
      <c r="G840" s="1" t="s">
        <v>32</v>
      </c>
      <c r="H840" s="1" t="s">
        <v>433</v>
      </c>
      <c r="I840" s="3">
        <v>-6776.72</v>
      </c>
      <c r="J840" s="3">
        <v>-6776.72</v>
      </c>
      <c r="K840" s="3">
        <v>-6776.72</v>
      </c>
      <c r="L840" s="3">
        <v>-6776.72</v>
      </c>
      <c r="M840" s="3">
        <v>-62304.959999999999</v>
      </c>
      <c r="N840" s="3">
        <v>-62304.959999999999</v>
      </c>
      <c r="O840" s="3">
        <v>-62304.959999999999</v>
      </c>
      <c r="P840" s="3">
        <v>-64804.959999999999</v>
      </c>
      <c r="Q840" s="3">
        <v>-64804.959999999999</v>
      </c>
      <c r="R840" s="3">
        <v>-64804.959999999999</v>
      </c>
      <c r="S840" s="3">
        <v>-64804.959999999999</v>
      </c>
    </row>
    <row r="841" spans="4:19" ht="12.75" customHeight="1" x14ac:dyDescent="0.2">
      <c r="F841" s="1" t="s">
        <v>238</v>
      </c>
      <c r="G841" s="1" t="s">
        <v>32</v>
      </c>
      <c r="H841" s="1" t="s">
        <v>240</v>
      </c>
      <c r="I841" s="3">
        <v>281069.21999999997</v>
      </c>
      <c r="J841" s="3">
        <v>269125.81999999995</v>
      </c>
      <c r="K841" s="3">
        <v>494922.41</v>
      </c>
      <c r="L841" s="3">
        <v>675131.76</v>
      </c>
      <c r="M841" s="3">
        <v>472291.8</v>
      </c>
      <c r="N841" s="3">
        <v>803572.23</v>
      </c>
      <c r="O841" s="3">
        <v>648956.39</v>
      </c>
      <c r="P841" s="3">
        <v>493123.45999999996</v>
      </c>
      <c r="Q841" s="3">
        <v>677149.31</v>
      </c>
      <c r="R841" s="3">
        <v>547691.17999999993</v>
      </c>
      <c r="S841" s="3">
        <v>347137.69999999995</v>
      </c>
    </row>
    <row r="842" spans="4:19" ht="12.75" customHeight="1" x14ac:dyDescent="0.2">
      <c r="F842" s="1" t="s">
        <v>249</v>
      </c>
      <c r="G842" s="1" t="s">
        <v>115</v>
      </c>
      <c r="H842" s="1" t="s">
        <v>251</v>
      </c>
      <c r="I842" s="3">
        <v>461808.01</v>
      </c>
      <c r="J842" s="3">
        <v>461808.01</v>
      </c>
      <c r="K842" s="3">
        <v>461808.01</v>
      </c>
      <c r="L842" s="3">
        <v>461808.01</v>
      </c>
      <c r="M842" s="3">
        <v>461808.01</v>
      </c>
      <c r="N842" s="3">
        <v>461808.01</v>
      </c>
      <c r="O842" s="3">
        <v>461808.01</v>
      </c>
      <c r="P842" s="3">
        <v>461808.01</v>
      </c>
      <c r="Q842" s="3">
        <v>461808.01</v>
      </c>
      <c r="R842" s="3">
        <v>461808.01</v>
      </c>
      <c r="S842" s="3">
        <v>461808.01</v>
      </c>
    </row>
    <row r="843" spans="4:19" ht="12.75" customHeight="1" x14ac:dyDescent="0.2">
      <c r="F843" s="1" t="s">
        <v>252</v>
      </c>
      <c r="G843" s="1" t="s">
        <v>115</v>
      </c>
      <c r="H843" s="1" t="s">
        <v>254</v>
      </c>
      <c r="I843" s="3">
        <v>281069.21999999997</v>
      </c>
      <c r="J843" s="3">
        <v>269125.81999999995</v>
      </c>
      <c r="K843" s="3">
        <v>494922.41</v>
      </c>
      <c r="L843" s="3">
        <v>675131.76</v>
      </c>
      <c r="M843" s="3">
        <v>472291.8</v>
      </c>
      <c r="N843" s="3">
        <v>803572.23</v>
      </c>
      <c r="O843" s="3">
        <v>648956.39</v>
      </c>
      <c r="P843" s="3">
        <v>493123.45999999996</v>
      </c>
      <c r="Q843" s="3">
        <v>677149.31</v>
      </c>
      <c r="R843" s="3">
        <v>547691.17999999993</v>
      </c>
      <c r="S843" s="3">
        <v>347137.69999999995</v>
      </c>
    </row>
    <row r="844" spans="4:19" ht="12.75" customHeight="1" x14ac:dyDescent="0.2">
      <c r="F844" s="1"/>
      <c r="G844" s="1"/>
      <c r="H844" s="1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4:19" ht="12.75" customHeight="1" x14ac:dyDescent="0.2">
      <c r="D845" s="1" t="s">
        <v>259</v>
      </c>
      <c r="E845" s="1" t="s">
        <v>258</v>
      </c>
      <c r="F845" s="1"/>
      <c r="G845" s="1"/>
      <c r="H845" s="1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4:19" ht="12.75" customHeight="1" x14ac:dyDescent="0.2">
      <c r="F846" s="1" t="s">
        <v>255</v>
      </c>
      <c r="G846" s="1" t="s">
        <v>115</v>
      </c>
      <c r="H846" s="1" t="s">
        <v>257</v>
      </c>
      <c r="I846" s="3">
        <v>1055000</v>
      </c>
      <c r="J846" s="3">
        <v>5000000</v>
      </c>
      <c r="K846" s="3">
        <v>5200000</v>
      </c>
      <c r="L846" s="3">
        <v>5200000</v>
      </c>
      <c r="M846" s="3">
        <v>5200000</v>
      </c>
      <c r="N846" s="3">
        <v>5200000</v>
      </c>
      <c r="O846" s="3">
        <v>5200000</v>
      </c>
      <c r="P846" s="3">
        <v>5200000</v>
      </c>
      <c r="Q846" s="3">
        <v>5200000</v>
      </c>
      <c r="R846" s="3">
        <v>5200000</v>
      </c>
      <c r="S846" s="3">
        <v>5200000</v>
      </c>
    </row>
    <row r="847" spans="4:19" ht="12.75" customHeight="1" x14ac:dyDescent="0.2">
      <c r="F847" s="1" t="s">
        <v>260</v>
      </c>
      <c r="G847" s="1" t="s">
        <v>32</v>
      </c>
      <c r="H847" s="1" t="s">
        <v>262</v>
      </c>
      <c r="I847" s="3">
        <v>563805.21</v>
      </c>
      <c r="J847" s="3">
        <v>862791.25</v>
      </c>
      <c r="K847" s="3">
        <v>1158759.99</v>
      </c>
      <c r="L847" s="3">
        <v>1530289.28</v>
      </c>
      <c r="M847" s="3">
        <v>1904091.44</v>
      </c>
      <c r="N847" s="3">
        <v>2281268.46</v>
      </c>
      <c r="O847" s="3">
        <v>2627651.83</v>
      </c>
      <c r="P847" s="3">
        <v>2970789.54</v>
      </c>
      <c r="Q847" s="3">
        <v>3331461.29</v>
      </c>
      <c r="R847" s="3">
        <v>3671365.83</v>
      </c>
      <c r="S847" s="3">
        <v>4245782.57</v>
      </c>
    </row>
    <row r="848" spans="4:19" ht="12.75" customHeight="1" x14ac:dyDescent="0.2">
      <c r="F848" s="1" t="s">
        <v>263</v>
      </c>
      <c r="G848" s="1" t="s">
        <v>32</v>
      </c>
      <c r="H848" s="1" t="s">
        <v>265</v>
      </c>
      <c r="I848" s="3">
        <v>226839.75</v>
      </c>
      <c r="J848" s="3">
        <v>226879.1</v>
      </c>
      <c r="K848" s="3">
        <v>226879.1</v>
      </c>
      <c r="L848" s="3">
        <v>227705.64</v>
      </c>
      <c r="M848" s="3">
        <v>228614.08</v>
      </c>
      <c r="N848" s="3">
        <v>229976.74</v>
      </c>
      <c r="O848" s="3">
        <v>230885.18</v>
      </c>
      <c r="P848" s="3">
        <v>231339.4</v>
      </c>
      <c r="Q848" s="3">
        <v>392594.31</v>
      </c>
      <c r="R848" s="3">
        <v>412689.82</v>
      </c>
      <c r="S848" s="3">
        <v>413598.26</v>
      </c>
    </row>
    <row r="849" spans="4:19" ht="12.75" customHeight="1" x14ac:dyDescent="0.2">
      <c r="F849" s="1" t="s">
        <v>266</v>
      </c>
      <c r="G849" s="1" t="s">
        <v>115</v>
      </c>
      <c r="H849" s="1" t="s">
        <v>268</v>
      </c>
      <c r="I849" s="3">
        <v>790644.96</v>
      </c>
      <c r="J849" s="3">
        <v>1089670.3500000001</v>
      </c>
      <c r="K849" s="3">
        <v>1385639.09</v>
      </c>
      <c r="L849" s="3">
        <v>1757994.92</v>
      </c>
      <c r="M849" s="3">
        <v>2132705.52</v>
      </c>
      <c r="N849" s="3">
        <v>2511245.2000000002</v>
      </c>
      <c r="O849" s="3">
        <v>2858537.0100000002</v>
      </c>
      <c r="P849" s="3">
        <v>3202128.94</v>
      </c>
      <c r="Q849" s="3">
        <v>3724055.6</v>
      </c>
      <c r="R849" s="3">
        <v>4084055.65</v>
      </c>
      <c r="S849" s="3">
        <v>4659380.83</v>
      </c>
    </row>
    <row r="850" spans="4:19" ht="12.75" customHeight="1" x14ac:dyDescent="0.2">
      <c r="F850" s="1" t="s">
        <v>269</v>
      </c>
      <c r="G850" s="1" t="s">
        <v>32</v>
      </c>
      <c r="H850" s="1" t="s">
        <v>271</v>
      </c>
      <c r="I850" s="3">
        <v>-24.32</v>
      </c>
      <c r="J850" s="3">
        <v>-24.32</v>
      </c>
      <c r="K850" s="3">
        <v>-24.32</v>
      </c>
      <c r="L850" s="3">
        <v>-24.32</v>
      </c>
      <c r="M850" s="3">
        <v>-24.32</v>
      </c>
      <c r="N850" s="3">
        <v>-24.32</v>
      </c>
      <c r="O850" s="3">
        <v>-24.32</v>
      </c>
      <c r="P850" s="3">
        <v>-24.32</v>
      </c>
      <c r="Q850" s="3">
        <v>-24.32</v>
      </c>
      <c r="R850" s="3">
        <v>-24.32</v>
      </c>
      <c r="S850" s="3">
        <v>-24.32</v>
      </c>
    </row>
    <row r="851" spans="4:19" ht="12.75" customHeight="1" x14ac:dyDescent="0.2">
      <c r="F851" s="1" t="s">
        <v>272</v>
      </c>
      <c r="G851" s="1" t="s">
        <v>32</v>
      </c>
      <c r="H851" s="1" t="s">
        <v>273</v>
      </c>
      <c r="I851" s="3">
        <v>-99.08</v>
      </c>
      <c r="J851" s="3">
        <v>-534.04</v>
      </c>
      <c r="K851" s="3">
        <v>-4117.8</v>
      </c>
      <c r="L851" s="3">
        <v>-4473.3100000000004</v>
      </c>
      <c r="M851" s="3">
        <v>-4546.78</v>
      </c>
      <c r="N851" s="3">
        <v>-4564.96</v>
      </c>
      <c r="O851" s="3">
        <v>-4577.08</v>
      </c>
      <c r="P851" s="3">
        <v>-4589.2</v>
      </c>
      <c r="Q851" s="3">
        <v>-4601.32</v>
      </c>
      <c r="R851" s="3">
        <v>-4613.4399999999996</v>
      </c>
      <c r="S851" s="3">
        <v>-4625.5200000000004</v>
      </c>
    </row>
    <row r="852" spans="4:19" ht="12.75" customHeight="1" x14ac:dyDescent="0.2">
      <c r="F852" s="1" t="s">
        <v>274</v>
      </c>
      <c r="G852" s="1" t="s">
        <v>115</v>
      </c>
      <c r="H852" s="1" t="s">
        <v>275</v>
      </c>
      <c r="I852" s="3">
        <v>-123.4</v>
      </c>
      <c r="J852" s="3">
        <v>-558.36</v>
      </c>
      <c r="K852" s="3">
        <v>-4142.12</v>
      </c>
      <c r="L852" s="3">
        <v>-4497.63</v>
      </c>
      <c r="M852" s="3">
        <v>-4571.1000000000004</v>
      </c>
      <c r="N852" s="3">
        <v>-4589.28</v>
      </c>
      <c r="O852" s="3">
        <v>-4601.3999999999996</v>
      </c>
      <c r="P852" s="3">
        <v>-4613.5200000000004</v>
      </c>
      <c r="Q852" s="3">
        <v>-4625.6400000000003</v>
      </c>
      <c r="R852" s="3">
        <v>-4637.76</v>
      </c>
      <c r="S852" s="3">
        <v>-4649.84</v>
      </c>
    </row>
    <row r="853" spans="4:19" ht="12.75" customHeight="1" x14ac:dyDescent="0.2">
      <c r="F853" s="1" t="s">
        <v>560</v>
      </c>
      <c r="G853" s="1" t="s">
        <v>32</v>
      </c>
      <c r="H853" s="1" t="s">
        <v>562</v>
      </c>
      <c r="I853" s="3">
        <v>123.4</v>
      </c>
      <c r="J853" s="3">
        <v>558.36</v>
      </c>
      <c r="K853" s="3">
        <v>4142.12</v>
      </c>
      <c r="L853" s="3">
        <v>4497.63</v>
      </c>
      <c r="M853" s="3">
        <v>4571.1000000000004</v>
      </c>
      <c r="N853" s="3">
        <v>4589.28</v>
      </c>
      <c r="O853" s="3">
        <v>4601.3999999999996</v>
      </c>
      <c r="P853" s="3">
        <v>4613.5200000000004</v>
      </c>
      <c r="Q853" s="3">
        <v>4625.6400000000003</v>
      </c>
      <c r="R853" s="3">
        <v>4637.76</v>
      </c>
      <c r="S853" s="3">
        <v>4649.84</v>
      </c>
    </row>
    <row r="854" spans="4:19" ht="12.75" customHeight="1" x14ac:dyDescent="0.2">
      <c r="F854" s="1" t="s">
        <v>283</v>
      </c>
      <c r="G854" s="1" t="s">
        <v>115</v>
      </c>
      <c r="H854" s="1" t="s">
        <v>285</v>
      </c>
      <c r="I854" s="3">
        <v>123.4</v>
      </c>
      <c r="J854" s="3">
        <v>558.36</v>
      </c>
      <c r="K854" s="3">
        <v>4142.12</v>
      </c>
      <c r="L854" s="3">
        <v>4497.63</v>
      </c>
      <c r="M854" s="3">
        <v>4571.1000000000004</v>
      </c>
      <c r="N854" s="3">
        <v>4589.28</v>
      </c>
      <c r="O854" s="3">
        <v>4601.3999999999996</v>
      </c>
      <c r="P854" s="3">
        <v>4613.5200000000004</v>
      </c>
      <c r="Q854" s="3">
        <v>4625.6400000000003</v>
      </c>
      <c r="R854" s="3">
        <v>4637.76</v>
      </c>
      <c r="S854" s="3">
        <v>4649.84</v>
      </c>
    </row>
    <row r="855" spans="4:19" ht="12.75" customHeight="1" x14ac:dyDescent="0.2">
      <c r="F855" s="1" t="s">
        <v>286</v>
      </c>
      <c r="G855" s="1" t="s">
        <v>115</v>
      </c>
      <c r="H855" s="1" t="s">
        <v>288</v>
      </c>
      <c r="I855" s="3">
        <v>1055000</v>
      </c>
      <c r="J855" s="3">
        <v>5000000</v>
      </c>
      <c r="K855" s="3">
        <v>5200000</v>
      </c>
      <c r="L855" s="3">
        <v>5200000</v>
      </c>
      <c r="M855" s="3">
        <v>5200000</v>
      </c>
      <c r="N855" s="3">
        <v>5200000</v>
      </c>
      <c r="O855" s="3">
        <v>5200000</v>
      </c>
      <c r="P855" s="3">
        <v>5200000</v>
      </c>
      <c r="Q855" s="3">
        <v>5200000</v>
      </c>
      <c r="R855" s="3">
        <v>5200000</v>
      </c>
      <c r="S855" s="3">
        <v>5200000</v>
      </c>
    </row>
    <row r="856" spans="4:19" ht="12.75" customHeight="1" x14ac:dyDescent="0.2">
      <c r="F856" s="1" t="s">
        <v>289</v>
      </c>
      <c r="G856" s="1" t="s">
        <v>115</v>
      </c>
      <c r="H856" s="1" t="s">
        <v>291</v>
      </c>
      <c r="I856" s="3">
        <v>790521.55999999994</v>
      </c>
      <c r="J856" s="3">
        <v>1089111.99</v>
      </c>
      <c r="K856" s="3">
        <v>1381496.97</v>
      </c>
      <c r="L856" s="3">
        <v>1753497.29</v>
      </c>
      <c r="M856" s="3">
        <v>2128134.42</v>
      </c>
      <c r="N856" s="3">
        <v>2506655.92</v>
      </c>
      <c r="O856" s="3">
        <v>2853935.61</v>
      </c>
      <c r="P856" s="3">
        <v>3197515.42</v>
      </c>
      <c r="Q856" s="3">
        <v>3719429.96</v>
      </c>
      <c r="R856" s="3">
        <v>4079417.89</v>
      </c>
      <c r="S856" s="3">
        <v>4654730.99</v>
      </c>
    </row>
    <row r="857" spans="4:19" ht="12.75" customHeight="1" x14ac:dyDescent="0.2">
      <c r="F857" s="1" t="s">
        <v>292</v>
      </c>
      <c r="G857" s="1" t="s">
        <v>115</v>
      </c>
      <c r="H857" s="1" t="s">
        <v>294</v>
      </c>
      <c r="I857" s="3">
        <v>1055000</v>
      </c>
      <c r="J857" s="3">
        <v>5000000</v>
      </c>
      <c r="K857" s="3">
        <v>5200000</v>
      </c>
      <c r="L857" s="3">
        <v>5200000</v>
      </c>
      <c r="M857" s="3">
        <v>5200000</v>
      </c>
      <c r="N857" s="3">
        <v>5200000</v>
      </c>
      <c r="O857" s="3">
        <v>5200000</v>
      </c>
      <c r="P857" s="3">
        <v>5200000</v>
      </c>
      <c r="Q857" s="3">
        <v>5200000</v>
      </c>
      <c r="R857" s="3">
        <v>5200000</v>
      </c>
      <c r="S857" s="3">
        <v>5200000</v>
      </c>
    </row>
    <row r="858" spans="4:19" ht="12.75" customHeight="1" x14ac:dyDescent="0.2">
      <c r="F858" s="1" t="s">
        <v>295</v>
      </c>
      <c r="G858" s="1" t="s">
        <v>115</v>
      </c>
      <c r="H858" s="1" t="s">
        <v>297</v>
      </c>
      <c r="I858" s="3">
        <v>790521.55999999994</v>
      </c>
      <c r="J858" s="3">
        <v>1089111.99</v>
      </c>
      <c r="K858" s="3">
        <v>1381496.97</v>
      </c>
      <c r="L858" s="3">
        <v>1753497.29</v>
      </c>
      <c r="M858" s="3">
        <v>2128134.42</v>
      </c>
      <c r="N858" s="3">
        <v>2506655.92</v>
      </c>
      <c r="O858" s="3">
        <v>2853935.61</v>
      </c>
      <c r="P858" s="3">
        <v>3197515.42</v>
      </c>
      <c r="Q858" s="3">
        <v>3719429.96</v>
      </c>
      <c r="R858" s="3">
        <v>4079417.89</v>
      </c>
      <c r="S858" s="3">
        <v>4654730.99</v>
      </c>
    </row>
    <row r="859" spans="4:19" ht="12.75" customHeight="1" x14ac:dyDescent="0.2">
      <c r="F859" s="1"/>
      <c r="G859" s="1"/>
      <c r="H859" s="1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</row>
    <row r="860" spans="4:19" ht="12.75" customHeight="1" x14ac:dyDescent="0.2">
      <c r="D860" s="1" t="s">
        <v>302</v>
      </c>
      <c r="E860" s="1" t="s">
        <v>301</v>
      </c>
      <c r="F860" s="1"/>
      <c r="G860" s="1"/>
      <c r="H860" s="1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</row>
    <row r="861" spans="4:19" ht="12.75" customHeight="1" x14ac:dyDescent="0.2">
      <c r="F861" s="1" t="s">
        <v>298</v>
      </c>
      <c r="G861" s="1" t="s">
        <v>32</v>
      </c>
      <c r="H861" s="1" t="s">
        <v>300</v>
      </c>
      <c r="I861" s="3">
        <v>2144193.2799999998</v>
      </c>
      <c r="J861" s="3">
        <v>2144193.2799999998</v>
      </c>
      <c r="K861" s="3">
        <v>2144193.2799999998</v>
      </c>
      <c r="L861" s="3">
        <v>2144193.2799999998</v>
      </c>
      <c r="M861" s="3">
        <v>2144193.2799999998</v>
      </c>
      <c r="N861" s="3">
        <v>2144193.2799999998</v>
      </c>
      <c r="O861" s="3">
        <v>2144193.2799999998</v>
      </c>
      <c r="P861" s="3">
        <v>2144193.2799999998</v>
      </c>
      <c r="Q861" s="3">
        <v>2144193.2799999998</v>
      </c>
      <c r="R861" s="3">
        <v>2144193.2799999998</v>
      </c>
      <c r="S861" s="3">
        <v>2144193.2799999998</v>
      </c>
    </row>
    <row r="862" spans="4:19" ht="12.75" customHeight="1" x14ac:dyDescent="0.2">
      <c r="F862" s="1" t="s">
        <v>306</v>
      </c>
      <c r="G862" s="1" t="s">
        <v>32</v>
      </c>
      <c r="H862" s="1" t="s">
        <v>308</v>
      </c>
      <c r="I862" s="3">
        <v>2144193.2799999998</v>
      </c>
      <c r="J862" s="3">
        <v>2144193.2799999998</v>
      </c>
      <c r="K862" s="3">
        <v>2144193.2799999998</v>
      </c>
      <c r="L862" s="3">
        <v>2144193.2799999998</v>
      </c>
      <c r="M862" s="3">
        <v>2144193.2799999998</v>
      </c>
      <c r="N862" s="3">
        <v>2144193.2799999998</v>
      </c>
      <c r="O862" s="3">
        <v>2144193.2799999998</v>
      </c>
      <c r="P862" s="3">
        <v>2144193.2799999998</v>
      </c>
      <c r="Q862" s="3">
        <v>2144193.2799999998</v>
      </c>
      <c r="R862" s="3">
        <v>2144193.2799999998</v>
      </c>
      <c r="S862" s="3">
        <v>2144193.2799999998</v>
      </c>
    </row>
    <row r="863" spans="4:19" ht="12.75" customHeight="1" x14ac:dyDescent="0.2">
      <c r="F863" s="1" t="s">
        <v>309</v>
      </c>
      <c r="G863" s="1" t="s">
        <v>32</v>
      </c>
      <c r="H863" s="1" t="s">
        <v>311</v>
      </c>
      <c r="I863" s="3">
        <v>2589410.5100000002</v>
      </c>
      <c r="J863" s="3">
        <v>6247763.4800000004</v>
      </c>
      <c r="K863" s="3">
        <v>5929581.9100000001</v>
      </c>
      <c r="L863" s="3">
        <v>5377372.2400000002</v>
      </c>
      <c r="M863" s="3">
        <v>5205575.07</v>
      </c>
      <c r="N863" s="3">
        <v>4495773.1399999997</v>
      </c>
      <c r="O863" s="3">
        <v>4303109.29</v>
      </c>
      <c r="P863" s="3">
        <v>4115362.41</v>
      </c>
      <c r="Q863" s="3">
        <v>3409422.0199999996</v>
      </c>
      <c r="R863" s="3">
        <v>3178892.2199999997</v>
      </c>
      <c r="S863" s="3">
        <v>2418379.92</v>
      </c>
    </row>
    <row r="864" spans="4:19" ht="12.75" customHeight="1" x14ac:dyDescent="0.2">
      <c r="F864" s="1" t="s">
        <v>315</v>
      </c>
      <c r="G864" s="1" t="s">
        <v>32</v>
      </c>
      <c r="H864" s="1" t="s">
        <v>317</v>
      </c>
      <c r="I864" s="3">
        <v>2589410.5100000002</v>
      </c>
      <c r="J864" s="3">
        <v>6247763.4800000004</v>
      </c>
      <c r="K864" s="3">
        <v>5929581.9100000001</v>
      </c>
      <c r="L864" s="3">
        <v>5377372.2400000002</v>
      </c>
      <c r="M864" s="3">
        <v>5205575.07</v>
      </c>
      <c r="N864" s="3">
        <v>4495773.1399999997</v>
      </c>
      <c r="O864" s="3">
        <v>4303109.29</v>
      </c>
      <c r="P864" s="3">
        <v>4115362.41</v>
      </c>
      <c r="Q864" s="3">
        <v>3409422.0199999996</v>
      </c>
      <c r="R864" s="3">
        <v>3178892.2199999997</v>
      </c>
      <c r="S864" s="3">
        <v>2418379.92</v>
      </c>
    </row>
    <row r="865" spans="3:19" ht="12.75" customHeight="1" x14ac:dyDescent="0.2">
      <c r="F865" s="1" t="s">
        <v>318</v>
      </c>
      <c r="G865" s="1" t="s">
        <v>32</v>
      </c>
      <c r="H865" s="1" t="s">
        <v>320</v>
      </c>
      <c r="I865" s="3">
        <v>461808.01</v>
      </c>
      <c r="J865" s="3">
        <v>461808.01</v>
      </c>
      <c r="K865" s="3">
        <v>461808.01</v>
      </c>
      <c r="L865" s="3">
        <v>461808.01</v>
      </c>
      <c r="M865" s="3">
        <v>461808.01</v>
      </c>
      <c r="N865" s="3">
        <v>461808.01</v>
      </c>
      <c r="O865" s="3">
        <v>461808.01</v>
      </c>
      <c r="P865" s="3">
        <v>461808.01</v>
      </c>
      <c r="Q865" s="3">
        <v>461808.01</v>
      </c>
      <c r="R865" s="3">
        <v>461808.01</v>
      </c>
      <c r="S865" s="3">
        <v>461808.01</v>
      </c>
    </row>
    <row r="866" spans="3:19" ht="12.75" customHeight="1" x14ac:dyDescent="0.2">
      <c r="F866" s="1" t="s">
        <v>324</v>
      </c>
      <c r="G866" s="1" t="s">
        <v>32</v>
      </c>
      <c r="H866" s="1" t="s">
        <v>326</v>
      </c>
      <c r="I866" s="3">
        <v>461808.01</v>
      </c>
      <c r="J866" s="3">
        <v>461808.01</v>
      </c>
      <c r="K866" s="3">
        <v>461808.01</v>
      </c>
      <c r="L866" s="3">
        <v>461808.01</v>
      </c>
      <c r="M866" s="3">
        <v>461808.01</v>
      </c>
      <c r="N866" s="3">
        <v>461808.01</v>
      </c>
      <c r="O866" s="3">
        <v>461808.01</v>
      </c>
      <c r="P866" s="3">
        <v>461808.01</v>
      </c>
      <c r="Q866" s="3">
        <v>461808.01</v>
      </c>
      <c r="R866" s="3">
        <v>461808.01</v>
      </c>
      <c r="S866" s="3">
        <v>461808.01</v>
      </c>
    </row>
    <row r="867" spans="3:19" ht="12.75" customHeight="1" x14ac:dyDescent="0.2">
      <c r="F867" s="1" t="s">
        <v>327</v>
      </c>
      <c r="G867" s="1" t="s">
        <v>32</v>
      </c>
      <c r="H867" s="1" t="s">
        <v>329</v>
      </c>
      <c r="I867" s="3">
        <v>281069.21999999997</v>
      </c>
      <c r="J867" s="3">
        <v>269125.81999999995</v>
      </c>
      <c r="K867" s="3">
        <v>494922.41</v>
      </c>
      <c r="L867" s="3">
        <v>675131.76</v>
      </c>
      <c r="M867" s="3">
        <v>472291.8</v>
      </c>
      <c r="N867" s="3">
        <v>803572.23</v>
      </c>
      <c r="O867" s="3">
        <v>648956.39</v>
      </c>
      <c r="P867" s="3">
        <v>493123.45999999996</v>
      </c>
      <c r="Q867" s="3">
        <v>677149.31</v>
      </c>
      <c r="R867" s="3">
        <v>547691.17999999993</v>
      </c>
      <c r="S867" s="3">
        <v>347137.69999999995</v>
      </c>
    </row>
    <row r="868" spans="3:19" ht="12.75" customHeight="1" x14ac:dyDescent="0.2">
      <c r="F868" s="1" t="s">
        <v>333</v>
      </c>
      <c r="G868" s="1" t="s">
        <v>32</v>
      </c>
      <c r="H868" s="1" t="s">
        <v>335</v>
      </c>
      <c r="I868" s="3">
        <v>281069.21999999997</v>
      </c>
      <c r="J868" s="3">
        <v>269125.81999999995</v>
      </c>
      <c r="K868" s="3">
        <v>494922.41</v>
      </c>
      <c r="L868" s="3">
        <v>675131.76</v>
      </c>
      <c r="M868" s="3">
        <v>472291.8</v>
      </c>
      <c r="N868" s="3">
        <v>803572.23</v>
      </c>
      <c r="O868" s="3">
        <v>648956.39</v>
      </c>
      <c r="P868" s="3">
        <v>493123.45999999996</v>
      </c>
      <c r="Q868" s="3">
        <v>677149.31</v>
      </c>
      <c r="R868" s="3">
        <v>547691.17999999993</v>
      </c>
      <c r="S868" s="3">
        <v>347137.69999999995</v>
      </c>
    </row>
    <row r="869" spans="3:19" ht="12.75" customHeight="1" x14ac:dyDescent="0.2">
      <c r="F869" s="1"/>
      <c r="G869" s="1"/>
      <c r="H869" s="1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</row>
    <row r="870" spans="3:19" ht="12.75" customHeight="1" x14ac:dyDescent="0.2">
      <c r="C870" s="1" t="s">
        <v>643</v>
      </c>
      <c r="F870" s="1"/>
      <c r="G870" s="1"/>
      <c r="H870" s="1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</row>
    <row r="871" spans="3:19" ht="12.75" customHeight="1" x14ac:dyDescent="0.2">
      <c r="D871" s="1" t="s">
        <v>31</v>
      </c>
      <c r="E871" s="1" t="s">
        <v>48</v>
      </c>
      <c r="F871" s="1"/>
      <c r="G871" s="1"/>
      <c r="H871" s="1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</row>
    <row r="872" spans="3:19" ht="12.75" customHeight="1" x14ac:dyDescent="0.2">
      <c r="F872" s="1" t="s">
        <v>81</v>
      </c>
      <c r="G872" s="1" t="s">
        <v>32</v>
      </c>
      <c r="H872" s="1" t="s">
        <v>83</v>
      </c>
      <c r="I872" s="3">
        <v>371069.19</v>
      </c>
      <c r="J872" s="3">
        <v>371069.19</v>
      </c>
      <c r="K872" s="3">
        <v>371069.19</v>
      </c>
      <c r="L872" s="3">
        <v>371069.19</v>
      </c>
      <c r="M872" s="3">
        <v>371069.19</v>
      </c>
      <c r="N872" s="3">
        <v>371069.19</v>
      </c>
      <c r="O872" s="3">
        <v>371069.19</v>
      </c>
      <c r="P872" s="3">
        <v>371069.19</v>
      </c>
      <c r="Q872" s="3">
        <v>371069.19</v>
      </c>
      <c r="R872" s="3">
        <v>371069.19</v>
      </c>
      <c r="S872" s="3">
        <v>371069.19</v>
      </c>
    </row>
    <row r="873" spans="3:19" ht="12.75" customHeight="1" x14ac:dyDescent="0.2">
      <c r="F873" s="1" t="s">
        <v>106</v>
      </c>
      <c r="G873" s="1" t="s">
        <v>32</v>
      </c>
      <c r="H873" s="1" t="s">
        <v>108</v>
      </c>
      <c r="I873" s="3">
        <v>0</v>
      </c>
      <c r="J873" s="3">
        <v>0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3">
        <v>0</v>
      </c>
      <c r="Q873" s="3">
        <v>281.63</v>
      </c>
      <c r="R873" s="3">
        <v>281.63</v>
      </c>
      <c r="S873" s="3">
        <v>281.63</v>
      </c>
    </row>
    <row r="874" spans="3:19" ht="12.75" customHeight="1" x14ac:dyDescent="0.2">
      <c r="F874" s="1" t="s">
        <v>112</v>
      </c>
      <c r="G874" s="1" t="s">
        <v>115</v>
      </c>
      <c r="H874" s="1" t="s">
        <v>114</v>
      </c>
      <c r="I874" s="3">
        <v>371069.19</v>
      </c>
      <c r="J874" s="3">
        <v>371069.19</v>
      </c>
      <c r="K874" s="3">
        <v>371069.19</v>
      </c>
      <c r="L874" s="3">
        <v>371069.19</v>
      </c>
      <c r="M874" s="3">
        <v>371069.19</v>
      </c>
      <c r="N874" s="3">
        <v>371069.19</v>
      </c>
      <c r="O874" s="3">
        <v>371069.19</v>
      </c>
      <c r="P874" s="3">
        <v>371069.19</v>
      </c>
      <c r="Q874" s="3">
        <v>371350.82</v>
      </c>
      <c r="R874" s="3">
        <v>371350.82</v>
      </c>
      <c r="S874" s="3">
        <v>371350.82</v>
      </c>
    </row>
    <row r="875" spans="3:19" ht="12.75" customHeight="1" x14ac:dyDescent="0.2">
      <c r="F875" s="1" t="s">
        <v>398</v>
      </c>
      <c r="G875" s="1" t="s">
        <v>32</v>
      </c>
      <c r="H875" s="1" t="s">
        <v>400</v>
      </c>
      <c r="I875" s="3">
        <v>371069.19</v>
      </c>
      <c r="J875" s="3">
        <v>371069.19</v>
      </c>
      <c r="K875" s="3">
        <v>371069.19</v>
      </c>
      <c r="L875" s="3">
        <v>371069.19</v>
      </c>
      <c r="M875" s="3">
        <v>371069.19</v>
      </c>
      <c r="N875" s="3">
        <v>371069.19</v>
      </c>
      <c r="O875" s="3">
        <v>371069.19</v>
      </c>
      <c r="P875" s="3">
        <v>371069.19</v>
      </c>
      <c r="Q875" s="3">
        <v>371069.19</v>
      </c>
      <c r="R875" s="3">
        <v>371069.19</v>
      </c>
      <c r="S875" s="3">
        <v>371069.19</v>
      </c>
    </row>
    <row r="876" spans="3:19" ht="12.75" customHeight="1" x14ac:dyDescent="0.2">
      <c r="F876" s="1" t="s">
        <v>465</v>
      </c>
      <c r="G876" s="1" t="s">
        <v>32</v>
      </c>
      <c r="H876" s="1" t="s">
        <v>467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">
        <v>281.63</v>
      </c>
      <c r="R876" s="3">
        <v>281.63</v>
      </c>
      <c r="S876" s="3">
        <v>281.63</v>
      </c>
    </row>
    <row r="877" spans="3:19" ht="12.75" customHeight="1" x14ac:dyDescent="0.2">
      <c r="F877" s="1" t="s">
        <v>403</v>
      </c>
      <c r="G877" s="1" t="s">
        <v>115</v>
      </c>
      <c r="H877" s="1" t="s">
        <v>405</v>
      </c>
      <c r="I877" s="3">
        <v>371069.19</v>
      </c>
      <c r="J877" s="3">
        <v>371069.19</v>
      </c>
      <c r="K877" s="3">
        <v>371069.19</v>
      </c>
      <c r="L877" s="3">
        <v>371069.19</v>
      </c>
      <c r="M877" s="3">
        <v>371069.19</v>
      </c>
      <c r="N877" s="3">
        <v>371069.19</v>
      </c>
      <c r="O877" s="3">
        <v>371069.19</v>
      </c>
      <c r="P877" s="3">
        <v>371069.19</v>
      </c>
      <c r="Q877" s="3">
        <v>371350.82</v>
      </c>
      <c r="R877" s="3">
        <v>371350.82</v>
      </c>
      <c r="S877" s="3">
        <v>371350.82</v>
      </c>
    </row>
    <row r="878" spans="3:19" ht="12.75" customHeight="1" x14ac:dyDescent="0.2">
      <c r="F878" s="1" t="s">
        <v>144</v>
      </c>
      <c r="G878" s="1" t="s">
        <v>115</v>
      </c>
      <c r="H878" s="1" t="s">
        <v>146</v>
      </c>
      <c r="I878" s="3">
        <v>371069.19</v>
      </c>
      <c r="J878" s="3">
        <v>371069.19</v>
      </c>
      <c r="K878" s="3">
        <v>371069.19</v>
      </c>
      <c r="L878" s="3">
        <v>371069.19</v>
      </c>
      <c r="M878" s="3">
        <v>371069.19</v>
      </c>
      <c r="N878" s="3">
        <v>371069.19</v>
      </c>
      <c r="O878" s="3">
        <v>371069.19</v>
      </c>
      <c r="P878" s="3">
        <v>371069.19</v>
      </c>
      <c r="Q878" s="3">
        <v>371350.82</v>
      </c>
      <c r="R878" s="3">
        <v>371350.82</v>
      </c>
      <c r="S878" s="3">
        <v>371350.82</v>
      </c>
    </row>
    <row r="879" spans="3:19" ht="12.75" customHeight="1" x14ac:dyDescent="0.2">
      <c r="F879" s="1"/>
      <c r="G879" s="1"/>
      <c r="H879" s="1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</row>
    <row r="880" spans="3:19" ht="12.75" customHeight="1" x14ac:dyDescent="0.2">
      <c r="D880" s="1" t="s">
        <v>152</v>
      </c>
      <c r="E880" s="1" t="s">
        <v>151</v>
      </c>
      <c r="F880" s="1"/>
      <c r="G880" s="1"/>
      <c r="H880" s="1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</row>
    <row r="881" spans="4:19" ht="12.75" customHeight="1" x14ac:dyDescent="0.2">
      <c r="F881" s="1" t="s">
        <v>412</v>
      </c>
      <c r="G881" s="1" t="s">
        <v>32</v>
      </c>
      <c r="H881" s="1" t="s">
        <v>414</v>
      </c>
      <c r="I881" s="3">
        <v>371069.19</v>
      </c>
      <c r="J881" s="3">
        <v>371069.19</v>
      </c>
      <c r="K881" s="3">
        <v>371069.19</v>
      </c>
      <c r="L881" s="3">
        <v>371069.19</v>
      </c>
      <c r="M881" s="3">
        <v>371069.19</v>
      </c>
      <c r="N881" s="3">
        <v>371069.19</v>
      </c>
      <c r="O881" s="3">
        <v>371069.19</v>
      </c>
      <c r="P881" s="3">
        <v>371069.19</v>
      </c>
      <c r="Q881" s="3">
        <v>371350.82</v>
      </c>
      <c r="R881" s="3">
        <v>371350.82</v>
      </c>
      <c r="S881" s="3">
        <v>371350.82</v>
      </c>
    </row>
    <row r="882" spans="4:19" ht="12.75" customHeight="1" x14ac:dyDescent="0.2">
      <c r="F882" s="1" t="s">
        <v>212</v>
      </c>
      <c r="G882" s="1" t="s">
        <v>115</v>
      </c>
      <c r="H882" s="1" t="s">
        <v>214</v>
      </c>
      <c r="I882" s="3">
        <v>371069.19</v>
      </c>
      <c r="J882" s="3">
        <v>371069.19</v>
      </c>
      <c r="K882" s="3">
        <v>371069.19</v>
      </c>
      <c r="L882" s="3">
        <v>371069.19</v>
      </c>
      <c r="M882" s="3">
        <v>371069.19</v>
      </c>
      <c r="N882" s="3">
        <v>371069.19</v>
      </c>
      <c r="O882" s="3">
        <v>371069.19</v>
      </c>
      <c r="P882" s="3">
        <v>371069.19</v>
      </c>
      <c r="Q882" s="3">
        <v>371350.82</v>
      </c>
      <c r="R882" s="3">
        <v>371350.82</v>
      </c>
      <c r="S882" s="3">
        <v>371350.82</v>
      </c>
    </row>
    <row r="883" spans="4:19" ht="12.75" customHeight="1" x14ac:dyDescent="0.2">
      <c r="F883" s="1" t="s">
        <v>215</v>
      </c>
      <c r="G883" s="1" t="s">
        <v>115</v>
      </c>
      <c r="H883" s="1" t="s">
        <v>217</v>
      </c>
      <c r="I883" s="3">
        <v>371069.19</v>
      </c>
      <c r="J883" s="3">
        <v>371069.19</v>
      </c>
      <c r="K883" s="3">
        <v>371069.19</v>
      </c>
      <c r="L883" s="3">
        <v>371069.19</v>
      </c>
      <c r="M883" s="3">
        <v>371069.19</v>
      </c>
      <c r="N883" s="3">
        <v>371069.19</v>
      </c>
      <c r="O883" s="3">
        <v>371069.19</v>
      </c>
      <c r="P883" s="3">
        <v>371069.19</v>
      </c>
      <c r="Q883" s="3">
        <v>371350.82</v>
      </c>
      <c r="R883" s="3">
        <v>371350.82</v>
      </c>
      <c r="S883" s="3">
        <v>371350.82</v>
      </c>
    </row>
    <row r="884" spans="4:19" ht="12.75" customHeight="1" x14ac:dyDescent="0.2">
      <c r="F884" s="1" t="s">
        <v>218</v>
      </c>
      <c r="G884" s="1" t="s">
        <v>32</v>
      </c>
      <c r="H884" s="1" t="s">
        <v>220</v>
      </c>
      <c r="I884" s="3">
        <v>371069.19</v>
      </c>
      <c r="J884" s="3">
        <v>371069.19</v>
      </c>
      <c r="K884" s="3">
        <v>371069.19</v>
      </c>
      <c r="L884" s="3">
        <v>371069.19</v>
      </c>
      <c r="M884" s="3">
        <v>371069.19</v>
      </c>
      <c r="N884" s="3">
        <v>371069.19</v>
      </c>
      <c r="O884" s="3">
        <v>371069.19</v>
      </c>
      <c r="P884" s="3">
        <v>371069.19</v>
      </c>
      <c r="Q884" s="3">
        <v>371350.82</v>
      </c>
      <c r="R884" s="3">
        <v>371350.82</v>
      </c>
      <c r="S884" s="3">
        <v>371350.82</v>
      </c>
    </row>
    <row r="885" spans="4:19" ht="12.75" customHeight="1" x14ac:dyDescent="0.2">
      <c r="F885" s="1"/>
      <c r="G885" s="1"/>
      <c r="H885" s="1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</row>
    <row r="886" spans="4:19" ht="12.75" customHeight="1" x14ac:dyDescent="0.2">
      <c r="D886" s="1" t="s">
        <v>225</v>
      </c>
      <c r="E886" s="1" t="s">
        <v>224</v>
      </c>
      <c r="F886" s="1"/>
      <c r="G886" s="1"/>
      <c r="H886" s="1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</row>
    <row r="887" spans="4:19" ht="12.75" customHeight="1" x14ac:dyDescent="0.2">
      <c r="F887" s="1" t="s">
        <v>221</v>
      </c>
      <c r="G887" s="1" t="s">
        <v>32</v>
      </c>
      <c r="H887" s="1" t="s">
        <v>223</v>
      </c>
      <c r="I887" s="3">
        <v>147757.03</v>
      </c>
      <c r="J887" s="3">
        <v>147757.03</v>
      </c>
      <c r="K887" s="3">
        <v>147757.03</v>
      </c>
      <c r="L887" s="3">
        <v>147757.03</v>
      </c>
      <c r="M887" s="3">
        <v>147757.03</v>
      </c>
      <c r="N887" s="3">
        <v>147757.03</v>
      </c>
      <c r="O887" s="3">
        <v>147757.03</v>
      </c>
      <c r="P887" s="3">
        <v>147757.03</v>
      </c>
      <c r="Q887" s="3">
        <v>147757.03</v>
      </c>
      <c r="R887" s="3">
        <v>147757.03</v>
      </c>
      <c r="S887" s="3">
        <v>147757.03</v>
      </c>
    </row>
    <row r="888" spans="4:19" ht="12.75" customHeight="1" x14ac:dyDescent="0.2">
      <c r="F888" s="1" t="s">
        <v>232</v>
      </c>
      <c r="G888" s="1" t="s">
        <v>115</v>
      </c>
      <c r="H888" s="1" t="s">
        <v>234</v>
      </c>
      <c r="I888" s="3">
        <v>-21439.599999999999</v>
      </c>
      <c r="J888" s="3">
        <v>-51531.61</v>
      </c>
      <c r="K888" s="3">
        <v>-125191.95</v>
      </c>
      <c r="L888" s="3">
        <v>-125191.95</v>
      </c>
      <c r="M888" s="3">
        <v>-125191.95</v>
      </c>
      <c r="N888" s="3">
        <v>-125191.95</v>
      </c>
      <c r="O888" s="3">
        <v>-125191.95</v>
      </c>
      <c r="P888" s="3">
        <v>-125191.95</v>
      </c>
      <c r="Q888" s="3">
        <v>-125191.95</v>
      </c>
      <c r="R888" s="3">
        <v>-125191.95</v>
      </c>
      <c r="S888" s="3">
        <v>-125191.95</v>
      </c>
    </row>
    <row r="889" spans="4:19" ht="12.75" customHeight="1" x14ac:dyDescent="0.2">
      <c r="F889" s="1" t="s">
        <v>238</v>
      </c>
      <c r="G889" s="1" t="s">
        <v>32</v>
      </c>
      <c r="H889" s="1" t="s">
        <v>240</v>
      </c>
      <c r="I889" s="3">
        <v>126317.43</v>
      </c>
      <c r="J889" s="3">
        <v>96225.42</v>
      </c>
      <c r="K889" s="3">
        <v>22565.08</v>
      </c>
      <c r="L889" s="3">
        <v>22565.08</v>
      </c>
      <c r="M889" s="3">
        <v>22565.08</v>
      </c>
      <c r="N889" s="3">
        <v>22565.08</v>
      </c>
      <c r="O889" s="3">
        <v>22565.08</v>
      </c>
      <c r="P889" s="3">
        <v>22565.08</v>
      </c>
      <c r="Q889" s="3">
        <v>22565.08</v>
      </c>
      <c r="R889" s="3">
        <v>22565.08</v>
      </c>
      <c r="S889" s="3">
        <v>22565.08</v>
      </c>
    </row>
    <row r="890" spans="4:19" ht="12.75" customHeight="1" x14ac:dyDescent="0.2">
      <c r="F890" s="1" t="s">
        <v>249</v>
      </c>
      <c r="G890" s="1" t="s">
        <v>115</v>
      </c>
      <c r="H890" s="1" t="s">
        <v>251</v>
      </c>
      <c r="I890" s="3">
        <v>147757.03</v>
      </c>
      <c r="J890" s="3">
        <v>147757.03</v>
      </c>
      <c r="K890" s="3">
        <v>147757.03</v>
      </c>
      <c r="L890" s="3">
        <v>147757.03</v>
      </c>
      <c r="M890" s="3">
        <v>147757.03</v>
      </c>
      <c r="N890" s="3">
        <v>147757.03</v>
      </c>
      <c r="O890" s="3">
        <v>147757.03</v>
      </c>
      <c r="P890" s="3">
        <v>147757.03</v>
      </c>
      <c r="Q890" s="3">
        <v>147757.03</v>
      </c>
      <c r="R890" s="3">
        <v>147757.03</v>
      </c>
      <c r="S890" s="3">
        <v>147757.03</v>
      </c>
    </row>
    <row r="891" spans="4:19" ht="12.75" customHeight="1" x14ac:dyDescent="0.2">
      <c r="F891" s="1" t="s">
        <v>252</v>
      </c>
      <c r="G891" s="1" t="s">
        <v>115</v>
      </c>
      <c r="H891" s="1" t="s">
        <v>254</v>
      </c>
      <c r="I891" s="3">
        <v>126317.43</v>
      </c>
      <c r="J891" s="3">
        <v>96225.42</v>
      </c>
      <c r="K891" s="3">
        <v>22565.08</v>
      </c>
      <c r="L891" s="3">
        <v>22565.08</v>
      </c>
      <c r="M891" s="3">
        <v>22565.08</v>
      </c>
      <c r="N891" s="3">
        <v>22565.08</v>
      </c>
      <c r="O891" s="3">
        <v>22565.08</v>
      </c>
      <c r="P891" s="3">
        <v>22565.08</v>
      </c>
      <c r="Q891" s="3">
        <v>22565.08</v>
      </c>
      <c r="R891" s="3">
        <v>22565.08</v>
      </c>
      <c r="S891" s="3">
        <v>22565.08</v>
      </c>
    </row>
    <row r="892" spans="4:19" ht="12.75" customHeight="1" x14ac:dyDescent="0.2">
      <c r="F892" s="1"/>
      <c r="G892" s="1"/>
      <c r="H892" s="1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</row>
    <row r="893" spans="4:19" ht="12.75" customHeight="1" x14ac:dyDescent="0.2">
      <c r="D893" s="1" t="s">
        <v>259</v>
      </c>
      <c r="E893" s="1" t="s">
        <v>258</v>
      </c>
      <c r="F893" s="1"/>
      <c r="G893" s="1"/>
      <c r="H893" s="1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</row>
    <row r="894" spans="4:19" ht="12.75" customHeight="1" x14ac:dyDescent="0.2">
      <c r="F894" s="1" t="s">
        <v>263</v>
      </c>
      <c r="G894" s="1" t="s">
        <v>32</v>
      </c>
      <c r="H894" s="1" t="s">
        <v>265</v>
      </c>
      <c r="I894" s="3">
        <v>21439.599999999999</v>
      </c>
      <c r="J894" s="3">
        <v>51531.61</v>
      </c>
      <c r="K894" s="3">
        <v>125191.95</v>
      </c>
      <c r="L894" s="3">
        <v>125191.95</v>
      </c>
      <c r="M894" s="3">
        <v>125191.95</v>
      </c>
      <c r="N894" s="3">
        <v>125191.95</v>
      </c>
      <c r="O894" s="3">
        <v>125191.95</v>
      </c>
      <c r="P894" s="3">
        <v>125191.95</v>
      </c>
      <c r="Q894" s="3">
        <v>125191.95</v>
      </c>
      <c r="R894" s="3">
        <v>125191.95</v>
      </c>
      <c r="S894" s="3">
        <v>125191.95</v>
      </c>
    </row>
    <row r="895" spans="4:19" ht="12.75" customHeight="1" x14ac:dyDescent="0.2">
      <c r="F895" s="1" t="s">
        <v>266</v>
      </c>
      <c r="G895" s="1" t="s">
        <v>115</v>
      </c>
      <c r="H895" s="1" t="s">
        <v>268</v>
      </c>
      <c r="I895" s="3">
        <v>21439.599999999999</v>
      </c>
      <c r="J895" s="3">
        <v>51531.61</v>
      </c>
      <c r="K895" s="3">
        <v>125191.95</v>
      </c>
      <c r="L895" s="3">
        <v>125191.95</v>
      </c>
      <c r="M895" s="3">
        <v>125191.95</v>
      </c>
      <c r="N895" s="3">
        <v>125191.95</v>
      </c>
      <c r="O895" s="3">
        <v>125191.95</v>
      </c>
      <c r="P895" s="3">
        <v>125191.95</v>
      </c>
      <c r="Q895" s="3">
        <v>125191.95</v>
      </c>
      <c r="R895" s="3">
        <v>125191.95</v>
      </c>
      <c r="S895" s="3">
        <v>125191.95</v>
      </c>
    </row>
    <row r="896" spans="4:19" ht="12.75" customHeight="1" x14ac:dyDescent="0.2">
      <c r="F896" s="1" t="s">
        <v>272</v>
      </c>
      <c r="G896" s="1" t="s">
        <v>32</v>
      </c>
      <c r="H896" s="1" t="s">
        <v>273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-281.63</v>
      </c>
      <c r="R896" s="3">
        <v>-281.63</v>
      </c>
      <c r="S896" s="3">
        <v>-281.63</v>
      </c>
    </row>
    <row r="897" spans="4:19" ht="12.75" customHeight="1" x14ac:dyDescent="0.2">
      <c r="F897" s="1" t="s">
        <v>274</v>
      </c>
      <c r="G897" s="1" t="s">
        <v>115</v>
      </c>
      <c r="H897" s="1" t="s">
        <v>275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">
        <v>-281.63</v>
      </c>
      <c r="R897" s="3">
        <v>-281.63</v>
      </c>
      <c r="S897" s="3">
        <v>-281.63</v>
      </c>
    </row>
    <row r="898" spans="4:19" ht="12.75" customHeight="1" x14ac:dyDescent="0.2">
      <c r="F898" s="1" t="s">
        <v>560</v>
      </c>
      <c r="G898" s="1" t="s">
        <v>32</v>
      </c>
      <c r="H898" s="1" t="s">
        <v>562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281.63</v>
      </c>
      <c r="R898" s="3">
        <v>281.63</v>
      </c>
      <c r="S898" s="3">
        <v>281.63</v>
      </c>
    </row>
    <row r="899" spans="4:19" ht="12.75" customHeight="1" x14ac:dyDescent="0.2">
      <c r="F899" s="1" t="s">
        <v>283</v>
      </c>
      <c r="G899" s="1" t="s">
        <v>115</v>
      </c>
      <c r="H899" s="1" t="s">
        <v>285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281.63</v>
      </c>
      <c r="R899" s="3">
        <v>281.63</v>
      </c>
      <c r="S899" s="3">
        <v>281.63</v>
      </c>
    </row>
    <row r="900" spans="4:19" ht="12.75" customHeight="1" x14ac:dyDescent="0.2">
      <c r="F900" s="1" t="s">
        <v>289</v>
      </c>
      <c r="G900" s="1" t="s">
        <v>115</v>
      </c>
      <c r="H900" s="1" t="s">
        <v>291</v>
      </c>
      <c r="I900" s="3">
        <v>21439.599999999999</v>
      </c>
      <c r="J900" s="3">
        <v>51531.61</v>
      </c>
      <c r="K900" s="3">
        <v>125191.95</v>
      </c>
      <c r="L900" s="3">
        <v>125191.95</v>
      </c>
      <c r="M900" s="3">
        <v>125191.95</v>
      </c>
      <c r="N900" s="3">
        <v>125191.95</v>
      </c>
      <c r="O900" s="3">
        <v>125191.95</v>
      </c>
      <c r="P900" s="3">
        <v>125191.95</v>
      </c>
      <c r="Q900" s="3">
        <v>124910.32</v>
      </c>
      <c r="R900" s="3">
        <v>124910.32</v>
      </c>
      <c r="S900" s="3">
        <v>124910.32</v>
      </c>
    </row>
    <row r="901" spans="4:19" ht="12.75" customHeight="1" x14ac:dyDescent="0.2">
      <c r="F901" s="1" t="s">
        <v>295</v>
      </c>
      <c r="G901" s="1" t="s">
        <v>115</v>
      </c>
      <c r="H901" s="1" t="s">
        <v>297</v>
      </c>
      <c r="I901" s="3">
        <v>21439.599999999999</v>
      </c>
      <c r="J901" s="3">
        <v>51531.61</v>
      </c>
      <c r="K901" s="3">
        <v>125191.95</v>
      </c>
      <c r="L901" s="3">
        <v>125191.95</v>
      </c>
      <c r="M901" s="3">
        <v>125191.95</v>
      </c>
      <c r="N901" s="3">
        <v>125191.95</v>
      </c>
      <c r="O901" s="3">
        <v>125191.95</v>
      </c>
      <c r="P901" s="3">
        <v>125191.95</v>
      </c>
      <c r="Q901" s="3">
        <v>124910.32</v>
      </c>
      <c r="R901" s="3">
        <v>124910.32</v>
      </c>
      <c r="S901" s="3">
        <v>124910.32</v>
      </c>
    </row>
    <row r="902" spans="4:19" ht="12.75" customHeight="1" x14ac:dyDescent="0.2">
      <c r="F902" s="1"/>
      <c r="G902" s="1"/>
      <c r="H902" s="1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</row>
    <row r="903" spans="4:19" ht="12.75" customHeight="1" x14ac:dyDescent="0.2">
      <c r="D903" s="1" t="s">
        <v>302</v>
      </c>
      <c r="E903" s="1" t="s">
        <v>301</v>
      </c>
      <c r="F903" s="1"/>
      <c r="G903" s="1"/>
      <c r="H903" s="1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</row>
    <row r="904" spans="4:19" ht="12.75" customHeight="1" x14ac:dyDescent="0.2">
      <c r="F904" s="1" t="s">
        <v>298</v>
      </c>
      <c r="G904" s="1" t="s">
        <v>32</v>
      </c>
      <c r="H904" s="1" t="s">
        <v>300</v>
      </c>
      <c r="I904" s="3">
        <v>371069.19</v>
      </c>
      <c r="J904" s="3">
        <v>371069.19</v>
      </c>
      <c r="K904" s="3">
        <v>371069.19</v>
      </c>
      <c r="L904" s="3">
        <v>371069.19</v>
      </c>
      <c r="M904" s="3">
        <v>371069.19</v>
      </c>
      <c r="N904" s="3">
        <v>371069.19</v>
      </c>
      <c r="O904" s="3">
        <v>371069.19</v>
      </c>
      <c r="P904" s="3">
        <v>371069.19</v>
      </c>
      <c r="Q904" s="3">
        <v>371069.19</v>
      </c>
      <c r="R904" s="3">
        <v>371069.19</v>
      </c>
      <c r="S904" s="3">
        <v>371069.19</v>
      </c>
    </row>
    <row r="905" spans="4:19" ht="12.75" customHeight="1" x14ac:dyDescent="0.2">
      <c r="F905" s="1" t="s">
        <v>306</v>
      </c>
      <c r="G905" s="1" t="s">
        <v>32</v>
      </c>
      <c r="H905" s="1" t="s">
        <v>308</v>
      </c>
      <c r="I905" s="3">
        <v>371069.19</v>
      </c>
      <c r="J905" s="3">
        <v>371069.19</v>
      </c>
      <c r="K905" s="3">
        <v>371069.19</v>
      </c>
      <c r="L905" s="3">
        <v>371069.19</v>
      </c>
      <c r="M905" s="3">
        <v>371069.19</v>
      </c>
      <c r="N905" s="3">
        <v>371069.19</v>
      </c>
      <c r="O905" s="3">
        <v>371069.19</v>
      </c>
      <c r="P905" s="3">
        <v>371069.19</v>
      </c>
      <c r="Q905" s="3">
        <v>371069.19</v>
      </c>
      <c r="R905" s="3">
        <v>371069.19</v>
      </c>
      <c r="S905" s="3">
        <v>371069.19</v>
      </c>
    </row>
    <row r="906" spans="4:19" ht="12.75" customHeight="1" x14ac:dyDescent="0.2">
      <c r="F906" s="1" t="s">
        <v>309</v>
      </c>
      <c r="G906" s="1" t="s">
        <v>32</v>
      </c>
      <c r="H906" s="1" t="s">
        <v>311</v>
      </c>
      <c r="I906" s="3">
        <v>371069.19</v>
      </c>
      <c r="J906" s="3">
        <v>371069.19</v>
      </c>
      <c r="K906" s="3">
        <v>371069.19</v>
      </c>
      <c r="L906" s="3">
        <v>371069.19</v>
      </c>
      <c r="M906" s="3">
        <v>371069.19</v>
      </c>
      <c r="N906" s="3">
        <v>371069.19</v>
      </c>
      <c r="O906" s="3">
        <v>371069.19</v>
      </c>
      <c r="P906" s="3">
        <v>371069.19</v>
      </c>
      <c r="Q906" s="3">
        <v>371350.82</v>
      </c>
      <c r="R906" s="3">
        <v>371350.82</v>
      </c>
      <c r="S906" s="3">
        <v>371350.82</v>
      </c>
    </row>
    <row r="907" spans="4:19" ht="12.75" customHeight="1" x14ac:dyDescent="0.2">
      <c r="F907" s="1" t="s">
        <v>315</v>
      </c>
      <c r="G907" s="1" t="s">
        <v>32</v>
      </c>
      <c r="H907" s="1" t="s">
        <v>317</v>
      </c>
      <c r="I907" s="3">
        <v>371069.19</v>
      </c>
      <c r="J907" s="3">
        <v>371069.19</v>
      </c>
      <c r="K907" s="3">
        <v>371069.19</v>
      </c>
      <c r="L907" s="3">
        <v>371069.19</v>
      </c>
      <c r="M907" s="3">
        <v>371069.19</v>
      </c>
      <c r="N907" s="3">
        <v>371069.19</v>
      </c>
      <c r="O907" s="3">
        <v>371069.19</v>
      </c>
      <c r="P907" s="3">
        <v>371069.19</v>
      </c>
      <c r="Q907" s="3">
        <v>371350.82</v>
      </c>
      <c r="R907" s="3">
        <v>371350.82</v>
      </c>
      <c r="S907" s="3">
        <v>371350.82</v>
      </c>
    </row>
    <row r="908" spans="4:19" ht="12.75" customHeight="1" x14ac:dyDescent="0.2">
      <c r="F908" s="1" t="s">
        <v>318</v>
      </c>
      <c r="G908" s="1" t="s">
        <v>32</v>
      </c>
      <c r="H908" s="1" t="s">
        <v>320</v>
      </c>
      <c r="I908" s="3">
        <v>147757.03</v>
      </c>
      <c r="J908" s="3">
        <v>147757.03</v>
      </c>
      <c r="K908" s="3">
        <v>147757.03</v>
      </c>
      <c r="L908" s="3">
        <v>147757.03</v>
      </c>
      <c r="M908" s="3">
        <v>147757.03</v>
      </c>
      <c r="N908" s="3">
        <v>147757.03</v>
      </c>
      <c r="O908" s="3">
        <v>147757.03</v>
      </c>
      <c r="P908" s="3">
        <v>147757.03</v>
      </c>
      <c r="Q908" s="3">
        <v>147757.03</v>
      </c>
      <c r="R908" s="3">
        <v>147757.03</v>
      </c>
      <c r="S908" s="3">
        <v>147757.03</v>
      </c>
    </row>
    <row r="909" spans="4:19" ht="12.75" customHeight="1" x14ac:dyDescent="0.2">
      <c r="F909" s="1" t="s">
        <v>324</v>
      </c>
      <c r="G909" s="1" t="s">
        <v>32</v>
      </c>
      <c r="H909" s="1" t="s">
        <v>326</v>
      </c>
      <c r="I909" s="3">
        <v>147757.03</v>
      </c>
      <c r="J909" s="3">
        <v>147757.03</v>
      </c>
      <c r="K909" s="3">
        <v>147757.03</v>
      </c>
      <c r="L909" s="3">
        <v>147757.03</v>
      </c>
      <c r="M909" s="3">
        <v>147757.03</v>
      </c>
      <c r="N909" s="3">
        <v>147757.03</v>
      </c>
      <c r="O909" s="3">
        <v>147757.03</v>
      </c>
      <c r="P909" s="3">
        <v>147757.03</v>
      </c>
      <c r="Q909" s="3">
        <v>147757.03</v>
      </c>
      <c r="R909" s="3">
        <v>147757.03</v>
      </c>
      <c r="S909" s="3">
        <v>147757.03</v>
      </c>
    </row>
    <row r="910" spans="4:19" ht="12.75" customHeight="1" x14ac:dyDescent="0.2">
      <c r="F910" s="1" t="s">
        <v>327</v>
      </c>
      <c r="G910" s="1" t="s">
        <v>32</v>
      </c>
      <c r="H910" s="1" t="s">
        <v>329</v>
      </c>
      <c r="I910" s="3">
        <v>126317.43</v>
      </c>
      <c r="J910" s="3">
        <v>96225.42</v>
      </c>
      <c r="K910" s="3">
        <v>22565.08</v>
      </c>
      <c r="L910" s="3">
        <v>22565.08</v>
      </c>
      <c r="M910" s="3">
        <v>22565.08</v>
      </c>
      <c r="N910" s="3">
        <v>22565.08</v>
      </c>
      <c r="O910" s="3">
        <v>22565.08</v>
      </c>
      <c r="P910" s="3">
        <v>22565.08</v>
      </c>
      <c r="Q910" s="3">
        <v>22565.08</v>
      </c>
      <c r="R910" s="3">
        <v>22565.08</v>
      </c>
      <c r="S910" s="3">
        <v>22565.08</v>
      </c>
    </row>
    <row r="911" spans="4:19" ht="12.75" customHeight="1" x14ac:dyDescent="0.2">
      <c r="F911" s="1" t="s">
        <v>333</v>
      </c>
      <c r="G911" s="1" t="s">
        <v>32</v>
      </c>
      <c r="H911" s="1" t="s">
        <v>335</v>
      </c>
      <c r="I911" s="3">
        <v>126317.43</v>
      </c>
      <c r="J911" s="3">
        <v>96225.42</v>
      </c>
      <c r="K911" s="3">
        <v>22565.08</v>
      </c>
      <c r="L911" s="3">
        <v>22565.08</v>
      </c>
      <c r="M911" s="3">
        <v>22565.08</v>
      </c>
      <c r="N911" s="3">
        <v>22565.08</v>
      </c>
      <c r="O911" s="3">
        <v>22565.08</v>
      </c>
      <c r="P911" s="3">
        <v>22565.08</v>
      </c>
      <c r="Q911" s="3">
        <v>22565.08</v>
      </c>
      <c r="R911" s="3">
        <v>22565.08</v>
      </c>
      <c r="S911" s="3">
        <v>22565.08</v>
      </c>
    </row>
    <row r="912" spans="4:19" ht="12.75" customHeight="1" x14ac:dyDescent="0.2">
      <c r="F912" s="1"/>
      <c r="G912" s="1"/>
      <c r="H912" s="1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</row>
    <row r="913" spans="3:19" ht="12.75" customHeight="1" x14ac:dyDescent="0.2">
      <c r="C913" s="1" t="s">
        <v>647</v>
      </c>
      <c r="F913" s="1"/>
      <c r="G913" s="1"/>
      <c r="H913" s="1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</row>
    <row r="914" spans="3:19" ht="12.75" customHeight="1" x14ac:dyDescent="0.2">
      <c r="D914" s="1" t="s">
        <v>31</v>
      </c>
      <c r="E914" s="1" t="s">
        <v>48</v>
      </c>
      <c r="F914" s="1"/>
      <c r="G914" s="1"/>
      <c r="H914" s="1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</row>
    <row r="915" spans="3:19" ht="12.75" customHeight="1" x14ac:dyDescent="0.2">
      <c r="F915" s="1" t="s">
        <v>81</v>
      </c>
      <c r="G915" s="1" t="s">
        <v>32</v>
      </c>
      <c r="H915" s="1" t="s">
        <v>83</v>
      </c>
      <c r="I915" s="3">
        <v>3109833.38</v>
      </c>
      <c r="J915" s="3">
        <v>3109833.38</v>
      </c>
      <c r="K915" s="3">
        <v>3109833.38</v>
      </c>
      <c r="L915" s="3">
        <v>3109833.38</v>
      </c>
      <c r="M915" s="3">
        <v>3109833.38</v>
      </c>
      <c r="N915" s="3">
        <v>3109833.38</v>
      </c>
      <c r="O915" s="3">
        <v>3109833.38</v>
      </c>
      <c r="P915" s="3">
        <v>3109833.38</v>
      </c>
      <c r="Q915" s="3">
        <v>3109833.38</v>
      </c>
      <c r="R915" s="3">
        <v>3109833.38</v>
      </c>
      <c r="S915" s="3">
        <v>3109833.38</v>
      </c>
    </row>
    <row r="916" spans="3:19" ht="12.75" customHeight="1" x14ac:dyDescent="0.2">
      <c r="F916" s="1" t="s">
        <v>100</v>
      </c>
      <c r="G916" s="1" t="s">
        <v>32</v>
      </c>
      <c r="H916" s="1" t="s">
        <v>102</v>
      </c>
      <c r="I916" s="3">
        <v>0</v>
      </c>
      <c r="J916" s="3">
        <v>2569.14</v>
      </c>
      <c r="K916" s="3">
        <v>2569.14</v>
      </c>
      <c r="L916" s="3">
        <v>2569.14</v>
      </c>
      <c r="M916" s="3">
        <v>2569.14</v>
      </c>
      <c r="N916" s="3">
        <v>20766.73</v>
      </c>
      <c r="O916" s="3">
        <v>20766.73</v>
      </c>
      <c r="P916" s="3">
        <v>20766.73</v>
      </c>
      <c r="Q916" s="3">
        <v>20766.73</v>
      </c>
      <c r="R916" s="3">
        <v>20766.73</v>
      </c>
      <c r="S916" s="3">
        <v>20766.73</v>
      </c>
    </row>
    <row r="917" spans="3:19" ht="12.75" customHeight="1" x14ac:dyDescent="0.2">
      <c r="F917" s="1" t="s">
        <v>112</v>
      </c>
      <c r="G917" s="1" t="s">
        <v>115</v>
      </c>
      <c r="H917" s="1" t="s">
        <v>114</v>
      </c>
      <c r="I917" s="3">
        <v>3109833.38</v>
      </c>
      <c r="J917" s="3">
        <v>3112402.52</v>
      </c>
      <c r="K917" s="3">
        <v>3112402.52</v>
      </c>
      <c r="L917" s="3">
        <v>3112402.52</v>
      </c>
      <c r="M917" s="3">
        <v>3112402.52</v>
      </c>
      <c r="N917" s="3">
        <v>3130600.11</v>
      </c>
      <c r="O917" s="3">
        <v>3130600.11</v>
      </c>
      <c r="P917" s="3">
        <v>3130600.11</v>
      </c>
      <c r="Q917" s="3">
        <v>3130600.11</v>
      </c>
      <c r="R917" s="3">
        <v>3130600.11</v>
      </c>
      <c r="S917" s="3">
        <v>3130600.11</v>
      </c>
    </row>
    <row r="918" spans="3:19" ht="12.75" customHeight="1" x14ac:dyDescent="0.2">
      <c r="F918" s="1" t="s">
        <v>398</v>
      </c>
      <c r="G918" s="1" t="s">
        <v>32</v>
      </c>
      <c r="H918" s="1" t="s">
        <v>400</v>
      </c>
      <c r="I918" s="3">
        <v>3109833.38</v>
      </c>
      <c r="J918" s="3">
        <v>3109833.38</v>
      </c>
      <c r="K918" s="3">
        <v>3109833.38</v>
      </c>
      <c r="L918" s="3">
        <v>3109833.38</v>
      </c>
      <c r="M918" s="3">
        <v>3109833.38</v>
      </c>
      <c r="N918" s="3">
        <v>3109833.38</v>
      </c>
      <c r="O918" s="3">
        <v>3109833.38</v>
      </c>
      <c r="P918" s="3">
        <v>3109833.38</v>
      </c>
      <c r="Q918" s="3">
        <v>3109833.38</v>
      </c>
      <c r="R918" s="3">
        <v>3109833.38</v>
      </c>
      <c r="S918" s="3">
        <v>3109833.38</v>
      </c>
    </row>
    <row r="919" spans="3:19" ht="12.75" customHeight="1" x14ac:dyDescent="0.2">
      <c r="F919" s="1" t="s">
        <v>428</v>
      </c>
      <c r="G919" s="1" t="s">
        <v>32</v>
      </c>
      <c r="H919" s="1" t="s">
        <v>430</v>
      </c>
      <c r="I919" s="3">
        <v>0</v>
      </c>
      <c r="J919" s="3">
        <v>2569.14</v>
      </c>
      <c r="K919" s="3">
        <v>2569.14</v>
      </c>
      <c r="L919" s="3">
        <v>2569.14</v>
      </c>
      <c r="M919" s="3">
        <v>2569.14</v>
      </c>
      <c r="N919" s="3">
        <v>20766.73</v>
      </c>
      <c r="O919" s="3">
        <v>20766.73</v>
      </c>
      <c r="P919" s="3">
        <v>20766.73</v>
      </c>
      <c r="Q919" s="3">
        <v>20766.73</v>
      </c>
      <c r="R919" s="3">
        <v>20766.73</v>
      </c>
      <c r="S919" s="3">
        <v>20766.73</v>
      </c>
    </row>
    <row r="920" spans="3:19" ht="12.75" customHeight="1" x14ac:dyDescent="0.2">
      <c r="F920" s="1" t="s">
        <v>403</v>
      </c>
      <c r="G920" s="1" t="s">
        <v>115</v>
      </c>
      <c r="H920" s="1" t="s">
        <v>405</v>
      </c>
      <c r="I920" s="3">
        <v>3109833.38</v>
      </c>
      <c r="J920" s="3">
        <v>3112402.52</v>
      </c>
      <c r="K920" s="3">
        <v>3112402.52</v>
      </c>
      <c r="L920" s="3">
        <v>3112402.52</v>
      </c>
      <c r="M920" s="3">
        <v>3112402.52</v>
      </c>
      <c r="N920" s="3">
        <v>3130600.11</v>
      </c>
      <c r="O920" s="3">
        <v>3130600.11</v>
      </c>
      <c r="P920" s="3">
        <v>3130600.11</v>
      </c>
      <c r="Q920" s="3">
        <v>3130600.11</v>
      </c>
      <c r="R920" s="3">
        <v>3130600.11</v>
      </c>
      <c r="S920" s="3">
        <v>3130600.11</v>
      </c>
    </row>
    <row r="921" spans="3:19" ht="12.75" customHeight="1" x14ac:dyDescent="0.2">
      <c r="F921" s="1" t="s">
        <v>144</v>
      </c>
      <c r="G921" s="1" t="s">
        <v>115</v>
      </c>
      <c r="H921" s="1" t="s">
        <v>146</v>
      </c>
      <c r="I921" s="3">
        <v>3109833.38</v>
      </c>
      <c r="J921" s="3">
        <v>3112402.52</v>
      </c>
      <c r="K921" s="3">
        <v>3112402.52</v>
      </c>
      <c r="L921" s="3">
        <v>3112402.52</v>
      </c>
      <c r="M921" s="3">
        <v>3112402.52</v>
      </c>
      <c r="N921" s="3">
        <v>3130600.11</v>
      </c>
      <c r="O921" s="3">
        <v>3130600.11</v>
      </c>
      <c r="P921" s="3">
        <v>3130600.11</v>
      </c>
      <c r="Q921" s="3">
        <v>3130600.11</v>
      </c>
      <c r="R921" s="3">
        <v>3130600.11</v>
      </c>
      <c r="S921" s="3">
        <v>3130600.11</v>
      </c>
    </row>
    <row r="922" spans="3:19" ht="12.75" customHeight="1" x14ac:dyDescent="0.2">
      <c r="F922" s="1"/>
      <c r="G922" s="1"/>
      <c r="H922" s="1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</row>
    <row r="923" spans="3:19" ht="12.75" customHeight="1" x14ac:dyDescent="0.2">
      <c r="D923" s="1" t="s">
        <v>152</v>
      </c>
      <c r="E923" s="1" t="s">
        <v>151</v>
      </c>
      <c r="F923" s="1"/>
      <c r="G923" s="1"/>
      <c r="H923" s="1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</row>
    <row r="924" spans="3:19" ht="12.75" customHeight="1" x14ac:dyDescent="0.2">
      <c r="F924" s="1" t="s">
        <v>412</v>
      </c>
      <c r="G924" s="1" t="s">
        <v>32</v>
      </c>
      <c r="H924" s="1" t="s">
        <v>414</v>
      </c>
      <c r="I924" s="3">
        <v>3109833.38</v>
      </c>
      <c r="J924" s="3">
        <v>3112402.52</v>
      </c>
      <c r="K924" s="3">
        <v>3112402.52</v>
      </c>
      <c r="L924" s="3">
        <v>3112402.52</v>
      </c>
      <c r="M924" s="3">
        <v>3112402.52</v>
      </c>
      <c r="N924" s="3">
        <v>3130600.11</v>
      </c>
      <c r="O924" s="3">
        <v>3130600.11</v>
      </c>
      <c r="P924" s="3">
        <v>3130600.11</v>
      </c>
      <c r="Q924" s="3">
        <v>3130600.11</v>
      </c>
      <c r="R924" s="3">
        <v>3130600.11</v>
      </c>
      <c r="S924" s="3">
        <v>3130600.11</v>
      </c>
    </row>
    <row r="925" spans="3:19" ht="12.75" customHeight="1" x14ac:dyDescent="0.2">
      <c r="F925" s="1" t="s">
        <v>212</v>
      </c>
      <c r="G925" s="1" t="s">
        <v>115</v>
      </c>
      <c r="H925" s="1" t="s">
        <v>214</v>
      </c>
      <c r="I925" s="3">
        <v>3109833.38</v>
      </c>
      <c r="J925" s="3">
        <v>3112402.52</v>
      </c>
      <c r="K925" s="3">
        <v>3112402.52</v>
      </c>
      <c r="L925" s="3">
        <v>3112402.52</v>
      </c>
      <c r="M925" s="3">
        <v>3112402.52</v>
      </c>
      <c r="N925" s="3">
        <v>3130600.11</v>
      </c>
      <c r="O925" s="3">
        <v>3130600.11</v>
      </c>
      <c r="P925" s="3">
        <v>3130600.11</v>
      </c>
      <c r="Q925" s="3">
        <v>3130600.11</v>
      </c>
      <c r="R925" s="3">
        <v>3130600.11</v>
      </c>
      <c r="S925" s="3">
        <v>3130600.11</v>
      </c>
    </row>
    <row r="926" spans="3:19" ht="12.75" customHeight="1" x14ac:dyDescent="0.2">
      <c r="F926" s="1" t="s">
        <v>215</v>
      </c>
      <c r="G926" s="1" t="s">
        <v>115</v>
      </c>
      <c r="H926" s="1" t="s">
        <v>217</v>
      </c>
      <c r="I926" s="3">
        <v>3109833.38</v>
      </c>
      <c r="J926" s="3">
        <v>3112402.52</v>
      </c>
      <c r="K926" s="3">
        <v>3112402.52</v>
      </c>
      <c r="L926" s="3">
        <v>3112402.52</v>
      </c>
      <c r="M926" s="3">
        <v>3112402.52</v>
      </c>
      <c r="N926" s="3">
        <v>3130600.11</v>
      </c>
      <c r="O926" s="3">
        <v>3130600.11</v>
      </c>
      <c r="P926" s="3">
        <v>3130600.11</v>
      </c>
      <c r="Q926" s="3">
        <v>3130600.11</v>
      </c>
      <c r="R926" s="3">
        <v>3130600.11</v>
      </c>
      <c r="S926" s="3">
        <v>3130600.11</v>
      </c>
    </row>
    <row r="927" spans="3:19" ht="12.75" customHeight="1" x14ac:dyDescent="0.2">
      <c r="F927" s="1" t="s">
        <v>218</v>
      </c>
      <c r="G927" s="1" t="s">
        <v>32</v>
      </c>
      <c r="H927" s="1" t="s">
        <v>220</v>
      </c>
      <c r="I927" s="3">
        <v>3109833.38</v>
      </c>
      <c r="J927" s="3">
        <v>3112402.52</v>
      </c>
      <c r="K927" s="3">
        <v>3112402.52</v>
      </c>
      <c r="L927" s="3">
        <v>3112402.52</v>
      </c>
      <c r="M927" s="3">
        <v>3112402.52</v>
      </c>
      <c r="N927" s="3">
        <v>3130600.11</v>
      </c>
      <c r="O927" s="3">
        <v>3130600.11</v>
      </c>
      <c r="P927" s="3">
        <v>3130600.11</v>
      </c>
      <c r="Q927" s="3">
        <v>3130600.11</v>
      </c>
      <c r="R927" s="3">
        <v>3130600.11</v>
      </c>
      <c r="S927" s="3">
        <v>3130600.11</v>
      </c>
    </row>
    <row r="928" spans="3:19" ht="12.75" customHeight="1" x14ac:dyDescent="0.2">
      <c r="F928" s="1"/>
      <c r="G928" s="1"/>
      <c r="H928" s="1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</row>
    <row r="929" spans="4:19" ht="12.75" customHeight="1" x14ac:dyDescent="0.2">
      <c r="D929" s="1" t="s">
        <v>225</v>
      </c>
      <c r="E929" s="1" t="s">
        <v>224</v>
      </c>
      <c r="F929" s="1"/>
      <c r="G929" s="1"/>
      <c r="H929" s="1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</row>
    <row r="930" spans="4:19" ht="12.75" customHeight="1" x14ac:dyDescent="0.2">
      <c r="F930" s="1" t="s">
        <v>221</v>
      </c>
      <c r="G930" s="1" t="s">
        <v>32</v>
      </c>
      <c r="H930" s="1" t="s">
        <v>223</v>
      </c>
      <c r="I930" s="3">
        <v>340316.15999999997</v>
      </c>
      <c r="J930" s="3">
        <v>340316.15999999997</v>
      </c>
      <c r="K930" s="3">
        <v>340316.15999999997</v>
      </c>
      <c r="L930" s="3">
        <v>340316.15999999997</v>
      </c>
      <c r="M930" s="3">
        <v>340316.15999999997</v>
      </c>
      <c r="N930" s="3">
        <v>340316.15999999997</v>
      </c>
      <c r="O930" s="3">
        <v>340316.15999999997</v>
      </c>
      <c r="P930" s="3">
        <v>340316.15999999997</v>
      </c>
      <c r="Q930" s="3">
        <v>340316.15999999997</v>
      </c>
      <c r="R930" s="3">
        <v>340316.15999999997</v>
      </c>
      <c r="S930" s="3">
        <v>340316.15999999997</v>
      </c>
    </row>
    <row r="931" spans="4:19" ht="12.75" customHeight="1" x14ac:dyDescent="0.2">
      <c r="F931" s="1" t="s">
        <v>431</v>
      </c>
      <c r="G931" s="1" t="s">
        <v>32</v>
      </c>
      <c r="H931" s="1" t="s">
        <v>433</v>
      </c>
      <c r="I931" s="3">
        <v>0</v>
      </c>
      <c r="J931" s="3">
        <v>-2569.14</v>
      </c>
      <c r="K931" s="3">
        <v>-2569.14</v>
      </c>
      <c r="L931" s="3">
        <v>-2569.14</v>
      </c>
      <c r="M931" s="3">
        <v>-2569.14</v>
      </c>
      <c r="N931" s="3">
        <v>-20766.73</v>
      </c>
      <c r="O931" s="3">
        <v>-20766.73</v>
      </c>
      <c r="P931" s="3">
        <v>-20766.73</v>
      </c>
      <c r="Q931" s="3">
        <v>-20766.73</v>
      </c>
      <c r="R931" s="3">
        <v>-20766.73</v>
      </c>
      <c r="S931" s="3">
        <v>-20766.73</v>
      </c>
    </row>
    <row r="932" spans="4:19" ht="12.75" customHeight="1" x14ac:dyDescent="0.2">
      <c r="F932" s="1" t="s">
        <v>238</v>
      </c>
      <c r="G932" s="1" t="s">
        <v>32</v>
      </c>
      <c r="H932" s="1" t="s">
        <v>240</v>
      </c>
      <c r="I932" s="3">
        <v>340316.15999999997</v>
      </c>
      <c r="J932" s="3">
        <v>337747.02</v>
      </c>
      <c r="K932" s="3">
        <v>337747.02</v>
      </c>
      <c r="L932" s="3">
        <v>337747.02</v>
      </c>
      <c r="M932" s="3">
        <v>337747.02</v>
      </c>
      <c r="N932" s="3">
        <v>319549.43</v>
      </c>
      <c r="O932" s="3">
        <v>319549.43</v>
      </c>
      <c r="P932" s="3">
        <v>319549.43</v>
      </c>
      <c r="Q932" s="3">
        <v>319549.43</v>
      </c>
      <c r="R932" s="3">
        <v>319549.43</v>
      </c>
      <c r="S932" s="3">
        <v>319549.43</v>
      </c>
    </row>
    <row r="933" spans="4:19" ht="12.75" customHeight="1" x14ac:dyDescent="0.2">
      <c r="F933" s="1" t="s">
        <v>249</v>
      </c>
      <c r="G933" s="1" t="s">
        <v>115</v>
      </c>
      <c r="H933" s="1" t="s">
        <v>251</v>
      </c>
      <c r="I933" s="3">
        <v>340316.15999999997</v>
      </c>
      <c r="J933" s="3">
        <v>340316.15999999997</v>
      </c>
      <c r="K933" s="3">
        <v>340316.15999999997</v>
      </c>
      <c r="L933" s="3">
        <v>340316.15999999997</v>
      </c>
      <c r="M933" s="3">
        <v>340316.15999999997</v>
      </c>
      <c r="N933" s="3">
        <v>340316.15999999997</v>
      </c>
      <c r="O933" s="3">
        <v>340316.15999999997</v>
      </c>
      <c r="P933" s="3">
        <v>340316.15999999997</v>
      </c>
      <c r="Q933" s="3">
        <v>340316.15999999997</v>
      </c>
      <c r="R933" s="3">
        <v>340316.15999999997</v>
      </c>
      <c r="S933" s="3">
        <v>340316.15999999997</v>
      </c>
    </row>
    <row r="934" spans="4:19" ht="12.75" customHeight="1" x14ac:dyDescent="0.2">
      <c r="F934" s="1" t="s">
        <v>252</v>
      </c>
      <c r="G934" s="1" t="s">
        <v>115</v>
      </c>
      <c r="H934" s="1" t="s">
        <v>254</v>
      </c>
      <c r="I934" s="3">
        <v>340316.15999999997</v>
      </c>
      <c r="J934" s="3">
        <v>337747.02</v>
      </c>
      <c r="K934" s="3">
        <v>337747.02</v>
      </c>
      <c r="L934" s="3">
        <v>337747.02</v>
      </c>
      <c r="M934" s="3">
        <v>337747.02</v>
      </c>
      <c r="N934" s="3">
        <v>319549.43</v>
      </c>
      <c r="O934" s="3">
        <v>319549.43</v>
      </c>
      <c r="P934" s="3">
        <v>319549.43</v>
      </c>
      <c r="Q934" s="3">
        <v>319549.43</v>
      </c>
      <c r="R934" s="3">
        <v>319549.43</v>
      </c>
      <c r="S934" s="3">
        <v>319549.43</v>
      </c>
    </row>
    <row r="935" spans="4:19" ht="12.75" customHeight="1" x14ac:dyDescent="0.2">
      <c r="F935" s="1"/>
      <c r="G935" s="1"/>
      <c r="H935" s="1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</row>
    <row r="936" spans="4:19" ht="12.75" customHeight="1" x14ac:dyDescent="0.2">
      <c r="D936" s="1" t="s">
        <v>302</v>
      </c>
      <c r="E936" s="1" t="s">
        <v>301</v>
      </c>
      <c r="F936" s="1"/>
      <c r="G936" s="1"/>
      <c r="H936" s="1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</row>
    <row r="937" spans="4:19" ht="12.75" customHeight="1" x14ac:dyDescent="0.2">
      <c r="F937" s="1" t="s">
        <v>298</v>
      </c>
      <c r="G937" s="1" t="s">
        <v>32</v>
      </c>
      <c r="H937" s="1" t="s">
        <v>300</v>
      </c>
      <c r="I937" s="3">
        <v>3109833.38</v>
      </c>
      <c r="J937" s="3">
        <v>3109833.38</v>
      </c>
      <c r="K937" s="3">
        <v>3109833.38</v>
      </c>
      <c r="L937" s="3">
        <v>3109833.38</v>
      </c>
      <c r="M937" s="3">
        <v>3109833.38</v>
      </c>
      <c r="N937" s="3">
        <v>3109833.38</v>
      </c>
      <c r="O937" s="3">
        <v>3109833.38</v>
      </c>
      <c r="P937" s="3">
        <v>3109833.38</v>
      </c>
      <c r="Q937" s="3">
        <v>3109833.38</v>
      </c>
      <c r="R937" s="3">
        <v>3109833.38</v>
      </c>
      <c r="S937" s="3">
        <v>3109833.38</v>
      </c>
    </row>
    <row r="938" spans="4:19" ht="12.75" customHeight="1" x14ac:dyDescent="0.2">
      <c r="F938" s="1" t="s">
        <v>306</v>
      </c>
      <c r="G938" s="1" t="s">
        <v>32</v>
      </c>
      <c r="H938" s="1" t="s">
        <v>308</v>
      </c>
      <c r="I938" s="3">
        <v>3109833.38</v>
      </c>
      <c r="J938" s="3">
        <v>3109833.38</v>
      </c>
      <c r="K938" s="3">
        <v>3109833.38</v>
      </c>
      <c r="L938" s="3">
        <v>3109833.38</v>
      </c>
      <c r="M938" s="3">
        <v>3109833.38</v>
      </c>
      <c r="N938" s="3">
        <v>3109833.38</v>
      </c>
      <c r="O938" s="3">
        <v>3109833.38</v>
      </c>
      <c r="P938" s="3">
        <v>3109833.38</v>
      </c>
      <c r="Q938" s="3">
        <v>3109833.38</v>
      </c>
      <c r="R938" s="3">
        <v>3109833.38</v>
      </c>
      <c r="S938" s="3">
        <v>3109833.38</v>
      </c>
    </row>
    <row r="939" spans="4:19" ht="12.75" customHeight="1" x14ac:dyDescent="0.2">
      <c r="F939" s="1" t="s">
        <v>309</v>
      </c>
      <c r="G939" s="1" t="s">
        <v>32</v>
      </c>
      <c r="H939" s="1" t="s">
        <v>311</v>
      </c>
      <c r="I939" s="3">
        <v>3109833.38</v>
      </c>
      <c r="J939" s="3">
        <v>3112402.52</v>
      </c>
      <c r="K939" s="3">
        <v>3112402.52</v>
      </c>
      <c r="L939" s="3">
        <v>3112402.52</v>
      </c>
      <c r="M939" s="3">
        <v>3112402.52</v>
      </c>
      <c r="N939" s="3">
        <v>3130600.11</v>
      </c>
      <c r="O939" s="3">
        <v>3130600.11</v>
      </c>
      <c r="P939" s="3">
        <v>3130600.11</v>
      </c>
      <c r="Q939" s="3">
        <v>3130600.11</v>
      </c>
      <c r="R939" s="3">
        <v>3130600.11</v>
      </c>
      <c r="S939" s="3">
        <v>3130600.11</v>
      </c>
    </row>
    <row r="940" spans="4:19" ht="12.75" customHeight="1" x14ac:dyDescent="0.2">
      <c r="F940" s="1" t="s">
        <v>315</v>
      </c>
      <c r="G940" s="1" t="s">
        <v>32</v>
      </c>
      <c r="H940" s="1" t="s">
        <v>317</v>
      </c>
      <c r="I940" s="3">
        <v>3109833.38</v>
      </c>
      <c r="J940" s="3">
        <v>3112402.52</v>
      </c>
      <c r="K940" s="3">
        <v>3112402.52</v>
      </c>
      <c r="L940" s="3">
        <v>3112402.52</v>
      </c>
      <c r="M940" s="3">
        <v>3112402.52</v>
      </c>
      <c r="N940" s="3">
        <v>3130600.11</v>
      </c>
      <c r="O940" s="3">
        <v>3130600.11</v>
      </c>
      <c r="P940" s="3">
        <v>3130600.11</v>
      </c>
      <c r="Q940" s="3">
        <v>3130600.11</v>
      </c>
      <c r="R940" s="3">
        <v>3130600.11</v>
      </c>
      <c r="S940" s="3">
        <v>3130600.11</v>
      </c>
    </row>
    <row r="941" spans="4:19" ht="12.75" customHeight="1" x14ac:dyDescent="0.2">
      <c r="F941" s="1" t="s">
        <v>318</v>
      </c>
      <c r="G941" s="1" t="s">
        <v>32</v>
      </c>
      <c r="H941" s="1" t="s">
        <v>320</v>
      </c>
      <c r="I941" s="3">
        <v>340316.15999999997</v>
      </c>
      <c r="J941" s="3">
        <v>340316.15999999997</v>
      </c>
      <c r="K941" s="3">
        <v>340316.15999999997</v>
      </c>
      <c r="L941" s="3">
        <v>340316.15999999997</v>
      </c>
      <c r="M941" s="3">
        <v>340316.15999999997</v>
      </c>
      <c r="N941" s="3">
        <v>340316.15999999997</v>
      </c>
      <c r="O941" s="3">
        <v>340316.15999999997</v>
      </c>
      <c r="P941" s="3">
        <v>340316.15999999997</v>
      </c>
      <c r="Q941" s="3">
        <v>340316.15999999997</v>
      </c>
      <c r="R941" s="3">
        <v>340316.15999999997</v>
      </c>
      <c r="S941" s="3">
        <v>340316.15999999997</v>
      </c>
    </row>
    <row r="942" spans="4:19" ht="12.75" customHeight="1" x14ac:dyDescent="0.2">
      <c r="F942" s="1" t="s">
        <v>324</v>
      </c>
      <c r="G942" s="1" t="s">
        <v>32</v>
      </c>
      <c r="H942" s="1" t="s">
        <v>326</v>
      </c>
      <c r="I942" s="3">
        <v>340316.15999999997</v>
      </c>
      <c r="J942" s="3">
        <v>340316.15999999997</v>
      </c>
      <c r="K942" s="3">
        <v>340316.15999999997</v>
      </c>
      <c r="L942" s="3">
        <v>340316.15999999997</v>
      </c>
      <c r="M942" s="3">
        <v>340316.15999999997</v>
      </c>
      <c r="N942" s="3">
        <v>340316.15999999997</v>
      </c>
      <c r="O942" s="3">
        <v>340316.15999999997</v>
      </c>
      <c r="P942" s="3">
        <v>340316.15999999997</v>
      </c>
      <c r="Q942" s="3">
        <v>340316.15999999997</v>
      </c>
      <c r="R942" s="3">
        <v>340316.15999999997</v>
      </c>
      <c r="S942" s="3">
        <v>340316.15999999997</v>
      </c>
    </row>
    <row r="943" spans="4:19" ht="12.75" customHeight="1" x14ac:dyDescent="0.2">
      <c r="F943" s="1" t="s">
        <v>327</v>
      </c>
      <c r="G943" s="1" t="s">
        <v>32</v>
      </c>
      <c r="H943" s="1" t="s">
        <v>329</v>
      </c>
      <c r="I943" s="3">
        <v>340316.15999999997</v>
      </c>
      <c r="J943" s="3">
        <v>337747.02</v>
      </c>
      <c r="K943" s="3">
        <v>337747.02</v>
      </c>
      <c r="L943" s="3">
        <v>337747.02</v>
      </c>
      <c r="M943" s="3">
        <v>337747.02</v>
      </c>
      <c r="N943" s="3">
        <v>319549.43</v>
      </c>
      <c r="O943" s="3">
        <v>319549.43</v>
      </c>
      <c r="P943" s="3">
        <v>319549.43</v>
      </c>
      <c r="Q943" s="3">
        <v>319549.43</v>
      </c>
      <c r="R943" s="3">
        <v>319549.43</v>
      </c>
      <c r="S943" s="3">
        <v>319549.43</v>
      </c>
    </row>
    <row r="944" spans="4:19" ht="12.75" customHeight="1" x14ac:dyDescent="0.2">
      <c r="F944" s="1" t="s">
        <v>333</v>
      </c>
      <c r="G944" s="1" t="s">
        <v>32</v>
      </c>
      <c r="H944" s="1" t="s">
        <v>335</v>
      </c>
      <c r="I944" s="3">
        <v>340316.15999999997</v>
      </c>
      <c r="J944" s="3">
        <v>337747.02</v>
      </c>
      <c r="K944" s="3">
        <v>337747.02</v>
      </c>
      <c r="L944" s="3">
        <v>337747.02</v>
      </c>
      <c r="M944" s="3">
        <v>337747.02</v>
      </c>
      <c r="N944" s="3">
        <v>319549.43</v>
      </c>
      <c r="O944" s="3">
        <v>319549.43</v>
      </c>
      <c r="P944" s="3">
        <v>319549.43</v>
      </c>
      <c r="Q944" s="3">
        <v>319549.43</v>
      </c>
      <c r="R944" s="3">
        <v>319549.43</v>
      </c>
      <c r="S944" s="3">
        <v>319549.43</v>
      </c>
    </row>
    <row r="945" spans="3:19" ht="12.75" customHeight="1" x14ac:dyDescent="0.2">
      <c r="F945" s="1"/>
      <c r="G945" s="1"/>
      <c r="H945" s="1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</row>
    <row r="946" spans="3:19" ht="12.75" customHeight="1" x14ac:dyDescent="0.2">
      <c r="C946" s="1" t="s">
        <v>651</v>
      </c>
      <c r="F946" s="1"/>
      <c r="G946" s="1"/>
      <c r="H946" s="1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</row>
    <row r="947" spans="3:19" ht="12.75" customHeight="1" x14ac:dyDescent="0.2">
      <c r="D947" s="1" t="s">
        <v>31</v>
      </c>
      <c r="E947" s="1" t="s">
        <v>48</v>
      </c>
      <c r="F947" s="1"/>
      <c r="G947" s="1"/>
      <c r="H947" s="1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</row>
    <row r="948" spans="3:19" ht="12.75" customHeight="1" x14ac:dyDescent="0.2">
      <c r="F948" s="1" t="s">
        <v>81</v>
      </c>
      <c r="G948" s="1" t="s">
        <v>32</v>
      </c>
      <c r="H948" s="1" t="s">
        <v>83</v>
      </c>
      <c r="I948" s="3">
        <v>17205989.869999997</v>
      </c>
      <c r="J948" s="3">
        <v>17205989.869999997</v>
      </c>
      <c r="K948" s="3">
        <v>17205989.869999997</v>
      </c>
      <c r="L948" s="3">
        <v>17205989.869999997</v>
      </c>
      <c r="M948" s="3">
        <v>17205989.869999997</v>
      </c>
      <c r="N948" s="3">
        <v>17205989.869999997</v>
      </c>
      <c r="O948" s="3">
        <v>17205989.869999997</v>
      </c>
      <c r="P948" s="3">
        <v>17205989.869999997</v>
      </c>
      <c r="Q948" s="3">
        <v>17205989.869999997</v>
      </c>
      <c r="R948" s="3">
        <v>17205989.869999997</v>
      </c>
      <c r="S948" s="3">
        <v>17205989.869999997</v>
      </c>
    </row>
    <row r="949" spans="3:19" ht="12.75" customHeight="1" x14ac:dyDescent="0.2">
      <c r="F949" s="1" t="s">
        <v>100</v>
      </c>
      <c r="G949" s="1" t="s">
        <v>32</v>
      </c>
      <c r="H949" s="1" t="s">
        <v>102</v>
      </c>
      <c r="I949" s="3">
        <v>18240.309999999998</v>
      </c>
      <c r="J949" s="3">
        <v>24597.82</v>
      </c>
      <c r="K949" s="3">
        <v>27909.64</v>
      </c>
      <c r="L949" s="3">
        <v>27909.64</v>
      </c>
      <c r="M949" s="3">
        <v>27909.64</v>
      </c>
      <c r="N949" s="3">
        <v>27909.64</v>
      </c>
      <c r="O949" s="3">
        <v>27984.639999999999</v>
      </c>
      <c r="P949" s="3">
        <v>27984.639999999999</v>
      </c>
      <c r="Q949" s="3">
        <v>27984.639999999999</v>
      </c>
      <c r="R949" s="3">
        <v>27984.639999999999</v>
      </c>
      <c r="S949" s="3">
        <v>60182.64</v>
      </c>
    </row>
    <row r="950" spans="3:19" ht="12.75" customHeight="1" x14ac:dyDescent="0.2">
      <c r="F950" s="1" t="s">
        <v>395</v>
      </c>
      <c r="G950" s="1" t="s">
        <v>32</v>
      </c>
      <c r="H950" s="1" t="s">
        <v>397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-136167.56</v>
      </c>
    </row>
    <row r="951" spans="3:19" ht="12.75" customHeight="1" x14ac:dyDescent="0.2">
      <c r="F951" s="1" t="s">
        <v>106</v>
      </c>
      <c r="G951" s="1" t="s">
        <v>32</v>
      </c>
      <c r="H951" s="1" t="s">
        <v>108</v>
      </c>
      <c r="I951" s="3">
        <v>1845.67</v>
      </c>
      <c r="J951" s="3">
        <v>1845.67</v>
      </c>
      <c r="K951" s="3">
        <v>1845.67</v>
      </c>
      <c r="L951" s="3">
        <v>1845.67</v>
      </c>
      <c r="M951" s="3">
        <v>1845.67</v>
      </c>
      <c r="N951" s="3">
        <v>1845.67</v>
      </c>
      <c r="O951" s="3">
        <v>1845.67</v>
      </c>
      <c r="P951" s="3">
        <v>1845.67</v>
      </c>
      <c r="Q951" s="3">
        <v>1845.67</v>
      </c>
      <c r="R951" s="3">
        <v>1845.67</v>
      </c>
      <c r="S951" s="3">
        <v>1845.67</v>
      </c>
    </row>
    <row r="952" spans="3:19" ht="12.75" customHeight="1" x14ac:dyDescent="0.2">
      <c r="F952" s="1" t="s">
        <v>112</v>
      </c>
      <c r="G952" s="1" t="s">
        <v>115</v>
      </c>
      <c r="H952" s="1" t="s">
        <v>114</v>
      </c>
      <c r="I952" s="3">
        <v>17226075.850000001</v>
      </c>
      <c r="J952" s="3">
        <v>17232433.359999999</v>
      </c>
      <c r="K952" s="3">
        <v>17235745.18</v>
      </c>
      <c r="L952" s="3">
        <v>17235745.18</v>
      </c>
      <c r="M952" s="3">
        <v>17235745.18</v>
      </c>
      <c r="N952" s="3">
        <v>17235745.18</v>
      </c>
      <c r="O952" s="3">
        <v>17235820.18</v>
      </c>
      <c r="P952" s="3">
        <v>17235820.18</v>
      </c>
      <c r="Q952" s="3">
        <v>17235820.18</v>
      </c>
      <c r="R952" s="3">
        <v>17235820.18</v>
      </c>
      <c r="S952" s="3">
        <v>17131850.619999997</v>
      </c>
    </row>
    <row r="953" spans="3:19" ht="12.75" customHeight="1" x14ac:dyDescent="0.2">
      <c r="F953" s="1" t="s">
        <v>398</v>
      </c>
      <c r="G953" s="1" t="s">
        <v>32</v>
      </c>
      <c r="H953" s="1" t="s">
        <v>400</v>
      </c>
      <c r="I953" s="3">
        <v>490589.95</v>
      </c>
      <c r="J953" s="3">
        <v>490589.95</v>
      </c>
      <c r="K953" s="3">
        <v>490589.95</v>
      </c>
      <c r="L953" s="3">
        <v>490589.95</v>
      </c>
      <c r="M953" s="3">
        <v>490589.95</v>
      </c>
      <c r="N953" s="3">
        <v>490589.95</v>
      </c>
      <c r="O953" s="3">
        <v>490589.95</v>
      </c>
      <c r="P953" s="3">
        <v>490589.95</v>
      </c>
      <c r="Q953" s="3">
        <v>490589.95</v>
      </c>
      <c r="R953" s="3">
        <v>490589.95</v>
      </c>
      <c r="S953" s="3">
        <v>490589.95</v>
      </c>
    </row>
    <row r="954" spans="3:19" ht="12.75" customHeight="1" x14ac:dyDescent="0.2">
      <c r="F954" s="1" t="s">
        <v>428</v>
      </c>
      <c r="G954" s="1" t="s">
        <v>32</v>
      </c>
      <c r="H954" s="1" t="s">
        <v>430</v>
      </c>
      <c r="I954" s="3">
        <v>18240.309999999998</v>
      </c>
      <c r="J954" s="3">
        <v>24597.82</v>
      </c>
      <c r="K954" s="3">
        <v>27909.64</v>
      </c>
      <c r="L954" s="3">
        <v>27909.64</v>
      </c>
      <c r="M954" s="3">
        <v>27909.64</v>
      </c>
      <c r="N954" s="3">
        <v>27909.64</v>
      </c>
      <c r="O954" s="3">
        <v>27984.639999999999</v>
      </c>
      <c r="P954" s="3">
        <v>27984.639999999999</v>
      </c>
      <c r="Q954" s="3">
        <v>27984.639999999999</v>
      </c>
      <c r="R954" s="3">
        <v>27984.639999999999</v>
      </c>
      <c r="S954" s="3">
        <v>60182.64</v>
      </c>
    </row>
    <row r="955" spans="3:19" ht="12.75" customHeight="1" x14ac:dyDescent="0.2">
      <c r="F955" s="1" t="s">
        <v>401</v>
      </c>
      <c r="G955" s="1" t="s">
        <v>32</v>
      </c>
      <c r="H955" s="1" t="s">
        <v>402</v>
      </c>
      <c r="I955" s="3">
        <v>0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-136167.56</v>
      </c>
    </row>
    <row r="956" spans="3:19" ht="12.75" customHeight="1" x14ac:dyDescent="0.2">
      <c r="F956" s="1" t="s">
        <v>465</v>
      </c>
      <c r="G956" s="1" t="s">
        <v>32</v>
      </c>
      <c r="H956" s="1" t="s">
        <v>467</v>
      </c>
      <c r="I956" s="3">
        <v>1845.67</v>
      </c>
      <c r="J956" s="3">
        <v>1845.67</v>
      </c>
      <c r="K956" s="3">
        <v>1845.67</v>
      </c>
      <c r="L956" s="3">
        <v>1845.67</v>
      </c>
      <c r="M956" s="3">
        <v>1845.67</v>
      </c>
      <c r="N956" s="3">
        <v>1845.67</v>
      </c>
      <c r="O956" s="3">
        <v>1845.67</v>
      </c>
      <c r="P956" s="3">
        <v>1845.67</v>
      </c>
      <c r="Q956" s="3">
        <v>1845.67</v>
      </c>
      <c r="R956" s="3">
        <v>1845.67</v>
      </c>
      <c r="S956" s="3">
        <v>1845.67</v>
      </c>
    </row>
    <row r="957" spans="3:19" ht="12.75" customHeight="1" x14ac:dyDescent="0.2">
      <c r="F957" s="1" t="s">
        <v>403</v>
      </c>
      <c r="G957" s="1" t="s">
        <v>115</v>
      </c>
      <c r="H957" s="1" t="s">
        <v>405</v>
      </c>
      <c r="I957" s="3">
        <v>510675.93000000005</v>
      </c>
      <c r="J957" s="3">
        <v>517033.44</v>
      </c>
      <c r="K957" s="3">
        <v>520345.26</v>
      </c>
      <c r="L957" s="3">
        <v>520345.26</v>
      </c>
      <c r="M957" s="3">
        <v>520345.26</v>
      </c>
      <c r="N957" s="3">
        <v>520345.26</v>
      </c>
      <c r="O957" s="3">
        <v>520420.26</v>
      </c>
      <c r="P957" s="3">
        <v>520420.26</v>
      </c>
      <c r="Q957" s="3">
        <v>520420.26</v>
      </c>
      <c r="R957" s="3">
        <v>520420.26</v>
      </c>
      <c r="S957" s="3">
        <v>416450.7</v>
      </c>
    </row>
    <row r="958" spans="3:19" ht="12.75" customHeight="1" x14ac:dyDescent="0.2">
      <c r="F958" s="1" t="s">
        <v>435</v>
      </c>
      <c r="G958" s="1" t="s">
        <v>32</v>
      </c>
      <c r="H958" s="1" t="s">
        <v>437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20032840.82</v>
      </c>
    </row>
    <row r="959" spans="3:19" ht="12.75" customHeight="1" x14ac:dyDescent="0.2">
      <c r="F959" s="1" t="s">
        <v>670</v>
      </c>
      <c r="G959" s="1" t="s">
        <v>32</v>
      </c>
      <c r="H959" s="1" t="s">
        <v>672</v>
      </c>
      <c r="I959" s="3">
        <v>4005876</v>
      </c>
      <c r="J959" s="3">
        <v>4005876</v>
      </c>
      <c r="K959" s="3">
        <v>4005876</v>
      </c>
      <c r="L959" s="3">
        <v>4005876</v>
      </c>
      <c r="M959" s="3">
        <v>4005876</v>
      </c>
      <c r="N959" s="3">
        <v>4005876</v>
      </c>
      <c r="O959" s="3">
        <v>4005876</v>
      </c>
      <c r="P959" s="3">
        <v>4005876</v>
      </c>
      <c r="Q959" s="3">
        <v>4005876</v>
      </c>
      <c r="R959" s="3">
        <v>4005876</v>
      </c>
      <c r="S959" s="3">
        <v>0</v>
      </c>
    </row>
    <row r="960" spans="3:19" ht="12.75" customHeight="1" x14ac:dyDescent="0.2">
      <c r="F960" s="1" t="s">
        <v>442</v>
      </c>
      <c r="G960" s="1" t="s">
        <v>115</v>
      </c>
      <c r="H960" s="1" t="s">
        <v>444</v>
      </c>
      <c r="I960" s="3">
        <v>4005876</v>
      </c>
      <c r="J960" s="3">
        <v>4005876</v>
      </c>
      <c r="K960" s="3">
        <v>4005876</v>
      </c>
      <c r="L960" s="3">
        <v>4005876</v>
      </c>
      <c r="M960" s="3">
        <v>4005876</v>
      </c>
      <c r="N960" s="3">
        <v>4005876</v>
      </c>
      <c r="O960" s="3">
        <v>4005876</v>
      </c>
      <c r="P960" s="3">
        <v>4005876</v>
      </c>
      <c r="Q960" s="3">
        <v>4005876</v>
      </c>
      <c r="R960" s="3">
        <v>4005876</v>
      </c>
      <c r="S960" s="3">
        <v>20032840.82</v>
      </c>
    </row>
    <row r="961" spans="4:19" ht="12.75" customHeight="1" x14ac:dyDescent="0.2">
      <c r="F961" s="1" t="s">
        <v>141</v>
      </c>
      <c r="G961" s="1" t="s">
        <v>115</v>
      </c>
      <c r="H961" s="1" t="s">
        <v>143</v>
      </c>
      <c r="I961" s="3">
        <v>4005876</v>
      </c>
      <c r="J961" s="3">
        <v>4005876</v>
      </c>
      <c r="K961" s="3">
        <v>4005876</v>
      </c>
      <c r="L961" s="3">
        <v>4005876</v>
      </c>
      <c r="M961" s="3">
        <v>4005876</v>
      </c>
      <c r="N961" s="3">
        <v>4005876</v>
      </c>
      <c r="O961" s="3">
        <v>4005876</v>
      </c>
      <c r="P961" s="3">
        <v>4005876</v>
      </c>
      <c r="Q961" s="3">
        <v>4005876</v>
      </c>
      <c r="R961" s="3">
        <v>4005876</v>
      </c>
      <c r="S961" s="3">
        <v>20032840.82</v>
      </c>
    </row>
    <row r="962" spans="4:19" ht="12.75" customHeight="1" x14ac:dyDescent="0.2">
      <c r="F962" s="1" t="s">
        <v>144</v>
      </c>
      <c r="G962" s="1" t="s">
        <v>115</v>
      </c>
      <c r="H962" s="1" t="s">
        <v>146</v>
      </c>
      <c r="I962" s="3">
        <v>21231951.850000001</v>
      </c>
      <c r="J962" s="3">
        <v>21238309.359999999</v>
      </c>
      <c r="K962" s="3">
        <v>21241621.18</v>
      </c>
      <c r="L962" s="3">
        <v>21241621.18</v>
      </c>
      <c r="M962" s="3">
        <v>21241621.18</v>
      </c>
      <c r="N962" s="3">
        <v>21241621.18</v>
      </c>
      <c r="O962" s="3">
        <v>21241696.18</v>
      </c>
      <c r="P962" s="3">
        <v>21241696.18</v>
      </c>
      <c r="Q962" s="3">
        <v>21241696.18</v>
      </c>
      <c r="R962" s="3">
        <v>21241696.18</v>
      </c>
      <c r="S962" s="3">
        <v>37164691.439999998</v>
      </c>
    </row>
    <row r="963" spans="4:19" ht="12.75" customHeight="1" x14ac:dyDescent="0.2">
      <c r="F963" s="1"/>
      <c r="G963" s="1"/>
      <c r="H963" s="1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</row>
    <row r="964" spans="4:19" ht="12.75" customHeight="1" x14ac:dyDescent="0.2">
      <c r="D964" s="1" t="s">
        <v>152</v>
      </c>
      <c r="E964" s="1" t="s">
        <v>151</v>
      </c>
      <c r="F964" s="1"/>
      <c r="G964" s="1"/>
      <c r="H964" s="1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</row>
    <row r="965" spans="4:19" ht="12.75" customHeight="1" x14ac:dyDescent="0.2">
      <c r="F965" s="1" t="s">
        <v>147</v>
      </c>
      <c r="G965" s="1" t="s">
        <v>32</v>
      </c>
      <c r="H965" s="1" t="s">
        <v>149</v>
      </c>
      <c r="I965" s="3">
        <v>602536.32000000007</v>
      </c>
      <c r="J965" s="3">
        <v>2357371.98</v>
      </c>
      <c r="K965" s="3">
        <v>3092227.15</v>
      </c>
      <c r="L965" s="3">
        <v>3323201.2199999997</v>
      </c>
      <c r="M965" s="3">
        <v>8603485.9000000004</v>
      </c>
      <c r="N965" s="3">
        <v>9041899.4500000011</v>
      </c>
      <c r="O965" s="3">
        <v>9347474.9899999984</v>
      </c>
      <c r="P965" s="3">
        <v>9705887.0499999989</v>
      </c>
      <c r="Q965" s="3">
        <v>10025178.379999999</v>
      </c>
      <c r="R965" s="3">
        <v>12660087.68</v>
      </c>
      <c r="S965" s="3">
        <v>14212458.029999999</v>
      </c>
    </row>
    <row r="966" spans="4:19" ht="12.75" customHeight="1" x14ac:dyDescent="0.2">
      <c r="F966" s="1" t="s">
        <v>171</v>
      </c>
      <c r="G966" s="1" t="s">
        <v>115</v>
      </c>
      <c r="H966" s="1" t="s">
        <v>173</v>
      </c>
      <c r="I966" s="3">
        <v>602536.32000000007</v>
      </c>
      <c r="J966" s="3">
        <v>2357371.98</v>
      </c>
      <c r="K966" s="3">
        <v>3092227.15</v>
      </c>
      <c r="L966" s="3">
        <v>3323201.2199999997</v>
      </c>
      <c r="M966" s="3">
        <v>8603485.8999999985</v>
      </c>
      <c r="N966" s="3">
        <v>9041899.4499999993</v>
      </c>
      <c r="O966" s="3">
        <v>9347474.9900000002</v>
      </c>
      <c r="P966" s="3">
        <v>9705887.0499999989</v>
      </c>
      <c r="Q966" s="3">
        <v>10025178.379999999</v>
      </c>
      <c r="R966" s="3">
        <v>12660087.68</v>
      </c>
      <c r="S966" s="3">
        <v>14212458.030000001</v>
      </c>
    </row>
    <row r="967" spans="4:19" ht="12.75" customHeight="1" x14ac:dyDescent="0.2">
      <c r="F967" s="1" t="s">
        <v>195</v>
      </c>
      <c r="G967" s="1" t="s">
        <v>115</v>
      </c>
      <c r="H967" s="1" t="s">
        <v>197</v>
      </c>
      <c r="I967" s="3">
        <v>575943.81000000006</v>
      </c>
      <c r="J967" s="3">
        <v>2330779.4700000002</v>
      </c>
      <c r="K967" s="3">
        <v>3065634.6399999997</v>
      </c>
      <c r="L967" s="3">
        <v>3296608.71</v>
      </c>
      <c r="M967" s="3">
        <v>8576893.3900000006</v>
      </c>
      <c r="N967" s="3">
        <v>9015306.9399999995</v>
      </c>
      <c r="O967" s="3">
        <v>9320882.4799999986</v>
      </c>
      <c r="P967" s="3">
        <v>9679294.5399999991</v>
      </c>
      <c r="Q967" s="3">
        <v>9998585.8699999992</v>
      </c>
      <c r="R967" s="3">
        <v>12633495.169999998</v>
      </c>
      <c r="S967" s="3">
        <v>14185865.520000001</v>
      </c>
    </row>
    <row r="968" spans="4:19" ht="12.75" customHeight="1" x14ac:dyDescent="0.2">
      <c r="F968" s="1" t="s">
        <v>409</v>
      </c>
      <c r="G968" s="1" t="s">
        <v>115</v>
      </c>
      <c r="H968" s="1" t="s">
        <v>411</v>
      </c>
      <c r="I968" s="3">
        <v>26592.510000000002</v>
      </c>
      <c r="J968" s="3">
        <v>26592.510000000002</v>
      </c>
      <c r="K968" s="3">
        <v>26592.510000000002</v>
      </c>
      <c r="L968" s="3">
        <v>26592.510000000002</v>
      </c>
      <c r="M968" s="3">
        <v>26592.510000000002</v>
      </c>
      <c r="N968" s="3">
        <v>26592.510000000002</v>
      </c>
      <c r="O968" s="3">
        <v>26592.510000000002</v>
      </c>
      <c r="P968" s="3">
        <v>26592.510000000002</v>
      </c>
      <c r="Q968" s="3">
        <v>26592.510000000002</v>
      </c>
      <c r="R968" s="3">
        <v>26592.510000000002</v>
      </c>
      <c r="S968" s="3">
        <v>26592.510000000002</v>
      </c>
    </row>
    <row r="969" spans="4:19" ht="12.75" customHeight="1" x14ac:dyDescent="0.2">
      <c r="F969" s="1" t="s">
        <v>198</v>
      </c>
      <c r="G969" s="1" t="s">
        <v>115</v>
      </c>
      <c r="H969" s="1" t="s">
        <v>200</v>
      </c>
      <c r="I969" s="3">
        <v>602536.32000000007</v>
      </c>
      <c r="J969" s="3">
        <v>2357371.98</v>
      </c>
      <c r="K969" s="3">
        <v>3092227.15</v>
      </c>
      <c r="L969" s="3">
        <v>3323201.2199999997</v>
      </c>
      <c r="M969" s="3">
        <v>8603485.8999999985</v>
      </c>
      <c r="N969" s="3">
        <v>9041899.4499999993</v>
      </c>
      <c r="O969" s="3">
        <v>9347474.9900000002</v>
      </c>
      <c r="P969" s="3">
        <v>9705887.0499999989</v>
      </c>
      <c r="Q969" s="3">
        <v>10025178.379999999</v>
      </c>
      <c r="R969" s="3">
        <v>12660087.68</v>
      </c>
      <c r="S969" s="3">
        <v>14212458.030000001</v>
      </c>
    </row>
    <row r="970" spans="4:19" ht="12.75" customHeight="1" x14ac:dyDescent="0.2">
      <c r="F970" s="1" t="s">
        <v>201</v>
      </c>
      <c r="G970" s="1" t="s">
        <v>32</v>
      </c>
      <c r="H970" s="1" t="s">
        <v>202</v>
      </c>
      <c r="I970" s="3">
        <v>16101697.190000001</v>
      </c>
      <c r="J970" s="3">
        <v>14346861.530000001</v>
      </c>
      <c r="K970" s="3">
        <v>13612006.359999999</v>
      </c>
      <c r="L970" s="3">
        <v>13381032.289999999</v>
      </c>
      <c r="M970" s="3">
        <v>8100747.6100000003</v>
      </c>
      <c r="N970" s="3">
        <v>7700092.0600000005</v>
      </c>
      <c r="O970" s="3">
        <v>7394516.5200000005</v>
      </c>
      <c r="P970" s="3">
        <v>7036104.46</v>
      </c>
      <c r="Q970" s="3">
        <v>6716813.1300000008</v>
      </c>
      <c r="R970" s="3">
        <v>4081903.83</v>
      </c>
      <c r="S970" s="3">
        <v>2529533.48</v>
      </c>
    </row>
    <row r="971" spans="4:19" ht="12.75" customHeight="1" x14ac:dyDescent="0.2">
      <c r="F971" s="1" t="s">
        <v>206</v>
      </c>
      <c r="G971" s="1" t="s">
        <v>32</v>
      </c>
      <c r="H971" s="1" t="s">
        <v>208</v>
      </c>
      <c r="I971" s="3">
        <v>4043634.92</v>
      </c>
      <c r="J971" s="3">
        <v>4043634.92</v>
      </c>
      <c r="K971" s="3">
        <v>4043634.92</v>
      </c>
      <c r="L971" s="3">
        <v>4043634.92</v>
      </c>
      <c r="M971" s="3">
        <v>4043634.92</v>
      </c>
      <c r="N971" s="3">
        <v>4005876.92</v>
      </c>
      <c r="O971" s="3">
        <v>4005876.92</v>
      </c>
      <c r="P971" s="3">
        <v>4005876.92</v>
      </c>
      <c r="Q971" s="3">
        <v>4005876.92</v>
      </c>
      <c r="R971" s="3">
        <v>4005876.92</v>
      </c>
      <c r="S971" s="3">
        <v>20032841.740000002</v>
      </c>
    </row>
    <row r="972" spans="4:19" ht="12.75" customHeight="1" x14ac:dyDescent="0.2">
      <c r="F972" s="1" t="s">
        <v>209</v>
      </c>
      <c r="G972" s="1" t="s">
        <v>115</v>
      </c>
      <c r="H972" s="1" t="s">
        <v>211</v>
      </c>
      <c r="I972" s="3">
        <v>20145332.109999999</v>
      </c>
      <c r="J972" s="3">
        <v>18390496.449999999</v>
      </c>
      <c r="K972" s="3">
        <v>17655641.280000001</v>
      </c>
      <c r="L972" s="3">
        <v>17424667.210000001</v>
      </c>
      <c r="M972" s="3">
        <v>12144382.529999999</v>
      </c>
      <c r="N972" s="3">
        <v>11705968.98</v>
      </c>
      <c r="O972" s="3">
        <v>11400393.439999999</v>
      </c>
      <c r="P972" s="3">
        <v>11041981.380000001</v>
      </c>
      <c r="Q972" s="3">
        <v>10722690.050000001</v>
      </c>
      <c r="R972" s="3">
        <v>8087780.75</v>
      </c>
      <c r="S972" s="3">
        <v>22562375.219999999</v>
      </c>
    </row>
    <row r="973" spans="4:19" ht="12.75" customHeight="1" x14ac:dyDescent="0.2">
      <c r="F973" s="1" t="s">
        <v>412</v>
      </c>
      <c r="G973" s="1" t="s">
        <v>32</v>
      </c>
      <c r="H973" s="1" t="s">
        <v>414</v>
      </c>
      <c r="I973" s="3">
        <v>484083.42000000004</v>
      </c>
      <c r="J973" s="3">
        <v>490440.93</v>
      </c>
      <c r="K973" s="3">
        <v>493752.75</v>
      </c>
      <c r="L973" s="3">
        <v>493752.75</v>
      </c>
      <c r="M973" s="3">
        <v>493752.75</v>
      </c>
      <c r="N973" s="3">
        <v>493752.75</v>
      </c>
      <c r="O973" s="3">
        <v>493827.75</v>
      </c>
      <c r="P973" s="3">
        <v>493827.75</v>
      </c>
      <c r="Q973" s="3">
        <v>493827.75</v>
      </c>
      <c r="R973" s="3">
        <v>493827.75</v>
      </c>
      <c r="S973" s="3">
        <v>389858.19</v>
      </c>
    </row>
    <row r="974" spans="4:19" ht="12.75" customHeight="1" x14ac:dyDescent="0.2">
      <c r="F974" s="1" t="s">
        <v>212</v>
      </c>
      <c r="G974" s="1" t="s">
        <v>115</v>
      </c>
      <c r="H974" s="1" t="s">
        <v>214</v>
      </c>
      <c r="I974" s="3">
        <v>20629415.530000001</v>
      </c>
      <c r="J974" s="3">
        <v>18880937.379999999</v>
      </c>
      <c r="K974" s="3">
        <v>18149394.030000001</v>
      </c>
      <c r="L974" s="3">
        <v>17918419.960000001</v>
      </c>
      <c r="M974" s="3">
        <v>12638135.279999999</v>
      </c>
      <c r="N974" s="3">
        <v>12199721.73</v>
      </c>
      <c r="O974" s="3">
        <v>11894221.189999999</v>
      </c>
      <c r="P974" s="3">
        <v>11535809.130000001</v>
      </c>
      <c r="Q974" s="3">
        <v>11216517.800000001</v>
      </c>
      <c r="R974" s="3">
        <v>8581608.5</v>
      </c>
      <c r="S974" s="3">
        <v>22952233.41</v>
      </c>
    </row>
    <row r="975" spans="4:19" ht="12.75" customHeight="1" x14ac:dyDescent="0.2">
      <c r="F975" s="1" t="s">
        <v>215</v>
      </c>
      <c r="G975" s="1" t="s">
        <v>115</v>
      </c>
      <c r="H975" s="1" t="s">
        <v>217</v>
      </c>
      <c r="I975" s="3">
        <v>21231951.850000001</v>
      </c>
      <c r="J975" s="3">
        <v>21238309.359999999</v>
      </c>
      <c r="K975" s="3">
        <v>21241621.18</v>
      </c>
      <c r="L975" s="3">
        <v>21241621.18</v>
      </c>
      <c r="M975" s="3">
        <v>21241621.18</v>
      </c>
      <c r="N975" s="3">
        <v>21241621.18</v>
      </c>
      <c r="O975" s="3">
        <v>21241696.18</v>
      </c>
      <c r="P975" s="3">
        <v>21241696.18</v>
      </c>
      <c r="Q975" s="3">
        <v>21241696.18</v>
      </c>
      <c r="R975" s="3">
        <v>21241696.18</v>
      </c>
      <c r="S975" s="3">
        <v>37164691.439999998</v>
      </c>
    </row>
    <row r="976" spans="4:19" ht="12.75" customHeight="1" x14ac:dyDescent="0.2">
      <c r="F976" s="1" t="s">
        <v>218</v>
      </c>
      <c r="G976" s="1" t="s">
        <v>32</v>
      </c>
      <c r="H976" s="1" t="s">
        <v>220</v>
      </c>
      <c r="I976" s="3">
        <v>20629415.530000001</v>
      </c>
      <c r="J976" s="3">
        <v>18880937.379999999</v>
      </c>
      <c r="K976" s="3">
        <v>18149394.030000001</v>
      </c>
      <c r="L976" s="3">
        <v>17918419.960000001</v>
      </c>
      <c r="M976" s="3">
        <v>12638135.279999999</v>
      </c>
      <c r="N976" s="3">
        <v>12199721.73</v>
      </c>
      <c r="O976" s="3">
        <v>11894221.189999999</v>
      </c>
      <c r="P976" s="3">
        <v>11535809.130000001</v>
      </c>
      <c r="Q976" s="3">
        <v>11216517.800000001</v>
      </c>
      <c r="R976" s="3">
        <v>8581608.5</v>
      </c>
      <c r="S976" s="3">
        <v>22952233.41</v>
      </c>
    </row>
    <row r="977" spans="4:19" ht="12.75" customHeight="1" x14ac:dyDescent="0.2">
      <c r="F977" s="1"/>
      <c r="G977" s="1"/>
      <c r="H977" s="1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</row>
    <row r="978" spans="4:19" ht="12.75" customHeight="1" x14ac:dyDescent="0.2">
      <c r="D978" s="1" t="s">
        <v>225</v>
      </c>
      <c r="E978" s="1" t="s">
        <v>224</v>
      </c>
      <c r="F978" s="1"/>
      <c r="G978" s="1"/>
      <c r="H978" s="1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</row>
    <row r="979" spans="4:19" ht="12.75" customHeight="1" x14ac:dyDescent="0.2">
      <c r="F979" s="1" t="s">
        <v>221</v>
      </c>
      <c r="G979" s="1" t="s">
        <v>32</v>
      </c>
      <c r="H979" s="1" t="s">
        <v>223</v>
      </c>
      <c r="I979" s="3">
        <v>9505077.7700000014</v>
      </c>
      <c r="J979" s="3">
        <v>9505077.7700000014</v>
      </c>
      <c r="K979" s="3">
        <v>9505077.7700000014</v>
      </c>
      <c r="L979" s="3">
        <v>9505077.7700000014</v>
      </c>
      <c r="M979" s="3">
        <v>9505077.7700000014</v>
      </c>
      <c r="N979" s="3">
        <v>9505077.7700000014</v>
      </c>
      <c r="O979" s="3">
        <v>9505077.7700000014</v>
      </c>
      <c r="P979" s="3">
        <v>9505077.7700000014</v>
      </c>
      <c r="Q979" s="3">
        <v>9505077.7700000014</v>
      </c>
      <c r="R979" s="3">
        <v>9505077.7700000014</v>
      </c>
      <c r="S979" s="3">
        <v>9505077.7700000014</v>
      </c>
    </row>
    <row r="980" spans="4:19" ht="12.75" customHeight="1" x14ac:dyDescent="0.2">
      <c r="F980" s="1" t="s">
        <v>229</v>
      </c>
      <c r="G980" s="1" t="s">
        <v>32</v>
      </c>
      <c r="H980" s="1" t="s">
        <v>231</v>
      </c>
      <c r="I980" s="3">
        <v>575943.81000000006</v>
      </c>
      <c r="J980" s="3">
        <v>2330779.4699999997</v>
      </c>
      <c r="K980" s="3">
        <v>3065634.6399999997</v>
      </c>
      <c r="L980" s="3">
        <v>3296608.71</v>
      </c>
      <c r="M980" s="3">
        <v>8576893.3900000006</v>
      </c>
      <c r="N980" s="3">
        <v>9015306.9399999995</v>
      </c>
      <c r="O980" s="3">
        <v>9320882.4800000004</v>
      </c>
      <c r="P980" s="3">
        <v>9679294.5399999991</v>
      </c>
      <c r="Q980" s="3">
        <v>9998585.8699999992</v>
      </c>
      <c r="R980" s="3">
        <v>12633495.17</v>
      </c>
      <c r="S980" s="3">
        <v>14185865.52</v>
      </c>
    </row>
    <row r="981" spans="4:19" ht="12.75" customHeight="1" x14ac:dyDescent="0.2">
      <c r="F981" s="1" t="s">
        <v>415</v>
      </c>
      <c r="G981" s="1" t="s">
        <v>32</v>
      </c>
      <c r="H981" s="1" t="s">
        <v>417</v>
      </c>
      <c r="I981" s="3">
        <v>26592.51</v>
      </c>
      <c r="J981" s="3">
        <v>26592.51</v>
      </c>
      <c r="K981" s="3">
        <v>26592.51</v>
      </c>
      <c r="L981" s="3">
        <v>26592.51</v>
      </c>
      <c r="M981" s="3">
        <v>26592.51</v>
      </c>
      <c r="N981" s="3">
        <v>26592.51</v>
      </c>
      <c r="O981" s="3">
        <v>26592.51</v>
      </c>
      <c r="P981" s="3">
        <v>26592.51</v>
      </c>
      <c r="Q981" s="3">
        <v>26592.51</v>
      </c>
      <c r="R981" s="3">
        <v>26592.51</v>
      </c>
      <c r="S981" s="3">
        <v>26592.51</v>
      </c>
    </row>
    <row r="982" spans="4:19" ht="12.75" customHeight="1" x14ac:dyDescent="0.2">
      <c r="F982" s="1" t="s">
        <v>232</v>
      </c>
      <c r="G982" s="1" t="s">
        <v>115</v>
      </c>
      <c r="H982" s="1" t="s">
        <v>234</v>
      </c>
      <c r="I982" s="3">
        <v>-1635568.56</v>
      </c>
      <c r="J982" s="3">
        <v>-2262881.46</v>
      </c>
      <c r="K982" s="3">
        <v>-4304895.87</v>
      </c>
      <c r="L982" s="3">
        <v>-5239408.5199999996</v>
      </c>
      <c r="M982" s="3">
        <v>-6335145.25</v>
      </c>
      <c r="N982" s="3">
        <v>-8039346.8799999999</v>
      </c>
      <c r="O982" s="3">
        <v>-8855887.1400000006</v>
      </c>
      <c r="P982" s="3">
        <v>-9533438.2400000002</v>
      </c>
      <c r="Q982" s="3">
        <v>-10317882.149999999</v>
      </c>
      <c r="R982" s="3">
        <v>-11399624.91</v>
      </c>
      <c r="S982" s="3">
        <v>-12476348.59</v>
      </c>
    </row>
    <row r="983" spans="4:19" ht="12.75" customHeight="1" x14ac:dyDescent="0.2">
      <c r="F983" s="1" t="s">
        <v>431</v>
      </c>
      <c r="G983" s="1" t="s">
        <v>32</v>
      </c>
      <c r="H983" s="1" t="s">
        <v>433</v>
      </c>
      <c r="I983" s="3">
        <v>-18240.309999999998</v>
      </c>
      <c r="J983" s="3">
        <v>-24597.82</v>
      </c>
      <c r="K983" s="3">
        <v>-27909.64</v>
      </c>
      <c r="L983" s="3">
        <v>-27909.64</v>
      </c>
      <c r="M983" s="3">
        <v>-27909.64</v>
      </c>
      <c r="N983" s="3">
        <v>-27909.64</v>
      </c>
      <c r="O983" s="3">
        <v>-27984.639999999999</v>
      </c>
      <c r="P983" s="3">
        <v>-27984.639999999999</v>
      </c>
      <c r="Q983" s="3">
        <v>-27984.639999999999</v>
      </c>
      <c r="R983" s="3">
        <v>-27984.639999999999</v>
      </c>
      <c r="S983" s="3">
        <v>-60182.64</v>
      </c>
    </row>
    <row r="984" spans="4:19" ht="12.75" customHeight="1" x14ac:dyDescent="0.2">
      <c r="F984" s="1" t="s">
        <v>238</v>
      </c>
      <c r="G984" s="1" t="s">
        <v>32</v>
      </c>
      <c r="H984" s="1" t="s">
        <v>240</v>
      </c>
      <c r="I984" s="3">
        <v>8453805.2200000007</v>
      </c>
      <c r="J984" s="3">
        <v>9574970.4700000007</v>
      </c>
      <c r="K984" s="3">
        <v>8264499.4100000001</v>
      </c>
      <c r="L984" s="3">
        <v>7560960.830000001</v>
      </c>
      <c r="M984" s="3">
        <v>11745508.779999999</v>
      </c>
      <c r="N984" s="3">
        <v>10479720.700000001</v>
      </c>
      <c r="O984" s="3">
        <v>9968680.9800000004</v>
      </c>
      <c r="P984" s="3">
        <v>9649541.9400000013</v>
      </c>
      <c r="Q984" s="3">
        <v>9184389.3600000013</v>
      </c>
      <c r="R984" s="3">
        <v>10737555.899999999</v>
      </c>
      <c r="S984" s="3">
        <v>11181004.57</v>
      </c>
    </row>
    <row r="985" spans="4:19" ht="12.75" customHeight="1" x14ac:dyDescent="0.2">
      <c r="F985" s="1" t="s">
        <v>249</v>
      </c>
      <c r="G985" s="1" t="s">
        <v>115</v>
      </c>
      <c r="H985" s="1" t="s">
        <v>251</v>
      </c>
      <c r="I985" s="3">
        <v>9505077.7700000014</v>
      </c>
      <c r="J985" s="3">
        <v>9505077.7700000014</v>
      </c>
      <c r="K985" s="3">
        <v>9505077.7700000014</v>
      </c>
      <c r="L985" s="3">
        <v>9505077.7700000014</v>
      </c>
      <c r="M985" s="3">
        <v>9505077.7700000014</v>
      </c>
      <c r="N985" s="3">
        <v>9505077.7700000014</v>
      </c>
      <c r="O985" s="3">
        <v>9505077.7700000014</v>
      </c>
      <c r="P985" s="3">
        <v>9505077.7700000014</v>
      </c>
      <c r="Q985" s="3">
        <v>9505077.7700000014</v>
      </c>
      <c r="R985" s="3">
        <v>9505077.7700000014</v>
      </c>
      <c r="S985" s="3">
        <v>9505077.7700000014</v>
      </c>
    </row>
    <row r="986" spans="4:19" ht="12.75" customHeight="1" x14ac:dyDescent="0.2">
      <c r="F986" s="1" t="s">
        <v>252</v>
      </c>
      <c r="G986" s="1" t="s">
        <v>115</v>
      </c>
      <c r="H986" s="1" t="s">
        <v>254</v>
      </c>
      <c r="I986" s="3">
        <v>8453805.2200000007</v>
      </c>
      <c r="J986" s="3">
        <v>9574970.4700000007</v>
      </c>
      <c r="K986" s="3">
        <v>8264499.4100000001</v>
      </c>
      <c r="L986" s="3">
        <v>7560960.830000001</v>
      </c>
      <c r="M986" s="3">
        <v>11745508.779999999</v>
      </c>
      <c r="N986" s="3">
        <v>10479720.700000001</v>
      </c>
      <c r="O986" s="3">
        <v>9968680.9800000004</v>
      </c>
      <c r="P986" s="3">
        <v>9649541.9400000013</v>
      </c>
      <c r="Q986" s="3">
        <v>9184389.3600000013</v>
      </c>
      <c r="R986" s="3">
        <v>10737555.899999999</v>
      </c>
      <c r="S986" s="3">
        <v>11181004.57</v>
      </c>
    </row>
    <row r="987" spans="4:19" ht="12.75" customHeight="1" x14ac:dyDescent="0.2">
      <c r="F987" s="1"/>
      <c r="G987" s="1"/>
      <c r="H987" s="1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</row>
    <row r="988" spans="4:19" ht="12.75" customHeight="1" x14ac:dyDescent="0.2">
      <c r="D988" s="1" t="s">
        <v>259</v>
      </c>
      <c r="E988" s="1" t="s">
        <v>258</v>
      </c>
      <c r="F988" s="1"/>
      <c r="G988" s="1"/>
      <c r="H988" s="1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</row>
    <row r="989" spans="4:19" ht="12.75" customHeight="1" x14ac:dyDescent="0.2">
      <c r="F989" s="1" t="s">
        <v>445</v>
      </c>
      <c r="G989" s="1" t="s">
        <v>115</v>
      </c>
      <c r="H989" s="1" t="s">
        <v>447</v>
      </c>
      <c r="I989" s="3">
        <v>4005876</v>
      </c>
      <c r="J989" s="3">
        <v>4005876</v>
      </c>
      <c r="K989" s="3">
        <v>4005876</v>
      </c>
      <c r="L989" s="3">
        <v>4005876</v>
      </c>
      <c r="M989" s="3">
        <v>4005876</v>
      </c>
      <c r="N989" s="3">
        <v>4005876</v>
      </c>
      <c r="O989" s="3">
        <v>4005876</v>
      </c>
      <c r="P989" s="3">
        <v>4005876</v>
      </c>
      <c r="Q989" s="3">
        <v>4005876</v>
      </c>
      <c r="R989" s="3">
        <v>4005876</v>
      </c>
      <c r="S989" s="3">
        <v>20032840.82</v>
      </c>
    </row>
    <row r="990" spans="4:19" ht="12.75" customHeight="1" x14ac:dyDescent="0.2">
      <c r="F990" s="1" t="s">
        <v>346</v>
      </c>
      <c r="G990" s="1" t="s">
        <v>32</v>
      </c>
      <c r="H990" s="1" t="s">
        <v>348</v>
      </c>
      <c r="I990" s="3">
        <v>1635568.56</v>
      </c>
      <c r="J990" s="3">
        <v>2262881.46</v>
      </c>
      <c r="K990" s="3">
        <v>4304895.87</v>
      </c>
      <c r="L990" s="3">
        <v>5239408.5199999996</v>
      </c>
      <c r="M990" s="3">
        <v>6335145.25</v>
      </c>
      <c r="N990" s="3">
        <v>8039346.8799999999</v>
      </c>
      <c r="O990" s="3">
        <v>8855887.1400000006</v>
      </c>
      <c r="P990" s="3">
        <v>9533438.2400000002</v>
      </c>
      <c r="Q990" s="3">
        <v>10317882.149999999</v>
      </c>
      <c r="R990" s="3">
        <v>11399624.91</v>
      </c>
      <c r="S990" s="3">
        <v>12476348.59</v>
      </c>
    </row>
    <row r="991" spans="4:19" ht="12.75" customHeight="1" x14ac:dyDescent="0.2">
      <c r="F991" s="1" t="s">
        <v>349</v>
      </c>
      <c r="G991" s="1" t="s">
        <v>32</v>
      </c>
      <c r="H991" s="1" t="s">
        <v>351</v>
      </c>
      <c r="I991" s="3">
        <v>1635568.56</v>
      </c>
      <c r="J991" s="3">
        <v>2262881.46</v>
      </c>
      <c r="K991" s="3">
        <v>4304895.87</v>
      </c>
      <c r="L991" s="3">
        <v>5239408.5199999996</v>
      </c>
      <c r="M991" s="3">
        <v>6335145.25</v>
      </c>
      <c r="N991" s="3">
        <v>8039346.8799999999</v>
      </c>
      <c r="O991" s="3">
        <v>8855887.1400000006</v>
      </c>
      <c r="P991" s="3">
        <v>9533438.2400000002</v>
      </c>
      <c r="Q991" s="3">
        <v>10317882.149999999</v>
      </c>
      <c r="R991" s="3">
        <v>11399624.91</v>
      </c>
      <c r="S991" s="3">
        <v>12476348.59</v>
      </c>
    </row>
    <row r="992" spans="4:19" ht="12.75" customHeight="1" x14ac:dyDescent="0.2">
      <c r="F992" s="1" t="s">
        <v>482</v>
      </c>
      <c r="G992" s="1" t="s">
        <v>32</v>
      </c>
      <c r="H992" s="1" t="s">
        <v>484</v>
      </c>
      <c r="I992" s="3">
        <v>-419.69</v>
      </c>
      <c r="J992" s="3">
        <v>-419.69</v>
      </c>
      <c r="K992" s="3">
        <v>-419.69</v>
      </c>
      <c r="L992" s="3">
        <v>-419.69</v>
      </c>
      <c r="M992" s="3">
        <v>-419.69</v>
      </c>
      <c r="N992" s="3">
        <v>-419.69</v>
      </c>
      <c r="O992" s="3">
        <v>-419.69</v>
      </c>
      <c r="P992" s="3">
        <v>-419.69</v>
      </c>
      <c r="Q992" s="3">
        <v>-419.69</v>
      </c>
      <c r="R992" s="3">
        <v>-419.69</v>
      </c>
      <c r="S992" s="3">
        <v>-419.69</v>
      </c>
    </row>
    <row r="993" spans="4:19" ht="12.75" customHeight="1" x14ac:dyDescent="0.2">
      <c r="F993" s="1" t="s">
        <v>468</v>
      </c>
      <c r="G993" s="1" t="s">
        <v>32</v>
      </c>
      <c r="H993" s="1" t="s">
        <v>469</v>
      </c>
      <c r="I993" s="3">
        <v>-1425.98</v>
      </c>
      <c r="J993" s="3">
        <v>-1425.98</v>
      </c>
      <c r="K993" s="3">
        <v>-1425.98</v>
      </c>
      <c r="L993" s="3">
        <v>-1425.98</v>
      </c>
      <c r="M993" s="3">
        <v>-1425.98</v>
      </c>
      <c r="N993" s="3">
        <v>-1425.98</v>
      </c>
      <c r="O993" s="3">
        <v>-1425.98</v>
      </c>
      <c r="P993" s="3">
        <v>-1425.98</v>
      </c>
      <c r="Q993" s="3">
        <v>-1425.98</v>
      </c>
      <c r="R993" s="3">
        <v>-1425.98</v>
      </c>
      <c r="S993" s="3">
        <v>-1425.98</v>
      </c>
    </row>
    <row r="994" spans="4:19" ht="12.75" customHeight="1" x14ac:dyDescent="0.2">
      <c r="F994" s="1" t="s">
        <v>470</v>
      </c>
      <c r="G994" s="1" t="s">
        <v>115</v>
      </c>
      <c r="H994" s="1" t="s">
        <v>471</v>
      </c>
      <c r="I994" s="3">
        <v>-1845.67</v>
      </c>
      <c r="J994" s="3">
        <v>-1845.67</v>
      </c>
      <c r="K994" s="3">
        <v>-1845.67</v>
      </c>
      <c r="L994" s="3">
        <v>-1845.67</v>
      </c>
      <c r="M994" s="3">
        <v>-1845.67</v>
      </c>
      <c r="N994" s="3">
        <v>-1845.67</v>
      </c>
      <c r="O994" s="3">
        <v>-1845.67</v>
      </c>
      <c r="P994" s="3">
        <v>-1845.67</v>
      </c>
      <c r="Q994" s="3">
        <v>-1845.67</v>
      </c>
      <c r="R994" s="3">
        <v>-1845.67</v>
      </c>
      <c r="S994" s="3">
        <v>-1845.67</v>
      </c>
    </row>
    <row r="995" spans="4:19" ht="12.75" customHeight="1" x14ac:dyDescent="0.2">
      <c r="F995" s="1" t="s">
        <v>472</v>
      </c>
      <c r="G995" s="1" t="s">
        <v>32</v>
      </c>
      <c r="H995" s="1" t="s">
        <v>474</v>
      </c>
      <c r="I995" s="3">
        <v>1845.67</v>
      </c>
      <c r="J995" s="3">
        <v>1845.67</v>
      </c>
      <c r="K995" s="3">
        <v>1845.67</v>
      </c>
      <c r="L995" s="3">
        <v>1845.67</v>
      </c>
      <c r="M995" s="3">
        <v>1845.67</v>
      </c>
      <c r="N995" s="3">
        <v>1845.67</v>
      </c>
      <c r="O995" s="3">
        <v>1845.67</v>
      </c>
      <c r="P995" s="3">
        <v>1845.67</v>
      </c>
      <c r="Q995" s="3">
        <v>1845.67</v>
      </c>
      <c r="R995" s="3">
        <v>1845.67</v>
      </c>
      <c r="S995" s="3">
        <v>1845.67</v>
      </c>
    </row>
    <row r="996" spans="4:19" ht="12.75" customHeight="1" x14ac:dyDescent="0.2">
      <c r="F996" s="1" t="s">
        <v>475</v>
      </c>
      <c r="G996" s="1" t="s">
        <v>115</v>
      </c>
      <c r="H996" s="1" t="s">
        <v>477</v>
      </c>
      <c r="I996" s="3">
        <v>1845.67</v>
      </c>
      <c r="J996" s="3">
        <v>1845.67</v>
      </c>
      <c r="K996" s="3">
        <v>1845.67</v>
      </c>
      <c r="L996" s="3">
        <v>1845.67</v>
      </c>
      <c r="M996" s="3">
        <v>1845.67</v>
      </c>
      <c r="N996" s="3">
        <v>1845.67</v>
      </c>
      <c r="O996" s="3">
        <v>1845.67</v>
      </c>
      <c r="P996" s="3">
        <v>1845.67</v>
      </c>
      <c r="Q996" s="3">
        <v>1845.67</v>
      </c>
      <c r="R996" s="3">
        <v>1845.67</v>
      </c>
      <c r="S996" s="3">
        <v>1845.67</v>
      </c>
    </row>
    <row r="997" spans="4:19" ht="12.75" customHeight="1" x14ac:dyDescent="0.2">
      <c r="F997" s="1" t="s">
        <v>451</v>
      </c>
      <c r="G997" s="1" t="s">
        <v>115</v>
      </c>
      <c r="H997" s="1" t="s">
        <v>453</v>
      </c>
      <c r="I997" s="3">
        <v>4005876</v>
      </c>
      <c r="J997" s="3">
        <v>4005876</v>
      </c>
      <c r="K997" s="3">
        <v>4005876</v>
      </c>
      <c r="L997" s="3">
        <v>4005876</v>
      </c>
      <c r="M997" s="3">
        <v>4005876</v>
      </c>
      <c r="N997" s="3">
        <v>4005876</v>
      </c>
      <c r="O997" s="3">
        <v>4005876</v>
      </c>
      <c r="P997" s="3">
        <v>4005876</v>
      </c>
      <c r="Q997" s="3">
        <v>4005876</v>
      </c>
      <c r="R997" s="3">
        <v>4005876</v>
      </c>
      <c r="S997" s="3">
        <v>20032840.82</v>
      </c>
    </row>
    <row r="998" spans="4:19" ht="12.75" customHeight="1" x14ac:dyDescent="0.2">
      <c r="F998" s="1" t="s">
        <v>352</v>
      </c>
      <c r="G998" s="1" t="s">
        <v>115</v>
      </c>
      <c r="H998" s="1" t="s">
        <v>354</v>
      </c>
      <c r="I998" s="3">
        <v>1633722.8900000001</v>
      </c>
      <c r="J998" s="3">
        <v>2261035.79</v>
      </c>
      <c r="K998" s="3">
        <v>4303050.2</v>
      </c>
      <c r="L998" s="3">
        <v>5237562.8499999996</v>
      </c>
      <c r="M998" s="3">
        <v>6333299.5800000001</v>
      </c>
      <c r="N998" s="3">
        <v>8037501.21</v>
      </c>
      <c r="O998" s="3">
        <v>8854041.4700000007</v>
      </c>
      <c r="P998" s="3">
        <v>9531592.5700000003</v>
      </c>
      <c r="Q998" s="3">
        <v>10316036.48</v>
      </c>
      <c r="R998" s="3">
        <v>11397779.24</v>
      </c>
      <c r="S998" s="3">
        <v>12474502.92</v>
      </c>
    </row>
    <row r="999" spans="4:19" ht="12.75" customHeight="1" x14ac:dyDescent="0.2">
      <c r="F999" s="1" t="s">
        <v>292</v>
      </c>
      <c r="G999" s="1" t="s">
        <v>115</v>
      </c>
      <c r="H999" s="1" t="s">
        <v>294</v>
      </c>
      <c r="I999" s="3">
        <v>4005876</v>
      </c>
      <c r="J999" s="3">
        <v>4005876</v>
      </c>
      <c r="K999" s="3">
        <v>4005876</v>
      </c>
      <c r="L999" s="3">
        <v>4005876</v>
      </c>
      <c r="M999" s="3">
        <v>4005876</v>
      </c>
      <c r="N999" s="3">
        <v>4005876</v>
      </c>
      <c r="O999" s="3">
        <v>4005876</v>
      </c>
      <c r="P999" s="3">
        <v>4005876</v>
      </c>
      <c r="Q999" s="3">
        <v>4005876</v>
      </c>
      <c r="R999" s="3">
        <v>4005876</v>
      </c>
      <c r="S999" s="3">
        <v>20032840.82</v>
      </c>
    </row>
    <row r="1000" spans="4:19" ht="12.75" customHeight="1" x14ac:dyDescent="0.2">
      <c r="F1000" s="1" t="s">
        <v>295</v>
      </c>
      <c r="G1000" s="1" t="s">
        <v>115</v>
      </c>
      <c r="H1000" s="1" t="s">
        <v>297</v>
      </c>
      <c r="I1000" s="3">
        <v>1633722.8900000001</v>
      </c>
      <c r="J1000" s="3">
        <v>2261035.79</v>
      </c>
      <c r="K1000" s="3">
        <v>4303050.2</v>
      </c>
      <c r="L1000" s="3">
        <v>5237562.8499999996</v>
      </c>
      <c r="M1000" s="3">
        <v>6333299.5800000001</v>
      </c>
      <c r="N1000" s="3">
        <v>8037501.21</v>
      </c>
      <c r="O1000" s="3">
        <v>8854041.4700000007</v>
      </c>
      <c r="P1000" s="3">
        <v>9531592.5700000003</v>
      </c>
      <c r="Q1000" s="3">
        <v>10316036.48</v>
      </c>
      <c r="R1000" s="3">
        <v>11397779.24</v>
      </c>
      <c r="S1000" s="3">
        <v>12474502.92</v>
      </c>
    </row>
    <row r="1001" spans="4:19" ht="12.75" customHeight="1" x14ac:dyDescent="0.2">
      <c r="F1001" s="1"/>
      <c r="G1001" s="1"/>
      <c r="H1001" s="1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</row>
    <row r="1002" spans="4:19" ht="12.75" customHeight="1" x14ac:dyDescent="0.2">
      <c r="D1002" s="1" t="s">
        <v>302</v>
      </c>
      <c r="E1002" s="1" t="s">
        <v>301</v>
      </c>
      <c r="F1002" s="1"/>
      <c r="G1002" s="1"/>
      <c r="H1002" s="1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</row>
    <row r="1003" spans="4:19" ht="12.75" customHeight="1" x14ac:dyDescent="0.2">
      <c r="F1003" s="1" t="s">
        <v>298</v>
      </c>
      <c r="G1003" s="1" t="s">
        <v>32</v>
      </c>
      <c r="H1003" s="1" t="s">
        <v>300</v>
      </c>
      <c r="I1003" s="3">
        <v>17205989.869999997</v>
      </c>
      <c r="J1003" s="3">
        <v>17205989.869999997</v>
      </c>
      <c r="K1003" s="3">
        <v>17205989.869999997</v>
      </c>
      <c r="L1003" s="3">
        <v>17205989.869999997</v>
      </c>
      <c r="M1003" s="3">
        <v>17205989.869999997</v>
      </c>
      <c r="N1003" s="3">
        <v>17205989.869999997</v>
      </c>
      <c r="O1003" s="3">
        <v>17205989.869999997</v>
      </c>
      <c r="P1003" s="3">
        <v>17205989.869999997</v>
      </c>
      <c r="Q1003" s="3">
        <v>17205989.869999997</v>
      </c>
      <c r="R1003" s="3">
        <v>17205989.869999997</v>
      </c>
      <c r="S1003" s="3">
        <v>17205989.869999997</v>
      </c>
    </row>
    <row r="1004" spans="4:19" ht="12.75" customHeight="1" x14ac:dyDescent="0.2">
      <c r="F1004" s="1" t="s">
        <v>355</v>
      </c>
      <c r="G1004" s="1" t="s">
        <v>32</v>
      </c>
      <c r="H1004" s="1" t="s">
        <v>357</v>
      </c>
      <c r="I1004" s="3">
        <v>17205989.869999997</v>
      </c>
      <c r="J1004" s="3">
        <v>17205989.869999997</v>
      </c>
      <c r="K1004" s="3">
        <v>17205989.869999997</v>
      </c>
      <c r="L1004" s="3">
        <v>17205989.869999997</v>
      </c>
      <c r="M1004" s="3">
        <v>17205989.869999997</v>
      </c>
      <c r="N1004" s="3">
        <v>17205989.869999997</v>
      </c>
      <c r="O1004" s="3">
        <v>17205989.869999997</v>
      </c>
      <c r="P1004" s="3">
        <v>17205989.869999997</v>
      </c>
      <c r="Q1004" s="3">
        <v>17205989.869999997</v>
      </c>
      <c r="R1004" s="3">
        <v>17205989.869999997</v>
      </c>
      <c r="S1004" s="3">
        <v>17205989.869999997</v>
      </c>
    </row>
    <row r="1005" spans="4:19" ht="12.75" customHeight="1" x14ac:dyDescent="0.2">
      <c r="F1005" s="1" t="s">
        <v>309</v>
      </c>
      <c r="G1005" s="1" t="s">
        <v>32</v>
      </c>
      <c r="H1005" s="1" t="s">
        <v>311</v>
      </c>
      <c r="I1005" s="3">
        <v>20629415.530000001</v>
      </c>
      <c r="J1005" s="3">
        <v>18880937.379999999</v>
      </c>
      <c r="K1005" s="3">
        <v>18149394.030000001</v>
      </c>
      <c r="L1005" s="3">
        <v>17918419.960000001</v>
      </c>
      <c r="M1005" s="3">
        <v>12638135.279999999</v>
      </c>
      <c r="N1005" s="3">
        <v>12199721.73</v>
      </c>
      <c r="O1005" s="3">
        <v>11894221.189999999</v>
      </c>
      <c r="P1005" s="3">
        <v>11535809.130000001</v>
      </c>
      <c r="Q1005" s="3">
        <v>11216517.800000001</v>
      </c>
      <c r="R1005" s="3">
        <v>8581608.5</v>
      </c>
      <c r="S1005" s="3">
        <v>22952233.41</v>
      </c>
    </row>
    <row r="1006" spans="4:19" ht="12.75" customHeight="1" x14ac:dyDescent="0.2">
      <c r="F1006" s="1" t="s">
        <v>358</v>
      </c>
      <c r="G1006" s="1" t="s">
        <v>32</v>
      </c>
      <c r="H1006" s="1" t="s">
        <v>360</v>
      </c>
      <c r="I1006" s="3">
        <v>20629415.530000001</v>
      </c>
      <c r="J1006" s="3">
        <v>18880937.379999999</v>
      </c>
      <c r="K1006" s="3">
        <v>18149394.030000001</v>
      </c>
      <c r="L1006" s="3">
        <v>17918419.960000001</v>
      </c>
      <c r="M1006" s="3">
        <v>12638135.279999999</v>
      </c>
      <c r="N1006" s="3">
        <v>12199721.73</v>
      </c>
      <c r="O1006" s="3">
        <v>11894221.189999999</v>
      </c>
      <c r="P1006" s="3">
        <v>11535809.130000001</v>
      </c>
      <c r="Q1006" s="3">
        <v>11216517.800000001</v>
      </c>
      <c r="R1006" s="3">
        <v>8581608.5</v>
      </c>
      <c r="S1006" s="3">
        <v>22952233.41</v>
      </c>
    </row>
    <row r="1007" spans="4:19" ht="12.75" customHeight="1" x14ac:dyDescent="0.2">
      <c r="F1007" s="1" t="s">
        <v>318</v>
      </c>
      <c r="G1007" s="1" t="s">
        <v>32</v>
      </c>
      <c r="H1007" s="1" t="s">
        <v>320</v>
      </c>
      <c r="I1007" s="3">
        <v>9505077.7700000014</v>
      </c>
      <c r="J1007" s="3">
        <v>9505077.7700000014</v>
      </c>
      <c r="K1007" s="3">
        <v>9505077.7700000014</v>
      </c>
      <c r="L1007" s="3">
        <v>9505077.7700000014</v>
      </c>
      <c r="M1007" s="3">
        <v>9505077.7700000014</v>
      </c>
      <c r="N1007" s="3">
        <v>9505077.7700000014</v>
      </c>
      <c r="O1007" s="3">
        <v>9505077.7700000014</v>
      </c>
      <c r="P1007" s="3">
        <v>9505077.7700000014</v>
      </c>
      <c r="Q1007" s="3">
        <v>9505077.7700000014</v>
      </c>
      <c r="R1007" s="3">
        <v>9505077.7700000014</v>
      </c>
      <c r="S1007" s="3">
        <v>9505077.7700000014</v>
      </c>
    </row>
    <row r="1008" spans="4:19" ht="12.75" customHeight="1" x14ac:dyDescent="0.2">
      <c r="F1008" s="1" t="s">
        <v>420</v>
      </c>
      <c r="G1008" s="1" t="s">
        <v>32</v>
      </c>
      <c r="H1008" s="1" t="s">
        <v>422</v>
      </c>
      <c r="I1008" s="3">
        <v>9505077.7700000014</v>
      </c>
      <c r="J1008" s="3">
        <v>9505077.7700000014</v>
      </c>
      <c r="K1008" s="3">
        <v>9505077.7700000014</v>
      </c>
      <c r="L1008" s="3">
        <v>9505077.7700000014</v>
      </c>
      <c r="M1008" s="3">
        <v>9505077.7700000014</v>
      </c>
      <c r="N1008" s="3">
        <v>9505077.7700000014</v>
      </c>
      <c r="O1008" s="3">
        <v>9505077.7700000014</v>
      </c>
      <c r="P1008" s="3">
        <v>9505077.7700000014</v>
      </c>
      <c r="Q1008" s="3">
        <v>9505077.7700000014</v>
      </c>
      <c r="R1008" s="3">
        <v>9505077.7700000014</v>
      </c>
      <c r="S1008" s="3">
        <v>9505077.7700000014</v>
      </c>
    </row>
    <row r="1009" spans="3:19" ht="12.75" customHeight="1" x14ac:dyDescent="0.2">
      <c r="F1009" s="1" t="s">
        <v>327</v>
      </c>
      <c r="G1009" s="1" t="s">
        <v>32</v>
      </c>
      <c r="H1009" s="1" t="s">
        <v>329</v>
      </c>
      <c r="I1009" s="3">
        <v>8453805.2200000007</v>
      </c>
      <c r="J1009" s="3">
        <v>9574970.4700000007</v>
      </c>
      <c r="K1009" s="3">
        <v>8264499.4100000001</v>
      </c>
      <c r="L1009" s="3">
        <v>7560960.830000001</v>
      </c>
      <c r="M1009" s="3">
        <v>11745508.779999999</v>
      </c>
      <c r="N1009" s="3">
        <v>10479720.700000001</v>
      </c>
      <c r="O1009" s="3">
        <v>9968680.9800000004</v>
      </c>
      <c r="P1009" s="3">
        <v>9649541.9400000013</v>
      </c>
      <c r="Q1009" s="3">
        <v>9184389.3600000013</v>
      </c>
      <c r="R1009" s="3">
        <v>10737555.899999999</v>
      </c>
      <c r="S1009" s="3">
        <v>11181004.57</v>
      </c>
    </row>
    <row r="1010" spans="3:19" ht="12.75" customHeight="1" x14ac:dyDescent="0.2">
      <c r="F1010" s="1" t="s">
        <v>361</v>
      </c>
      <c r="G1010" s="1" t="s">
        <v>32</v>
      </c>
      <c r="H1010" s="1" t="s">
        <v>363</v>
      </c>
      <c r="I1010" s="3">
        <v>8453805.2200000007</v>
      </c>
      <c r="J1010" s="3">
        <v>9574970.4700000007</v>
      </c>
      <c r="K1010" s="3">
        <v>8264499.4100000001</v>
      </c>
      <c r="L1010" s="3">
        <v>7560960.830000001</v>
      </c>
      <c r="M1010" s="3">
        <v>11745508.779999999</v>
      </c>
      <c r="N1010" s="3">
        <v>10479720.700000001</v>
      </c>
      <c r="O1010" s="3">
        <v>9968680.9800000004</v>
      </c>
      <c r="P1010" s="3">
        <v>9649541.9400000013</v>
      </c>
      <c r="Q1010" s="3">
        <v>9184389.3600000013</v>
      </c>
      <c r="R1010" s="3">
        <v>10737555.899999999</v>
      </c>
      <c r="S1010" s="3">
        <v>11181004.57</v>
      </c>
    </row>
    <row r="1011" spans="3:19" ht="12.75" customHeight="1" x14ac:dyDescent="0.2">
      <c r="F1011" s="1"/>
      <c r="G1011" s="1"/>
      <c r="H1011" s="1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</row>
    <row r="1012" spans="3:19" ht="12.75" customHeight="1" x14ac:dyDescent="0.2">
      <c r="C1012" s="1" t="s">
        <v>676</v>
      </c>
      <c r="F1012" s="1"/>
      <c r="G1012" s="1"/>
      <c r="H1012" s="1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</row>
    <row r="1013" spans="3:19" ht="12.75" customHeight="1" x14ac:dyDescent="0.2">
      <c r="D1013" s="1" t="s">
        <v>31</v>
      </c>
      <c r="E1013" s="1" t="s">
        <v>48</v>
      </c>
      <c r="F1013" s="1"/>
      <c r="G1013" s="1"/>
      <c r="H1013" s="1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</row>
    <row r="1014" spans="3:19" ht="12.75" customHeight="1" x14ac:dyDescent="0.2">
      <c r="F1014" s="1" t="s">
        <v>81</v>
      </c>
      <c r="G1014" s="1" t="s">
        <v>32</v>
      </c>
      <c r="H1014" s="1" t="s">
        <v>83</v>
      </c>
      <c r="I1014" s="3">
        <v>125438637.83</v>
      </c>
      <c r="J1014" s="3">
        <v>125438637.83</v>
      </c>
      <c r="K1014" s="3">
        <v>125438637.83</v>
      </c>
      <c r="L1014" s="3">
        <v>125438637.83</v>
      </c>
      <c r="M1014" s="3">
        <v>125438637.83</v>
      </c>
      <c r="N1014" s="3">
        <v>125438637.83</v>
      </c>
      <c r="O1014" s="3">
        <v>125438637.83</v>
      </c>
      <c r="P1014" s="3">
        <v>125438637.83</v>
      </c>
      <c r="Q1014" s="3">
        <v>125438637.83</v>
      </c>
      <c r="R1014" s="3">
        <v>125438637.83</v>
      </c>
      <c r="S1014" s="3">
        <v>125438637.83</v>
      </c>
    </row>
    <row r="1015" spans="3:19" ht="12.75" customHeight="1" x14ac:dyDescent="0.2">
      <c r="F1015" s="1" t="s">
        <v>535</v>
      </c>
      <c r="G1015" s="1" t="s">
        <v>32</v>
      </c>
      <c r="H1015" s="1" t="s">
        <v>537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0</v>
      </c>
      <c r="S1015" s="3">
        <v>-4960679</v>
      </c>
    </row>
    <row r="1016" spans="3:19" ht="12.75" customHeight="1" x14ac:dyDescent="0.2">
      <c r="F1016" s="1" t="s">
        <v>100</v>
      </c>
      <c r="G1016" s="1" t="s">
        <v>32</v>
      </c>
      <c r="H1016" s="1" t="s">
        <v>102</v>
      </c>
      <c r="I1016" s="3">
        <v>853367.97000000009</v>
      </c>
      <c r="J1016" s="3">
        <v>853367.97000000009</v>
      </c>
      <c r="K1016" s="3">
        <v>257408.9</v>
      </c>
      <c r="L1016" s="3">
        <v>1200987.32</v>
      </c>
      <c r="M1016" s="3">
        <v>2519162.29</v>
      </c>
      <c r="N1016" s="3">
        <v>2580539.69</v>
      </c>
      <c r="O1016" s="3">
        <v>3331206.85</v>
      </c>
      <c r="P1016" s="3">
        <v>3950932.86</v>
      </c>
      <c r="Q1016" s="3">
        <v>6703200.2800000003</v>
      </c>
      <c r="R1016" s="3">
        <v>6701029.3600000003</v>
      </c>
      <c r="S1016" s="3">
        <v>7439436.96</v>
      </c>
    </row>
    <row r="1017" spans="3:19" ht="12.75" customHeight="1" x14ac:dyDescent="0.2">
      <c r="F1017" s="1" t="s">
        <v>106</v>
      </c>
      <c r="G1017" s="1" t="s">
        <v>32</v>
      </c>
      <c r="H1017" s="1" t="s">
        <v>108</v>
      </c>
      <c r="I1017" s="3">
        <v>27071</v>
      </c>
      <c r="J1017" s="3">
        <v>51071.95</v>
      </c>
      <c r="K1017" s="3">
        <v>27206.23</v>
      </c>
      <c r="L1017" s="3">
        <v>27522.21</v>
      </c>
      <c r="M1017" s="3">
        <v>28266.13</v>
      </c>
      <c r="N1017" s="3">
        <v>72955.88</v>
      </c>
      <c r="O1017" s="3">
        <v>168977.48</v>
      </c>
      <c r="P1017" s="3">
        <v>168977.48</v>
      </c>
      <c r="Q1017" s="3">
        <v>168977.48</v>
      </c>
      <c r="R1017" s="3">
        <v>169018.25</v>
      </c>
      <c r="S1017" s="3">
        <v>169018.25</v>
      </c>
    </row>
    <row r="1018" spans="3:19" ht="12.75" customHeight="1" x14ac:dyDescent="0.2">
      <c r="F1018" s="1" t="s">
        <v>112</v>
      </c>
      <c r="G1018" s="1" t="s">
        <v>115</v>
      </c>
      <c r="H1018" s="1" t="s">
        <v>114</v>
      </c>
      <c r="I1018" s="3">
        <v>126319076.8</v>
      </c>
      <c r="J1018" s="3">
        <v>126343077.75</v>
      </c>
      <c r="K1018" s="3">
        <v>125723252.96000001</v>
      </c>
      <c r="L1018" s="3">
        <v>126667147.36</v>
      </c>
      <c r="M1018" s="3">
        <v>127986066.25</v>
      </c>
      <c r="N1018" s="3">
        <v>128092133.40000001</v>
      </c>
      <c r="O1018" s="3">
        <v>128938822.16</v>
      </c>
      <c r="P1018" s="3">
        <v>129558548.16999999</v>
      </c>
      <c r="Q1018" s="3">
        <v>132310815.59</v>
      </c>
      <c r="R1018" s="3">
        <v>132308685.44</v>
      </c>
      <c r="S1018" s="3">
        <v>128086414.04000001</v>
      </c>
    </row>
    <row r="1019" spans="3:19" ht="12.75" customHeight="1" x14ac:dyDescent="0.2">
      <c r="F1019" s="1" t="s">
        <v>116</v>
      </c>
      <c r="G1019" s="1" t="s">
        <v>32</v>
      </c>
      <c r="H1019" s="1" t="s">
        <v>118</v>
      </c>
      <c r="I1019" s="3">
        <v>55000000</v>
      </c>
      <c r="J1019" s="3">
        <v>90000000</v>
      </c>
      <c r="K1019" s="3">
        <v>90000000</v>
      </c>
      <c r="L1019" s="3">
        <v>90000000</v>
      </c>
      <c r="M1019" s="3">
        <v>90000000</v>
      </c>
      <c r="N1019" s="3">
        <v>90000000</v>
      </c>
      <c r="O1019" s="3">
        <v>90000000</v>
      </c>
      <c r="P1019" s="3">
        <v>90000000</v>
      </c>
      <c r="Q1019" s="3">
        <v>90000000</v>
      </c>
      <c r="R1019" s="3">
        <v>90000000</v>
      </c>
      <c r="S1019" s="3">
        <v>90000000</v>
      </c>
    </row>
    <row r="1020" spans="3:19" ht="12.75" customHeight="1" x14ac:dyDescent="0.2">
      <c r="F1020" s="1" t="s">
        <v>680</v>
      </c>
      <c r="G1020" s="1" t="s">
        <v>32</v>
      </c>
      <c r="H1020" s="1" t="s">
        <v>682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-173539.59</v>
      </c>
    </row>
    <row r="1021" spans="3:19" ht="12.75" customHeight="1" x14ac:dyDescent="0.2">
      <c r="F1021" s="1" t="s">
        <v>566</v>
      </c>
      <c r="G1021" s="1" t="s">
        <v>32</v>
      </c>
      <c r="H1021" s="1" t="s">
        <v>567</v>
      </c>
      <c r="I1021" s="3">
        <v>-43395000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</row>
    <row r="1022" spans="3:19" ht="12.75" customHeight="1" x14ac:dyDescent="0.2">
      <c r="F1022" s="1" t="s">
        <v>119</v>
      </c>
      <c r="G1022" s="1" t="s">
        <v>115</v>
      </c>
      <c r="H1022" s="1" t="s">
        <v>121</v>
      </c>
      <c r="I1022" s="3">
        <v>11605000</v>
      </c>
      <c r="J1022" s="3">
        <v>90000000</v>
      </c>
      <c r="K1022" s="3">
        <v>90000000</v>
      </c>
      <c r="L1022" s="3">
        <v>90000000</v>
      </c>
      <c r="M1022" s="3">
        <v>90000000</v>
      </c>
      <c r="N1022" s="3">
        <v>90000000</v>
      </c>
      <c r="O1022" s="3">
        <v>90000000</v>
      </c>
      <c r="P1022" s="3">
        <v>90000000</v>
      </c>
      <c r="Q1022" s="3">
        <v>90000000</v>
      </c>
      <c r="R1022" s="3">
        <v>90000000</v>
      </c>
      <c r="S1022" s="3">
        <v>89826460.409999996</v>
      </c>
    </row>
    <row r="1023" spans="3:19" ht="12.75" customHeight="1" x14ac:dyDescent="0.2">
      <c r="F1023" s="1" t="s">
        <v>122</v>
      </c>
      <c r="G1023" s="1" t="s">
        <v>32</v>
      </c>
      <c r="H1023" s="1" t="s">
        <v>124</v>
      </c>
      <c r="I1023" s="3">
        <v>1532250.5</v>
      </c>
      <c r="J1023" s="3">
        <v>2900540.72</v>
      </c>
      <c r="K1023" s="3">
        <v>3835700.29</v>
      </c>
      <c r="L1023" s="3">
        <v>4605858.42</v>
      </c>
      <c r="M1023" s="3">
        <v>6241286.1600000001</v>
      </c>
      <c r="N1023" s="3">
        <v>10105779.25</v>
      </c>
      <c r="O1023" s="3">
        <v>12502571.75</v>
      </c>
      <c r="P1023" s="3">
        <v>15762670.57</v>
      </c>
      <c r="Q1023" s="3">
        <v>17341606.600000001</v>
      </c>
      <c r="R1023" s="3">
        <v>19080719.949999999</v>
      </c>
      <c r="S1023" s="3">
        <v>36522627.019999996</v>
      </c>
    </row>
    <row r="1024" spans="3:19" ht="12.75" customHeight="1" x14ac:dyDescent="0.2">
      <c r="F1024" s="1" t="s">
        <v>125</v>
      </c>
      <c r="G1024" s="1" t="s">
        <v>32</v>
      </c>
      <c r="H1024" s="1" t="s">
        <v>126</v>
      </c>
      <c r="I1024" s="3">
        <v>277890.67</v>
      </c>
      <c r="J1024" s="3">
        <v>-620138.19999999995</v>
      </c>
      <c r="K1024" s="3">
        <v>-938294.07</v>
      </c>
      <c r="L1024" s="3">
        <v>18911119</v>
      </c>
      <c r="M1024" s="3">
        <v>21535721.309999999</v>
      </c>
      <c r="N1024" s="3">
        <v>21687719.559999999</v>
      </c>
      <c r="O1024" s="3">
        <v>13847995.02</v>
      </c>
      <c r="P1024" s="3">
        <v>14591153.74</v>
      </c>
      <c r="Q1024" s="3">
        <v>18307134.120000001</v>
      </c>
      <c r="R1024" s="3">
        <v>20781344.530000001</v>
      </c>
      <c r="S1024" s="3">
        <v>21717307.050000001</v>
      </c>
    </row>
    <row r="1025" spans="4:19" ht="12.75" customHeight="1" x14ac:dyDescent="0.2">
      <c r="F1025" s="1" t="s">
        <v>133</v>
      </c>
      <c r="G1025" s="1" t="s">
        <v>32</v>
      </c>
      <c r="H1025" s="1" t="s">
        <v>134</v>
      </c>
      <c r="I1025" s="3">
        <v>40161858.829999998</v>
      </c>
      <c r="J1025" s="3">
        <v>39691597.479999997</v>
      </c>
      <c r="K1025" s="3">
        <v>39074593.780000001</v>
      </c>
      <c r="L1025" s="3">
        <v>18455022.579999998</v>
      </c>
      <c r="M1025" s="3">
        <v>27441992.530000001</v>
      </c>
      <c r="N1025" s="3">
        <v>23425501.190000001</v>
      </c>
      <c r="O1025" s="3">
        <v>28868433.23</v>
      </c>
      <c r="P1025" s="3">
        <v>24865175.690000001</v>
      </c>
      <c r="Q1025" s="3">
        <v>19570259.280000001</v>
      </c>
      <c r="R1025" s="3">
        <v>15356935.52</v>
      </c>
      <c r="S1025" s="3">
        <v>0</v>
      </c>
    </row>
    <row r="1026" spans="4:19" ht="12.75" customHeight="1" x14ac:dyDescent="0.2">
      <c r="F1026" s="1" t="s">
        <v>138</v>
      </c>
      <c r="G1026" s="1" t="s">
        <v>115</v>
      </c>
      <c r="H1026" s="1" t="s">
        <v>140</v>
      </c>
      <c r="I1026" s="3">
        <v>41972000</v>
      </c>
      <c r="J1026" s="3">
        <v>41972000</v>
      </c>
      <c r="K1026" s="3">
        <v>41972000</v>
      </c>
      <c r="L1026" s="3">
        <v>41972000</v>
      </c>
      <c r="M1026" s="3">
        <v>55219000</v>
      </c>
      <c r="N1026" s="3">
        <v>55219000</v>
      </c>
      <c r="O1026" s="3">
        <v>55219000</v>
      </c>
      <c r="P1026" s="3">
        <v>55219000</v>
      </c>
      <c r="Q1026" s="3">
        <v>55219000</v>
      </c>
      <c r="R1026" s="3">
        <v>55219000</v>
      </c>
      <c r="S1026" s="3">
        <v>58239934.07</v>
      </c>
    </row>
    <row r="1027" spans="4:19" ht="12.75" customHeight="1" x14ac:dyDescent="0.2">
      <c r="F1027" s="1" t="s">
        <v>141</v>
      </c>
      <c r="G1027" s="1" t="s">
        <v>115</v>
      </c>
      <c r="H1027" s="1" t="s">
        <v>143</v>
      </c>
      <c r="I1027" s="3">
        <v>53577000</v>
      </c>
      <c r="J1027" s="3">
        <v>131972000</v>
      </c>
      <c r="K1027" s="3">
        <v>131972000</v>
      </c>
      <c r="L1027" s="3">
        <v>131972000</v>
      </c>
      <c r="M1027" s="3">
        <v>145219000</v>
      </c>
      <c r="N1027" s="3">
        <v>145219000</v>
      </c>
      <c r="O1027" s="3">
        <v>145219000</v>
      </c>
      <c r="P1027" s="3">
        <v>145219000</v>
      </c>
      <c r="Q1027" s="3">
        <v>145219000</v>
      </c>
      <c r="R1027" s="3">
        <v>145219000</v>
      </c>
      <c r="S1027" s="3">
        <v>148066394.48000002</v>
      </c>
    </row>
    <row r="1028" spans="4:19" ht="12.75" customHeight="1" x14ac:dyDescent="0.2">
      <c r="F1028" s="1" t="s">
        <v>144</v>
      </c>
      <c r="G1028" s="1" t="s">
        <v>115</v>
      </c>
      <c r="H1028" s="1" t="s">
        <v>146</v>
      </c>
      <c r="I1028" s="3">
        <v>179896076.80000001</v>
      </c>
      <c r="J1028" s="3">
        <v>258315077.75</v>
      </c>
      <c r="K1028" s="3">
        <v>257695252.95999998</v>
      </c>
      <c r="L1028" s="3">
        <v>258639147.35999998</v>
      </c>
      <c r="M1028" s="3">
        <v>273205066.25</v>
      </c>
      <c r="N1028" s="3">
        <v>273311133.39999998</v>
      </c>
      <c r="O1028" s="3">
        <v>274157822.16000003</v>
      </c>
      <c r="P1028" s="3">
        <v>274777548.17000002</v>
      </c>
      <c r="Q1028" s="3">
        <v>277529815.58999997</v>
      </c>
      <c r="R1028" s="3">
        <v>277527685.44</v>
      </c>
      <c r="S1028" s="3">
        <v>276152808.51999998</v>
      </c>
    </row>
    <row r="1029" spans="4:19" ht="12.75" customHeight="1" x14ac:dyDescent="0.2">
      <c r="F1029" s="1"/>
      <c r="G1029" s="1"/>
      <c r="H1029" s="1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</row>
    <row r="1030" spans="4:19" ht="12.75" customHeight="1" x14ac:dyDescent="0.2">
      <c r="D1030" s="1" t="s">
        <v>152</v>
      </c>
      <c r="E1030" s="1" t="s">
        <v>151</v>
      </c>
      <c r="F1030" s="1"/>
      <c r="G1030" s="1"/>
      <c r="H1030" s="1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</row>
    <row r="1031" spans="4:19" ht="12.75" customHeight="1" x14ac:dyDescent="0.2">
      <c r="F1031" s="1" t="s">
        <v>406</v>
      </c>
      <c r="G1031" s="1" t="s">
        <v>32</v>
      </c>
      <c r="H1031" s="1" t="s">
        <v>408</v>
      </c>
      <c r="I1031" s="3">
        <v>6986744.4199999999</v>
      </c>
      <c r="J1031" s="3">
        <v>8947828.1899999995</v>
      </c>
      <c r="K1031" s="3">
        <v>13577479.449999999</v>
      </c>
      <c r="L1031" s="3">
        <v>16181902.24</v>
      </c>
      <c r="M1031" s="3">
        <v>20558164.34</v>
      </c>
      <c r="N1031" s="3">
        <v>31423723.370000001</v>
      </c>
      <c r="O1031" s="3">
        <v>35393659.009999998</v>
      </c>
      <c r="P1031" s="3">
        <v>43276810</v>
      </c>
      <c r="Q1031" s="3">
        <v>57092300.890000001</v>
      </c>
      <c r="R1031" s="3">
        <v>61005905.450000003</v>
      </c>
      <c r="S1031" s="3">
        <v>66703931.759999998</v>
      </c>
    </row>
    <row r="1032" spans="4:19" ht="12.75" customHeight="1" x14ac:dyDescent="0.2">
      <c r="F1032" s="1" t="s">
        <v>147</v>
      </c>
      <c r="G1032" s="1" t="s">
        <v>32</v>
      </c>
      <c r="H1032" s="1" t="s">
        <v>149</v>
      </c>
      <c r="I1032" s="3">
        <v>14364961.130000001</v>
      </c>
      <c r="J1032" s="3">
        <v>15909102.970000001</v>
      </c>
      <c r="K1032" s="3">
        <v>23247547.859999999</v>
      </c>
      <c r="L1032" s="3">
        <v>24967298.349999998</v>
      </c>
      <c r="M1032" s="3">
        <v>28645051.009999998</v>
      </c>
      <c r="N1032" s="3">
        <v>33595138.789999999</v>
      </c>
      <c r="O1032" s="3">
        <v>36493294.510000005</v>
      </c>
      <c r="P1032" s="3">
        <v>42720230.040000007</v>
      </c>
      <c r="Q1032" s="3">
        <v>47530675.860000007</v>
      </c>
      <c r="R1032" s="3">
        <v>50835029.860000007</v>
      </c>
      <c r="S1032" s="3">
        <v>56938348.910000004</v>
      </c>
    </row>
    <row r="1033" spans="4:19" ht="12.75" customHeight="1" x14ac:dyDescent="0.2">
      <c r="F1033" s="1" t="s">
        <v>171</v>
      </c>
      <c r="G1033" s="1" t="s">
        <v>115</v>
      </c>
      <c r="H1033" s="1" t="s">
        <v>173</v>
      </c>
      <c r="I1033" s="3">
        <v>21351705.550000001</v>
      </c>
      <c r="J1033" s="3">
        <v>24856931.16</v>
      </c>
      <c r="K1033" s="3">
        <v>36825027.310000002</v>
      </c>
      <c r="L1033" s="3">
        <v>41149200.590000004</v>
      </c>
      <c r="M1033" s="3">
        <v>49203215.349999994</v>
      </c>
      <c r="N1033" s="3">
        <v>65018862.159999996</v>
      </c>
      <c r="O1033" s="3">
        <v>71886953.520000011</v>
      </c>
      <c r="P1033" s="3">
        <v>85997040.040000007</v>
      </c>
      <c r="Q1033" s="3">
        <v>104622976.75</v>
      </c>
      <c r="R1033" s="3">
        <v>111840935.31</v>
      </c>
      <c r="S1033" s="3">
        <v>123642280.67</v>
      </c>
    </row>
    <row r="1034" spans="4:19" ht="12.75" customHeight="1" x14ac:dyDescent="0.2">
      <c r="F1034" s="1" t="s">
        <v>502</v>
      </c>
      <c r="G1034" s="1" t="s">
        <v>32</v>
      </c>
      <c r="H1034" s="1" t="s">
        <v>503</v>
      </c>
      <c r="I1034" s="3">
        <v>6238455.7000000002</v>
      </c>
      <c r="J1034" s="3">
        <v>7010950.1900000004</v>
      </c>
      <c r="K1034" s="3">
        <v>8016955.2999999998</v>
      </c>
      <c r="L1034" s="3">
        <v>9236040.1899999995</v>
      </c>
      <c r="M1034" s="3">
        <v>15538520.050000001</v>
      </c>
      <c r="N1034" s="3">
        <v>17057896.379999999</v>
      </c>
      <c r="O1034" s="3">
        <v>25818398.239999998</v>
      </c>
      <c r="P1034" s="3">
        <v>27049047.469999999</v>
      </c>
      <c r="Q1034" s="3">
        <v>29058741.539999999</v>
      </c>
      <c r="R1034" s="3">
        <v>30859175.760000002</v>
      </c>
      <c r="S1034" s="3">
        <v>31721765.190000001</v>
      </c>
    </row>
    <row r="1035" spans="4:19" ht="12.75" customHeight="1" x14ac:dyDescent="0.2">
      <c r="F1035" s="1" t="s">
        <v>192</v>
      </c>
      <c r="G1035" s="1" t="s">
        <v>115</v>
      </c>
      <c r="H1035" s="1" t="s">
        <v>194</v>
      </c>
      <c r="I1035" s="3">
        <v>6238455.7000000002</v>
      </c>
      <c r="J1035" s="3">
        <v>7010950.1900000004</v>
      </c>
      <c r="K1035" s="3">
        <v>8016955.2999999998</v>
      </c>
      <c r="L1035" s="3">
        <v>9236040.1899999995</v>
      </c>
      <c r="M1035" s="3">
        <v>15538520.050000001</v>
      </c>
      <c r="N1035" s="3">
        <v>17057896.379999999</v>
      </c>
      <c r="O1035" s="3">
        <v>25818398.239999998</v>
      </c>
      <c r="P1035" s="3">
        <v>27049047.469999999</v>
      </c>
      <c r="Q1035" s="3">
        <v>29058741.539999999</v>
      </c>
      <c r="R1035" s="3">
        <v>30859175.760000002</v>
      </c>
      <c r="S1035" s="3">
        <v>31721765.190000001</v>
      </c>
    </row>
    <row r="1036" spans="4:19" ht="12.75" customHeight="1" x14ac:dyDescent="0.2">
      <c r="F1036" s="1" t="s">
        <v>195</v>
      </c>
      <c r="G1036" s="1" t="s">
        <v>115</v>
      </c>
      <c r="H1036" s="1" t="s">
        <v>197</v>
      </c>
      <c r="I1036" s="3">
        <v>27590161.249999996</v>
      </c>
      <c r="J1036" s="3">
        <v>31867881.350000001</v>
      </c>
      <c r="K1036" s="3">
        <v>44841982.609999999</v>
      </c>
      <c r="L1036" s="3">
        <v>50385240.780000009</v>
      </c>
      <c r="M1036" s="3">
        <v>64741735.399999999</v>
      </c>
      <c r="N1036" s="3">
        <v>82076758.540000007</v>
      </c>
      <c r="O1036" s="3">
        <v>97705351.75999999</v>
      </c>
      <c r="P1036" s="3">
        <v>113046087.50999999</v>
      </c>
      <c r="Q1036" s="3">
        <v>133681718.29000002</v>
      </c>
      <c r="R1036" s="3">
        <v>142700111.06999999</v>
      </c>
      <c r="S1036" s="3">
        <v>155364045.86000001</v>
      </c>
    </row>
    <row r="1037" spans="4:19" ht="12.75" customHeight="1" x14ac:dyDescent="0.2">
      <c r="F1037" s="1" t="s">
        <v>198</v>
      </c>
      <c r="G1037" s="1" t="s">
        <v>115</v>
      </c>
      <c r="H1037" s="1" t="s">
        <v>200</v>
      </c>
      <c r="I1037" s="3">
        <v>27590161.25</v>
      </c>
      <c r="J1037" s="3">
        <v>31867881.350000001</v>
      </c>
      <c r="K1037" s="3">
        <v>44841982.609999999</v>
      </c>
      <c r="L1037" s="3">
        <v>50385240.780000001</v>
      </c>
      <c r="M1037" s="3">
        <v>64741735.399999999</v>
      </c>
      <c r="N1037" s="3">
        <v>82076758.540000007</v>
      </c>
      <c r="O1037" s="3">
        <v>97705351.760000005</v>
      </c>
      <c r="P1037" s="3">
        <v>113046087.51000002</v>
      </c>
      <c r="Q1037" s="3">
        <v>133681718.28999999</v>
      </c>
      <c r="R1037" s="3">
        <v>142700111.06999999</v>
      </c>
      <c r="S1037" s="3">
        <v>155364045.86000001</v>
      </c>
    </row>
    <row r="1038" spans="4:19" ht="12.75" customHeight="1" x14ac:dyDescent="0.2">
      <c r="F1038" s="1" t="s">
        <v>201</v>
      </c>
      <c r="G1038" s="1" t="s">
        <v>32</v>
      </c>
      <c r="H1038" s="1" t="s">
        <v>202</v>
      </c>
      <c r="I1038" s="3">
        <v>67038243.340000004</v>
      </c>
      <c r="J1038" s="3">
        <v>72740784.590000004</v>
      </c>
      <c r="K1038" s="3">
        <v>66931904.609999999</v>
      </c>
      <c r="L1038" s="3">
        <v>82008216.640000001</v>
      </c>
      <c r="M1038" s="3">
        <v>92106753.850000009</v>
      </c>
      <c r="N1038" s="3">
        <v>115944688.51000001</v>
      </c>
      <c r="O1038" s="3">
        <v>95307731.25</v>
      </c>
      <c r="P1038" s="3">
        <v>83945437.459999993</v>
      </c>
      <c r="Q1038" s="3">
        <v>82072815.849999994</v>
      </c>
      <c r="R1038" s="3">
        <v>77267746.830000013</v>
      </c>
      <c r="S1038" s="3">
        <v>64005341.629999995</v>
      </c>
    </row>
    <row r="1039" spans="4:19" ht="12.75" customHeight="1" x14ac:dyDescent="0.2">
      <c r="F1039" s="1" t="s">
        <v>508</v>
      </c>
      <c r="G1039" s="1" t="s">
        <v>32</v>
      </c>
      <c r="H1039" s="1" t="s">
        <v>509</v>
      </c>
      <c r="I1039" s="3">
        <v>0</v>
      </c>
      <c r="J1039" s="3">
        <v>0</v>
      </c>
      <c r="K1039" s="3">
        <v>0</v>
      </c>
      <c r="L1039" s="3">
        <v>0</v>
      </c>
      <c r="M1039" s="3">
        <v>50624559.219999999</v>
      </c>
      <c r="N1039" s="3">
        <v>13468092.76</v>
      </c>
      <c r="O1039" s="3">
        <v>13468092.76</v>
      </c>
      <c r="P1039" s="3">
        <v>13468092.76</v>
      </c>
      <c r="Q1039" s="3">
        <v>0</v>
      </c>
      <c r="R1039" s="3">
        <v>0</v>
      </c>
      <c r="S1039" s="3">
        <v>0</v>
      </c>
    </row>
    <row r="1040" spans="4:19" ht="12.75" customHeight="1" x14ac:dyDescent="0.2">
      <c r="F1040" s="1" t="s">
        <v>203</v>
      </c>
      <c r="G1040" s="1" t="s">
        <v>32</v>
      </c>
      <c r="H1040" s="1" t="s">
        <v>205</v>
      </c>
      <c r="I1040" s="3">
        <v>40161858.829999998</v>
      </c>
      <c r="J1040" s="3">
        <v>39691597.479999997</v>
      </c>
      <c r="K1040" s="3">
        <v>39074593.780000001</v>
      </c>
      <c r="L1040" s="3">
        <v>18455022.579999998</v>
      </c>
      <c r="M1040" s="3">
        <v>27441992.530000001</v>
      </c>
      <c r="N1040" s="3">
        <v>23425501.190000001</v>
      </c>
      <c r="O1040" s="3">
        <v>28868433.23</v>
      </c>
      <c r="P1040" s="3">
        <v>24865175.690000001</v>
      </c>
      <c r="Q1040" s="3">
        <v>19570259.280000001</v>
      </c>
      <c r="R1040" s="3">
        <v>15356935.52</v>
      </c>
      <c r="S1040" s="3">
        <v>0</v>
      </c>
    </row>
    <row r="1041" spans="4:19" ht="12.75" customHeight="1" x14ac:dyDescent="0.2">
      <c r="F1041" s="1" t="s">
        <v>206</v>
      </c>
      <c r="G1041" s="1" t="s">
        <v>32</v>
      </c>
      <c r="H1041" s="1" t="s">
        <v>208</v>
      </c>
      <c r="I1041" s="3">
        <v>45105813.379999995</v>
      </c>
      <c r="J1041" s="3">
        <v>114014814.33</v>
      </c>
      <c r="K1041" s="3">
        <v>106846771.95999999</v>
      </c>
      <c r="L1041" s="3">
        <v>107790667.36</v>
      </c>
      <c r="M1041" s="3">
        <v>38290025.25</v>
      </c>
      <c r="N1041" s="3">
        <v>38396092.399999999</v>
      </c>
      <c r="O1041" s="3">
        <v>38808213.160000004</v>
      </c>
      <c r="P1041" s="3">
        <v>39452754.750000007</v>
      </c>
      <c r="Q1041" s="3">
        <v>42205022.169999994</v>
      </c>
      <c r="R1041" s="3">
        <v>42202892.019999996</v>
      </c>
      <c r="S1041" s="3">
        <v>56783421.030000001</v>
      </c>
    </row>
    <row r="1042" spans="4:19" ht="12.75" customHeight="1" x14ac:dyDescent="0.2">
      <c r="F1042" s="1" t="s">
        <v>209</v>
      </c>
      <c r="G1042" s="1" t="s">
        <v>115</v>
      </c>
      <c r="H1042" s="1" t="s">
        <v>211</v>
      </c>
      <c r="I1042" s="3">
        <v>152305915.54999998</v>
      </c>
      <c r="J1042" s="3">
        <v>226447196.39999998</v>
      </c>
      <c r="K1042" s="3">
        <v>212853270.34999999</v>
      </c>
      <c r="L1042" s="3">
        <v>208253906.57999998</v>
      </c>
      <c r="M1042" s="3">
        <v>208463330.84999999</v>
      </c>
      <c r="N1042" s="3">
        <v>191234374.85999998</v>
      </c>
      <c r="O1042" s="3">
        <v>176452470.40000001</v>
      </c>
      <c r="P1042" s="3">
        <v>161731460.66</v>
      </c>
      <c r="Q1042" s="3">
        <v>143848097.30000001</v>
      </c>
      <c r="R1042" s="3">
        <v>134827574.36999997</v>
      </c>
      <c r="S1042" s="3">
        <v>120788762.66000001</v>
      </c>
    </row>
    <row r="1043" spans="4:19" ht="12.75" customHeight="1" x14ac:dyDescent="0.2">
      <c r="F1043" s="1" t="s">
        <v>212</v>
      </c>
      <c r="G1043" s="1" t="s">
        <v>115</v>
      </c>
      <c r="H1043" s="1" t="s">
        <v>214</v>
      </c>
      <c r="I1043" s="3">
        <v>152305915.54999998</v>
      </c>
      <c r="J1043" s="3">
        <v>226447196.39999998</v>
      </c>
      <c r="K1043" s="3">
        <v>212853270.34999999</v>
      </c>
      <c r="L1043" s="3">
        <v>208253906.57999998</v>
      </c>
      <c r="M1043" s="3">
        <v>208463330.84999999</v>
      </c>
      <c r="N1043" s="3">
        <v>191234374.85999998</v>
      </c>
      <c r="O1043" s="3">
        <v>176452470.40000001</v>
      </c>
      <c r="P1043" s="3">
        <v>161731460.66</v>
      </c>
      <c r="Q1043" s="3">
        <v>143848097.30000001</v>
      </c>
      <c r="R1043" s="3">
        <v>134827574.36999997</v>
      </c>
      <c r="S1043" s="3">
        <v>120788762.66000001</v>
      </c>
    </row>
    <row r="1044" spans="4:19" ht="12.75" customHeight="1" x14ac:dyDescent="0.2">
      <c r="F1044" s="1" t="s">
        <v>215</v>
      </c>
      <c r="G1044" s="1" t="s">
        <v>115</v>
      </c>
      <c r="H1044" s="1" t="s">
        <v>217</v>
      </c>
      <c r="I1044" s="3">
        <v>179896076.80000001</v>
      </c>
      <c r="J1044" s="3">
        <v>258315077.75</v>
      </c>
      <c r="K1044" s="3">
        <v>257695252.95999998</v>
      </c>
      <c r="L1044" s="3">
        <v>258639147.35999998</v>
      </c>
      <c r="M1044" s="3">
        <v>273205066.25</v>
      </c>
      <c r="N1044" s="3">
        <v>273311133.39999998</v>
      </c>
      <c r="O1044" s="3">
        <v>274157822.16000003</v>
      </c>
      <c r="P1044" s="3">
        <v>274777548.17000002</v>
      </c>
      <c r="Q1044" s="3">
        <v>277529815.58999997</v>
      </c>
      <c r="R1044" s="3">
        <v>277527685.44</v>
      </c>
      <c r="S1044" s="3">
        <v>276152808.51999998</v>
      </c>
    </row>
    <row r="1045" spans="4:19" ht="12.75" customHeight="1" x14ac:dyDescent="0.2">
      <c r="F1045" s="1" t="s">
        <v>218</v>
      </c>
      <c r="G1045" s="1" t="s">
        <v>32</v>
      </c>
      <c r="H1045" s="1" t="s">
        <v>220</v>
      </c>
      <c r="I1045" s="3">
        <v>112144056.72</v>
      </c>
      <c r="J1045" s="3">
        <v>186755598.92000002</v>
      </c>
      <c r="K1045" s="3">
        <v>173778676.57000002</v>
      </c>
      <c r="L1045" s="3">
        <v>189798884</v>
      </c>
      <c r="M1045" s="3">
        <v>181021338.31999999</v>
      </c>
      <c r="N1045" s="3">
        <v>167808873.66999999</v>
      </c>
      <c r="O1045" s="3">
        <v>147584037.16999999</v>
      </c>
      <c r="P1045" s="3">
        <v>136866284.97</v>
      </c>
      <c r="Q1045" s="3">
        <v>124277838.02</v>
      </c>
      <c r="R1045" s="3">
        <v>119470638.85000001</v>
      </c>
      <c r="S1045" s="3">
        <v>120788762.66000001</v>
      </c>
    </row>
    <row r="1046" spans="4:19" ht="12.75" customHeight="1" x14ac:dyDescent="0.2">
      <c r="F1046" s="1"/>
      <c r="G1046" s="1"/>
      <c r="H1046" s="1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</row>
    <row r="1047" spans="4:19" ht="12.75" customHeight="1" x14ac:dyDescent="0.2">
      <c r="D1047" s="1" t="s">
        <v>225</v>
      </c>
      <c r="E1047" s="1" t="s">
        <v>224</v>
      </c>
      <c r="F1047" s="1"/>
      <c r="G1047" s="1"/>
      <c r="H1047" s="1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</row>
    <row r="1048" spans="4:19" ht="12.75" customHeight="1" x14ac:dyDescent="0.2">
      <c r="F1048" s="1" t="s">
        <v>221</v>
      </c>
      <c r="G1048" s="1" t="s">
        <v>32</v>
      </c>
      <c r="H1048" s="1" t="s">
        <v>223</v>
      </c>
      <c r="I1048" s="3">
        <v>68806123.409999996</v>
      </c>
      <c r="J1048" s="3">
        <v>68806123.409999996</v>
      </c>
      <c r="K1048" s="3">
        <v>68806123.409999996</v>
      </c>
      <c r="L1048" s="3">
        <v>68806123.409999996</v>
      </c>
      <c r="M1048" s="3">
        <v>68806123.409999996</v>
      </c>
      <c r="N1048" s="3">
        <v>68806123.409999996</v>
      </c>
      <c r="O1048" s="3">
        <v>68806123.409999996</v>
      </c>
      <c r="P1048" s="3">
        <v>68806123.409999996</v>
      </c>
      <c r="Q1048" s="3">
        <v>68806123.409999996</v>
      </c>
      <c r="R1048" s="3">
        <v>68806123.409999996</v>
      </c>
      <c r="S1048" s="3">
        <v>68806123.409999996</v>
      </c>
    </row>
    <row r="1049" spans="4:19" ht="12.75" customHeight="1" x14ac:dyDescent="0.2">
      <c r="F1049" s="1" t="s">
        <v>229</v>
      </c>
      <c r="G1049" s="1" t="s">
        <v>32</v>
      </c>
      <c r="H1049" s="1" t="s">
        <v>231</v>
      </c>
      <c r="I1049" s="3">
        <v>27590161.25</v>
      </c>
      <c r="J1049" s="3">
        <v>31867881.350000001</v>
      </c>
      <c r="K1049" s="3">
        <v>44841982.609999999</v>
      </c>
      <c r="L1049" s="3">
        <v>50385240.780000001</v>
      </c>
      <c r="M1049" s="3">
        <v>64741735.399999999</v>
      </c>
      <c r="N1049" s="3">
        <v>82076758.540000007</v>
      </c>
      <c r="O1049" s="3">
        <v>97705351.760000005</v>
      </c>
      <c r="P1049" s="3">
        <v>113046087.51000002</v>
      </c>
      <c r="Q1049" s="3">
        <v>133681718.28999999</v>
      </c>
      <c r="R1049" s="3">
        <v>142700111.06999999</v>
      </c>
      <c r="S1049" s="3">
        <v>155364045.86000001</v>
      </c>
    </row>
    <row r="1050" spans="4:19" ht="12.75" customHeight="1" x14ac:dyDescent="0.2">
      <c r="F1050" s="1" t="s">
        <v>232</v>
      </c>
      <c r="G1050" s="1" t="s">
        <v>115</v>
      </c>
      <c r="H1050" s="1" t="s">
        <v>234</v>
      </c>
      <c r="I1050" s="3">
        <v>-16451514.870000001</v>
      </c>
      <c r="J1050" s="3">
        <v>-27646545.91</v>
      </c>
      <c r="K1050" s="3">
        <v>-39632740.480000004</v>
      </c>
      <c r="L1050" s="3">
        <v>-48440199.899999999</v>
      </c>
      <c r="M1050" s="3">
        <v>-61260224.349999994</v>
      </c>
      <c r="N1050" s="3">
        <v>-71281640.400000006</v>
      </c>
      <c r="O1050" s="3">
        <v>-83464782.120000005</v>
      </c>
      <c r="P1050" s="3">
        <v>-93893893.340000004</v>
      </c>
      <c r="Q1050" s="3">
        <v>-104330746.68000001</v>
      </c>
      <c r="R1050" s="3">
        <v>-114798416.67999998</v>
      </c>
      <c r="S1050" s="3">
        <v>-130343608.29000001</v>
      </c>
    </row>
    <row r="1051" spans="4:19" ht="12.75" customHeight="1" x14ac:dyDescent="0.2">
      <c r="F1051" s="1" t="s">
        <v>235</v>
      </c>
      <c r="G1051" s="1" t="s">
        <v>32</v>
      </c>
      <c r="H1051" s="1" t="s">
        <v>237</v>
      </c>
      <c r="I1051" s="3">
        <v>-853367.97000000009</v>
      </c>
      <c r="J1051" s="3">
        <v>-853367.97000000009</v>
      </c>
      <c r="K1051" s="3">
        <v>-257408.9</v>
      </c>
      <c r="L1051" s="3">
        <v>-1200987.32</v>
      </c>
      <c r="M1051" s="3">
        <v>-2519162.29</v>
      </c>
      <c r="N1051" s="3">
        <v>-2580539.69</v>
      </c>
      <c r="O1051" s="3">
        <v>-3331206.85</v>
      </c>
      <c r="P1051" s="3">
        <v>-3950932.86</v>
      </c>
      <c r="Q1051" s="3">
        <v>-6703200.2800000003</v>
      </c>
      <c r="R1051" s="3">
        <v>-6701029.3600000003</v>
      </c>
      <c r="S1051" s="3">
        <v>-7439436.96</v>
      </c>
    </row>
    <row r="1052" spans="4:19" ht="12.75" customHeight="1" x14ac:dyDescent="0.2">
      <c r="F1052" s="1" t="s">
        <v>238</v>
      </c>
      <c r="G1052" s="1" t="s">
        <v>32</v>
      </c>
      <c r="H1052" s="1" t="s">
        <v>240</v>
      </c>
      <c r="I1052" s="3">
        <v>79091401.819999993</v>
      </c>
      <c r="J1052" s="3">
        <v>72174090.88000001</v>
      </c>
      <c r="K1052" s="3">
        <v>73757956.640000001</v>
      </c>
      <c r="L1052" s="3">
        <v>69550176.969999999</v>
      </c>
      <c r="M1052" s="3">
        <v>69768472.170000002</v>
      </c>
      <c r="N1052" s="3">
        <v>77020701.859999999</v>
      </c>
      <c r="O1052" s="3">
        <v>79715486.200000003</v>
      </c>
      <c r="P1052" s="3">
        <v>84007384.720000014</v>
      </c>
      <c r="Q1052" s="3">
        <v>91453894.739999995</v>
      </c>
      <c r="R1052" s="3">
        <v>90006788.439999998</v>
      </c>
      <c r="S1052" s="3">
        <v>86387124.020000011</v>
      </c>
    </row>
    <row r="1053" spans="4:19" ht="12.75" customHeight="1" x14ac:dyDescent="0.2">
      <c r="F1053" s="1" t="s">
        <v>241</v>
      </c>
      <c r="G1053" s="1" t="s">
        <v>32</v>
      </c>
      <c r="H1053" s="1" t="s">
        <v>242</v>
      </c>
      <c r="I1053" s="3">
        <v>-14600483.810000001</v>
      </c>
      <c r="J1053" s="3">
        <v>-14600483.810000001</v>
      </c>
      <c r="K1053" s="3">
        <v>-14600483.810000001</v>
      </c>
      <c r="L1053" s="3">
        <v>-14600483.810000001</v>
      </c>
      <c r="M1053" s="3">
        <v>-14600483.810000001</v>
      </c>
      <c r="N1053" s="3">
        <v>-14600483.810000001</v>
      </c>
      <c r="O1053" s="3">
        <v>-14600483.810000001</v>
      </c>
      <c r="P1053" s="3">
        <v>-14600483.810000001</v>
      </c>
      <c r="Q1053" s="3">
        <v>-14600483.810000001</v>
      </c>
      <c r="R1053" s="3">
        <v>-14600483.810000001</v>
      </c>
      <c r="S1053" s="3">
        <v>-14600483.810000001</v>
      </c>
    </row>
    <row r="1054" spans="4:19" ht="12.75" customHeight="1" x14ac:dyDescent="0.2">
      <c r="F1054" s="1" t="s">
        <v>243</v>
      </c>
      <c r="G1054" s="1" t="s">
        <v>32</v>
      </c>
      <c r="H1054" s="1" t="s">
        <v>245</v>
      </c>
      <c r="I1054" s="3">
        <v>-277890.67</v>
      </c>
      <c r="J1054" s="3">
        <v>620138.19999999995</v>
      </c>
      <c r="K1054" s="3">
        <v>938294.07</v>
      </c>
      <c r="L1054" s="3">
        <v>-18911119</v>
      </c>
      <c r="M1054" s="3">
        <v>-21535721.309999999</v>
      </c>
      <c r="N1054" s="3">
        <v>-21687719.559999999</v>
      </c>
      <c r="O1054" s="3">
        <v>-13847995.02</v>
      </c>
      <c r="P1054" s="3">
        <v>-14591153.74</v>
      </c>
      <c r="Q1054" s="3">
        <v>-18307134.120000001</v>
      </c>
      <c r="R1054" s="3">
        <v>-20781344.530000001</v>
      </c>
      <c r="S1054" s="3">
        <v>-21717307.050000001</v>
      </c>
    </row>
    <row r="1055" spans="4:19" ht="12.75" customHeight="1" x14ac:dyDescent="0.2">
      <c r="F1055" s="1" t="s">
        <v>246</v>
      </c>
      <c r="G1055" s="1" t="s">
        <v>32</v>
      </c>
      <c r="H1055" s="1" t="s">
        <v>248</v>
      </c>
      <c r="I1055" s="3">
        <v>-14878374.48</v>
      </c>
      <c r="J1055" s="3">
        <v>-13980345.609999999</v>
      </c>
      <c r="K1055" s="3">
        <v>-13662189.74</v>
      </c>
      <c r="L1055" s="3">
        <v>-33511602.809999999</v>
      </c>
      <c r="M1055" s="3">
        <v>-36136205.119999997</v>
      </c>
      <c r="N1055" s="3">
        <v>-36288203.369999997</v>
      </c>
      <c r="O1055" s="3">
        <v>-28448478.829999998</v>
      </c>
      <c r="P1055" s="3">
        <v>-29191637.550000001</v>
      </c>
      <c r="Q1055" s="3">
        <v>-32907617.93</v>
      </c>
      <c r="R1055" s="3">
        <v>-35381828.340000004</v>
      </c>
      <c r="S1055" s="3">
        <v>-36317790.859999999</v>
      </c>
    </row>
    <row r="1056" spans="4:19" ht="12.75" customHeight="1" x14ac:dyDescent="0.2">
      <c r="F1056" s="1" t="s">
        <v>249</v>
      </c>
      <c r="G1056" s="1" t="s">
        <v>115</v>
      </c>
      <c r="H1056" s="1" t="s">
        <v>251</v>
      </c>
      <c r="I1056" s="3">
        <v>54205639.600000001</v>
      </c>
      <c r="J1056" s="3">
        <v>54205639.600000001</v>
      </c>
      <c r="K1056" s="3">
        <v>54205639.600000001</v>
      </c>
      <c r="L1056" s="3">
        <v>54205639.600000001</v>
      </c>
      <c r="M1056" s="3">
        <v>54205639.600000001</v>
      </c>
      <c r="N1056" s="3">
        <v>54205639.600000001</v>
      </c>
      <c r="O1056" s="3">
        <v>54205639.600000001</v>
      </c>
      <c r="P1056" s="3">
        <v>54205639.600000001</v>
      </c>
      <c r="Q1056" s="3">
        <v>54205639.600000001</v>
      </c>
      <c r="R1056" s="3">
        <v>54205639.600000001</v>
      </c>
      <c r="S1056" s="3">
        <v>54205639.600000001</v>
      </c>
    </row>
    <row r="1057" spans="4:19" ht="12.75" customHeight="1" x14ac:dyDescent="0.2">
      <c r="F1057" s="1" t="s">
        <v>252</v>
      </c>
      <c r="G1057" s="1" t="s">
        <v>115</v>
      </c>
      <c r="H1057" s="1" t="s">
        <v>254</v>
      </c>
      <c r="I1057" s="3">
        <v>64213027.339999996</v>
      </c>
      <c r="J1057" s="3">
        <v>58193745.269999996</v>
      </c>
      <c r="K1057" s="3">
        <v>60095766.899999999</v>
      </c>
      <c r="L1057" s="3">
        <v>36038574.160000004</v>
      </c>
      <c r="M1057" s="3">
        <v>33632267.050000004</v>
      </c>
      <c r="N1057" s="3">
        <v>40732498.490000002</v>
      </c>
      <c r="O1057" s="3">
        <v>51267007.369999997</v>
      </c>
      <c r="P1057" s="3">
        <v>54815747.170000002</v>
      </c>
      <c r="Q1057" s="3">
        <v>58546276.810000002</v>
      </c>
      <c r="R1057" s="3">
        <v>54624960.099999994</v>
      </c>
      <c r="S1057" s="3">
        <v>50069333.160000004</v>
      </c>
    </row>
    <row r="1058" spans="4:19" ht="12.75" customHeight="1" x14ac:dyDescent="0.2">
      <c r="F1058" s="1"/>
      <c r="G1058" s="1"/>
      <c r="H1058" s="1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</row>
    <row r="1059" spans="4:19" ht="12.75" customHeight="1" x14ac:dyDescent="0.2">
      <c r="D1059" s="1" t="s">
        <v>259</v>
      </c>
      <c r="E1059" s="1" t="s">
        <v>258</v>
      </c>
      <c r="F1059" s="1"/>
      <c r="G1059" s="1"/>
      <c r="H1059" s="1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</row>
    <row r="1060" spans="4:19" ht="12.75" customHeight="1" x14ac:dyDescent="0.2">
      <c r="F1060" s="1" t="s">
        <v>255</v>
      </c>
      <c r="G1060" s="1" t="s">
        <v>115</v>
      </c>
      <c r="H1060" s="1" t="s">
        <v>257</v>
      </c>
      <c r="I1060" s="3">
        <v>53577000</v>
      </c>
      <c r="J1060" s="3">
        <v>131972000</v>
      </c>
      <c r="K1060" s="3">
        <v>131972000</v>
      </c>
      <c r="L1060" s="3">
        <v>131972000</v>
      </c>
      <c r="M1060" s="3">
        <v>145219000</v>
      </c>
      <c r="N1060" s="3">
        <v>145219000</v>
      </c>
      <c r="O1060" s="3">
        <v>145219000</v>
      </c>
      <c r="P1060" s="3">
        <v>145219000</v>
      </c>
      <c r="Q1060" s="3">
        <v>145219000</v>
      </c>
      <c r="R1060" s="3">
        <v>145219000</v>
      </c>
      <c r="S1060" s="3">
        <v>148066394.48000002</v>
      </c>
    </row>
    <row r="1061" spans="4:19" ht="12.75" customHeight="1" x14ac:dyDescent="0.2">
      <c r="F1061" s="1" t="s">
        <v>260</v>
      </c>
      <c r="G1061" s="1" t="s">
        <v>32</v>
      </c>
      <c r="H1061" s="1" t="s">
        <v>262</v>
      </c>
      <c r="I1061" s="3">
        <v>5519470.1699999999</v>
      </c>
      <c r="J1061" s="3">
        <v>6566786.1900000004</v>
      </c>
      <c r="K1061" s="3">
        <v>9789957.2599999998</v>
      </c>
      <c r="L1061" s="3">
        <v>11723641.09</v>
      </c>
      <c r="M1061" s="3">
        <v>16411724.380000001</v>
      </c>
      <c r="N1061" s="3">
        <v>18825730.84</v>
      </c>
      <c r="O1061" s="3">
        <v>23790798.68</v>
      </c>
      <c r="P1061" s="3">
        <v>28015228.210000001</v>
      </c>
      <c r="Q1061" s="3">
        <v>32784948.629999999</v>
      </c>
      <c r="R1061" s="3">
        <v>39286403.5</v>
      </c>
      <c r="S1061" s="3">
        <v>49287593.32</v>
      </c>
    </row>
    <row r="1062" spans="4:19" ht="12.75" customHeight="1" x14ac:dyDescent="0.2">
      <c r="F1062" s="1" t="s">
        <v>263</v>
      </c>
      <c r="G1062" s="1" t="s">
        <v>32</v>
      </c>
      <c r="H1062" s="1" t="s">
        <v>265</v>
      </c>
      <c r="I1062" s="3">
        <v>4346835.08</v>
      </c>
      <c r="J1062" s="3">
        <v>10406931.310000001</v>
      </c>
      <c r="K1062" s="3">
        <v>13468488.390000001</v>
      </c>
      <c r="L1062" s="3">
        <v>15564781.789999999</v>
      </c>
      <c r="M1062" s="3">
        <v>19358132.489999998</v>
      </c>
      <c r="N1062" s="3">
        <v>23409948.280000001</v>
      </c>
      <c r="O1062" s="3">
        <v>26450367.629999999</v>
      </c>
      <c r="P1062" s="3">
        <v>28077747.030000001</v>
      </c>
      <c r="Q1062" s="3">
        <v>29587657.789999999</v>
      </c>
      <c r="R1062" s="3">
        <v>30236945.57</v>
      </c>
      <c r="S1062" s="3">
        <v>30765954.629999999</v>
      </c>
    </row>
    <row r="1063" spans="4:19" ht="12.75" customHeight="1" x14ac:dyDescent="0.2">
      <c r="F1063" s="1" t="s">
        <v>266</v>
      </c>
      <c r="G1063" s="1" t="s">
        <v>115</v>
      </c>
      <c r="H1063" s="1" t="s">
        <v>268</v>
      </c>
      <c r="I1063" s="3">
        <v>9866305.25</v>
      </c>
      <c r="J1063" s="3">
        <v>16973717.5</v>
      </c>
      <c r="K1063" s="3">
        <v>23258445.649999999</v>
      </c>
      <c r="L1063" s="3">
        <v>27288422.879999999</v>
      </c>
      <c r="M1063" s="3">
        <v>35769856.869999997</v>
      </c>
      <c r="N1063" s="3">
        <v>42235679.119999997</v>
      </c>
      <c r="O1063" s="3">
        <v>50241166.310000002</v>
      </c>
      <c r="P1063" s="3">
        <v>56092975.240000002</v>
      </c>
      <c r="Q1063" s="3">
        <v>62372606.420000002</v>
      </c>
      <c r="R1063" s="3">
        <v>69523349.069999993</v>
      </c>
      <c r="S1063" s="3">
        <v>80053547.950000003</v>
      </c>
    </row>
    <row r="1064" spans="4:19" ht="12.75" customHeight="1" x14ac:dyDescent="0.2">
      <c r="F1064" s="1" t="s">
        <v>269</v>
      </c>
      <c r="G1064" s="1" t="s">
        <v>32</v>
      </c>
      <c r="H1064" s="1" t="s">
        <v>271</v>
      </c>
      <c r="I1064" s="3">
        <v>-1532250.5</v>
      </c>
      <c r="J1064" s="3">
        <v>-2900540.72</v>
      </c>
      <c r="K1064" s="3">
        <v>-3835700.29</v>
      </c>
      <c r="L1064" s="3">
        <v>-4605858.42</v>
      </c>
      <c r="M1064" s="3">
        <v>-6241286.1600000001</v>
      </c>
      <c r="N1064" s="3">
        <v>-10105779.25</v>
      </c>
      <c r="O1064" s="3">
        <v>-12502571.75</v>
      </c>
      <c r="P1064" s="3">
        <v>-15762670.57</v>
      </c>
      <c r="Q1064" s="3">
        <v>-17341606.600000001</v>
      </c>
      <c r="R1064" s="3">
        <v>-19080719.949999999</v>
      </c>
      <c r="S1064" s="3">
        <v>-36522627.019999996</v>
      </c>
    </row>
    <row r="1065" spans="4:19" ht="12.75" customHeight="1" x14ac:dyDescent="0.2">
      <c r="F1065" s="1" t="s">
        <v>272</v>
      </c>
      <c r="G1065" s="1" t="s">
        <v>32</v>
      </c>
      <c r="H1065" s="1" t="s">
        <v>273</v>
      </c>
      <c r="I1065" s="3">
        <v>-27071</v>
      </c>
      <c r="J1065" s="3">
        <v>-51071.95</v>
      </c>
      <c r="K1065" s="3">
        <v>-27206.23</v>
      </c>
      <c r="L1065" s="3">
        <v>-27522.21</v>
      </c>
      <c r="M1065" s="3">
        <v>-28266.13</v>
      </c>
      <c r="N1065" s="3">
        <v>-72955.88</v>
      </c>
      <c r="O1065" s="3">
        <v>-168977.48</v>
      </c>
      <c r="P1065" s="3">
        <v>-168977.48</v>
      </c>
      <c r="Q1065" s="3">
        <v>-168977.48</v>
      </c>
      <c r="R1065" s="3">
        <v>-169018.25</v>
      </c>
      <c r="S1065" s="3">
        <v>-169018.25</v>
      </c>
    </row>
    <row r="1066" spans="4:19" ht="12.75" customHeight="1" x14ac:dyDescent="0.2">
      <c r="F1066" s="1" t="s">
        <v>274</v>
      </c>
      <c r="G1066" s="1" t="s">
        <v>115</v>
      </c>
      <c r="H1066" s="1" t="s">
        <v>275</v>
      </c>
      <c r="I1066" s="3">
        <v>-1559321.5</v>
      </c>
      <c r="J1066" s="3">
        <v>-2951612.67</v>
      </c>
      <c r="K1066" s="3">
        <v>-3862906.52</v>
      </c>
      <c r="L1066" s="3">
        <v>-4633380.63</v>
      </c>
      <c r="M1066" s="3">
        <v>-6269552.29</v>
      </c>
      <c r="N1066" s="3">
        <v>-10178735.130000001</v>
      </c>
      <c r="O1066" s="3">
        <v>-12671549.23</v>
      </c>
      <c r="P1066" s="3">
        <v>-15931648.050000001</v>
      </c>
      <c r="Q1066" s="3">
        <v>-17510584.079999998</v>
      </c>
      <c r="R1066" s="3">
        <v>-19249738.199999999</v>
      </c>
      <c r="S1066" s="3">
        <v>-36691645.269999996</v>
      </c>
    </row>
    <row r="1067" spans="4:19" ht="12.75" customHeight="1" x14ac:dyDescent="0.2">
      <c r="F1067" s="1" t="s">
        <v>276</v>
      </c>
      <c r="G1067" s="1" t="s">
        <v>32</v>
      </c>
      <c r="H1067" s="1" t="s">
        <v>277</v>
      </c>
      <c r="I1067" s="3">
        <v>-277890.67</v>
      </c>
      <c r="J1067" s="3">
        <v>620138.19999999995</v>
      </c>
      <c r="K1067" s="3">
        <v>938294.07</v>
      </c>
      <c r="L1067" s="3">
        <v>-18911119</v>
      </c>
      <c r="M1067" s="3">
        <v>-21535721.309999999</v>
      </c>
      <c r="N1067" s="3">
        <v>-21687719.559999999</v>
      </c>
      <c r="O1067" s="3">
        <v>-13847995.02</v>
      </c>
      <c r="P1067" s="3">
        <v>-14591153.74</v>
      </c>
      <c r="Q1067" s="3">
        <v>-18307134.120000001</v>
      </c>
      <c r="R1067" s="3">
        <v>-20781344.530000001</v>
      </c>
      <c r="S1067" s="3">
        <v>-21717307.050000001</v>
      </c>
    </row>
    <row r="1068" spans="4:19" ht="12.75" customHeight="1" x14ac:dyDescent="0.2">
      <c r="F1068" s="1" t="s">
        <v>278</v>
      </c>
      <c r="G1068" s="1" t="s">
        <v>32</v>
      </c>
      <c r="H1068" s="1" t="s">
        <v>279</v>
      </c>
      <c r="I1068" s="3">
        <v>27071</v>
      </c>
      <c r="J1068" s="3">
        <v>51071.95</v>
      </c>
      <c r="K1068" s="3">
        <v>27206.23</v>
      </c>
      <c r="L1068" s="3">
        <v>27522.21</v>
      </c>
      <c r="M1068" s="3">
        <v>28266.13</v>
      </c>
      <c r="N1068" s="3">
        <v>72955.88</v>
      </c>
      <c r="O1068" s="3">
        <v>168977.48</v>
      </c>
      <c r="P1068" s="3">
        <v>168977.48</v>
      </c>
      <c r="Q1068" s="3">
        <v>168977.48</v>
      </c>
      <c r="R1068" s="3">
        <v>169018.25</v>
      </c>
      <c r="S1068" s="3">
        <v>169018.25</v>
      </c>
    </row>
    <row r="1069" spans="4:19" ht="12.75" customHeight="1" x14ac:dyDescent="0.2">
      <c r="F1069" s="1" t="s">
        <v>280</v>
      </c>
      <c r="G1069" s="1" t="s">
        <v>32</v>
      </c>
      <c r="H1069" s="1" t="s">
        <v>282</v>
      </c>
      <c r="I1069" s="3">
        <v>-40161858.829999998</v>
      </c>
      <c r="J1069" s="3">
        <v>-39691597.479999997</v>
      </c>
      <c r="K1069" s="3">
        <v>-39074593.780000001</v>
      </c>
      <c r="L1069" s="3">
        <v>-18455022.579999998</v>
      </c>
      <c r="M1069" s="3">
        <v>-27441992.530000001</v>
      </c>
      <c r="N1069" s="3">
        <v>-23425501.190000001</v>
      </c>
      <c r="O1069" s="3">
        <v>-28868433.23</v>
      </c>
      <c r="P1069" s="3">
        <v>-24865175.690000001</v>
      </c>
      <c r="Q1069" s="3">
        <v>-19570259.280000001</v>
      </c>
      <c r="R1069" s="3">
        <v>-15356935.52</v>
      </c>
      <c r="S1069" s="3">
        <v>0</v>
      </c>
    </row>
    <row r="1070" spans="4:19" ht="12.75" customHeight="1" x14ac:dyDescent="0.2">
      <c r="F1070" s="1" t="s">
        <v>283</v>
      </c>
      <c r="G1070" s="1" t="s">
        <v>115</v>
      </c>
      <c r="H1070" s="1" t="s">
        <v>285</v>
      </c>
      <c r="I1070" s="3">
        <v>-40412678.5</v>
      </c>
      <c r="J1070" s="3">
        <v>-39020387.329999998</v>
      </c>
      <c r="K1070" s="3">
        <v>-38109093.479999997</v>
      </c>
      <c r="L1070" s="3">
        <v>-37338619.369999997</v>
      </c>
      <c r="M1070" s="3">
        <v>-48949447.710000001</v>
      </c>
      <c r="N1070" s="3">
        <v>-45040264.869999997</v>
      </c>
      <c r="O1070" s="3">
        <v>-42547450.770000003</v>
      </c>
      <c r="P1070" s="3">
        <v>-39287351.950000003</v>
      </c>
      <c r="Q1070" s="3">
        <v>-37708415.920000002</v>
      </c>
      <c r="R1070" s="3">
        <v>-35969261.799999997</v>
      </c>
      <c r="S1070" s="3">
        <v>-21548288.800000001</v>
      </c>
    </row>
    <row r="1071" spans="4:19" ht="12.75" customHeight="1" x14ac:dyDescent="0.2">
      <c r="F1071" s="1" t="s">
        <v>286</v>
      </c>
      <c r="G1071" s="1" t="s">
        <v>115</v>
      </c>
      <c r="H1071" s="1" t="s">
        <v>288</v>
      </c>
      <c r="I1071" s="3">
        <v>11605000</v>
      </c>
      <c r="J1071" s="3">
        <v>90000000</v>
      </c>
      <c r="K1071" s="3">
        <v>90000000</v>
      </c>
      <c r="L1071" s="3">
        <v>90000000</v>
      </c>
      <c r="M1071" s="3">
        <v>90000000</v>
      </c>
      <c r="N1071" s="3">
        <v>90000000</v>
      </c>
      <c r="O1071" s="3">
        <v>90000000</v>
      </c>
      <c r="P1071" s="3">
        <v>90000000</v>
      </c>
      <c r="Q1071" s="3">
        <v>90000000</v>
      </c>
      <c r="R1071" s="3">
        <v>90000000</v>
      </c>
      <c r="S1071" s="3">
        <v>89826460.409999996</v>
      </c>
    </row>
    <row r="1072" spans="4:19" ht="12.75" customHeight="1" x14ac:dyDescent="0.2">
      <c r="F1072" s="1" t="s">
        <v>289</v>
      </c>
      <c r="G1072" s="1" t="s">
        <v>115</v>
      </c>
      <c r="H1072" s="1" t="s">
        <v>291</v>
      </c>
      <c r="I1072" s="3">
        <v>8306983.75</v>
      </c>
      <c r="J1072" s="3">
        <v>14022104.83</v>
      </c>
      <c r="K1072" s="3">
        <v>19395539.129999999</v>
      </c>
      <c r="L1072" s="3">
        <v>22655042.25</v>
      </c>
      <c r="M1072" s="3">
        <v>29500304.579999998</v>
      </c>
      <c r="N1072" s="3">
        <v>32056943.989999998</v>
      </c>
      <c r="O1072" s="3">
        <v>37569617.079999998</v>
      </c>
      <c r="P1072" s="3">
        <v>40161327.189999998</v>
      </c>
      <c r="Q1072" s="3">
        <v>44862022.340000004</v>
      </c>
      <c r="R1072" s="3">
        <v>50273610.869999997</v>
      </c>
      <c r="S1072" s="3">
        <v>43361902.68</v>
      </c>
    </row>
    <row r="1073" spans="4:19" ht="12.75" customHeight="1" x14ac:dyDescent="0.2">
      <c r="F1073" s="1" t="s">
        <v>346</v>
      </c>
      <c r="G1073" s="1" t="s">
        <v>32</v>
      </c>
      <c r="H1073" s="1" t="s">
        <v>348</v>
      </c>
      <c r="I1073" s="3">
        <v>6585209.6200000001</v>
      </c>
      <c r="J1073" s="3">
        <v>10672828.41</v>
      </c>
      <c r="K1073" s="3">
        <v>16374294.83</v>
      </c>
      <c r="L1073" s="3">
        <v>21151777.02</v>
      </c>
      <c r="M1073" s="3">
        <v>25490367.48</v>
      </c>
      <c r="N1073" s="3">
        <v>29045961.280000001</v>
      </c>
      <c r="O1073" s="3">
        <v>33223615.810000002</v>
      </c>
      <c r="P1073" s="3">
        <v>37800918.099999994</v>
      </c>
      <c r="Q1073" s="3">
        <v>41958140.260000005</v>
      </c>
      <c r="R1073" s="3">
        <v>45275067.609999999</v>
      </c>
      <c r="S1073" s="3">
        <v>50290060.339999996</v>
      </c>
    </row>
    <row r="1074" spans="4:19" ht="12.75" customHeight="1" x14ac:dyDescent="0.2">
      <c r="F1074" s="1" t="s">
        <v>349</v>
      </c>
      <c r="G1074" s="1" t="s">
        <v>32</v>
      </c>
      <c r="H1074" s="1" t="s">
        <v>351</v>
      </c>
      <c r="I1074" s="3">
        <v>6585209.6200000001</v>
      </c>
      <c r="J1074" s="3">
        <v>10672828.41</v>
      </c>
      <c r="K1074" s="3">
        <v>16374294.83</v>
      </c>
      <c r="L1074" s="3">
        <v>21151777.02</v>
      </c>
      <c r="M1074" s="3">
        <v>25490367.48</v>
      </c>
      <c r="N1074" s="3">
        <v>29045961.280000001</v>
      </c>
      <c r="O1074" s="3">
        <v>33223615.810000002</v>
      </c>
      <c r="P1074" s="3">
        <v>37800918.099999994</v>
      </c>
      <c r="Q1074" s="3">
        <v>41958140.260000005</v>
      </c>
      <c r="R1074" s="3">
        <v>45275067.609999999</v>
      </c>
      <c r="S1074" s="3">
        <v>50290060.339999996</v>
      </c>
    </row>
    <row r="1075" spans="4:19" ht="12.75" customHeight="1" x14ac:dyDescent="0.2">
      <c r="F1075" s="1" t="s">
        <v>352</v>
      </c>
      <c r="G1075" s="1" t="s">
        <v>115</v>
      </c>
      <c r="H1075" s="1" t="s">
        <v>354</v>
      </c>
      <c r="I1075" s="3">
        <v>6585209.6200000001</v>
      </c>
      <c r="J1075" s="3">
        <v>10672828.41</v>
      </c>
      <c r="K1075" s="3">
        <v>16374294.83</v>
      </c>
      <c r="L1075" s="3">
        <v>21151777.02</v>
      </c>
      <c r="M1075" s="3">
        <v>25490367.48</v>
      </c>
      <c r="N1075" s="3">
        <v>29045961.280000001</v>
      </c>
      <c r="O1075" s="3">
        <v>33223615.810000002</v>
      </c>
      <c r="P1075" s="3">
        <v>37800918.099999994</v>
      </c>
      <c r="Q1075" s="3">
        <v>41958140.260000005</v>
      </c>
      <c r="R1075" s="3">
        <v>45275067.609999999</v>
      </c>
      <c r="S1075" s="3">
        <v>50290060.339999996</v>
      </c>
    </row>
    <row r="1076" spans="4:19" ht="12.75" customHeight="1" x14ac:dyDescent="0.2">
      <c r="F1076" s="1" t="s">
        <v>292</v>
      </c>
      <c r="G1076" s="1" t="s">
        <v>115</v>
      </c>
      <c r="H1076" s="1" t="s">
        <v>294</v>
      </c>
      <c r="I1076" s="3">
        <v>11605000</v>
      </c>
      <c r="J1076" s="3">
        <v>90000000</v>
      </c>
      <c r="K1076" s="3">
        <v>90000000</v>
      </c>
      <c r="L1076" s="3">
        <v>90000000</v>
      </c>
      <c r="M1076" s="3">
        <v>90000000</v>
      </c>
      <c r="N1076" s="3">
        <v>90000000</v>
      </c>
      <c r="O1076" s="3">
        <v>90000000</v>
      </c>
      <c r="P1076" s="3">
        <v>90000000</v>
      </c>
      <c r="Q1076" s="3">
        <v>90000000</v>
      </c>
      <c r="R1076" s="3">
        <v>90000000</v>
      </c>
      <c r="S1076" s="3">
        <v>89826460.409999996</v>
      </c>
    </row>
    <row r="1077" spans="4:19" ht="12.75" customHeight="1" x14ac:dyDescent="0.2">
      <c r="F1077" s="1" t="s">
        <v>295</v>
      </c>
      <c r="G1077" s="1" t="s">
        <v>115</v>
      </c>
      <c r="H1077" s="1" t="s">
        <v>297</v>
      </c>
      <c r="I1077" s="3">
        <v>14892193.370000001</v>
      </c>
      <c r="J1077" s="3">
        <v>24694933.240000002</v>
      </c>
      <c r="K1077" s="3">
        <v>35769833.960000001</v>
      </c>
      <c r="L1077" s="3">
        <v>43806819.270000003</v>
      </c>
      <c r="M1077" s="3">
        <v>54990672.059999995</v>
      </c>
      <c r="N1077" s="3">
        <v>61102905.269999996</v>
      </c>
      <c r="O1077" s="3">
        <v>70793232.890000001</v>
      </c>
      <c r="P1077" s="3">
        <v>77962245.289999992</v>
      </c>
      <c r="Q1077" s="3">
        <v>86820162.600000009</v>
      </c>
      <c r="R1077" s="3">
        <v>95548678.479999989</v>
      </c>
      <c r="S1077" s="3">
        <v>93651963.019999996</v>
      </c>
    </row>
    <row r="1078" spans="4:19" ht="12.75" customHeight="1" x14ac:dyDescent="0.2">
      <c r="F1078" s="1"/>
      <c r="G1078" s="1"/>
      <c r="H1078" s="1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</row>
    <row r="1079" spans="4:19" ht="12.75" customHeight="1" x14ac:dyDescent="0.2">
      <c r="D1079" s="1" t="s">
        <v>302</v>
      </c>
      <c r="E1079" s="1" t="s">
        <v>301</v>
      </c>
      <c r="F1079" s="1"/>
      <c r="G1079" s="1"/>
      <c r="H1079" s="1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</row>
    <row r="1080" spans="4:19" ht="12.75" customHeight="1" x14ac:dyDescent="0.2">
      <c r="F1080" s="1" t="s">
        <v>298</v>
      </c>
      <c r="G1080" s="1" t="s">
        <v>32</v>
      </c>
      <c r="H1080" s="1" t="s">
        <v>300</v>
      </c>
      <c r="I1080" s="3">
        <v>115160312.28</v>
      </c>
      <c r="J1080" s="3">
        <v>115160312.28</v>
      </c>
      <c r="K1080" s="3">
        <v>115160312.28</v>
      </c>
      <c r="L1080" s="3">
        <v>115160312.28</v>
      </c>
      <c r="M1080" s="3">
        <v>115160312.28</v>
      </c>
      <c r="N1080" s="3">
        <v>115160312.28</v>
      </c>
      <c r="O1080" s="3">
        <v>115160312.28</v>
      </c>
      <c r="P1080" s="3">
        <v>115160312.28</v>
      </c>
      <c r="Q1080" s="3">
        <v>115160312.28</v>
      </c>
      <c r="R1080" s="3">
        <v>115160312.28</v>
      </c>
      <c r="S1080" s="3">
        <v>115160312.28</v>
      </c>
    </row>
    <row r="1081" spans="4:19" ht="12.75" customHeight="1" x14ac:dyDescent="0.2">
      <c r="F1081" s="1" t="s">
        <v>303</v>
      </c>
      <c r="G1081" s="1" t="s">
        <v>32</v>
      </c>
      <c r="H1081" s="1" t="s">
        <v>305</v>
      </c>
      <c r="I1081" s="3">
        <v>10278325.550000001</v>
      </c>
      <c r="J1081" s="3">
        <v>10278325.550000001</v>
      </c>
      <c r="K1081" s="3">
        <v>10278325.550000001</v>
      </c>
      <c r="L1081" s="3">
        <v>10278325.550000001</v>
      </c>
      <c r="M1081" s="3">
        <v>10278325.550000001</v>
      </c>
      <c r="N1081" s="3">
        <v>10278325.550000001</v>
      </c>
      <c r="O1081" s="3">
        <v>10278325.550000001</v>
      </c>
      <c r="P1081" s="3">
        <v>10278325.550000001</v>
      </c>
      <c r="Q1081" s="3">
        <v>10278325.550000001</v>
      </c>
      <c r="R1081" s="3">
        <v>10278325.550000001</v>
      </c>
      <c r="S1081" s="3">
        <v>10278325.550000001</v>
      </c>
    </row>
    <row r="1082" spans="4:19" ht="12.75" customHeight="1" x14ac:dyDescent="0.2">
      <c r="F1082" s="1" t="s">
        <v>306</v>
      </c>
      <c r="G1082" s="1" t="s">
        <v>32</v>
      </c>
      <c r="H1082" s="1" t="s">
        <v>308</v>
      </c>
      <c r="I1082" s="3">
        <v>23607560.780000001</v>
      </c>
      <c r="J1082" s="3">
        <v>23607560.780000001</v>
      </c>
      <c r="K1082" s="3">
        <v>23607560.780000001</v>
      </c>
      <c r="L1082" s="3">
        <v>23607560.780000001</v>
      </c>
      <c r="M1082" s="3">
        <v>23607560.780000001</v>
      </c>
      <c r="N1082" s="3">
        <v>23607560.780000001</v>
      </c>
      <c r="O1082" s="3">
        <v>23607560.780000001</v>
      </c>
      <c r="P1082" s="3">
        <v>23607560.780000001</v>
      </c>
      <c r="Q1082" s="3">
        <v>23607560.780000001</v>
      </c>
      <c r="R1082" s="3">
        <v>23607560.780000001</v>
      </c>
      <c r="S1082" s="3">
        <v>23607560.780000001</v>
      </c>
    </row>
    <row r="1083" spans="4:19" ht="12.75" customHeight="1" x14ac:dyDescent="0.2">
      <c r="F1083" s="1" t="s">
        <v>355</v>
      </c>
      <c r="G1083" s="1" t="s">
        <v>32</v>
      </c>
      <c r="H1083" s="1" t="s">
        <v>357</v>
      </c>
      <c r="I1083" s="3">
        <v>101831077.05</v>
      </c>
      <c r="J1083" s="3">
        <v>101831077.05</v>
      </c>
      <c r="K1083" s="3">
        <v>101831077.05</v>
      </c>
      <c r="L1083" s="3">
        <v>101831077.05</v>
      </c>
      <c r="M1083" s="3">
        <v>101831077.05</v>
      </c>
      <c r="N1083" s="3">
        <v>101831077.05</v>
      </c>
      <c r="O1083" s="3">
        <v>101831077.05</v>
      </c>
      <c r="P1083" s="3">
        <v>101831077.05</v>
      </c>
      <c r="Q1083" s="3">
        <v>101831077.05</v>
      </c>
      <c r="R1083" s="3">
        <v>101831077.05</v>
      </c>
      <c r="S1083" s="3">
        <v>101831077.05</v>
      </c>
    </row>
    <row r="1084" spans="4:19" ht="12.75" customHeight="1" x14ac:dyDescent="0.2">
      <c r="F1084" s="1" t="s">
        <v>309</v>
      </c>
      <c r="G1084" s="1" t="s">
        <v>32</v>
      </c>
      <c r="H1084" s="1" t="s">
        <v>311</v>
      </c>
      <c r="I1084" s="3">
        <v>106294045.7</v>
      </c>
      <c r="J1084" s="3">
        <v>181183820.08999997</v>
      </c>
      <c r="K1084" s="3">
        <v>168619764.87</v>
      </c>
      <c r="L1084" s="3">
        <v>165239170.00999999</v>
      </c>
      <c r="M1084" s="3">
        <v>158504390.11999997</v>
      </c>
      <c r="N1084" s="3">
        <v>142794810.45999998</v>
      </c>
      <c r="O1084" s="3">
        <v>136773407.85999998</v>
      </c>
      <c r="P1084" s="3">
        <v>123283047.35000001</v>
      </c>
      <c r="Q1084" s="3">
        <v>107311215.05999999</v>
      </c>
      <c r="R1084" s="3">
        <v>100091126.35000001</v>
      </c>
      <c r="S1084" s="3">
        <v>98020391.720000014</v>
      </c>
    </row>
    <row r="1085" spans="4:19" ht="12.75" customHeight="1" x14ac:dyDescent="0.2">
      <c r="F1085" s="1" t="s">
        <v>312</v>
      </c>
      <c r="G1085" s="1" t="s">
        <v>32</v>
      </c>
      <c r="H1085" s="1" t="s">
        <v>314</v>
      </c>
      <c r="I1085" s="3">
        <v>5850011.0199999996</v>
      </c>
      <c r="J1085" s="3">
        <v>5571778.8300000001</v>
      </c>
      <c r="K1085" s="3">
        <v>5158911.7</v>
      </c>
      <c r="L1085" s="3">
        <v>24559713.989999998</v>
      </c>
      <c r="M1085" s="3">
        <v>22516948.199999999</v>
      </c>
      <c r="N1085" s="3">
        <v>25014063.210000001</v>
      </c>
      <c r="O1085" s="3">
        <v>10810629.310000001</v>
      </c>
      <c r="P1085" s="3">
        <v>13583237.619999999</v>
      </c>
      <c r="Q1085" s="3">
        <v>16966622.960000001</v>
      </c>
      <c r="R1085" s="3">
        <v>19379512.5</v>
      </c>
      <c r="S1085" s="3">
        <v>22768370.940000001</v>
      </c>
    </row>
    <row r="1086" spans="4:19" ht="12.75" customHeight="1" x14ac:dyDescent="0.2">
      <c r="F1086" s="1" t="s">
        <v>315</v>
      </c>
      <c r="G1086" s="1" t="s">
        <v>32</v>
      </c>
      <c r="H1086" s="1" t="s">
        <v>317</v>
      </c>
      <c r="I1086" s="3">
        <v>23040131.670000002</v>
      </c>
      <c r="J1086" s="3">
        <v>99070201.930000007</v>
      </c>
      <c r="K1086" s="3">
        <v>93034043.480000004</v>
      </c>
      <c r="L1086" s="3">
        <v>110468013.45999999</v>
      </c>
      <c r="M1086" s="3">
        <v>104905511.43000001</v>
      </c>
      <c r="N1086" s="3">
        <v>96333266.349999994</v>
      </c>
      <c r="O1086" s="3">
        <v>78097839.049999997</v>
      </c>
      <c r="P1086" s="3">
        <v>72734839.349999994</v>
      </c>
      <c r="Q1086" s="3">
        <v>63444698.289999999</v>
      </c>
      <c r="R1086" s="3">
        <v>61484146.969999999</v>
      </c>
      <c r="S1086" s="3">
        <v>74019717.090000004</v>
      </c>
    </row>
    <row r="1087" spans="4:19" ht="12.75" customHeight="1" x14ac:dyDescent="0.2">
      <c r="F1087" s="1" t="s">
        <v>358</v>
      </c>
      <c r="G1087" s="1" t="s">
        <v>32</v>
      </c>
      <c r="H1087" s="1" t="s">
        <v>360</v>
      </c>
      <c r="I1087" s="3">
        <v>89103925.049999997</v>
      </c>
      <c r="J1087" s="3">
        <v>87685396.99000001</v>
      </c>
      <c r="K1087" s="3">
        <v>80744633.090000004</v>
      </c>
      <c r="L1087" s="3">
        <v>79330870.540000007</v>
      </c>
      <c r="M1087" s="3">
        <v>76115826.890000001</v>
      </c>
      <c r="N1087" s="3">
        <v>71475607.319999993</v>
      </c>
      <c r="O1087" s="3">
        <v>69486198.120000005</v>
      </c>
      <c r="P1087" s="3">
        <v>64131445.619999997</v>
      </c>
      <c r="Q1087" s="3">
        <v>60833139.730000004</v>
      </c>
      <c r="R1087" s="3">
        <v>57986491.879999995</v>
      </c>
      <c r="S1087" s="3">
        <v>46769045.57</v>
      </c>
    </row>
    <row r="1088" spans="4:19" ht="12.75" customHeight="1" x14ac:dyDescent="0.2">
      <c r="F1088" s="1" t="s">
        <v>318</v>
      </c>
      <c r="G1088" s="1" t="s">
        <v>32</v>
      </c>
      <c r="H1088" s="1" t="s">
        <v>320</v>
      </c>
      <c r="I1088" s="3">
        <v>64959261.470000006</v>
      </c>
      <c r="J1088" s="3">
        <v>64959261.470000006</v>
      </c>
      <c r="K1088" s="3">
        <v>64959261.470000006</v>
      </c>
      <c r="L1088" s="3">
        <v>64959261.470000006</v>
      </c>
      <c r="M1088" s="3">
        <v>64959261.470000006</v>
      </c>
      <c r="N1088" s="3">
        <v>64959261.470000006</v>
      </c>
      <c r="O1088" s="3">
        <v>64959261.470000006</v>
      </c>
      <c r="P1088" s="3">
        <v>64959261.470000006</v>
      </c>
      <c r="Q1088" s="3">
        <v>64959261.470000006</v>
      </c>
      <c r="R1088" s="3">
        <v>64959261.470000006</v>
      </c>
      <c r="S1088" s="3">
        <v>64959261.470000006</v>
      </c>
    </row>
    <row r="1089" spans="3:19" ht="12.75" customHeight="1" x14ac:dyDescent="0.2">
      <c r="F1089" s="1" t="s">
        <v>321</v>
      </c>
      <c r="G1089" s="1" t="s">
        <v>32</v>
      </c>
      <c r="H1089" s="1" t="s">
        <v>323</v>
      </c>
      <c r="I1089" s="3">
        <v>-10753621.869999999</v>
      </c>
      <c r="J1089" s="3">
        <v>-10753621.869999999</v>
      </c>
      <c r="K1089" s="3">
        <v>-10753621.869999999</v>
      </c>
      <c r="L1089" s="3">
        <v>-10753621.869999999</v>
      </c>
      <c r="M1089" s="3">
        <v>-10753621.869999999</v>
      </c>
      <c r="N1089" s="3">
        <v>-10753621.869999999</v>
      </c>
      <c r="O1089" s="3">
        <v>-10753621.869999999</v>
      </c>
      <c r="P1089" s="3">
        <v>-10753621.869999999</v>
      </c>
      <c r="Q1089" s="3">
        <v>-10753621.869999999</v>
      </c>
      <c r="R1089" s="3">
        <v>-10753621.869999999</v>
      </c>
      <c r="S1089" s="3">
        <v>-10753621.869999999</v>
      </c>
    </row>
    <row r="1090" spans="3:19" ht="12.75" customHeight="1" x14ac:dyDescent="0.2">
      <c r="F1090" s="1" t="s">
        <v>324</v>
      </c>
      <c r="G1090" s="1" t="s">
        <v>32</v>
      </c>
      <c r="H1090" s="1" t="s">
        <v>326</v>
      </c>
      <c r="I1090" s="3">
        <v>17647085.52</v>
      </c>
      <c r="J1090" s="3">
        <v>17647085.52</v>
      </c>
      <c r="K1090" s="3">
        <v>17647085.52</v>
      </c>
      <c r="L1090" s="3">
        <v>17647085.52</v>
      </c>
      <c r="M1090" s="3">
        <v>17647085.52</v>
      </c>
      <c r="N1090" s="3">
        <v>17647085.52</v>
      </c>
      <c r="O1090" s="3">
        <v>17647085.52</v>
      </c>
      <c r="P1090" s="3">
        <v>17647085.52</v>
      </c>
      <c r="Q1090" s="3">
        <v>17647085.52</v>
      </c>
      <c r="R1090" s="3">
        <v>17647085.52</v>
      </c>
      <c r="S1090" s="3">
        <v>17647085.52</v>
      </c>
    </row>
    <row r="1091" spans="3:19" ht="12.75" customHeight="1" x14ac:dyDescent="0.2">
      <c r="F1091" s="1" t="s">
        <v>420</v>
      </c>
      <c r="G1091" s="1" t="s">
        <v>32</v>
      </c>
      <c r="H1091" s="1" t="s">
        <v>422</v>
      </c>
      <c r="I1091" s="3">
        <v>36558554.079999998</v>
      </c>
      <c r="J1091" s="3">
        <v>36558554.079999998</v>
      </c>
      <c r="K1091" s="3">
        <v>36558554.079999998</v>
      </c>
      <c r="L1091" s="3">
        <v>36558554.079999998</v>
      </c>
      <c r="M1091" s="3">
        <v>36558554.079999998</v>
      </c>
      <c r="N1091" s="3">
        <v>36558554.079999998</v>
      </c>
      <c r="O1091" s="3">
        <v>36558554.079999998</v>
      </c>
      <c r="P1091" s="3">
        <v>36558554.079999998</v>
      </c>
      <c r="Q1091" s="3">
        <v>36558554.079999998</v>
      </c>
      <c r="R1091" s="3">
        <v>36558554.079999998</v>
      </c>
      <c r="S1091" s="3">
        <v>36558554.079999998</v>
      </c>
    </row>
    <row r="1092" spans="3:19" ht="12.75" customHeight="1" x14ac:dyDescent="0.2">
      <c r="F1092" s="1" t="s">
        <v>327</v>
      </c>
      <c r="G1092" s="1" t="s">
        <v>32</v>
      </c>
      <c r="H1092" s="1" t="s">
        <v>329</v>
      </c>
      <c r="I1092" s="3">
        <v>71029065.099999994</v>
      </c>
      <c r="J1092" s="3">
        <v>64474339.889999993</v>
      </c>
      <c r="K1092" s="3">
        <v>66285402.390000001</v>
      </c>
      <c r="L1092" s="3">
        <v>61853868.380000003</v>
      </c>
      <c r="M1092" s="3">
        <v>58323683.460000008</v>
      </c>
      <c r="N1092" s="3">
        <v>66798316.920000002</v>
      </c>
      <c r="O1092" s="3">
        <v>63553624.319999993</v>
      </c>
      <c r="P1092" s="3">
        <v>68032416.75</v>
      </c>
      <c r="Q1092" s="3">
        <v>75458899.049999997</v>
      </c>
      <c r="R1092" s="3">
        <v>73798787.030000001</v>
      </c>
      <c r="S1092" s="3">
        <v>75382057.420000017</v>
      </c>
    </row>
    <row r="1093" spans="3:19" ht="12.75" customHeight="1" x14ac:dyDescent="0.2">
      <c r="F1093" s="1" t="s">
        <v>330</v>
      </c>
      <c r="G1093" s="1" t="s">
        <v>32</v>
      </c>
      <c r="H1093" s="1" t="s">
        <v>332</v>
      </c>
      <c r="I1093" s="3">
        <v>-6816037.7599999998</v>
      </c>
      <c r="J1093" s="3">
        <v>-6280594.6200000001</v>
      </c>
      <c r="K1093" s="3">
        <v>-6189635.4900000002</v>
      </c>
      <c r="L1093" s="3">
        <v>-25815294.219999999</v>
      </c>
      <c r="M1093" s="3">
        <v>-24691416.41</v>
      </c>
      <c r="N1093" s="3">
        <v>-26065818.43</v>
      </c>
      <c r="O1093" s="3">
        <v>-12286616.949999999</v>
      </c>
      <c r="P1093" s="3">
        <v>-13216669.58</v>
      </c>
      <c r="Q1093" s="3">
        <v>-16912622.239999998</v>
      </c>
      <c r="R1093" s="3">
        <v>-19173826.93</v>
      </c>
      <c r="S1093" s="3">
        <v>-25312724.260000002</v>
      </c>
    </row>
    <row r="1094" spans="3:19" ht="12.75" customHeight="1" x14ac:dyDescent="0.2">
      <c r="F1094" s="1" t="s">
        <v>333</v>
      </c>
      <c r="G1094" s="1" t="s">
        <v>32</v>
      </c>
      <c r="H1094" s="1" t="s">
        <v>335</v>
      </c>
      <c r="I1094" s="3">
        <v>21512530.879999999</v>
      </c>
      <c r="J1094" s="3">
        <v>18162339.539999999</v>
      </c>
      <c r="K1094" s="3">
        <v>18825063.690000001</v>
      </c>
      <c r="L1094" s="3">
        <v>-1868409.41</v>
      </c>
      <c r="M1094" s="3">
        <v>-3151169.71</v>
      </c>
      <c r="N1094" s="3">
        <v>2864435.96</v>
      </c>
      <c r="O1094" s="3">
        <v>15587190.17</v>
      </c>
      <c r="P1094" s="3">
        <v>18358479.760000002</v>
      </c>
      <c r="Q1094" s="3">
        <v>22947925.670000002</v>
      </c>
      <c r="R1094" s="3">
        <v>19496888.460000001</v>
      </c>
      <c r="S1094" s="3">
        <v>13699486.939999999</v>
      </c>
    </row>
    <row r="1095" spans="3:19" ht="12.75" customHeight="1" x14ac:dyDescent="0.2">
      <c r="F1095" s="1" t="s">
        <v>361</v>
      </c>
      <c r="G1095" s="1" t="s">
        <v>32</v>
      </c>
      <c r="H1095" s="1" t="s">
        <v>363</v>
      </c>
      <c r="I1095" s="3">
        <v>42700496.460000001</v>
      </c>
      <c r="J1095" s="3">
        <v>40031405.729999997</v>
      </c>
      <c r="K1095" s="3">
        <v>41270703.210000001</v>
      </c>
      <c r="L1095" s="3">
        <v>37906983.57</v>
      </c>
      <c r="M1095" s="3">
        <v>36783436.760000005</v>
      </c>
      <c r="N1095" s="3">
        <v>37868062.530000001</v>
      </c>
      <c r="O1095" s="3">
        <v>35679817.199999996</v>
      </c>
      <c r="P1095" s="3">
        <v>36457267.410000004</v>
      </c>
      <c r="Q1095" s="3">
        <v>35598351.140000001</v>
      </c>
      <c r="R1095" s="3">
        <v>35128071.639999993</v>
      </c>
      <c r="S1095" s="3">
        <v>36369846.220000006</v>
      </c>
    </row>
    <row r="1096" spans="3:19" ht="12.75" customHeight="1" x14ac:dyDescent="0.2">
      <c r="F1096" s="1"/>
      <c r="G1096" s="1"/>
      <c r="H1096" s="1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</row>
    <row r="1097" spans="3:19" ht="12.75" customHeight="1" x14ac:dyDescent="0.2">
      <c r="C1097" s="1" t="s">
        <v>693</v>
      </c>
      <c r="F1097" s="1"/>
      <c r="G1097" s="1"/>
      <c r="H1097" s="1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</row>
    <row r="1098" spans="3:19" ht="12.75" customHeight="1" x14ac:dyDescent="0.2">
      <c r="D1098" s="1" t="s">
        <v>31</v>
      </c>
      <c r="E1098" s="1" t="s">
        <v>48</v>
      </c>
      <c r="F1098" s="1"/>
      <c r="G1098" s="1"/>
      <c r="H1098" s="1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</row>
    <row r="1099" spans="3:19" ht="12.75" customHeight="1" x14ac:dyDescent="0.2">
      <c r="F1099" s="1" t="s">
        <v>81</v>
      </c>
      <c r="G1099" s="1" t="s">
        <v>32</v>
      </c>
      <c r="H1099" s="1" t="s">
        <v>83</v>
      </c>
      <c r="I1099" s="3">
        <v>186189715.32999998</v>
      </c>
      <c r="J1099" s="3">
        <v>186189715.32999998</v>
      </c>
      <c r="K1099" s="3">
        <v>186189715.32999998</v>
      </c>
      <c r="L1099" s="3">
        <v>186189715.32999998</v>
      </c>
      <c r="M1099" s="3">
        <v>186189715.32999998</v>
      </c>
      <c r="N1099" s="3">
        <v>186189715.32999998</v>
      </c>
      <c r="O1099" s="3">
        <v>186189715.32999998</v>
      </c>
      <c r="P1099" s="3">
        <v>186189715.32999998</v>
      </c>
      <c r="Q1099" s="3">
        <v>186189715.32999998</v>
      </c>
      <c r="R1099" s="3">
        <v>186189715.32999998</v>
      </c>
      <c r="S1099" s="3">
        <v>186189715.32999998</v>
      </c>
    </row>
    <row r="1100" spans="3:19" ht="12.75" customHeight="1" x14ac:dyDescent="0.2">
      <c r="F1100" s="1" t="s">
        <v>535</v>
      </c>
      <c r="G1100" s="1" t="s">
        <v>32</v>
      </c>
      <c r="H1100" s="1" t="s">
        <v>537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</v>
      </c>
      <c r="S1100" s="3">
        <v>-469124</v>
      </c>
    </row>
    <row r="1101" spans="3:19" ht="12.75" customHeight="1" x14ac:dyDescent="0.2">
      <c r="F1101" s="1" t="s">
        <v>525</v>
      </c>
      <c r="G1101" s="1" t="s">
        <v>32</v>
      </c>
      <c r="H1101" s="1" t="s">
        <v>527</v>
      </c>
      <c r="I1101" s="3">
        <v>0</v>
      </c>
      <c r="J1101" s="3">
        <v>10804156</v>
      </c>
      <c r="K1101" s="3">
        <v>10804156</v>
      </c>
      <c r="L1101" s="3">
        <v>10804156</v>
      </c>
      <c r="M1101" s="3">
        <v>10804156</v>
      </c>
      <c r="N1101" s="3">
        <v>10804156</v>
      </c>
      <c r="O1101" s="3">
        <v>10804156</v>
      </c>
      <c r="P1101" s="3">
        <v>10804156</v>
      </c>
      <c r="Q1101" s="3">
        <v>10804156</v>
      </c>
      <c r="R1101" s="3">
        <v>10804156</v>
      </c>
      <c r="S1101" s="3">
        <v>10804156</v>
      </c>
    </row>
    <row r="1102" spans="3:19" ht="12.75" customHeight="1" x14ac:dyDescent="0.2">
      <c r="F1102" s="1" t="s">
        <v>100</v>
      </c>
      <c r="G1102" s="1" t="s">
        <v>32</v>
      </c>
      <c r="H1102" s="1" t="s">
        <v>102</v>
      </c>
      <c r="I1102" s="3">
        <v>209511.4</v>
      </c>
      <c r="J1102" s="3">
        <v>376102.59</v>
      </c>
      <c r="K1102" s="3">
        <v>1100505.93</v>
      </c>
      <c r="L1102" s="3">
        <v>1254854.6000000001</v>
      </c>
      <c r="M1102" s="3">
        <v>4433941.46</v>
      </c>
      <c r="N1102" s="3">
        <v>5109521.22</v>
      </c>
      <c r="O1102" s="3">
        <v>5427477.0499999998</v>
      </c>
      <c r="P1102" s="3">
        <v>5575314.6500000004</v>
      </c>
      <c r="Q1102" s="3">
        <v>9499003.7200000007</v>
      </c>
      <c r="R1102" s="3">
        <v>14006573.890000001</v>
      </c>
      <c r="S1102" s="3">
        <v>20851315.609999999</v>
      </c>
    </row>
    <row r="1103" spans="3:19" ht="12.75" customHeight="1" x14ac:dyDescent="0.2">
      <c r="F1103" s="1" t="s">
        <v>106</v>
      </c>
      <c r="G1103" s="1" t="s">
        <v>32</v>
      </c>
      <c r="H1103" s="1" t="s">
        <v>108</v>
      </c>
      <c r="I1103" s="3">
        <v>174643.8</v>
      </c>
      <c r="J1103" s="3">
        <v>175554.32</v>
      </c>
      <c r="K1103" s="3">
        <v>176304.07</v>
      </c>
      <c r="L1103" s="3">
        <v>189695.6</v>
      </c>
      <c r="M1103" s="3">
        <v>295004.44</v>
      </c>
      <c r="N1103" s="3">
        <v>647821.15</v>
      </c>
      <c r="O1103" s="3">
        <v>1364772.04</v>
      </c>
      <c r="P1103" s="3">
        <v>1409682.08</v>
      </c>
      <c r="Q1103" s="3">
        <v>1442696.71</v>
      </c>
      <c r="R1103" s="3">
        <v>1474311.35</v>
      </c>
      <c r="S1103" s="3">
        <v>1598660.29</v>
      </c>
    </row>
    <row r="1104" spans="3:19" ht="12.75" customHeight="1" x14ac:dyDescent="0.2">
      <c r="F1104" s="1" t="s">
        <v>528</v>
      </c>
      <c r="G1104" s="1" t="s">
        <v>32</v>
      </c>
      <c r="H1104" s="1" t="s">
        <v>530</v>
      </c>
      <c r="I1104" s="3">
        <v>0</v>
      </c>
      <c r="J1104" s="3">
        <v>3900124</v>
      </c>
      <c r="K1104" s="3">
        <v>3900124</v>
      </c>
      <c r="L1104" s="3">
        <v>3900124</v>
      </c>
      <c r="M1104" s="3">
        <v>3900124</v>
      </c>
      <c r="N1104" s="3">
        <v>3900124</v>
      </c>
      <c r="O1104" s="3">
        <v>3900124</v>
      </c>
      <c r="P1104" s="3">
        <v>3900124</v>
      </c>
      <c r="Q1104" s="3">
        <v>3900124</v>
      </c>
      <c r="R1104" s="3">
        <v>3900124</v>
      </c>
      <c r="S1104" s="3">
        <v>0</v>
      </c>
    </row>
    <row r="1105" spans="4:19" ht="12.75" customHeight="1" x14ac:dyDescent="0.2">
      <c r="F1105" s="1" t="s">
        <v>109</v>
      </c>
      <c r="G1105" s="1" t="s">
        <v>32</v>
      </c>
      <c r="H1105" s="1" t="s">
        <v>111</v>
      </c>
      <c r="I1105" s="3">
        <v>19923855.5</v>
      </c>
      <c r="J1105" s="3">
        <v>19811079.489999998</v>
      </c>
      <c r="K1105" s="3">
        <v>19552467.27</v>
      </c>
      <c r="L1105" s="3">
        <v>19424322.460000001</v>
      </c>
      <c r="M1105" s="3">
        <v>16450528.67</v>
      </c>
      <c r="N1105" s="3">
        <v>15422243.199999999</v>
      </c>
      <c r="O1105" s="3">
        <v>14387447.48</v>
      </c>
      <c r="P1105" s="3">
        <v>14287672.869999999</v>
      </c>
      <c r="Q1105" s="3">
        <v>10716437.67</v>
      </c>
      <c r="R1105" s="3">
        <v>6347112.9800000004</v>
      </c>
      <c r="S1105" s="3">
        <v>0</v>
      </c>
    </row>
    <row r="1106" spans="4:19" ht="12.75" customHeight="1" x14ac:dyDescent="0.2">
      <c r="F1106" s="1" t="s">
        <v>112</v>
      </c>
      <c r="G1106" s="1" t="s">
        <v>115</v>
      </c>
      <c r="H1106" s="1" t="s">
        <v>114</v>
      </c>
      <c r="I1106" s="3">
        <v>206497726.03</v>
      </c>
      <c r="J1106" s="3">
        <v>221256731.72999999</v>
      </c>
      <c r="K1106" s="3">
        <v>221723272.59999999</v>
      </c>
      <c r="L1106" s="3">
        <v>221762867.99000001</v>
      </c>
      <c r="M1106" s="3">
        <v>222073469.90000001</v>
      </c>
      <c r="N1106" s="3">
        <v>222073580.90000001</v>
      </c>
      <c r="O1106" s="3">
        <v>222073691.90000001</v>
      </c>
      <c r="P1106" s="3">
        <v>222166664.93000001</v>
      </c>
      <c r="Q1106" s="3">
        <v>222552133.43000001</v>
      </c>
      <c r="R1106" s="3">
        <v>222721993.54999998</v>
      </c>
      <c r="S1106" s="3">
        <v>218974723.22999999</v>
      </c>
    </row>
    <row r="1107" spans="4:19" ht="12.75" customHeight="1" x14ac:dyDescent="0.2">
      <c r="F1107" s="1" t="s">
        <v>116</v>
      </c>
      <c r="G1107" s="1" t="s">
        <v>32</v>
      </c>
      <c r="H1107" s="1" t="s">
        <v>118</v>
      </c>
      <c r="I1107" s="3">
        <v>4000000</v>
      </c>
      <c r="J1107" s="3">
        <v>5900000</v>
      </c>
      <c r="K1107" s="3">
        <v>5900000</v>
      </c>
      <c r="L1107" s="3">
        <v>5900000</v>
      </c>
      <c r="M1107" s="3">
        <v>5900000</v>
      </c>
      <c r="N1107" s="3">
        <v>5900000</v>
      </c>
      <c r="O1107" s="3">
        <v>5900000</v>
      </c>
      <c r="P1107" s="3">
        <v>5900000</v>
      </c>
      <c r="Q1107" s="3">
        <v>5900000</v>
      </c>
      <c r="R1107" s="3">
        <v>5900000</v>
      </c>
      <c r="S1107" s="3">
        <v>5900000</v>
      </c>
    </row>
    <row r="1108" spans="4:19" ht="12.75" customHeight="1" x14ac:dyDescent="0.2">
      <c r="F1108" s="1" t="s">
        <v>566</v>
      </c>
      <c r="G1108" s="1" t="s">
        <v>32</v>
      </c>
      <c r="H1108" s="1" t="s">
        <v>567</v>
      </c>
      <c r="I1108" s="3">
        <v>-3156000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</row>
    <row r="1109" spans="4:19" ht="12.75" customHeight="1" x14ac:dyDescent="0.2">
      <c r="F1109" s="1" t="s">
        <v>119</v>
      </c>
      <c r="G1109" s="1" t="s">
        <v>115</v>
      </c>
      <c r="H1109" s="1" t="s">
        <v>121</v>
      </c>
      <c r="I1109" s="3">
        <v>844000</v>
      </c>
      <c r="J1109" s="3">
        <v>5900000</v>
      </c>
      <c r="K1109" s="3">
        <v>5900000</v>
      </c>
      <c r="L1109" s="3">
        <v>5900000</v>
      </c>
      <c r="M1109" s="3">
        <v>5900000</v>
      </c>
      <c r="N1109" s="3">
        <v>5900000</v>
      </c>
      <c r="O1109" s="3">
        <v>5900000</v>
      </c>
      <c r="P1109" s="3">
        <v>5900000</v>
      </c>
      <c r="Q1109" s="3">
        <v>5900000</v>
      </c>
      <c r="R1109" s="3">
        <v>5900000</v>
      </c>
      <c r="S1109" s="3">
        <v>5900000</v>
      </c>
    </row>
    <row r="1110" spans="4:19" ht="12.75" customHeight="1" x14ac:dyDescent="0.2">
      <c r="F1110" s="1" t="s">
        <v>122</v>
      </c>
      <c r="G1110" s="1" t="s">
        <v>32</v>
      </c>
      <c r="H1110" s="1" t="s">
        <v>124</v>
      </c>
      <c r="I1110" s="3">
        <v>124208334.05</v>
      </c>
      <c r="J1110" s="3">
        <v>169417185.72</v>
      </c>
      <c r="K1110" s="3">
        <v>250179083.94999999</v>
      </c>
      <c r="L1110" s="3">
        <v>310461643.80000001</v>
      </c>
      <c r="M1110" s="3">
        <v>473225924.33999997</v>
      </c>
      <c r="N1110" s="3">
        <v>437042040.93000001</v>
      </c>
      <c r="O1110" s="3">
        <v>505143416.37</v>
      </c>
      <c r="P1110" s="3">
        <v>568061614.08000004</v>
      </c>
      <c r="Q1110" s="3">
        <v>632986158.19000006</v>
      </c>
      <c r="R1110" s="3">
        <v>698488136.89999998</v>
      </c>
      <c r="S1110" s="3">
        <v>767088088.87</v>
      </c>
    </row>
    <row r="1111" spans="4:19" ht="12.75" customHeight="1" x14ac:dyDescent="0.2">
      <c r="F1111" s="1" t="s">
        <v>125</v>
      </c>
      <c r="G1111" s="1" t="s">
        <v>32</v>
      </c>
      <c r="H1111" s="1" t="s">
        <v>126</v>
      </c>
      <c r="I1111" s="3">
        <v>75397935.819999993</v>
      </c>
      <c r="J1111" s="3">
        <v>73393333.150000006</v>
      </c>
      <c r="K1111" s="3">
        <v>113686990.12</v>
      </c>
      <c r="L1111" s="3">
        <v>59527684.780000001</v>
      </c>
      <c r="M1111" s="3">
        <v>125277061.51000001</v>
      </c>
      <c r="N1111" s="3">
        <v>224006420.97999999</v>
      </c>
      <c r="O1111" s="3">
        <v>163224217.99000001</v>
      </c>
      <c r="P1111" s="3">
        <v>101667845.12</v>
      </c>
      <c r="Q1111" s="3">
        <v>121690965.02</v>
      </c>
      <c r="R1111" s="3">
        <v>62313637.399999999</v>
      </c>
      <c r="S1111" s="3">
        <v>-3006700.58</v>
      </c>
    </row>
    <row r="1112" spans="4:19" ht="12.75" customHeight="1" x14ac:dyDescent="0.2">
      <c r="F1112" s="1" t="s">
        <v>133</v>
      </c>
      <c r="G1112" s="1" t="s">
        <v>32</v>
      </c>
      <c r="H1112" s="1" t="s">
        <v>134</v>
      </c>
      <c r="I1112" s="3">
        <v>568686730.13</v>
      </c>
      <c r="J1112" s="3">
        <v>535412143.13</v>
      </c>
      <c r="K1112" s="3">
        <v>414356587.93000001</v>
      </c>
      <c r="L1112" s="3">
        <v>408233333.42000002</v>
      </c>
      <c r="M1112" s="3">
        <v>185999676.15000001</v>
      </c>
      <c r="N1112" s="3">
        <v>123454200.09</v>
      </c>
      <c r="O1112" s="3">
        <v>116135027.64</v>
      </c>
      <c r="P1112" s="3">
        <v>114773202.8</v>
      </c>
      <c r="Q1112" s="3">
        <v>29825538.789999999</v>
      </c>
      <c r="R1112" s="3">
        <v>23700887.699999999</v>
      </c>
      <c r="S1112" s="3">
        <v>0</v>
      </c>
    </row>
    <row r="1113" spans="4:19" ht="12.75" customHeight="1" x14ac:dyDescent="0.2">
      <c r="F1113" s="1" t="s">
        <v>138</v>
      </c>
      <c r="G1113" s="1" t="s">
        <v>115</v>
      </c>
      <c r="H1113" s="1" t="s">
        <v>140</v>
      </c>
      <c r="I1113" s="3">
        <v>768293000</v>
      </c>
      <c r="J1113" s="3">
        <v>778222662</v>
      </c>
      <c r="K1113" s="3">
        <v>778222662</v>
      </c>
      <c r="L1113" s="3">
        <v>778222662</v>
      </c>
      <c r="M1113" s="3">
        <v>784502662</v>
      </c>
      <c r="N1113" s="3">
        <v>784502662</v>
      </c>
      <c r="O1113" s="3">
        <v>784502662</v>
      </c>
      <c r="P1113" s="3">
        <v>784502662</v>
      </c>
      <c r="Q1113" s="3">
        <v>784502662</v>
      </c>
      <c r="R1113" s="3">
        <v>784502662</v>
      </c>
      <c r="S1113" s="3">
        <v>764081388.28999996</v>
      </c>
    </row>
    <row r="1114" spans="4:19" ht="12.75" customHeight="1" x14ac:dyDescent="0.2">
      <c r="F1114" s="1" t="s">
        <v>141</v>
      </c>
      <c r="G1114" s="1" t="s">
        <v>115</v>
      </c>
      <c r="H1114" s="1" t="s">
        <v>143</v>
      </c>
      <c r="I1114" s="3">
        <v>769137000</v>
      </c>
      <c r="J1114" s="3">
        <v>784122662</v>
      </c>
      <c r="K1114" s="3">
        <v>784122662</v>
      </c>
      <c r="L1114" s="3">
        <v>784122662</v>
      </c>
      <c r="M1114" s="3">
        <v>790402662</v>
      </c>
      <c r="N1114" s="3">
        <v>790402662</v>
      </c>
      <c r="O1114" s="3">
        <v>790402662</v>
      </c>
      <c r="P1114" s="3">
        <v>790402662</v>
      </c>
      <c r="Q1114" s="3">
        <v>790402662</v>
      </c>
      <c r="R1114" s="3">
        <v>790402662</v>
      </c>
      <c r="S1114" s="3">
        <v>769981388.28999996</v>
      </c>
    </row>
    <row r="1115" spans="4:19" ht="12.75" customHeight="1" x14ac:dyDescent="0.2">
      <c r="F1115" s="1" t="s">
        <v>144</v>
      </c>
      <c r="G1115" s="1" t="s">
        <v>115</v>
      </c>
      <c r="H1115" s="1" t="s">
        <v>146</v>
      </c>
      <c r="I1115" s="3">
        <v>975634726.02999997</v>
      </c>
      <c r="J1115" s="3">
        <v>1005379393.73</v>
      </c>
      <c r="K1115" s="3">
        <v>1005845934.6</v>
      </c>
      <c r="L1115" s="3">
        <v>1005885529.99</v>
      </c>
      <c r="M1115" s="3">
        <v>1012476131.9</v>
      </c>
      <c r="N1115" s="3">
        <v>1012476242.9</v>
      </c>
      <c r="O1115" s="3">
        <v>1012476353.9</v>
      </c>
      <c r="P1115" s="3">
        <v>1012569326.9299999</v>
      </c>
      <c r="Q1115" s="3">
        <v>1012954795.4299999</v>
      </c>
      <c r="R1115" s="3">
        <v>1013124655.55</v>
      </c>
      <c r="S1115" s="3">
        <v>988956111.51999998</v>
      </c>
    </row>
    <row r="1116" spans="4:19" ht="12.75" customHeight="1" x14ac:dyDescent="0.2">
      <c r="F1116" s="1"/>
      <c r="G1116" s="1"/>
      <c r="H1116" s="1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</row>
    <row r="1117" spans="4:19" ht="12.75" customHeight="1" x14ac:dyDescent="0.2">
      <c r="D1117" s="1" t="s">
        <v>152</v>
      </c>
      <c r="E1117" s="1" t="s">
        <v>151</v>
      </c>
      <c r="F1117" s="1"/>
      <c r="G1117" s="1"/>
      <c r="H1117" s="1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</row>
    <row r="1118" spans="4:19" ht="12.75" customHeight="1" x14ac:dyDescent="0.2">
      <c r="F1118" s="1" t="s">
        <v>147</v>
      </c>
      <c r="G1118" s="1" t="s">
        <v>32</v>
      </c>
      <c r="H1118" s="1" t="s">
        <v>149</v>
      </c>
      <c r="I1118" s="3">
        <v>106268.94</v>
      </c>
      <c r="J1118" s="3">
        <v>107603.71</v>
      </c>
      <c r="K1118" s="3">
        <v>109960.45999999999</v>
      </c>
      <c r="L1118" s="3">
        <v>516077.07999999996</v>
      </c>
      <c r="M1118" s="3">
        <v>516210.50999999995</v>
      </c>
      <c r="N1118" s="3">
        <v>657101.09</v>
      </c>
      <c r="O1118" s="3">
        <v>1349095.1800000002</v>
      </c>
      <c r="P1118" s="3">
        <v>7918297.4199999999</v>
      </c>
      <c r="Q1118" s="3">
        <v>9352202.8900000006</v>
      </c>
      <c r="R1118" s="3">
        <v>9824022.4600000009</v>
      </c>
      <c r="S1118" s="3">
        <v>11211600.98</v>
      </c>
    </row>
    <row r="1119" spans="4:19" ht="12.75" customHeight="1" x14ac:dyDescent="0.2">
      <c r="F1119" s="1" t="s">
        <v>171</v>
      </c>
      <c r="G1119" s="1" t="s">
        <v>115</v>
      </c>
      <c r="H1119" s="1" t="s">
        <v>173</v>
      </c>
      <c r="I1119" s="3">
        <v>106268.94</v>
      </c>
      <c r="J1119" s="3">
        <v>107603.71</v>
      </c>
      <c r="K1119" s="3">
        <v>109960.45999999999</v>
      </c>
      <c r="L1119" s="3">
        <v>516077.07999999996</v>
      </c>
      <c r="M1119" s="3">
        <v>516210.50999999995</v>
      </c>
      <c r="N1119" s="3">
        <v>657101.09</v>
      </c>
      <c r="O1119" s="3">
        <v>1349095.1800000002</v>
      </c>
      <c r="P1119" s="3">
        <v>7918297.4199999999</v>
      </c>
      <c r="Q1119" s="3">
        <v>9352202.8900000006</v>
      </c>
      <c r="R1119" s="3">
        <v>9824022.4600000009</v>
      </c>
      <c r="S1119" s="3">
        <v>11211600.98</v>
      </c>
    </row>
    <row r="1120" spans="4:19" ht="12.75" customHeight="1" x14ac:dyDescent="0.2">
      <c r="F1120" s="1" t="s">
        <v>502</v>
      </c>
      <c r="G1120" s="1" t="s">
        <v>32</v>
      </c>
      <c r="H1120" s="1" t="s">
        <v>503</v>
      </c>
      <c r="I1120" s="3">
        <v>124588501.16</v>
      </c>
      <c r="J1120" s="3">
        <v>165209604.38999999</v>
      </c>
      <c r="K1120" s="3">
        <v>254655363.34</v>
      </c>
      <c r="L1120" s="3">
        <v>316202746.52999997</v>
      </c>
      <c r="M1120" s="3">
        <v>402349144.02999997</v>
      </c>
      <c r="N1120" s="3">
        <v>472660997.27999997</v>
      </c>
      <c r="O1120" s="3">
        <v>518930779.67000002</v>
      </c>
      <c r="P1120" s="3">
        <v>584113061.97000003</v>
      </c>
      <c r="Q1120" s="3">
        <v>638705924.46000004</v>
      </c>
      <c r="R1120" s="3">
        <v>722000055.54999995</v>
      </c>
      <c r="S1120" s="3">
        <v>786891363.82000005</v>
      </c>
    </row>
    <row r="1121" spans="4:19" ht="12.75" customHeight="1" x14ac:dyDescent="0.2">
      <c r="F1121" s="1" t="s">
        <v>192</v>
      </c>
      <c r="G1121" s="1" t="s">
        <v>115</v>
      </c>
      <c r="H1121" s="1" t="s">
        <v>194</v>
      </c>
      <c r="I1121" s="3">
        <v>124588501.16</v>
      </c>
      <c r="J1121" s="3">
        <v>165209604.38999999</v>
      </c>
      <c r="K1121" s="3">
        <v>254655363.34</v>
      </c>
      <c r="L1121" s="3">
        <v>316202746.52999997</v>
      </c>
      <c r="M1121" s="3">
        <v>402349144.02999997</v>
      </c>
      <c r="N1121" s="3">
        <v>472660997.27999997</v>
      </c>
      <c r="O1121" s="3">
        <v>518930779.67000002</v>
      </c>
      <c r="P1121" s="3">
        <v>584113061.97000003</v>
      </c>
      <c r="Q1121" s="3">
        <v>638705924.46000004</v>
      </c>
      <c r="R1121" s="3">
        <v>722000055.54999995</v>
      </c>
      <c r="S1121" s="3">
        <v>786891363.82000005</v>
      </c>
    </row>
    <row r="1122" spans="4:19" ht="12.75" customHeight="1" x14ac:dyDescent="0.2">
      <c r="F1122" s="1" t="s">
        <v>195</v>
      </c>
      <c r="G1122" s="1" t="s">
        <v>115</v>
      </c>
      <c r="H1122" s="1" t="s">
        <v>197</v>
      </c>
      <c r="I1122" s="3">
        <v>124694770.09999999</v>
      </c>
      <c r="J1122" s="3">
        <v>165317208.09999999</v>
      </c>
      <c r="K1122" s="3">
        <v>254765323.79999998</v>
      </c>
      <c r="L1122" s="3">
        <v>316718823.61000001</v>
      </c>
      <c r="M1122" s="3">
        <v>402865354.54000002</v>
      </c>
      <c r="N1122" s="3">
        <v>473318098.37</v>
      </c>
      <c r="O1122" s="3">
        <v>520279874.85000002</v>
      </c>
      <c r="P1122" s="3">
        <v>592031359.38999999</v>
      </c>
      <c r="Q1122" s="3">
        <v>648058127.35000002</v>
      </c>
      <c r="R1122" s="3">
        <v>731824078.00999987</v>
      </c>
      <c r="S1122" s="3">
        <v>798102964.80000007</v>
      </c>
    </row>
    <row r="1123" spans="4:19" ht="12.75" customHeight="1" x14ac:dyDescent="0.2">
      <c r="F1123" s="1" t="s">
        <v>198</v>
      </c>
      <c r="G1123" s="1" t="s">
        <v>115</v>
      </c>
      <c r="H1123" s="1" t="s">
        <v>200</v>
      </c>
      <c r="I1123" s="3">
        <v>124694770.09999999</v>
      </c>
      <c r="J1123" s="3">
        <v>165317208.09999999</v>
      </c>
      <c r="K1123" s="3">
        <v>254765323.79999998</v>
      </c>
      <c r="L1123" s="3">
        <v>316718823.61000001</v>
      </c>
      <c r="M1123" s="3">
        <v>402865354.54000002</v>
      </c>
      <c r="N1123" s="3">
        <v>473318098.37</v>
      </c>
      <c r="O1123" s="3">
        <v>520279874.85000002</v>
      </c>
      <c r="P1123" s="3">
        <v>592031359.38999999</v>
      </c>
      <c r="Q1123" s="3">
        <v>648058127.35000002</v>
      </c>
      <c r="R1123" s="3">
        <v>731824078.00999999</v>
      </c>
      <c r="S1123" s="3">
        <v>798102964.80000007</v>
      </c>
    </row>
    <row r="1124" spans="4:19" ht="12.75" customHeight="1" x14ac:dyDescent="0.2">
      <c r="F1124" s="1" t="s">
        <v>201</v>
      </c>
      <c r="G1124" s="1" t="s">
        <v>32</v>
      </c>
      <c r="H1124" s="1" t="s">
        <v>202</v>
      </c>
      <c r="I1124" s="3">
        <v>94961300.290000007</v>
      </c>
      <c r="J1124" s="3">
        <v>137513592.28</v>
      </c>
      <c r="K1124" s="3">
        <v>173797064</v>
      </c>
      <c r="L1124" s="3">
        <v>118094963.51000001</v>
      </c>
      <c r="M1124" s="3">
        <v>263435883.64000002</v>
      </c>
      <c r="N1124" s="3">
        <v>256556901.34</v>
      </c>
      <c r="O1124" s="3">
        <v>217949093.03</v>
      </c>
      <c r="P1124" s="3">
        <v>147659207.94</v>
      </c>
      <c r="Q1124" s="3">
        <v>180151339.19</v>
      </c>
      <c r="R1124" s="3">
        <v>106879364.31</v>
      </c>
      <c r="S1124" s="3">
        <v>47321066.450000003</v>
      </c>
    </row>
    <row r="1125" spans="4:19" ht="12.75" customHeight="1" x14ac:dyDescent="0.2">
      <c r="F1125" s="1" t="s">
        <v>203</v>
      </c>
      <c r="G1125" s="1" t="s">
        <v>32</v>
      </c>
      <c r="H1125" s="1" t="s">
        <v>205</v>
      </c>
      <c r="I1125" s="3">
        <v>588610585.63</v>
      </c>
      <c r="J1125" s="3">
        <v>559123346.62</v>
      </c>
      <c r="K1125" s="3">
        <v>437809179.19999999</v>
      </c>
      <c r="L1125" s="3">
        <v>431557779.88</v>
      </c>
      <c r="M1125" s="3">
        <v>206350328.81999999</v>
      </c>
      <c r="N1125" s="3">
        <v>142776567.28999999</v>
      </c>
      <c r="O1125" s="3">
        <v>134422599.12</v>
      </c>
      <c r="P1125" s="3">
        <v>132960999.67</v>
      </c>
      <c r="Q1125" s="3">
        <v>44442100.460000001</v>
      </c>
      <c r="R1125" s="3">
        <v>33948124.68</v>
      </c>
      <c r="S1125" s="3">
        <v>0</v>
      </c>
    </row>
    <row r="1126" spans="4:19" ht="12.75" customHeight="1" x14ac:dyDescent="0.2">
      <c r="F1126" s="1" t="s">
        <v>206</v>
      </c>
      <c r="G1126" s="1" t="s">
        <v>32</v>
      </c>
      <c r="H1126" s="1" t="s">
        <v>208</v>
      </c>
      <c r="I1126" s="3">
        <v>167368070.00999999</v>
      </c>
      <c r="J1126" s="3">
        <v>143425246.72999999</v>
      </c>
      <c r="K1126" s="3">
        <v>139474367.59999999</v>
      </c>
      <c r="L1126" s="3">
        <v>139513962.99000001</v>
      </c>
      <c r="M1126" s="3">
        <v>139824564.90000001</v>
      </c>
      <c r="N1126" s="3">
        <v>139824675.90000001</v>
      </c>
      <c r="O1126" s="3">
        <v>139824786.90000001</v>
      </c>
      <c r="P1126" s="3">
        <v>139917759.93000001</v>
      </c>
      <c r="Q1126" s="3">
        <v>140303228.43000001</v>
      </c>
      <c r="R1126" s="3">
        <v>140473088.54999998</v>
      </c>
      <c r="S1126" s="3">
        <v>143532080.26999998</v>
      </c>
    </row>
    <row r="1127" spans="4:19" ht="12.75" customHeight="1" x14ac:dyDescent="0.2">
      <c r="F1127" s="1" t="s">
        <v>209</v>
      </c>
      <c r="G1127" s="1" t="s">
        <v>115</v>
      </c>
      <c r="H1127" s="1" t="s">
        <v>211</v>
      </c>
      <c r="I1127" s="3">
        <v>850939955.92999995</v>
      </c>
      <c r="J1127" s="3">
        <v>840062185.63</v>
      </c>
      <c r="K1127" s="3">
        <v>751080610.80000007</v>
      </c>
      <c r="L1127" s="3">
        <v>689166706.38</v>
      </c>
      <c r="M1127" s="3">
        <v>609610777.36000001</v>
      </c>
      <c r="N1127" s="3">
        <v>539158144.52999997</v>
      </c>
      <c r="O1127" s="3">
        <v>492196479.05000001</v>
      </c>
      <c r="P1127" s="3">
        <v>420537967.53999996</v>
      </c>
      <c r="Q1127" s="3">
        <v>364896668.07999998</v>
      </c>
      <c r="R1127" s="3">
        <v>281300577.53999996</v>
      </c>
      <c r="S1127" s="3">
        <v>190853146.72</v>
      </c>
    </row>
    <row r="1128" spans="4:19" ht="12.75" customHeight="1" x14ac:dyDescent="0.2">
      <c r="F1128" s="1" t="s">
        <v>212</v>
      </c>
      <c r="G1128" s="1" t="s">
        <v>115</v>
      </c>
      <c r="H1128" s="1" t="s">
        <v>214</v>
      </c>
      <c r="I1128" s="3">
        <v>850939955.92999995</v>
      </c>
      <c r="J1128" s="3">
        <v>840062185.63</v>
      </c>
      <c r="K1128" s="3">
        <v>751080610.80000007</v>
      </c>
      <c r="L1128" s="3">
        <v>689166706.38</v>
      </c>
      <c r="M1128" s="3">
        <v>609610777.36000001</v>
      </c>
      <c r="N1128" s="3">
        <v>539158144.52999997</v>
      </c>
      <c r="O1128" s="3">
        <v>492196479.05000001</v>
      </c>
      <c r="P1128" s="3">
        <v>420537967.53999996</v>
      </c>
      <c r="Q1128" s="3">
        <v>364896668.07999998</v>
      </c>
      <c r="R1128" s="3">
        <v>281300577.53999996</v>
      </c>
      <c r="S1128" s="3">
        <v>190853146.72</v>
      </c>
    </row>
    <row r="1129" spans="4:19" ht="12.75" customHeight="1" x14ac:dyDescent="0.2">
      <c r="F1129" s="1" t="s">
        <v>215</v>
      </c>
      <c r="G1129" s="1" t="s">
        <v>115</v>
      </c>
      <c r="H1129" s="1" t="s">
        <v>217</v>
      </c>
      <c r="I1129" s="3">
        <v>975634726.02999997</v>
      </c>
      <c r="J1129" s="3">
        <v>1005379393.73</v>
      </c>
      <c r="K1129" s="3">
        <v>1005845934.6</v>
      </c>
      <c r="L1129" s="3">
        <v>1005885529.99</v>
      </c>
      <c r="M1129" s="3">
        <v>1012476131.9</v>
      </c>
      <c r="N1129" s="3">
        <v>1012476242.9</v>
      </c>
      <c r="O1129" s="3">
        <v>1012476353.9</v>
      </c>
      <c r="P1129" s="3">
        <v>1012569326.9299999</v>
      </c>
      <c r="Q1129" s="3">
        <v>1012954795.4299999</v>
      </c>
      <c r="R1129" s="3">
        <v>1013124655.55</v>
      </c>
      <c r="S1129" s="3">
        <v>988956111.51999998</v>
      </c>
    </row>
    <row r="1130" spans="4:19" ht="12.75" customHeight="1" x14ac:dyDescent="0.2">
      <c r="F1130" s="1" t="s">
        <v>218</v>
      </c>
      <c r="G1130" s="1" t="s">
        <v>32</v>
      </c>
      <c r="H1130" s="1" t="s">
        <v>220</v>
      </c>
      <c r="I1130" s="3">
        <v>262329370.29999998</v>
      </c>
      <c r="J1130" s="3">
        <v>280938839.00999999</v>
      </c>
      <c r="K1130" s="3">
        <v>313271431.59999996</v>
      </c>
      <c r="L1130" s="3">
        <v>257608926.5</v>
      </c>
      <c r="M1130" s="3">
        <v>403260448.54000002</v>
      </c>
      <c r="N1130" s="3">
        <v>396381577.24000001</v>
      </c>
      <c r="O1130" s="3">
        <v>357773879.93000001</v>
      </c>
      <c r="P1130" s="3">
        <v>287576967.87</v>
      </c>
      <c r="Q1130" s="3">
        <v>320454567.61999995</v>
      </c>
      <c r="R1130" s="3">
        <v>247352452.86000001</v>
      </c>
      <c r="S1130" s="3">
        <v>190853146.72</v>
      </c>
    </row>
    <row r="1131" spans="4:19" ht="12.75" customHeight="1" x14ac:dyDescent="0.2">
      <c r="F1131" s="1"/>
      <c r="G1131" s="1"/>
      <c r="H1131" s="1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</row>
    <row r="1132" spans="4:19" ht="12.75" customHeight="1" x14ac:dyDescent="0.2">
      <c r="D1132" s="1" t="s">
        <v>225</v>
      </c>
      <c r="E1132" s="1" t="s">
        <v>224</v>
      </c>
      <c r="F1132" s="1"/>
      <c r="G1132" s="1"/>
      <c r="H1132" s="1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</row>
    <row r="1133" spans="4:19" ht="12.75" customHeight="1" x14ac:dyDescent="0.2">
      <c r="F1133" s="1" t="s">
        <v>221</v>
      </c>
      <c r="G1133" s="1" t="s">
        <v>32</v>
      </c>
      <c r="H1133" s="1" t="s">
        <v>223</v>
      </c>
      <c r="I1133" s="3">
        <v>201507135.12</v>
      </c>
      <c r="J1133" s="3">
        <v>201507135.12</v>
      </c>
      <c r="K1133" s="3">
        <v>201507135.12</v>
      </c>
      <c r="L1133" s="3">
        <v>201507135.12</v>
      </c>
      <c r="M1133" s="3">
        <v>201507135.12</v>
      </c>
      <c r="N1133" s="3">
        <v>201507135.12</v>
      </c>
      <c r="O1133" s="3">
        <v>201507135.12</v>
      </c>
      <c r="P1133" s="3">
        <v>201507135.12</v>
      </c>
      <c r="Q1133" s="3">
        <v>201507135.12</v>
      </c>
      <c r="R1133" s="3">
        <v>201507135.12</v>
      </c>
      <c r="S1133" s="3">
        <v>201507135.12</v>
      </c>
    </row>
    <row r="1134" spans="4:19" ht="12.75" customHeight="1" x14ac:dyDescent="0.2">
      <c r="F1134" s="1" t="s">
        <v>229</v>
      </c>
      <c r="G1134" s="1" t="s">
        <v>32</v>
      </c>
      <c r="H1134" s="1" t="s">
        <v>231</v>
      </c>
      <c r="I1134" s="3">
        <v>124694770.09999999</v>
      </c>
      <c r="J1134" s="3">
        <v>165317208.09999999</v>
      </c>
      <c r="K1134" s="3">
        <v>254765323.79999998</v>
      </c>
      <c r="L1134" s="3">
        <v>316718823.61000001</v>
      </c>
      <c r="M1134" s="3">
        <v>402865354.54000002</v>
      </c>
      <c r="N1134" s="3">
        <v>473318098.37</v>
      </c>
      <c r="O1134" s="3">
        <v>520279874.85000002</v>
      </c>
      <c r="P1134" s="3">
        <v>592031359.38999999</v>
      </c>
      <c r="Q1134" s="3">
        <v>648058127.35000002</v>
      </c>
      <c r="R1134" s="3">
        <v>731824078.00999999</v>
      </c>
      <c r="S1134" s="3">
        <v>798102964.80000007</v>
      </c>
    </row>
    <row r="1135" spans="4:19" ht="12.75" customHeight="1" x14ac:dyDescent="0.2">
      <c r="F1135" s="1" t="s">
        <v>232</v>
      </c>
      <c r="G1135" s="1" t="s">
        <v>115</v>
      </c>
      <c r="H1135" s="1" t="s">
        <v>234</v>
      </c>
      <c r="I1135" s="3">
        <v>-117322783.69</v>
      </c>
      <c r="J1135" s="3">
        <v>-188508185.13</v>
      </c>
      <c r="K1135" s="3">
        <v>-244450866.94</v>
      </c>
      <c r="L1135" s="3">
        <v>-311292975.65999997</v>
      </c>
      <c r="M1135" s="3">
        <v>-388815195.50999999</v>
      </c>
      <c r="N1135" s="3">
        <v>-445021571.12</v>
      </c>
      <c r="O1135" s="3">
        <v>-498608696.92000002</v>
      </c>
      <c r="P1135" s="3">
        <v>-560326276.63</v>
      </c>
      <c r="Q1135" s="3">
        <v>-624979253.52999997</v>
      </c>
      <c r="R1135" s="3">
        <v>-686312110.32000005</v>
      </c>
      <c r="S1135" s="3">
        <v>-768980963.75999999</v>
      </c>
    </row>
    <row r="1136" spans="4:19" ht="12.75" customHeight="1" x14ac:dyDescent="0.2">
      <c r="F1136" s="1" t="s">
        <v>235</v>
      </c>
      <c r="G1136" s="1" t="s">
        <v>32</v>
      </c>
      <c r="H1136" s="1" t="s">
        <v>237</v>
      </c>
      <c r="I1136" s="3">
        <v>-209511.4</v>
      </c>
      <c r="J1136" s="3">
        <v>-376102.59</v>
      </c>
      <c r="K1136" s="3">
        <v>-1100505.93</v>
      </c>
      <c r="L1136" s="3">
        <v>-1254854.6000000001</v>
      </c>
      <c r="M1136" s="3">
        <v>-4433941.46</v>
      </c>
      <c r="N1136" s="3">
        <v>-5109521.22</v>
      </c>
      <c r="O1136" s="3">
        <v>-5427477.0499999998</v>
      </c>
      <c r="P1136" s="3">
        <v>-5575314.6500000004</v>
      </c>
      <c r="Q1136" s="3">
        <v>-9499003.7200000007</v>
      </c>
      <c r="R1136" s="3">
        <v>-14006573.890000001</v>
      </c>
      <c r="S1136" s="3">
        <v>-20851315.609999999</v>
      </c>
    </row>
    <row r="1137" spans="4:19" ht="12.75" customHeight="1" x14ac:dyDescent="0.2">
      <c r="F1137" s="1" t="s">
        <v>238</v>
      </c>
      <c r="G1137" s="1" t="s">
        <v>32</v>
      </c>
      <c r="H1137" s="1" t="s">
        <v>240</v>
      </c>
      <c r="I1137" s="3">
        <v>208669610.13</v>
      </c>
      <c r="J1137" s="3">
        <v>177940055.5</v>
      </c>
      <c r="K1137" s="3">
        <v>210721086.05000001</v>
      </c>
      <c r="L1137" s="3">
        <v>205678128.47</v>
      </c>
      <c r="M1137" s="3">
        <v>211123352.69000003</v>
      </c>
      <c r="N1137" s="3">
        <v>224694141.14999998</v>
      </c>
      <c r="O1137" s="3">
        <v>217750836</v>
      </c>
      <c r="P1137" s="3">
        <v>227636903.22999999</v>
      </c>
      <c r="Q1137" s="3">
        <v>215087005.22</v>
      </c>
      <c r="R1137" s="3">
        <v>233012528.92000002</v>
      </c>
      <c r="S1137" s="3">
        <v>209777820.55000001</v>
      </c>
    </row>
    <row r="1138" spans="4:19" ht="12.75" customHeight="1" x14ac:dyDescent="0.2">
      <c r="F1138" s="1" t="s">
        <v>241</v>
      </c>
      <c r="G1138" s="1" t="s">
        <v>32</v>
      </c>
      <c r="H1138" s="1" t="s">
        <v>242</v>
      </c>
      <c r="I1138" s="3">
        <v>-13902198.130000001</v>
      </c>
      <c r="J1138" s="3">
        <v>-13902198.130000001</v>
      </c>
      <c r="K1138" s="3">
        <v>-13902198.130000001</v>
      </c>
      <c r="L1138" s="3">
        <v>-13902198.130000001</v>
      </c>
      <c r="M1138" s="3">
        <v>-13902198.130000001</v>
      </c>
      <c r="N1138" s="3">
        <v>-13902198.130000001</v>
      </c>
      <c r="O1138" s="3">
        <v>-13902198.130000001</v>
      </c>
      <c r="P1138" s="3">
        <v>-13902198.130000001</v>
      </c>
      <c r="Q1138" s="3">
        <v>-13902198.130000001</v>
      </c>
      <c r="R1138" s="3">
        <v>-13902198.130000001</v>
      </c>
      <c r="S1138" s="3">
        <v>-13902198.130000001</v>
      </c>
    </row>
    <row r="1139" spans="4:19" ht="12.75" customHeight="1" x14ac:dyDescent="0.2">
      <c r="F1139" s="1" t="s">
        <v>243</v>
      </c>
      <c r="G1139" s="1" t="s">
        <v>32</v>
      </c>
      <c r="H1139" s="1" t="s">
        <v>245</v>
      </c>
      <c r="I1139" s="3">
        <v>-75397935.819999993</v>
      </c>
      <c r="J1139" s="3">
        <v>-73393333.150000006</v>
      </c>
      <c r="K1139" s="3">
        <v>-113686990.12</v>
      </c>
      <c r="L1139" s="3">
        <v>-59527684.780000001</v>
      </c>
      <c r="M1139" s="3">
        <v>-125277061.51000001</v>
      </c>
      <c r="N1139" s="3">
        <v>-224006420.97999999</v>
      </c>
      <c r="O1139" s="3">
        <v>-163224217.99000001</v>
      </c>
      <c r="P1139" s="3">
        <v>-101667845.12</v>
      </c>
      <c r="Q1139" s="3">
        <v>-121690965.02</v>
      </c>
      <c r="R1139" s="3">
        <v>-62313637.399999999</v>
      </c>
      <c r="S1139" s="3">
        <v>3006700.58</v>
      </c>
    </row>
    <row r="1140" spans="4:19" ht="12.75" customHeight="1" x14ac:dyDescent="0.2">
      <c r="F1140" s="1" t="s">
        <v>246</v>
      </c>
      <c r="G1140" s="1" t="s">
        <v>32</v>
      </c>
      <c r="H1140" s="1" t="s">
        <v>248</v>
      </c>
      <c r="I1140" s="3">
        <v>-89300133.950000003</v>
      </c>
      <c r="J1140" s="3">
        <v>-87295531.280000001</v>
      </c>
      <c r="K1140" s="3">
        <v>-127589188.25</v>
      </c>
      <c r="L1140" s="3">
        <v>-73429882.909999996</v>
      </c>
      <c r="M1140" s="3">
        <v>-139179259.63999999</v>
      </c>
      <c r="N1140" s="3">
        <v>-237908619.11000001</v>
      </c>
      <c r="O1140" s="3">
        <v>-177126416.12</v>
      </c>
      <c r="P1140" s="3">
        <v>-115570043.25</v>
      </c>
      <c r="Q1140" s="3">
        <v>-135593163.15000001</v>
      </c>
      <c r="R1140" s="3">
        <v>-76215835.530000001</v>
      </c>
      <c r="S1140" s="3">
        <v>-10895497.550000001</v>
      </c>
    </row>
    <row r="1141" spans="4:19" ht="12.75" customHeight="1" x14ac:dyDescent="0.2">
      <c r="F1141" s="1" t="s">
        <v>249</v>
      </c>
      <c r="G1141" s="1" t="s">
        <v>115</v>
      </c>
      <c r="H1141" s="1" t="s">
        <v>251</v>
      </c>
      <c r="I1141" s="3">
        <v>187604936.98999998</v>
      </c>
      <c r="J1141" s="3">
        <v>187604936.98999998</v>
      </c>
      <c r="K1141" s="3">
        <v>187604936.98999998</v>
      </c>
      <c r="L1141" s="3">
        <v>187604936.98999998</v>
      </c>
      <c r="M1141" s="3">
        <v>187604936.98999998</v>
      </c>
      <c r="N1141" s="3">
        <v>187604936.98999998</v>
      </c>
      <c r="O1141" s="3">
        <v>187604936.98999998</v>
      </c>
      <c r="P1141" s="3">
        <v>187604936.98999998</v>
      </c>
      <c r="Q1141" s="3">
        <v>187604936.98999998</v>
      </c>
      <c r="R1141" s="3">
        <v>187604936.98999998</v>
      </c>
      <c r="S1141" s="3">
        <v>187604936.98999998</v>
      </c>
    </row>
    <row r="1142" spans="4:19" ht="12.75" customHeight="1" x14ac:dyDescent="0.2">
      <c r="F1142" s="1" t="s">
        <v>252</v>
      </c>
      <c r="G1142" s="1" t="s">
        <v>115</v>
      </c>
      <c r="H1142" s="1" t="s">
        <v>254</v>
      </c>
      <c r="I1142" s="3">
        <v>119369476.18000001</v>
      </c>
      <c r="J1142" s="3">
        <v>90644524.219999999</v>
      </c>
      <c r="K1142" s="3">
        <v>83131897.799999997</v>
      </c>
      <c r="L1142" s="3">
        <v>132248245.56</v>
      </c>
      <c r="M1142" s="3">
        <v>71944093.049999997</v>
      </c>
      <c r="N1142" s="3">
        <v>-13214477.959999999</v>
      </c>
      <c r="O1142" s="3">
        <v>40624419.880000003</v>
      </c>
      <c r="P1142" s="3">
        <v>112066859.98</v>
      </c>
      <c r="Q1142" s="3">
        <v>79493842.070000008</v>
      </c>
      <c r="R1142" s="3">
        <v>156796693.39000002</v>
      </c>
      <c r="S1142" s="3">
        <v>198882323</v>
      </c>
    </row>
    <row r="1143" spans="4:19" ht="12.75" customHeight="1" x14ac:dyDescent="0.2">
      <c r="F1143" s="1"/>
      <c r="G1143" s="1"/>
      <c r="H1143" s="1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</row>
    <row r="1144" spans="4:19" ht="12.75" customHeight="1" x14ac:dyDescent="0.2">
      <c r="D1144" s="1" t="s">
        <v>259</v>
      </c>
      <c r="E1144" s="1" t="s">
        <v>258</v>
      </c>
      <c r="F1144" s="1"/>
      <c r="G1144" s="1"/>
      <c r="H1144" s="1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</row>
    <row r="1145" spans="4:19" ht="12.75" customHeight="1" x14ac:dyDescent="0.2">
      <c r="F1145" s="1" t="s">
        <v>255</v>
      </c>
      <c r="G1145" s="1" t="s">
        <v>115</v>
      </c>
      <c r="H1145" s="1" t="s">
        <v>257</v>
      </c>
      <c r="I1145" s="3">
        <v>769137000</v>
      </c>
      <c r="J1145" s="3">
        <v>784122662</v>
      </c>
      <c r="K1145" s="3">
        <v>784122662</v>
      </c>
      <c r="L1145" s="3">
        <v>784122662</v>
      </c>
      <c r="M1145" s="3">
        <v>790402662</v>
      </c>
      <c r="N1145" s="3">
        <v>790402662</v>
      </c>
      <c r="O1145" s="3">
        <v>790402662</v>
      </c>
      <c r="P1145" s="3">
        <v>790402662</v>
      </c>
      <c r="Q1145" s="3">
        <v>790402662</v>
      </c>
      <c r="R1145" s="3">
        <v>790402662</v>
      </c>
      <c r="S1145" s="3">
        <v>769981388.28999996</v>
      </c>
    </row>
    <row r="1146" spans="4:19" ht="12.75" customHeight="1" x14ac:dyDescent="0.2">
      <c r="F1146" s="1" t="s">
        <v>260</v>
      </c>
      <c r="G1146" s="1" t="s">
        <v>32</v>
      </c>
      <c r="H1146" s="1" t="s">
        <v>262</v>
      </c>
      <c r="I1146" s="3">
        <v>59129501.530000001</v>
      </c>
      <c r="J1146" s="3">
        <v>106174900.20999999</v>
      </c>
      <c r="K1146" s="3">
        <v>145076421.97999999</v>
      </c>
      <c r="L1146" s="3">
        <v>200319050.77000001</v>
      </c>
      <c r="M1146" s="3">
        <v>266038658.97</v>
      </c>
      <c r="N1146" s="3">
        <v>313886017.36000001</v>
      </c>
      <c r="O1146" s="3">
        <v>363201845.58999997</v>
      </c>
      <c r="P1146" s="3">
        <v>419030967.66000003</v>
      </c>
      <c r="Q1146" s="3">
        <v>480405854.32999998</v>
      </c>
      <c r="R1146" s="3">
        <v>538075186.46000004</v>
      </c>
      <c r="S1146" s="3">
        <v>617906596.64999998</v>
      </c>
    </row>
    <row r="1147" spans="4:19" ht="12.75" customHeight="1" x14ac:dyDescent="0.2">
      <c r="F1147" s="1" t="s">
        <v>263</v>
      </c>
      <c r="G1147" s="1" t="s">
        <v>32</v>
      </c>
      <c r="H1147" s="1" t="s">
        <v>265</v>
      </c>
      <c r="I1147" s="3">
        <v>55313433.939999998</v>
      </c>
      <c r="J1147" s="3">
        <v>79111767.319999993</v>
      </c>
      <c r="K1147" s="3">
        <v>95403348.370000005</v>
      </c>
      <c r="L1147" s="3">
        <v>106495248.38</v>
      </c>
      <c r="M1147" s="3">
        <v>116996750.42</v>
      </c>
      <c r="N1147" s="3">
        <v>124497213.26000001</v>
      </c>
      <c r="O1147" s="3">
        <v>128690228.15000001</v>
      </c>
      <c r="P1147" s="3">
        <v>134480963.12</v>
      </c>
      <c r="Q1147" s="3">
        <v>137656166.72999999</v>
      </c>
      <c r="R1147" s="3">
        <v>140951784.75999999</v>
      </c>
      <c r="S1147" s="3">
        <v>143460364.59999999</v>
      </c>
    </row>
    <row r="1148" spans="4:19" ht="12.75" customHeight="1" x14ac:dyDescent="0.2">
      <c r="F1148" s="1" t="s">
        <v>266</v>
      </c>
      <c r="G1148" s="1" t="s">
        <v>115</v>
      </c>
      <c r="H1148" s="1" t="s">
        <v>268</v>
      </c>
      <c r="I1148" s="3">
        <v>114442935.47</v>
      </c>
      <c r="J1148" s="3">
        <v>185286667.53</v>
      </c>
      <c r="K1148" s="3">
        <v>240479770.34999999</v>
      </c>
      <c r="L1148" s="3">
        <v>306814299.14999998</v>
      </c>
      <c r="M1148" s="3">
        <v>383035409.38999999</v>
      </c>
      <c r="N1148" s="3">
        <v>438383230.62</v>
      </c>
      <c r="O1148" s="3">
        <v>491892073.74000001</v>
      </c>
      <c r="P1148" s="3">
        <v>553511930.77999997</v>
      </c>
      <c r="Q1148" s="3">
        <v>618062021.05999994</v>
      </c>
      <c r="R1148" s="3">
        <v>679026971.22000003</v>
      </c>
      <c r="S1148" s="3">
        <v>761366961.25</v>
      </c>
    </row>
    <row r="1149" spans="4:19" ht="12.75" customHeight="1" x14ac:dyDescent="0.2">
      <c r="F1149" s="1" t="s">
        <v>269</v>
      </c>
      <c r="G1149" s="1" t="s">
        <v>32</v>
      </c>
      <c r="H1149" s="1" t="s">
        <v>271</v>
      </c>
      <c r="I1149" s="3">
        <v>-124348155.34999999</v>
      </c>
      <c r="J1149" s="3">
        <v>-169555287.02000001</v>
      </c>
      <c r="K1149" s="3">
        <v>-250315385.25</v>
      </c>
      <c r="L1149" s="3">
        <v>-310596305.10000002</v>
      </c>
      <c r="M1149" s="3">
        <v>-473457057.94</v>
      </c>
      <c r="N1149" s="3">
        <v>-437271754.52999997</v>
      </c>
      <c r="O1149" s="3">
        <v>-505371709.97000003</v>
      </c>
      <c r="P1149" s="3">
        <v>-568290127.67999995</v>
      </c>
      <c r="Q1149" s="3">
        <v>-633213191.78999996</v>
      </c>
      <c r="R1149" s="3">
        <v>-698713730.5</v>
      </c>
      <c r="S1149" s="3">
        <v>-767311442.47000003</v>
      </c>
    </row>
    <row r="1150" spans="4:19" ht="12.75" customHeight="1" x14ac:dyDescent="0.2">
      <c r="F1150" s="1" t="s">
        <v>272</v>
      </c>
      <c r="G1150" s="1" t="s">
        <v>32</v>
      </c>
      <c r="H1150" s="1" t="s">
        <v>273</v>
      </c>
      <c r="I1150" s="3">
        <v>-34822.5</v>
      </c>
      <c r="J1150" s="3">
        <v>-37453.019999999997</v>
      </c>
      <c r="K1150" s="3">
        <v>-40002.769999999997</v>
      </c>
      <c r="L1150" s="3">
        <v>-55034.3</v>
      </c>
      <c r="M1150" s="3">
        <v>-63870.84</v>
      </c>
      <c r="N1150" s="3">
        <v>-418107.55</v>
      </c>
      <c r="O1150" s="3">
        <v>-1136478.44</v>
      </c>
      <c r="P1150" s="3">
        <v>-1181168.48</v>
      </c>
      <c r="Q1150" s="3">
        <v>-1215663.1100000001</v>
      </c>
      <c r="R1150" s="3">
        <v>-1248717.75</v>
      </c>
      <c r="S1150" s="3">
        <v>-1375306.69</v>
      </c>
    </row>
    <row r="1151" spans="4:19" ht="12.75" customHeight="1" x14ac:dyDescent="0.2">
      <c r="F1151" s="1" t="s">
        <v>274</v>
      </c>
      <c r="G1151" s="1" t="s">
        <v>115</v>
      </c>
      <c r="H1151" s="1" t="s">
        <v>275</v>
      </c>
      <c r="I1151" s="3">
        <v>-124382977.84999999</v>
      </c>
      <c r="J1151" s="3">
        <v>-169592740.03999999</v>
      </c>
      <c r="K1151" s="3">
        <v>-250355388.02000001</v>
      </c>
      <c r="L1151" s="3">
        <v>-310651339.39999998</v>
      </c>
      <c r="M1151" s="3">
        <v>-473520928.77999997</v>
      </c>
      <c r="N1151" s="3">
        <v>-437689862.07999998</v>
      </c>
      <c r="O1151" s="3">
        <v>-506508188.41000003</v>
      </c>
      <c r="P1151" s="3">
        <v>-569471296.15999997</v>
      </c>
      <c r="Q1151" s="3">
        <v>-634428854.89999998</v>
      </c>
      <c r="R1151" s="3">
        <v>-699962448.25</v>
      </c>
      <c r="S1151" s="3">
        <v>-768686749.15999997</v>
      </c>
    </row>
    <row r="1152" spans="4:19" ht="12.75" customHeight="1" x14ac:dyDescent="0.2">
      <c r="F1152" s="1" t="s">
        <v>276</v>
      </c>
      <c r="G1152" s="1" t="s">
        <v>32</v>
      </c>
      <c r="H1152" s="1" t="s">
        <v>277</v>
      </c>
      <c r="I1152" s="3">
        <v>-75397935.819999993</v>
      </c>
      <c r="J1152" s="3">
        <v>-73393333.150000006</v>
      </c>
      <c r="K1152" s="3">
        <v>-113686990.12</v>
      </c>
      <c r="L1152" s="3">
        <v>-59527684.780000001</v>
      </c>
      <c r="M1152" s="3">
        <v>-125277061.51000001</v>
      </c>
      <c r="N1152" s="3">
        <v>-224006420.97999999</v>
      </c>
      <c r="O1152" s="3">
        <v>-163224217.99000001</v>
      </c>
      <c r="P1152" s="3">
        <v>-101667845.12</v>
      </c>
      <c r="Q1152" s="3">
        <v>-121690965.02</v>
      </c>
      <c r="R1152" s="3">
        <v>-62313637.399999999</v>
      </c>
      <c r="S1152" s="3">
        <v>3006700.58</v>
      </c>
    </row>
    <row r="1153" spans="4:19" ht="12.75" customHeight="1" x14ac:dyDescent="0.2">
      <c r="F1153" s="1" t="s">
        <v>278</v>
      </c>
      <c r="G1153" s="1" t="s">
        <v>32</v>
      </c>
      <c r="H1153" s="1" t="s">
        <v>279</v>
      </c>
      <c r="I1153" s="3">
        <v>174643.8</v>
      </c>
      <c r="J1153" s="3">
        <v>175554.32</v>
      </c>
      <c r="K1153" s="3">
        <v>176304.07</v>
      </c>
      <c r="L1153" s="3">
        <v>189695.6</v>
      </c>
      <c r="M1153" s="3">
        <v>295004.44</v>
      </c>
      <c r="N1153" s="3">
        <v>647821.15</v>
      </c>
      <c r="O1153" s="3">
        <v>1364772.04</v>
      </c>
      <c r="P1153" s="3">
        <v>1409682.08</v>
      </c>
      <c r="Q1153" s="3">
        <v>1442696.71</v>
      </c>
      <c r="R1153" s="3">
        <v>1474311.35</v>
      </c>
      <c r="S1153" s="3">
        <v>1598660.29</v>
      </c>
    </row>
    <row r="1154" spans="4:19" ht="12.75" customHeight="1" x14ac:dyDescent="0.2">
      <c r="F1154" s="1" t="s">
        <v>280</v>
      </c>
      <c r="G1154" s="1" t="s">
        <v>32</v>
      </c>
      <c r="H1154" s="1" t="s">
        <v>282</v>
      </c>
      <c r="I1154" s="3">
        <v>-568686730.13</v>
      </c>
      <c r="J1154" s="3">
        <v>-535412143.13</v>
      </c>
      <c r="K1154" s="3">
        <v>-414356587.93000001</v>
      </c>
      <c r="L1154" s="3">
        <v>-408233333.42000002</v>
      </c>
      <c r="M1154" s="3">
        <v>-185999676.15000001</v>
      </c>
      <c r="N1154" s="3">
        <v>-123454200.09</v>
      </c>
      <c r="O1154" s="3">
        <v>-116135027.64</v>
      </c>
      <c r="P1154" s="3">
        <v>-114773202.8</v>
      </c>
      <c r="Q1154" s="3">
        <v>-29825538.789999999</v>
      </c>
      <c r="R1154" s="3">
        <v>-23700887.699999999</v>
      </c>
      <c r="S1154" s="3">
        <v>0</v>
      </c>
    </row>
    <row r="1155" spans="4:19" ht="12.75" customHeight="1" x14ac:dyDescent="0.2">
      <c r="F1155" s="1" t="s">
        <v>283</v>
      </c>
      <c r="G1155" s="1" t="s">
        <v>115</v>
      </c>
      <c r="H1155" s="1" t="s">
        <v>285</v>
      </c>
      <c r="I1155" s="3">
        <v>-643910022.14999998</v>
      </c>
      <c r="J1155" s="3">
        <v>-608629921.96000004</v>
      </c>
      <c r="K1155" s="3">
        <v>-527867273.98000002</v>
      </c>
      <c r="L1155" s="3">
        <v>-467571322.60000002</v>
      </c>
      <c r="M1155" s="3">
        <v>-310981733.22000003</v>
      </c>
      <c r="N1155" s="3">
        <v>-346812799.92000002</v>
      </c>
      <c r="O1155" s="3">
        <v>-277994473.58999997</v>
      </c>
      <c r="P1155" s="3">
        <v>-215031365.84</v>
      </c>
      <c r="Q1155" s="3">
        <v>-150073807.09999999</v>
      </c>
      <c r="R1155" s="3">
        <v>-84540213.75</v>
      </c>
      <c r="S1155" s="3">
        <v>4605360.87</v>
      </c>
    </row>
    <row r="1156" spans="4:19" ht="12.75" customHeight="1" x14ac:dyDescent="0.2">
      <c r="F1156" s="1" t="s">
        <v>286</v>
      </c>
      <c r="G1156" s="1" t="s">
        <v>115</v>
      </c>
      <c r="H1156" s="1" t="s">
        <v>288</v>
      </c>
      <c r="I1156" s="3">
        <v>844000</v>
      </c>
      <c r="J1156" s="3">
        <v>5900000</v>
      </c>
      <c r="K1156" s="3">
        <v>5900000</v>
      </c>
      <c r="L1156" s="3">
        <v>5900000</v>
      </c>
      <c r="M1156" s="3">
        <v>5900000</v>
      </c>
      <c r="N1156" s="3">
        <v>5900000</v>
      </c>
      <c r="O1156" s="3">
        <v>5900000</v>
      </c>
      <c r="P1156" s="3">
        <v>5900000</v>
      </c>
      <c r="Q1156" s="3">
        <v>5900000</v>
      </c>
      <c r="R1156" s="3">
        <v>5900000</v>
      </c>
      <c r="S1156" s="3">
        <v>5900000</v>
      </c>
    </row>
    <row r="1157" spans="4:19" ht="12.75" customHeight="1" x14ac:dyDescent="0.2">
      <c r="F1157" s="1" t="s">
        <v>289</v>
      </c>
      <c r="G1157" s="1" t="s">
        <v>115</v>
      </c>
      <c r="H1157" s="1" t="s">
        <v>291</v>
      </c>
      <c r="I1157" s="3">
        <v>-9940042.3800000008</v>
      </c>
      <c r="J1157" s="3">
        <v>15693927.49</v>
      </c>
      <c r="K1157" s="3">
        <v>-9875617.6699999999</v>
      </c>
      <c r="L1157" s="3">
        <v>-3837040.25</v>
      </c>
      <c r="M1157" s="3">
        <v>-90485519.390000001</v>
      </c>
      <c r="N1157" s="3">
        <v>693368.54</v>
      </c>
      <c r="O1157" s="3">
        <v>-14616114.67</v>
      </c>
      <c r="P1157" s="3">
        <v>-15959365.380000001</v>
      </c>
      <c r="Q1157" s="3">
        <v>-16366833.84</v>
      </c>
      <c r="R1157" s="3">
        <v>-20935477.030000001</v>
      </c>
      <c r="S1157" s="3">
        <v>-7319787.9100000001</v>
      </c>
    </row>
    <row r="1158" spans="4:19" ht="12.75" customHeight="1" x14ac:dyDescent="0.2">
      <c r="F1158" s="1" t="s">
        <v>346</v>
      </c>
      <c r="G1158" s="1" t="s">
        <v>32</v>
      </c>
      <c r="H1158" s="1" t="s">
        <v>348</v>
      </c>
      <c r="I1158" s="3">
        <v>2879848.22</v>
      </c>
      <c r="J1158" s="3">
        <v>3221517.6</v>
      </c>
      <c r="K1158" s="3">
        <v>3971096.59</v>
      </c>
      <c r="L1158" s="3">
        <v>4478676.51</v>
      </c>
      <c r="M1158" s="3">
        <v>5779786.1200000001</v>
      </c>
      <c r="N1158" s="3">
        <v>6638340.5</v>
      </c>
      <c r="O1158" s="3">
        <v>6716623.1799999997</v>
      </c>
      <c r="P1158" s="3">
        <v>6814345.8499999996</v>
      </c>
      <c r="Q1158" s="3">
        <v>6917232.4699999997</v>
      </c>
      <c r="R1158" s="3">
        <v>7285139.0999999996</v>
      </c>
      <c r="S1158" s="3">
        <v>7614002.5099999998</v>
      </c>
    </row>
    <row r="1159" spans="4:19" ht="12.75" customHeight="1" x14ac:dyDescent="0.2">
      <c r="F1159" s="1" t="s">
        <v>349</v>
      </c>
      <c r="G1159" s="1" t="s">
        <v>32</v>
      </c>
      <c r="H1159" s="1" t="s">
        <v>351</v>
      </c>
      <c r="I1159" s="3">
        <v>2879848.22</v>
      </c>
      <c r="J1159" s="3">
        <v>3221517.6</v>
      </c>
      <c r="K1159" s="3">
        <v>3971096.59</v>
      </c>
      <c r="L1159" s="3">
        <v>4478676.51</v>
      </c>
      <c r="M1159" s="3">
        <v>5779786.1200000001</v>
      </c>
      <c r="N1159" s="3">
        <v>6638340.5</v>
      </c>
      <c r="O1159" s="3">
        <v>6716623.1799999997</v>
      </c>
      <c r="P1159" s="3">
        <v>6814345.8499999996</v>
      </c>
      <c r="Q1159" s="3">
        <v>6917232.4699999997</v>
      </c>
      <c r="R1159" s="3">
        <v>7285139.0999999996</v>
      </c>
      <c r="S1159" s="3">
        <v>7614002.5099999998</v>
      </c>
    </row>
    <row r="1160" spans="4:19" ht="12.75" customHeight="1" x14ac:dyDescent="0.2">
      <c r="F1160" s="1" t="s">
        <v>352</v>
      </c>
      <c r="G1160" s="1" t="s">
        <v>115</v>
      </c>
      <c r="H1160" s="1" t="s">
        <v>354</v>
      </c>
      <c r="I1160" s="3">
        <v>2879848.22</v>
      </c>
      <c r="J1160" s="3">
        <v>3221517.6</v>
      </c>
      <c r="K1160" s="3">
        <v>3971096.59</v>
      </c>
      <c r="L1160" s="3">
        <v>4478676.51</v>
      </c>
      <c r="M1160" s="3">
        <v>5779786.1200000001</v>
      </c>
      <c r="N1160" s="3">
        <v>6638340.5</v>
      </c>
      <c r="O1160" s="3">
        <v>6716623.1799999997</v>
      </c>
      <c r="P1160" s="3">
        <v>6814345.8499999996</v>
      </c>
      <c r="Q1160" s="3">
        <v>6917232.4699999997</v>
      </c>
      <c r="R1160" s="3">
        <v>7285139.0999999996</v>
      </c>
      <c r="S1160" s="3">
        <v>7614002.5099999998</v>
      </c>
    </row>
    <row r="1161" spans="4:19" ht="12.75" customHeight="1" x14ac:dyDescent="0.2">
      <c r="F1161" s="1" t="s">
        <v>292</v>
      </c>
      <c r="G1161" s="1" t="s">
        <v>115</v>
      </c>
      <c r="H1161" s="1" t="s">
        <v>294</v>
      </c>
      <c r="I1161" s="3">
        <v>844000</v>
      </c>
      <c r="J1161" s="3">
        <v>5900000</v>
      </c>
      <c r="K1161" s="3">
        <v>5900000</v>
      </c>
      <c r="L1161" s="3">
        <v>5900000</v>
      </c>
      <c r="M1161" s="3">
        <v>5900000</v>
      </c>
      <c r="N1161" s="3">
        <v>5900000</v>
      </c>
      <c r="O1161" s="3">
        <v>5900000</v>
      </c>
      <c r="P1161" s="3">
        <v>5900000</v>
      </c>
      <c r="Q1161" s="3">
        <v>5900000</v>
      </c>
      <c r="R1161" s="3">
        <v>5900000</v>
      </c>
      <c r="S1161" s="3">
        <v>5900000</v>
      </c>
    </row>
    <row r="1162" spans="4:19" ht="12.75" customHeight="1" x14ac:dyDescent="0.2">
      <c r="F1162" s="1" t="s">
        <v>295</v>
      </c>
      <c r="G1162" s="1" t="s">
        <v>115</v>
      </c>
      <c r="H1162" s="1" t="s">
        <v>297</v>
      </c>
      <c r="I1162" s="3">
        <v>-7060194.1600000001</v>
      </c>
      <c r="J1162" s="3">
        <v>18915445.09</v>
      </c>
      <c r="K1162" s="3">
        <v>-5904521.0800000001</v>
      </c>
      <c r="L1162" s="3">
        <v>641636.25999999978</v>
      </c>
      <c r="M1162" s="3">
        <v>-84705733.269999996</v>
      </c>
      <c r="N1162" s="3">
        <v>7331709.04</v>
      </c>
      <c r="O1162" s="3">
        <v>-7899491.4900000002</v>
      </c>
      <c r="P1162" s="3">
        <v>-9145019.5300000012</v>
      </c>
      <c r="Q1162" s="3">
        <v>-9449601.370000001</v>
      </c>
      <c r="R1162" s="3">
        <v>-13650337.930000002</v>
      </c>
      <c r="S1162" s="3">
        <v>294214.59999999963</v>
      </c>
    </row>
    <row r="1163" spans="4:19" ht="12.75" customHeight="1" x14ac:dyDescent="0.2">
      <c r="F1163" s="1"/>
      <c r="G1163" s="1"/>
      <c r="H1163" s="1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</row>
    <row r="1164" spans="4:19" ht="12.75" customHeight="1" x14ac:dyDescent="0.2">
      <c r="D1164" s="1" t="s">
        <v>302</v>
      </c>
      <c r="E1164" s="1" t="s">
        <v>301</v>
      </c>
      <c r="F1164" s="1"/>
      <c r="G1164" s="1"/>
      <c r="H1164" s="1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</row>
    <row r="1165" spans="4:19" ht="12.75" customHeight="1" x14ac:dyDescent="0.2">
      <c r="F1165" s="1" t="s">
        <v>298</v>
      </c>
      <c r="G1165" s="1" t="s">
        <v>32</v>
      </c>
      <c r="H1165" s="1" t="s">
        <v>300</v>
      </c>
      <c r="I1165" s="3">
        <v>74400248.989999995</v>
      </c>
      <c r="J1165" s="3">
        <v>74400248.989999995</v>
      </c>
      <c r="K1165" s="3">
        <v>74400248.989999995</v>
      </c>
      <c r="L1165" s="3">
        <v>74400248.989999995</v>
      </c>
      <c r="M1165" s="3">
        <v>74400248.989999995</v>
      </c>
      <c r="N1165" s="3">
        <v>74400248.989999995</v>
      </c>
      <c r="O1165" s="3">
        <v>74400248.989999995</v>
      </c>
      <c r="P1165" s="3">
        <v>74400248.989999995</v>
      </c>
      <c r="Q1165" s="3">
        <v>74400248.989999995</v>
      </c>
      <c r="R1165" s="3">
        <v>74400248.989999995</v>
      </c>
      <c r="S1165" s="3">
        <v>74400248.989999995</v>
      </c>
    </row>
    <row r="1166" spans="4:19" ht="12.75" customHeight="1" x14ac:dyDescent="0.2">
      <c r="F1166" s="1" t="s">
        <v>303</v>
      </c>
      <c r="G1166" s="1" t="s">
        <v>32</v>
      </c>
      <c r="H1166" s="1" t="s">
        <v>305</v>
      </c>
      <c r="I1166" s="3">
        <v>111789466.34</v>
      </c>
      <c r="J1166" s="3">
        <v>111789466.34</v>
      </c>
      <c r="K1166" s="3">
        <v>111789466.34</v>
      </c>
      <c r="L1166" s="3">
        <v>111789466.34</v>
      </c>
      <c r="M1166" s="3">
        <v>111789466.34</v>
      </c>
      <c r="N1166" s="3">
        <v>111789466.34</v>
      </c>
      <c r="O1166" s="3">
        <v>111789466.34</v>
      </c>
      <c r="P1166" s="3">
        <v>111789466.34</v>
      </c>
      <c r="Q1166" s="3">
        <v>111789466.34</v>
      </c>
      <c r="R1166" s="3">
        <v>111789466.34</v>
      </c>
      <c r="S1166" s="3">
        <v>111789466.34</v>
      </c>
    </row>
    <row r="1167" spans="4:19" ht="12.75" customHeight="1" x14ac:dyDescent="0.2">
      <c r="F1167" s="1" t="s">
        <v>306</v>
      </c>
      <c r="G1167" s="1" t="s">
        <v>32</v>
      </c>
      <c r="H1167" s="1" t="s">
        <v>308</v>
      </c>
      <c r="I1167" s="3">
        <v>184053170.69999999</v>
      </c>
      <c r="J1167" s="3">
        <v>184053170.69999999</v>
      </c>
      <c r="K1167" s="3">
        <v>184053170.69999999</v>
      </c>
      <c r="L1167" s="3">
        <v>184053170.69999999</v>
      </c>
      <c r="M1167" s="3">
        <v>184053170.69999999</v>
      </c>
      <c r="N1167" s="3">
        <v>184053170.69999999</v>
      </c>
      <c r="O1167" s="3">
        <v>184053170.69999999</v>
      </c>
      <c r="P1167" s="3">
        <v>184053170.69999999</v>
      </c>
      <c r="Q1167" s="3">
        <v>184053170.69999999</v>
      </c>
      <c r="R1167" s="3">
        <v>184053170.69999999</v>
      </c>
      <c r="S1167" s="3">
        <v>184053170.69999999</v>
      </c>
    </row>
    <row r="1168" spans="4:19" ht="12.75" customHeight="1" x14ac:dyDescent="0.2">
      <c r="F1168" s="1" t="s">
        <v>355</v>
      </c>
      <c r="G1168" s="1" t="s">
        <v>32</v>
      </c>
      <c r="H1168" s="1" t="s">
        <v>357</v>
      </c>
      <c r="I1168" s="3">
        <v>2136544.63</v>
      </c>
      <c r="J1168" s="3">
        <v>2136544.63</v>
      </c>
      <c r="K1168" s="3">
        <v>2136544.63</v>
      </c>
      <c r="L1168" s="3">
        <v>2136544.63</v>
      </c>
      <c r="M1168" s="3">
        <v>2136544.63</v>
      </c>
      <c r="N1168" s="3">
        <v>2136544.63</v>
      </c>
      <c r="O1168" s="3">
        <v>2136544.63</v>
      </c>
      <c r="P1168" s="3">
        <v>2136544.63</v>
      </c>
      <c r="Q1168" s="3">
        <v>2136544.63</v>
      </c>
      <c r="R1168" s="3">
        <v>2136544.63</v>
      </c>
      <c r="S1168" s="3">
        <v>2136544.63</v>
      </c>
    </row>
    <row r="1169" spans="1:19" ht="12.75" customHeight="1" x14ac:dyDescent="0.2">
      <c r="F1169" s="1" t="s">
        <v>309</v>
      </c>
      <c r="G1169" s="1" t="s">
        <v>32</v>
      </c>
      <c r="H1169" s="1" t="s">
        <v>311</v>
      </c>
      <c r="I1169" s="3">
        <v>76114384.50999999</v>
      </c>
      <c r="J1169" s="3">
        <v>90996761.280000001</v>
      </c>
      <c r="K1169" s="3">
        <v>90994567.520000011</v>
      </c>
      <c r="L1169" s="3">
        <v>90588450.899999991</v>
      </c>
      <c r="M1169" s="3">
        <v>90588317.469999999</v>
      </c>
      <c r="N1169" s="3">
        <v>90447426.890000001</v>
      </c>
      <c r="O1169" s="3">
        <v>89755432.800000012</v>
      </c>
      <c r="P1169" s="3">
        <v>83186230.560000002</v>
      </c>
      <c r="Q1169" s="3">
        <v>81766159.799999997</v>
      </c>
      <c r="R1169" s="3">
        <v>81320744.229999989</v>
      </c>
      <c r="S1169" s="3">
        <v>79537599.049999997</v>
      </c>
    </row>
    <row r="1170" spans="1:19" ht="12.75" customHeight="1" x14ac:dyDescent="0.2">
      <c r="F1170" s="1" t="s">
        <v>312</v>
      </c>
      <c r="G1170" s="1" t="s">
        <v>32</v>
      </c>
      <c r="H1170" s="1" t="s">
        <v>314</v>
      </c>
      <c r="I1170" s="3">
        <v>186214985.78999999</v>
      </c>
      <c r="J1170" s="3">
        <v>189942077.72999999</v>
      </c>
      <c r="K1170" s="3">
        <v>222276864.08000001</v>
      </c>
      <c r="L1170" s="3">
        <v>167020475.59999999</v>
      </c>
      <c r="M1170" s="3">
        <v>312672131.06999999</v>
      </c>
      <c r="N1170" s="3">
        <v>305934150.35000002</v>
      </c>
      <c r="O1170" s="3">
        <v>268018447.13</v>
      </c>
      <c r="P1170" s="3">
        <v>204390737.31</v>
      </c>
      <c r="Q1170" s="3">
        <v>238688407.81999999</v>
      </c>
      <c r="R1170" s="3">
        <v>166031708.63</v>
      </c>
      <c r="S1170" s="3">
        <v>111315547.67</v>
      </c>
    </row>
    <row r="1171" spans="1:19" ht="12.75" customHeight="1" x14ac:dyDescent="0.2">
      <c r="F1171" s="1" t="s">
        <v>315</v>
      </c>
      <c r="G1171" s="1" t="s">
        <v>32</v>
      </c>
      <c r="H1171" s="1" t="s">
        <v>317</v>
      </c>
      <c r="I1171" s="3">
        <v>260192825.66999999</v>
      </c>
      <c r="J1171" s="3">
        <v>267998138.38</v>
      </c>
      <c r="K1171" s="3">
        <v>300330822.38999999</v>
      </c>
      <c r="L1171" s="3">
        <v>245074316.59</v>
      </c>
      <c r="M1171" s="3">
        <v>390725838.63</v>
      </c>
      <c r="N1171" s="3">
        <v>383986434.32999998</v>
      </c>
      <c r="O1171" s="3">
        <v>346070558.42000002</v>
      </c>
      <c r="P1171" s="3">
        <v>277066938.36000001</v>
      </c>
      <c r="Q1171" s="3">
        <v>311378618.33999997</v>
      </c>
      <c r="R1171" s="3">
        <v>238748323.15000001</v>
      </c>
      <c r="S1171" s="3">
        <v>183636512.53</v>
      </c>
    </row>
    <row r="1172" spans="1:19" ht="12.75" customHeight="1" x14ac:dyDescent="0.2">
      <c r="F1172" s="1" t="s">
        <v>358</v>
      </c>
      <c r="G1172" s="1" t="s">
        <v>32</v>
      </c>
      <c r="H1172" s="1" t="s">
        <v>360</v>
      </c>
      <c r="I1172" s="3">
        <v>2136544.63</v>
      </c>
      <c r="J1172" s="3">
        <v>12940700.630000001</v>
      </c>
      <c r="K1172" s="3">
        <v>12940609.210000001</v>
      </c>
      <c r="L1172" s="3">
        <v>12534609.91</v>
      </c>
      <c r="M1172" s="3">
        <v>12534609.91</v>
      </c>
      <c r="N1172" s="3">
        <v>12395142.91</v>
      </c>
      <c r="O1172" s="3">
        <v>11703321.51</v>
      </c>
      <c r="P1172" s="3">
        <v>10510029.51</v>
      </c>
      <c r="Q1172" s="3">
        <v>9075949.2799999993</v>
      </c>
      <c r="R1172" s="3">
        <v>8604129.7100000009</v>
      </c>
      <c r="S1172" s="3">
        <v>7216634.1900000004</v>
      </c>
    </row>
    <row r="1173" spans="1:19" ht="12.75" customHeight="1" x14ac:dyDescent="0.2">
      <c r="F1173" s="1" t="s">
        <v>318</v>
      </c>
      <c r="G1173" s="1" t="s">
        <v>32</v>
      </c>
      <c r="H1173" s="1" t="s">
        <v>320</v>
      </c>
      <c r="I1173" s="3">
        <v>10811057.07</v>
      </c>
      <c r="J1173" s="3">
        <v>10811057.07</v>
      </c>
      <c r="K1173" s="3">
        <v>10811057.07</v>
      </c>
      <c r="L1173" s="3">
        <v>10811057.07</v>
      </c>
      <c r="M1173" s="3">
        <v>10811057.07</v>
      </c>
      <c r="N1173" s="3">
        <v>10811057.07</v>
      </c>
      <c r="O1173" s="3">
        <v>10811057.07</v>
      </c>
      <c r="P1173" s="3">
        <v>10811057.07</v>
      </c>
      <c r="Q1173" s="3">
        <v>10811057.07</v>
      </c>
      <c r="R1173" s="3">
        <v>10811057.07</v>
      </c>
      <c r="S1173" s="3">
        <v>10811057.07</v>
      </c>
    </row>
    <row r="1174" spans="1:19" ht="12.75" customHeight="1" x14ac:dyDescent="0.2">
      <c r="F1174" s="1" t="s">
        <v>321</v>
      </c>
      <c r="G1174" s="1" t="s">
        <v>32</v>
      </c>
      <c r="H1174" s="1" t="s">
        <v>323</v>
      </c>
      <c r="I1174" s="3">
        <v>176793879.91999999</v>
      </c>
      <c r="J1174" s="3">
        <v>176793879.91999999</v>
      </c>
      <c r="K1174" s="3">
        <v>176793879.91999999</v>
      </c>
      <c r="L1174" s="3">
        <v>176793879.91999999</v>
      </c>
      <c r="M1174" s="3">
        <v>176793879.91999999</v>
      </c>
      <c r="N1174" s="3">
        <v>176793879.91999999</v>
      </c>
      <c r="O1174" s="3">
        <v>176793879.91999999</v>
      </c>
      <c r="P1174" s="3">
        <v>176793879.91999999</v>
      </c>
      <c r="Q1174" s="3">
        <v>176793879.91999999</v>
      </c>
      <c r="R1174" s="3">
        <v>176793879.91999999</v>
      </c>
      <c r="S1174" s="3">
        <v>176793879.91999999</v>
      </c>
    </row>
    <row r="1175" spans="1:19" ht="12.75" customHeight="1" x14ac:dyDescent="0.2">
      <c r="F1175" s="1" t="s">
        <v>324</v>
      </c>
      <c r="G1175" s="1" t="s">
        <v>32</v>
      </c>
      <c r="H1175" s="1" t="s">
        <v>326</v>
      </c>
      <c r="I1175" s="3">
        <v>180225711.97999999</v>
      </c>
      <c r="J1175" s="3">
        <v>180225711.97999999</v>
      </c>
      <c r="K1175" s="3">
        <v>180225711.97999999</v>
      </c>
      <c r="L1175" s="3">
        <v>180225711.97999999</v>
      </c>
      <c r="M1175" s="3">
        <v>180225711.97999999</v>
      </c>
      <c r="N1175" s="3">
        <v>180225711.97999999</v>
      </c>
      <c r="O1175" s="3">
        <v>180225711.97999999</v>
      </c>
      <c r="P1175" s="3">
        <v>180225711.97999999</v>
      </c>
      <c r="Q1175" s="3">
        <v>180225711.97999999</v>
      </c>
      <c r="R1175" s="3">
        <v>180225711.97999999</v>
      </c>
      <c r="S1175" s="3">
        <v>180225711.97999999</v>
      </c>
    </row>
    <row r="1176" spans="1:19" ht="12.75" customHeight="1" x14ac:dyDescent="0.2">
      <c r="F1176" s="1" t="s">
        <v>420</v>
      </c>
      <c r="G1176" s="1" t="s">
        <v>32</v>
      </c>
      <c r="H1176" s="1" t="s">
        <v>422</v>
      </c>
      <c r="I1176" s="3">
        <v>7379225.0099999998</v>
      </c>
      <c r="J1176" s="3">
        <v>7379225.0099999998</v>
      </c>
      <c r="K1176" s="3">
        <v>7379225.0099999998</v>
      </c>
      <c r="L1176" s="3">
        <v>7379225.0099999998</v>
      </c>
      <c r="M1176" s="3">
        <v>7379225.0099999998</v>
      </c>
      <c r="N1176" s="3">
        <v>7379225.0099999998</v>
      </c>
      <c r="O1176" s="3">
        <v>7379225.0099999998</v>
      </c>
      <c r="P1176" s="3">
        <v>7379225.0099999998</v>
      </c>
      <c r="Q1176" s="3">
        <v>7379225.0099999998</v>
      </c>
      <c r="R1176" s="3">
        <v>7379225.0099999998</v>
      </c>
      <c r="S1176" s="3">
        <v>7379225.0099999998</v>
      </c>
    </row>
    <row r="1177" spans="1:19" ht="12.75" customHeight="1" x14ac:dyDescent="0.2">
      <c r="F1177" s="1" t="s">
        <v>327</v>
      </c>
      <c r="G1177" s="1" t="s">
        <v>32</v>
      </c>
      <c r="H1177" s="1" t="s">
        <v>329</v>
      </c>
      <c r="I1177" s="3">
        <v>6885975.8900000006</v>
      </c>
      <c r="J1177" s="3">
        <v>5604541.3700000001</v>
      </c>
      <c r="K1177" s="3">
        <v>4726934.22</v>
      </c>
      <c r="L1177" s="3">
        <v>4514286.74</v>
      </c>
      <c r="M1177" s="3">
        <v>2614219.4700000002</v>
      </c>
      <c r="N1177" s="3">
        <v>1851542.45</v>
      </c>
      <c r="O1177" s="3">
        <v>2465081.17</v>
      </c>
      <c r="P1177" s="3">
        <v>8850612.0299999993</v>
      </c>
      <c r="Q1177" s="3">
        <v>10167970.93</v>
      </c>
      <c r="R1177" s="3">
        <v>10137673.1</v>
      </c>
      <c r="S1177" s="3">
        <v>11122747.870000001</v>
      </c>
    </row>
    <row r="1178" spans="1:19" ht="12.75" customHeight="1" x14ac:dyDescent="0.2">
      <c r="F1178" s="1" t="s">
        <v>330</v>
      </c>
      <c r="G1178" s="1" t="s">
        <v>32</v>
      </c>
      <c r="H1178" s="1" t="s">
        <v>332</v>
      </c>
      <c r="I1178" s="3">
        <v>112483500.29000001</v>
      </c>
      <c r="J1178" s="3">
        <v>85039982.849999994</v>
      </c>
      <c r="K1178" s="3">
        <v>78404963.579999998</v>
      </c>
      <c r="L1178" s="3">
        <v>127733958.81999999</v>
      </c>
      <c r="M1178" s="3">
        <v>69329873.579999998</v>
      </c>
      <c r="N1178" s="3">
        <v>-15066020.41</v>
      </c>
      <c r="O1178" s="3">
        <v>38159338.710000001</v>
      </c>
      <c r="P1178" s="3">
        <v>103216247.95</v>
      </c>
      <c r="Q1178" s="3">
        <v>69325871.140000001</v>
      </c>
      <c r="R1178" s="3">
        <v>146659020.28999999</v>
      </c>
      <c r="S1178" s="3">
        <v>187759575.13</v>
      </c>
    </row>
    <row r="1179" spans="1:19" ht="12.75" customHeight="1" x14ac:dyDescent="0.2">
      <c r="F1179" s="1" t="s">
        <v>333</v>
      </c>
      <c r="G1179" s="1" t="s">
        <v>32</v>
      </c>
      <c r="H1179" s="1" t="s">
        <v>335</v>
      </c>
      <c r="I1179" s="3">
        <v>114870099.39</v>
      </c>
      <c r="J1179" s="3">
        <v>86486816.810000002</v>
      </c>
      <c r="K1179" s="3">
        <v>79723677.959999993</v>
      </c>
      <c r="L1179" s="3">
        <v>128941606.34</v>
      </c>
      <c r="M1179" s="3">
        <v>69938563.439999998</v>
      </c>
      <c r="N1179" s="3">
        <v>-14500920.189999999</v>
      </c>
      <c r="O1179" s="3">
        <v>38724438.93</v>
      </c>
      <c r="P1179" s="3">
        <v>109071309.7</v>
      </c>
      <c r="Q1179" s="3">
        <v>75167098.180000007</v>
      </c>
      <c r="R1179" s="3">
        <v>152366036.56</v>
      </c>
      <c r="S1179" s="3">
        <v>193393034.06</v>
      </c>
    </row>
    <row r="1180" spans="1:19" ht="12.75" customHeight="1" x14ac:dyDescent="0.2">
      <c r="F1180" s="1" t="s">
        <v>361</v>
      </c>
      <c r="G1180" s="1" t="s">
        <v>32</v>
      </c>
      <c r="H1180" s="1" t="s">
        <v>363</v>
      </c>
      <c r="I1180" s="3">
        <v>4499376.79</v>
      </c>
      <c r="J1180" s="3">
        <v>4157707.41</v>
      </c>
      <c r="K1180" s="3">
        <v>3408219.84</v>
      </c>
      <c r="L1180" s="3">
        <v>3306639.22</v>
      </c>
      <c r="M1180" s="3">
        <v>2005529.61</v>
      </c>
      <c r="N1180" s="3">
        <v>1286442.23</v>
      </c>
      <c r="O1180" s="3">
        <v>1899980.95</v>
      </c>
      <c r="P1180" s="3">
        <v>2995550.28</v>
      </c>
      <c r="Q1180" s="3">
        <v>4326743.8899999997</v>
      </c>
      <c r="R1180" s="3">
        <v>4430656.83</v>
      </c>
      <c r="S1180" s="3">
        <v>5489288.9400000004</v>
      </c>
    </row>
    <row r="1181" spans="1:19" ht="12.75" customHeight="1" x14ac:dyDescent="0.2">
      <c r="F1181" s="1"/>
      <c r="G1181" s="1"/>
      <c r="H1181" s="1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</row>
    <row r="1182" spans="1:19" ht="12.75" customHeigh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 ht="12.75" customHeigh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 ht="12.75" customHeigh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 ht="12.75" customHeigh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 ht="12.75" customHeigh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 ht="12.75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 ht="12.75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 ht="12.75" customHeigh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 ht="12.75" customHeigh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 ht="12.75" customHeigh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spans="1:19" ht="12.75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spans="1:19" ht="12.75" customHeigh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spans="1:19" ht="12.75" customHeigh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spans="1:19" ht="12.75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spans="1:19" ht="12.75" customHeigh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spans="1:19" ht="12.75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spans="1:19" ht="12.75" customHeigh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spans="1:19" ht="12.75" customHeigh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spans="1:19" ht="12.75" customHeigh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spans="1:19" ht="12.75" customHeigh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spans="1:19" ht="12.75" customHeigh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spans="1:19" ht="12.75" customHeigh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spans="1:19" ht="12.75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spans="1:19" ht="12.75" customHeigh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spans="1:19" ht="12.75" customHeigh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spans="1:19" ht="12.75" customHeigh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spans="1:19" ht="12.75" customHeigh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spans="1:19" ht="12.75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spans="1:19" ht="12.75" customHeigh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spans="1:19" ht="12.75" customHeigh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spans="1:19" ht="12.75" customHeigh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spans="1:19" ht="12.75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spans="1:19" ht="12.75" customHeigh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spans="1:19" ht="12.75" customHeigh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spans="1:19" ht="12.75" customHeigh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spans="1:19" ht="12.75" customHeigh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spans="1:19" ht="12.75" customHeigh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spans="1:19" ht="12.75" customHeigh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spans="1:19" ht="12.75" customHeigh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spans="1:19" ht="12.75" customHeigh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spans="1:19" ht="12.75" customHeigh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spans="1:19" ht="12.75" customHeigh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spans="1:19" ht="12.75" customHeigh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spans="1:19" ht="12.75" customHeigh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spans="1:19" ht="12.75" customHeigh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spans="1:19" ht="12.75" customHeigh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spans="1:19" ht="12.75" customHeigh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spans="1:19" ht="12.75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spans="1:19" ht="12.75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spans="1:19" ht="12.75" customHeigh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spans="1:19" ht="12.75" customHeigh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spans="1:19" ht="12.75" customHeigh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spans="1:19" ht="12.75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spans="1:19" ht="12.75" customHeigh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spans="1:19" ht="12.75" customHeigh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spans="1:19" ht="12.75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spans="1:19" ht="12.75" customHeigh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spans="1:19" ht="12.75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spans="1:19" ht="12.75" customHeigh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spans="1:19" ht="12.75" customHeigh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spans="1:19" ht="12.75" customHeigh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spans="1:19" ht="12.75" customHeigh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spans="1:19" ht="12.75" customHeigh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spans="1:19" ht="12.75" customHeigh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spans="1:19" ht="12.75" customHeigh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spans="1:19" ht="12.75" customHeigh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spans="1:19" ht="12.75" customHeigh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spans="1:19" ht="12.75" customHeigh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spans="1:19" ht="12.75" customHeigh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spans="1:19" ht="12.75" customHeigh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spans="1:19" ht="12.75" customHeigh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spans="1:19" ht="12.75" customHeigh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spans="1:19" ht="12.75" customHeigh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spans="1:19" ht="12.75" customHeigh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spans="1:19" ht="12.75" customHeigh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spans="1:19" ht="12.75" customHeigh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spans="1:19" ht="12.75" customHeigh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spans="1:19" ht="12.75" customHeigh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spans="1:19" ht="12.75" customHeigh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spans="1:19" ht="12.75" customHeigh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spans="1:19" ht="12.75" customHeigh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spans="1:19" ht="12.75" customHeigh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spans="1:19" ht="12.75" customHeigh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spans="1:19" ht="12.75" customHeigh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spans="1:19" ht="12.75" customHeigh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spans="1:19" ht="12.75" customHeigh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spans="1:19" ht="12.75" customHeigh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spans="1:19" ht="12.75" customHeigh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spans="1:19" ht="12.75" customHeigh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spans="1:19" ht="12.75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spans="1:19" ht="12.75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spans="1:19" ht="12.75" customHeigh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spans="1:19" ht="12.75" customHeigh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spans="1:19" ht="12.75" customHeigh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spans="1:19" ht="12.75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spans="1:19" ht="12.75" customHeigh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spans="1:19" ht="12.75" customHeigh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spans="1:19" ht="12.75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spans="1:19" ht="12.75" customHeigh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spans="1:19" ht="12.75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spans="1:19" ht="12.75" customHeigh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spans="1:19" ht="12.75" customHeigh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spans="1:19" ht="12.75" customHeigh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spans="1:19" ht="12.75" customHeigh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spans="1:19" ht="12.75" customHeigh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spans="1:19" ht="12.75" customHeigh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spans="1:19" ht="12.75" customHeigh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spans="1:19" ht="12.75" customHeigh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spans="1:19" ht="12.75" customHeigh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spans="1:19" ht="12.75" customHeigh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spans="1:19" ht="12.75" customHeigh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spans="1:19" ht="12.75" customHeigh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spans="1:19" ht="12.75" customHeigh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spans="1:19" ht="12.75" customHeigh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spans="1:19" ht="12.75" customHeigh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spans="1:19" ht="12.75" customHeigh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spans="1:19" ht="12.75" customHeigh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spans="1:19" ht="12.75" customHeigh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spans="1:19" ht="12.75" customHeigh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spans="1:19" ht="12.75" customHeigh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spans="1:19" ht="12.75" customHeigh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spans="1:19" ht="12.75" customHeigh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spans="1:19" ht="12.75" customHeigh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spans="1:19" ht="12.75" customHeigh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spans="1:19" ht="12.75" customHeigh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spans="1:19" ht="12.75" customHeigh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spans="1:19" ht="12.75" customHeigh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spans="1:19" ht="12.75" customHeigh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spans="1:19" ht="12.75" customHeigh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spans="1:19" ht="12.75" customHeigh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spans="1:19" ht="12.75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spans="1:19" ht="12.75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spans="1:19" ht="12.75" customHeigh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spans="1:19" ht="12.75" customHeigh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spans="1:19" ht="12.75" customHeigh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spans="1:19" ht="12.75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spans="1:19" ht="12.75" customHeigh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spans="1:19" ht="12.75" customHeigh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spans="1:19" ht="12.75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spans="1:19" ht="12.75" customHeigh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spans="1:19" ht="12.75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spans="1:19" ht="12.75" customHeigh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spans="1:19" ht="12.75" customHeigh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spans="1:19" ht="12.75" customHeigh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spans="1:19" ht="12.75" customHeigh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spans="1:19" ht="12.75" customHeigh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spans="1:19" ht="12.75" customHeigh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spans="1:19" ht="12.75" customHeigh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spans="1:19" ht="12.75" customHeigh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spans="1:19" ht="12.75" customHeigh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spans="1:19" ht="12.75" customHeigh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spans="1:19" ht="12.75" customHeigh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spans="1:19" ht="12.75" customHeigh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spans="1:19" ht="12.75" customHeigh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spans="1:19" ht="12.75" customHeigh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spans="1:19" ht="12.75" customHeigh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spans="1:19" ht="12.75" customHeigh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spans="1:19" ht="12.75" customHeigh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spans="1:19" ht="12.75" customHeigh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spans="1:19" ht="12.75" customHeigh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spans="1:19" ht="12.75" customHeigh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spans="1:19" ht="12.75" customHeigh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spans="1:19" ht="12.75" customHeigh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spans="1:19" ht="12.75" customHeigh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spans="1:19" ht="12.75" customHeigh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spans="1:19" ht="12.75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 ht="12.75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 ht="12.75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 ht="12.75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 ht="12.75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 ht="12.75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 ht="12.7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 ht="12.7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 ht="12.75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 ht="12.75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 ht="12.75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 ht="12.7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 ht="12.75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 ht="12.75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 ht="12.7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 ht="12.75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 ht="12.7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 ht="12.75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 ht="12.75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 ht="12.75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 ht="12.75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 ht="12.75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 ht="12.75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 ht="12.75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 ht="12.75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 ht="12.75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 ht="12.75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 ht="12.75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 ht="12.75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 ht="12.75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 ht="12.75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 ht="12.75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 ht="12.75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 ht="12.75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 ht="12.75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 ht="12.75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 ht="12.75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 ht="12.75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 ht="12.75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 ht="12.75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 ht="12.75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 ht="12.75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 ht="12.75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 ht="12.75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 ht="12.75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 ht="12.75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 ht="12.75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 ht="12.7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 ht="12.7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 ht="12.75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 ht="12.75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 ht="12.75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 ht="12.7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 ht="12.75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 ht="12.75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 ht="12.7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 ht="12.75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 ht="12.7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 ht="12.75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 ht="12.75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 ht="12.75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 ht="12.75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 ht="12.75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 ht="12.75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 ht="12.75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 ht="12.75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 ht="12.75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 ht="12.75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 ht="12.75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 ht="12.75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 ht="12.75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 ht="12.75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 ht="12.75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 ht="12.75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 ht="12.75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 ht="12.75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 ht="12.75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 ht="12.75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 ht="12.75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 ht="12.75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 ht="12.75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 ht="12.75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 ht="12.75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 ht="12.75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 ht="12.75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 ht="12.75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 ht="12.75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 ht="12.7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 ht="12.7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 ht="12.75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 ht="12.75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 ht="12.75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 ht="12.7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 ht="12.75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 ht="12.75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 ht="12.7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 ht="12.75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 ht="12.7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 ht="12.75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 ht="12.75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 ht="12.75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 ht="12.75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 ht="12.75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 ht="12.75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 ht="12.75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 ht="12.75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 ht="12.75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 ht="12.75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 ht="12.75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 ht="12.75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 ht="12.75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 ht="12.75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 ht="12.75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 ht="12.75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 ht="12.75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 ht="12.75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 ht="12.75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 ht="12.75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 ht="12.75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 ht="12.75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 ht="12.75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 ht="12.75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 ht="12.75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 ht="12.75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 ht="12.75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 ht="12.75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 ht="12.75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 ht="12.75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 ht="12.75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 ht="12.75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 ht="12.75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 ht="12.75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 ht="12.75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 ht="12.75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 ht="12.75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 ht="12.7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 ht="12.7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 ht="12.75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 ht="12.75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 ht="12.75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 ht="12.75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 ht="12.7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 ht="12.7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 ht="12.75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 ht="12.7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 ht="12.75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 ht="12.75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 ht="12.75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 ht="12.75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 ht="12.75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 ht="12.75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 ht="12.75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 ht="12.75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 ht="12.75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 ht="12.75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 ht="12.75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 ht="12.75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 ht="12.75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 ht="12.75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 ht="12.75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 ht="12.75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 ht="12.75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 ht="12.75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 ht="12.75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 ht="12.75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 ht="12.75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 ht="12.75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 ht="12.7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 ht="12.7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 ht="12.75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 ht="12.75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 ht="12.75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 ht="12.75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 ht="12.7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 ht="12.7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 ht="12.75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 ht="12.7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 ht="12.75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 ht="12.75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 ht="12.75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 ht="12.75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 ht="12.75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 ht="12.75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 ht="12.75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 ht="12.75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 ht="12.75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 ht="12.75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 ht="12.75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 ht="12.75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 ht="12.75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 ht="12.75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 ht="12.75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 ht="12.75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 ht="12.75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 ht="12.75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 ht="12.75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 ht="12.75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 ht="12.75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 ht="12.75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 ht="12.75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 ht="12.75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 ht="12.75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 ht="12.75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 ht="12.75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 ht="12.7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 ht="12.7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 ht="12.75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 ht="12.75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 ht="12.75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 ht="12.75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 ht="12.7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 ht="12.7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 ht="12.75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 ht="12.75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 ht="12.75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 ht="12.75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 ht="12.75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 ht="12.75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 ht="12.75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 ht="12.75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 ht="12.75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 ht="12.75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 ht="12.75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 ht="12.75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 ht="12.75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 ht="12.75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 ht="12.75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 ht="12.75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 ht="12.75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 ht="12.75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 ht="12.75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 ht="12.75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 ht="12.75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 ht="12.75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 ht="12.75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 ht="12.75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 ht="12.75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 ht="12.75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 ht="12.75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 ht="12.75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 ht="12.75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 ht="12.75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 ht="12.75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 ht="12.75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 ht="12.75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 ht="12.75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 ht="12.75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 ht="12.75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 ht="12.75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 ht="12.75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 ht="12.75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 ht="12.75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 ht="12.75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 ht="12.75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 ht="12.75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 ht="12.75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 ht="12.75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 ht="12.75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 ht="12.75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 ht="12.75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 ht="12.75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 ht="12.75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 ht="12.75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 ht="12.75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 ht="12.75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 ht="12.75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 ht="12.75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 ht="12.75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 ht="12.75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 ht="12.75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 ht="12.75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 ht="12.75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 ht="12.75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 ht="12.75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 ht="12.75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 ht="12.75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 ht="12.75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 ht="12.75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 ht="12.75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 ht="12.75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 ht="12.75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 ht="12.75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 ht="12.75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 ht="12.75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 ht="12.75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 ht="12.75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 ht="12.75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 ht="12.75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 ht="12.75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 ht="12.75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 ht="12.75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 ht="12.75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 ht="12.75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 ht="12.75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 ht="12.75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 ht="12.75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 ht="12.75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 ht="12.75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 ht="12.75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 ht="12.75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 ht="12.75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 ht="12.75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 ht="12.75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 ht="12.75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 ht="12.75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 ht="12.75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 ht="12.75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 ht="12.75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 ht="12.75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 ht="12.75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 ht="12.75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 ht="12.75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 ht="12.75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 ht="12.75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 ht="12.75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 ht="12.75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 ht="12.75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 ht="12.75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 ht="12.75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 ht="12.75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 ht="12.75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 ht="12.75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 ht="12.75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 ht="12.75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 ht="12.75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 ht="12.75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 ht="12.75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 ht="12.75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 ht="12.75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 ht="12.75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 ht="12.75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 ht="12.75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 ht="12.75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 ht="12.75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 ht="12.75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 ht="12.75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 ht="12.75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 ht="12.75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 ht="12.75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 ht="12.75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 ht="12.75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 ht="12.75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 ht="12.75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 ht="12.75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 ht="12.75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 ht="12.75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 ht="12.75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 ht="12.75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 ht="12.75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 ht="12.75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 ht="12.75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 ht="12.75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 ht="12.75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 ht="12.75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 ht="12.75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 ht="12.75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 ht="12.75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 ht="12.75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 ht="12.75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 ht="12.75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 ht="12.75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 ht="12.75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 ht="12.75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 ht="12.75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 ht="12.75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 ht="12.75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 ht="12.75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 ht="12.75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 ht="12.75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 ht="12.75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 ht="12.75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 ht="12.75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 ht="12.75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 ht="12.75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 ht="12.75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 ht="12.75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 ht="12.75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 ht="12.75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 ht="12.75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 ht="12.75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 ht="12.75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 ht="12.75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 ht="12.75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 ht="12.75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 ht="12.75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 ht="12.75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 ht="12.75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 ht="12.75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 ht="12.75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 ht="12.75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 ht="12.75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 ht="12.75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 ht="12.75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 ht="12.75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 ht="12.75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 ht="12.75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 ht="12.75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 ht="12.75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 ht="12.75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 ht="12.75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 ht="12.75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 ht="12.75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 ht="12.75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 ht="12.75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 ht="12.75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 ht="12.75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 ht="12.75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 ht="12.75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 ht="12.75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 ht="12.75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 ht="12.75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 ht="12.75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 ht="12.75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 ht="12.75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 ht="12.75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 ht="12.75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 ht="12.75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 ht="12.75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 ht="12.75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 ht="12.75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 ht="12.75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 ht="12.75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 ht="12.75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 ht="12.75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 ht="12.75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 ht="12.75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 ht="12.75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 ht="12.75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 ht="12.75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 ht="12.75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 ht="12.75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 ht="12.75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 ht="12.75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 ht="12.75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 ht="12.75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 ht="12.75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 ht="12.75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 ht="12.75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 ht="12.75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 ht="12.75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 ht="12.75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 ht="12.75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 ht="12.75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 ht="12.75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 ht="12.75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 ht="12.75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 ht="12.75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 ht="12.75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 ht="12.75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 ht="12.75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 ht="12.75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 ht="12.75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 ht="12.75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 ht="12.75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 ht="12.75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 ht="12.75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 ht="12.75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 ht="12.75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 ht="12.75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 ht="12.75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 ht="12.75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 ht="12.75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 ht="12.75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 ht="12.75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 ht="12.75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 ht="12.75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 ht="12.75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 ht="12.75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 ht="12.75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 ht="12.75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 ht="12.75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 ht="12.75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 ht="12.75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 ht="12.75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 ht="12.75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 ht="12.75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 ht="12.75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 ht="12.75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 ht="12.75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 ht="12.75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 ht="12.75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 ht="12.75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 ht="12.75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 ht="12.75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 ht="12.75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 ht="12.75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 ht="12.75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 ht="12.75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 ht="12.75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 ht="12.75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 ht="12.75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 ht="12.75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 ht="12.75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 ht="12.75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 ht="12.75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 ht="12.75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 ht="12.75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 ht="12.75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 ht="12.75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 ht="12.75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 ht="12.75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 ht="12.75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 ht="12.75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 ht="12.75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 ht="12.75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 ht="12.75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 ht="12.75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 ht="12.75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 ht="12.75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 ht="12.75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 ht="12.75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 ht="12.75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 ht="12.75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 ht="12.75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 ht="12.75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 ht="12.75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 ht="12.75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 ht="12.75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 ht="12.75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 ht="12.75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 ht="12.75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 ht="12.75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 ht="12.75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 ht="12.75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 ht="12.75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 ht="12.75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 ht="12.75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 ht="12.75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 ht="12.75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 ht="12.75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 ht="12.75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 ht="12.75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 ht="12.75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 ht="12.75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 ht="12.75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 ht="12.75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 ht="12.75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 ht="12.75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 ht="12.75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 ht="12.75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 ht="12.75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 ht="12.75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 ht="12.75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 ht="12.75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 ht="12.75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 ht="12.75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 ht="12.75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 ht="12.75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 ht="12.75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 ht="12.75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 ht="12.75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 ht="12.75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 ht="12.75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 ht="12.75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 ht="12.75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 ht="12.75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 ht="12.75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 ht="12.75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 ht="12.75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 ht="12.75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 ht="12.75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 ht="12.75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 ht="12.75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 ht="12.75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 ht="12.75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 ht="12.75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 ht="12.75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 ht="12.75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 ht="12.75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 ht="12.75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 ht="12.75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 ht="12.75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 ht="12.75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 ht="12.75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 ht="12.75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 ht="12.75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 ht="12.75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 ht="12.75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 ht="12.75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 ht="12.75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 ht="12.75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 ht="12.75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 ht="12.75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 ht="12.75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 ht="12.75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 ht="12.75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 ht="12.75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 ht="12.75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 ht="12.75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 ht="12.75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 ht="12.75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 ht="12.75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 ht="12.75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 ht="12.75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 ht="12.75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 ht="12.75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 ht="12.75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 ht="12.75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 ht="12.75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 ht="12.75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 ht="12.75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 ht="12.75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 ht="12.75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 ht="12.75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 ht="12.75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 ht="12.75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 ht="12.75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 ht="12.75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 ht="12.75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 ht="12.75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 ht="12.75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 ht="12.75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 ht="12.75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 ht="12.75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 ht="12.75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 ht="12.75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 ht="12.75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 ht="12.75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 ht="12.75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 ht="12.75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 ht="12.75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 ht="12.75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 ht="12.75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 ht="12.75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 ht="12.75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 ht="12.75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 ht="12.75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 ht="12.75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 ht="12.75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 ht="12.75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 ht="12.75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 ht="12.75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 ht="12.75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 ht="12.75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 ht="12.75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 ht="12.75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 ht="12.75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 ht="12.75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 ht="12.75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 ht="12.75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 ht="12.75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 ht="12.75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 ht="12.75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 ht="12.75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 ht="12.75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 ht="12.75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 ht="12.75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 ht="12.75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 ht="12.75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 ht="12.75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 ht="12.75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 ht="12.75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 ht="12.75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 ht="12.75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 ht="12.75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 ht="12.75" customHeigh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 ht="12.75" customHeigh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 ht="12.75" customHeigh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 ht="12.75" customHeigh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 ht="12.75" customHeigh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 ht="12.75" customHeigh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 ht="12.75" customHeigh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 ht="12.75" customHeigh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 ht="12.75" customHeigh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 ht="12.75" customHeigh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 ht="12.75" customHeigh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 ht="12.75" customHeigh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 ht="12.75" customHeigh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 ht="12.75" customHeigh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 ht="12.75" customHeigh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 ht="12.75" customHeigh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 ht="12.75" customHeigh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 ht="12.75" customHeigh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 ht="12.75" customHeigh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 ht="12.75" customHeigh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 ht="12.75" customHeigh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 ht="12.75" customHeigh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 ht="12.75" customHeigh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 ht="12.75" customHeigh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 ht="12.75" customHeigh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 ht="12.75" customHeigh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 ht="12.75" customHeigh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 ht="12.75" customHeigh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 ht="12.75" customHeigh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 ht="12.75" customHeigh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 ht="12.75" customHeigh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 ht="12.75" customHeigh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 ht="12.75" customHeigh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 ht="12.75" customHeigh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 ht="12.75" customHeigh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 ht="12.75" customHeigh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 ht="12.75" customHeigh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 ht="12.75" customHeigh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 ht="12.75" customHeigh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 ht="12.75" customHeigh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 ht="12.75" customHeigh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 ht="12.75" customHeigh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 ht="12.75" customHeigh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 ht="12.75" customHeigh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 ht="12.75" customHeigh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 ht="12.75" customHeigh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 ht="12.75" customHeigh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 ht="12.75" customHeigh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 ht="12.75" customHeigh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 ht="12.75" customHeigh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 ht="12.75" customHeigh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 ht="12.75" customHeigh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 ht="12.75" customHeigh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 ht="12.75" customHeigh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 ht="12.75" customHeigh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 ht="12.75" customHeigh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 ht="12.75" customHeigh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 ht="12.75" customHeigh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 ht="12.75" customHeigh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 ht="12.75" customHeigh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 ht="12.75" customHeigh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 ht="12.75" customHeigh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 ht="12.75" customHeigh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 ht="12.75" customHeigh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 ht="12.75" customHeigh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 ht="12.75" customHeigh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 ht="12.75" customHeigh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 ht="12.75" customHeigh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 ht="12.75" customHeigh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 ht="12.75" customHeigh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 ht="12.75" customHeigh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 ht="12.75" customHeigh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 ht="12.75" customHeigh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 ht="12.75" customHeigh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 ht="12.75" customHeigh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 ht="12.75" customHeigh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 ht="12.75" customHeigh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 ht="12.75" customHeigh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 ht="12.75" customHeigh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 ht="12.75" customHeigh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 ht="12.75" customHeigh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 ht="12.75" customHeigh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 ht="12.75" customHeigh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 ht="12.75" customHeigh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 ht="12.75" customHeigh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 ht="12.75" customHeigh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 ht="12.75" customHeigh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 ht="12.75" customHeigh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 ht="12.75" customHeigh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 ht="12.75" customHeigh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 ht="12.75" customHeigh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 ht="12.75" customHeigh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 ht="12.75" customHeigh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 ht="12.75" customHeigh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 ht="12.75" customHeigh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 ht="12.75" customHeigh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 ht="12.75" customHeigh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 ht="12.75" customHeigh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 ht="12.75" customHeigh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 ht="12.75" customHeigh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 ht="12.75" customHeigh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 ht="12.75" customHeigh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 ht="12.75" customHeigh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 ht="12.75" customHeigh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 ht="12.75" customHeigh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 ht="12.75" customHeigh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 ht="12.75" customHeigh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 ht="12.75" customHeigh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 ht="12.75" customHeigh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 ht="12.75" customHeigh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 ht="12.75" customHeigh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 ht="12.75" customHeigh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 ht="12.75" customHeigh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 ht="12.75" customHeigh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 ht="12.75" customHeigh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 ht="12.75" customHeigh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 ht="12.75" customHeigh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 ht="12.75" customHeigh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 ht="12.75" customHeigh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 ht="12.75" customHeigh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 ht="12.75" customHeigh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 ht="12.75" customHeigh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 ht="12.75" customHeigh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 ht="12.75" customHeigh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 ht="12.75" customHeigh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 ht="12.75" customHeigh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 ht="12.75" customHeigh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 ht="12.75" customHeigh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 ht="12.75" customHeigh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 ht="12.75" customHeigh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 ht="12.75" customHeigh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 ht="12.75" customHeigh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 ht="12.75" customHeigh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 ht="12.75" customHeigh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 ht="12.75" customHeigh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 ht="12.75" customHeigh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 ht="12.75" customHeigh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 ht="12.75" customHeigh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 ht="12.75" customHeigh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 ht="12.75" customHeigh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 ht="12.75" customHeigh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 ht="12.75" customHeigh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 ht="12.75" customHeigh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 ht="12.75" customHeigh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 ht="12.75" customHeigh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 ht="12.75" customHeigh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 ht="12.75" customHeigh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 ht="12.75" customHeigh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 ht="12.75" customHeigh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 ht="12.75" customHeigh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 ht="12.75" customHeigh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 ht="12.75" customHeigh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 ht="12.75" customHeigh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 ht="12.75" customHeigh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 ht="12.75" customHeigh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 ht="12.75" customHeigh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 ht="12.75" customHeigh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 ht="12.75" customHeigh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 ht="12.75" customHeigh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 ht="12.75" customHeigh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 ht="12.75" customHeigh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 ht="12.75" customHeigh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 ht="12.75" customHeigh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 ht="12.75" customHeigh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 ht="12.75" customHeigh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 ht="12.75" customHeigh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 ht="12.75" customHeigh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 ht="12.75" customHeigh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 ht="12.75" customHeigh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 ht="12.75" customHeigh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 ht="12.75" customHeigh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 ht="12.75" customHeigh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 ht="12.75" customHeigh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 ht="12.75" customHeigh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 ht="12.75" customHeigh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 ht="12.75" customHeigh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 ht="12.75" customHeigh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 ht="12.75" customHeigh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 ht="12.75" customHeigh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 ht="12.75" customHeigh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 ht="12.75" customHeigh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 ht="12.75" customHeigh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 ht="12.75" customHeigh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 ht="12.75" customHeigh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 ht="12.75" customHeigh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 ht="12.75" customHeigh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 ht="12.75" customHeigh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 ht="12.75" customHeigh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 ht="12.75" customHeigh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 ht="12.75" customHeigh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 ht="12.75" customHeigh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 ht="12.75" customHeigh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 ht="12.75" customHeigh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 ht="12.75" customHeigh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 ht="12.75" customHeigh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 ht="12.75" customHeigh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 ht="12.75" customHeigh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 ht="12.75" customHeigh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 ht="12.75" customHeigh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 ht="12.75" customHeigh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 ht="12.75" customHeigh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 ht="12.75" customHeigh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 ht="12.75" customHeigh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 ht="12.75" customHeigh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 ht="12.75" customHeigh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 ht="12.75" customHeigh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 ht="12.75" customHeigh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 ht="12.75" customHeigh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 ht="12.75" customHeigh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 ht="12.75" customHeigh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 ht="12.75" customHeigh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 ht="12.75" customHeigh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 ht="12.75" customHeigh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 ht="12.75" customHeigh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 ht="12.75" customHeigh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 ht="12.75" customHeigh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 ht="12.75" customHeigh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 ht="12.75" customHeigh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 ht="12.75" customHeigh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 ht="12.75" customHeigh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 ht="12.75" customHeigh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 ht="12.75" customHeigh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 ht="12.75" customHeigh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 ht="12.75" customHeigh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 ht="12.75" customHeigh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 ht="12.75" customHeigh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 ht="12.75" customHeigh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 ht="12.75" customHeigh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 ht="12.75" customHeigh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 ht="12.75" customHeigh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 ht="12.75" customHeigh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 ht="12.75" customHeigh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 ht="12.75" customHeigh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 ht="12.75" customHeigh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 ht="12.75" customHeigh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 ht="12.75" customHeigh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 ht="12.75" customHeigh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 ht="12.75" customHeigh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 ht="12.75" customHeigh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 ht="12.75" customHeigh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 ht="12.75" customHeigh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 ht="12.75" customHeigh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 ht="12.75" customHeigh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 ht="12.75" customHeigh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 ht="12.75" customHeigh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 ht="12.75" customHeigh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 ht="12.75" customHeigh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 ht="12.75" customHeigh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 ht="12.75" customHeigh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 ht="12.75" customHeigh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 ht="12.75" customHeigh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 ht="12.75" customHeigh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 ht="12.75" customHeigh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 ht="12.7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 ht="12.7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 ht="12.75" customHeigh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 ht="12.75" customHeigh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 ht="12.75" customHeigh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 ht="12.75" customHeigh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 ht="12.75" customHeigh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 ht="12.75" customHeigh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 ht="12.75" customHeigh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 ht="12.75" customHeigh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 ht="12.75" customHeigh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 ht="12.75" customHeigh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 ht="12.75" customHeigh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 ht="12.75" customHeigh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 ht="12.75" customHeigh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 ht="12.75" customHeigh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 ht="12.75" customHeigh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 ht="12.75" customHeigh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 ht="12.75" customHeigh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 ht="12.75" customHeigh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 ht="12.75" customHeigh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 ht="12.75" customHeigh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 ht="12.75" customHeigh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 ht="12.75" customHeigh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 ht="12.75" customHeigh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 ht="12.75" customHeigh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 ht="12.75" customHeigh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 ht="12.75" customHeigh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 ht="12.75" customHeigh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 ht="12.75" customHeigh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 ht="12.75" customHeigh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 ht="12.75" customHeigh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 ht="12.75" customHeigh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 ht="12.75" customHeigh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 ht="12.75" customHeigh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 ht="12.75" customHeigh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 ht="12.75" customHeigh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 ht="12.75" customHeigh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 ht="12.75" customHeigh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 ht="12.75" customHeigh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 ht="12.75" customHeigh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 ht="12.75" customHeigh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 ht="12.75" customHeigh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 ht="12.75" customHeigh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 ht="12.75" customHeigh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 ht="12.75" customHeigh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 ht="12.75" customHeigh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 ht="12.75" customHeigh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 ht="12.75" customHeigh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 ht="12.75" customHeigh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 ht="12.75" customHeigh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 ht="12.75" customHeigh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 ht="12.75" customHeigh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 ht="12.75" customHeigh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 ht="12.75" customHeigh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 ht="12.75" customHeigh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 ht="12.75" customHeigh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 ht="12.75" customHeigh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 ht="12.75" customHeigh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 ht="12.75" customHeigh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 ht="12.75" customHeigh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 ht="12.75" customHeigh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 ht="12.75" customHeigh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 ht="12.75" customHeigh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 ht="12.75" customHeigh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 ht="12.75" customHeigh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 ht="12.75" customHeigh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 ht="12.75" customHeigh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 ht="12.75" customHeigh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 ht="12.75" customHeigh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 ht="12.75" customHeigh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 ht="12.75" customHeigh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 ht="12.75" customHeigh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 ht="12.75" customHeigh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 ht="12.75" customHeigh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 ht="12.75" customHeigh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 ht="12.75" customHeigh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 ht="12.75" customHeigh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 ht="12.75" customHeigh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 ht="12.75" customHeigh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 ht="12.75" customHeigh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 ht="12.75" customHeigh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 ht="12.75" customHeigh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 ht="12.75" customHeigh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 ht="12.75" customHeigh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 ht="12.75" customHeigh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 ht="12.75" customHeigh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 ht="12.75" customHeigh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 ht="12.75" customHeigh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 ht="12.75" customHeigh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 ht="12.75" customHeigh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 ht="12.75" customHeigh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 ht="12.75" customHeigh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 ht="12.75" customHeigh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 ht="12.75" customHeigh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 ht="12.75" customHeigh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 ht="12.75" customHeigh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 ht="12.75" customHeigh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 ht="12.75" customHeigh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 ht="12.75" customHeigh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 ht="12.75" customHeigh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 ht="12.75" customHeigh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 ht="12.75" customHeigh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 ht="12.75" customHeigh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 ht="12.75" customHeigh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 ht="12.75" customHeigh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 ht="12.75" customHeigh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 ht="12.75" customHeigh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 ht="12.75" customHeigh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 ht="12.75" customHeigh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 ht="12.75" customHeigh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 ht="12.75" customHeigh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 ht="12.75" customHeigh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 ht="12.75" customHeigh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 ht="12.75" customHeigh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 ht="12.75" customHeigh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 ht="12.75" customHeigh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 ht="12.75" customHeigh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 ht="12.75" customHeigh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 ht="12.75" customHeigh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 ht="12.75" customHeigh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 ht="12.75" customHeigh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 ht="12.75" customHeigh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 ht="12.75" customHeigh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 ht="12.75" customHeigh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 ht="12.75" customHeigh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 ht="12.75" customHeigh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 ht="12.75" customHeigh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 ht="12.75" customHeigh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 ht="12.75" customHeigh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 ht="12.75" customHeigh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 ht="12.75" customHeigh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 ht="12.75" customHeigh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 ht="12.75" customHeigh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 ht="12.75" customHeigh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 ht="12.75" customHeigh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 ht="12.75" customHeigh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 ht="12.75" customHeigh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 ht="12.75" customHeigh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 ht="12.75" customHeigh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 ht="12.75" customHeigh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 ht="12.75" customHeigh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 ht="12.75" customHeigh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 ht="12.75" customHeigh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 ht="12.75" customHeigh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 ht="12.75" customHeigh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 ht="12.75" customHeigh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 ht="12.75" customHeigh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 ht="12.75" customHeigh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 ht="12.75" customHeigh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 ht="12.75" customHeigh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 ht="12.75" customHeigh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 ht="12.75" customHeigh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 ht="12.75" customHeigh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 ht="12.75" customHeigh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 ht="12.75" customHeigh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 ht="12.75" customHeigh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 ht="12.75" customHeigh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 ht="12.75" customHeigh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 ht="12.75" customHeigh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 ht="12.75" customHeigh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 ht="12.75" customHeigh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 ht="12.75" customHeigh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 ht="12.75" customHeigh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 ht="12.75" customHeigh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 ht="12.75" customHeigh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 ht="12.75" customHeigh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 ht="12.75" customHeigh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 ht="12.75" customHeigh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 ht="12.75" customHeigh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 ht="12.75" customHeigh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 ht="12.75" customHeigh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 ht="12.75" customHeigh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 ht="12.75" customHeigh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 ht="12.75" customHeigh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 ht="12.75" customHeigh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 ht="12.75" customHeigh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 ht="12.75" customHeigh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 ht="12.75" customHeigh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 ht="12.75" customHeigh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 ht="12.75" customHeigh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 ht="12.75" customHeigh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 ht="12.75" customHeigh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 ht="12.75" customHeigh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 ht="12.75" customHeigh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 ht="12.75" customHeigh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 ht="12.75" customHeigh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 ht="12.75" customHeigh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 ht="12.75" customHeigh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 ht="12.75" customHeigh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 ht="12.75" customHeigh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 ht="12.75" customHeigh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 ht="12.75" customHeigh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 ht="12.75" customHeigh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 ht="12.75" customHeigh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 ht="12.75" customHeigh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 ht="12.75" customHeigh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 ht="12.75" customHeigh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 ht="12.75" customHeigh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 ht="12.75" customHeigh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 ht="12.75" customHeigh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 ht="12.75" customHeigh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 ht="12.75" customHeigh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 ht="12.75" customHeigh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 ht="12.75" customHeigh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 ht="12.75" customHeigh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 ht="12.75" customHeigh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 ht="12.75" customHeigh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 ht="12.75" customHeigh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 ht="12.75" customHeigh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 ht="12.75" customHeigh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 ht="12.75" customHeigh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 ht="12.75" customHeigh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 ht="12.75" customHeigh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 ht="12.75" customHeigh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 ht="12.75" customHeigh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 ht="12.75" customHeigh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 ht="12.75" customHeigh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 ht="12.75" customHeigh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 ht="12.75" customHeigh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 ht="12.75" customHeigh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 ht="12.75" customHeigh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 ht="12.75" customHeigh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 ht="12.75" customHeigh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 ht="12.75" customHeigh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 ht="12.75" customHeigh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 ht="12.75" customHeigh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 ht="12.75" customHeigh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 ht="12.75" customHeigh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 ht="12.75" customHeigh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 ht="12.75" customHeigh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 ht="12.75" customHeigh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 ht="12.75" customHeigh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 ht="12.75" customHeigh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 ht="12.75" customHeigh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 ht="12.75" customHeigh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 ht="12.75" customHeigh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 ht="12.75" customHeigh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 ht="12.75" customHeigh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 ht="12.75" customHeigh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 ht="12.75" customHeigh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 ht="12.75" customHeigh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 ht="12.75" customHeigh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 ht="12.75" customHeigh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 ht="12.75" customHeigh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 ht="12.75" customHeigh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 ht="12.75" customHeigh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 ht="12.75" customHeigh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 ht="12.75" customHeigh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 ht="12.75" customHeigh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 ht="12.75" customHeigh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 ht="12.75" customHeigh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 ht="12.75" customHeigh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 ht="12.75" customHeigh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 ht="12.75" customHeigh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 ht="12.75" customHeigh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 ht="12.75" customHeigh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 ht="12.75" customHeigh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 ht="12.75" customHeigh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 ht="12.75" customHeigh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 ht="12.75" customHeigh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 ht="12.75" customHeigh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 ht="12.75" customHeigh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 ht="12.75" customHeigh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 ht="12.75" customHeigh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 ht="12.75" customHeigh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 ht="12.75" customHeigh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 ht="12.75" customHeigh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 ht="12.75" customHeigh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 ht="12.75" customHeigh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 ht="12.75" customHeigh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 ht="12.75" customHeigh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 ht="12.75" customHeigh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 ht="12.75" customHeigh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 ht="12.75" customHeigh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 ht="12.75" customHeigh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 ht="12.75" customHeigh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 ht="12.75" customHeigh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 ht="12.75" customHeigh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 ht="12.75" customHeigh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 ht="12.75" customHeigh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 ht="12.75" customHeigh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 ht="12.75" customHeigh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 ht="12.75" customHeigh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 ht="12.75" customHeigh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 ht="12.75" customHeigh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 ht="12.75" customHeigh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 ht="12.75" customHeigh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 ht="12.75" customHeigh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 ht="12.75" customHeigh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 ht="12.75" customHeigh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 ht="12.75" customHeigh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 ht="12.75" customHeigh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 ht="12.75" customHeigh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 ht="12.75" customHeigh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 ht="12.75" customHeigh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 ht="12.75" customHeigh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 ht="12.75" customHeigh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 ht="12.75" customHeigh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 ht="12.75" customHeigh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 ht="12.75" customHeigh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 ht="12.75" customHeigh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 ht="12.75" customHeigh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 ht="12.75" customHeigh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 ht="12.75" customHeigh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 ht="12.75" customHeigh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 ht="12.75" customHeigh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 ht="12.75" customHeigh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 ht="12.75" customHeigh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 ht="12.75" customHeigh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 ht="12.75" customHeigh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 ht="12.75" customHeigh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 ht="12.75" customHeigh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 ht="12.75" customHeigh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 ht="12.75" customHeigh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 ht="12.75" customHeigh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 ht="12.75" customHeigh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 ht="12.75" customHeigh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 ht="12.75" customHeigh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 ht="12.75" customHeigh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 ht="12.75" customHeigh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 ht="12.75" customHeigh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 ht="12.75" customHeigh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 ht="12.75" customHeigh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 ht="12.75" customHeigh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 ht="12.75" customHeigh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 ht="12.75" customHeigh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 ht="12.75" customHeigh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 ht="12.75" customHeigh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 ht="12.75" customHeigh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 ht="12.75" customHeigh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 ht="12.75" customHeigh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 ht="12.75" customHeigh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 ht="12.75" customHeigh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 ht="12.75" customHeigh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 ht="12.75" customHeigh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 ht="12.75" customHeigh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 ht="12.75" customHeigh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 ht="12.75" customHeigh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 ht="12.75" customHeigh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 ht="12.75" customHeigh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 ht="12.75" customHeigh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 ht="12.75" customHeigh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 ht="12.75" customHeigh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 ht="12.75" customHeigh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 ht="12.75" customHeigh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 ht="12.75" customHeigh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 ht="12.75" customHeigh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 ht="12.75" customHeigh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 ht="12.75" customHeigh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 ht="12.75" customHeigh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 ht="12.75" customHeigh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 ht="12.75" customHeigh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 ht="12.75" customHeigh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 ht="12.75" customHeigh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 ht="12.75" customHeigh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 ht="12.75" customHeigh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 ht="12.75" customHeigh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 ht="12.75" customHeigh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 ht="12.75" customHeigh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 ht="12.75" customHeigh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 ht="12.75" customHeigh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 ht="12.75" customHeigh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 ht="12.75" customHeigh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 ht="12.75" customHeigh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 ht="12.75" customHeigh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 ht="12.75" customHeigh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 ht="12.75" customHeigh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 ht="12.75" customHeigh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 ht="12.75" customHeigh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 ht="12.75" customHeigh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 ht="12.75" customHeigh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 ht="12.75" customHeigh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 ht="12.75" customHeigh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 ht="12.75" customHeigh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 ht="12.75" customHeigh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 ht="12.75" customHeigh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 ht="12.75" customHeigh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 ht="12.75" customHeigh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 ht="12.75" customHeigh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 ht="12.75" customHeigh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 ht="12.75" customHeigh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 ht="12.75" customHeigh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 ht="12.75" customHeigh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 ht="12.75" customHeigh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 ht="12.75" customHeigh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 ht="12.75" customHeigh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 ht="12.75" customHeigh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 ht="12.75" customHeigh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 ht="12.75" customHeigh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 ht="12.75" customHeigh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 ht="12.75" customHeigh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 ht="12.75" customHeigh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 ht="12.75" customHeigh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 ht="12.75" customHeigh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 ht="12.75" customHeigh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 ht="12.75" customHeigh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 ht="12.75" customHeigh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 ht="12.75" customHeigh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 ht="12.75" customHeigh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 ht="12.75" customHeigh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 ht="12.75" customHeigh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 ht="12.75" customHeigh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 ht="12.75" customHeigh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 ht="12.75" customHeigh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 ht="12.75" customHeigh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 ht="12.75" customHeigh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 ht="12.75" customHeigh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 ht="12.75" customHeigh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 ht="12.75" customHeigh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 ht="12.75" customHeigh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 ht="12.75" customHeigh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 ht="12.75" customHeigh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 ht="12.75" customHeigh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 ht="12.75" customHeigh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 ht="12.75" customHeigh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 ht="12.75" customHeigh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 ht="12.75" customHeigh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 ht="12.75" customHeigh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 ht="12.75" customHeigh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 ht="12.75" customHeigh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 ht="12.75" customHeigh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 ht="12.75" customHeigh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 ht="12.75" customHeigh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 ht="12.75" customHeigh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 ht="12.75" customHeigh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 ht="12.75" customHeigh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 ht="12.75" customHeigh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 ht="12.75" customHeigh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 ht="12.75" customHeigh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 ht="12.75" customHeigh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 ht="12.75" customHeigh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 ht="12.75" customHeigh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 ht="12.75" customHeigh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 ht="12.75" customHeigh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 ht="12.75" customHeigh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 ht="12.75" customHeigh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 ht="12.75" customHeigh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 ht="12.75" customHeigh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 ht="12.75" customHeigh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 ht="12.75" customHeigh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 ht="12.75" customHeigh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 ht="12.75" customHeigh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 ht="12.75" customHeigh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 ht="12.75" customHeigh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 ht="12.75" customHeigh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 ht="12.75" customHeigh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 ht="12.75" customHeigh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 ht="12.75" customHeigh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 ht="12.75" customHeigh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 ht="12.75" customHeigh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 ht="12.75" customHeigh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 ht="12.75" customHeigh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 ht="12.75" customHeigh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 ht="12.75" customHeigh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 ht="12.75" customHeigh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 ht="12.75" customHeigh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 ht="12.75" customHeigh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 ht="12.75" customHeigh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 ht="12.75" customHeigh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 ht="12.75" customHeigh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 ht="12.75" customHeigh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 ht="12.75" customHeigh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 ht="12.75" customHeigh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 ht="12.75" customHeigh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 ht="12.75" customHeigh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 ht="12.75" customHeigh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 ht="12.75" customHeigh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 ht="12.75" customHeigh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 ht="12.75" customHeigh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 ht="12.75" customHeigh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 ht="12.75" customHeigh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 ht="12.75" customHeigh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 ht="12.75" customHeigh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 ht="12.75" customHeigh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 ht="12.75" customHeigh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 ht="12.75" customHeigh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 ht="12.75" customHeigh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 ht="12.75" customHeigh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 ht="12.75" customHeigh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 ht="12.75" customHeigh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 ht="12.75" customHeigh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 ht="12.75" customHeigh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 ht="12.75" customHeigh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 ht="12.75" customHeigh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 ht="12.75" customHeigh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 ht="12.75" customHeigh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 ht="12.75" customHeigh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 ht="12.75" customHeigh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 ht="12.75" customHeigh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 ht="12.75" customHeigh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 ht="12.75" customHeigh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 ht="12.75" customHeigh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 ht="12.75" customHeigh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 ht="12.75" customHeigh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 ht="12.75" customHeigh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 ht="12.75" customHeigh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 ht="12.75" customHeigh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 ht="12.75" customHeigh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 ht="12.75" customHeigh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 ht="12.75" customHeigh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 ht="12.75" customHeigh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 ht="12.75" customHeigh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 ht="12.75" customHeigh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 ht="12.75" customHeigh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 ht="12.75" customHeigh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 ht="12.75" customHeigh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 ht="12.75" customHeigh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 ht="12.75" customHeigh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 ht="12.75" customHeigh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 ht="12.75" customHeigh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 ht="12.75" customHeigh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 ht="12.75" customHeigh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 ht="12.75" customHeigh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 ht="12.75" customHeigh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 ht="12.75" customHeigh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 ht="12.75" customHeigh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 ht="12.75" customHeigh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 ht="12.75" customHeigh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 ht="12.75" customHeigh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 ht="12.75" customHeigh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 ht="12.75" customHeigh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 ht="12.75" customHeigh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 ht="12.75" customHeigh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 ht="12.75" customHeigh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 ht="12.75" customHeigh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 ht="12.75" customHeigh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 ht="12.75" customHeigh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 ht="12.75" customHeigh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 ht="12.75" customHeigh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 ht="12.75" customHeigh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 ht="12.75" customHeigh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 ht="12.75" customHeigh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 ht="12.75" customHeigh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 ht="12.75" customHeigh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 ht="12.75" customHeigh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 ht="12.75" customHeigh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 ht="12.75" customHeigh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 ht="12.75" customHeigh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 ht="12.75" customHeigh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 ht="12.75" customHeigh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 ht="12.75" customHeigh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 ht="12.75" customHeigh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 ht="12.75" customHeigh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 ht="12.75" customHeigh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 ht="12.75" customHeigh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 ht="12.75" customHeigh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 ht="12.75" customHeigh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 ht="12.75" customHeigh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 ht="12.75" customHeigh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 ht="12.75" customHeigh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 ht="12.75" customHeigh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 ht="12.75" customHeigh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 ht="12.75" customHeigh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 ht="12.75" customHeigh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 ht="12.75" customHeigh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 ht="12.75" customHeigh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 ht="12.75" customHeigh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 ht="12.75" customHeigh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 ht="12.75" customHeigh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 ht="12.75" customHeigh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 ht="12.75" customHeigh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 ht="12.75" customHeigh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 ht="12.75" customHeigh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 ht="12.75" customHeigh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 ht="12.75" customHeight="1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 ht="12.75" customHeigh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 ht="12.75" customHeigh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 ht="12.75" customHeight="1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 ht="12.75" customHeigh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 ht="12.75" customHeigh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 ht="12.75" customHeight="1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 ht="12.75" customHeigh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 ht="12.75" customHeigh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 ht="12.75" customHeigh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 ht="12.75" customHeigh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 ht="12.75" customHeigh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 ht="12.75" customHeight="1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 ht="12.75" customHeigh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 ht="12.75" customHeigh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 ht="12.75" customHeigh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 ht="12.75" customHeight="1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 ht="12.75" customHeight="1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 ht="12.75" customHeight="1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 ht="12.75" customHeigh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 ht="12.75" customHeigh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 ht="12.75" customHeigh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 ht="12.75" customHeigh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 ht="12.75" customHeight="1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 ht="12.75" customHeigh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 ht="12.75" customHeigh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 ht="12.75" customHeigh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 ht="12.75" customHeigh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 ht="12.75" customHeight="1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 ht="12.75" customHeigh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 ht="12.75" customHeigh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 ht="12.75" customHeight="1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 ht="12.75" customHeigh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 ht="12.75" customHeigh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 ht="12.75" customHeight="1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 ht="12.75" customHeigh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 ht="12.75" customHeigh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 ht="12.75" customHeigh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 ht="12.75" customHeight="1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 ht="12.75" customHeight="1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 ht="12.75" customHeight="1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 ht="12.75" customHeigh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 ht="12.75" customHeigh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 ht="12.75" customHeigh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 ht="12.75" customHeigh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 ht="12.75" customHeigh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 ht="12.75" customHeight="1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 ht="12.75" customHeigh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 ht="12.75" customHeigh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 ht="12.75" customHeigh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 ht="12.75" customHeight="1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 ht="12.75" customHeight="1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 ht="12.75" customHeight="1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 ht="12.75" customHeigh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 ht="12.75" customHeigh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 ht="12.75" customHeight="1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 ht="12.75" customHeight="1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 ht="12.75" customHeight="1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 ht="12.75" customHeight="1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 ht="12.75" customHeigh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 ht="12.75" customHeigh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 ht="12.75" customHeigh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 ht="12.75" customHeigh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 ht="12.75" customHeigh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 ht="12.75" customHeight="1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 ht="12.75" customHeigh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 ht="12.75" customHeigh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 ht="12.75" customHeight="1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 ht="12.75" customHeight="1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 ht="12.75" customHeight="1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 ht="12.75" customHeight="1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 ht="12.75" customHeight="1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 ht="12.75" customHeigh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 ht="12.75" customHeigh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 ht="12.75" customHeight="1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 ht="12.75" customHeigh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 ht="12.75" customHeigh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 ht="12.75" customHeight="1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 ht="12.75" customHeigh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 ht="12.75" customHeigh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 ht="12.75" customHeigh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 ht="12.75" customHeight="1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 ht="12.75" customHeigh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 ht="12.75" customHeigh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 ht="12.75" customHeight="1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 ht="12.75" customHeigh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 ht="12.75" customHeigh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 ht="12.75" customHeigh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 ht="12.75" customHeight="1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 ht="12.75" customHeigh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 ht="12.75" customHeigh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 ht="12.75" customHeight="1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 ht="12.75" customHeigh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 ht="12.75" customHeigh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 ht="12.75" customHeigh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 ht="12.75" customHeigh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 ht="12.75" customHeigh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 ht="12.75" customHeight="1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 ht="12.75" customHeigh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 ht="12.75" customHeigh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 ht="12.75" customHeight="1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 ht="12.75" customHeight="1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 ht="12.75" customHeight="1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 ht="12.75" customHeight="1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 ht="12.75" customHeigh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 ht="12.75" customHeigh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 ht="12.75" customHeight="1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 ht="12.75" customHeight="1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 ht="12.75" customHeight="1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 ht="12.75" customHeigh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 ht="12.75" customHeigh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 ht="12.75" customHeigh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 ht="12.75" customHeigh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 ht="12.75" customHeigh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 ht="12.75" customHeight="1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 ht="12.75" customHeigh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 ht="12.75" customHeigh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 ht="12.75" customHeight="1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 ht="12.75" customHeight="1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 ht="12.75" customHeight="1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 ht="12.75" customHeight="1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 ht="12.75" customHeigh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 ht="12.75" customHeigh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 ht="12.75" customHeight="1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 ht="12.75" customHeight="1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 ht="12.75" customHeight="1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 ht="12.75" customHeight="1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 ht="12.75" customHeigh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 ht="12.75" customHeigh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 ht="12.75" customHeigh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 ht="12.75" customHeigh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 ht="12.75" customHeigh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 ht="12.75" customHeight="1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 ht="12.75" customHeigh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 ht="12.75" customHeigh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 ht="12.75" customHeight="1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 ht="12.75" customHeigh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 ht="12.75" customHeigh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 ht="12.75" customHeight="1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 ht="12.75" customHeigh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 ht="12.75" customHeigh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 ht="12.75" customHeigh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 ht="12.75" customHeight="1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 ht="12.75" customHeight="1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 ht="12.75" customHeight="1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 ht="12.75" customHeigh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 ht="12.75" customHeigh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 ht="12.75" customHeigh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 ht="12.75" customHeigh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 ht="12.75" customHeigh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 ht="12.75" customHeight="1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 ht="12.75" customHeigh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 ht="12.75" customHeigh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 ht="12.75" customHeigh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 ht="12.75" customHeigh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 ht="12.75" customHeigh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 ht="12.75" customHeigh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 ht="12.75" customHeight="1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 ht="12.75" customHeigh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 ht="12.75" customHeigh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 ht="12.75" customHeight="1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 ht="12.75" customHeigh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 ht="12.75" customHeigh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 ht="12.75" customHeigh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 ht="12.75" customHeight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 ht="12.75" customHeigh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 ht="12.75" customHeigh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 ht="12.75" customHeigh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 ht="12.75" customHeigh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 ht="12.75" customHeigh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 ht="12.75" customHeight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 ht="12.75" customHeigh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 ht="12.75" customHeigh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 ht="12.75" customHeigh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 ht="12.75" customHeight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 ht="12.75" customHeight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 ht="12.75" customHeight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 ht="12.75" customHeigh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 ht="12.75" customHeigh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 ht="12.75" customHeigh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 ht="12.75" customHeigh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 ht="12.75" customHeight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 ht="12.75" customHeigh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 ht="12.75" customHeigh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 ht="12.75" customHeigh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 ht="12.75" customHeigh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 ht="12.75" customHeight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 ht="12.75" customHeigh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 ht="12.75" customHeigh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 ht="12.75" customHeight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 ht="12.75" customHeight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 ht="12.75" customHeight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 ht="12.75" customHeigh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 ht="12.75" customHeigh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 ht="12.75" customHeigh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 ht="12.75" customHeigh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 ht="12.75" customHeight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 ht="12.75" customHeigh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 ht="12.75" customHeigh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 ht="12.75" customHeigh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 ht="12.75" customHeight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 ht="12.75" customHeight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 ht="12.75" customHeight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 ht="12.75" customHeigh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 ht="12.75" customHeigh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 ht="12.75" customHeigh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 ht="12.75" customHeigh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 ht="12.75" customHeigh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 ht="12.75" customHeight="1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 ht="12.75" customHeigh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 ht="12.75" customHeigh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 ht="12.75" customHeigh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 ht="12.75" customHeigh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 ht="12.75" customHeigh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 ht="12.75" customHeight="1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 ht="12.75" customHeigh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 ht="12.75" customHeigh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 ht="12.75" customHeigh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 ht="12.75" customHeight="1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 ht="12.75" customHeight="1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 ht="12.75" customHeight="1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 ht="12.75" customHeight="1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 ht="12.75" customHeight="1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 ht="12.75" customHeigh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 ht="12.75" customHeigh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 ht="12.75" customHeigh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 ht="12.75" customHeigh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 ht="12.75" customHeigh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 ht="12.75" customHeight="1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 ht="12.75" customHeigh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 ht="12.75" customHeigh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 ht="12.75" customHeight="1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 ht="12.75" customHeigh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 ht="12.75" customHeigh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 ht="12.75" customHeight="1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 ht="12.75" customHeigh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 ht="12.75" customHeigh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 ht="12.75" customHeigh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 ht="12.75" customHeigh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 ht="12.75" customHeigh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 ht="12.75" customHeight="1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 ht="12.75" customHeigh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 ht="12.75" customHeigh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 ht="12.75" customHeigh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 ht="12.75" customHeight="1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 ht="12.75" customHeight="1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 ht="12.75" customHeight="1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 ht="12.75" customHeigh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 ht="12.75" customHeigh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 ht="12.75" customHeigh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 ht="12.75" customHeigh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 ht="12.75" customHeight="1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 ht="12.75" customHeigh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 ht="12.75" customHeigh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 ht="12.75" customHeigh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 ht="12.75" customHeigh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 ht="12.75" customHeight="1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 ht="12.75" customHeigh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 ht="12.75" customHeigh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 ht="12.75" customHeight="1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 ht="12.75" customHeigh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 ht="12.75" customHeigh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 ht="12.75" customHeight="1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 ht="12.75" customHeigh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 ht="12.75" customHeigh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 ht="12.75" customHeigh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 ht="12.75" customHeight="1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 ht="12.75" customHeight="1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 ht="12.75" customHeight="1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 ht="12.75" customHeigh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 ht="12.75" customHeigh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 ht="12.75" customHeigh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 ht="12.75" customHeigh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 ht="12.75" customHeigh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 ht="12.75" customHeight="1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 ht="12.75" customHeigh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 ht="12.75" customHeigh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 ht="12.75" customHeigh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 ht="12.75" customHeight="1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 ht="12.75" customHeight="1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 ht="12.75" customHeight="1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 ht="12.75" customHeigh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 ht="12.75" customHeigh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 ht="12.75" customHeight="1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 ht="12.75" customHeight="1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 ht="12.75" customHeight="1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 ht="12.75" customHeight="1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 ht="12.75" customHeigh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 ht="12.75" customHeigh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 ht="12.75" customHeigh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 ht="12.75" customHeigh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 ht="12.75" customHeigh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 ht="12.75" customHeight="1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 ht="12.75" customHeigh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 ht="12.75" customHeigh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 ht="12.75" customHeight="1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 ht="12.75" customHeight="1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 ht="12.75" customHeight="1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 ht="12.75" customHeight="1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 ht="12.75" customHeight="1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 ht="12.75" customHeigh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 ht="12.75" customHeigh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 ht="12.75" customHeight="1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 ht="12.75" customHeigh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 ht="12.75" customHeigh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 ht="12.75" customHeight="1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 ht="12.75" customHeigh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 ht="12.75" customHeigh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 ht="12.75" customHeigh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 ht="12.75" customHeight="1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 ht="12.75" customHeigh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 ht="12.75" customHeigh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 ht="12.75" customHeight="1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 ht="12.75" customHeigh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 ht="12.75" customHeigh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 ht="12.75" customHeigh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 ht="12.75" customHeight="1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 ht="12.75" customHeigh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 ht="12.75" customHeigh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 ht="12.75" customHeight="1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 ht="12.75" customHeigh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 ht="12.75" customHeigh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 ht="12.75" customHeigh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 ht="12.75" customHeigh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 ht="12.75" customHeigh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 ht="12.75" customHeight="1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 ht="12.75" customHeigh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 ht="12.75" customHeigh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 ht="12.75" customHeight="1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 ht="12.75" customHeight="1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 ht="12.75" customHeight="1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 ht="12.75" customHeight="1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 ht="12.75" customHeigh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 ht="12.75" customHeigh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 ht="12.75" customHeight="1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 ht="12.75" customHeight="1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 ht="12.75" customHeight="1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 ht="12.75" customHeigh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 ht="12.75" customHeigh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 ht="12.75" customHeigh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 ht="12.75" customHeigh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 ht="12.75" customHeigh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 ht="12.75" customHeight="1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 ht="12.75" customHeigh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 ht="12.75" customHeigh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 ht="12.75" customHeight="1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 ht="12.75" customHeight="1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 ht="12.75" customHeight="1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 ht="12.75" customHeight="1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 ht="12.75" customHeigh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 ht="12.75" customHeigh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 ht="12.75" customHeight="1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 ht="12.75" customHeight="1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 ht="12.75" customHeight="1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 ht="12.75" customHeight="1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 ht="12.75" customHeigh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 ht="12.75" customHeigh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 ht="12.75" customHeigh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 ht="12.75" customHeigh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 ht="12.75" customHeigh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 ht="12.75" customHeight="1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 ht="12.75" customHeigh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 ht="12.75" customHeigh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 ht="12.75" customHeight="1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 ht="12.75" customHeigh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 ht="12.75" customHeigh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 ht="12.75" customHeight="1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 ht="12.75" customHeigh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 ht="12.75" customHeigh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 ht="12.75" customHeigh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 ht="12.75" customHeight="1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 ht="12.75" customHeight="1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 ht="12.75" customHeight="1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 ht="12.75" customHeigh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 ht="12.75" customHeigh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 ht="12.75" customHeigh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 ht="12.75" customHeigh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 ht="12.75" customHeigh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 ht="12.75" customHeight="1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 ht="12.75" customHeigh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 ht="12.75" customHeigh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 ht="12.75" customHeigh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 ht="12.75" customHeigh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 ht="12.75" customHeigh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 ht="12.75" customHeigh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 ht="12.75" customHeight="1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 ht="12.75" customHeigh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 ht="12.75" customHeigh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 ht="12.75" customHeight="1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 ht="12.75" customHeigh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 ht="12.75" customHeigh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 ht="12.75" customHeigh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 ht="12.75" customHeight="1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 ht="12.75" customHeigh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 ht="12.75" customHeigh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 ht="12.75" customHeigh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 ht="12.75" customHeigh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 ht="12.75" customHeigh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 ht="12.75" customHeight="1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 ht="12.75" customHeigh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 ht="12.75" customHeigh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 ht="12.75" customHeigh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 ht="12.75" customHeight="1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 ht="12.75" customHeight="1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 ht="12.75" customHeight="1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 ht="12.75" customHeigh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 ht="12.75" customHeigh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 ht="12.75" customHeigh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 ht="12.75" customHeigh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 ht="12.75" customHeight="1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 ht="12.75" customHeigh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 ht="12.75" customHeigh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 ht="12.75" customHeigh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 ht="12.75" customHeigh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 ht="12.75" customHeight="1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 ht="12.75" customHeigh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 ht="12.75" customHeigh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 ht="12.75" customHeight="1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 ht="12.75" customHeight="1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 ht="12.75" customHeight="1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 ht="12.75" customHeigh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 ht="12.75" customHeigh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 ht="12.75" customHeigh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 ht="12.75" customHeigh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 ht="12.75" customHeight="1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 ht="12.75" customHeigh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 ht="12.75" customHeigh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 ht="12.75" customHeigh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 ht="12.75" customHeight="1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 ht="12.75" customHeight="1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 ht="12.75" customHeight="1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 ht="12.75" customHeigh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 ht="12.75" customHeigh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 ht="12.75" customHeigh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 ht="12.75" customHeigh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 ht="12.75" customHeigh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 ht="12.75" customHeight="1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 ht="12.75" customHeigh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 ht="12.75" customHeigh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 ht="12.75" customHeigh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 ht="12.75" customHeigh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 ht="12.75" customHeigh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 ht="12.75" customHeight="1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 ht="12.75" customHeigh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 ht="12.75" customHeigh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 ht="12.75" customHeigh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 ht="12.75" customHeight="1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 ht="12.75" customHeight="1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 ht="12.75" customHeight="1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 ht="12.75" customHeight="1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 ht="12.75" customHeight="1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 ht="12.75" customHeigh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 ht="12.75" customHeigh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 ht="12.75" customHeigh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 ht="12.75" customHeigh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 ht="12.75" customHeigh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 ht="12.75" customHeight="1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 ht="12.75" customHeigh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 ht="12.75" customHeigh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 ht="12.75" customHeight="1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 ht="12.75" customHeigh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 ht="12.75" customHeigh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 ht="12.75" customHeight="1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 ht="12.75" customHeigh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 ht="12.75" customHeigh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 ht="12.75" customHeigh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 ht="12.75" customHeigh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 ht="12.75" customHeigh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 ht="12.75" customHeigh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 ht="12.75" customHeigh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 ht="12.75" customHeigh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 ht="12.75" customHeigh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 ht="12.75" customHeight="1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 ht="12.75" customHeight="1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 ht="12.75" customHeight="1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 ht="12.75" customHeigh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 ht="12.75" customHeigh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 ht="12.75" customHeigh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 ht="12.75" customHeigh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 ht="12.75" customHeight="1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 ht="12.75" customHeigh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 ht="12.75" customHeigh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 ht="12.75" customHeigh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 ht="12.75" customHeigh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 ht="12.75" customHeight="1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 ht="12.75" customHeigh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 ht="12.75" customHeigh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 ht="12.75" customHeight="1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 ht="12.75" customHeigh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 ht="12.75" customHeigh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 ht="12.75" customHeight="1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 ht="12.75" customHeigh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 ht="12.75" customHeigh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 ht="12.75" customHeigh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 ht="12.75" customHeight="1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 ht="12.75" customHeight="1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 ht="12.75" customHeight="1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 ht="12.75" customHeigh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 ht="12.75" customHeigh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 ht="12.75" customHeigh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 ht="12.75" customHeigh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 ht="12.75" customHeigh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 ht="12.75" customHeight="1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 ht="12.75" customHeigh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 ht="12.75" customHeigh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 ht="12.75" customHeigh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 ht="12.75" customHeight="1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 ht="12.75" customHeight="1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 ht="12.75" customHeight="1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 ht="12.75" customHeigh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 ht="12.75" customHeigh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 ht="12.75" customHeight="1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 ht="12.75" customHeight="1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 ht="12.75" customHeight="1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 ht="12.75" customHeight="1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 ht="12.75" customHeigh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 ht="12.75" customHeigh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 ht="12.75" customHeigh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 ht="12.75" customHeigh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 ht="12.75" customHeigh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 ht="12.75" customHeight="1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 ht="12.75" customHeigh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 ht="12.75" customHeigh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 ht="12.75" customHeight="1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 ht="12.75" customHeight="1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 ht="12.75" customHeight="1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 ht="12.75" customHeight="1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 ht="12.75" customHeight="1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 ht="12.75" customHeigh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 ht="12.75" customHeigh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 ht="12.75" customHeight="1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 ht="12.75" customHeigh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 ht="12.75" customHeigh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 ht="12.75" customHeight="1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 ht="12.75" customHeigh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 ht="12.75" customHeigh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 ht="12.75" customHeigh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 ht="12.75" customHeight="1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 ht="12.75" customHeigh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 ht="12.75" customHeigh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 ht="12.75" customHeight="1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 ht="12.75" customHeigh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 ht="12.75" customHeigh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 ht="12.75" customHeigh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 ht="12.75" customHeight="1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 ht="12.75" customHeigh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 ht="12.75" customHeigh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 ht="12.75" customHeight="1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 ht="12.75" customHeigh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 ht="12.75" customHeigh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 ht="12.75" customHeigh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 ht="12.75" customHeigh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 ht="12.75" customHeigh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 ht="12.75" customHeight="1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 ht="12.75" customHeigh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 ht="12.75" customHeigh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 ht="12.75" customHeight="1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 ht="12.75" customHeight="1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 ht="12.75" customHeight="1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 ht="12.75" customHeight="1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 ht="12.75" customHeigh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 ht="12.75" customHeigh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 ht="12.75" customHeight="1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 ht="12.75" customHeight="1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 ht="12.75" customHeight="1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 ht="12.75" customHeigh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 ht="12.75" customHeigh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 ht="12.75" customHeigh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 ht="12.75" customHeigh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 ht="12.75" customHeigh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 ht="12.75" customHeight="1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 ht="12.75" customHeigh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 ht="12.75" customHeigh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 ht="12.75" customHeight="1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 ht="12.75" customHeight="1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 ht="12.75" customHeight="1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 ht="12.75" customHeight="1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 ht="12.75" customHeigh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 ht="12.75" customHeigh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 ht="12.75" customHeight="1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 ht="12.75" customHeight="1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 ht="12.75" customHeight="1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 ht="12.75" customHeight="1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 ht="12.75" customHeigh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 ht="12.75" customHeigh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 ht="12.75" customHeigh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 ht="12.75" customHeigh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 ht="12.75" customHeigh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 ht="12.75" customHeight="1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 ht="12.75" customHeigh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 ht="12.75" customHeigh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 ht="12.75" customHeight="1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 ht="12.75" customHeigh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 ht="12.75" customHeigh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 ht="12.75" customHeight="1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 ht="12.75" customHeigh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 ht="12.75" customHeigh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 ht="12.75" customHeigh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 ht="12.75" customHeight="1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 ht="12.75" customHeight="1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 ht="12.75" customHeight="1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 ht="12.75" customHeigh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 ht="12.75" customHeigh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 ht="12.75" customHeigh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 ht="12.75" customHeigh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 ht="12.75" customHeigh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 ht="12.75" customHeight="1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 ht="12.75" customHeigh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 ht="12.75" customHeigh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 ht="12.75" customHeigh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 ht="12.75" customHeigh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 ht="12.75" customHeigh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 ht="12.75" customHeigh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 ht="12.75" customHeight="1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 ht="12.75" customHeigh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 ht="12.75" customHeigh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 ht="12.75" customHeight="1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 ht="12.75" customHeigh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 ht="12.75" customHeigh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 ht="12.75" customHeigh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 ht="12.75" customHeight="1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 ht="12.75" customHeigh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 ht="12.75" customHeigh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 ht="12.75" customHeigh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 ht="12.75" customHeigh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 ht="12.75" customHeigh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 ht="12.75" customHeight="1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 ht="12.75" customHeigh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 ht="12.75" customHeigh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 ht="12.75" customHeigh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 ht="12.75" customHeight="1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 ht="12.75" customHeight="1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 ht="12.75" customHeight="1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 ht="12.75" customHeigh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 ht="12.75" customHeigh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 ht="12.75" customHeigh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 ht="12.75" customHeigh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 ht="12.75" customHeight="1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 ht="12.75" customHeigh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 ht="12.75" customHeigh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 ht="12.75" customHeigh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 ht="12.75" customHeigh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 ht="12.75" customHeight="1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 ht="12.75" customHeigh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 ht="12.75" customHeigh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 ht="12.75" customHeight="1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 ht="12.75" customHeight="1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 ht="12.75" customHeight="1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 ht="12.75" customHeigh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 ht="12.75" customHeigh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 ht="12.75" customHeigh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 ht="12.75" customHeigh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 ht="12.75" customHeight="1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 ht="12.75" customHeigh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 ht="12.75" customHeigh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 ht="12.75" customHeigh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 ht="12.75" customHeight="1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 ht="12.75" customHeight="1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 ht="12.75" customHeight="1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 ht="12.75" customHeigh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 ht="12.75" customHeigh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 ht="12.75" customHeigh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 ht="12.75" customHeigh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 ht="12.75" customHeigh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 ht="12.75" customHeight="1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 ht="12.75" customHeigh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 ht="12.75" customHeigh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 ht="12.75" customHeigh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 ht="12.75" customHeigh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 ht="12.75" customHeigh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 ht="12.75" customHeight="1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 ht="12.75" customHeigh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 ht="12.75" customHeigh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 ht="12.75" customHeigh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 ht="12.75" customHeight="1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 ht="12.75" customHeight="1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 ht="12.75" customHeight="1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 ht="12.75" customHeight="1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 ht="12.75" customHeight="1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 ht="12.75" customHeigh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 ht="12.75" customHeigh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 ht="12.75" customHeigh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 ht="12.75" customHeigh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 ht="12.75" customHeigh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 ht="12.75" customHeight="1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 ht="12.75" customHeigh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 ht="12.75" customHeigh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 ht="12.75" customHeight="1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 ht="12.75" customHeigh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 ht="12.75" customHeigh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 ht="12.75" customHeight="1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 ht="12.75" customHeigh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 ht="12.75" customHeigh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 ht="12.75" customHeigh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 ht="12.75" customHeigh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 ht="12.75" customHeigh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 ht="12.75" customHeight="1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 ht="12.75" customHeigh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 ht="12.75" customHeigh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 ht="12.75" customHeigh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 ht="12.75" customHeight="1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 ht="12.75" customHeight="1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 ht="12.75" customHeight="1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 ht="12.75" customHeigh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 ht="12.75" customHeigh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 ht="12.75" customHeigh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 ht="12.75" customHeigh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 ht="12.75" customHeight="1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 ht="12.75" customHeigh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 ht="12.75" customHeigh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 ht="12.75" customHeigh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 ht="12.75" customHeigh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 ht="12.75" customHeight="1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 ht="12.75" customHeigh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 ht="12.75" customHeigh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 ht="12.75" customHeight="1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 ht="12.75" customHeigh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 ht="12.75" customHeigh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 ht="12.75" customHeight="1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 ht="12.75" customHeigh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 ht="12.75" customHeigh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 ht="12.75" customHeigh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 ht="12.75" customHeight="1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 ht="12.75" customHeight="1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 ht="12.75" customHeight="1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 ht="12.75" customHeigh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 ht="12.75" customHeigh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 ht="12.75" customHeigh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 ht="12.75" customHeigh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 ht="12.75" customHeigh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 ht="12.75" customHeight="1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 ht="12.75" customHeigh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 ht="12.75" customHeigh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 ht="12.75" customHeigh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 ht="12.75" customHeight="1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 ht="12.75" customHeight="1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 ht="12.75" customHeight="1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 ht="12.75" customHeigh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 ht="12.75" customHeigh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 ht="12.75" customHeight="1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 ht="12.75" customHeight="1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 ht="12.75" customHeight="1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 ht="12.75" customHeight="1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 ht="12.75" customHeigh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 ht="12.75" customHeigh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 ht="12.75" customHeigh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 ht="12.75" customHeigh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 ht="12.75" customHeigh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 ht="12.75" customHeight="1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 ht="12.75" customHeigh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 ht="12.75" customHeigh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 ht="12.75" customHeight="1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 ht="12.75" customHeight="1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 ht="12.75" customHeight="1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 ht="12.75" customHeight="1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 ht="12.75" customHeight="1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 ht="12.75" customHeigh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 ht="12.75" customHeigh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 ht="12.75" customHeight="1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 ht="12.75" customHeigh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 ht="12.75" customHeigh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 ht="12.75" customHeight="1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 ht="12.75" customHeigh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 ht="12.75" customHeigh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 ht="12.75" customHeigh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 ht="12.75" customHeight="1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 ht="12.75" customHeigh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 ht="12.75" customHeigh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 ht="12.75" customHeight="1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 ht="12.75" customHeigh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 ht="12.75" customHeigh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 ht="12.75" customHeigh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 ht="12.75" customHeight="1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 ht="12.75" customHeigh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 ht="12.75" customHeigh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 ht="12.75" customHeight="1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 ht="12.75" customHeigh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 ht="12.75" customHeigh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 ht="12.75" customHeigh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 ht="12.75" customHeigh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 ht="12.75" customHeigh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  <c r="I4539" s="4"/>
    </row>
    <row r="4540" spans="6:9" ht="12.75" customHeight="1" x14ac:dyDescent="0.2">
      <c r="F4540" s="1"/>
      <c r="G4540" s="1"/>
      <c r="H4540" s="1"/>
      <c r="I4540" s="4"/>
    </row>
    <row r="4541" spans="6:9" ht="12.75" customHeight="1" x14ac:dyDescent="0.2">
      <c r="F4541" s="1"/>
      <c r="G4541" s="1"/>
      <c r="H4541" s="1"/>
      <c r="I4541" s="4"/>
    </row>
    <row r="4542" spans="6:9" ht="12.75" customHeight="1" x14ac:dyDescent="0.2">
      <c r="F4542" s="1"/>
      <c r="G4542" s="1"/>
      <c r="H4542" s="1"/>
      <c r="I4542" s="4"/>
    </row>
    <row r="4543" spans="6:9" ht="12.75" customHeight="1" x14ac:dyDescent="0.2">
      <c r="F4543" s="1"/>
      <c r="G4543" s="1"/>
      <c r="H4543" s="1"/>
      <c r="I4543" s="4"/>
    </row>
    <row r="4544" spans="6:9" ht="12.75" customHeight="1" x14ac:dyDescent="0.2">
      <c r="F4544" s="1"/>
      <c r="G4544" s="1"/>
      <c r="H4544" s="1"/>
      <c r="I4544" s="4"/>
    </row>
    <row r="4545" spans="6:9" ht="12.75" customHeight="1" x14ac:dyDescent="0.2">
      <c r="F4545" s="1"/>
      <c r="G4545" s="1"/>
      <c r="H4545" s="1"/>
      <c r="I4545" s="4"/>
    </row>
    <row r="4546" spans="6:9" ht="12.75" customHeight="1" x14ac:dyDescent="0.2">
      <c r="F4546" s="1"/>
      <c r="G4546" s="1"/>
      <c r="H4546" s="1"/>
      <c r="I4546" s="4"/>
    </row>
    <row r="4547" spans="6:9" ht="12.75" customHeight="1" x14ac:dyDescent="0.2">
      <c r="F4547" s="1"/>
      <c r="G4547" s="1"/>
      <c r="H4547" s="1"/>
      <c r="I4547" s="4"/>
    </row>
    <row r="4548" spans="6:9" ht="12.75" customHeight="1" x14ac:dyDescent="0.2">
      <c r="F4548" s="1"/>
      <c r="G4548" s="1"/>
      <c r="H4548" s="1"/>
      <c r="I4548" s="4"/>
    </row>
    <row r="4549" spans="6:9" ht="12.75" customHeight="1" x14ac:dyDescent="0.2">
      <c r="F4549" s="1"/>
      <c r="G4549" s="1"/>
      <c r="H4549" s="1"/>
      <c r="I4549" s="4"/>
    </row>
    <row r="4550" spans="6:9" ht="12.75" customHeight="1" x14ac:dyDescent="0.2">
      <c r="F4550" s="1"/>
      <c r="G4550" s="1"/>
      <c r="H4550" s="1"/>
      <c r="I4550" s="4"/>
    </row>
    <row r="4551" spans="6:9" ht="12.75" customHeight="1" x14ac:dyDescent="0.2">
      <c r="F4551" s="1"/>
      <c r="G4551" s="1"/>
      <c r="H4551" s="1"/>
      <c r="I4551" s="4"/>
    </row>
    <row r="4552" spans="6:9" ht="12.75" customHeight="1" x14ac:dyDescent="0.2">
      <c r="F4552" s="1"/>
      <c r="G4552" s="1"/>
      <c r="H4552" s="1"/>
      <c r="I4552" s="4"/>
    </row>
    <row r="4553" spans="6:9" ht="12.75" customHeight="1" x14ac:dyDescent="0.2">
      <c r="F4553" s="1"/>
      <c r="G4553" s="1"/>
      <c r="H4553" s="1"/>
      <c r="I4553" s="4"/>
    </row>
    <row r="4554" spans="6:9" ht="12.75" customHeight="1" x14ac:dyDescent="0.2">
      <c r="F4554" s="1"/>
      <c r="G4554" s="1"/>
      <c r="H4554" s="1"/>
      <c r="I4554" s="4"/>
    </row>
    <row r="4555" spans="6:9" ht="12.75" customHeight="1" x14ac:dyDescent="0.2">
      <c r="F4555" s="1"/>
      <c r="G4555" s="1"/>
      <c r="H4555" s="1"/>
      <c r="I4555" s="4"/>
    </row>
    <row r="4556" spans="6:9" ht="12.75" customHeight="1" x14ac:dyDescent="0.2">
      <c r="F4556" s="1"/>
      <c r="G4556" s="1"/>
      <c r="H4556" s="1"/>
      <c r="I4556" s="4"/>
    </row>
    <row r="4557" spans="6:9" ht="12.75" customHeight="1" x14ac:dyDescent="0.2">
      <c r="F4557" s="1"/>
      <c r="G4557" s="1"/>
      <c r="H4557" s="1"/>
      <c r="I4557" s="4"/>
    </row>
    <row r="4558" spans="6:9" ht="12.75" customHeight="1" x14ac:dyDescent="0.2">
      <c r="F4558" s="1"/>
      <c r="G4558" s="1"/>
      <c r="H4558" s="1"/>
      <c r="I4558" s="4"/>
    </row>
    <row r="4559" spans="6:9" ht="12.75" customHeight="1" x14ac:dyDescent="0.2">
      <c r="F4559" s="1"/>
      <c r="G4559" s="1"/>
      <c r="H4559" s="1"/>
      <c r="I4559" s="4"/>
    </row>
    <row r="4560" spans="6:9" ht="12.75" customHeight="1" x14ac:dyDescent="0.2">
      <c r="F4560" s="1"/>
      <c r="G4560" s="1"/>
      <c r="H4560" s="1"/>
      <c r="I4560" s="4"/>
    </row>
    <row r="4561" spans="6:9" ht="12.75" customHeight="1" x14ac:dyDescent="0.2">
      <c r="F4561" s="1"/>
      <c r="G4561" s="1"/>
      <c r="H4561" s="1"/>
      <c r="I4561" s="4"/>
    </row>
    <row r="4562" spans="6:9" ht="12.75" customHeight="1" x14ac:dyDescent="0.2">
      <c r="F4562" s="1"/>
      <c r="G4562" s="1"/>
      <c r="H4562" s="1"/>
      <c r="I4562" s="4"/>
    </row>
    <row r="4563" spans="6:9" ht="12.75" customHeight="1" x14ac:dyDescent="0.2">
      <c r="F4563" s="1"/>
      <c r="G4563" s="1"/>
      <c r="H4563" s="1"/>
      <c r="I4563" s="4"/>
    </row>
    <row r="4564" spans="6:9" ht="12.75" customHeight="1" x14ac:dyDescent="0.2">
      <c r="F4564" s="1"/>
      <c r="G4564" s="1"/>
      <c r="H4564" s="1"/>
      <c r="I4564" s="4"/>
    </row>
    <row r="4565" spans="6:9" ht="12.75" customHeight="1" x14ac:dyDescent="0.2">
      <c r="F4565" s="1"/>
      <c r="G4565" s="1"/>
      <c r="H4565" s="1"/>
      <c r="I4565" s="4"/>
    </row>
    <row r="4566" spans="6:9" ht="12.75" customHeight="1" x14ac:dyDescent="0.2">
      <c r="F4566" s="1"/>
      <c r="G4566" s="1"/>
      <c r="H4566" s="1"/>
      <c r="I4566" s="4"/>
    </row>
    <row r="4567" spans="6:9" ht="12.75" customHeight="1" x14ac:dyDescent="0.2">
      <c r="F4567" s="1"/>
      <c r="G4567" s="1"/>
      <c r="H4567" s="1"/>
      <c r="I4567" s="4"/>
    </row>
    <row r="4568" spans="6:9" ht="12.75" customHeight="1" x14ac:dyDescent="0.2">
      <c r="F4568" s="1"/>
      <c r="G4568" s="1"/>
      <c r="H4568" s="1"/>
      <c r="I4568" s="4"/>
    </row>
    <row r="4569" spans="6:9" ht="12.75" customHeight="1" x14ac:dyDescent="0.2">
      <c r="F4569" s="1"/>
      <c r="G4569" s="1"/>
      <c r="H4569" s="1"/>
      <c r="I4569" s="4"/>
    </row>
    <row r="4570" spans="6:9" ht="12.75" customHeight="1" x14ac:dyDescent="0.2">
      <c r="F4570" s="1"/>
      <c r="G4570" s="1"/>
      <c r="H4570" s="1"/>
      <c r="I4570" s="4"/>
    </row>
    <row r="4571" spans="6:9" ht="12.75" customHeight="1" x14ac:dyDescent="0.2">
      <c r="F4571" s="1"/>
      <c r="G4571" s="1"/>
      <c r="H4571" s="1"/>
      <c r="I4571" s="4"/>
    </row>
    <row r="4572" spans="6:9" ht="12.75" customHeight="1" x14ac:dyDescent="0.2">
      <c r="F4572" s="1"/>
      <c r="G4572" s="1"/>
      <c r="H4572" s="1"/>
      <c r="I4572" s="4"/>
    </row>
    <row r="4573" spans="6:9" ht="12.75" customHeight="1" x14ac:dyDescent="0.2">
      <c r="F4573" s="1"/>
      <c r="G4573" s="1"/>
      <c r="H4573" s="1"/>
      <c r="I4573" s="4"/>
    </row>
    <row r="4574" spans="6:9" ht="12.75" customHeight="1" x14ac:dyDescent="0.2">
      <c r="F4574" s="1"/>
      <c r="G4574" s="1"/>
      <c r="H4574" s="1"/>
      <c r="I4574" s="4"/>
    </row>
    <row r="4575" spans="6:9" ht="12.75" customHeight="1" x14ac:dyDescent="0.2">
      <c r="F4575" s="1"/>
      <c r="G4575" s="1"/>
      <c r="H4575" s="1"/>
      <c r="I4575" s="4"/>
    </row>
    <row r="4576" spans="6:9" ht="12.75" customHeight="1" x14ac:dyDescent="0.2">
      <c r="F4576" s="1"/>
      <c r="G4576" s="1"/>
      <c r="H4576" s="1"/>
      <c r="I4576" s="4"/>
    </row>
    <row r="4577" spans="6:9" ht="12.75" customHeight="1" x14ac:dyDescent="0.2">
      <c r="F4577" s="1"/>
      <c r="G4577" s="1"/>
      <c r="H4577" s="1"/>
      <c r="I4577" s="4"/>
    </row>
    <row r="4578" spans="6:9" ht="12.75" customHeight="1" x14ac:dyDescent="0.2">
      <c r="F4578" s="1"/>
      <c r="G4578" s="1"/>
      <c r="H4578" s="1"/>
      <c r="I4578" s="4"/>
    </row>
    <row r="4579" spans="6:9" ht="12.75" customHeight="1" x14ac:dyDescent="0.2">
      <c r="F4579" s="1"/>
      <c r="G4579" s="1"/>
      <c r="H4579" s="1"/>
      <c r="I4579" s="4"/>
    </row>
    <row r="4580" spans="6:9" ht="12.75" customHeight="1" x14ac:dyDescent="0.2">
      <c r="F4580" s="1"/>
      <c r="G4580" s="1"/>
      <c r="H4580" s="1"/>
      <c r="I4580" s="4"/>
    </row>
    <row r="4581" spans="6:9" ht="12.75" customHeight="1" x14ac:dyDescent="0.2">
      <c r="F4581" s="1"/>
      <c r="G4581" s="1"/>
      <c r="H4581" s="1"/>
      <c r="I4581" s="4"/>
    </row>
    <row r="4582" spans="6:9" ht="12.75" customHeight="1" x14ac:dyDescent="0.2">
      <c r="F4582" s="1"/>
      <c r="G4582" s="1"/>
      <c r="H4582" s="1"/>
      <c r="I4582" s="4"/>
    </row>
    <row r="4583" spans="6:9" ht="12.75" customHeight="1" x14ac:dyDescent="0.2">
      <c r="F4583" s="1"/>
      <c r="G4583" s="1"/>
      <c r="H4583" s="1"/>
      <c r="I4583" s="4"/>
    </row>
    <row r="4584" spans="6:9" ht="12.75" customHeight="1" x14ac:dyDescent="0.2">
      <c r="F4584" s="1"/>
      <c r="G4584" s="1"/>
      <c r="H4584" s="1"/>
      <c r="I4584" s="4"/>
    </row>
    <row r="4585" spans="6:9" ht="12.75" customHeight="1" x14ac:dyDescent="0.2">
      <c r="F4585" s="1"/>
      <c r="G4585" s="1"/>
      <c r="H4585" s="1"/>
      <c r="I4585" s="4"/>
    </row>
    <row r="4586" spans="6:9" ht="12.75" customHeight="1" x14ac:dyDescent="0.2">
      <c r="F4586" s="1"/>
      <c r="G4586" s="1"/>
      <c r="H4586" s="1"/>
      <c r="I4586" s="4"/>
    </row>
    <row r="4587" spans="6:9" ht="12.75" customHeight="1" x14ac:dyDescent="0.2">
      <c r="F4587" s="1"/>
      <c r="G4587" s="1"/>
      <c r="H4587" s="1"/>
      <c r="I4587" s="4"/>
    </row>
    <row r="4588" spans="6:9" ht="12.75" customHeight="1" x14ac:dyDescent="0.2">
      <c r="F4588" s="1"/>
      <c r="G4588" s="1"/>
      <c r="H4588" s="1"/>
      <c r="I4588" s="4"/>
    </row>
    <row r="4589" spans="6:9" ht="12.75" customHeight="1" x14ac:dyDescent="0.2">
      <c r="F4589" s="1"/>
      <c r="G4589" s="1"/>
      <c r="H4589" s="1"/>
      <c r="I4589" s="4"/>
    </row>
    <row r="4590" spans="6:9" ht="12.75" customHeight="1" x14ac:dyDescent="0.2">
      <c r="F4590" s="1"/>
      <c r="G4590" s="1"/>
      <c r="H4590" s="1"/>
      <c r="I4590" s="4"/>
    </row>
    <row r="4591" spans="6:9" ht="12.75" customHeight="1" x14ac:dyDescent="0.2">
      <c r="F4591" s="1"/>
      <c r="G4591" s="1"/>
      <c r="H4591" s="1"/>
      <c r="I4591" s="4"/>
    </row>
    <row r="4592" spans="6:9" ht="12.75" customHeight="1" x14ac:dyDescent="0.2">
      <c r="F4592" s="1"/>
      <c r="G4592" s="1"/>
      <c r="H4592" s="1"/>
      <c r="I4592" s="4"/>
    </row>
    <row r="4593" spans="6:9" ht="12.75" customHeight="1" x14ac:dyDescent="0.2">
      <c r="F4593" s="1"/>
      <c r="G4593" s="1"/>
      <c r="H4593" s="1"/>
      <c r="I4593" s="4"/>
    </row>
    <row r="4594" spans="6:9" ht="12.75" customHeight="1" x14ac:dyDescent="0.2">
      <c r="F4594" s="1"/>
      <c r="G4594" s="1"/>
      <c r="H4594" s="1"/>
      <c r="I4594" s="4"/>
    </row>
    <row r="4595" spans="6:9" ht="12.75" customHeight="1" x14ac:dyDescent="0.2">
      <c r="F4595" s="1"/>
      <c r="G4595" s="1"/>
      <c r="H4595" s="1"/>
      <c r="I4595" s="4"/>
    </row>
    <row r="4596" spans="6:9" ht="12.75" customHeight="1" x14ac:dyDescent="0.2">
      <c r="F4596" s="1"/>
      <c r="G4596" s="1"/>
      <c r="H4596" s="1"/>
      <c r="I4596" s="4"/>
    </row>
    <row r="4597" spans="6:9" ht="12.75" customHeight="1" x14ac:dyDescent="0.2">
      <c r="F4597" s="1"/>
      <c r="G4597" s="1"/>
      <c r="H4597" s="1"/>
      <c r="I4597" s="4"/>
    </row>
    <row r="4598" spans="6:9" ht="12.75" customHeight="1" x14ac:dyDescent="0.2">
      <c r="F4598" s="1"/>
      <c r="G4598" s="1"/>
      <c r="H4598" s="1"/>
      <c r="I4598" s="4"/>
    </row>
    <row r="4599" spans="6:9" ht="12.75" customHeight="1" x14ac:dyDescent="0.2">
      <c r="F4599" s="1"/>
      <c r="G4599" s="1"/>
      <c r="H4599" s="1"/>
      <c r="I4599" s="4"/>
    </row>
    <row r="4600" spans="6:9" ht="12.75" customHeight="1" x14ac:dyDescent="0.2">
      <c r="F4600" s="1"/>
      <c r="G4600" s="1"/>
      <c r="H4600" s="1"/>
      <c r="I4600" s="4"/>
    </row>
    <row r="4601" spans="6:9" ht="12.75" customHeight="1" x14ac:dyDescent="0.2">
      <c r="F4601" s="1"/>
      <c r="G4601" s="1"/>
      <c r="H4601" s="1"/>
      <c r="I4601" s="4"/>
    </row>
    <row r="4602" spans="6:9" ht="12.75" customHeight="1" x14ac:dyDescent="0.2">
      <c r="F4602" s="1"/>
      <c r="G4602" s="1"/>
      <c r="H4602" s="1"/>
      <c r="I4602" s="4"/>
    </row>
    <row r="4603" spans="6:9" ht="12.75" customHeight="1" x14ac:dyDescent="0.2">
      <c r="F4603" s="1"/>
      <c r="G4603" s="1"/>
      <c r="H4603" s="1"/>
      <c r="I4603" s="4"/>
    </row>
    <row r="4604" spans="6:9" ht="12.75" customHeight="1" x14ac:dyDescent="0.2">
      <c r="F4604" s="1"/>
      <c r="G4604" s="1"/>
      <c r="H4604" s="1"/>
      <c r="I4604" s="4"/>
    </row>
    <row r="4605" spans="6:9" ht="12.75" customHeight="1" x14ac:dyDescent="0.2">
      <c r="F4605" s="1"/>
      <c r="G4605" s="1"/>
      <c r="H4605" s="1"/>
      <c r="I4605" s="4"/>
    </row>
    <row r="4606" spans="6:9" ht="12.75" customHeight="1" x14ac:dyDescent="0.2">
      <c r="F4606" s="1"/>
      <c r="G4606" s="1"/>
      <c r="H4606" s="1"/>
      <c r="I4606" s="4"/>
    </row>
    <row r="4607" spans="6:9" ht="12.75" customHeight="1" x14ac:dyDescent="0.2">
      <c r="F4607" s="1"/>
      <c r="G4607" s="1"/>
      <c r="H4607" s="1"/>
      <c r="I4607" s="4"/>
    </row>
    <row r="4608" spans="6:9" ht="12.75" customHeight="1" x14ac:dyDescent="0.2">
      <c r="F4608" s="1"/>
      <c r="G4608" s="1"/>
      <c r="H4608" s="1"/>
      <c r="I4608" s="4"/>
    </row>
    <row r="4609" spans="6:9" ht="12.75" customHeight="1" x14ac:dyDescent="0.2">
      <c r="F4609" s="1"/>
      <c r="G4609" s="1"/>
      <c r="H4609" s="1"/>
      <c r="I4609" s="4"/>
    </row>
    <row r="4610" spans="6:9" ht="12.75" customHeight="1" x14ac:dyDescent="0.2">
      <c r="F4610" s="1"/>
      <c r="G4610" s="1"/>
      <c r="H4610" s="1"/>
      <c r="I4610" s="4"/>
    </row>
    <row r="4611" spans="6:9" ht="12.75" customHeight="1" x14ac:dyDescent="0.2">
      <c r="F4611" s="1"/>
      <c r="G4611" s="1"/>
      <c r="H4611" s="1"/>
      <c r="I4611" s="4"/>
    </row>
    <row r="4612" spans="6:9" ht="12.75" customHeight="1" x14ac:dyDescent="0.2">
      <c r="F4612" s="1"/>
      <c r="G4612" s="1"/>
      <c r="H4612" s="1"/>
      <c r="I4612" s="4"/>
    </row>
    <row r="4613" spans="6:9" ht="12.75" customHeight="1" x14ac:dyDescent="0.2">
      <c r="F4613" s="1"/>
      <c r="G4613" s="1"/>
      <c r="H4613" s="1"/>
      <c r="I4613" s="4"/>
    </row>
    <row r="4614" spans="6:9" ht="12.75" customHeight="1" x14ac:dyDescent="0.2">
      <c r="F4614" s="1"/>
      <c r="G4614" s="1"/>
      <c r="H4614" s="1"/>
      <c r="I4614" s="4"/>
    </row>
    <row r="4615" spans="6:9" ht="12.75" customHeight="1" x14ac:dyDescent="0.2">
      <c r="F4615" s="1"/>
      <c r="G4615" s="1"/>
      <c r="H4615" s="1"/>
      <c r="I4615" s="4"/>
    </row>
    <row r="4616" spans="6:9" ht="12.75" customHeight="1" x14ac:dyDescent="0.2">
      <c r="F4616" s="1"/>
      <c r="G4616" s="1"/>
      <c r="H4616" s="1"/>
      <c r="I4616" s="4"/>
    </row>
    <row r="4617" spans="6:9" ht="12.75" customHeight="1" x14ac:dyDescent="0.2">
      <c r="F4617" s="1"/>
      <c r="G4617" s="1"/>
      <c r="H4617" s="1"/>
      <c r="I4617" s="4"/>
    </row>
    <row r="4618" spans="6:9" ht="12.75" customHeight="1" x14ac:dyDescent="0.2">
      <c r="F4618" s="1"/>
      <c r="G4618" s="1"/>
      <c r="H4618" s="1"/>
      <c r="I4618" s="4"/>
    </row>
    <row r="4619" spans="6:9" ht="12.75" customHeight="1" x14ac:dyDescent="0.2">
      <c r="F4619" s="1"/>
      <c r="G4619" s="1"/>
      <c r="H4619" s="1"/>
      <c r="I4619" s="4"/>
    </row>
    <row r="4620" spans="6:9" ht="12.75" customHeight="1" x14ac:dyDescent="0.2">
      <c r="F4620" s="1"/>
      <c r="G4620" s="1"/>
      <c r="H4620" s="1"/>
      <c r="I4620" s="4"/>
    </row>
    <row r="4621" spans="6:9" ht="12.75" customHeight="1" x14ac:dyDescent="0.2">
      <c r="F4621" s="1"/>
      <c r="G4621" s="1"/>
      <c r="H4621" s="1"/>
      <c r="I4621" s="4"/>
    </row>
    <row r="4622" spans="6:9" ht="12.75" customHeight="1" x14ac:dyDescent="0.2">
      <c r="F4622" s="1"/>
      <c r="G4622" s="1"/>
      <c r="H4622" s="1"/>
      <c r="I4622" s="4"/>
    </row>
    <row r="4623" spans="6:9" ht="12.75" customHeight="1" x14ac:dyDescent="0.2">
      <c r="F4623" s="1"/>
      <c r="G4623" s="1"/>
      <c r="H4623" s="1"/>
      <c r="I4623" s="4"/>
    </row>
    <row r="4624" spans="6:9" ht="12.75" customHeight="1" x14ac:dyDescent="0.2">
      <c r="F4624" s="1"/>
      <c r="G4624" s="1"/>
      <c r="H4624" s="1"/>
      <c r="I4624" s="4"/>
    </row>
    <row r="4625" spans="6:9" ht="12.75" customHeight="1" x14ac:dyDescent="0.2">
      <c r="F4625" s="1"/>
      <c r="G4625" s="1"/>
      <c r="H4625" s="1"/>
      <c r="I4625" s="4"/>
    </row>
    <row r="4626" spans="6:9" ht="12.75" customHeight="1" x14ac:dyDescent="0.2">
      <c r="F4626" s="1"/>
      <c r="G4626" s="1"/>
      <c r="H4626" s="1"/>
      <c r="I4626" s="4"/>
    </row>
    <row r="4627" spans="6:9" ht="12.75" customHeight="1" x14ac:dyDescent="0.2">
      <c r="F4627" s="1"/>
      <c r="G4627" s="1"/>
      <c r="H4627" s="1"/>
      <c r="I4627" s="4"/>
    </row>
    <row r="4628" spans="6:9" ht="12.75" customHeight="1" x14ac:dyDescent="0.2">
      <c r="F4628" s="1"/>
      <c r="G4628" s="1"/>
      <c r="H4628" s="1"/>
      <c r="I4628" s="4"/>
    </row>
    <row r="4629" spans="6:9" ht="12.75" customHeight="1" x14ac:dyDescent="0.2">
      <c r="F4629" s="1"/>
      <c r="G4629" s="1"/>
      <c r="H4629" s="1"/>
      <c r="I4629" s="4"/>
    </row>
    <row r="4630" spans="6:9" ht="12.75" customHeight="1" x14ac:dyDescent="0.2">
      <c r="F4630" s="1"/>
      <c r="G4630" s="1"/>
      <c r="H4630" s="1"/>
      <c r="I4630" s="4"/>
    </row>
    <row r="4631" spans="6:9" ht="12.75" customHeight="1" x14ac:dyDescent="0.2">
      <c r="F4631" s="1"/>
      <c r="G4631" s="1"/>
      <c r="H4631" s="1"/>
      <c r="I4631" s="4"/>
    </row>
    <row r="4632" spans="6:9" ht="12.75" customHeight="1" x14ac:dyDescent="0.2">
      <c r="F4632" s="1"/>
      <c r="G4632" s="1"/>
      <c r="H4632" s="1"/>
      <c r="I4632" s="4"/>
    </row>
    <row r="4633" spans="6:9" ht="12.75" customHeight="1" x14ac:dyDescent="0.2">
      <c r="F4633" s="1"/>
      <c r="G4633" s="1"/>
      <c r="H4633" s="1"/>
      <c r="I4633" s="4"/>
    </row>
    <row r="4634" spans="6:9" ht="12.75" customHeight="1" x14ac:dyDescent="0.2">
      <c r="F4634" s="1"/>
      <c r="G4634" s="1"/>
      <c r="H4634" s="1"/>
      <c r="I4634" s="4"/>
    </row>
    <row r="4635" spans="6:9" ht="12.75" customHeight="1" x14ac:dyDescent="0.2">
      <c r="F4635" s="1"/>
      <c r="G4635" s="1"/>
      <c r="H4635" s="1"/>
      <c r="I4635" s="4"/>
    </row>
    <row r="4636" spans="6:9" ht="12.75" customHeight="1" x14ac:dyDescent="0.2">
      <c r="F4636" s="1"/>
      <c r="G4636" s="1"/>
      <c r="H4636" s="1"/>
      <c r="I4636" s="4"/>
    </row>
    <row r="4637" spans="6:9" ht="12.75" customHeight="1" x14ac:dyDescent="0.2">
      <c r="F4637" s="1"/>
      <c r="G4637" s="1"/>
      <c r="H4637" s="1"/>
      <c r="I4637" s="4"/>
    </row>
    <row r="4638" spans="6:9" ht="12.75" customHeight="1" x14ac:dyDescent="0.2">
      <c r="F4638" s="1"/>
      <c r="G4638" s="1"/>
      <c r="H4638" s="1"/>
      <c r="I4638" s="4"/>
    </row>
    <row r="4639" spans="6:9" ht="12.75" customHeight="1" x14ac:dyDescent="0.2">
      <c r="F4639" s="1"/>
      <c r="G4639" s="1"/>
      <c r="H4639" s="1"/>
      <c r="I4639" s="4"/>
    </row>
    <row r="4640" spans="6:9" ht="12.75" customHeight="1" x14ac:dyDescent="0.2">
      <c r="F4640" s="1"/>
      <c r="G4640" s="1"/>
      <c r="H4640" s="1"/>
      <c r="I4640" s="4"/>
    </row>
    <row r="4641" spans="6:9" ht="12.75" customHeight="1" x14ac:dyDescent="0.2">
      <c r="F4641" s="1"/>
      <c r="G4641" s="1"/>
      <c r="H4641" s="1"/>
      <c r="I4641" s="4"/>
    </row>
    <row r="4642" spans="6:9" ht="12.75" customHeight="1" x14ac:dyDescent="0.2">
      <c r="F4642" s="1"/>
      <c r="G4642" s="1"/>
      <c r="H4642" s="1"/>
      <c r="I4642" s="4"/>
    </row>
    <row r="4643" spans="6:9" ht="12.75" customHeight="1" x14ac:dyDescent="0.2">
      <c r="F4643" s="1"/>
      <c r="G4643" s="1"/>
      <c r="H4643" s="1"/>
      <c r="I4643" s="4"/>
    </row>
    <row r="4644" spans="6:9" ht="12.75" customHeight="1" x14ac:dyDescent="0.2">
      <c r="F4644" s="1"/>
      <c r="G4644" s="1"/>
      <c r="H4644" s="1"/>
      <c r="I4644" s="4"/>
    </row>
    <row r="4645" spans="6:9" ht="12.75" customHeight="1" x14ac:dyDescent="0.2">
      <c r="F4645" s="1"/>
      <c r="G4645" s="1"/>
      <c r="H4645" s="1"/>
      <c r="I4645" s="4"/>
    </row>
    <row r="4646" spans="6:9" ht="12.75" customHeight="1" x14ac:dyDescent="0.2">
      <c r="F4646" s="1"/>
      <c r="G4646" s="1"/>
      <c r="H4646" s="1"/>
      <c r="I4646" s="4"/>
    </row>
    <row r="4647" spans="6:9" ht="12.75" customHeight="1" x14ac:dyDescent="0.2">
      <c r="F4647" s="1"/>
      <c r="G4647" s="1"/>
      <c r="H4647" s="1"/>
      <c r="I4647" s="4"/>
    </row>
    <row r="4648" spans="6:9" ht="12.75" customHeight="1" x14ac:dyDescent="0.2">
      <c r="F4648" s="1"/>
      <c r="G4648" s="1"/>
      <c r="H4648" s="1"/>
      <c r="I4648" s="4"/>
    </row>
    <row r="4649" spans="6:9" ht="12.75" customHeight="1" x14ac:dyDescent="0.2">
      <c r="F4649" s="1"/>
      <c r="G4649" s="1"/>
      <c r="H4649" s="1"/>
      <c r="I4649" s="4"/>
    </row>
    <row r="4650" spans="6:9" ht="12.75" customHeight="1" x14ac:dyDescent="0.2">
      <c r="F4650" s="1"/>
      <c r="G4650" s="1"/>
      <c r="H4650" s="1"/>
      <c r="I4650" s="4"/>
    </row>
    <row r="4651" spans="6:9" ht="12.75" customHeight="1" x14ac:dyDescent="0.2">
      <c r="F4651" s="1"/>
      <c r="G4651" s="1"/>
      <c r="H4651" s="1"/>
      <c r="I4651" s="4"/>
    </row>
    <row r="4652" spans="6:9" ht="12.75" customHeight="1" x14ac:dyDescent="0.2">
      <c r="F4652" s="1"/>
      <c r="G4652" s="1"/>
      <c r="H4652" s="1"/>
      <c r="I4652" s="4"/>
    </row>
    <row r="4653" spans="6:9" ht="12.75" customHeight="1" x14ac:dyDescent="0.2">
      <c r="F4653" s="1"/>
      <c r="G4653" s="1"/>
      <c r="H4653" s="1"/>
      <c r="I4653" s="4"/>
    </row>
    <row r="4654" spans="6:9" ht="12.75" customHeight="1" x14ac:dyDescent="0.2">
      <c r="F4654" s="1"/>
      <c r="G4654" s="1"/>
      <c r="H4654" s="1"/>
      <c r="I4654" s="4"/>
    </row>
    <row r="4655" spans="6:9" ht="12.75" customHeight="1" x14ac:dyDescent="0.2">
      <c r="F4655" s="1"/>
      <c r="G4655" s="1"/>
      <c r="H4655" s="1"/>
      <c r="I4655" s="4"/>
    </row>
    <row r="4656" spans="6:9" ht="12.75" customHeight="1" x14ac:dyDescent="0.2">
      <c r="F4656" s="1"/>
      <c r="G4656" s="1"/>
      <c r="H4656" s="1"/>
      <c r="I4656" s="4"/>
    </row>
    <row r="4657" spans="6:9" ht="12.75" customHeight="1" x14ac:dyDescent="0.2">
      <c r="F4657" s="1"/>
      <c r="G4657" s="1"/>
      <c r="H4657" s="1"/>
      <c r="I4657" s="4"/>
    </row>
    <row r="4658" spans="6:9" ht="12.75" customHeight="1" x14ac:dyDescent="0.2">
      <c r="F4658" s="1"/>
      <c r="G4658" s="1"/>
      <c r="H4658" s="1"/>
      <c r="I4658" s="4"/>
    </row>
    <row r="4659" spans="6:9" ht="12.75" customHeight="1" x14ac:dyDescent="0.2">
      <c r="F4659" s="1"/>
      <c r="G4659" s="1"/>
      <c r="H4659" s="1"/>
      <c r="I4659" s="4"/>
    </row>
    <row r="4660" spans="6:9" ht="12.75" customHeight="1" x14ac:dyDescent="0.2">
      <c r="F4660" s="1"/>
      <c r="G4660" s="1"/>
      <c r="H4660" s="1"/>
      <c r="I4660" s="4"/>
    </row>
    <row r="4661" spans="6:9" ht="12.75" customHeight="1" x14ac:dyDescent="0.2">
      <c r="F4661" s="1"/>
      <c r="G4661" s="1"/>
      <c r="H4661" s="1"/>
      <c r="I4661" s="4"/>
    </row>
    <row r="4662" spans="6:9" ht="12.75" customHeight="1" x14ac:dyDescent="0.2">
      <c r="F4662" s="1"/>
      <c r="G4662" s="1"/>
      <c r="H4662" s="1"/>
      <c r="I4662" s="4"/>
    </row>
    <row r="4663" spans="6:9" ht="12.75" customHeight="1" x14ac:dyDescent="0.2">
      <c r="F4663" s="1"/>
      <c r="G4663" s="1"/>
      <c r="H4663" s="1"/>
      <c r="I4663" s="4"/>
    </row>
    <row r="4664" spans="6:9" ht="12.75" customHeight="1" x14ac:dyDescent="0.2">
      <c r="F4664" s="1"/>
      <c r="G4664" s="1"/>
      <c r="H4664" s="1"/>
      <c r="I4664" s="4"/>
    </row>
    <row r="4665" spans="6:9" ht="12.75" customHeight="1" x14ac:dyDescent="0.2">
      <c r="F4665" s="1"/>
      <c r="G4665" s="1"/>
      <c r="H4665" s="1"/>
      <c r="I4665" s="4"/>
    </row>
    <row r="4666" spans="6:9" ht="12.75" customHeight="1" x14ac:dyDescent="0.2">
      <c r="F4666" s="1"/>
      <c r="G4666" s="1"/>
      <c r="H4666" s="1"/>
      <c r="I4666" s="4"/>
    </row>
    <row r="4667" spans="6:9" ht="12.75" customHeight="1" x14ac:dyDescent="0.2">
      <c r="F4667" s="1"/>
      <c r="G4667" s="1"/>
      <c r="H4667" s="1"/>
      <c r="I4667" s="4"/>
    </row>
    <row r="4668" spans="6:9" ht="12.75" customHeight="1" x14ac:dyDescent="0.2">
      <c r="F4668" s="1"/>
      <c r="G4668" s="1"/>
      <c r="H4668" s="1"/>
      <c r="I4668" s="4"/>
    </row>
    <row r="4669" spans="6:9" ht="12.75" customHeight="1" x14ac:dyDescent="0.2">
      <c r="F4669" s="1"/>
      <c r="G4669" s="1"/>
      <c r="H4669" s="1"/>
      <c r="I4669" s="4"/>
    </row>
    <row r="4670" spans="6:9" ht="12.75" customHeight="1" x14ac:dyDescent="0.2">
      <c r="F4670" s="1"/>
      <c r="G4670" s="1"/>
      <c r="H4670" s="1"/>
      <c r="I4670" s="4"/>
    </row>
    <row r="4671" spans="6:9" ht="12.75" customHeight="1" x14ac:dyDescent="0.2">
      <c r="F4671" s="1"/>
      <c r="G4671" s="1"/>
      <c r="H4671" s="1"/>
      <c r="I4671" s="4"/>
    </row>
    <row r="4672" spans="6:9" ht="12.75" customHeight="1" x14ac:dyDescent="0.2">
      <c r="F4672" s="1"/>
      <c r="G4672" s="1"/>
      <c r="H4672" s="1"/>
      <c r="I4672" s="4"/>
    </row>
    <row r="4673" spans="6:9" ht="12.75" customHeight="1" x14ac:dyDescent="0.2">
      <c r="F4673" s="1"/>
      <c r="G4673" s="1"/>
      <c r="H4673" s="1"/>
      <c r="I4673" s="4"/>
    </row>
    <row r="4674" spans="6:9" ht="12.75" customHeight="1" x14ac:dyDescent="0.2">
      <c r="F4674" s="1"/>
      <c r="G4674" s="1"/>
      <c r="H4674" s="1"/>
      <c r="I4674" s="4"/>
    </row>
    <row r="4675" spans="6:9" ht="12.75" customHeight="1" x14ac:dyDescent="0.2">
      <c r="F4675" s="1"/>
      <c r="G4675" s="1"/>
      <c r="H4675" s="1"/>
      <c r="I4675" s="4"/>
    </row>
    <row r="4676" spans="6:9" ht="12.75" customHeight="1" x14ac:dyDescent="0.2">
      <c r="F4676" s="1"/>
      <c r="G4676" s="1"/>
      <c r="H4676" s="1"/>
      <c r="I4676" s="4"/>
    </row>
    <row r="4677" spans="6:9" ht="12.75" customHeight="1" x14ac:dyDescent="0.2">
      <c r="F4677" s="1"/>
      <c r="G4677" s="1"/>
      <c r="H4677" s="1"/>
      <c r="I4677" s="4"/>
    </row>
    <row r="4678" spans="6:9" ht="12.75" customHeight="1" x14ac:dyDescent="0.2">
      <c r="F4678" s="1"/>
      <c r="G4678" s="1"/>
      <c r="H4678" s="1"/>
      <c r="I4678" s="4"/>
    </row>
    <row r="4679" spans="6:9" ht="12.75" customHeight="1" x14ac:dyDescent="0.2">
      <c r="F4679" s="1"/>
      <c r="G4679" s="1"/>
      <c r="H4679" s="1"/>
      <c r="I4679" s="4"/>
    </row>
    <row r="4680" spans="6:9" ht="12.75" customHeight="1" x14ac:dyDescent="0.2">
      <c r="F4680" s="1"/>
      <c r="G4680" s="1"/>
      <c r="H4680" s="1"/>
      <c r="I4680" s="4"/>
    </row>
    <row r="4681" spans="6:9" ht="12.75" customHeight="1" x14ac:dyDescent="0.2">
      <c r="F4681" s="1"/>
      <c r="G4681" s="1"/>
      <c r="H4681" s="1"/>
      <c r="I4681" s="4"/>
    </row>
    <row r="4682" spans="6:9" ht="12.75" customHeight="1" x14ac:dyDescent="0.2">
      <c r="F4682" s="1"/>
      <c r="G4682" s="1"/>
      <c r="H4682" s="1"/>
      <c r="I4682" s="4"/>
    </row>
    <row r="4683" spans="6:9" ht="12.75" customHeight="1" x14ac:dyDescent="0.2">
      <c r="F4683" s="1"/>
      <c r="G4683" s="1"/>
      <c r="H4683" s="1"/>
      <c r="I4683" s="4"/>
    </row>
    <row r="4684" spans="6:9" ht="12.75" customHeight="1" x14ac:dyDescent="0.2">
      <c r="F4684" s="1"/>
      <c r="G4684" s="1"/>
      <c r="H4684" s="1"/>
      <c r="I4684" s="4"/>
    </row>
    <row r="4685" spans="6:9" ht="12.75" customHeight="1" x14ac:dyDescent="0.2">
      <c r="F4685" s="1"/>
      <c r="G4685" s="1"/>
      <c r="H4685" s="1"/>
      <c r="I4685" s="4"/>
    </row>
    <row r="4686" spans="6:9" ht="12.75" customHeight="1" x14ac:dyDescent="0.2">
      <c r="F4686" s="1"/>
      <c r="G4686" s="1"/>
      <c r="H4686" s="1"/>
      <c r="I4686" s="4"/>
    </row>
    <row r="4687" spans="6:9" ht="12.75" customHeight="1" x14ac:dyDescent="0.2">
      <c r="F4687" s="1"/>
      <c r="G4687" s="1"/>
      <c r="H4687" s="1"/>
      <c r="I4687" s="4"/>
    </row>
    <row r="4688" spans="6:9" ht="12.75" customHeight="1" x14ac:dyDescent="0.2">
      <c r="F4688" s="1"/>
      <c r="G4688" s="1"/>
      <c r="H4688" s="1"/>
      <c r="I4688" s="4"/>
    </row>
    <row r="4689" spans="6:9" ht="12.75" customHeight="1" x14ac:dyDescent="0.2">
      <c r="F4689" s="1"/>
      <c r="G4689" s="1"/>
      <c r="H4689" s="1"/>
      <c r="I4689" s="4"/>
    </row>
    <row r="4690" spans="6:9" ht="12.75" customHeight="1" x14ac:dyDescent="0.2">
      <c r="F4690" s="1"/>
      <c r="G4690" s="1"/>
      <c r="H4690" s="1"/>
      <c r="I4690" s="4"/>
    </row>
    <row r="4691" spans="6:9" ht="12.75" customHeight="1" x14ac:dyDescent="0.2">
      <c r="F4691" s="1"/>
      <c r="G4691" s="1"/>
      <c r="H4691" s="1"/>
      <c r="I4691" s="4"/>
    </row>
    <row r="4692" spans="6:9" ht="12.75" customHeight="1" x14ac:dyDescent="0.2">
      <c r="F4692" s="1"/>
      <c r="G4692" s="1"/>
      <c r="H4692" s="1"/>
      <c r="I4692" s="4"/>
    </row>
    <row r="4693" spans="6:9" ht="12.75" customHeight="1" x14ac:dyDescent="0.2">
      <c r="F4693" s="1"/>
      <c r="G4693" s="1"/>
      <c r="H4693" s="1"/>
      <c r="I4693" s="4"/>
    </row>
    <row r="4694" spans="6:9" ht="12.75" customHeight="1" x14ac:dyDescent="0.2">
      <c r="F4694" s="1"/>
      <c r="G4694" s="1"/>
      <c r="H4694" s="1"/>
      <c r="I4694" s="4"/>
    </row>
    <row r="4695" spans="6:9" ht="12.75" customHeight="1" x14ac:dyDescent="0.2">
      <c r="F4695" s="1"/>
      <c r="G4695" s="1"/>
      <c r="H4695" s="1"/>
      <c r="I4695" s="4"/>
    </row>
    <row r="4696" spans="6:9" ht="12.75" customHeight="1" x14ac:dyDescent="0.2">
      <c r="F4696" s="1"/>
      <c r="G4696" s="1"/>
      <c r="H4696" s="1"/>
      <c r="I4696" s="4"/>
    </row>
    <row r="4697" spans="6:9" ht="12.75" customHeight="1" x14ac:dyDescent="0.2">
      <c r="F4697" s="1"/>
      <c r="G4697" s="1"/>
      <c r="H4697" s="1"/>
      <c r="I4697" s="4"/>
    </row>
    <row r="4698" spans="6:9" ht="12.75" customHeight="1" x14ac:dyDescent="0.2">
      <c r="F4698" s="1"/>
      <c r="G4698" s="1"/>
      <c r="H4698" s="1"/>
      <c r="I4698" s="4"/>
    </row>
    <row r="4699" spans="6:9" ht="12.75" customHeight="1" x14ac:dyDescent="0.2">
      <c r="F4699" s="1"/>
      <c r="G4699" s="1"/>
      <c r="H4699" s="1"/>
      <c r="I4699" s="4"/>
    </row>
    <row r="4700" spans="6:9" ht="12.75" customHeight="1" x14ac:dyDescent="0.2">
      <c r="F4700" s="1"/>
      <c r="G4700" s="1"/>
      <c r="H4700" s="1"/>
      <c r="I4700" s="4"/>
    </row>
    <row r="4701" spans="6:9" ht="12.75" customHeight="1" x14ac:dyDescent="0.2">
      <c r="F4701" s="1"/>
      <c r="G4701" s="1"/>
      <c r="H4701" s="1"/>
      <c r="I4701" s="4"/>
    </row>
    <row r="4702" spans="6:9" ht="12.75" customHeight="1" x14ac:dyDescent="0.2">
      <c r="F4702" s="1"/>
      <c r="G4702" s="1"/>
      <c r="H4702" s="1"/>
      <c r="I4702" s="4"/>
    </row>
    <row r="4703" spans="6:9" ht="12.75" customHeight="1" x14ac:dyDescent="0.2">
      <c r="F4703" s="1"/>
      <c r="G4703" s="1"/>
      <c r="H4703" s="1"/>
      <c r="I4703" s="4"/>
    </row>
    <row r="4704" spans="6:9" ht="12.75" customHeight="1" x14ac:dyDescent="0.2">
      <c r="F4704" s="1"/>
      <c r="G4704" s="1"/>
      <c r="H4704" s="1"/>
      <c r="I4704" s="4"/>
    </row>
    <row r="4705" spans="6:9" ht="12.75" customHeight="1" x14ac:dyDescent="0.2">
      <c r="F4705" s="1"/>
      <c r="G4705" s="1"/>
      <c r="H4705" s="1"/>
      <c r="I4705" s="4"/>
    </row>
    <row r="4706" spans="6:9" ht="12.75" customHeight="1" x14ac:dyDescent="0.2">
      <c r="F4706" s="1"/>
      <c r="G4706" s="1"/>
      <c r="H4706" s="1"/>
      <c r="I4706" s="4"/>
    </row>
    <row r="4707" spans="6:9" ht="12.75" customHeight="1" x14ac:dyDescent="0.2">
      <c r="F4707" s="1"/>
      <c r="G4707" s="1"/>
      <c r="H4707" s="1"/>
      <c r="I4707" s="4"/>
    </row>
    <row r="4708" spans="6:9" ht="12.75" customHeight="1" x14ac:dyDescent="0.2">
      <c r="F4708" s="1"/>
      <c r="G4708" s="1"/>
      <c r="H4708" s="1"/>
      <c r="I4708" s="4"/>
    </row>
    <row r="4709" spans="6:9" ht="12.75" customHeight="1" x14ac:dyDescent="0.2">
      <c r="F4709" s="1"/>
      <c r="G4709" s="1"/>
      <c r="H4709" s="1"/>
      <c r="I4709" s="4"/>
    </row>
    <row r="4710" spans="6:9" ht="12.75" customHeight="1" x14ac:dyDescent="0.2">
      <c r="F4710" s="1"/>
      <c r="G4710" s="1"/>
      <c r="H4710" s="1"/>
      <c r="I4710" s="4"/>
    </row>
    <row r="4711" spans="6:9" ht="12.75" customHeight="1" x14ac:dyDescent="0.2">
      <c r="F4711" s="1"/>
      <c r="G4711" s="1"/>
      <c r="H4711" s="1"/>
      <c r="I4711" s="4"/>
    </row>
    <row r="4712" spans="6:9" ht="12.75" customHeight="1" x14ac:dyDescent="0.2">
      <c r="F4712" s="1"/>
      <c r="G4712" s="1"/>
      <c r="H4712" s="1"/>
      <c r="I4712" s="4"/>
    </row>
    <row r="4713" spans="6:9" ht="12.75" customHeight="1" x14ac:dyDescent="0.2">
      <c r="F4713" s="1"/>
      <c r="G4713" s="1"/>
      <c r="H4713" s="1"/>
      <c r="I4713" s="4"/>
    </row>
    <row r="4714" spans="6:9" ht="12.75" customHeight="1" x14ac:dyDescent="0.2">
      <c r="F4714" s="1"/>
      <c r="G4714" s="1"/>
      <c r="H4714" s="1"/>
      <c r="I4714" s="4"/>
    </row>
    <row r="4715" spans="6:9" ht="12.75" customHeight="1" x14ac:dyDescent="0.2">
      <c r="F4715" s="1"/>
      <c r="G4715" s="1"/>
      <c r="H4715" s="1"/>
      <c r="I4715" s="4"/>
    </row>
    <row r="4716" spans="6:9" ht="12.75" customHeight="1" x14ac:dyDescent="0.2">
      <c r="F4716" s="1"/>
      <c r="G4716" s="1"/>
      <c r="H4716" s="1"/>
      <c r="I4716" s="4"/>
    </row>
    <row r="4717" spans="6:9" ht="12.75" customHeight="1" x14ac:dyDescent="0.2">
      <c r="F4717" s="1"/>
      <c r="G4717" s="1"/>
      <c r="H4717" s="1"/>
      <c r="I4717" s="4"/>
    </row>
    <row r="4718" spans="6:9" ht="12.75" customHeight="1" x14ac:dyDescent="0.2">
      <c r="F4718" s="1"/>
      <c r="G4718" s="1"/>
      <c r="H4718" s="1"/>
      <c r="I4718" s="4"/>
    </row>
    <row r="4719" spans="6:9" ht="12.75" customHeight="1" x14ac:dyDescent="0.2">
      <c r="F4719" s="1"/>
      <c r="G4719" s="1"/>
      <c r="H4719" s="1"/>
      <c r="I4719" s="4"/>
    </row>
    <row r="4720" spans="6:9" ht="12.75" customHeight="1" x14ac:dyDescent="0.2">
      <c r="F4720" s="1"/>
      <c r="G4720" s="1"/>
      <c r="H4720" s="1"/>
      <c r="I4720" s="4"/>
    </row>
    <row r="4721" spans="6:9" ht="12.75" customHeight="1" x14ac:dyDescent="0.2">
      <c r="F4721" s="1"/>
      <c r="G4721" s="1"/>
      <c r="H4721" s="1"/>
      <c r="I4721" s="4"/>
    </row>
    <row r="4722" spans="6:9" ht="12.75" customHeight="1" x14ac:dyDescent="0.2">
      <c r="F4722" s="1"/>
      <c r="G4722" s="1"/>
      <c r="H4722" s="1"/>
      <c r="I4722" s="4"/>
    </row>
    <row r="4723" spans="6:9" ht="12.75" customHeight="1" x14ac:dyDescent="0.2">
      <c r="F4723" s="1"/>
      <c r="G4723" s="1"/>
      <c r="H4723" s="1"/>
      <c r="I4723" s="4"/>
    </row>
    <row r="4724" spans="6:9" ht="12.75" customHeight="1" x14ac:dyDescent="0.2">
      <c r="F4724" s="1"/>
      <c r="G4724" s="1"/>
      <c r="H4724" s="1"/>
      <c r="I4724" s="4"/>
    </row>
    <row r="4725" spans="6:9" ht="12.75" customHeight="1" x14ac:dyDescent="0.2">
      <c r="F4725" s="1"/>
      <c r="G4725" s="1"/>
      <c r="H4725" s="1"/>
      <c r="I4725" s="4"/>
    </row>
    <row r="4726" spans="6:9" ht="12.75" customHeight="1" x14ac:dyDescent="0.2">
      <c r="F4726" s="1"/>
      <c r="G4726" s="1"/>
      <c r="H4726" s="1"/>
      <c r="I4726" s="4"/>
    </row>
    <row r="4727" spans="6:9" ht="12.75" customHeight="1" x14ac:dyDescent="0.2">
      <c r="F4727" s="1"/>
      <c r="G4727" s="1"/>
      <c r="H4727" s="1"/>
      <c r="I4727" s="4"/>
    </row>
    <row r="4728" spans="6:9" ht="12.75" customHeight="1" x14ac:dyDescent="0.2">
      <c r="F4728" s="1"/>
      <c r="G4728" s="1"/>
      <c r="H4728" s="1"/>
      <c r="I4728" s="4"/>
    </row>
    <row r="4729" spans="6:9" ht="12.75" customHeight="1" x14ac:dyDescent="0.2">
      <c r="F4729" s="1"/>
      <c r="G4729" s="1"/>
      <c r="H4729" s="1"/>
      <c r="I4729" s="4"/>
    </row>
    <row r="4730" spans="6:9" ht="12.75" customHeight="1" x14ac:dyDescent="0.2">
      <c r="F4730" s="1"/>
      <c r="G4730" s="1"/>
      <c r="H4730" s="1"/>
      <c r="I4730" s="4"/>
    </row>
    <row r="4731" spans="6:9" ht="12.75" customHeight="1" x14ac:dyDescent="0.2">
      <c r="F4731" s="1"/>
      <c r="G4731" s="1"/>
      <c r="H4731" s="1"/>
      <c r="I4731" s="4"/>
    </row>
    <row r="4732" spans="6:9" ht="12.75" customHeight="1" x14ac:dyDescent="0.2">
      <c r="F4732" s="1"/>
      <c r="G4732" s="1"/>
      <c r="H4732" s="1"/>
      <c r="I4732" s="4"/>
    </row>
    <row r="4733" spans="6:9" ht="12.75" customHeight="1" x14ac:dyDescent="0.2">
      <c r="F4733" s="1"/>
      <c r="G4733" s="1"/>
      <c r="H4733" s="1"/>
      <c r="I4733" s="4"/>
    </row>
    <row r="4734" spans="6:9" ht="12.75" customHeight="1" x14ac:dyDescent="0.2">
      <c r="F4734" s="1"/>
      <c r="G4734" s="1"/>
      <c r="H4734" s="1"/>
      <c r="I4734" s="4"/>
    </row>
    <row r="4735" spans="6:9" ht="12.75" customHeight="1" x14ac:dyDescent="0.2">
      <c r="F4735" s="1"/>
      <c r="G4735" s="1"/>
      <c r="H4735" s="1"/>
      <c r="I4735" s="4"/>
    </row>
    <row r="4736" spans="6:9" ht="12.75" customHeight="1" x14ac:dyDescent="0.2">
      <c r="F4736" s="1"/>
      <c r="G4736" s="1"/>
      <c r="H4736" s="1"/>
      <c r="I4736" s="4"/>
    </row>
    <row r="4737" spans="6:9" ht="12.75" customHeight="1" x14ac:dyDescent="0.2">
      <c r="F4737" s="1"/>
      <c r="G4737" s="1"/>
      <c r="H4737" s="1"/>
      <c r="I4737" s="4"/>
    </row>
    <row r="4738" spans="6:9" ht="12.75" customHeight="1" x14ac:dyDescent="0.2">
      <c r="F4738" s="1"/>
      <c r="G4738" s="1"/>
      <c r="H4738" s="1"/>
      <c r="I4738" s="4"/>
    </row>
    <row r="4739" spans="6:9" ht="12.75" customHeight="1" x14ac:dyDescent="0.2">
      <c r="F4739" s="1"/>
      <c r="G4739" s="1"/>
      <c r="H4739" s="1"/>
      <c r="I4739" s="4"/>
    </row>
    <row r="4740" spans="6:9" ht="12.75" customHeight="1" x14ac:dyDescent="0.2">
      <c r="F4740" s="1"/>
      <c r="G4740" s="1"/>
      <c r="H4740" s="1"/>
      <c r="I4740" s="4"/>
    </row>
    <row r="4741" spans="6:9" ht="12.75" customHeight="1" x14ac:dyDescent="0.2">
      <c r="F4741" s="1"/>
      <c r="G4741" s="1"/>
      <c r="H4741" s="1"/>
      <c r="I4741" s="4"/>
    </row>
    <row r="4742" spans="6:9" ht="12.75" customHeight="1" x14ac:dyDescent="0.2">
      <c r="F4742" s="1"/>
      <c r="G4742" s="1"/>
      <c r="H4742" s="1"/>
      <c r="I4742" s="4"/>
    </row>
    <row r="4743" spans="6:9" ht="12.75" customHeight="1" x14ac:dyDescent="0.2">
      <c r="F4743" s="1"/>
      <c r="G4743" s="1"/>
      <c r="H4743" s="1"/>
      <c r="I4743" s="4"/>
    </row>
    <row r="4744" spans="6:9" ht="12.75" customHeight="1" x14ac:dyDescent="0.2">
      <c r="F4744" s="1"/>
      <c r="G4744" s="1"/>
      <c r="H4744" s="1"/>
      <c r="I4744" s="4"/>
    </row>
    <row r="4745" spans="6:9" ht="12.75" customHeight="1" x14ac:dyDescent="0.2">
      <c r="F4745" s="1"/>
      <c r="G4745" s="1"/>
      <c r="H4745" s="1"/>
      <c r="I4745" s="4"/>
    </row>
    <row r="4746" spans="6:9" ht="12.75" customHeight="1" x14ac:dyDescent="0.2">
      <c r="F4746" s="1"/>
      <c r="G4746" s="1"/>
      <c r="H4746" s="1"/>
      <c r="I4746" s="4"/>
    </row>
    <row r="4747" spans="6:9" ht="12.75" customHeight="1" x14ac:dyDescent="0.2">
      <c r="F4747" s="1"/>
      <c r="G4747" s="1"/>
      <c r="H4747" s="1"/>
      <c r="I4747" s="4"/>
    </row>
    <row r="4748" spans="6:9" ht="12.75" customHeight="1" x14ac:dyDescent="0.2">
      <c r="F4748" s="1"/>
      <c r="G4748" s="1"/>
      <c r="H4748" s="1"/>
      <c r="I4748" s="4"/>
    </row>
    <row r="4749" spans="6:9" ht="12.75" customHeight="1" x14ac:dyDescent="0.2">
      <c r="F4749" s="1"/>
      <c r="G4749" s="1"/>
      <c r="H4749" s="1"/>
      <c r="I4749" s="4"/>
    </row>
    <row r="4750" spans="6:9" ht="12.75" customHeight="1" x14ac:dyDescent="0.2">
      <c r="F4750" s="1"/>
      <c r="G4750" s="1"/>
      <c r="H4750" s="1"/>
      <c r="I4750" s="4"/>
    </row>
    <row r="4751" spans="6:9" ht="12.75" customHeight="1" x14ac:dyDescent="0.2">
      <c r="F4751" s="1"/>
      <c r="G4751" s="1"/>
      <c r="H4751" s="1"/>
      <c r="I4751" s="4"/>
    </row>
    <row r="4752" spans="6:9" ht="12.75" customHeight="1" x14ac:dyDescent="0.2">
      <c r="F4752" s="1"/>
      <c r="G4752" s="1"/>
      <c r="H4752" s="1"/>
      <c r="I4752" s="4"/>
    </row>
    <row r="4753" spans="6:9" ht="12.75" customHeight="1" x14ac:dyDescent="0.2">
      <c r="F4753" s="1"/>
      <c r="G4753" s="1"/>
      <c r="H4753" s="1"/>
      <c r="I4753" s="4"/>
    </row>
    <row r="4754" spans="6:9" ht="12.75" customHeight="1" x14ac:dyDescent="0.2">
      <c r="F4754" s="1"/>
      <c r="G4754" s="1"/>
      <c r="H4754" s="1"/>
      <c r="I4754" s="4"/>
    </row>
    <row r="4755" spans="6:9" ht="12.75" customHeight="1" x14ac:dyDescent="0.2">
      <c r="F4755" s="1"/>
      <c r="G4755" s="1"/>
      <c r="H4755" s="1"/>
      <c r="I4755" s="4"/>
    </row>
    <row r="4756" spans="6:9" ht="12.75" customHeight="1" x14ac:dyDescent="0.2">
      <c r="F4756" s="1"/>
      <c r="G4756" s="1"/>
      <c r="H4756" s="1"/>
      <c r="I4756" s="4"/>
    </row>
    <row r="4757" spans="6:9" ht="12.75" customHeight="1" x14ac:dyDescent="0.2">
      <c r="F4757" s="1"/>
      <c r="G4757" s="1"/>
      <c r="H4757" s="1"/>
      <c r="I4757" s="4"/>
    </row>
    <row r="4758" spans="6:9" ht="12.75" customHeight="1" x14ac:dyDescent="0.2">
      <c r="F4758" s="1"/>
      <c r="G4758" s="1"/>
      <c r="H4758" s="1"/>
      <c r="I4758" s="4"/>
    </row>
    <row r="4759" spans="6:9" ht="12.75" customHeight="1" x14ac:dyDescent="0.2">
      <c r="F4759" s="1"/>
      <c r="G4759" s="1"/>
      <c r="H4759" s="1"/>
      <c r="I4759" s="4"/>
    </row>
    <row r="4760" spans="6:9" ht="12.75" customHeight="1" x14ac:dyDescent="0.2">
      <c r="F4760" s="1"/>
      <c r="G4760" s="1"/>
      <c r="H4760" s="1"/>
      <c r="I4760" s="4"/>
    </row>
    <row r="4761" spans="6:9" ht="12.75" customHeight="1" x14ac:dyDescent="0.2">
      <c r="F4761" s="1"/>
      <c r="G4761" s="1"/>
      <c r="H4761" s="1"/>
      <c r="I4761" s="4"/>
    </row>
    <row r="4762" spans="6:9" ht="12.75" customHeight="1" x14ac:dyDescent="0.2">
      <c r="F4762" s="1"/>
      <c r="G4762" s="1"/>
      <c r="H4762" s="1"/>
      <c r="I4762" s="4"/>
    </row>
    <row r="4763" spans="6:9" ht="12.75" customHeight="1" x14ac:dyDescent="0.2">
      <c r="F4763" s="1"/>
      <c r="G4763" s="1"/>
      <c r="H4763" s="1"/>
      <c r="I4763" s="4"/>
    </row>
    <row r="4764" spans="6:9" ht="12.75" customHeight="1" x14ac:dyDescent="0.2">
      <c r="F4764" s="1"/>
      <c r="G4764" s="1"/>
      <c r="H4764" s="1"/>
      <c r="I4764" s="4"/>
    </row>
    <row r="4765" spans="6:9" ht="12.75" customHeight="1" x14ac:dyDescent="0.2">
      <c r="F4765" s="1"/>
      <c r="G4765" s="1"/>
      <c r="H4765" s="1"/>
      <c r="I4765" s="4"/>
    </row>
    <row r="4766" spans="6:9" ht="12.75" customHeight="1" x14ac:dyDescent="0.2">
      <c r="F4766" s="1"/>
      <c r="G4766" s="1"/>
      <c r="H4766" s="1"/>
      <c r="I4766" s="4"/>
    </row>
    <row r="4767" spans="6:9" ht="12.75" customHeight="1" x14ac:dyDescent="0.2">
      <c r="F4767" s="1"/>
      <c r="G4767" s="1"/>
      <c r="H4767" s="1"/>
      <c r="I4767" s="4"/>
    </row>
    <row r="4768" spans="6:9" ht="12.75" customHeight="1" x14ac:dyDescent="0.2">
      <c r="F4768" s="1"/>
      <c r="G4768" s="1"/>
      <c r="H4768" s="1"/>
      <c r="I4768" s="4"/>
    </row>
    <row r="4769" spans="6:9" ht="12.75" customHeight="1" x14ac:dyDescent="0.2">
      <c r="F4769" s="1"/>
      <c r="G4769" s="1"/>
      <c r="H4769" s="1"/>
      <c r="I4769" s="4"/>
    </row>
    <row r="4770" spans="6:9" ht="12.75" customHeight="1" x14ac:dyDescent="0.2">
      <c r="F4770" s="1"/>
      <c r="G4770" s="1"/>
      <c r="H4770" s="1"/>
      <c r="I4770" s="4"/>
    </row>
    <row r="4771" spans="6:9" ht="12.75" customHeight="1" x14ac:dyDescent="0.2">
      <c r="F4771" s="1"/>
      <c r="G4771" s="1"/>
      <c r="H4771" s="1"/>
      <c r="I4771" s="4"/>
    </row>
    <row r="4772" spans="6:9" ht="12.75" customHeight="1" x14ac:dyDescent="0.2">
      <c r="F4772" s="1"/>
      <c r="G4772" s="1"/>
      <c r="H4772" s="1"/>
      <c r="I4772" s="4"/>
    </row>
    <row r="4773" spans="6:9" ht="12.75" customHeight="1" x14ac:dyDescent="0.2">
      <c r="F4773" s="1"/>
      <c r="G4773" s="1"/>
      <c r="H4773" s="1"/>
      <c r="I4773" s="4"/>
    </row>
    <row r="4774" spans="6:9" ht="12.75" customHeight="1" x14ac:dyDescent="0.2">
      <c r="F4774" s="1"/>
      <c r="G4774" s="1"/>
      <c r="H4774" s="1"/>
      <c r="I4774" s="4"/>
    </row>
    <row r="4775" spans="6:9" ht="12.75" customHeight="1" x14ac:dyDescent="0.2">
      <c r="F4775" s="1"/>
      <c r="G4775" s="1"/>
      <c r="H4775" s="1"/>
      <c r="I4775" s="4"/>
    </row>
    <row r="4776" spans="6:9" ht="12.75" customHeight="1" x14ac:dyDescent="0.2">
      <c r="F4776" s="1"/>
      <c r="G4776" s="1"/>
      <c r="H4776" s="1"/>
      <c r="I4776" s="4"/>
    </row>
    <row r="4777" spans="6:9" ht="12.75" customHeight="1" x14ac:dyDescent="0.2">
      <c r="F4777" s="1"/>
      <c r="G4777" s="1"/>
      <c r="H4777" s="1"/>
      <c r="I4777" s="4"/>
    </row>
    <row r="4778" spans="6:9" ht="12.75" customHeight="1" x14ac:dyDescent="0.2">
      <c r="F4778" s="1"/>
      <c r="G4778" s="1"/>
      <c r="H4778" s="1"/>
      <c r="I4778" s="4"/>
    </row>
    <row r="4779" spans="6:9" ht="12.75" customHeight="1" x14ac:dyDescent="0.2">
      <c r="F4779" s="1"/>
      <c r="G4779" s="1"/>
      <c r="H4779" s="1"/>
      <c r="I4779" s="4"/>
    </row>
    <row r="4780" spans="6:9" ht="12.75" customHeight="1" x14ac:dyDescent="0.2">
      <c r="F4780" s="1"/>
      <c r="G4780" s="1"/>
      <c r="H4780" s="1"/>
      <c r="I4780" s="4"/>
    </row>
    <row r="4781" spans="6:9" ht="12.75" customHeight="1" x14ac:dyDescent="0.2">
      <c r="F4781" s="1"/>
      <c r="G4781" s="1"/>
      <c r="H4781" s="1"/>
      <c r="I4781" s="4"/>
    </row>
    <row r="4782" spans="6:9" ht="12.75" customHeight="1" x14ac:dyDescent="0.2">
      <c r="F4782" s="1"/>
      <c r="G4782" s="1"/>
      <c r="H4782" s="1"/>
      <c r="I4782" s="4"/>
    </row>
    <row r="4783" spans="6:9" ht="12.75" customHeight="1" x14ac:dyDescent="0.2">
      <c r="F4783" s="1"/>
      <c r="G4783" s="1"/>
      <c r="H4783" s="1"/>
      <c r="I4783" s="4"/>
    </row>
    <row r="4784" spans="6:9" ht="12.75" customHeight="1" x14ac:dyDescent="0.2">
      <c r="F4784" s="1"/>
      <c r="G4784" s="1"/>
      <c r="H4784" s="1"/>
      <c r="I4784" s="4"/>
    </row>
    <row r="4785" spans="6:9" ht="12.75" customHeight="1" x14ac:dyDescent="0.2">
      <c r="F4785" s="1"/>
      <c r="G4785" s="1"/>
      <c r="H4785" s="1"/>
      <c r="I4785" s="4"/>
    </row>
    <row r="4786" spans="6:9" ht="12.75" customHeight="1" x14ac:dyDescent="0.2">
      <c r="F4786" s="1"/>
      <c r="G4786" s="1"/>
      <c r="H4786" s="1"/>
      <c r="I4786" s="4"/>
    </row>
    <row r="4787" spans="6:9" ht="12.75" customHeight="1" x14ac:dyDescent="0.2">
      <c r="F4787" s="1"/>
      <c r="G4787" s="1"/>
      <c r="H4787" s="1"/>
      <c r="I4787" s="4"/>
    </row>
    <row r="4788" spans="6:9" ht="12.75" customHeight="1" x14ac:dyDescent="0.2">
      <c r="F4788" s="1"/>
      <c r="G4788" s="1"/>
      <c r="H4788" s="1"/>
      <c r="I4788" s="4"/>
    </row>
    <row r="4789" spans="6:9" ht="12.75" customHeight="1" x14ac:dyDescent="0.2">
      <c r="F4789" s="1"/>
      <c r="G4789" s="1"/>
      <c r="H4789" s="1"/>
      <c r="I4789" s="4"/>
    </row>
    <row r="4790" spans="6:9" ht="12.75" customHeight="1" x14ac:dyDescent="0.2">
      <c r="F4790" s="1"/>
      <c r="G4790" s="1"/>
      <c r="H4790" s="1"/>
      <c r="I4790" s="4"/>
    </row>
    <row r="4791" spans="6:9" ht="12.75" customHeight="1" x14ac:dyDescent="0.2">
      <c r="F4791" s="1"/>
      <c r="G4791" s="1"/>
      <c r="H4791" s="1"/>
      <c r="I4791" s="4"/>
    </row>
    <row r="4792" spans="6:9" ht="12.75" customHeight="1" x14ac:dyDescent="0.2">
      <c r="F4792" s="1"/>
      <c r="G4792" s="1"/>
      <c r="H4792" s="1"/>
      <c r="I4792" s="4"/>
    </row>
    <row r="4793" spans="6:9" ht="12.75" customHeight="1" x14ac:dyDescent="0.2">
      <c r="F4793" s="1"/>
      <c r="G4793" s="1"/>
      <c r="H4793" s="1"/>
      <c r="I4793" s="4"/>
    </row>
    <row r="4794" spans="6:9" ht="12.75" customHeight="1" x14ac:dyDescent="0.2">
      <c r="F4794" s="1"/>
      <c r="G4794" s="1"/>
      <c r="H4794" s="1"/>
      <c r="I4794" s="4"/>
    </row>
    <row r="4795" spans="6:9" ht="12.75" customHeight="1" x14ac:dyDescent="0.2">
      <c r="F4795" s="1"/>
      <c r="G4795" s="1"/>
      <c r="H4795" s="1"/>
      <c r="I4795" s="4"/>
    </row>
    <row r="4796" spans="6:9" ht="12.75" customHeight="1" x14ac:dyDescent="0.2">
      <c r="F4796" s="1"/>
      <c r="G4796" s="1"/>
      <c r="H4796" s="1"/>
      <c r="I4796" s="4"/>
    </row>
    <row r="4797" spans="6:9" ht="12.75" customHeight="1" x14ac:dyDescent="0.2">
      <c r="F4797" s="1"/>
      <c r="G4797" s="1"/>
      <c r="H4797" s="1"/>
      <c r="I4797" s="4"/>
    </row>
    <row r="4798" spans="6:9" ht="12.75" customHeight="1" x14ac:dyDescent="0.2">
      <c r="F4798" s="1"/>
      <c r="G4798" s="1"/>
      <c r="H4798" s="1"/>
      <c r="I4798" s="4"/>
    </row>
    <row r="4799" spans="6:9" ht="12.75" customHeight="1" x14ac:dyDescent="0.2">
      <c r="F4799" s="1"/>
      <c r="G4799" s="1"/>
      <c r="H4799" s="1"/>
      <c r="I4799" s="4"/>
    </row>
    <row r="4800" spans="6:9" ht="12.75" customHeight="1" x14ac:dyDescent="0.2">
      <c r="F4800" s="1"/>
      <c r="G4800" s="1"/>
      <c r="H4800" s="1"/>
      <c r="I4800" s="4"/>
    </row>
    <row r="4801" spans="6:9" ht="12.75" customHeight="1" x14ac:dyDescent="0.2">
      <c r="F4801" s="1"/>
      <c r="G4801" s="1"/>
      <c r="H4801" s="1"/>
      <c r="I4801" s="4"/>
    </row>
    <row r="4802" spans="6:9" ht="12.75" customHeight="1" x14ac:dyDescent="0.2">
      <c r="F4802" s="1"/>
      <c r="G4802" s="1"/>
      <c r="H4802" s="1"/>
      <c r="I4802" s="4"/>
    </row>
    <row r="4803" spans="6:9" ht="12.75" customHeight="1" x14ac:dyDescent="0.2">
      <c r="F4803" s="1"/>
      <c r="G4803" s="1"/>
      <c r="H4803" s="1"/>
      <c r="I4803" s="4"/>
    </row>
    <row r="4804" spans="6:9" ht="12.75" customHeight="1" x14ac:dyDescent="0.2">
      <c r="F4804" s="1"/>
      <c r="G4804" s="1"/>
      <c r="H4804" s="1"/>
      <c r="I4804" s="4"/>
    </row>
    <row r="4805" spans="6:9" ht="12.75" customHeight="1" x14ac:dyDescent="0.2">
      <c r="F4805" s="1"/>
      <c r="G4805" s="1"/>
      <c r="H4805" s="1"/>
      <c r="I4805" s="4"/>
    </row>
    <row r="4806" spans="6:9" ht="12.75" customHeight="1" x14ac:dyDescent="0.2">
      <c r="F4806" s="1"/>
      <c r="G4806" s="1"/>
      <c r="H4806" s="1"/>
      <c r="I4806" s="4"/>
    </row>
    <row r="4807" spans="6:9" ht="12.75" customHeight="1" x14ac:dyDescent="0.2">
      <c r="F4807" s="1"/>
      <c r="G4807" s="1"/>
      <c r="H4807" s="1"/>
      <c r="I4807" s="4"/>
    </row>
    <row r="4808" spans="6:9" ht="12.75" customHeight="1" x14ac:dyDescent="0.2">
      <c r="F4808" s="1"/>
      <c r="G4808" s="1"/>
      <c r="H4808" s="1"/>
      <c r="I4808" s="4"/>
    </row>
    <row r="4809" spans="6:9" ht="12.75" customHeight="1" x14ac:dyDescent="0.2">
      <c r="F4809" s="1"/>
      <c r="G4809" s="1"/>
      <c r="H4809" s="1"/>
      <c r="I4809" s="4"/>
    </row>
    <row r="4810" spans="6:9" ht="12.75" customHeight="1" x14ac:dyDescent="0.2">
      <c r="F4810" s="1"/>
      <c r="G4810" s="1"/>
      <c r="H4810" s="1"/>
      <c r="I4810" s="4"/>
    </row>
    <row r="4811" spans="6:9" ht="12.75" customHeight="1" x14ac:dyDescent="0.2">
      <c r="F4811" s="1"/>
      <c r="G4811" s="1"/>
      <c r="H4811" s="1"/>
      <c r="I4811" s="4"/>
    </row>
    <row r="4812" spans="6:9" ht="12.75" customHeight="1" x14ac:dyDescent="0.2">
      <c r="F4812" s="1"/>
      <c r="G4812" s="1"/>
      <c r="H4812" s="1"/>
      <c r="I4812" s="4"/>
    </row>
    <row r="4813" spans="6:9" ht="12.75" customHeight="1" x14ac:dyDescent="0.2">
      <c r="F4813" s="1"/>
      <c r="G4813" s="1"/>
      <c r="H4813" s="1"/>
      <c r="I4813" s="4"/>
    </row>
    <row r="4814" spans="6:9" ht="12.75" customHeight="1" x14ac:dyDescent="0.2">
      <c r="F4814" s="1"/>
      <c r="G4814" s="1"/>
      <c r="H4814" s="1"/>
      <c r="I4814" s="4"/>
    </row>
    <row r="4815" spans="6:9" ht="12.75" customHeight="1" x14ac:dyDescent="0.2">
      <c r="F4815" s="1"/>
      <c r="G4815" s="1"/>
      <c r="H4815" s="1"/>
      <c r="I4815" s="4"/>
    </row>
    <row r="4816" spans="6:9" ht="12.75" customHeight="1" x14ac:dyDescent="0.2">
      <c r="F4816" s="1"/>
      <c r="G4816" s="1"/>
      <c r="H4816" s="1"/>
      <c r="I4816" s="4"/>
    </row>
    <row r="4817" spans="6:9" ht="12.75" customHeight="1" x14ac:dyDescent="0.2">
      <c r="F4817" s="1"/>
      <c r="G4817" s="1"/>
      <c r="H4817" s="1"/>
      <c r="I4817" s="4"/>
    </row>
    <row r="4818" spans="6:9" ht="12.75" customHeight="1" x14ac:dyDescent="0.2">
      <c r="F4818" s="1"/>
      <c r="G4818" s="1"/>
      <c r="H4818" s="1"/>
      <c r="I4818" s="4"/>
    </row>
    <row r="4819" spans="6:9" ht="12.75" customHeight="1" x14ac:dyDescent="0.2">
      <c r="F4819" s="1"/>
      <c r="G4819" s="1"/>
      <c r="H4819" s="1"/>
      <c r="I4819" s="4"/>
    </row>
    <row r="4820" spans="6:9" ht="12.75" customHeight="1" x14ac:dyDescent="0.2">
      <c r="F4820" s="1"/>
      <c r="G4820" s="1"/>
      <c r="H4820" s="1"/>
      <c r="I4820" s="4"/>
    </row>
    <row r="4821" spans="6:9" ht="12.75" customHeight="1" x14ac:dyDescent="0.2">
      <c r="F4821" s="1"/>
      <c r="G4821" s="1"/>
      <c r="H4821" s="1"/>
      <c r="I4821" s="4"/>
    </row>
    <row r="4822" spans="6:9" ht="12.75" customHeight="1" x14ac:dyDescent="0.2">
      <c r="F4822" s="1"/>
      <c r="G4822" s="1"/>
      <c r="H4822" s="1"/>
      <c r="I4822" s="4"/>
    </row>
    <row r="4823" spans="6:9" ht="12.75" customHeight="1" x14ac:dyDescent="0.2">
      <c r="F4823" s="1"/>
      <c r="G4823" s="1"/>
      <c r="H4823" s="1"/>
      <c r="I4823" s="4"/>
    </row>
    <row r="4824" spans="6:9" ht="12.75" customHeight="1" x14ac:dyDescent="0.2">
      <c r="F4824" s="1"/>
      <c r="G4824" s="1"/>
      <c r="H4824" s="1"/>
      <c r="I4824" s="4"/>
    </row>
    <row r="4825" spans="6:9" ht="12.75" customHeight="1" x14ac:dyDescent="0.2">
      <c r="F4825" s="1"/>
      <c r="G4825" s="1"/>
      <c r="H4825" s="1"/>
      <c r="I4825" s="4"/>
    </row>
    <row r="4826" spans="6:9" ht="12.75" customHeight="1" x14ac:dyDescent="0.2">
      <c r="F4826" s="1"/>
      <c r="G4826" s="1"/>
      <c r="H4826" s="1"/>
      <c r="I4826" s="4"/>
    </row>
    <row r="4827" spans="6:9" ht="12.75" customHeight="1" x14ac:dyDescent="0.2">
      <c r="F4827" s="1"/>
      <c r="G4827" s="1"/>
      <c r="H4827" s="1"/>
      <c r="I4827" s="4"/>
    </row>
    <row r="4828" spans="6:9" ht="12.75" customHeight="1" x14ac:dyDescent="0.2">
      <c r="F4828" s="1"/>
      <c r="G4828" s="1"/>
      <c r="H4828" s="1"/>
      <c r="I4828" s="4"/>
    </row>
    <row r="4829" spans="6:9" ht="12.75" customHeight="1" x14ac:dyDescent="0.2">
      <c r="F4829" s="1"/>
      <c r="G4829" s="1"/>
      <c r="H4829" s="1"/>
      <c r="I4829" s="4"/>
    </row>
    <row r="4830" spans="6:9" ht="12.75" customHeight="1" x14ac:dyDescent="0.2">
      <c r="F4830" s="1"/>
      <c r="G4830" s="1"/>
      <c r="H4830" s="1"/>
      <c r="I4830" s="4"/>
    </row>
    <row r="4831" spans="6:9" ht="12.75" customHeight="1" x14ac:dyDescent="0.2">
      <c r="F4831" s="1"/>
      <c r="G4831" s="1"/>
      <c r="H4831" s="1"/>
      <c r="I4831" s="4"/>
    </row>
    <row r="4832" spans="6:9" ht="12.75" customHeight="1" x14ac:dyDescent="0.2">
      <c r="F4832" s="1"/>
      <c r="G4832" s="1"/>
      <c r="H4832" s="1"/>
      <c r="I4832" s="4"/>
    </row>
    <row r="4833" spans="6:9" ht="12.75" customHeight="1" x14ac:dyDescent="0.2">
      <c r="F4833" s="1"/>
      <c r="G4833" s="1"/>
      <c r="H4833" s="1"/>
      <c r="I4833" s="4"/>
    </row>
    <row r="4834" spans="6:9" ht="12.75" customHeight="1" x14ac:dyDescent="0.2">
      <c r="F4834" s="1"/>
      <c r="G4834" s="1"/>
      <c r="H4834" s="1"/>
      <c r="I4834" s="4"/>
    </row>
    <row r="4835" spans="6:9" ht="12.75" customHeight="1" x14ac:dyDescent="0.2">
      <c r="F4835" s="1"/>
      <c r="G4835" s="1"/>
      <c r="H4835" s="1"/>
      <c r="I4835" s="4"/>
    </row>
    <row r="4836" spans="6:9" ht="12.75" customHeight="1" x14ac:dyDescent="0.2">
      <c r="F4836" s="1"/>
      <c r="G4836" s="1"/>
      <c r="H4836" s="1"/>
      <c r="I4836" s="4"/>
    </row>
    <row r="4837" spans="6:9" ht="12.75" customHeight="1" x14ac:dyDescent="0.2">
      <c r="F4837" s="1"/>
      <c r="G4837" s="1"/>
      <c r="H4837" s="1"/>
      <c r="I4837" s="4"/>
    </row>
    <row r="4838" spans="6:9" ht="12.75" customHeight="1" x14ac:dyDescent="0.2">
      <c r="F4838" s="1"/>
      <c r="G4838" s="1"/>
      <c r="H4838" s="1"/>
      <c r="I4838" s="4"/>
    </row>
    <row r="4839" spans="6:9" ht="12.75" customHeight="1" x14ac:dyDescent="0.2">
      <c r="F4839" s="1"/>
      <c r="G4839" s="1"/>
      <c r="H4839" s="1"/>
      <c r="I4839" s="4"/>
    </row>
    <row r="4840" spans="6:9" ht="12.75" customHeight="1" x14ac:dyDescent="0.2">
      <c r="F4840" s="1"/>
      <c r="G4840" s="1"/>
      <c r="H4840" s="1"/>
      <c r="I4840" s="4"/>
    </row>
    <row r="4841" spans="6:9" ht="12.75" customHeight="1" x14ac:dyDescent="0.2">
      <c r="F4841" s="1"/>
      <c r="G4841" s="1"/>
      <c r="H4841" s="1"/>
      <c r="I4841" s="4"/>
    </row>
    <row r="4842" spans="6:9" ht="12.75" customHeight="1" x14ac:dyDescent="0.2">
      <c r="F4842" s="1"/>
      <c r="G4842" s="1"/>
      <c r="H4842" s="1"/>
      <c r="I4842" s="4"/>
    </row>
    <row r="4843" spans="6:9" ht="12.75" customHeight="1" x14ac:dyDescent="0.2">
      <c r="F4843" s="1"/>
      <c r="G4843" s="1"/>
      <c r="H4843" s="1"/>
      <c r="I4843" s="4"/>
    </row>
    <row r="4844" spans="6:9" ht="12.75" customHeight="1" x14ac:dyDescent="0.2">
      <c r="F4844" s="1"/>
      <c r="G4844" s="1"/>
      <c r="H4844" s="1"/>
      <c r="I4844" s="4"/>
    </row>
    <row r="4845" spans="6:9" ht="12.75" customHeight="1" x14ac:dyDescent="0.2">
      <c r="F4845" s="1"/>
      <c r="G4845" s="1"/>
      <c r="H4845" s="1"/>
      <c r="I4845" s="4"/>
    </row>
    <row r="4846" spans="6:9" ht="12.75" customHeight="1" x14ac:dyDescent="0.2">
      <c r="F4846" s="1"/>
      <c r="G4846" s="1"/>
      <c r="H4846" s="1"/>
      <c r="I4846" s="4"/>
    </row>
    <row r="4847" spans="6:9" ht="12.75" customHeight="1" x14ac:dyDescent="0.2">
      <c r="F4847" s="1"/>
      <c r="G4847" s="1"/>
      <c r="H4847" s="1"/>
      <c r="I4847" s="4"/>
    </row>
    <row r="4848" spans="6:9" ht="12.75" customHeight="1" x14ac:dyDescent="0.2">
      <c r="F4848" s="1"/>
      <c r="G4848" s="1"/>
      <c r="H4848" s="1"/>
      <c r="I4848" s="4"/>
    </row>
    <row r="4849" spans="6:9" ht="12.75" customHeight="1" x14ac:dyDescent="0.2">
      <c r="F4849" s="1"/>
      <c r="G4849" s="1"/>
      <c r="H4849" s="1"/>
      <c r="I4849" s="4"/>
    </row>
    <row r="4850" spans="6:9" ht="12.75" customHeight="1" x14ac:dyDescent="0.2">
      <c r="F4850" s="1"/>
      <c r="G4850" s="1"/>
      <c r="H4850" s="1"/>
      <c r="I4850" s="4"/>
    </row>
    <row r="4851" spans="6:9" ht="12.75" customHeight="1" x14ac:dyDescent="0.2">
      <c r="F4851" s="1"/>
      <c r="G4851" s="1"/>
      <c r="H4851" s="1"/>
      <c r="I4851" s="4"/>
    </row>
    <row r="4852" spans="6:9" ht="12.75" customHeight="1" x14ac:dyDescent="0.2">
      <c r="F4852" s="1"/>
      <c r="G4852" s="1"/>
      <c r="H4852" s="1"/>
      <c r="I4852" s="4"/>
    </row>
    <row r="4853" spans="6:9" ht="12.75" customHeight="1" x14ac:dyDescent="0.2">
      <c r="F4853" s="1"/>
      <c r="G4853" s="1"/>
      <c r="H4853" s="1"/>
      <c r="I4853" s="4"/>
    </row>
    <row r="4854" spans="6:9" ht="12.75" customHeight="1" x14ac:dyDescent="0.2">
      <c r="F4854" s="1"/>
      <c r="G4854" s="1"/>
      <c r="H4854" s="1"/>
      <c r="I4854" s="4"/>
    </row>
    <row r="4855" spans="6:9" ht="12.75" customHeight="1" x14ac:dyDescent="0.2">
      <c r="F4855" s="1"/>
      <c r="G4855" s="1"/>
      <c r="H4855" s="1"/>
      <c r="I4855" s="4"/>
    </row>
    <row r="4856" spans="6:9" ht="12.75" customHeight="1" x14ac:dyDescent="0.2">
      <c r="F4856" s="1"/>
      <c r="G4856" s="1"/>
      <c r="H4856" s="1"/>
      <c r="I4856" s="4"/>
    </row>
    <row r="4857" spans="6:9" ht="12.75" customHeight="1" x14ac:dyDescent="0.2">
      <c r="F4857" s="1"/>
      <c r="G4857" s="1"/>
      <c r="H4857" s="1"/>
      <c r="I4857" s="4"/>
    </row>
    <row r="4858" spans="6:9" ht="12.75" customHeight="1" x14ac:dyDescent="0.2">
      <c r="F4858" s="1"/>
      <c r="G4858" s="1"/>
      <c r="H4858" s="1"/>
      <c r="I4858" s="4"/>
    </row>
    <row r="4859" spans="6:9" ht="12.75" customHeight="1" x14ac:dyDescent="0.2">
      <c r="F4859" s="1"/>
      <c r="G4859" s="1"/>
      <c r="H4859" s="1"/>
      <c r="I4859" s="4"/>
    </row>
    <row r="4860" spans="6:9" ht="12.75" customHeight="1" x14ac:dyDescent="0.2">
      <c r="F4860" s="1"/>
      <c r="G4860" s="1"/>
      <c r="H4860" s="1"/>
      <c r="I4860" s="4"/>
    </row>
    <row r="4861" spans="6:9" ht="12.75" customHeight="1" x14ac:dyDescent="0.2">
      <c r="F4861" s="1"/>
      <c r="G4861" s="1"/>
      <c r="H4861" s="1"/>
      <c r="I4861" s="4"/>
    </row>
    <row r="4862" spans="6:9" ht="12.75" customHeight="1" x14ac:dyDescent="0.2">
      <c r="F4862" s="1"/>
      <c r="G4862" s="1"/>
      <c r="H4862" s="1"/>
      <c r="I4862" s="4"/>
    </row>
    <row r="4863" spans="6:9" ht="12.75" customHeight="1" x14ac:dyDescent="0.2">
      <c r="F4863" s="1"/>
      <c r="G4863" s="1"/>
      <c r="H4863" s="1"/>
      <c r="I4863" s="4"/>
    </row>
    <row r="4864" spans="6:9" ht="12.75" customHeight="1" x14ac:dyDescent="0.2">
      <c r="F4864" s="1"/>
      <c r="G4864" s="1"/>
      <c r="H4864" s="1"/>
      <c r="I4864" s="4"/>
    </row>
    <row r="4865" spans="6:9" ht="12.75" customHeight="1" x14ac:dyDescent="0.2">
      <c r="F4865" s="1"/>
      <c r="G4865" s="1"/>
      <c r="H4865" s="1"/>
      <c r="I4865" s="4"/>
    </row>
    <row r="4866" spans="6:9" ht="12.75" customHeight="1" x14ac:dyDescent="0.2">
      <c r="F4866" s="1"/>
      <c r="G4866" s="1"/>
      <c r="H4866" s="1"/>
      <c r="I4866" s="4"/>
    </row>
    <row r="4867" spans="6:9" ht="12.75" customHeight="1" x14ac:dyDescent="0.2">
      <c r="F4867" s="1"/>
      <c r="G4867" s="1"/>
      <c r="H4867" s="1"/>
      <c r="I4867" s="4"/>
    </row>
    <row r="4868" spans="6:9" ht="12.75" customHeight="1" x14ac:dyDescent="0.2">
      <c r="F4868" s="1"/>
      <c r="G4868" s="1"/>
      <c r="H4868" s="1"/>
      <c r="I4868" s="4"/>
    </row>
    <row r="4869" spans="6:9" ht="12.75" customHeight="1" x14ac:dyDescent="0.2">
      <c r="F4869" s="1"/>
      <c r="G4869" s="1"/>
      <c r="H4869" s="1"/>
      <c r="I4869" s="4"/>
    </row>
    <row r="4870" spans="6:9" ht="12.75" customHeight="1" x14ac:dyDescent="0.2">
      <c r="F4870" s="1"/>
      <c r="G4870" s="1"/>
      <c r="H4870" s="1"/>
      <c r="I4870" s="4"/>
    </row>
    <row r="4871" spans="6:9" ht="12.75" customHeight="1" x14ac:dyDescent="0.2">
      <c r="F4871" s="1"/>
      <c r="G4871" s="1"/>
      <c r="H4871" s="1"/>
      <c r="I4871" s="4"/>
    </row>
    <row r="4872" spans="6:9" ht="12.75" customHeight="1" x14ac:dyDescent="0.2">
      <c r="F4872" s="1"/>
      <c r="G4872" s="1"/>
      <c r="H4872" s="1"/>
      <c r="I4872" s="4"/>
    </row>
    <row r="4873" spans="6:9" ht="12.75" customHeight="1" x14ac:dyDescent="0.2">
      <c r="F4873" s="1"/>
      <c r="G4873" s="1"/>
      <c r="H4873" s="1"/>
      <c r="I4873" s="4"/>
    </row>
    <row r="4874" spans="6:9" ht="12.75" customHeight="1" x14ac:dyDescent="0.2">
      <c r="F4874" s="1"/>
      <c r="G4874" s="1"/>
      <c r="H4874" s="1"/>
      <c r="I4874" s="4"/>
    </row>
    <row r="4875" spans="6:9" ht="12.75" customHeight="1" x14ac:dyDescent="0.2">
      <c r="F4875" s="1"/>
      <c r="G4875" s="1"/>
      <c r="H4875" s="1"/>
      <c r="I4875" s="4"/>
    </row>
    <row r="4876" spans="6:9" ht="12.75" customHeight="1" x14ac:dyDescent="0.2">
      <c r="F4876" s="1"/>
      <c r="G4876" s="1"/>
      <c r="H4876" s="1"/>
      <c r="I4876" s="4"/>
    </row>
    <row r="4877" spans="6:9" ht="12.75" customHeight="1" x14ac:dyDescent="0.2">
      <c r="F4877" s="1"/>
      <c r="G4877" s="1"/>
      <c r="H4877" s="1"/>
      <c r="I4877" s="4"/>
    </row>
    <row r="4878" spans="6:9" ht="12.75" customHeight="1" x14ac:dyDescent="0.2">
      <c r="F4878" s="1"/>
      <c r="G4878" s="1"/>
      <c r="H4878" s="1"/>
      <c r="I4878" s="4"/>
    </row>
    <row r="4879" spans="6:9" ht="12.75" customHeight="1" x14ac:dyDescent="0.2">
      <c r="F4879" s="1"/>
      <c r="G4879" s="1"/>
      <c r="H4879" s="1"/>
      <c r="I4879" s="4"/>
    </row>
    <row r="4880" spans="6:9" ht="12.75" customHeight="1" x14ac:dyDescent="0.2">
      <c r="F4880" s="1"/>
      <c r="G4880" s="1"/>
      <c r="H4880" s="1"/>
      <c r="I4880" s="4"/>
    </row>
    <row r="4881" spans="6:9" ht="12.75" customHeight="1" x14ac:dyDescent="0.2">
      <c r="F4881" s="1"/>
      <c r="G4881" s="1"/>
      <c r="H4881" s="1"/>
      <c r="I4881" s="4"/>
    </row>
    <row r="4882" spans="6:9" ht="12.75" customHeight="1" x14ac:dyDescent="0.2">
      <c r="F4882" s="1"/>
      <c r="G4882" s="1"/>
      <c r="H4882" s="1"/>
      <c r="I4882" s="4"/>
    </row>
    <row r="4883" spans="6:9" ht="12.75" customHeight="1" x14ac:dyDescent="0.2">
      <c r="F4883" s="1"/>
      <c r="G4883" s="1"/>
      <c r="H4883" s="1"/>
      <c r="I4883" s="4"/>
    </row>
    <row r="4884" spans="6:9" ht="12.75" customHeight="1" x14ac:dyDescent="0.2">
      <c r="F4884" s="1"/>
      <c r="G4884" s="1"/>
      <c r="H4884" s="1"/>
      <c r="I4884" s="4"/>
    </row>
    <row r="4885" spans="6:9" ht="12.75" customHeight="1" x14ac:dyDescent="0.2">
      <c r="F4885" s="1"/>
      <c r="G4885" s="1"/>
      <c r="H4885" s="1"/>
      <c r="I4885" s="4"/>
    </row>
    <row r="4886" spans="6:9" ht="12.75" customHeight="1" x14ac:dyDescent="0.2">
      <c r="F4886" s="1"/>
      <c r="G4886" s="1"/>
      <c r="H4886" s="1"/>
      <c r="I4886" s="4"/>
    </row>
    <row r="4887" spans="6:9" ht="12.75" customHeight="1" x14ac:dyDescent="0.2">
      <c r="F4887" s="1"/>
      <c r="G4887" s="1"/>
      <c r="H4887" s="1"/>
      <c r="I4887" s="4"/>
    </row>
    <row r="4888" spans="6:9" ht="12.75" customHeight="1" x14ac:dyDescent="0.2">
      <c r="F4888" s="1"/>
      <c r="G4888" s="1"/>
      <c r="H4888" s="1"/>
      <c r="I4888" s="4"/>
    </row>
    <row r="4889" spans="6:9" ht="12.75" customHeight="1" x14ac:dyDescent="0.2">
      <c r="F4889" s="1"/>
      <c r="G4889" s="1"/>
      <c r="H4889" s="1"/>
      <c r="I4889" s="4"/>
    </row>
    <row r="4890" spans="6:9" ht="12.75" customHeight="1" x14ac:dyDescent="0.2">
      <c r="F4890" s="1"/>
      <c r="G4890" s="1"/>
      <c r="H4890" s="1"/>
      <c r="I4890" s="4"/>
    </row>
    <row r="4891" spans="6:9" ht="12.75" customHeight="1" x14ac:dyDescent="0.2">
      <c r="F4891" s="1"/>
      <c r="G4891" s="1"/>
      <c r="H4891" s="1"/>
      <c r="I4891" s="4"/>
    </row>
    <row r="4892" spans="6:9" ht="12.75" customHeight="1" x14ac:dyDescent="0.2">
      <c r="F4892" s="1"/>
      <c r="G4892" s="1"/>
      <c r="H4892" s="1"/>
      <c r="I4892" s="4"/>
    </row>
    <row r="4893" spans="6:9" ht="12.75" customHeight="1" x14ac:dyDescent="0.2">
      <c r="F4893" s="1"/>
      <c r="G4893" s="1"/>
      <c r="H4893" s="1"/>
      <c r="I4893" s="4"/>
    </row>
    <row r="4894" spans="6:9" ht="12.75" customHeight="1" x14ac:dyDescent="0.2">
      <c r="F4894" s="1"/>
      <c r="G4894" s="1"/>
      <c r="H4894" s="1"/>
      <c r="I4894" s="4"/>
    </row>
    <row r="4895" spans="6:9" ht="12.75" customHeight="1" x14ac:dyDescent="0.2">
      <c r="F4895" s="1"/>
      <c r="G4895" s="1"/>
      <c r="H4895" s="1"/>
      <c r="I4895" s="4"/>
    </row>
    <row r="4896" spans="6:9" ht="12.75" customHeight="1" x14ac:dyDescent="0.2">
      <c r="F4896" s="1"/>
      <c r="G4896" s="1"/>
      <c r="H4896" s="1"/>
      <c r="I4896" s="4"/>
    </row>
    <row r="4897" spans="6:9" ht="12.75" customHeight="1" x14ac:dyDescent="0.2">
      <c r="F4897" s="1"/>
      <c r="G4897" s="1"/>
      <c r="H4897" s="1"/>
      <c r="I4897" s="4"/>
    </row>
    <row r="4898" spans="6:9" ht="12.75" customHeight="1" x14ac:dyDescent="0.2">
      <c r="F4898" s="1"/>
      <c r="G4898" s="1"/>
      <c r="H4898" s="1"/>
      <c r="I4898" s="4"/>
    </row>
    <row r="4899" spans="6:9" ht="12.75" customHeight="1" x14ac:dyDescent="0.2">
      <c r="F4899" s="1"/>
      <c r="G4899" s="1"/>
      <c r="H4899" s="1"/>
      <c r="I4899" s="4"/>
    </row>
    <row r="4900" spans="6:9" ht="12.75" customHeight="1" x14ac:dyDescent="0.2">
      <c r="F4900" s="1"/>
      <c r="G4900" s="1"/>
      <c r="H4900" s="1"/>
      <c r="I4900" s="4"/>
    </row>
    <row r="4901" spans="6:9" ht="12.75" customHeight="1" x14ac:dyDescent="0.2">
      <c r="F4901" s="1"/>
      <c r="G4901" s="1"/>
      <c r="H4901" s="1"/>
      <c r="I4901" s="4"/>
    </row>
    <row r="4902" spans="6:9" ht="12.75" customHeight="1" x14ac:dyDescent="0.2">
      <c r="F4902" s="1"/>
      <c r="G4902" s="1"/>
      <c r="H4902" s="1"/>
      <c r="I4902" s="4"/>
    </row>
    <row r="4903" spans="6:9" ht="12.75" customHeight="1" x14ac:dyDescent="0.2">
      <c r="F4903" s="1"/>
      <c r="G4903" s="1"/>
      <c r="H4903" s="1"/>
      <c r="I4903" s="4"/>
    </row>
    <row r="4904" spans="6:9" ht="12.75" customHeight="1" x14ac:dyDescent="0.2">
      <c r="F4904" s="1"/>
      <c r="G4904" s="1"/>
      <c r="H4904" s="1"/>
      <c r="I4904" s="4"/>
    </row>
    <row r="4905" spans="6:9" ht="12.75" customHeight="1" x14ac:dyDescent="0.2">
      <c r="F4905" s="1"/>
      <c r="G4905" s="1"/>
      <c r="H4905" s="1"/>
      <c r="I4905" s="4"/>
    </row>
    <row r="4906" spans="6:9" ht="12.75" customHeight="1" x14ac:dyDescent="0.2">
      <c r="F4906" s="1"/>
      <c r="G4906" s="1"/>
      <c r="H4906" s="1"/>
      <c r="I4906" s="4"/>
    </row>
    <row r="4907" spans="6:9" ht="12.75" customHeight="1" x14ac:dyDescent="0.2">
      <c r="F4907" s="1"/>
      <c r="G4907" s="1"/>
      <c r="H4907" s="1"/>
      <c r="I4907" s="4"/>
    </row>
    <row r="4908" spans="6:9" ht="12.75" customHeight="1" x14ac:dyDescent="0.2">
      <c r="F4908" s="1"/>
      <c r="G4908" s="1"/>
      <c r="H4908" s="1"/>
      <c r="I4908" s="4"/>
    </row>
    <row r="4909" spans="6:9" ht="12.75" customHeight="1" x14ac:dyDescent="0.2">
      <c r="F4909" s="1"/>
      <c r="G4909" s="1"/>
      <c r="H4909" s="1"/>
      <c r="I4909" s="4"/>
    </row>
    <row r="4910" spans="6:9" ht="12.75" customHeight="1" x14ac:dyDescent="0.2">
      <c r="F4910" s="1"/>
      <c r="G4910" s="1"/>
      <c r="H4910" s="1"/>
      <c r="I4910" s="4"/>
    </row>
    <row r="4911" spans="6:9" ht="12.75" customHeight="1" x14ac:dyDescent="0.2">
      <c r="F4911" s="1"/>
      <c r="G4911" s="1"/>
      <c r="H4911" s="1"/>
      <c r="I4911" s="4"/>
    </row>
    <row r="4912" spans="6:9" ht="12.75" customHeight="1" x14ac:dyDescent="0.2">
      <c r="F4912" s="1"/>
      <c r="G4912" s="1"/>
      <c r="H4912" s="1"/>
      <c r="I4912" s="4"/>
    </row>
    <row r="4913" spans="6:9" ht="12.75" customHeight="1" x14ac:dyDescent="0.2">
      <c r="F4913" s="1"/>
      <c r="G4913" s="1"/>
      <c r="H4913" s="1"/>
      <c r="I4913" s="4"/>
    </row>
    <row r="4914" spans="6:9" ht="12.75" customHeight="1" x14ac:dyDescent="0.2">
      <c r="F4914" s="1"/>
      <c r="G4914" s="1"/>
      <c r="H4914" s="1"/>
      <c r="I4914" s="4"/>
    </row>
    <row r="4915" spans="6:9" ht="12.75" customHeight="1" x14ac:dyDescent="0.2">
      <c r="F4915" s="1"/>
      <c r="G4915" s="1"/>
      <c r="H4915" s="1"/>
      <c r="I4915" s="4"/>
    </row>
    <row r="4916" spans="6:9" ht="12.75" customHeight="1" x14ac:dyDescent="0.2">
      <c r="F4916" s="1"/>
      <c r="G4916" s="1"/>
      <c r="H4916" s="1"/>
      <c r="I4916" s="4"/>
    </row>
    <row r="4917" spans="6:9" ht="12.75" customHeight="1" x14ac:dyDescent="0.2">
      <c r="F4917" s="1"/>
      <c r="G4917" s="1"/>
      <c r="H4917" s="1"/>
      <c r="I4917" s="4"/>
    </row>
    <row r="4918" spans="6:9" ht="12.75" customHeight="1" x14ac:dyDescent="0.2">
      <c r="F4918" s="1"/>
      <c r="G4918" s="1"/>
      <c r="H4918" s="1"/>
      <c r="I4918" s="4"/>
    </row>
    <row r="4919" spans="6:9" ht="12.75" customHeight="1" x14ac:dyDescent="0.2">
      <c r="F4919" s="1"/>
      <c r="G4919" s="1"/>
      <c r="H4919" s="1"/>
      <c r="I4919" s="4"/>
    </row>
    <row r="4920" spans="6:9" ht="12.75" customHeight="1" x14ac:dyDescent="0.2">
      <c r="F4920" s="1"/>
      <c r="G4920" s="1"/>
      <c r="H4920" s="1"/>
      <c r="I4920" s="4"/>
    </row>
    <row r="4921" spans="6:9" ht="12.75" customHeight="1" x14ac:dyDescent="0.2">
      <c r="F4921" s="1"/>
      <c r="G4921" s="1"/>
      <c r="H4921" s="1"/>
      <c r="I4921" s="4"/>
    </row>
    <row r="4922" spans="6:9" ht="12.75" customHeight="1" x14ac:dyDescent="0.2">
      <c r="F4922" s="1"/>
      <c r="G4922" s="1"/>
      <c r="H4922" s="1"/>
      <c r="I4922" s="4"/>
    </row>
    <row r="4923" spans="6:9" ht="12.75" customHeight="1" x14ac:dyDescent="0.2">
      <c r="F4923" s="1"/>
      <c r="G4923" s="1"/>
      <c r="H4923" s="1"/>
      <c r="I4923" s="4"/>
    </row>
    <row r="4924" spans="6:9" ht="12.75" customHeight="1" x14ac:dyDescent="0.2">
      <c r="F4924" s="1"/>
      <c r="G4924" s="1"/>
      <c r="H4924" s="1"/>
      <c r="I4924" s="4"/>
    </row>
    <row r="4925" spans="6:9" ht="12.75" customHeight="1" x14ac:dyDescent="0.2">
      <c r="F4925" s="1"/>
      <c r="G4925" s="1"/>
      <c r="H4925" s="1"/>
      <c r="I4925" s="4"/>
    </row>
    <row r="4926" spans="6:9" ht="12.75" customHeight="1" x14ac:dyDescent="0.2">
      <c r="F4926" s="1"/>
      <c r="G4926" s="1"/>
      <c r="H4926" s="1"/>
      <c r="I4926" s="4"/>
    </row>
    <row r="4927" spans="6:9" ht="12.75" customHeight="1" x14ac:dyDescent="0.2">
      <c r="F4927" s="1"/>
      <c r="G4927" s="1"/>
      <c r="H4927" s="1"/>
      <c r="I4927" s="4"/>
    </row>
    <row r="4928" spans="6:9" ht="12.75" customHeight="1" x14ac:dyDescent="0.2">
      <c r="F4928" s="1"/>
      <c r="G4928" s="1"/>
      <c r="H4928" s="1"/>
      <c r="I4928" s="4"/>
    </row>
    <row r="4929" spans="6:9" ht="12.75" customHeight="1" x14ac:dyDescent="0.2">
      <c r="F4929" s="1"/>
      <c r="G4929" s="1"/>
      <c r="H4929" s="1"/>
      <c r="I4929" s="4"/>
    </row>
    <row r="4930" spans="6:9" ht="12.75" customHeight="1" x14ac:dyDescent="0.2">
      <c r="F4930" s="1"/>
      <c r="G4930" s="1"/>
      <c r="H4930" s="1"/>
      <c r="I4930" s="4"/>
    </row>
    <row r="4931" spans="6:9" ht="12.75" customHeight="1" x14ac:dyDescent="0.2">
      <c r="F4931" s="1"/>
      <c r="G4931" s="1"/>
      <c r="H4931" s="1"/>
      <c r="I4931" s="4"/>
    </row>
    <row r="4932" spans="6:9" ht="12.75" customHeight="1" x14ac:dyDescent="0.2">
      <c r="F4932" s="1"/>
      <c r="G4932" s="1"/>
      <c r="H4932" s="1"/>
      <c r="I4932" s="4"/>
    </row>
    <row r="4933" spans="6:9" ht="12.75" customHeight="1" x14ac:dyDescent="0.2">
      <c r="F4933" s="1"/>
      <c r="G4933" s="1"/>
      <c r="H4933" s="1"/>
      <c r="I4933" s="4"/>
    </row>
    <row r="4934" spans="6:9" ht="12.75" customHeight="1" x14ac:dyDescent="0.2">
      <c r="F4934" s="1"/>
      <c r="G4934" s="1"/>
      <c r="H4934" s="1"/>
      <c r="I4934" s="4"/>
    </row>
    <row r="4935" spans="6:9" ht="12.75" customHeight="1" x14ac:dyDescent="0.2">
      <c r="F4935" s="1"/>
      <c r="G4935" s="1"/>
      <c r="H4935" s="1"/>
      <c r="I4935" s="4"/>
    </row>
    <row r="4936" spans="6:9" ht="12.75" customHeight="1" x14ac:dyDescent="0.2">
      <c r="F4936" s="1"/>
      <c r="G4936" s="1"/>
      <c r="H4936" s="1"/>
      <c r="I4936" s="4"/>
    </row>
    <row r="4937" spans="6:9" ht="12.75" customHeight="1" x14ac:dyDescent="0.2">
      <c r="F4937" s="1"/>
      <c r="G4937" s="1"/>
      <c r="H4937" s="1"/>
      <c r="I4937" s="4"/>
    </row>
    <row r="4938" spans="6:9" ht="12.75" customHeight="1" x14ac:dyDescent="0.2">
      <c r="F4938" s="1"/>
      <c r="G4938" s="1"/>
      <c r="H4938" s="1"/>
      <c r="I4938" s="4"/>
    </row>
    <row r="4939" spans="6:9" ht="12.75" customHeight="1" x14ac:dyDescent="0.2">
      <c r="F4939" s="1"/>
      <c r="G4939" s="1"/>
      <c r="H4939" s="1"/>
      <c r="I4939" s="4"/>
    </row>
    <row r="4940" spans="6:9" ht="12.75" customHeight="1" x14ac:dyDescent="0.2">
      <c r="F4940" s="1"/>
      <c r="G4940" s="1"/>
      <c r="H4940" s="1"/>
      <c r="I4940" s="4"/>
    </row>
    <row r="4941" spans="6:9" ht="12.75" customHeight="1" x14ac:dyDescent="0.2">
      <c r="F4941" s="1"/>
      <c r="G4941" s="1"/>
      <c r="H4941" s="1"/>
      <c r="I4941" s="4"/>
    </row>
    <row r="4942" spans="6:9" ht="12.75" customHeight="1" x14ac:dyDescent="0.2">
      <c r="F4942" s="1"/>
      <c r="G4942" s="1"/>
      <c r="H4942" s="1"/>
      <c r="I4942" s="4"/>
    </row>
    <row r="4943" spans="6:9" ht="12.75" customHeight="1" x14ac:dyDescent="0.2">
      <c r="F4943" s="1"/>
      <c r="G4943" s="1"/>
      <c r="H4943" s="1"/>
      <c r="I4943" s="4"/>
    </row>
    <row r="4944" spans="6:9" ht="12.75" customHeight="1" x14ac:dyDescent="0.2">
      <c r="F4944" s="1"/>
      <c r="G4944" s="1"/>
      <c r="H4944" s="1"/>
      <c r="I4944" s="4"/>
    </row>
    <row r="4945" spans="6:9" ht="12.75" customHeight="1" x14ac:dyDescent="0.2">
      <c r="F4945" s="1"/>
      <c r="G4945" s="1"/>
      <c r="H4945" s="1"/>
      <c r="I4945" s="4"/>
    </row>
    <row r="4946" spans="6:9" ht="12.75" customHeight="1" x14ac:dyDescent="0.2">
      <c r="F4946" s="1"/>
      <c r="G4946" s="1"/>
      <c r="H4946" s="1"/>
      <c r="I4946" s="4"/>
    </row>
    <row r="4947" spans="6:9" ht="12.75" customHeight="1" x14ac:dyDescent="0.2">
      <c r="F4947" s="1"/>
      <c r="G4947" s="1"/>
      <c r="H4947" s="1"/>
      <c r="I4947" s="4"/>
    </row>
    <row r="4948" spans="6:9" ht="12.75" customHeight="1" x14ac:dyDescent="0.2">
      <c r="F4948" s="1"/>
      <c r="G4948" s="1"/>
      <c r="H4948" s="1"/>
      <c r="I4948" s="4"/>
    </row>
    <row r="4949" spans="6:9" ht="12.75" customHeight="1" x14ac:dyDescent="0.2">
      <c r="F4949" s="1"/>
      <c r="G4949" s="1"/>
      <c r="H4949" s="1"/>
      <c r="I4949" s="4"/>
    </row>
    <row r="4950" spans="6:9" ht="12.75" customHeight="1" x14ac:dyDescent="0.2">
      <c r="F4950" s="1"/>
      <c r="G4950" s="1"/>
      <c r="H4950" s="1"/>
      <c r="I4950" s="4"/>
    </row>
    <row r="4951" spans="6:9" ht="12.75" customHeight="1" x14ac:dyDescent="0.2">
      <c r="F4951" s="1"/>
      <c r="G4951" s="1"/>
      <c r="H4951" s="1"/>
      <c r="I4951" s="4"/>
    </row>
    <row r="4952" spans="6:9" ht="12.75" customHeight="1" x14ac:dyDescent="0.2">
      <c r="F4952" s="1"/>
      <c r="G4952" s="1"/>
      <c r="H4952" s="1"/>
      <c r="I4952" s="4"/>
    </row>
    <row r="4953" spans="6:9" ht="12.75" customHeight="1" x14ac:dyDescent="0.2">
      <c r="F4953" s="1"/>
      <c r="G4953" s="1"/>
      <c r="H4953" s="1"/>
      <c r="I4953" s="4"/>
    </row>
    <row r="4954" spans="6:9" ht="12.75" customHeight="1" x14ac:dyDescent="0.2">
      <c r="F4954" s="1"/>
      <c r="G4954" s="1"/>
      <c r="H4954" s="1"/>
      <c r="I4954" s="4"/>
    </row>
    <row r="4955" spans="6:9" ht="12.75" customHeight="1" x14ac:dyDescent="0.2">
      <c r="F4955" s="1"/>
      <c r="G4955" s="1"/>
      <c r="H4955" s="1"/>
      <c r="I4955" s="4"/>
    </row>
    <row r="4956" spans="6:9" ht="12.75" customHeight="1" x14ac:dyDescent="0.2">
      <c r="F4956" s="1"/>
      <c r="G4956" s="1"/>
      <c r="H4956" s="1"/>
      <c r="I4956" s="4"/>
    </row>
    <row r="4957" spans="6:9" ht="12.75" customHeight="1" x14ac:dyDescent="0.2">
      <c r="F4957" s="1"/>
      <c r="G4957" s="1"/>
      <c r="H4957" s="1"/>
      <c r="I4957" s="4"/>
    </row>
    <row r="4958" spans="6:9" ht="12.75" customHeight="1" x14ac:dyDescent="0.2">
      <c r="F4958" s="1"/>
      <c r="G4958" s="1"/>
      <c r="H4958" s="1"/>
      <c r="I4958" s="4"/>
    </row>
    <row r="4959" spans="6:9" ht="12.75" customHeight="1" x14ac:dyDescent="0.2">
      <c r="F4959" s="1"/>
      <c r="G4959" s="1"/>
      <c r="H4959" s="1"/>
      <c r="I4959" s="4"/>
    </row>
    <row r="4960" spans="6:9" ht="12.75" customHeight="1" x14ac:dyDescent="0.2">
      <c r="F4960" s="1"/>
      <c r="G4960" s="1"/>
      <c r="H4960" s="1"/>
      <c r="I4960" s="4"/>
    </row>
    <row r="4961" spans="6:9" ht="12.75" customHeight="1" x14ac:dyDescent="0.2">
      <c r="F4961" s="1"/>
      <c r="G4961" s="1"/>
      <c r="H4961" s="1"/>
      <c r="I4961" s="4"/>
    </row>
    <row r="4962" spans="6:9" ht="12.75" customHeight="1" x14ac:dyDescent="0.2">
      <c r="F4962" s="1"/>
      <c r="G4962" s="1"/>
      <c r="H4962" s="1"/>
      <c r="I4962" s="4"/>
    </row>
    <row r="4963" spans="6:9" ht="12.75" customHeight="1" x14ac:dyDescent="0.2">
      <c r="F4963" s="1"/>
      <c r="G4963" s="1"/>
      <c r="H4963" s="1"/>
      <c r="I4963" s="4"/>
    </row>
    <row r="4964" spans="6:9" ht="12.75" customHeight="1" x14ac:dyDescent="0.2">
      <c r="F4964" s="1"/>
      <c r="G4964" s="1"/>
      <c r="H4964" s="1"/>
      <c r="I4964" s="4"/>
    </row>
    <row r="4965" spans="6:9" ht="12.75" customHeight="1" x14ac:dyDescent="0.2">
      <c r="F4965" s="1"/>
      <c r="G4965" s="1"/>
      <c r="H4965" s="1"/>
      <c r="I4965" s="4"/>
    </row>
    <row r="4966" spans="6:9" ht="12.75" customHeight="1" x14ac:dyDescent="0.2">
      <c r="F4966" s="1"/>
      <c r="G4966" s="1"/>
      <c r="H4966" s="1"/>
      <c r="I4966" s="4"/>
    </row>
    <row r="4967" spans="6:9" ht="12.75" customHeight="1" x14ac:dyDescent="0.2">
      <c r="F4967" s="1"/>
      <c r="G4967" s="1"/>
      <c r="H4967" s="1"/>
      <c r="I4967" s="4"/>
    </row>
    <row r="4968" spans="6:9" ht="12.75" customHeight="1" x14ac:dyDescent="0.2">
      <c r="F4968" s="1"/>
      <c r="G4968" s="1"/>
      <c r="H4968" s="1"/>
      <c r="I4968" s="4"/>
    </row>
    <row r="4969" spans="6:9" ht="12.75" customHeight="1" x14ac:dyDescent="0.2">
      <c r="F4969" s="1"/>
      <c r="G4969" s="1"/>
      <c r="H4969" s="1"/>
      <c r="I4969" s="4"/>
    </row>
    <row r="4970" spans="6:9" ht="12.75" customHeight="1" x14ac:dyDescent="0.2">
      <c r="F4970" s="1"/>
      <c r="G4970" s="1"/>
      <c r="H4970" s="1"/>
      <c r="I4970" s="4"/>
    </row>
    <row r="4971" spans="6:9" ht="12.75" customHeight="1" x14ac:dyDescent="0.2">
      <c r="F4971" s="1"/>
      <c r="G4971" s="1"/>
      <c r="H4971" s="1"/>
      <c r="I4971" s="4"/>
    </row>
    <row r="4972" spans="6:9" ht="12.75" customHeight="1" x14ac:dyDescent="0.2">
      <c r="F4972" s="1"/>
      <c r="G4972" s="1"/>
      <c r="H4972" s="1"/>
      <c r="I4972" s="4"/>
    </row>
    <row r="4973" spans="6:9" ht="12.75" customHeight="1" x14ac:dyDescent="0.2">
      <c r="F4973" s="1"/>
      <c r="G4973" s="1"/>
      <c r="H4973" s="1"/>
      <c r="I4973" s="4"/>
    </row>
    <row r="4974" spans="6:9" ht="12.75" customHeight="1" x14ac:dyDescent="0.2">
      <c r="F4974" s="1"/>
      <c r="G4974" s="1"/>
      <c r="H4974" s="1"/>
      <c r="I4974" s="4"/>
    </row>
    <row r="4975" spans="6:9" ht="12.75" customHeight="1" x14ac:dyDescent="0.2">
      <c r="F4975" s="1"/>
      <c r="G4975" s="1"/>
      <c r="H4975" s="1"/>
      <c r="I4975" s="4"/>
    </row>
    <row r="4976" spans="6:9" ht="12.75" customHeight="1" x14ac:dyDescent="0.2">
      <c r="F4976" s="1"/>
      <c r="G4976" s="1"/>
      <c r="H4976" s="1"/>
      <c r="I4976" s="4"/>
    </row>
    <row r="4977" spans="6:9" ht="12.75" customHeight="1" x14ac:dyDescent="0.2">
      <c r="F4977" s="1"/>
      <c r="G4977" s="1"/>
      <c r="H4977" s="1"/>
      <c r="I4977" s="4"/>
    </row>
    <row r="4978" spans="6:9" ht="12.75" customHeight="1" x14ac:dyDescent="0.2">
      <c r="F4978" s="1"/>
      <c r="G4978" s="1"/>
      <c r="H4978" s="1"/>
      <c r="I4978" s="4"/>
    </row>
    <row r="4979" spans="6:9" ht="12.75" customHeight="1" x14ac:dyDescent="0.2">
      <c r="F4979" s="1"/>
      <c r="G4979" s="1"/>
      <c r="H4979" s="1"/>
      <c r="I4979" s="4"/>
    </row>
    <row r="4980" spans="6:9" ht="12.75" customHeight="1" x14ac:dyDescent="0.2">
      <c r="F4980" s="1"/>
      <c r="G4980" s="1"/>
      <c r="H4980" s="1"/>
      <c r="I4980" s="4"/>
    </row>
    <row r="4981" spans="6:9" ht="12.75" customHeight="1" x14ac:dyDescent="0.2">
      <c r="F4981" s="1"/>
      <c r="G4981" s="1"/>
      <c r="H4981" s="1"/>
      <c r="I4981" s="4"/>
    </row>
    <row r="4982" spans="6:9" ht="12.75" customHeight="1" x14ac:dyDescent="0.2">
      <c r="F4982" s="1"/>
      <c r="G4982" s="1"/>
      <c r="H4982" s="1"/>
      <c r="I4982" s="4"/>
    </row>
    <row r="4983" spans="6:9" ht="12.75" customHeight="1" x14ac:dyDescent="0.2">
      <c r="F4983" s="1"/>
      <c r="G4983" s="1"/>
      <c r="H4983" s="1"/>
      <c r="I4983" s="4"/>
    </row>
    <row r="4984" spans="6:9" ht="12.75" customHeight="1" x14ac:dyDescent="0.2">
      <c r="F4984" s="1"/>
      <c r="G4984" s="1"/>
      <c r="H4984" s="1"/>
      <c r="I4984" s="4"/>
    </row>
    <row r="4985" spans="6:9" ht="12.75" customHeight="1" x14ac:dyDescent="0.2">
      <c r="F4985" s="1"/>
      <c r="G4985" s="1"/>
      <c r="H4985" s="1"/>
      <c r="I4985" s="4"/>
    </row>
    <row r="4986" spans="6:9" ht="12.75" customHeight="1" x14ac:dyDescent="0.2">
      <c r="F4986" s="1"/>
      <c r="G4986" s="1"/>
      <c r="H4986" s="1"/>
      <c r="I4986" s="4"/>
    </row>
    <row r="4987" spans="6:9" ht="12.75" customHeight="1" x14ac:dyDescent="0.2">
      <c r="F4987" s="1"/>
      <c r="G4987" s="1"/>
      <c r="H4987" s="1"/>
      <c r="I4987" s="4"/>
    </row>
    <row r="4988" spans="6:9" ht="12.75" customHeight="1" x14ac:dyDescent="0.2">
      <c r="F4988" s="1"/>
      <c r="G4988" s="1"/>
      <c r="H4988" s="1"/>
      <c r="I4988" s="4"/>
    </row>
    <row r="4989" spans="6:9" ht="12.75" customHeight="1" x14ac:dyDescent="0.2">
      <c r="F4989" s="1"/>
      <c r="G4989" s="1"/>
      <c r="H4989" s="1"/>
      <c r="I4989" s="4"/>
    </row>
    <row r="4990" spans="6:9" ht="12.75" customHeight="1" x14ac:dyDescent="0.2">
      <c r="F4990" s="1"/>
      <c r="G4990" s="1"/>
      <c r="H4990" s="1"/>
      <c r="I4990" s="4"/>
    </row>
    <row r="4991" spans="6:9" ht="12.75" customHeight="1" x14ac:dyDescent="0.2">
      <c r="F4991" s="1"/>
      <c r="G4991" s="1"/>
      <c r="H4991" s="1"/>
      <c r="I4991" s="4"/>
    </row>
    <row r="4992" spans="6:9" ht="12.75" customHeight="1" x14ac:dyDescent="0.2">
      <c r="F4992" s="1"/>
      <c r="G4992" s="1"/>
      <c r="H4992" s="1"/>
      <c r="I4992" s="4"/>
    </row>
    <row r="4993" spans="6:9" ht="12.75" customHeight="1" x14ac:dyDescent="0.2">
      <c r="F4993" s="1"/>
      <c r="G4993" s="1"/>
      <c r="H4993" s="1"/>
      <c r="I4993" s="4"/>
    </row>
    <row r="4994" spans="6:9" ht="12.75" customHeight="1" x14ac:dyDescent="0.2">
      <c r="F4994" s="1"/>
      <c r="G4994" s="1"/>
      <c r="H4994" s="1"/>
      <c r="I4994" s="4"/>
    </row>
    <row r="4995" spans="6:9" ht="12.75" customHeight="1" x14ac:dyDescent="0.2">
      <c r="F4995" s="1"/>
      <c r="G4995" s="1"/>
      <c r="H4995" s="1"/>
      <c r="I4995" s="4"/>
    </row>
    <row r="4996" spans="6:9" ht="12.75" customHeight="1" x14ac:dyDescent="0.2">
      <c r="F4996" s="1"/>
      <c r="G4996" s="1"/>
      <c r="H4996" s="1"/>
      <c r="I4996" s="4"/>
    </row>
    <row r="4997" spans="6:9" ht="12.75" customHeight="1" x14ac:dyDescent="0.2">
      <c r="F4997" s="1"/>
      <c r="G4997" s="1"/>
      <c r="H4997" s="1"/>
      <c r="I4997" s="4"/>
    </row>
    <row r="4998" spans="6:9" ht="12.75" customHeight="1" x14ac:dyDescent="0.2">
      <c r="F4998" s="1"/>
      <c r="G4998" s="1"/>
      <c r="H4998" s="1"/>
      <c r="I4998" s="4"/>
    </row>
    <row r="4999" spans="6:9" ht="12.75" customHeight="1" x14ac:dyDescent="0.2">
      <c r="F4999" s="1"/>
      <c r="G4999" s="1"/>
      <c r="H4999" s="1"/>
      <c r="I4999" s="4"/>
    </row>
    <row r="5000" spans="6:9" ht="12.75" customHeight="1" x14ac:dyDescent="0.2">
      <c r="F5000" s="1"/>
      <c r="G5000" s="1"/>
      <c r="H5000" s="1"/>
      <c r="I5000" s="4"/>
    </row>
    <row r="5001" spans="6:9" ht="12.75" customHeight="1" x14ac:dyDescent="0.2">
      <c r="F5001" s="1"/>
      <c r="G5001" s="1"/>
      <c r="H5001" s="1"/>
      <c r="I5001" s="4"/>
    </row>
    <row r="5002" spans="6:9" ht="12.75" customHeight="1" x14ac:dyDescent="0.2">
      <c r="F5002" s="1"/>
      <c r="G5002" s="1"/>
      <c r="H5002" s="1"/>
      <c r="I5002" s="4"/>
    </row>
    <row r="5003" spans="6:9" ht="12.75" customHeight="1" x14ac:dyDescent="0.2">
      <c r="F5003" s="1"/>
      <c r="G5003" s="1"/>
      <c r="H5003" s="1"/>
      <c r="I5003" s="4"/>
    </row>
    <row r="5004" spans="6:9" ht="12.75" customHeight="1" x14ac:dyDescent="0.2">
      <c r="F5004" s="1"/>
      <c r="G5004" s="1"/>
      <c r="H5004" s="1"/>
      <c r="I5004" s="4"/>
    </row>
    <row r="5005" spans="6:9" ht="12.75" customHeight="1" x14ac:dyDescent="0.2">
      <c r="F5005" s="1"/>
      <c r="G5005" s="1"/>
      <c r="H5005" s="1"/>
      <c r="I5005" s="4"/>
    </row>
    <row r="5006" spans="6:9" ht="12.75" customHeight="1" x14ac:dyDescent="0.2">
      <c r="F5006" s="1"/>
      <c r="G5006" s="1"/>
      <c r="H5006" s="1"/>
      <c r="I5006" s="4"/>
    </row>
    <row r="5007" spans="6:9" ht="12.75" customHeight="1" x14ac:dyDescent="0.2">
      <c r="F5007" s="1"/>
      <c r="G5007" s="1"/>
      <c r="H5007" s="1"/>
      <c r="I5007" s="4"/>
    </row>
    <row r="5008" spans="6:9" ht="12.75" customHeight="1" x14ac:dyDescent="0.2">
      <c r="F5008" s="1"/>
      <c r="G5008" s="1"/>
      <c r="H5008" s="1"/>
      <c r="I5008" s="4"/>
    </row>
    <row r="5009" spans="6:9" ht="12.75" customHeight="1" x14ac:dyDescent="0.2">
      <c r="F5009" s="1"/>
      <c r="G5009" s="1"/>
      <c r="H5009" s="1"/>
      <c r="I5009" s="4"/>
    </row>
    <row r="5010" spans="6:9" ht="12.75" customHeight="1" x14ac:dyDescent="0.2">
      <c r="F5010" s="1"/>
      <c r="G5010" s="1"/>
      <c r="H5010" s="1"/>
      <c r="I5010" s="4"/>
    </row>
    <row r="5011" spans="6:9" ht="12.75" customHeight="1" x14ac:dyDescent="0.2">
      <c r="F5011" s="1"/>
      <c r="G5011" s="1"/>
      <c r="H5011" s="1"/>
      <c r="I5011" s="4"/>
    </row>
    <row r="5012" spans="6:9" ht="12.75" customHeight="1" x14ac:dyDescent="0.2">
      <c r="F5012" s="1"/>
      <c r="G5012" s="1"/>
      <c r="H5012" s="1"/>
      <c r="I5012" s="4"/>
    </row>
    <row r="5013" spans="6:9" ht="12.75" customHeight="1" x14ac:dyDescent="0.2">
      <c r="F5013" s="1"/>
      <c r="G5013" s="1"/>
      <c r="H5013" s="1"/>
      <c r="I5013" s="4"/>
    </row>
    <row r="5014" spans="6:9" ht="12.75" customHeight="1" x14ac:dyDescent="0.2">
      <c r="F5014" s="1"/>
      <c r="G5014" s="1"/>
      <c r="H5014" s="1"/>
      <c r="I5014" s="4"/>
    </row>
    <row r="5015" spans="6:9" ht="12.75" customHeight="1" x14ac:dyDescent="0.2">
      <c r="F5015" s="1"/>
      <c r="G5015" s="1"/>
      <c r="H5015" s="1"/>
      <c r="I5015" s="4"/>
    </row>
    <row r="5016" spans="6:9" ht="12.75" customHeight="1" x14ac:dyDescent="0.2">
      <c r="F5016" s="1"/>
      <c r="G5016" s="1"/>
      <c r="H5016" s="1"/>
      <c r="I5016" s="4"/>
    </row>
    <row r="5017" spans="6:9" ht="12.75" customHeight="1" x14ac:dyDescent="0.2">
      <c r="F5017" s="1"/>
      <c r="G5017" s="1"/>
      <c r="H5017" s="1"/>
      <c r="I5017" s="4"/>
    </row>
    <row r="5018" spans="6:9" ht="12.75" customHeight="1" x14ac:dyDescent="0.2">
      <c r="F5018" s="1"/>
      <c r="G5018" s="1"/>
      <c r="H5018" s="1"/>
      <c r="I5018" s="4"/>
    </row>
    <row r="5019" spans="6:9" ht="12.75" customHeight="1" x14ac:dyDescent="0.2">
      <c r="F5019" s="1"/>
      <c r="G5019" s="1"/>
      <c r="H5019" s="1"/>
      <c r="I5019" s="4"/>
    </row>
    <row r="5020" spans="6:9" ht="12.75" customHeight="1" x14ac:dyDescent="0.2">
      <c r="F5020" s="1"/>
      <c r="G5020" s="1"/>
      <c r="H5020" s="1"/>
      <c r="I5020" s="4"/>
    </row>
    <row r="5021" spans="6:9" ht="12.75" customHeight="1" x14ac:dyDescent="0.2">
      <c r="F5021" s="1"/>
      <c r="G5021" s="1"/>
      <c r="H5021" s="1"/>
      <c r="I5021" s="4"/>
    </row>
    <row r="5022" spans="6:9" ht="12.75" customHeight="1" x14ac:dyDescent="0.2">
      <c r="F5022" s="1"/>
      <c r="G5022" s="1"/>
      <c r="H5022" s="1"/>
      <c r="I5022" s="4"/>
    </row>
    <row r="5023" spans="6:9" ht="12.75" customHeight="1" x14ac:dyDescent="0.2">
      <c r="F5023" s="1"/>
      <c r="G5023" s="1"/>
      <c r="H5023" s="1"/>
      <c r="I5023" s="4"/>
    </row>
    <row r="5024" spans="6:9" ht="12.75" customHeight="1" x14ac:dyDescent="0.2">
      <c r="F5024" s="1"/>
      <c r="G5024" s="1"/>
      <c r="H5024" s="1"/>
      <c r="I5024" s="4"/>
    </row>
    <row r="5025" spans="6:9" ht="12.75" customHeight="1" x14ac:dyDescent="0.2">
      <c r="F5025" s="1"/>
      <c r="G5025" s="1"/>
      <c r="H5025" s="1"/>
      <c r="I5025" s="4"/>
    </row>
    <row r="5026" spans="6:9" ht="12.75" customHeight="1" x14ac:dyDescent="0.2">
      <c r="F5026" s="1"/>
      <c r="G5026" s="1"/>
      <c r="H5026" s="1"/>
      <c r="I5026" s="4"/>
    </row>
    <row r="5027" spans="6:9" ht="12.75" customHeight="1" x14ac:dyDescent="0.2">
      <c r="F5027" s="1"/>
      <c r="G5027" s="1"/>
      <c r="H5027" s="1"/>
      <c r="I5027" s="4"/>
    </row>
    <row r="5028" spans="6:9" ht="12.75" customHeight="1" x14ac:dyDescent="0.2">
      <c r="F5028" s="1"/>
      <c r="G5028" s="1"/>
      <c r="H5028" s="1"/>
      <c r="I5028" s="4"/>
    </row>
    <row r="5029" spans="6:9" ht="12.75" customHeight="1" x14ac:dyDescent="0.2">
      <c r="F5029" s="1"/>
      <c r="G5029" s="1"/>
      <c r="H5029" s="1"/>
      <c r="I5029" s="4"/>
    </row>
    <row r="5030" spans="6:9" ht="12.75" customHeight="1" x14ac:dyDescent="0.2">
      <c r="F5030" s="1"/>
      <c r="G5030" s="1"/>
      <c r="H5030" s="1"/>
      <c r="I5030" s="4"/>
    </row>
    <row r="5031" spans="6:9" ht="12.75" customHeight="1" x14ac:dyDescent="0.2">
      <c r="F5031" s="1"/>
      <c r="G5031" s="1"/>
      <c r="H5031" s="1"/>
      <c r="I5031" s="4"/>
    </row>
    <row r="5032" spans="6:9" ht="12.75" customHeight="1" x14ac:dyDescent="0.2">
      <c r="F5032" s="1"/>
      <c r="G5032" s="1"/>
      <c r="H5032" s="1"/>
      <c r="I5032" s="4"/>
    </row>
    <row r="5033" spans="6:9" ht="12.75" customHeight="1" x14ac:dyDescent="0.2">
      <c r="F5033" s="1"/>
      <c r="G5033" s="1"/>
      <c r="H5033" s="1"/>
      <c r="I5033" s="4"/>
    </row>
    <row r="5034" spans="6:9" ht="12.75" customHeight="1" x14ac:dyDescent="0.2">
      <c r="F5034" s="1"/>
      <c r="G5034" s="1"/>
      <c r="H5034" s="1"/>
      <c r="I5034" s="4"/>
    </row>
    <row r="5035" spans="6:9" ht="12.75" customHeight="1" x14ac:dyDescent="0.2">
      <c r="F5035" s="1"/>
      <c r="G5035" s="1"/>
      <c r="H5035" s="1"/>
      <c r="I5035" s="4"/>
    </row>
    <row r="5036" spans="6:9" ht="12.75" customHeight="1" x14ac:dyDescent="0.2">
      <c r="F5036" s="1"/>
      <c r="G5036" s="1"/>
      <c r="H5036" s="1"/>
      <c r="I5036" s="4"/>
    </row>
    <row r="5037" spans="6:9" ht="12.75" customHeight="1" x14ac:dyDescent="0.2">
      <c r="F5037" s="1"/>
      <c r="G5037" s="1"/>
      <c r="H5037" s="1"/>
      <c r="I5037" s="4"/>
    </row>
    <row r="5038" spans="6:9" ht="12.75" customHeight="1" x14ac:dyDescent="0.2">
      <c r="F5038" s="1"/>
      <c r="G5038" s="1"/>
      <c r="H5038" s="1"/>
      <c r="I5038" s="4"/>
    </row>
    <row r="5039" spans="6:9" ht="12.75" customHeight="1" x14ac:dyDescent="0.2">
      <c r="F5039" s="1"/>
      <c r="G5039" s="1"/>
      <c r="H5039" s="1"/>
      <c r="I5039" s="4"/>
    </row>
    <row r="5040" spans="6:9" ht="12.75" customHeight="1" x14ac:dyDescent="0.2">
      <c r="F5040" s="1"/>
      <c r="G5040" s="1"/>
      <c r="H5040" s="1"/>
      <c r="I5040" s="4"/>
    </row>
    <row r="5041" spans="6:9" ht="12.75" customHeight="1" x14ac:dyDescent="0.2">
      <c r="F5041" s="1"/>
      <c r="G5041" s="1"/>
      <c r="H5041" s="1"/>
      <c r="I5041" s="4"/>
    </row>
    <row r="5042" spans="6:9" ht="12.75" customHeight="1" x14ac:dyDescent="0.2">
      <c r="F5042" s="1"/>
      <c r="G5042" s="1"/>
      <c r="H5042" s="1"/>
      <c r="I5042" s="4"/>
    </row>
    <row r="5043" spans="6:9" ht="12.75" customHeight="1" x14ac:dyDescent="0.2">
      <c r="F5043" s="1"/>
      <c r="G5043" s="1"/>
      <c r="H5043" s="1"/>
      <c r="I5043" s="4"/>
    </row>
    <row r="5044" spans="6:9" ht="12.75" customHeight="1" x14ac:dyDescent="0.2">
      <c r="F5044" s="1"/>
      <c r="G5044" s="1"/>
      <c r="H5044" s="1"/>
      <c r="I5044" s="4"/>
    </row>
    <row r="5045" spans="6:9" ht="12.75" customHeight="1" x14ac:dyDescent="0.2">
      <c r="F5045" s="1"/>
      <c r="G5045" s="1"/>
      <c r="H5045" s="1"/>
      <c r="I5045" s="4"/>
    </row>
    <row r="5046" spans="6:9" ht="12.75" customHeight="1" x14ac:dyDescent="0.2">
      <c r="F5046" s="1"/>
      <c r="G5046" s="1"/>
      <c r="H5046" s="1"/>
      <c r="I5046" s="4"/>
    </row>
    <row r="5047" spans="6:9" ht="12.75" customHeight="1" x14ac:dyDescent="0.2">
      <c r="F5047" s="1"/>
      <c r="G5047" s="1"/>
      <c r="H5047" s="1"/>
      <c r="I5047" s="4"/>
    </row>
    <row r="5048" spans="6:9" ht="12.75" customHeight="1" x14ac:dyDescent="0.2">
      <c r="F5048" s="1"/>
      <c r="G5048" s="1"/>
      <c r="H5048" s="1"/>
      <c r="I5048" s="4"/>
    </row>
    <row r="5049" spans="6:9" ht="12.75" customHeight="1" x14ac:dyDescent="0.2">
      <c r="F5049" s="1"/>
      <c r="G5049" s="1"/>
      <c r="H5049" s="1"/>
      <c r="I5049" s="4"/>
    </row>
    <row r="5050" spans="6:9" ht="12.75" customHeight="1" x14ac:dyDescent="0.2">
      <c r="F5050" s="1"/>
      <c r="G5050" s="1"/>
      <c r="H5050" s="1"/>
      <c r="I5050" s="4"/>
    </row>
    <row r="5051" spans="6:9" ht="12.75" customHeight="1" x14ac:dyDescent="0.2">
      <c r="F5051" s="1"/>
      <c r="G5051" s="1"/>
      <c r="H5051" s="1"/>
      <c r="I5051" s="4"/>
    </row>
    <row r="5052" spans="6:9" ht="12.75" customHeight="1" x14ac:dyDescent="0.2">
      <c r="F5052" s="1"/>
      <c r="G5052" s="1"/>
      <c r="H5052" s="1"/>
      <c r="I5052" s="4"/>
    </row>
    <row r="5053" spans="6:9" ht="12.75" customHeight="1" x14ac:dyDescent="0.2">
      <c r="F5053" s="1"/>
      <c r="G5053" s="1"/>
      <c r="H5053" s="1"/>
      <c r="I5053" s="4"/>
    </row>
    <row r="5054" spans="6:9" ht="12.75" customHeight="1" x14ac:dyDescent="0.2">
      <c r="F5054" s="1"/>
      <c r="G5054" s="1"/>
      <c r="H5054" s="1"/>
      <c r="I5054" s="4"/>
    </row>
    <row r="5055" spans="6:9" ht="12.75" customHeight="1" x14ac:dyDescent="0.2">
      <c r="F5055" s="1"/>
      <c r="G5055" s="1"/>
      <c r="H5055" s="1"/>
      <c r="I5055" s="4"/>
    </row>
    <row r="5056" spans="6:9" ht="12.75" customHeight="1" x14ac:dyDescent="0.2">
      <c r="F5056" s="1"/>
      <c r="G5056" s="1"/>
      <c r="H5056" s="1"/>
      <c r="I5056" s="4"/>
    </row>
    <row r="5057" spans="6:9" ht="12.75" customHeight="1" x14ac:dyDescent="0.2">
      <c r="F5057" s="1"/>
      <c r="G5057" s="1"/>
      <c r="H5057" s="1"/>
      <c r="I5057" s="4"/>
    </row>
    <row r="5058" spans="6:9" ht="12.75" customHeight="1" x14ac:dyDescent="0.2">
      <c r="F5058" s="1"/>
      <c r="G5058" s="1"/>
      <c r="H5058" s="1"/>
      <c r="I5058" s="4"/>
    </row>
    <row r="5059" spans="6:9" ht="12.75" customHeight="1" x14ac:dyDescent="0.2">
      <c r="F5059" s="1"/>
      <c r="G5059" s="1"/>
      <c r="H5059" s="1"/>
      <c r="I5059" s="4"/>
    </row>
    <row r="5060" spans="6:9" ht="12.75" customHeight="1" x14ac:dyDescent="0.2">
      <c r="F5060" s="1"/>
      <c r="G5060" s="1"/>
      <c r="H5060" s="1"/>
      <c r="I5060" s="4"/>
    </row>
    <row r="5061" spans="6:9" ht="12.75" customHeight="1" x14ac:dyDescent="0.2">
      <c r="F5061" s="1"/>
      <c r="G5061" s="1"/>
      <c r="H5061" s="1"/>
      <c r="I5061" s="4"/>
    </row>
    <row r="5062" spans="6:9" ht="12.75" customHeight="1" x14ac:dyDescent="0.2">
      <c r="F5062" s="1"/>
      <c r="G5062" s="1"/>
      <c r="H5062" s="1"/>
      <c r="I5062" s="4"/>
    </row>
    <row r="5063" spans="6:9" ht="12.75" customHeight="1" x14ac:dyDescent="0.2">
      <c r="F5063" s="1"/>
      <c r="G5063" s="1"/>
      <c r="H5063" s="1"/>
      <c r="I5063" s="4"/>
    </row>
    <row r="5064" spans="6:9" ht="12.75" customHeight="1" x14ac:dyDescent="0.2">
      <c r="F5064" s="1"/>
      <c r="G5064" s="1"/>
      <c r="H5064" s="1"/>
      <c r="I5064" s="4"/>
    </row>
    <row r="5065" spans="6:9" ht="12.75" customHeight="1" x14ac:dyDescent="0.2">
      <c r="F5065" s="1"/>
      <c r="G5065" s="1"/>
      <c r="H5065" s="1"/>
      <c r="I5065" s="4"/>
    </row>
    <row r="5066" spans="6:9" ht="12.75" customHeight="1" x14ac:dyDescent="0.2">
      <c r="F5066" s="1"/>
      <c r="G5066" s="1"/>
      <c r="H5066" s="1"/>
      <c r="I5066" s="4"/>
    </row>
    <row r="5067" spans="6:9" ht="12.75" customHeight="1" x14ac:dyDescent="0.2">
      <c r="F5067" s="1"/>
      <c r="G5067" s="1"/>
      <c r="H5067" s="1"/>
      <c r="I5067" s="4"/>
    </row>
    <row r="5068" spans="6:9" ht="12.75" customHeight="1" x14ac:dyDescent="0.2">
      <c r="F5068" s="1"/>
      <c r="G5068" s="1"/>
      <c r="H5068" s="1"/>
      <c r="I5068" s="4"/>
    </row>
    <row r="5069" spans="6:9" ht="12.75" customHeight="1" x14ac:dyDescent="0.2">
      <c r="F5069" s="1"/>
      <c r="G5069" s="1"/>
      <c r="H5069" s="1"/>
      <c r="I5069" s="4"/>
    </row>
    <row r="5070" spans="6:9" ht="12.75" customHeight="1" x14ac:dyDescent="0.2">
      <c r="F5070" s="1"/>
      <c r="G5070" s="1"/>
      <c r="H5070" s="1"/>
      <c r="I5070" s="4"/>
    </row>
    <row r="5071" spans="6:9" ht="12.75" customHeight="1" x14ac:dyDescent="0.2">
      <c r="F5071" s="1"/>
      <c r="G5071" s="1"/>
      <c r="H5071" s="1"/>
      <c r="I5071" s="4"/>
    </row>
    <row r="5072" spans="6:9" ht="12.75" customHeight="1" x14ac:dyDescent="0.2">
      <c r="F5072" s="1"/>
      <c r="G5072" s="1"/>
      <c r="H5072" s="1"/>
      <c r="I5072" s="4"/>
    </row>
    <row r="5073" spans="6:9" ht="12.75" customHeight="1" x14ac:dyDescent="0.2">
      <c r="F5073" s="1"/>
      <c r="G5073" s="1"/>
      <c r="H5073" s="1"/>
      <c r="I5073" s="4"/>
    </row>
    <row r="5074" spans="6:9" ht="12.75" customHeight="1" x14ac:dyDescent="0.2">
      <c r="F5074" s="1"/>
      <c r="G5074" s="1"/>
      <c r="H5074" s="1"/>
      <c r="I5074" s="4"/>
    </row>
    <row r="5075" spans="6:9" ht="12.75" customHeight="1" x14ac:dyDescent="0.2">
      <c r="F5075" s="1"/>
      <c r="G5075" s="1"/>
      <c r="H5075" s="1"/>
      <c r="I5075" s="4"/>
    </row>
    <row r="5076" spans="6:9" ht="12.75" customHeight="1" x14ac:dyDescent="0.2">
      <c r="F5076" s="1"/>
      <c r="G5076" s="1"/>
      <c r="H5076" s="1"/>
      <c r="I5076" s="4"/>
    </row>
    <row r="5077" spans="6:9" ht="12.75" customHeight="1" x14ac:dyDescent="0.2">
      <c r="F5077" s="1"/>
      <c r="G5077" s="1"/>
      <c r="H5077" s="1"/>
      <c r="I5077" s="4"/>
    </row>
    <row r="5078" spans="6:9" ht="12.75" customHeight="1" x14ac:dyDescent="0.2">
      <c r="F5078" s="1"/>
      <c r="G5078" s="1"/>
      <c r="H5078" s="1"/>
      <c r="I5078" s="4"/>
    </row>
    <row r="5079" spans="6:9" ht="12.75" customHeight="1" x14ac:dyDescent="0.2">
      <c r="F5079" s="1"/>
      <c r="G5079" s="1"/>
      <c r="H5079" s="1"/>
      <c r="I5079" s="4"/>
    </row>
    <row r="5080" spans="6:9" ht="12.75" customHeight="1" x14ac:dyDescent="0.2">
      <c r="F5080" s="1"/>
      <c r="G5080" s="1"/>
      <c r="H5080" s="1"/>
      <c r="I5080" s="4"/>
    </row>
    <row r="5081" spans="6:9" ht="12.75" customHeight="1" x14ac:dyDescent="0.2">
      <c r="F5081" s="1"/>
      <c r="G5081" s="1"/>
      <c r="H5081" s="1"/>
      <c r="I5081" s="4"/>
    </row>
    <row r="5082" spans="6:9" ht="12.75" customHeight="1" x14ac:dyDescent="0.2">
      <c r="F5082" s="1"/>
      <c r="G5082" s="1"/>
      <c r="H5082" s="1"/>
      <c r="I5082" s="4"/>
    </row>
    <row r="5083" spans="6:9" ht="12.75" customHeight="1" x14ac:dyDescent="0.2">
      <c r="F5083" s="1"/>
      <c r="G5083" s="1"/>
      <c r="H5083" s="1"/>
      <c r="I5083" s="4"/>
    </row>
    <row r="5084" spans="6:9" ht="12.75" customHeight="1" x14ac:dyDescent="0.2">
      <c r="F5084" s="1"/>
      <c r="G5084" s="1"/>
      <c r="H5084" s="1"/>
      <c r="I5084" s="4"/>
    </row>
    <row r="5085" spans="6:9" ht="12.75" customHeight="1" x14ac:dyDescent="0.2">
      <c r="F5085" s="1"/>
      <c r="G5085" s="1"/>
      <c r="H5085" s="1"/>
      <c r="I5085" s="4"/>
    </row>
    <row r="5086" spans="6:9" ht="12.75" customHeight="1" x14ac:dyDescent="0.2">
      <c r="F5086" s="1"/>
      <c r="G5086" s="1"/>
      <c r="H5086" s="1"/>
      <c r="I5086" s="4"/>
    </row>
    <row r="5087" spans="6:9" ht="12.75" customHeight="1" x14ac:dyDescent="0.2">
      <c r="F5087" s="1"/>
      <c r="G5087" s="1"/>
      <c r="H5087" s="1"/>
      <c r="I5087" s="4"/>
    </row>
    <row r="5088" spans="6:9" ht="12.75" customHeight="1" x14ac:dyDescent="0.2">
      <c r="F5088" s="1"/>
      <c r="G5088" s="1"/>
      <c r="H5088" s="1"/>
      <c r="I5088" s="4"/>
    </row>
    <row r="5089" spans="6:9" ht="12.75" customHeight="1" x14ac:dyDescent="0.2">
      <c r="F5089" s="1"/>
      <c r="G5089" s="1"/>
      <c r="H5089" s="1"/>
      <c r="I5089" s="4"/>
    </row>
    <row r="5090" spans="6:9" ht="12.75" customHeight="1" x14ac:dyDescent="0.2">
      <c r="F5090" s="1"/>
      <c r="G5090" s="1"/>
      <c r="H5090" s="1"/>
      <c r="I5090" s="4"/>
    </row>
    <row r="5091" spans="6:9" ht="12.75" customHeight="1" x14ac:dyDescent="0.2">
      <c r="F5091" s="1"/>
      <c r="G5091" s="1"/>
      <c r="H5091" s="1"/>
      <c r="I5091" s="4"/>
    </row>
    <row r="5092" spans="6:9" ht="12.75" customHeight="1" x14ac:dyDescent="0.2">
      <c r="F5092" s="1"/>
      <c r="G5092" s="1"/>
      <c r="H5092" s="1"/>
      <c r="I5092" s="4"/>
    </row>
    <row r="5093" spans="6:9" ht="12.75" customHeight="1" x14ac:dyDescent="0.2">
      <c r="F5093" s="1"/>
      <c r="G5093" s="1"/>
      <c r="H5093" s="1"/>
      <c r="I5093" s="4"/>
    </row>
    <row r="5094" spans="6:9" ht="12.75" customHeight="1" x14ac:dyDescent="0.2">
      <c r="F5094" s="1"/>
      <c r="G5094" s="1"/>
      <c r="H5094" s="1"/>
      <c r="I5094" s="4"/>
    </row>
    <row r="5095" spans="6:9" ht="12.75" customHeight="1" x14ac:dyDescent="0.2">
      <c r="F5095" s="1"/>
      <c r="G5095" s="1"/>
      <c r="H5095" s="1"/>
      <c r="I5095" s="4"/>
    </row>
    <row r="5096" spans="6:9" ht="12.75" customHeight="1" x14ac:dyDescent="0.2">
      <c r="F5096" s="1"/>
      <c r="G5096" s="1"/>
      <c r="H5096" s="1"/>
      <c r="I5096" s="4"/>
    </row>
    <row r="5097" spans="6:9" ht="12.75" customHeight="1" x14ac:dyDescent="0.2">
      <c r="F5097" s="1"/>
      <c r="G5097" s="1"/>
      <c r="H5097" s="1"/>
      <c r="I5097" s="4"/>
    </row>
    <row r="5098" spans="6:9" ht="12.75" customHeight="1" x14ac:dyDescent="0.2">
      <c r="F5098" s="1"/>
      <c r="G5098" s="1"/>
      <c r="H5098" s="1"/>
      <c r="I5098" s="4"/>
    </row>
    <row r="5099" spans="6:9" ht="12.75" customHeight="1" x14ac:dyDescent="0.2">
      <c r="F5099" s="1"/>
      <c r="G5099" s="1"/>
      <c r="H5099" s="1"/>
      <c r="I5099" s="4"/>
    </row>
    <row r="5100" spans="6:9" ht="12.75" customHeight="1" x14ac:dyDescent="0.2">
      <c r="F5100" s="1"/>
      <c r="G5100" s="1"/>
      <c r="H5100" s="1"/>
      <c r="I5100" s="4"/>
    </row>
    <row r="5101" spans="6:9" ht="12.75" customHeight="1" x14ac:dyDescent="0.2">
      <c r="F5101" s="1"/>
      <c r="G5101" s="1"/>
      <c r="H5101" s="1"/>
      <c r="I5101" s="4"/>
    </row>
    <row r="5102" spans="6:9" ht="12.75" customHeight="1" x14ac:dyDescent="0.2">
      <c r="F5102" s="1"/>
      <c r="G5102" s="1"/>
      <c r="H5102" s="1"/>
      <c r="I5102" s="4"/>
    </row>
    <row r="5103" spans="6:9" ht="12.75" customHeight="1" x14ac:dyDescent="0.2">
      <c r="F5103" s="1"/>
      <c r="G5103" s="1"/>
      <c r="H5103" s="1"/>
      <c r="I5103" s="4"/>
    </row>
    <row r="5104" spans="6:9" ht="12.75" customHeight="1" x14ac:dyDescent="0.2">
      <c r="F5104" s="1"/>
      <c r="G5104" s="1"/>
      <c r="H5104" s="1"/>
      <c r="I5104" s="4"/>
    </row>
    <row r="5105" spans="6:9" ht="12.75" customHeight="1" x14ac:dyDescent="0.2">
      <c r="F5105" s="1"/>
      <c r="G5105" s="1"/>
      <c r="H5105" s="1"/>
      <c r="I5105" s="4"/>
    </row>
    <row r="5106" spans="6:9" ht="12.75" customHeight="1" x14ac:dyDescent="0.2">
      <c r="F5106" s="1"/>
      <c r="G5106" s="1"/>
      <c r="H5106" s="1"/>
      <c r="I5106" s="4"/>
    </row>
    <row r="5107" spans="6:9" ht="12.75" customHeight="1" x14ac:dyDescent="0.2">
      <c r="F5107" s="1"/>
      <c r="G5107" s="1"/>
      <c r="H5107" s="1"/>
      <c r="I5107" s="4"/>
    </row>
    <row r="5108" spans="6:9" ht="12.75" customHeight="1" x14ac:dyDescent="0.2">
      <c r="F5108" s="1"/>
      <c r="G5108" s="1"/>
      <c r="H5108" s="1"/>
      <c r="I5108" s="4"/>
    </row>
    <row r="5109" spans="6:9" ht="12.75" customHeight="1" x14ac:dyDescent="0.2">
      <c r="F5109" s="1"/>
      <c r="G5109" s="1"/>
      <c r="H5109" s="1"/>
      <c r="I5109" s="4"/>
    </row>
    <row r="5110" spans="6:9" ht="12.75" customHeight="1" x14ac:dyDescent="0.2">
      <c r="F5110" s="1"/>
      <c r="G5110" s="1"/>
      <c r="H5110" s="1"/>
      <c r="I5110" s="4"/>
    </row>
    <row r="5111" spans="6:9" ht="12.75" customHeight="1" x14ac:dyDescent="0.2">
      <c r="F5111" s="1"/>
      <c r="G5111" s="1"/>
      <c r="H5111" s="1"/>
      <c r="I5111" s="4"/>
    </row>
    <row r="5112" spans="6:9" ht="12.75" customHeight="1" x14ac:dyDescent="0.2">
      <c r="F5112" s="1"/>
      <c r="G5112" s="1"/>
      <c r="H5112" s="1"/>
      <c r="I5112" s="4"/>
    </row>
    <row r="5113" spans="6:9" ht="12.75" customHeight="1" x14ac:dyDescent="0.2">
      <c r="F5113" s="1"/>
      <c r="G5113" s="1"/>
      <c r="H5113" s="1"/>
      <c r="I5113" s="4"/>
    </row>
    <row r="5114" spans="6:9" ht="12.75" customHeight="1" x14ac:dyDescent="0.2">
      <c r="F5114" s="1"/>
      <c r="G5114" s="1"/>
      <c r="H5114" s="1"/>
      <c r="I5114" s="4"/>
    </row>
    <row r="5115" spans="6:9" ht="12.75" customHeight="1" x14ac:dyDescent="0.2">
      <c r="F5115" s="1"/>
      <c r="G5115" s="1"/>
      <c r="H5115" s="1"/>
      <c r="I5115" s="4"/>
    </row>
    <row r="5116" spans="6:9" ht="12.75" customHeight="1" x14ac:dyDescent="0.2">
      <c r="F5116" s="1"/>
      <c r="G5116" s="1"/>
      <c r="H5116" s="1"/>
      <c r="I5116" s="4"/>
    </row>
    <row r="5117" spans="6:9" ht="12.75" customHeight="1" x14ac:dyDescent="0.2">
      <c r="F5117" s="1"/>
      <c r="G5117" s="1"/>
      <c r="H5117" s="1"/>
      <c r="I5117" s="4"/>
    </row>
    <row r="5118" spans="6:9" ht="12.75" customHeight="1" x14ac:dyDescent="0.2">
      <c r="F5118" s="1"/>
      <c r="G5118" s="1"/>
      <c r="H5118" s="1"/>
      <c r="I5118" s="4"/>
    </row>
    <row r="5119" spans="6:9" ht="12.75" customHeight="1" x14ac:dyDescent="0.2">
      <c r="F5119" s="1"/>
      <c r="G5119" s="1"/>
      <c r="H5119" s="1"/>
      <c r="I5119" s="4"/>
    </row>
    <row r="5120" spans="6:9" ht="12.75" customHeight="1" x14ac:dyDescent="0.2">
      <c r="F5120" s="1"/>
      <c r="G5120" s="1"/>
      <c r="H5120" s="1"/>
      <c r="I5120" s="4"/>
    </row>
    <row r="5121" spans="6:9" ht="12.75" customHeight="1" x14ac:dyDescent="0.2">
      <c r="F5121" s="1"/>
      <c r="G5121" s="1"/>
      <c r="H5121" s="1"/>
      <c r="I5121" s="4"/>
    </row>
    <row r="5122" spans="6:9" ht="12.75" customHeight="1" x14ac:dyDescent="0.2">
      <c r="F5122" s="1"/>
      <c r="G5122" s="1"/>
      <c r="H5122" s="1"/>
      <c r="I5122" s="4"/>
    </row>
    <row r="5123" spans="6:9" ht="12.75" customHeight="1" x14ac:dyDescent="0.2">
      <c r="F5123" s="1"/>
      <c r="G5123" s="1"/>
      <c r="H5123" s="1"/>
      <c r="I5123" s="4"/>
    </row>
    <row r="5124" spans="6:9" ht="12.75" customHeight="1" x14ac:dyDescent="0.2">
      <c r="F5124" s="1"/>
      <c r="G5124" s="1"/>
      <c r="H5124" s="1"/>
      <c r="I5124" s="4"/>
    </row>
    <row r="5125" spans="6:9" ht="12.75" customHeight="1" x14ac:dyDescent="0.2">
      <c r="F5125" s="1"/>
      <c r="G5125" s="1"/>
      <c r="H5125" s="1"/>
      <c r="I5125" s="4"/>
    </row>
    <row r="5126" spans="6:9" ht="12.75" customHeight="1" x14ac:dyDescent="0.2">
      <c r="F5126" s="1"/>
      <c r="G5126" s="1"/>
      <c r="H5126" s="1"/>
      <c r="I5126" s="4"/>
    </row>
    <row r="5127" spans="6:9" ht="12.75" customHeight="1" x14ac:dyDescent="0.2">
      <c r="F5127" s="1"/>
      <c r="G5127" s="1"/>
      <c r="H5127" s="1"/>
      <c r="I5127" s="4"/>
    </row>
    <row r="5128" spans="6:9" ht="12.75" customHeight="1" x14ac:dyDescent="0.2">
      <c r="F5128" s="1"/>
      <c r="G5128" s="1"/>
      <c r="H5128" s="1"/>
      <c r="I5128" s="4"/>
    </row>
    <row r="5129" spans="6:9" ht="12.75" customHeight="1" x14ac:dyDescent="0.2">
      <c r="F5129" s="1"/>
      <c r="G5129" s="1"/>
      <c r="H5129" s="1"/>
      <c r="I5129" s="4"/>
    </row>
    <row r="5130" spans="6:9" ht="12.75" customHeight="1" x14ac:dyDescent="0.2">
      <c r="F5130" s="1"/>
      <c r="G5130" s="1"/>
      <c r="H5130" s="1"/>
      <c r="I5130" s="4"/>
    </row>
    <row r="5131" spans="6:9" ht="12.75" customHeight="1" x14ac:dyDescent="0.2">
      <c r="F5131" s="1"/>
      <c r="G5131" s="1"/>
      <c r="H5131" s="1"/>
      <c r="I5131" s="4"/>
    </row>
    <row r="5132" spans="6:9" ht="12.75" customHeight="1" x14ac:dyDescent="0.2">
      <c r="F5132" s="1"/>
      <c r="G5132" s="1"/>
      <c r="H5132" s="1"/>
      <c r="I5132" s="4"/>
    </row>
    <row r="5133" spans="6:9" ht="12.75" customHeight="1" x14ac:dyDescent="0.2">
      <c r="F5133" s="1"/>
      <c r="G5133" s="1"/>
      <c r="H5133" s="1"/>
      <c r="I5133" s="4"/>
    </row>
    <row r="5134" spans="6:9" ht="12.75" customHeight="1" x14ac:dyDescent="0.2">
      <c r="F5134" s="1"/>
      <c r="G5134" s="1"/>
      <c r="H5134" s="1"/>
      <c r="I5134" s="4"/>
    </row>
    <row r="5135" spans="6:9" ht="12.75" customHeight="1" x14ac:dyDescent="0.2">
      <c r="F5135" s="1"/>
      <c r="G5135" s="1"/>
      <c r="H5135" s="1"/>
      <c r="I5135" s="4"/>
    </row>
    <row r="5136" spans="6:9" ht="12.75" customHeight="1" x14ac:dyDescent="0.2">
      <c r="F5136" s="1"/>
      <c r="G5136" s="1"/>
      <c r="H5136" s="1"/>
      <c r="I5136" s="4"/>
    </row>
    <row r="5137" spans="6:9" ht="12.75" customHeight="1" x14ac:dyDescent="0.2">
      <c r="F5137" s="1"/>
      <c r="G5137" s="1"/>
      <c r="H5137" s="1"/>
      <c r="I5137" s="4"/>
    </row>
    <row r="5138" spans="6:9" ht="12.75" customHeight="1" x14ac:dyDescent="0.2">
      <c r="F5138" s="1"/>
      <c r="G5138" s="1"/>
      <c r="H5138" s="1"/>
      <c r="I5138" s="4"/>
    </row>
    <row r="5139" spans="6:9" ht="12.75" customHeight="1" x14ac:dyDescent="0.2">
      <c r="F5139" s="1"/>
      <c r="G5139" s="1"/>
      <c r="H5139" s="1"/>
      <c r="I5139" s="4"/>
    </row>
    <row r="5140" spans="6:9" ht="12.75" customHeight="1" x14ac:dyDescent="0.2">
      <c r="F5140" s="1"/>
      <c r="G5140" s="1"/>
      <c r="H5140" s="1"/>
      <c r="I5140" s="4"/>
    </row>
    <row r="5141" spans="6:9" ht="12.75" customHeight="1" x14ac:dyDescent="0.2">
      <c r="F5141" s="1"/>
      <c r="G5141" s="1"/>
      <c r="H5141" s="1"/>
      <c r="I5141" s="4"/>
    </row>
    <row r="5142" spans="6:9" ht="12.75" customHeight="1" x14ac:dyDescent="0.2">
      <c r="F5142" s="1"/>
      <c r="G5142" s="1"/>
      <c r="H5142" s="1"/>
      <c r="I5142" s="4"/>
    </row>
    <row r="5143" spans="6:9" ht="12.75" customHeight="1" x14ac:dyDescent="0.2">
      <c r="F5143" s="1"/>
      <c r="G5143" s="1"/>
      <c r="H5143" s="1"/>
      <c r="I5143" s="4"/>
    </row>
    <row r="5144" spans="6:9" ht="12.75" customHeight="1" x14ac:dyDescent="0.2">
      <c r="F5144" s="1"/>
      <c r="G5144" s="1"/>
      <c r="H5144" s="1"/>
      <c r="I5144" s="4"/>
    </row>
    <row r="5145" spans="6:9" ht="12.75" customHeight="1" x14ac:dyDescent="0.2">
      <c r="F5145" s="1"/>
      <c r="G5145" s="1"/>
      <c r="H5145" s="1"/>
      <c r="I5145" s="4"/>
    </row>
    <row r="5146" spans="6:9" ht="12.75" customHeight="1" x14ac:dyDescent="0.2">
      <c r="F5146" s="1"/>
      <c r="G5146" s="1"/>
      <c r="H5146" s="1"/>
      <c r="I5146" s="4"/>
    </row>
    <row r="5147" spans="6:9" ht="12.75" customHeight="1" x14ac:dyDescent="0.2">
      <c r="F5147" s="1"/>
      <c r="G5147" s="1"/>
      <c r="H5147" s="1"/>
      <c r="I5147" s="4"/>
    </row>
    <row r="5148" spans="6:9" ht="12.75" customHeight="1" x14ac:dyDescent="0.2">
      <c r="F5148" s="1"/>
      <c r="G5148" s="1"/>
      <c r="H5148" s="1"/>
      <c r="I5148" s="4"/>
    </row>
    <row r="5149" spans="6:9" ht="12.75" customHeight="1" x14ac:dyDescent="0.2">
      <c r="F5149" s="1"/>
      <c r="G5149" s="1"/>
      <c r="H5149" s="1"/>
      <c r="I5149" s="4"/>
    </row>
    <row r="5150" spans="6:9" ht="12.75" customHeight="1" x14ac:dyDescent="0.2">
      <c r="F5150" s="1"/>
      <c r="G5150" s="1"/>
      <c r="H5150" s="1"/>
      <c r="I5150" s="4"/>
    </row>
    <row r="5151" spans="6:9" ht="12.75" customHeight="1" x14ac:dyDescent="0.2">
      <c r="F5151" s="1"/>
      <c r="G5151" s="1"/>
      <c r="H5151" s="1"/>
      <c r="I5151" s="4"/>
    </row>
    <row r="5152" spans="6:9" ht="12.75" customHeight="1" x14ac:dyDescent="0.2">
      <c r="F5152" s="1"/>
      <c r="G5152" s="1"/>
      <c r="H5152" s="1"/>
      <c r="I5152" s="4"/>
    </row>
    <row r="5153" spans="6:9" ht="12.75" customHeight="1" x14ac:dyDescent="0.2">
      <c r="F5153" s="1"/>
      <c r="G5153" s="1"/>
      <c r="H5153" s="1"/>
      <c r="I5153" s="4"/>
    </row>
    <row r="5154" spans="6:9" ht="12.75" customHeight="1" x14ac:dyDescent="0.2">
      <c r="F5154" s="1"/>
      <c r="G5154" s="1"/>
      <c r="H5154" s="1"/>
      <c r="I5154" s="4"/>
    </row>
    <row r="5155" spans="6:9" ht="12.75" customHeight="1" x14ac:dyDescent="0.2">
      <c r="F5155" s="1"/>
      <c r="G5155" s="1"/>
      <c r="H5155" s="1"/>
      <c r="I5155" s="4"/>
    </row>
    <row r="5156" spans="6:9" ht="12.75" customHeight="1" x14ac:dyDescent="0.2">
      <c r="F5156" s="1"/>
      <c r="G5156" s="1"/>
      <c r="H5156" s="1"/>
      <c r="I5156" s="4"/>
    </row>
    <row r="5157" spans="6:9" ht="12.75" customHeight="1" x14ac:dyDescent="0.2">
      <c r="F5157" s="1"/>
      <c r="G5157" s="1"/>
      <c r="H5157" s="1"/>
      <c r="I5157" s="4"/>
    </row>
    <row r="5158" spans="6:9" ht="12.75" customHeight="1" x14ac:dyDescent="0.2">
      <c r="F5158" s="1"/>
      <c r="G5158" s="1"/>
      <c r="H5158" s="1"/>
      <c r="I5158" s="4"/>
    </row>
    <row r="5159" spans="6:9" ht="12.75" customHeight="1" x14ac:dyDescent="0.2">
      <c r="F5159" s="1"/>
      <c r="G5159" s="1"/>
      <c r="H5159" s="1"/>
      <c r="I5159" s="4"/>
    </row>
    <row r="5160" spans="6:9" ht="12.75" customHeight="1" x14ac:dyDescent="0.2">
      <c r="F5160" s="1"/>
      <c r="G5160" s="1"/>
      <c r="H5160" s="1"/>
      <c r="I5160" s="4"/>
    </row>
    <row r="5161" spans="6:9" ht="12.75" customHeight="1" x14ac:dyDescent="0.2">
      <c r="F5161" s="1"/>
      <c r="G5161" s="1"/>
      <c r="H5161" s="1"/>
      <c r="I5161" s="4"/>
    </row>
    <row r="5162" spans="6:9" ht="12.75" customHeight="1" x14ac:dyDescent="0.2">
      <c r="F5162" s="1"/>
      <c r="G5162" s="1"/>
      <c r="H5162" s="1"/>
      <c r="I5162" s="4"/>
    </row>
    <row r="5163" spans="6:9" ht="12.75" customHeight="1" x14ac:dyDescent="0.2">
      <c r="F5163" s="1"/>
      <c r="G5163" s="1"/>
      <c r="H5163" s="1"/>
      <c r="I5163" s="4"/>
    </row>
    <row r="5164" spans="6:9" ht="12.75" customHeight="1" x14ac:dyDescent="0.2">
      <c r="F5164" s="1"/>
      <c r="G5164" s="1"/>
      <c r="H5164" s="1"/>
      <c r="I5164" s="4"/>
    </row>
    <row r="5165" spans="6:9" ht="12.75" customHeight="1" x14ac:dyDescent="0.2">
      <c r="F5165" s="1"/>
      <c r="G5165" s="1"/>
      <c r="H5165" s="1"/>
      <c r="I5165" s="4"/>
    </row>
    <row r="5166" spans="6:9" ht="12.75" customHeight="1" x14ac:dyDescent="0.2">
      <c r="F5166" s="1"/>
      <c r="G5166" s="1"/>
      <c r="H5166" s="1"/>
      <c r="I5166" s="4"/>
    </row>
    <row r="5167" spans="6:9" ht="12.75" customHeight="1" x14ac:dyDescent="0.2">
      <c r="F5167" s="1"/>
      <c r="G5167" s="1"/>
      <c r="H5167" s="1"/>
      <c r="I5167" s="4"/>
    </row>
    <row r="5168" spans="6:9" ht="12.75" customHeight="1" x14ac:dyDescent="0.2">
      <c r="F5168" s="1"/>
      <c r="G5168" s="1"/>
      <c r="H5168" s="1"/>
      <c r="I5168" s="4"/>
    </row>
    <row r="5169" spans="6:9" ht="12.75" customHeight="1" x14ac:dyDescent="0.2">
      <c r="F5169" s="1"/>
      <c r="G5169" s="1"/>
      <c r="H5169" s="1"/>
      <c r="I5169" s="4"/>
    </row>
    <row r="5170" spans="6:9" ht="12.75" customHeight="1" x14ac:dyDescent="0.2">
      <c r="F5170" s="1"/>
      <c r="G5170" s="1"/>
      <c r="H5170" s="1"/>
      <c r="I5170" s="4"/>
    </row>
    <row r="5171" spans="6:9" ht="12.75" customHeight="1" x14ac:dyDescent="0.2">
      <c r="F5171" s="1"/>
      <c r="G5171" s="1"/>
      <c r="H5171" s="1"/>
      <c r="I5171" s="4"/>
    </row>
    <row r="5172" spans="6:9" ht="12.75" customHeight="1" x14ac:dyDescent="0.2">
      <c r="F5172" s="1"/>
      <c r="G5172" s="1"/>
      <c r="H5172" s="1"/>
      <c r="I5172" s="4"/>
    </row>
    <row r="5173" spans="6:9" ht="12.75" customHeight="1" x14ac:dyDescent="0.2">
      <c r="F5173" s="1"/>
      <c r="G5173" s="1"/>
      <c r="H5173" s="1"/>
      <c r="I5173" s="4"/>
    </row>
    <row r="5174" spans="6:9" ht="12.75" customHeight="1" x14ac:dyDescent="0.2">
      <c r="F5174" s="1"/>
      <c r="G5174" s="1"/>
      <c r="H5174" s="1"/>
      <c r="I5174" s="4"/>
    </row>
    <row r="5175" spans="6:9" ht="12.75" customHeight="1" x14ac:dyDescent="0.2">
      <c r="F5175" s="1"/>
      <c r="G5175" s="1"/>
      <c r="H5175" s="1"/>
      <c r="I5175" s="4"/>
    </row>
    <row r="5176" spans="6:9" ht="12.75" customHeight="1" x14ac:dyDescent="0.2">
      <c r="F5176" s="1"/>
      <c r="G5176" s="1"/>
      <c r="H5176" s="1"/>
      <c r="I5176" s="4"/>
    </row>
    <row r="5177" spans="6:9" ht="12.75" customHeight="1" x14ac:dyDescent="0.2">
      <c r="F5177" s="1"/>
      <c r="G5177" s="1"/>
      <c r="H5177" s="1"/>
      <c r="I5177" s="4"/>
    </row>
    <row r="5178" spans="6:9" ht="12.75" customHeight="1" x14ac:dyDescent="0.2">
      <c r="F5178" s="1"/>
      <c r="G5178" s="1"/>
      <c r="H5178" s="1"/>
      <c r="I5178" s="4"/>
    </row>
    <row r="5179" spans="6:9" ht="12.75" customHeight="1" x14ac:dyDescent="0.2">
      <c r="F5179" s="1"/>
      <c r="G5179" s="1"/>
      <c r="H5179" s="1"/>
      <c r="I5179" s="4"/>
    </row>
    <row r="5180" spans="6:9" ht="12.75" customHeight="1" x14ac:dyDescent="0.2">
      <c r="F5180" s="1"/>
      <c r="G5180" s="1"/>
      <c r="H5180" s="1"/>
      <c r="I5180" s="4"/>
    </row>
    <row r="5181" spans="6:9" ht="12.75" customHeight="1" x14ac:dyDescent="0.2">
      <c r="F5181" s="1"/>
      <c r="G5181" s="1"/>
      <c r="H5181" s="1"/>
      <c r="I5181" s="4"/>
    </row>
    <row r="5182" spans="6:9" ht="12.75" customHeight="1" x14ac:dyDescent="0.2">
      <c r="F5182" s="1"/>
      <c r="G5182" s="1"/>
      <c r="H5182" s="1"/>
      <c r="I5182" s="4"/>
    </row>
    <row r="5183" spans="6:9" ht="12.75" customHeight="1" x14ac:dyDescent="0.2">
      <c r="F5183" s="1"/>
      <c r="G5183" s="1"/>
      <c r="H5183" s="1"/>
      <c r="I5183" s="4"/>
    </row>
    <row r="5184" spans="6:9" ht="12.75" customHeight="1" x14ac:dyDescent="0.2">
      <c r="F5184" s="1"/>
      <c r="G5184" s="1"/>
      <c r="H5184" s="1"/>
      <c r="I5184" s="4"/>
    </row>
    <row r="5185" spans="6:9" ht="12.75" customHeight="1" x14ac:dyDescent="0.2">
      <c r="F5185" s="1"/>
      <c r="G5185" s="1"/>
      <c r="H5185" s="1"/>
      <c r="I5185" s="4"/>
    </row>
    <row r="5186" spans="6:9" ht="12.75" customHeight="1" x14ac:dyDescent="0.2">
      <c r="F5186" s="1"/>
      <c r="G5186" s="1"/>
      <c r="H5186" s="1"/>
      <c r="I5186" s="4"/>
    </row>
    <row r="5187" spans="6:9" ht="12.75" customHeight="1" x14ac:dyDescent="0.2">
      <c r="F5187" s="1"/>
      <c r="G5187" s="1"/>
      <c r="H5187" s="1"/>
      <c r="I5187" s="4"/>
    </row>
    <row r="5188" spans="6:9" ht="12.75" customHeight="1" x14ac:dyDescent="0.2">
      <c r="F5188" s="1"/>
      <c r="G5188" s="1"/>
      <c r="H5188" s="1"/>
      <c r="I5188" s="4"/>
    </row>
    <row r="5189" spans="6:9" ht="12.75" customHeight="1" x14ac:dyDescent="0.2">
      <c r="F5189" s="1"/>
      <c r="G5189" s="1"/>
      <c r="H5189" s="1"/>
      <c r="I5189" s="4"/>
    </row>
    <row r="5190" spans="6:9" ht="12.75" customHeight="1" x14ac:dyDescent="0.2">
      <c r="F5190" s="1"/>
      <c r="G5190" s="1"/>
      <c r="H5190" s="1"/>
      <c r="I5190" s="4"/>
    </row>
    <row r="5191" spans="6:9" ht="12.75" customHeight="1" x14ac:dyDescent="0.2">
      <c r="F5191" s="1"/>
      <c r="G5191" s="1"/>
      <c r="H5191" s="1"/>
      <c r="I5191" s="4"/>
    </row>
    <row r="5192" spans="6:9" ht="12.75" customHeight="1" x14ac:dyDescent="0.2">
      <c r="F5192" s="1"/>
      <c r="G5192" s="1"/>
      <c r="H5192" s="1"/>
      <c r="I5192" s="4"/>
    </row>
    <row r="5193" spans="6:9" ht="12.75" customHeight="1" x14ac:dyDescent="0.2">
      <c r="F5193" s="1"/>
      <c r="G5193" s="1"/>
      <c r="H5193" s="1"/>
      <c r="I5193" s="4"/>
    </row>
    <row r="5194" spans="6:9" ht="12.75" customHeight="1" x14ac:dyDescent="0.2">
      <c r="F5194" s="1"/>
      <c r="G5194" s="1"/>
      <c r="H5194" s="1"/>
      <c r="I5194" s="4"/>
    </row>
    <row r="5195" spans="6:9" ht="12.75" customHeight="1" x14ac:dyDescent="0.2">
      <c r="F5195" s="1"/>
      <c r="G5195" s="1"/>
      <c r="H5195" s="1"/>
      <c r="I5195" s="4"/>
    </row>
    <row r="5196" spans="6:9" ht="12.75" customHeight="1" x14ac:dyDescent="0.2">
      <c r="F5196" s="1"/>
      <c r="G5196" s="1"/>
      <c r="H5196" s="1"/>
      <c r="I5196" s="4"/>
    </row>
    <row r="5197" spans="6:9" ht="12.75" customHeight="1" x14ac:dyDescent="0.2">
      <c r="F5197" s="1"/>
      <c r="G5197" s="1"/>
      <c r="H5197" s="1"/>
      <c r="I5197" s="4"/>
    </row>
    <row r="5198" spans="6:9" ht="12.75" customHeight="1" x14ac:dyDescent="0.2">
      <c r="F5198" s="1"/>
      <c r="G5198" s="1"/>
      <c r="H5198" s="1"/>
      <c r="I5198" s="4"/>
    </row>
    <row r="5199" spans="6:9" ht="12.75" customHeight="1" x14ac:dyDescent="0.2">
      <c r="F5199" s="1"/>
      <c r="G5199" s="1"/>
      <c r="H5199" s="1"/>
      <c r="I5199" s="4"/>
    </row>
    <row r="5200" spans="6:9" ht="12.75" customHeight="1" x14ac:dyDescent="0.2">
      <c r="F5200" s="1"/>
      <c r="G5200" s="1"/>
      <c r="H5200" s="1"/>
      <c r="I5200" s="4"/>
    </row>
    <row r="5201" spans="6:9" ht="12.75" customHeight="1" x14ac:dyDescent="0.2">
      <c r="F5201" s="1"/>
      <c r="G5201" s="1"/>
      <c r="H5201" s="1"/>
      <c r="I5201" s="4"/>
    </row>
    <row r="5202" spans="6:9" ht="12.75" customHeight="1" x14ac:dyDescent="0.2">
      <c r="F5202" s="1"/>
      <c r="G5202" s="1"/>
      <c r="H5202" s="1"/>
      <c r="I5202" s="4"/>
    </row>
    <row r="5203" spans="6:9" ht="12.75" customHeight="1" x14ac:dyDescent="0.2">
      <c r="F5203" s="1"/>
      <c r="G5203" s="1"/>
      <c r="H5203" s="1"/>
      <c r="I5203" s="4"/>
    </row>
    <row r="5204" spans="6:9" ht="12.75" customHeight="1" x14ac:dyDescent="0.2">
      <c r="F5204" s="1"/>
      <c r="G5204" s="1"/>
      <c r="H5204" s="1"/>
      <c r="I5204" s="4"/>
    </row>
    <row r="5205" spans="6:9" ht="12.75" customHeight="1" x14ac:dyDescent="0.2">
      <c r="F5205" s="1"/>
      <c r="G5205" s="1"/>
      <c r="H5205" s="1"/>
      <c r="I5205" s="4"/>
    </row>
    <row r="5206" spans="6:9" ht="12.75" customHeight="1" x14ac:dyDescent="0.2">
      <c r="F5206" s="1"/>
      <c r="G5206" s="1"/>
      <c r="H5206" s="1"/>
      <c r="I5206" s="4"/>
    </row>
    <row r="5207" spans="6:9" ht="12.75" customHeight="1" x14ac:dyDescent="0.2">
      <c r="F5207" s="1"/>
      <c r="G5207" s="1"/>
      <c r="H5207" s="1"/>
      <c r="I5207" s="4"/>
    </row>
    <row r="5208" spans="6:9" ht="12.75" customHeight="1" x14ac:dyDescent="0.2">
      <c r="F5208" s="1"/>
      <c r="G5208" s="1"/>
      <c r="H5208" s="1"/>
      <c r="I5208" s="4"/>
    </row>
    <row r="5209" spans="6:9" ht="12.75" customHeight="1" x14ac:dyDescent="0.2">
      <c r="F5209" s="1"/>
      <c r="G5209" s="1"/>
      <c r="H5209" s="1"/>
      <c r="I5209" s="4"/>
    </row>
    <row r="5210" spans="6:9" ht="12.75" customHeight="1" x14ac:dyDescent="0.2">
      <c r="F5210" s="1"/>
      <c r="G5210" s="1"/>
      <c r="H5210" s="1"/>
      <c r="I5210" s="4"/>
    </row>
    <row r="5211" spans="6:9" ht="12.75" customHeight="1" x14ac:dyDescent="0.2">
      <c r="F5211" s="1"/>
      <c r="G5211" s="1"/>
      <c r="H5211" s="1"/>
      <c r="I5211" s="4"/>
    </row>
    <row r="5212" spans="6:9" ht="12.75" customHeight="1" x14ac:dyDescent="0.2">
      <c r="F5212" s="1"/>
      <c r="G5212" s="1"/>
      <c r="H5212" s="1"/>
      <c r="I5212" s="4"/>
    </row>
    <row r="5213" spans="6:9" ht="12.75" customHeight="1" x14ac:dyDescent="0.2">
      <c r="F5213" s="1"/>
      <c r="G5213" s="1"/>
      <c r="H5213" s="1"/>
      <c r="I5213" s="4"/>
    </row>
    <row r="5214" spans="6:9" ht="12.75" customHeight="1" x14ac:dyDescent="0.2">
      <c r="F5214" s="1"/>
      <c r="G5214" s="1"/>
      <c r="H5214" s="1"/>
      <c r="I5214" s="4"/>
    </row>
    <row r="5215" spans="6:9" ht="12.75" customHeight="1" x14ac:dyDescent="0.2">
      <c r="F5215" s="1"/>
      <c r="G5215" s="1"/>
      <c r="H5215" s="1"/>
      <c r="I5215" s="4"/>
    </row>
    <row r="5216" spans="6:9" ht="12.75" customHeight="1" x14ac:dyDescent="0.2">
      <c r="F5216" s="1"/>
      <c r="G5216" s="1"/>
      <c r="H5216" s="1"/>
      <c r="I5216" s="4"/>
    </row>
    <row r="5217" spans="6:9" ht="12.75" customHeight="1" x14ac:dyDescent="0.2">
      <c r="F5217" s="1"/>
      <c r="G5217" s="1"/>
      <c r="H5217" s="1"/>
      <c r="I5217" s="4"/>
    </row>
    <row r="5218" spans="6:9" ht="12.75" customHeight="1" x14ac:dyDescent="0.2">
      <c r="F5218" s="1"/>
      <c r="G5218" s="1"/>
      <c r="H5218" s="1"/>
      <c r="I5218" s="4"/>
    </row>
    <row r="5219" spans="6:9" ht="12.75" customHeight="1" x14ac:dyDescent="0.2">
      <c r="F5219" s="1"/>
      <c r="G5219" s="1"/>
      <c r="H5219" s="1"/>
      <c r="I5219" s="4"/>
    </row>
    <row r="5220" spans="6:9" ht="12.75" customHeight="1" x14ac:dyDescent="0.2">
      <c r="F5220" s="1"/>
      <c r="G5220" s="1"/>
      <c r="H5220" s="1"/>
      <c r="I5220" s="4"/>
    </row>
    <row r="5221" spans="6:9" ht="12.75" customHeight="1" x14ac:dyDescent="0.2">
      <c r="F5221" s="1"/>
      <c r="G5221" s="1"/>
      <c r="H5221" s="1"/>
      <c r="I5221" s="4"/>
    </row>
    <row r="5222" spans="6:9" ht="12.75" customHeight="1" x14ac:dyDescent="0.2">
      <c r="F5222" s="1"/>
      <c r="G5222" s="1"/>
      <c r="H5222" s="1"/>
      <c r="I5222" s="4"/>
    </row>
    <row r="5223" spans="6:9" ht="12.75" customHeight="1" x14ac:dyDescent="0.2">
      <c r="F5223" s="1"/>
      <c r="G5223" s="1"/>
      <c r="H5223" s="1"/>
      <c r="I5223" s="4"/>
    </row>
    <row r="5224" spans="6:9" ht="12.75" customHeight="1" x14ac:dyDescent="0.2">
      <c r="F5224" s="1"/>
      <c r="G5224" s="1"/>
      <c r="H5224" s="1"/>
      <c r="I5224" s="4"/>
    </row>
    <row r="5225" spans="6:9" ht="12.75" customHeight="1" x14ac:dyDescent="0.2">
      <c r="F5225" s="1"/>
      <c r="G5225" s="1"/>
      <c r="H5225" s="1"/>
      <c r="I5225" s="4"/>
    </row>
    <row r="5226" spans="6:9" ht="12.75" customHeight="1" x14ac:dyDescent="0.2">
      <c r="F5226" s="1"/>
      <c r="G5226" s="1"/>
      <c r="H5226" s="1"/>
      <c r="I5226" s="4"/>
    </row>
    <row r="5227" spans="6:9" ht="12.75" customHeight="1" x14ac:dyDescent="0.2">
      <c r="F5227" s="1"/>
      <c r="G5227" s="1"/>
      <c r="H5227" s="1"/>
      <c r="I5227" s="4"/>
    </row>
    <row r="5228" spans="6:9" ht="12.75" customHeight="1" x14ac:dyDescent="0.2">
      <c r="F5228" s="1"/>
      <c r="G5228" s="1"/>
      <c r="H5228" s="1"/>
      <c r="I5228" s="4"/>
    </row>
    <row r="5229" spans="6:9" ht="12.75" customHeight="1" x14ac:dyDescent="0.2">
      <c r="F5229" s="1"/>
      <c r="G5229" s="1"/>
      <c r="H5229" s="1"/>
      <c r="I5229" s="4"/>
    </row>
    <row r="5230" spans="6:9" ht="12.75" customHeight="1" x14ac:dyDescent="0.2">
      <c r="F5230" s="1"/>
      <c r="G5230" s="1"/>
      <c r="H5230" s="1"/>
      <c r="I5230" s="4"/>
    </row>
    <row r="5231" spans="6:9" ht="12.75" customHeight="1" x14ac:dyDescent="0.2">
      <c r="F5231" s="1"/>
      <c r="G5231" s="1"/>
      <c r="H5231" s="1"/>
      <c r="I5231" s="4"/>
    </row>
    <row r="5232" spans="6:9" ht="12.75" customHeight="1" x14ac:dyDescent="0.2">
      <c r="F5232" s="1"/>
      <c r="G5232" s="1"/>
      <c r="H5232" s="1"/>
      <c r="I5232" s="4"/>
    </row>
    <row r="5233" spans="6:9" ht="12.75" customHeight="1" x14ac:dyDescent="0.2">
      <c r="F5233" s="1"/>
      <c r="G5233" s="1"/>
      <c r="H5233" s="1"/>
      <c r="I5233" s="4"/>
    </row>
    <row r="5234" spans="6:9" ht="12.75" customHeight="1" x14ac:dyDescent="0.2">
      <c r="F5234" s="1"/>
      <c r="G5234" s="1"/>
      <c r="H5234" s="1"/>
      <c r="I5234" s="4"/>
    </row>
    <row r="5235" spans="6:9" ht="12.75" customHeight="1" x14ac:dyDescent="0.2">
      <c r="F5235" s="1"/>
      <c r="G5235" s="1"/>
      <c r="H5235" s="1"/>
      <c r="I5235" s="4"/>
    </row>
    <row r="5236" spans="6:9" ht="12.75" customHeight="1" x14ac:dyDescent="0.2">
      <c r="F5236" s="1"/>
      <c r="G5236" s="1"/>
      <c r="H5236" s="1"/>
      <c r="I5236" s="4"/>
    </row>
    <row r="5237" spans="6:9" ht="12.75" customHeight="1" x14ac:dyDescent="0.2">
      <c r="F5237" s="1"/>
      <c r="G5237" s="1"/>
      <c r="H5237" s="1"/>
      <c r="I5237" s="4"/>
    </row>
    <row r="5238" spans="6:9" ht="12.75" customHeight="1" x14ac:dyDescent="0.2">
      <c r="F5238" s="1"/>
      <c r="G5238" s="1"/>
      <c r="H5238" s="1"/>
      <c r="I5238" s="4"/>
    </row>
    <row r="5239" spans="6:9" ht="12.75" customHeight="1" x14ac:dyDescent="0.2">
      <c r="F5239" s="1"/>
      <c r="G5239" s="1"/>
      <c r="H5239" s="1"/>
      <c r="I5239" s="4"/>
    </row>
    <row r="5240" spans="6:9" ht="12.75" customHeight="1" x14ac:dyDescent="0.2">
      <c r="F5240" s="1"/>
      <c r="G5240" s="1"/>
      <c r="H5240" s="1"/>
      <c r="I5240" s="4"/>
    </row>
    <row r="5241" spans="6:9" ht="12.75" customHeight="1" x14ac:dyDescent="0.2">
      <c r="F5241" s="1"/>
      <c r="G5241" s="1"/>
      <c r="H5241" s="1"/>
      <c r="I5241" s="4"/>
    </row>
    <row r="5242" spans="6:9" ht="12.75" customHeight="1" x14ac:dyDescent="0.2">
      <c r="F5242" s="1"/>
      <c r="G5242" s="1"/>
      <c r="H5242" s="1"/>
      <c r="I5242" s="4"/>
    </row>
    <row r="5243" spans="6:9" ht="12.75" customHeight="1" x14ac:dyDescent="0.2">
      <c r="F5243" s="1"/>
      <c r="G5243" s="1"/>
      <c r="H5243" s="1"/>
      <c r="I5243" s="4"/>
    </row>
    <row r="5244" spans="6:9" ht="12.75" customHeight="1" x14ac:dyDescent="0.2">
      <c r="F5244" s="1"/>
      <c r="G5244" s="1"/>
      <c r="H5244" s="1"/>
      <c r="I5244" s="4"/>
    </row>
    <row r="5245" spans="6:9" ht="12.75" customHeight="1" x14ac:dyDescent="0.2">
      <c r="F5245" s="1"/>
      <c r="G5245" s="1"/>
      <c r="H5245" s="1"/>
      <c r="I5245" s="4"/>
    </row>
    <row r="5246" spans="6:9" ht="12.75" customHeight="1" x14ac:dyDescent="0.2">
      <c r="F5246" s="1"/>
      <c r="G5246" s="1"/>
      <c r="H5246" s="1"/>
      <c r="I5246" s="4"/>
    </row>
    <row r="5247" spans="6:9" ht="12.75" customHeight="1" x14ac:dyDescent="0.2">
      <c r="F5247" s="1"/>
      <c r="G5247" s="1"/>
      <c r="H5247" s="1"/>
      <c r="I5247" s="4"/>
    </row>
    <row r="5248" spans="6:9" ht="12.75" customHeight="1" x14ac:dyDescent="0.2">
      <c r="F5248" s="1"/>
      <c r="G5248" s="1"/>
      <c r="H5248" s="1"/>
      <c r="I5248" s="4"/>
    </row>
    <row r="5249" spans="6:9" ht="12.75" customHeight="1" x14ac:dyDescent="0.2">
      <c r="F5249" s="1"/>
      <c r="G5249" s="1"/>
      <c r="H5249" s="1"/>
      <c r="I5249" s="4"/>
    </row>
    <row r="5250" spans="6:9" ht="12.75" customHeight="1" x14ac:dyDescent="0.2">
      <c r="F5250" s="1"/>
      <c r="G5250" s="1"/>
      <c r="H5250" s="1"/>
      <c r="I5250" s="4"/>
    </row>
    <row r="5251" spans="6:9" ht="12.75" customHeight="1" x14ac:dyDescent="0.2">
      <c r="F5251" s="1"/>
      <c r="G5251" s="1"/>
      <c r="H5251" s="1"/>
      <c r="I5251" s="4"/>
    </row>
    <row r="5252" spans="6:9" ht="12.75" customHeight="1" x14ac:dyDescent="0.2">
      <c r="F5252" s="1"/>
      <c r="G5252" s="1"/>
      <c r="H5252" s="1"/>
      <c r="I5252" s="4"/>
    </row>
    <row r="5253" spans="6:9" ht="12.75" customHeight="1" x14ac:dyDescent="0.2">
      <c r="F5253" s="1"/>
      <c r="G5253" s="1"/>
      <c r="H5253" s="1"/>
      <c r="I5253" s="4"/>
    </row>
    <row r="5254" spans="6:9" ht="12.75" customHeight="1" x14ac:dyDescent="0.2">
      <c r="F5254" s="1"/>
      <c r="G5254" s="1"/>
      <c r="H5254" s="1"/>
      <c r="I5254" s="4"/>
    </row>
    <row r="5255" spans="6:9" ht="12.75" customHeight="1" x14ac:dyDescent="0.2">
      <c r="F5255" s="1"/>
      <c r="G5255" s="1"/>
      <c r="H5255" s="1"/>
      <c r="I5255" s="4"/>
    </row>
    <row r="5256" spans="6:9" ht="12.75" customHeight="1" x14ac:dyDescent="0.2">
      <c r="F5256" s="1"/>
      <c r="G5256" s="1"/>
      <c r="H5256" s="1"/>
      <c r="I5256" s="4"/>
    </row>
    <row r="5257" spans="6:9" ht="12.75" customHeight="1" x14ac:dyDescent="0.2">
      <c r="F5257" s="1"/>
      <c r="G5257" s="1"/>
      <c r="H5257" s="1"/>
      <c r="I5257" s="4"/>
    </row>
    <row r="5258" spans="6:9" ht="12.75" customHeight="1" x14ac:dyDescent="0.2">
      <c r="F5258" s="1"/>
      <c r="G5258" s="1"/>
      <c r="H5258" s="1"/>
      <c r="I5258" s="4"/>
    </row>
    <row r="5259" spans="6:9" ht="12.75" customHeight="1" x14ac:dyDescent="0.2">
      <c r="F5259" s="1"/>
      <c r="G5259" s="1"/>
      <c r="H5259" s="1"/>
      <c r="I5259" s="4"/>
    </row>
    <row r="5260" spans="6:9" ht="12.75" customHeight="1" x14ac:dyDescent="0.2">
      <c r="F5260" s="1"/>
      <c r="G5260" s="1"/>
      <c r="H5260" s="1"/>
      <c r="I5260" s="4"/>
    </row>
    <row r="5261" spans="6:9" ht="12.75" customHeight="1" x14ac:dyDescent="0.2">
      <c r="F5261" s="1"/>
      <c r="G5261" s="1"/>
      <c r="H5261" s="1"/>
      <c r="I5261" s="4"/>
    </row>
    <row r="5262" spans="6:9" ht="12.75" customHeight="1" x14ac:dyDescent="0.2">
      <c r="F5262" s="1"/>
      <c r="G5262" s="1"/>
      <c r="H5262" s="1"/>
      <c r="I5262" s="4"/>
    </row>
    <row r="5263" spans="6:9" ht="12.75" customHeight="1" x14ac:dyDescent="0.2">
      <c r="F5263" s="1"/>
      <c r="G5263" s="1"/>
      <c r="H5263" s="1"/>
      <c r="I5263" s="4"/>
    </row>
    <row r="5264" spans="6:9" ht="12.75" customHeight="1" x14ac:dyDescent="0.2">
      <c r="F5264" s="1"/>
      <c r="G5264" s="1"/>
      <c r="H5264" s="1"/>
      <c r="I5264" s="4"/>
    </row>
    <row r="5265" spans="6:9" ht="12.75" customHeight="1" x14ac:dyDescent="0.2">
      <c r="F5265" s="1"/>
      <c r="G5265" s="1"/>
      <c r="H5265" s="1"/>
      <c r="I5265" s="4"/>
    </row>
    <row r="5266" spans="6:9" ht="12.75" customHeight="1" x14ac:dyDescent="0.2">
      <c r="F5266" s="1"/>
      <c r="G5266" s="1"/>
      <c r="H5266" s="1"/>
      <c r="I5266" s="4"/>
    </row>
    <row r="5267" spans="6:9" ht="12.75" customHeight="1" x14ac:dyDescent="0.2">
      <c r="F5267" s="1"/>
      <c r="G5267" s="1"/>
      <c r="H5267" s="1"/>
      <c r="I5267" s="4"/>
    </row>
    <row r="5268" spans="6:9" ht="12.75" customHeight="1" x14ac:dyDescent="0.2">
      <c r="F5268" s="1"/>
      <c r="G5268" s="1"/>
      <c r="H5268" s="1"/>
      <c r="I5268" s="4"/>
    </row>
    <row r="5269" spans="6:9" ht="12.75" customHeight="1" x14ac:dyDescent="0.2">
      <c r="F5269" s="1"/>
      <c r="G5269" s="1"/>
      <c r="H5269" s="1"/>
      <c r="I5269" s="4"/>
    </row>
    <row r="5270" spans="6:9" ht="12.75" customHeight="1" x14ac:dyDescent="0.2">
      <c r="F5270" s="1"/>
      <c r="G5270" s="1"/>
      <c r="H5270" s="1"/>
      <c r="I5270" s="4"/>
    </row>
    <row r="5271" spans="6:9" ht="12.75" customHeight="1" x14ac:dyDescent="0.2">
      <c r="F5271" s="1"/>
      <c r="G5271" s="1"/>
      <c r="H5271" s="1"/>
      <c r="I5271" s="4"/>
    </row>
    <row r="5272" spans="6:9" ht="12.75" customHeight="1" x14ac:dyDescent="0.2">
      <c r="F5272" s="1"/>
      <c r="G5272" s="1"/>
      <c r="H5272" s="1"/>
      <c r="I5272" s="4"/>
    </row>
    <row r="5273" spans="6:9" ht="12.75" customHeight="1" x14ac:dyDescent="0.2">
      <c r="F5273" s="1"/>
      <c r="G5273" s="1"/>
      <c r="H5273" s="1"/>
      <c r="I5273" s="4"/>
    </row>
    <row r="5274" spans="6:9" ht="12.75" customHeight="1" x14ac:dyDescent="0.2">
      <c r="F5274" s="1"/>
      <c r="G5274" s="1"/>
      <c r="H5274" s="1"/>
      <c r="I5274" s="4"/>
    </row>
    <row r="5275" spans="6:9" ht="12.75" customHeight="1" x14ac:dyDescent="0.2">
      <c r="F5275" s="1"/>
      <c r="G5275" s="1"/>
      <c r="H5275" s="1"/>
      <c r="I5275" s="4"/>
    </row>
    <row r="5276" spans="6:9" ht="12.75" customHeight="1" x14ac:dyDescent="0.2">
      <c r="F5276" s="1"/>
      <c r="G5276" s="1"/>
      <c r="H5276" s="1"/>
      <c r="I5276" s="4"/>
    </row>
    <row r="5277" spans="6:9" ht="12.75" customHeight="1" x14ac:dyDescent="0.2">
      <c r="F5277" s="1"/>
      <c r="G5277" s="1"/>
      <c r="H5277" s="1"/>
      <c r="I5277" s="4"/>
    </row>
    <row r="5278" spans="6:9" ht="12.75" customHeight="1" x14ac:dyDescent="0.2">
      <c r="F5278" s="1"/>
      <c r="G5278" s="1"/>
      <c r="H5278" s="1"/>
      <c r="I5278" s="4"/>
    </row>
    <row r="5279" spans="6:9" ht="12.75" customHeight="1" x14ac:dyDescent="0.2">
      <c r="F5279" s="1"/>
      <c r="G5279" s="1"/>
      <c r="H5279" s="1"/>
      <c r="I5279" s="4"/>
    </row>
    <row r="5280" spans="6:9" ht="12.75" customHeight="1" x14ac:dyDescent="0.2">
      <c r="F5280" s="1"/>
      <c r="G5280" s="1"/>
      <c r="H5280" s="1"/>
      <c r="I5280" s="4"/>
    </row>
    <row r="5281" spans="6:9" ht="12.75" customHeight="1" x14ac:dyDescent="0.2">
      <c r="F5281" s="1"/>
      <c r="G5281" s="1"/>
      <c r="H5281" s="1"/>
      <c r="I5281" s="4"/>
    </row>
    <row r="5282" spans="6:9" ht="12.75" customHeight="1" x14ac:dyDescent="0.2">
      <c r="F5282" s="1"/>
      <c r="G5282" s="1"/>
      <c r="H5282" s="1"/>
      <c r="I5282" s="4"/>
    </row>
    <row r="5283" spans="6:9" ht="12.75" customHeight="1" x14ac:dyDescent="0.2">
      <c r="F5283" s="1"/>
      <c r="G5283" s="1"/>
      <c r="H5283" s="1"/>
      <c r="I5283" s="4"/>
    </row>
    <row r="5284" spans="6:9" ht="12.75" customHeight="1" x14ac:dyDescent="0.2">
      <c r="F5284" s="1"/>
      <c r="G5284" s="1"/>
      <c r="H5284" s="1"/>
      <c r="I5284" s="4"/>
    </row>
    <row r="5285" spans="6:9" ht="12.75" customHeight="1" x14ac:dyDescent="0.2">
      <c r="F5285" s="1"/>
      <c r="G5285" s="1"/>
      <c r="H5285" s="1"/>
      <c r="I5285" s="4"/>
    </row>
    <row r="5286" spans="6:9" ht="12.75" customHeight="1" x14ac:dyDescent="0.2">
      <c r="F5286" s="1"/>
      <c r="G5286" s="1"/>
      <c r="H5286" s="1"/>
      <c r="I5286" s="4"/>
    </row>
    <row r="5287" spans="6:9" ht="12.75" customHeight="1" x14ac:dyDescent="0.2">
      <c r="F5287" s="1"/>
      <c r="G5287" s="1"/>
      <c r="H5287" s="1"/>
      <c r="I5287" s="4"/>
    </row>
    <row r="5288" spans="6:9" ht="12.75" customHeight="1" x14ac:dyDescent="0.2">
      <c r="F5288" s="1"/>
      <c r="G5288" s="1"/>
      <c r="H5288" s="1"/>
      <c r="I5288" s="4"/>
    </row>
    <row r="5289" spans="6:9" ht="12.75" customHeight="1" x14ac:dyDescent="0.2">
      <c r="F5289" s="1"/>
      <c r="G5289" s="1"/>
      <c r="H5289" s="1"/>
      <c r="I5289" s="4"/>
    </row>
    <row r="5290" spans="6:9" ht="12.75" customHeight="1" x14ac:dyDescent="0.2">
      <c r="F5290" s="1"/>
      <c r="G5290" s="1"/>
      <c r="H5290" s="1"/>
      <c r="I5290" s="4"/>
    </row>
    <row r="5291" spans="6:9" ht="12.75" customHeight="1" x14ac:dyDescent="0.2">
      <c r="F5291" s="1"/>
      <c r="G5291" s="1"/>
      <c r="H5291" s="1"/>
      <c r="I5291" s="4"/>
    </row>
    <row r="5292" spans="6:9" ht="12.75" customHeight="1" x14ac:dyDescent="0.2">
      <c r="F5292" s="1"/>
      <c r="G5292" s="1"/>
      <c r="H5292" s="1"/>
      <c r="I5292" s="4"/>
    </row>
    <row r="5293" spans="6:9" ht="12.75" customHeight="1" x14ac:dyDescent="0.2">
      <c r="F5293" s="1"/>
      <c r="G5293" s="1"/>
      <c r="H5293" s="1"/>
      <c r="I5293" s="4"/>
    </row>
    <row r="5294" spans="6:9" ht="12.75" customHeight="1" x14ac:dyDescent="0.2">
      <c r="F5294" s="1"/>
      <c r="G5294" s="1"/>
      <c r="H5294" s="1"/>
      <c r="I5294" s="4"/>
    </row>
    <row r="5295" spans="6:9" ht="12.75" customHeight="1" x14ac:dyDescent="0.2">
      <c r="F5295" s="1"/>
      <c r="G5295" s="1"/>
      <c r="H5295" s="1"/>
      <c r="I5295" s="4"/>
    </row>
    <row r="5296" spans="6:9" ht="12.75" customHeight="1" x14ac:dyDescent="0.2">
      <c r="F5296" s="1"/>
      <c r="G5296" s="1"/>
      <c r="H5296" s="1"/>
      <c r="I5296" s="4"/>
    </row>
    <row r="5297" spans="6:9" ht="12.75" customHeight="1" x14ac:dyDescent="0.2">
      <c r="F5297" s="1"/>
      <c r="G5297" s="1"/>
      <c r="H5297" s="1"/>
      <c r="I5297" s="4"/>
    </row>
    <row r="5298" spans="6:9" ht="12.75" customHeight="1" x14ac:dyDescent="0.2">
      <c r="F5298" s="1"/>
      <c r="G5298" s="1"/>
      <c r="H5298" s="1"/>
      <c r="I5298" s="4"/>
    </row>
    <row r="5299" spans="6:9" ht="12.75" customHeight="1" x14ac:dyDescent="0.2">
      <c r="F5299" s="1"/>
      <c r="G5299" s="1"/>
      <c r="H5299" s="1"/>
      <c r="I5299" s="4"/>
    </row>
    <row r="5300" spans="6:9" ht="12.75" customHeight="1" x14ac:dyDescent="0.2">
      <c r="F5300" s="1"/>
      <c r="G5300" s="1"/>
      <c r="H5300" s="1"/>
      <c r="I5300" s="4"/>
    </row>
    <row r="5301" spans="6:9" ht="12.75" customHeight="1" x14ac:dyDescent="0.2">
      <c r="F5301" s="1"/>
      <c r="G5301" s="1"/>
      <c r="H5301" s="1"/>
      <c r="I5301" s="4"/>
    </row>
    <row r="5302" spans="6:9" ht="12.75" customHeight="1" x14ac:dyDescent="0.2">
      <c r="F5302" s="1"/>
      <c r="G5302" s="1"/>
      <c r="H5302" s="1"/>
      <c r="I5302" s="4"/>
    </row>
    <row r="5303" spans="6:9" ht="12.75" customHeight="1" x14ac:dyDescent="0.2">
      <c r="F5303" s="1"/>
      <c r="G5303" s="1"/>
      <c r="H5303" s="1"/>
      <c r="I5303" s="4"/>
    </row>
    <row r="5304" spans="6:9" ht="12.75" customHeight="1" x14ac:dyDescent="0.2">
      <c r="F5304" s="1"/>
      <c r="G5304" s="1"/>
      <c r="H5304" s="1"/>
      <c r="I5304" s="4"/>
    </row>
    <row r="5305" spans="6:9" ht="12.75" customHeight="1" x14ac:dyDescent="0.2">
      <c r="F5305" s="1"/>
      <c r="G5305" s="1"/>
      <c r="H5305" s="1"/>
      <c r="I5305" s="4"/>
    </row>
    <row r="5306" spans="6:9" ht="12.75" customHeight="1" x14ac:dyDescent="0.2">
      <c r="F5306" s="1"/>
      <c r="G5306" s="1"/>
      <c r="H5306" s="1"/>
      <c r="I5306" s="4"/>
    </row>
    <row r="5307" spans="6:9" ht="12.75" customHeight="1" x14ac:dyDescent="0.2">
      <c r="F5307" s="1"/>
      <c r="G5307" s="1"/>
      <c r="H5307" s="1"/>
      <c r="I5307" s="4"/>
    </row>
    <row r="5308" spans="6:9" ht="12.75" customHeight="1" x14ac:dyDescent="0.2">
      <c r="F5308" s="1"/>
      <c r="G5308" s="1"/>
      <c r="H5308" s="1"/>
      <c r="I5308" s="4"/>
    </row>
    <row r="5309" spans="6:9" ht="12.75" customHeight="1" x14ac:dyDescent="0.2">
      <c r="F5309" s="1"/>
      <c r="G5309" s="1"/>
      <c r="H5309" s="1"/>
      <c r="I5309" s="4"/>
    </row>
    <row r="5310" spans="6:9" ht="12.75" customHeight="1" x14ac:dyDescent="0.2">
      <c r="F5310" s="1"/>
      <c r="G5310" s="1"/>
      <c r="H5310" s="1"/>
      <c r="I5310" s="4"/>
    </row>
    <row r="5311" spans="6:9" ht="12.75" customHeight="1" x14ac:dyDescent="0.2">
      <c r="F5311" s="1"/>
      <c r="G5311" s="1"/>
      <c r="H5311" s="1"/>
      <c r="I5311" s="4"/>
    </row>
    <row r="5312" spans="6:9" ht="12.75" customHeight="1" x14ac:dyDescent="0.2">
      <c r="F5312" s="1"/>
      <c r="G5312" s="1"/>
      <c r="H5312" s="1"/>
      <c r="I5312" s="4"/>
    </row>
    <row r="5313" spans="6:9" ht="12.75" customHeight="1" x14ac:dyDescent="0.2">
      <c r="F5313" s="1"/>
      <c r="G5313" s="1"/>
      <c r="H5313" s="1"/>
      <c r="I5313" s="4"/>
    </row>
    <row r="5314" spans="6:9" ht="12.75" customHeight="1" x14ac:dyDescent="0.2">
      <c r="F5314" s="1"/>
      <c r="G5314" s="1"/>
      <c r="H5314" s="1"/>
      <c r="I5314" s="4"/>
    </row>
    <row r="5315" spans="6:9" ht="12.75" customHeight="1" x14ac:dyDescent="0.2">
      <c r="F5315" s="1"/>
      <c r="G5315" s="1"/>
      <c r="H5315" s="1"/>
      <c r="I5315" s="4"/>
    </row>
    <row r="5316" spans="6:9" ht="12.75" customHeight="1" x14ac:dyDescent="0.2">
      <c r="F5316" s="1"/>
      <c r="G5316" s="1"/>
      <c r="H5316" s="1"/>
      <c r="I5316" s="4"/>
    </row>
    <row r="5317" spans="6:9" ht="12.75" customHeight="1" x14ac:dyDescent="0.2">
      <c r="F5317" s="1"/>
      <c r="G5317" s="1"/>
      <c r="H5317" s="1"/>
      <c r="I5317" s="4"/>
    </row>
    <row r="5318" spans="6:9" ht="12.75" customHeight="1" x14ac:dyDescent="0.2">
      <c r="F5318" s="1"/>
      <c r="G5318" s="1"/>
      <c r="H5318" s="1"/>
      <c r="I5318" s="4"/>
    </row>
    <row r="5319" spans="6:9" ht="12.75" customHeight="1" x14ac:dyDescent="0.2">
      <c r="F5319" s="1"/>
      <c r="G5319" s="1"/>
      <c r="H5319" s="1"/>
      <c r="I5319" s="4"/>
    </row>
    <row r="5320" spans="6:9" ht="12.75" customHeight="1" x14ac:dyDescent="0.2">
      <c r="F5320" s="1"/>
      <c r="G5320" s="1"/>
      <c r="H5320" s="1"/>
      <c r="I5320" s="4"/>
    </row>
    <row r="5321" spans="6:9" ht="12.75" customHeight="1" x14ac:dyDescent="0.2">
      <c r="F5321" s="1"/>
      <c r="G5321" s="1"/>
      <c r="H5321" s="1"/>
      <c r="I5321" s="4"/>
    </row>
    <row r="5322" spans="6:9" ht="12.75" customHeight="1" x14ac:dyDescent="0.2">
      <c r="F5322" s="1"/>
      <c r="G5322" s="1"/>
      <c r="H5322" s="1"/>
      <c r="I5322" s="4"/>
    </row>
    <row r="5323" spans="6:9" ht="12.75" customHeight="1" x14ac:dyDescent="0.2">
      <c r="F5323" s="1"/>
      <c r="G5323" s="1"/>
      <c r="H5323" s="1"/>
      <c r="I5323" s="4"/>
    </row>
    <row r="5324" spans="6:9" ht="12.75" customHeight="1" x14ac:dyDescent="0.2">
      <c r="F5324" s="1"/>
      <c r="G5324" s="1"/>
      <c r="H5324" s="1"/>
      <c r="I5324" s="4"/>
    </row>
    <row r="5325" spans="6:9" ht="12.75" customHeight="1" x14ac:dyDescent="0.2">
      <c r="F5325" s="1"/>
      <c r="G5325" s="1"/>
      <c r="H5325" s="1"/>
      <c r="I5325" s="4"/>
    </row>
    <row r="5326" spans="6:9" ht="12.75" customHeight="1" x14ac:dyDescent="0.2">
      <c r="F5326" s="1"/>
      <c r="G5326" s="1"/>
      <c r="H5326" s="1"/>
      <c r="I5326" s="4"/>
    </row>
    <row r="5327" spans="6:9" ht="12.75" customHeight="1" x14ac:dyDescent="0.2">
      <c r="F5327" s="1"/>
      <c r="G5327" s="1"/>
      <c r="H5327" s="1"/>
      <c r="I5327" s="4"/>
    </row>
    <row r="5328" spans="6:9" ht="12.75" customHeight="1" x14ac:dyDescent="0.2">
      <c r="F5328" s="1"/>
      <c r="G5328" s="1"/>
      <c r="H5328" s="1"/>
      <c r="I5328" s="4"/>
    </row>
    <row r="5329" spans="6:9" ht="12.75" customHeight="1" x14ac:dyDescent="0.2">
      <c r="F5329" s="1"/>
      <c r="G5329" s="1"/>
      <c r="H5329" s="1"/>
      <c r="I5329" s="4"/>
    </row>
    <row r="5330" spans="6:9" ht="12.75" customHeight="1" x14ac:dyDescent="0.2">
      <c r="F5330" s="1"/>
      <c r="G5330" s="1"/>
      <c r="H5330" s="1"/>
      <c r="I5330" s="4"/>
    </row>
    <row r="5331" spans="6:9" ht="12.75" customHeight="1" x14ac:dyDescent="0.2">
      <c r="F5331" s="1"/>
      <c r="G5331" s="1"/>
      <c r="H5331" s="1"/>
      <c r="I5331" s="4"/>
    </row>
    <row r="5332" spans="6:9" ht="12.75" customHeight="1" x14ac:dyDescent="0.2">
      <c r="F5332" s="1"/>
      <c r="G5332" s="1"/>
      <c r="H5332" s="1"/>
      <c r="I5332" s="4"/>
    </row>
    <row r="5333" spans="6:9" ht="12.75" customHeight="1" x14ac:dyDescent="0.2">
      <c r="F5333" s="1"/>
      <c r="G5333" s="1"/>
      <c r="H5333" s="1"/>
      <c r="I5333" s="4"/>
    </row>
    <row r="5334" spans="6:9" ht="12.75" customHeight="1" x14ac:dyDescent="0.2">
      <c r="F5334" s="1"/>
      <c r="G5334" s="1"/>
      <c r="H5334" s="1"/>
      <c r="I5334" s="4"/>
    </row>
    <row r="5335" spans="6:9" ht="12.75" customHeight="1" x14ac:dyDescent="0.2">
      <c r="F5335" s="1"/>
      <c r="G5335" s="1"/>
      <c r="H5335" s="1"/>
      <c r="I5335" s="4"/>
    </row>
    <row r="5336" spans="6:9" ht="12.75" customHeight="1" x14ac:dyDescent="0.2">
      <c r="F5336" s="1"/>
      <c r="G5336" s="1"/>
      <c r="H5336" s="1"/>
      <c r="I5336" s="4"/>
    </row>
    <row r="5337" spans="6:9" ht="12.75" customHeight="1" x14ac:dyDescent="0.2">
      <c r="F5337" s="1"/>
      <c r="G5337" s="1"/>
      <c r="H5337" s="1"/>
      <c r="I5337" s="4"/>
    </row>
    <row r="5338" spans="6:9" ht="12.75" customHeight="1" x14ac:dyDescent="0.2">
      <c r="F5338" s="1"/>
      <c r="G5338" s="1"/>
      <c r="H5338" s="1"/>
      <c r="I5338" s="4"/>
    </row>
    <row r="5339" spans="6:9" ht="12.75" customHeight="1" x14ac:dyDescent="0.2">
      <c r="F5339" s="1"/>
      <c r="G5339" s="1"/>
      <c r="H5339" s="1"/>
      <c r="I5339" s="4"/>
    </row>
    <row r="5340" spans="6:9" ht="12.75" customHeight="1" x14ac:dyDescent="0.2">
      <c r="F5340" s="1"/>
      <c r="G5340" s="1"/>
      <c r="H5340" s="1"/>
      <c r="I5340" s="4"/>
    </row>
    <row r="5341" spans="6:9" ht="12.75" customHeight="1" x14ac:dyDescent="0.2">
      <c r="F5341" s="1"/>
      <c r="G5341" s="1"/>
      <c r="H5341" s="1"/>
      <c r="I5341" s="4"/>
    </row>
    <row r="5342" spans="6:9" ht="12.75" customHeight="1" x14ac:dyDescent="0.2">
      <c r="F5342" s="1"/>
      <c r="G5342" s="1"/>
      <c r="H5342" s="1"/>
      <c r="I5342" s="4"/>
    </row>
    <row r="5343" spans="6:9" ht="12.75" customHeight="1" x14ac:dyDescent="0.2">
      <c r="F5343" s="1"/>
      <c r="G5343" s="1"/>
      <c r="H5343" s="1"/>
      <c r="I5343" s="4"/>
    </row>
    <row r="5344" spans="6:9" ht="12.75" customHeight="1" x14ac:dyDescent="0.2">
      <c r="F5344" s="1"/>
      <c r="G5344" s="1"/>
      <c r="H5344" s="1"/>
      <c r="I5344" s="4"/>
    </row>
    <row r="5345" spans="6:9" ht="12.75" customHeight="1" x14ac:dyDescent="0.2">
      <c r="F5345" s="1"/>
      <c r="G5345" s="1"/>
      <c r="H5345" s="1"/>
      <c r="I5345" s="4"/>
    </row>
    <row r="5346" spans="6:9" ht="12.75" customHeight="1" x14ac:dyDescent="0.2">
      <c r="F5346" s="1"/>
      <c r="G5346" s="1"/>
      <c r="H5346" s="1"/>
      <c r="I5346" s="4"/>
    </row>
    <row r="5347" spans="6:9" ht="12.75" customHeight="1" x14ac:dyDescent="0.2">
      <c r="F5347" s="1"/>
      <c r="G5347" s="1"/>
      <c r="H5347" s="1"/>
      <c r="I5347" s="4"/>
    </row>
    <row r="5348" spans="6:9" ht="12.75" customHeight="1" x14ac:dyDescent="0.2">
      <c r="F5348" s="1"/>
      <c r="G5348" s="1"/>
      <c r="H5348" s="1"/>
      <c r="I5348" s="4"/>
    </row>
    <row r="5349" spans="6:9" ht="12.75" customHeight="1" x14ac:dyDescent="0.2">
      <c r="F5349" s="1"/>
      <c r="G5349" s="1"/>
      <c r="H5349" s="1"/>
      <c r="I5349" s="4"/>
    </row>
    <row r="5350" spans="6:9" ht="12.75" customHeight="1" x14ac:dyDescent="0.2">
      <c r="F5350" s="1"/>
      <c r="G5350" s="1"/>
      <c r="H5350" s="1"/>
      <c r="I5350" s="4"/>
    </row>
    <row r="5351" spans="6:9" ht="12.75" customHeight="1" x14ac:dyDescent="0.2">
      <c r="F5351" s="1"/>
      <c r="G5351" s="1"/>
      <c r="H5351" s="1"/>
      <c r="I5351" s="4"/>
    </row>
    <row r="5352" spans="6:9" ht="12.75" customHeight="1" x14ac:dyDescent="0.2">
      <c r="F5352" s="1"/>
      <c r="G5352" s="1"/>
      <c r="H5352" s="1"/>
      <c r="I5352" s="4"/>
    </row>
    <row r="5353" spans="6:9" ht="12.75" customHeight="1" x14ac:dyDescent="0.2">
      <c r="F5353" s="1"/>
      <c r="G5353" s="1"/>
      <c r="H5353" s="1"/>
      <c r="I5353" s="4"/>
    </row>
    <row r="5354" spans="6:9" ht="12.75" customHeight="1" x14ac:dyDescent="0.2">
      <c r="F5354" s="1"/>
      <c r="G5354" s="1"/>
      <c r="H5354" s="1"/>
      <c r="I5354" s="4"/>
    </row>
    <row r="5355" spans="6:9" ht="12.75" customHeight="1" x14ac:dyDescent="0.2">
      <c r="F5355" s="1"/>
      <c r="G5355" s="1"/>
      <c r="H5355" s="1"/>
      <c r="I5355" s="4"/>
    </row>
    <row r="5356" spans="6:9" ht="12.75" customHeight="1" x14ac:dyDescent="0.2">
      <c r="F5356" s="1"/>
      <c r="G5356" s="1"/>
      <c r="H5356" s="1"/>
      <c r="I5356" s="4"/>
    </row>
    <row r="5357" spans="6:9" ht="12.75" customHeight="1" x14ac:dyDescent="0.2">
      <c r="F5357" s="1"/>
      <c r="G5357" s="1"/>
      <c r="H5357" s="1"/>
      <c r="I5357" s="4"/>
    </row>
    <row r="5358" spans="6:9" ht="12.75" customHeight="1" x14ac:dyDescent="0.2">
      <c r="F5358" s="1"/>
      <c r="G5358" s="1"/>
      <c r="H5358" s="1"/>
      <c r="I5358" s="4"/>
    </row>
    <row r="5359" spans="6:9" ht="12.75" customHeight="1" x14ac:dyDescent="0.2">
      <c r="F5359" s="1"/>
      <c r="G5359" s="1"/>
      <c r="H5359" s="1"/>
      <c r="I5359" s="4"/>
    </row>
    <row r="5360" spans="6:9" ht="12.75" customHeight="1" x14ac:dyDescent="0.2">
      <c r="F5360" s="1"/>
      <c r="G5360" s="1"/>
      <c r="H5360" s="1"/>
      <c r="I5360" s="4"/>
    </row>
    <row r="5361" spans="6:9" ht="12.75" customHeight="1" x14ac:dyDescent="0.2">
      <c r="F5361" s="1"/>
      <c r="G5361" s="1"/>
      <c r="H5361" s="1"/>
      <c r="I5361" s="4"/>
    </row>
    <row r="5362" spans="6:9" ht="12.75" customHeight="1" x14ac:dyDescent="0.2">
      <c r="F5362" s="1"/>
      <c r="G5362" s="1"/>
      <c r="H5362" s="1"/>
      <c r="I5362" s="4"/>
    </row>
    <row r="5363" spans="6:9" ht="12.75" customHeight="1" x14ac:dyDescent="0.2">
      <c r="F5363" s="1"/>
      <c r="G5363" s="1"/>
      <c r="H5363" s="1"/>
      <c r="I5363" s="4"/>
    </row>
    <row r="5364" spans="6:9" ht="12.75" customHeight="1" x14ac:dyDescent="0.2">
      <c r="F5364" s="1"/>
      <c r="G5364" s="1"/>
      <c r="H5364" s="1"/>
      <c r="I5364" s="4"/>
    </row>
    <row r="5365" spans="6:9" ht="12.75" customHeight="1" x14ac:dyDescent="0.2">
      <c r="F5365" s="1"/>
      <c r="G5365" s="1"/>
      <c r="H5365" s="1"/>
      <c r="I5365" s="4"/>
    </row>
    <row r="5366" spans="6:9" ht="12.75" customHeight="1" x14ac:dyDescent="0.2">
      <c r="F5366" s="1"/>
      <c r="G5366" s="1"/>
      <c r="H5366" s="1"/>
      <c r="I5366" s="4"/>
    </row>
    <row r="5367" spans="6:9" ht="12.75" customHeight="1" x14ac:dyDescent="0.2">
      <c r="F5367" s="1"/>
      <c r="G5367" s="1"/>
      <c r="H5367" s="1"/>
      <c r="I5367" s="4"/>
    </row>
    <row r="5368" spans="6:9" ht="12.75" customHeight="1" x14ac:dyDescent="0.2">
      <c r="F5368" s="1"/>
      <c r="G5368" s="1"/>
      <c r="H5368" s="1"/>
      <c r="I5368" s="4"/>
    </row>
    <row r="5369" spans="6:9" ht="12.75" customHeight="1" x14ac:dyDescent="0.2">
      <c r="F5369" s="1"/>
      <c r="G5369" s="1"/>
      <c r="H5369" s="1"/>
      <c r="I5369" s="4"/>
    </row>
    <row r="5370" spans="6:9" ht="12.75" customHeight="1" x14ac:dyDescent="0.2">
      <c r="F5370" s="1"/>
      <c r="G5370" s="1"/>
      <c r="H5370" s="1"/>
      <c r="I5370" s="4"/>
    </row>
    <row r="5371" spans="6:9" ht="12.75" customHeight="1" x14ac:dyDescent="0.2">
      <c r="F5371" s="1"/>
      <c r="G5371" s="1"/>
      <c r="H5371" s="1"/>
      <c r="I5371" s="4"/>
    </row>
    <row r="5372" spans="6:9" ht="12.75" customHeight="1" x14ac:dyDescent="0.2">
      <c r="F5372" s="1"/>
      <c r="G5372" s="1"/>
      <c r="H5372" s="1"/>
      <c r="I5372" s="4"/>
    </row>
    <row r="5373" spans="6:9" ht="12.75" customHeight="1" x14ac:dyDescent="0.2">
      <c r="F5373" s="1"/>
      <c r="G5373" s="1"/>
      <c r="H5373" s="1"/>
      <c r="I5373" s="4"/>
    </row>
    <row r="5374" spans="6:9" ht="12.75" customHeight="1" x14ac:dyDescent="0.2">
      <c r="F5374" s="1"/>
      <c r="G5374" s="1"/>
      <c r="H5374" s="1"/>
      <c r="I5374" s="4"/>
    </row>
    <row r="5375" spans="6:9" ht="12.75" customHeight="1" x14ac:dyDescent="0.2">
      <c r="F5375" s="1"/>
      <c r="G5375" s="1"/>
      <c r="H5375" s="1"/>
      <c r="I5375" s="4"/>
    </row>
    <row r="5376" spans="6:9" ht="12.75" customHeight="1" x14ac:dyDescent="0.2">
      <c r="F5376" s="1"/>
      <c r="G5376" s="1"/>
      <c r="H5376" s="1"/>
      <c r="I5376" s="4"/>
    </row>
    <row r="5377" spans="6:9" ht="12.75" customHeight="1" x14ac:dyDescent="0.2">
      <c r="F5377" s="1"/>
      <c r="G5377" s="1"/>
      <c r="H5377" s="1"/>
      <c r="I5377" s="4"/>
    </row>
    <row r="5378" spans="6:9" ht="12.75" customHeight="1" x14ac:dyDescent="0.2">
      <c r="F5378" s="1"/>
      <c r="G5378" s="1"/>
      <c r="H5378" s="1"/>
      <c r="I5378" s="4"/>
    </row>
    <row r="5379" spans="6:9" ht="12.75" customHeight="1" x14ac:dyDescent="0.2">
      <c r="F5379" s="1"/>
      <c r="G5379" s="1"/>
      <c r="H5379" s="1"/>
      <c r="I5379" s="4"/>
    </row>
    <row r="5380" spans="6:9" ht="12.75" customHeight="1" x14ac:dyDescent="0.2">
      <c r="F5380" s="1"/>
      <c r="G5380" s="1"/>
      <c r="H5380" s="1"/>
      <c r="I5380" s="4"/>
    </row>
    <row r="5381" spans="6:9" ht="12.75" customHeight="1" x14ac:dyDescent="0.2">
      <c r="F5381" s="1"/>
      <c r="G5381" s="1"/>
      <c r="H5381" s="1"/>
      <c r="I5381" s="4"/>
    </row>
    <row r="5382" spans="6:9" ht="12.75" customHeight="1" x14ac:dyDescent="0.2">
      <c r="F5382" s="1"/>
      <c r="G5382" s="1"/>
      <c r="H5382" s="1"/>
      <c r="I5382" s="4"/>
    </row>
    <row r="5383" spans="6:9" ht="12.75" customHeight="1" x14ac:dyDescent="0.2">
      <c r="F5383" s="1"/>
      <c r="G5383" s="1"/>
      <c r="H5383" s="1"/>
      <c r="I5383" s="4"/>
    </row>
    <row r="5384" spans="6:9" ht="12.75" customHeight="1" x14ac:dyDescent="0.2">
      <c r="F5384" s="1"/>
      <c r="G5384" s="1"/>
      <c r="H5384" s="1"/>
      <c r="I5384" s="4"/>
    </row>
    <row r="5385" spans="6:9" ht="12.75" customHeight="1" x14ac:dyDescent="0.2">
      <c r="F5385" s="1"/>
      <c r="G5385" s="1"/>
      <c r="H5385" s="1"/>
      <c r="I5385" s="4"/>
    </row>
    <row r="5386" spans="6:9" ht="12.75" customHeight="1" x14ac:dyDescent="0.2">
      <c r="F5386" s="1"/>
      <c r="G5386" s="1"/>
      <c r="H5386" s="1"/>
      <c r="I5386" s="4"/>
    </row>
    <row r="5387" spans="6:9" ht="12.75" customHeight="1" x14ac:dyDescent="0.2">
      <c r="F5387" s="1"/>
      <c r="G5387" s="1"/>
      <c r="H5387" s="1"/>
      <c r="I5387" s="4"/>
    </row>
    <row r="5388" spans="6:9" ht="12.75" customHeight="1" x14ac:dyDescent="0.2">
      <c r="F5388" s="1"/>
      <c r="G5388" s="1"/>
      <c r="H5388" s="1"/>
      <c r="I5388" s="4"/>
    </row>
    <row r="5389" spans="6:9" ht="12.75" customHeight="1" x14ac:dyDescent="0.2">
      <c r="F5389" s="1"/>
      <c r="G5389" s="1"/>
      <c r="H5389" s="1"/>
      <c r="I5389" s="4"/>
    </row>
    <row r="5390" spans="6:9" ht="12.75" customHeight="1" x14ac:dyDescent="0.2">
      <c r="F5390" s="1"/>
      <c r="G5390" s="1"/>
      <c r="H5390" s="1"/>
      <c r="I5390" s="4"/>
    </row>
    <row r="5391" spans="6:9" ht="12.75" customHeight="1" x14ac:dyDescent="0.2">
      <c r="F5391" s="1"/>
      <c r="G5391" s="1"/>
      <c r="H5391" s="1"/>
      <c r="I5391" s="4"/>
    </row>
    <row r="5392" spans="6:9" ht="12.75" customHeight="1" x14ac:dyDescent="0.2">
      <c r="F5392" s="1"/>
      <c r="G5392" s="1"/>
      <c r="H5392" s="1"/>
      <c r="I5392" s="4"/>
    </row>
    <row r="5393" spans="6:9" ht="12.75" customHeight="1" x14ac:dyDescent="0.2">
      <c r="F5393" s="1"/>
      <c r="G5393" s="1"/>
      <c r="H5393" s="1"/>
      <c r="I5393" s="4"/>
    </row>
    <row r="5394" spans="6:9" ht="12.75" customHeight="1" x14ac:dyDescent="0.2">
      <c r="F5394" s="1"/>
      <c r="G5394" s="1"/>
      <c r="H5394" s="1"/>
      <c r="I5394" s="4"/>
    </row>
    <row r="5395" spans="6:9" ht="12.75" customHeight="1" x14ac:dyDescent="0.2">
      <c r="F5395" s="1"/>
      <c r="G5395" s="1"/>
      <c r="H5395" s="1"/>
      <c r="I5395" s="4"/>
    </row>
    <row r="5396" spans="6:9" ht="12.75" customHeight="1" x14ac:dyDescent="0.2">
      <c r="F5396" s="1"/>
      <c r="G5396" s="1"/>
      <c r="H5396" s="1"/>
      <c r="I5396" s="4"/>
    </row>
    <row r="5397" spans="6:9" ht="12.75" customHeight="1" x14ac:dyDescent="0.2">
      <c r="F5397" s="1"/>
      <c r="G5397" s="1"/>
      <c r="H5397" s="1"/>
      <c r="I5397" s="4"/>
    </row>
    <row r="5398" spans="6:9" ht="12.75" customHeight="1" x14ac:dyDescent="0.2">
      <c r="F5398" s="1"/>
      <c r="G5398" s="1"/>
      <c r="H5398" s="1"/>
      <c r="I5398" s="4"/>
    </row>
    <row r="5399" spans="6:9" ht="12.75" customHeight="1" x14ac:dyDescent="0.2">
      <c r="F5399" s="1"/>
      <c r="G5399" s="1"/>
      <c r="H5399" s="1"/>
      <c r="I5399" s="4"/>
    </row>
    <row r="5400" spans="6:9" ht="12.75" customHeight="1" x14ac:dyDescent="0.2">
      <c r="F5400" s="1"/>
      <c r="G5400" s="1"/>
      <c r="H5400" s="1"/>
      <c r="I5400" s="4"/>
    </row>
    <row r="5401" spans="6:9" ht="12.75" customHeight="1" x14ac:dyDescent="0.2">
      <c r="F5401" s="1"/>
      <c r="G5401" s="1"/>
      <c r="H5401" s="1"/>
      <c r="I5401" s="4"/>
    </row>
    <row r="5402" spans="6:9" ht="12.75" customHeight="1" x14ac:dyDescent="0.2">
      <c r="F5402" s="1"/>
      <c r="G5402" s="1"/>
      <c r="H5402" s="1"/>
      <c r="I5402" s="4"/>
    </row>
    <row r="5403" spans="6:9" ht="12.75" customHeight="1" x14ac:dyDescent="0.2">
      <c r="F5403" s="1"/>
      <c r="G5403" s="1"/>
      <c r="H5403" s="1"/>
      <c r="I5403" s="4"/>
    </row>
    <row r="5404" spans="6:9" ht="12.75" customHeight="1" x14ac:dyDescent="0.2">
      <c r="F5404" s="1"/>
      <c r="G5404" s="1"/>
      <c r="H5404" s="1"/>
      <c r="I5404" s="4"/>
    </row>
    <row r="5405" spans="6:9" ht="12.75" customHeight="1" x14ac:dyDescent="0.2">
      <c r="F5405" s="1"/>
      <c r="G5405" s="1"/>
      <c r="H5405" s="1"/>
      <c r="I5405" s="4"/>
    </row>
    <row r="5406" spans="6:9" ht="12.75" customHeight="1" x14ac:dyDescent="0.2">
      <c r="F5406" s="1"/>
      <c r="G5406" s="1"/>
      <c r="H5406" s="1"/>
      <c r="I5406" s="4"/>
    </row>
    <row r="5407" spans="6:9" ht="12.75" customHeight="1" x14ac:dyDescent="0.2">
      <c r="F5407" s="1"/>
      <c r="G5407" s="1"/>
      <c r="H5407" s="1"/>
      <c r="I5407" s="4"/>
    </row>
    <row r="5408" spans="6:9" ht="12.75" customHeight="1" x14ac:dyDescent="0.2">
      <c r="F5408" s="1"/>
      <c r="G5408" s="1"/>
      <c r="H5408" s="1"/>
      <c r="I5408" s="4"/>
    </row>
    <row r="5409" spans="6:9" ht="12.75" customHeight="1" x14ac:dyDescent="0.2">
      <c r="F5409" s="1"/>
      <c r="G5409" s="1"/>
      <c r="H5409" s="1"/>
      <c r="I5409" s="4"/>
    </row>
    <row r="5410" spans="6:9" ht="12.75" customHeight="1" x14ac:dyDescent="0.2">
      <c r="F5410" s="1"/>
      <c r="G5410" s="1"/>
      <c r="H5410" s="1"/>
      <c r="I5410" s="4"/>
    </row>
    <row r="5411" spans="6:9" ht="12.75" customHeight="1" x14ac:dyDescent="0.2">
      <c r="F5411" s="1"/>
      <c r="G5411" s="1"/>
      <c r="H5411" s="1"/>
      <c r="I5411" s="4"/>
    </row>
    <row r="5412" spans="6:9" ht="12.75" customHeight="1" x14ac:dyDescent="0.2">
      <c r="F5412" s="1"/>
      <c r="G5412" s="1"/>
      <c r="H5412" s="1"/>
      <c r="I5412" s="4"/>
    </row>
    <row r="5413" spans="6:9" ht="12.75" customHeight="1" x14ac:dyDescent="0.2">
      <c r="F5413" s="1"/>
      <c r="G5413" s="1"/>
      <c r="H5413" s="1"/>
      <c r="I5413" s="4"/>
    </row>
    <row r="5414" spans="6:9" ht="12.75" customHeight="1" x14ac:dyDescent="0.2">
      <c r="F5414" s="1"/>
      <c r="G5414" s="1"/>
      <c r="H5414" s="1"/>
      <c r="I5414" s="4"/>
    </row>
    <row r="5415" spans="6:9" ht="12.75" customHeight="1" x14ac:dyDescent="0.2">
      <c r="F5415" s="1"/>
      <c r="G5415" s="1"/>
      <c r="H5415" s="1"/>
      <c r="I5415" s="4"/>
    </row>
    <row r="5416" spans="6:9" ht="12.75" customHeight="1" x14ac:dyDescent="0.2">
      <c r="F5416" s="1"/>
      <c r="G5416" s="1"/>
      <c r="H5416" s="1"/>
      <c r="I5416" s="4"/>
    </row>
    <row r="5417" spans="6:9" ht="12.75" customHeight="1" x14ac:dyDescent="0.2">
      <c r="F5417" s="1"/>
      <c r="G5417" s="1"/>
      <c r="H5417" s="1"/>
      <c r="I5417" s="4"/>
    </row>
    <row r="5418" spans="6:9" ht="12.75" customHeight="1" x14ac:dyDescent="0.2">
      <c r="F5418" s="1"/>
      <c r="G5418" s="1"/>
      <c r="H5418" s="1"/>
      <c r="I5418" s="4"/>
    </row>
    <row r="5419" spans="6:9" ht="12.75" customHeight="1" x14ac:dyDescent="0.2">
      <c r="F5419" s="1"/>
      <c r="G5419" s="1"/>
      <c r="H5419" s="1"/>
      <c r="I5419" s="4"/>
    </row>
    <row r="5420" spans="6:9" ht="12.75" customHeight="1" x14ac:dyDescent="0.2">
      <c r="F5420" s="1"/>
      <c r="G5420" s="1"/>
      <c r="H5420" s="1"/>
      <c r="I5420" s="4"/>
    </row>
    <row r="5421" spans="6:9" ht="12.75" customHeight="1" x14ac:dyDescent="0.2">
      <c r="F5421" s="1"/>
      <c r="G5421" s="1"/>
      <c r="H5421" s="1"/>
      <c r="I5421" s="4"/>
    </row>
    <row r="5422" spans="6:9" ht="12.75" customHeight="1" x14ac:dyDescent="0.2">
      <c r="F5422" s="1"/>
      <c r="G5422" s="1"/>
      <c r="H5422" s="1"/>
      <c r="I5422" s="4"/>
    </row>
    <row r="5423" spans="6:9" ht="12.75" customHeight="1" x14ac:dyDescent="0.2">
      <c r="F5423" s="1"/>
      <c r="G5423" s="1"/>
      <c r="H5423" s="1"/>
      <c r="I5423" s="4"/>
    </row>
    <row r="5424" spans="6:9" ht="12.75" customHeight="1" x14ac:dyDescent="0.2">
      <c r="F5424" s="1"/>
      <c r="G5424" s="1"/>
      <c r="H5424" s="1"/>
      <c r="I5424" s="4"/>
    </row>
    <row r="5425" spans="6:9" ht="12.75" customHeight="1" x14ac:dyDescent="0.2">
      <c r="F5425" s="1"/>
      <c r="G5425" s="1"/>
      <c r="H5425" s="1"/>
      <c r="I5425" s="4"/>
    </row>
    <row r="5426" spans="6:9" ht="12.75" customHeight="1" x14ac:dyDescent="0.2">
      <c r="F5426" s="1"/>
      <c r="G5426" s="1"/>
      <c r="H5426" s="1"/>
      <c r="I5426" s="4"/>
    </row>
    <row r="5427" spans="6:9" ht="12.75" customHeight="1" x14ac:dyDescent="0.2">
      <c r="F5427" s="1"/>
      <c r="G5427" s="1"/>
      <c r="H5427" s="1"/>
      <c r="I5427" s="4"/>
    </row>
    <row r="5428" spans="6:9" ht="12.75" customHeight="1" x14ac:dyDescent="0.2">
      <c r="F5428" s="1"/>
      <c r="G5428" s="1"/>
      <c r="H5428" s="1"/>
      <c r="I5428" s="4"/>
    </row>
    <row r="5429" spans="6:9" ht="12.75" customHeight="1" x14ac:dyDescent="0.2">
      <c r="F5429" s="1"/>
      <c r="G5429" s="1"/>
      <c r="H5429" s="1"/>
      <c r="I5429" s="4"/>
    </row>
    <row r="5430" spans="6:9" ht="12.75" customHeight="1" x14ac:dyDescent="0.2">
      <c r="F5430" s="1"/>
      <c r="G5430" s="1"/>
      <c r="H5430" s="1"/>
      <c r="I5430" s="4"/>
    </row>
    <row r="5431" spans="6:9" ht="12.75" customHeight="1" x14ac:dyDescent="0.2">
      <c r="F5431" s="1"/>
      <c r="G5431" s="1"/>
      <c r="H5431" s="1"/>
      <c r="I5431" s="4"/>
    </row>
    <row r="5432" spans="6:9" ht="12.75" customHeight="1" x14ac:dyDescent="0.2">
      <c r="F5432" s="1"/>
      <c r="G5432" s="1"/>
      <c r="H5432" s="1"/>
      <c r="I5432" s="4"/>
    </row>
    <row r="5433" spans="6:9" ht="12.75" customHeight="1" x14ac:dyDescent="0.2">
      <c r="F5433" s="1"/>
      <c r="G5433" s="1"/>
      <c r="H5433" s="1"/>
      <c r="I5433" s="4"/>
    </row>
    <row r="5434" spans="6:9" ht="12.75" customHeight="1" x14ac:dyDescent="0.2">
      <c r="F5434" s="1"/>
      <c r="G5434" s="1"/>
      <c r="H5434" s="1"/>
      <c r="I5434" s="4"/>
    </row>
    <row r="5435" spans="6:9" ht="12.75" customHeight="1" x14ac:dyDescent="0.2">
      <c r="F5435" s="1"/>
      <c r="G5435" s="1"/>
      <c r="H5435" s="1"/>
      <c r="I5435" s="4"/>
    </row>
    <row r="5436" spans="6:9" ht="12.75" customHeight="1" x14ac:dyDescent="0.2">
      <c r="F5436" s="1"/>
      <c r="G5436" s="1"/>
      <c r="H5436" s="1"/>
      <c r="I5436" s="4"/>
    </row>
    <row r="5437" spans="6:9" ht="12.75" customHeight="1" x14ac:dyDescent="0.2">
      <c r="F5437" s="1"/>
      <c r="G5437" s="1"/>
      <c r="H5437" s="1"/>
      <c r="I5437" s="4"/>
    </row>
    <row r="5438" spans="6:9" ht="12.75" customHeight="1" x14ac:dyDescent="0.2">
      <c r="F5438" s="1"/>
      <c r="G5438" s="1"/>
      <c r="H5438" s="1"/>
      <c r="I5438" s="4"/>
    </row>
    <row r="5439" spans="6:9" ht="12.75" customHeight="1" x14ac:dyDescent="0.2">
      <c r="F5439" s="1"/>
      <c r="G5439" s="1"/>
      <c r="H5439" s="1"/>
      <c r="I5439" s="4"/>
    </row>
    <row r="5440" spans="6:9" ht="12.75" customHeight="1" x14ac:dyDescent="0.2">
      <c r="F5440" s="1"/>
      <c r="G5440" s="1"/>
      <c r="H5440" s="1"/>
      <c r="I5440" s="4"/>
    </row>
    <row r="5441" spans="6:9" ht="12.75" customHeight="1" x14ac:dyDescent="0.2">
      <c r="F5441" s="1"/>
      <c r="G5441" s="1"/>
      <c r="H5441" s="1"/>
      <c r="I5441" s="4"/>
    </row>
    <row r="5442" spans="6:9" ht="12.75" customHeight="1" x14ac:dyDescent="0.2">
      <c r="F5442" s="1"/>
      <c r="G5442" s="1"/>
      <c r="H5442" s="1"/>
      <c r="I5442" s="4"/>
    </row>
    <row r="5443" spans="6:9" ht="12.75" customHeight="1" x14ac:dyDescent="0.2">
      <c r="F5443" s="1"/>
      <c r="G5443" s="1"/>
      <c r="H5443" s="1"/>
      <c r="I5443" s="4"/>
    </row>
    <row r="5444" spans="6:9" ht="12.75" customHeight="1" x14ac:dyDescent="0.2">
      <c r="F5444" s="1"/>
      <c r="G5444" s="1"/>
      <c r="H5444" s="1"/>
      <c r="I5444" s="4"/>
    </row>
    <row r="5445" spans="6:9" ht="12.75" customHeight="1" x14ac:dyDescent="0.2">
      <c r="F5445" s="1"/>
      <c r="G5445" s="1"/>
      <c r="H5445" s="1"/>
      <c r="I5445" s="4"/>
    </row>
    <row r="5446" spans="6:9" ht="12.75" customHeight="1" x14ac:dyDescent="0.2">
      <c r="F5446" s="1"/>
      <c r="G5446" s="1"/>
      <c r="H5446" s="1"/>
      <c r="I5446" s="4"/>
    </row>
    <row r="5447" spans="6:9" ht="12.75" customHeight="1" x14ac:dyDescent="0.2">
      <c r="F5447" s="1"/>
      <c r="G5447" s="1"/>
      <c r="H5447" s="1"/>
      <c r="I5447" s="4"/>
    </row>
    <row r="5448" spans="6:9" ht="12.75" customHeight="1" x14ac:dyDescent="0.2">
      <c r="F5448" s="1"/>
      <c r="G5448" s="1"/>
      <c r="H5448" s="1"/>
      <c r="I5448" s="4"/>
    </row>
    <row r="5449" spans="6:9" ht="12.75" customHeight="1" x14ac:dyDescent="0.2">
      <c r="F5449" s="1"/>
      <c r="G5449" s="1"/>
      <c r="H5449" s="1"/>
      <c r="I5449" s="4"/>
    </row>
    <row r="5450" spans="6:9" ht="12.75" customHeight="1" x14ac:dyDescent="0.2">
      <c r="F5450" s="1"/>
      <c r="G5450" s="1"/>
      <c r="H5450" s="1"/>
      <c r="I5450" s="4"/>
    </row>
    <row r="5451" spans="6:9" ht="12.75" customHeight="1" x14ac:dyDescent="0.2">
      <c r="F5451" s="1"/>
      <c r="G5451" s="1"/>
      <c r="H5451" s="1"/>
      <c r="I5451" s="4"/>
    </row>
    <row r="5452" spans="6:9" ht="12.75" customHeight="1" x14ac:dyDescent="0.2">
      <c r="F5452" s="1"/>
      <c r="G5452" s="1"/>
      <c r="H5452" s="1"/>
      <c r="I5452" s="4"/>
    </row>
    <row r="5453" spans="6:9" ht="12.75" customHeight="1" x14ac:dyDescent="0.2">
      <c r="F5453" s="1"/>
      <c r="G5453" s="1"/>
      <c r="H5453" s="1"/>
      <c r="I5453" s="4"/>
    </row>
    <row r="5454" spans="6:9" ht="12.75" customHeight="1" x14ac:dyDescent="0.2">
      <c r="F5454" s="1"/>
      <c r="G5454" s="1"/>
      <c r="H5454" s="1"/>
      <c r="I5454" s="4"/>
    </row>
    <row r="5455" spans="6:9" ht="12.75" customHeight="1" x14ac:dyDescent="0.2">
      <c r="F5455" s="1"/>
      <c r="G5455" s="1"/>
      <c r="H5455" s="1"/>
      <c r="I5455" s="4"/>
    </row>
    <row r="5456" spans="6:9" ht="12.75" customHeight="1" x14ac:dyDescent="0.2">
      <c r="F5456" s="1"/>
      <c r="G5456" s="1"/>
      <c r="H5456" s="1"/>
      <c r="I5456" s="4"/>
    </row>
    <row r="5457" spans="6:9" ht="12.75" customHeight="1" x14ac:dyDescent="0.2">
      <c r="F5457" s="1"/>
      <c r="G5457" s="1"/>
      <c r="H5457" s="1"/>
      <c r="I5457" s="4"/>
    </row>
    <row r="5458" spans="6:9" ht="12.75" customHeight="1" x14ac:dyDescent="0.2">
      <c r="F5458" s="1"/>
      <c r="G5458" s="1"/>
      <c r="H5458" s="1"/>
      <c r="I5458" s="4"/>
    </row>
    <row r="5459" spans="6:9" ht="12.75" customHeight="1" x14ac:dyDescent="0.2">
      <c r="F5459" s="1"/>
      <c r="G5459" s="1"/>
      <c r="H5459" s="1"/>
      <c r="I5459" s="4"/>
    </row>
    <row r="5460" spans="6:9" ht="12.75" customHeight="1" x14ac:dyDescent="0.2">
      <c r="F5460" s="1"/>
      <c r="G5460" s="1"/>
      <c r="H5460" s="1"/>
      <c r="I5460" s="4"/>
    </row>
    <row r="5461" spans="6:9" ht="12.75" customHeight="1" x14ac:dyDescent="0.2">
      <c r="F5461" s="1"/>
      <c r="G5461" s="1"/>
      <c r="H5461" s="1"/>
      <c r="I5461" s="4"/>
    </row>
    <row r="5462" spans="6:9" ht="12.75" customHeight="1" x14ac:dyDescent="0.2">
      <c r="F5462" s="1"/>
      <c r="G5462" s="1"/>
      <c r="H5462" s="1"/>
      <c r="I5462" s="4"/>
    </row>
    <row r="5463" spans="6:9" ht="12.75" customHeight="1" x14ac:dyDescent="0.2">
      <c r="F5463" s="1"/>
      <c r="G5463" s="1"/>
      <c r="H5463" s="1"/>
      <c r="I5463" s="4"/>
    </row>
    <row r="5464" spans="6:9" ht="12.75" customHeight="1" x14ac:dyDescent="0.2">
      <c r="F5464" s="1"/>
      <c r="G5464" s="1"/>
      <c r="H5464" s="1"/>
      <c r="I5464" s="4"/>
    </row>
    <row r="5465" spans="6:9" ht="12.75" customHeight="1" x14ac:dyDescent="0.2">
      <c r="F5465" s="1"/>
      <c r="G5465" s="1"/>
      <c r="H5465" s="1"/>
      <c r="I5465" s="4"/>
    </row>
    <row r="5466" spans="6:9" ht="12.75" customHeight="1" x14ac:dyDescent="0.2">
      <c r="F5466" s="1"/>
      <c r="G5466" s="1"/>
      <c r="H5466" s="1"/>
      <c r="I5466" s="4"/>
    </row>
    <row r="5467" spans="6:9" ht="12.75" customHeight="1" x14ac:dyDescent="0.2">
      <c r="F5467" s="1"/>
      <c r="G5467" s="1"/>
      <c r="H5467" s="1"/>
      <c r="I5467" s="4"/>
    </row>
    <row r="5468" spans="6:9" ht="12.75" customHeight="1" x14ac:dyDescent="0.2">
      <c r="F5468" s="1"/>
      <c r="G5468" s="1"/>
      <c r="H5468" s="1"/>
      <c r="I5468" s="4"/>
    </row>
    <row r="5469" spans="6:9" ht="12.75" customHeight="1" x14ac:dyDescent="0.2">
      <c r="F5469" s="1"/>
      <c r="G5469" s="1"/>
      <c r="H5469" s="1"/>
      <c r="I5469" s="4"/>
    </row>
    <row r="5470" spans="6:9" ht="12.75" customHeight="1" x14ac:dyDescent="0.2">
      <c r="F5470" s="1"/>
      <c r="G5470" s="1"/>
      <c r="H5470" s="1"/>
      <c r="I5470" s="4"/>
    </row>
    <row r="5471" spans="6:9" ht="12.75" customHeight="1" x14ac:dyDescent="0.2">
      <c r="F5471" s="1"/>
      <c r="G5471" s="1"/>
      <c r="H5471" s="1"/>
      <c r="I5471" s="4"/>
    </row>
    <row r="5472" spans="6:9" ht="12.75" customHeight="1" x14ac:dyDescent="0.2">
      <c r="F5472" s="1"/>
      <c r="G5472" s="1"/>
      <c r="H5472" s="1"/>
      <c r="I5472" s="4"/>
    </row>
    <row r="5473" spans="6:9" ht="12.75" customHeight="1" x14ac:dyDescent="0.2">
      <c r="F5473" s="1"/>
      <c r="G5473" s="1"/>
      <c r="H5473" s="1"/>
      <c r="I5473" s="4"/>
    </row>
    <row r="5474" spans="6:9" ht="12.75" customHeight="1" x14ac:dyDescent="0.2">
      <c r="F5474" s="1"/>
      <c r="G5474" s="1"/>
      <c r="H5474" s="1"/>
      <c r="I5474" s="4"/>
    </row>
    <row r="5475" spans="6:9" ht="12.75" customHeight="1" x14ac:dyDescent="0.2">
      <c r="F5475" s="1"/>
      <c r="G5475" s="1"/>
      <c r="H5475" s="1"/>
      <c r="I5475" s="4"/>
    </row>
    <row r="5476" spans="6:9" ht="12.75" customHeight="1" x14ac:dyDescent="0.2">
      <c r="F5476" s="1"/>
      <c r="G5476" s="1"/>
      <c r="H5476" s="1"/>
      <c r="I5476" s="4"/>
    </row>
    <row r="5477" spans="6:9" ht="12.75" customHeight="1" x14ac:dyDescent="0.2">
      <c r="F5477" s="1"/>
      <c r="G5477" s="1"/>
      <c r="H5477" s="1"/>
      <c r="I5477" s="4"/>
    </row>
    <row r="5478" spans="6:9" ht="12.75" customHeight="1" x14ac:dyDescent="0.2">
      <c r="F5478" s="1"/>
      <c r="G5478" s="1"/>
      <c r="H5478" s="1"/>
      <c r="I5478" s="4"/>
    </row>
    <row r="5479" spans="6:9" ht="12.75" customHeight="1" x14ac:dyDescent="0.2">
      <c r="F5479" s="1"/>
      <c r="G5479" s="1"/>
      <c r="H5479" s="1"/>
      <c r="I5479" s="4"/>
    </row>
    <row r="5480" spans="6:9" ht="12.75" customHeight="1" x14ac:dyDescent="0.2">
      <c r="F5480" s="1"/>
      <c r="G5480" s="1"/>
      <c r="H5480" s="1"/>
      <c r="I5480" s="4"/>
    </row>
    <row r="5481" spans="6:9" ht="12.75" customHeight="1" x14ac:dyDescent="0.2">
      <c r="F5481" s="1"/>
      <c r="G5481" s="1"/>
      <c r="H5481" s="1"/>
      <c r="I5481" s="4"/>
    </row>
    <row r="5482" spans="6:9" ht="12.75" customHeight="1" x14ac:dyDescent="0.2">
      <c r="F5482" s="1"/>
      <c r="G5482" s="1"/>
      <c r="H5482" s="1"/>
      <c r="I5482" s="4"/>
    </row>
    <row r="5483" spans="6:9" ht="12.75" customHeight="1" x14ac:dyDescent="0.2">
      <c r="F5483" s="1"/>
      <c r="G5483" s="1"/>
      <c r="H5483" s="1"/>
      <c r="I5483" s="4"/>
    </row>
    <row r="5484" spans="6:9" ht="12.75" customHeight="1" x14ac:dyDescent="0.2">
      <c r="F5484" s="1"/>
      <c r="G5484" s="1"/>
      <c r="H5484" s="1"/>
      <c r="I5484" s="4"/>
    </row>
    <row r="5485" spans="6:9" ht="12.75" customHeight="1" x14ac:dyDescent="0.2">
      <c r="F5485" s="1"/>
      <c r="G5485" s="1"/>
      <c r="H5485" s="1"/>
      <c r="I5485" s="4"/>
    </row>
    <row r="5486" spans="6:9" ht="12.75" customHeight="1" x14ac:dyDescent="0.2">
      <c r="F5486" s="1"/>
      <c r="G5486" s="1"/>
      <c r="H5486" s="1"/>
      <c r="I5486" s="4"/>
    </row>
    <row r="5487" spans="6:9" ht="12.75" customHeight="1" x14ac:dyDescent="0.2">
      <c r="F5487" s="1"/>
      <c r="G5487" s="1"/>
      <c r="H5487" s="1"/>
      <c r="I5487" s="4"/>
    </row>
    <row r="5488" spans="6:9" ht="12.75" customHeight="1" x14ac:dyDescent="0.2">
      <c r="F5488" s="1"/>
      <c r="G5488" s="1"/>
      <c r="H5488" s="1"/>
      <c r="I5488" s="4"/>
    </row>
    <row r="5489" spans="6:9" ht="12.75" customHeight="1" x14ac:dyDescent="0.2">
      <c r="F5489" s="1"/>
      <c r="G5489" s="1"/>
      <c r="H5489" s="1"/>
      <c r="I5489" s="4"/>
    </row>
    <row r="5490" spans="6:9" ht="12.75" customHeight="1" x14ac:dyDescent="0.2">
      <c r="F5490" s="1"/>
      <c r="G5490" s="1"/>
      <c r="H5490" s="1"/>
      <c r="I5490" s="4"/>
    </row>
    <row r="5491" spans="6:9" ht="12.75" customHeight="1" x14ac:dyDescent="0.2">
      <c r="F5491" s="1"/>
      <c r="G5491" s="1"/>
      <c r="H5491" s="1"/>
      <c r="I5491" s="4"/>
    </row>
    <row r="5492" spans="6:9" ht="12.75" customHeight="1" x14ac:dyDescent="0.2">
      <c r="F5492" s="1"/>
      <c r="G5492" s="1"/>
      <c r="H5492" s="1"/>
      <c r="I5492" s="4"/>
    </row>
    <row r="5493" spans="6:9" ht="12.75" customHeight="1" x14ac:dyDescent="0.2">
      <c r="F5493" s="1"/>
      <c r="G5493" s="1"/>
      <c r="H5493" s="1"/>
      <c r="I5493" s="4"/>
    </row>
    <row r="5494" spans="6:9" ht="12.75" customHeight="1" x14ac:dyDescent="0.2">
      <c r="F5494" s="1"/>
      <c r="G5494" s="1"/>
      <c r="H5494" s="1"/>
      <c r="I5494" s="4"/>
    </row>
    <row r="5495" spans="6:9" ht="12.75" customHeight="1" x14ac:dyDescent="0.2">
      <c r="F5495" s="1"/>
      <c r="G5495" s="1"/>
      <c r="H5495" s="1"/>
      <c r="I5495" s="4"/>
    </row>
    <row r="5496" spans="6:9" ht="12.75" customHeight="1" x14ac:dyDescent="0.2">
      <c r="F5496" s="1"/>
      <c r="G5496" s="1"/>
      <c r="H5496" s="1"/>
      <c r="I5496" s="4"/>
    </row>
    <row r="5497" spans="6:9" ht="12.75" customHeight="1" x14ac:dyDescent="0.2">
      <c r="F5497" s="1"/>
      <c r="G5497" s="1"/>
      <c r="H5497" s="1"/>
      <c r="I5497" s="4"/>
    </row>
    <row r="5498" spans="6:9" ht="12.75" customHeight="1" x14ac:dyDescent="0.2">
      <c r="F5498" s="1"/>
      <c r="G5498" s="1"/>
      <c r="H5498" s="1"/>
      <c r="I5498" s="4"/>
    </row>
    <row r="5499" spans="6:9" ht="12.75" customHeight="1" x14ac:dyDescent="0.2">
      <c r="F5499" s="1"/>
      <c r="G5499" s="1"/>
      <c r="H5499" s="1"/>
      <c r="I5499" s="4"/>
    </row>
    <row r="5500" spans="6:9" ht="12.75" customHeight="1" x14ac:dyDescent="0.2">
      <c r="F5500" s="1"/>
      <c r="G5500" s="1"/>
      <c r="H5500" s="1"/>
      <c r="I5500" s="4"/>
    </row>
    <row r="5501" spans="6:9" ht="12.75" customHeight="1" x14ac:dyDescent="0.2">
      <c r="F5501" s="1"/>
      <c r="G5501" s="1"/>
      <c r="H5501" s="1"/>
      <c r="I5501" s="4"/>
    </row>
    <row r="5502" spans="6:9" ht="12.75" customHeight="1" x14ac:dyDescent="0.2">
      <c r="F5502" s="1"/>
      <c r="G5502" s="1"/>
      <c r="H5502" s="1"/>
      <c r="I5502" s="4"/>
    </row>
    <row r="5503" spans="6:9" ht="12.75" customHeight="1" x14ac:dyDescent="0.2">
      <c r="F5503" s="1"/>
      <c r="G5503" s="1"/>
      <c r="H5503" s="1"/>
      <c r="I5503" s="4"/>
    </row>
    <row r="5504" spans="6:9" ht="12.75" customHeight="1" x14ac:dyDescent="0.2">
      <c r="F5504" s="1"/>
      <c r="G5504" s="1"/>
      <c r="H5504" s="1"/>
      <c r="I5504" s="4"/>
    </row>
    <row r="5505" spans="6:9" ht="12.75" customHeight="1" x14ac:dyDescent="0.2">
      <c r="F5505" s="1"/>
      <c r="G5505" s="1"/>
      <c r="H5505" s="1"/>
      <c r="I5505" s="4"/>
    </row>
    <row r="5506" spans="6:9" ht="12.75" customHeight="1" x14ac:dyDescent="0.2">
      <c r="F5506" s="1"/>
      <c r="G5506" s="1"/>
      <c r="H5506" s="1"/>
      <c r="I5506" s="4"/>
    </row>
    <row r="5507" spans="6:9" ht="12.75" customHeight="1" x14ac:dyDescent="0.2">
      <c r="F5507" s="1"/>
      <c r="G5507" s="1"/>
      <c r="H5507" s="1"/>
      <c r="I5507" s="4"/>
    </row>
    <row r="5508" spans="6:9" ht="12.75" customHeight="1" x14ac:dyDescent="0.2">
      <c r="F5508" s="1"/>
      <c r="G5508" s="1"/>
      <c r="H5508" s="1"/>
      <c r="I5508" s="4"/>
    </row>
    <row r="5509" spans="6:9" ht="12.75" customHeight="1" x14ac:dyDescent="0.2">
      <c r="F5509" s="1"/>
      <c r="G5509" s="1"/>
      <c r="H5509" s="1"/>
      <c r="I5509" s="4"/>
    </row>
    <row r="5510" spans="6:9" ht="12.75" customHeight="1" x14ac:dyDescent="0.2">
      <c r="F5510" s="1"/>
      <c r="G5510" s="1"/>
      <c r="H5510" s="1"/>
      <c r="I5510" s="4"/>
    </row>
    <row r="5511" spans="6:9" ht="12.75" customHeight="1" x14ac:dyDescent="0.2">
      <c r="F5511" s="1"/>
      <c r="G5511" s="1"/>
      <c r="H5511" s="1"/>
      <c r="I5511" s="4"/>
    </row>
    <row r="5512" spans="6:9" ht="12.75" customHeight="1" x14ac:dyDescent="0.2">
      <c r="F5512" s="1"/>
      <c r="G5512" s="1"/>
      <c r="H5512" s="1"/>
      <c r="I5512" s="4"/>
    </row>
    <row r="5513" spans="6:9" ht="12.75" customHeight="1" x14ac:dyDescent="0.2">
      <c r="F5513" s="1"/>
      <c r="G5513" s="1"/>
      <c r="H5513" s="1"/>
      <c r="I5513" s="4"/>
    </row>
    <row r="5514" spans="6:9" ht="12.75" customHeight="1" x14ac:dyDescent="0.2">
      <c r="F5514" s="1"/>
      <c r="G5514" s="1"/>
      <c r="H5514" s="1"/>
      <c r="I5514" s="4"/>
    </row>
    <row r="5515" spans="6:9" ht="12.75" customHeight="1" x14ac:dyDescent="0.2">
      <c r="F5515" s="1"/>
      <c r="G5515" s="1"/>
      <c r="H5515" s="1"/>
      <c r="I5515" s="4"/>
    </row>
    <row r="5516" spans="6:9" ht="12.75" customHeight="1" x14ac:dyDescent="0.2">
      <c r="F5516" s="1"/>
      <c r="G5516" s="1"/>
      <c r="H5516" s="1"/>
      <c r="I5516" s="4"/>
    </row>
    <row r="5517" spans="6:9" ht="12.75" customHeight="1" x14ac:dyDescent="0.2">
      <c r="F5517" s="1"/>
      <c r="G5517" s="1"/>
      <c r="H5517" s="1"/>
      <c r="I5517" s="4"/>
    </row>
    <row r="5518" spans="6:9" ht="12.75" customHeight="1" x14ac:dyDescent="0.2">
      <c r="F5518" s="1"/>
      <c r="G5518" s="1"/>
      <c r="H5518" s="1"/>
      <c r="I5518" s="4"/>
    </row>
    <row r="5519" spans="6:9" ht="12.75" customHeight="1" x14ac:dyDescent="0.2">
      <c r="F5519" s="1"/>
      <c r="G5519" s="1"/>
      <c r="H5519" s="1"/>
      <c r="I5519" s="4"/>
    </row>
    <row r="5520" spans="6:9" ht="12.75" customHeight="1" x14ac:dyDescent="0.2">
      <c r="F5520" s="1"/>
      <c r="G5520" s="1"/>
      <c r="H5520" s="1"/>
      <c r="I5520" s="4"/>
    </row>
    <row r="5521" spans="6:9" ht="12.75" customHeight="1" x14ac:dyDescent="0.2">
      <c r="F5521" s="1"/>
      <c r="G5521" s="1"/>
      <c r="H5521" s="1"/>
      <c r="I5521" s="4"/>
    </row>
    <row r="5522" spans="6:9" ht="12.75" customHeight="1" x14ac:dyDescent="0.2">
      <c r="F5522" s="1"/>
      <c r="G5522" s="1"/>
      <c r="H5522" s="1"/>
      <c r="I5522" s="4"/>
    </row>
    <row r="5523" spans="6:9" ht="12.75" customHeight="1" x14ac:dyDescent="0.2">
      <c r="F5523" s="1"/>
      <c r="G5523" s="1"/>
      <c r="H5523" s="1"/>
      <c r="I5523" s="4"/>
    </row>
    <row r="5524" spans="6:9" ht="12.75" customHeight="1" x14ac:dyDescent="0.2">
      <c r="F5524" s="1"/>
      <c r="G5524" s="1"/>
      <c r="H5524" s="1"/>
      <c r="I5524" s="4"/>
    </row>
    <row r="5525" spans="6:9" ht="12.75" customHeight="1" x14ac:dyDescent="0.2">
      <c r="F5525" s="1"/>
      <c r="G5525" s="1"/>
      <c r="H5525" s="1"/>
      <c r="I5525" s="4"/>
    </row>
    <row r="5526" spans="6:9" ht="12.75" customHeight="1" x14ac:dyDescent="0.2">
      <c r="F5526" s="1"/>
      <c r="G5526" s="1"/>
      <c r="H5526" s="1"/>
      <c r="I5526" s="4"/>
    </row>
    <row r="5527" spans="6:9" ht="12.75" customHeight="1" x14ac:dyDescent="0.2">
      <c r="F5527" s="1"/>
      <c r="G5527" s="1"/>
      <c r="H5527" s="1"/>
      <c r="I5527" s="4"/>
    </row>
    <row r="5528" spans="6:9" ht="12.75" customHeight="1" x14ac:dyDescent="0.2">
      <c r="F5528" s="1"/>
      <c r="G5528" s="1"/>
      <c r="H5528" s="1"/>
      <c r="I5528" s="4"/>
    </row>
    <row r="5529" spans="6:9" ht="12.75" customHeight="1" x14ac:dyDescent="0.2">
      <c r="F5529" s="1"/>
      <c r="G5529" s="1"/>
      <c r="H5529" s="1"/>
      <c r="I5529" s="4"/>
    </row>
    <row r="5530" spans="6:9" ht="12.75" customHeight="1" x14ac:dyDescent="0.2">
      <c r="F5530" s="1"/>
      <c r="G5530" s="1"/>
      <c r="H5530" s="1"/>
      <c r="I5530" s="4"/>
    </row>
    <row r="5531" spans="6:9" ht="12.75" customHeight="1" x14ac:dyDescent="0.2">
      <c r="F5531" s="1"/>
      <c r="G5531" s="1"/>
      <c r="H5531" s="1"/>
      <c r="I5531" s="4"/>
    </row>
    <row r="5532" spans="6:9" ht="12.75" customHeight="1" x14ac:dyDescent="0.2">
      <c r="F5532" s="1"/>
      <c r="G5532" s="1"/>
      <c r="H5532" s="1"/>
      <c r="I5532" s="4"/>
    </row>
    <row r="5533" spans="6:9" ht="12.75" customHeight="1" x14ac:dyDescent="0.2">
      <c r="F5533" s="1"/>
      <c r="G5533" s="1"/>
      <c r="H5533" s="1"/>
      <c r="I5533" s="4"/>
    </row>
    <row r="5534" spans="6:9" ht="12.75" customHeight="1" x14ac:dyDescent="0.2">
      <c r="F5534" s="1"/>
      <c r="G5534" s="1"/>
      <c r="H5534" s="1"/>
      <c r="I5534" s="4"/>
    </row>
    <row r="5535" spans="6:9" ht="12.75" customHeight="1" x14ac:dyDescent="0.2">
      <c r="F5535" s="1"/>
      <c r="G5535" s="1"/>
      <c r="H5535" s="1"/>
      <c r="I5535" s="4"/>
    </row>
    <row r="5536" spans="6:9" ht="12.75" customHeight="1" x14ac:dyDescent="0.2">
      <c r="F5536" s="1"/>
      <c r="G5536" s="1"/>
      <c r="H5536" s="1"/>
      <c r="I5536" s="4"/>
    </row>
    <row r="5537" spans="6:9" ht="12.75" customHeight="1" x14ac:dyDescent="0.2">
      <c r="F5537" s="1"/>
      <c r="G5537" s="1"/>
      <c r="H5537" s="1"/>
      <c r="I5537" s="4"/>
    </row>
    <row r="5538" spans="6:9" ht="12.75" customHeight="1" x14ac:dyDescent="0.2">
      <c r="F5538" s="1"/>
      <c r="G5538" s="1"/>
      <c r="H5538" s="1"/>
      <c r="I5538" s="4"/>
    </row>
    <row r="5539" spans="6:9" ht="12.75" customHeight="1" x14ac:dyDescent="0.2">
      <c r="F5539" s="1"/>
      <c r="G5539" s="1"/>
      <c r="H5539" s="1"/>
      <c r="I5539" s="4"/>
    </row>
    <row r="5540" spans="6:9" ht="12.75" customHeight="1" x14ac:dyDescent="0.2">
      <c r="F5540" s="1"/>
      <c r="G5540" s="1"/>
      <c r="H5540" s="1"/>
      <c r="I5540" s="4"/>
    </row>
    <row r="5541" spans="6:9" ht="12.75" customHeight="1" x14ac:dyDescent="0.2">
      <c r="F5541" s="1"/>
      <c r="G5541" s="1"/>
      <c r="H5541" s="1"/>
      <c r="I5541" s="4"/>
    </row>
    <row r="5542" spans="6:9" ht="12.75" customHeight="1" x14ac:dyDescent="0.2">
      <c r="F5542" s="1"/>
      <c r="G5542" s="1"/>
      <c r="H5542" s="1"/>
      <c r="I5542" s="4"/>
    </row>
    <row r="5543" spans="6:9" ht="12.75" customHeight="1" x14ac:dyDescent="0.2">
      <c r="F5543" s="1"/>
      <c r="G5543" s="1"/>
      <c r="H5543" s="1"/>
      <c r="I5543" s="4"/>
    </row>
    <row r="5544" spans="6:9" ht="12.75" customHeight="1" x14ac:dyDescent="0.2">
      <c r="F5544" s="1"/>
      <c r="G5544" s="1"/>
      <c r="H5544" s="1"/>
      <c r="I5544" s="4"/>
    </row>
    <row r="5545" spans="6:9" ht="12.75" customHeight="1" x14ac:dyDescent="0.2">
      <c r="F5545" s="1"/>
      <c r="G5545" s="1"/>
      <c r="H5545" s="1"/>
      <c r="I5545" s="4"/>
    </row>
    <row r="5546" spans="6:9" ht="12.75" customHeight="1" x14ac:dyDescent="0.2">
      <c r="F5546" s="1"/>
      <c r="G5546" s="1"/>
      <c r="H5546" s="1"/>
      <c r="I5546" s="4"/>
    </row>
    <row r="5547" spans="6:9" ht="12.75" customHeight="1" x14ac:dyDescent="0.2">
      <c r="F5547" s="1"/>
      <c r="G5547" s="1"/>
      <c r="H5547" s="1"/>
      <c r="I5547" s="4"/>
    </row>
    <row r="5548" spans="6:9" ht="12.75" customHeight="1" x14ac:dyDescent="0.2">
      <c r="F5548" s="1"/>
      <c r="G5548" s="1"/>
      <c r="H5548" s="1"/>
      <c r="I5548" s="4"/>
    </row>
    <row r="5549" spans="6:9" ht="12.75" customHeight="1" x14ac:dyDescent="0.2">
      <c r="F5549" s="1"/>
      <c r="G5549" s="1"/>
      <c r="H5549" s="1"/>
      <c r="I5549" s="4"/>
    </row>
    <row r="5550" spans="6:9" ht="12.75" customHeight="1" x14ac:dyDescent="0.2">
      <c r="F5550" s="1"/>
      <c r="G5550" s="1"/>
      <c r="H5550" s="1"/>
      <c r="I5550" s="4"/>
    </row>
    <row r="5551" spans="6:9" ht="12.75" customHeight="1" x14ac:dyDescent="0.2">
      <c r="F5551" s="1"/>
      <c r="G5551" s="1"/>
      <c r="H5551" s="1"/>
      <c r="I5551" s="4"/>
    </row>
    <row r="5552" spans="6:9" ht="12.75" customHeight="1" x14ac:dyDescent="0.2">
      <c r="F5552" s="1"/>
      <c r="G5552" s="1"/>
      <c r="H5552" s="1"/>
      <c r="I5552" s="4"/>
    </row>
    <row r="5553" spans="6:9" ht="12.75" customHeight="1" x14ac:dyDescent="0.2">
      <c r="F5553" s="1"/>
      <c r="G5553" s="1"/>
      <c r="H5553" s="1"/>
      <c r="I5553" s="4"/>
    </row>
    <row r="5554" spans="6:9" ht="12.75" customHeight="1" x14ac:dyDescent="0.2">
      <c r="F5554" s="1"/>
      <c r="G5554" s="1"/>
      <c r="H5554" s="1"/>
      <c r="I5554" s="4"/>
    </row>
    <row r="5555" spans="6:9" ht="12.75" customHeight="1" x14ac:dyDescent="0.2">
      <c r="F5555" s="1"/>
      <c r="G5555" s="1"/>
      <c r="H5555" s="1"/>
      <c r="I5555" s="4"/>
    </row>
    <row r="5556" spans="6:9" ht="12.75" customHeight="1" x14ac:dyDescent="0.2">
      <c r="F5556" s="1"/>
      <c r="G5556" s="1"/>
      <c r="H5556" s="1"/>
      <c r="I5556" s="4"/>
    </row>
    <row r="5557" spans="6:9" ht="12.75" customHeight="1" x14ac:dyDescent="0.2">
      <c r="F5557" s="1"/>
      <c r="G5557" s="1"/>
      <c r="H5557" s="1"/>
      <c r="I5557" s="4"/>
    </row>
    <row r="5558" spans="6:9" ht="12.75" customHeight="1" x14ac:dyDescent="0.2">
      <c r="F5558" s="1"/>
      <c r="G5558" s="1"/>
      <c r="H5558" s="1"/>
      <c r="I5558" s="4"/>
    </row>
    <row r="5559" spans="6:9" ht="12.75" customHeight="1" x14ac:dyDescent="0.2">
      <c r="F5559" s="1"/>
      <c r="G5559" s="1"/>
      <c r="H5559" s="1"/>
      <c r="I5559" s="4"/>
    </row>
    <row r="5560" spans="6:9" ht="12.75" customHeight="1" x14ac:dyDescent="0.2">
      <c r="F5560" s="1"/>
      <c r="G5560" s="1"/>
      <c r="H5560" s="1"/>
      <c r="I5560" s="4"/>
    </row>
    <row r="5561" spans="6:9" ht="12.75" customHeight="1" x14ac:dyDescent="0.2">
      <c r="F5561" s="1"/>
      <c r="G5561" s="1"/>
      <c r="H5561" s="1"/>
      <c r="I5561" s="4"/>
    </row>
    <row r="5562" spans="6:9" ht="12.75" customHeight="1" x14ac:dyDescent="0.2">
      <c r="F5562" s="1"/>
      <c r="G5562" s="1"/>
      <c r="H5562" s="1"/>
      <c r="I5562" s="4"/>
    </row>
    <row r="5563" spans="6:9" ht="12.75" customHeight="1" x14ac:dyDescent="0.2">
      <c r="F5563" s="1"/>
      <c r="G5563" s="1"/>
      <c r="H5563" s="1"/>
      <c r="I5563" s="4"/>
    </row>
    <row r="5564" spans="6:9" ht="12.75" customHeight="1" x14ac:dyDescent="0.2">
      <c r="F5564" s="1"/>
      <c r="G5564" s="1"/>
      <c r="H5564" s="1"/>
      <c r="I5564" s="4"/>
    </row>
    <row r="5565" spans="6:9" ht="12.75" customHeight="1" x14ac:dyDescent="0.2">
      <c r="F5565" s="1"/>
      <c r="G5565" s="1"/>
      <c r="H5565" s="1"/>
      <c r="I5565" s="4"/>
    </row>
    <row r="5566" spans="6:9" ht="12.75" customHeight="1" x14ac:dyDescent="0.2">
      <c r="F5566" s="1"/>
      <c r="G5566" s="1"/>
      <c r="H5566" s="1"/>
      <c r="I5566" s="4"/>
    </row>
    <row r="5567" spans="6:9" ht="12.75" customHeight="1" x14ac:dyDescent="0.2">
      <c r="F5567" s="1"/>
      <c r="G5567" s="1"/>
      <c r="H5567" s="1"/>
      <c r="I5567" s="4"/>
    </row>
    <row r="5568" spans="6:9" ht="12.75" customHeight="1" x14ac:dyDescent="0.2">
      <c r="F5568" s="1"/>
      <c r="G5568" s="1"/>
      <c r="H5568" s="1"/>
      <c r="I5568" s="4"/>
    </row>
    <row r="5569" spans="6:9" ht="12.75" customHeight="1" x14ac:dyDescent="0.2">
      <c r="F5569" s="1"/>
      <c r="G5569" s="1"/>
      <c r="H5569" s="1"/>
      <c r="I5569" s="4"/>
    </row>
    <row r="5570" spans="6:9" ht="12.75" customHeight="1" x14ac:dyDescent="0.2">
      <c r="F5570" s="1"/>
      <c r="G5570" s="1"/>
      <c r="H5570" s="1"/>
      <c r="I5570" s="4"/>
    </row>
    <row r="5571" spans="6:9" ht="12.75" customHeight="1" x14ac:dyDescent="0.2">
      <c r="F5571" s="1"/>
      <c r="G5571" s="1"/>
      <c r="H5571" s="1"/>
      <c r="I5571" s="4"/>
    </row>
    <row r="5572" spans="6:9" ht="12.75" customHeight="1" x14ac:dyDescent="0.2">
      <c r="F5572" s="1"/>
      <c r="G5572" s="1"/>
      <c r="H5572" s="1"/>
      <c r="I5572" s="4"/>
    </row>
    <row r="5573" spans="6:9" ht="12.75" customHeight="1" x14ac:dyDescent="0.2">
      <c r="F5573" s="1"/>
      <c r="G5573" s="1"/>
      <c r="H5573" s="1"/>
      <c r="I5573" s="4"/>
    </row>
    <row r="5574" spans="6:9" ht="12.75" customHeight="1" x14ac:dyDescent="0.2">
      <c r="F5574" s="1"/>
      <c r="G5574" s="1"/>
      <c r="H5574" s="1"/>
      <c r="I5574" s="4"/>
    </row>
    <row r="5575" spans="6:9" ht="12.75" customHeight="1" x14ac:dyDescent="0.2">
      <c r="F5575" s="1"/>
      <c r="G5575" s="1"/>
      <c r="H5575" s="1"/>
      <c r="I5575" s="4"/>
    </row>
    <row r="5576" spans="6:9" ht="12.75" customHeight="1" x14ac:dyDescent="0.2">
      <c r="F5576" s="1"/>
      <c r="G5576" s="1"/>
      <c r="H5576" s="1"/>
      <c r="I5576" s="4"/>
    </row>
    <row r="5577" spans="6:9" ht="12.75" customHeight="1" x14ac:dyDescent="0.2">
      <c r="F5577" s="1"/>
      <c r="G5577" s="1"/>
      <c r="H5577" s="1"/>
      <c r="I5577" s="4"/>
    </row>
    <row r="5578" spans="6:9" ht="12.75" customHeight="1" x14ac:dyDescent="0.2">
      <c r="F5578" s="1"/>
      <c r="G5578" s="1"/>
      <c r="H5578" s="1"/>
      <c r="I5578" s="4"/>
    </row>
    <row r="5579" spans="6:9" ht="12.75" customHeight="1" x14ac:dyDescent="0.2">
      <c r="F5579" s="1"/>
      <c r="G5579" s="1"/>
      <c r="H5579" s="1"/>
      <c r="I5579" s="4"/>
    </row>
    <row r="5580" spans="6:9" ht="12.75" customHeight="1" x14ac:dyDescent="0.2">
      <c r="F5580" s="1"/>
      <c r="G5580" s="1"/>
      <c r="H5580" s="1"/>
      <c r="I5580" s="4"/>
    </row>
    <row r="5581" spans="6:9" ht="12.75" customHeight="1" x14ac:dyDescent="0.2">
      <c r="F5581" s="1"/>
      <c r="G5581" s="1"/>
      <c r="H5581" s="1"/>
      <c r="I5581" s="4"/>
    </row>
    <row r="5582" spans="6:9" ht="12.75" customHeight="1" x14ac:dyDescent="0.2">
      <c r="F5582" s="1"/>
      <c r="G5582" s="1"/>
      <c r="H5582" s="1"/>
      <c r="I5582" s="4"/>
    </row>
    <row r="5583" spans="6:9" ht="12.75" customHeight="1" x14ac:dyDescent="0.2">
      <c r="F5583" s="1"/>
      <c r="G5583" s="1"/>
      <c r="H5583" s="1"/>
      <c r="I5583" s="4"/>
    </row>
    <row r="5584" spans="6:9" ht="12.75" customHeight="1" x14ac:dyDescent="0.2">
      <c r="F5584" s="1"/>
      <c r="G5584" s="1"/>
      <c r="H5584" s="1"/>
      <c r="I5584" s="4"/>
    </row>
    <row r="5585" spans="6:9" ht="12.75" customHeight="1" x14ac:dyDescent="0.2">
      <c r="F5585" s="1"/>
      <c r="G5585" s="1"/>
      <c r="H5585" s="1"/>
      <c r="I5585" s="4"/>
    </row>
    <row r="5586" spans="6:9" ht="12.75" customHeight="1" x14ac:dyDescent="0.2">
      <c r="F5586" s="1"/>
      <c r="G5586" s="1"/>
      <c r="H5586" s="1"/>
      <c r="I5586" s="4"/>
    </row>
    <row r="5587" spans="6:9" ht="12.75" customHeight="1" x14ac:dyDescent="0.2">
      <c r="F5587" s="1"/>
      <c r="G5587" s="1"/>
      <c r="H5587" s="1"/>
      <c r="I5587" s="4"/>
    </row>
    <row r="5588" spans="6:9" ht="12.75" customHeight="1" x14ac:dyDescent="0.2">
      <c r="F5588" s="1"/>
      <c r="G5588" s="1"/>
      <c r="H5588" s="1"/>
      <c r="I5588" s="4"/>
    </row>
    <row r="5589" spans="6:9" ht="12.75" customHeight="1" x14ac:dyDescent="0.2">
      <c r="F5589" s="1"/>
      <c r="G5589" s="1"/>
      <c r="H5589" s="1"/>
      <c r="I5589" s="4"/>
    </row>
    <row r="5590" spans="6:9" ht="12.75" customHeight="1" x14ac:dyDescent="0.2">
      <c r="F5590" s="1"/>
      <c r="G5590" s="1"/>
      <c r="H5590" s="1"/>
      <c r="I5590" s="4"/>
    </row>
    <row r="5591" spans="6:9" ht="12.75" customHeight="1" x14ac:dyDescent="0.2">
      <c r="F5591" s="1"/>
      <c r="G5591" s="1"/>
      <c r="H5591" s="1"/>
      <c r="I5591" s="4"/>
    </row>
    <row r="5592" spans="6:9" ht="12.75" customHeight="1" x14ac:dyDescent="0.2">
      <c r="F5592" s="1"/>
      <c r="G5592" s="1"/>
      <c r="H5592" s="1"/>
      <c r="I5592" s="4"/>
    </row>
    <row r="5593" spans="6:9" ht="12.75" customHeight="1" x14ac:dyDescent="0.2">
      <c r="F5593" s="1"/>
      <c r="G5593" s="1"/>
      <c r="H5593" s="1"/>
      <c r="I5593" s="4"/>
    </row>
    <row r="5594" spans="6:9" ht="12.75" customHeight="1" x14ac:dyDescent="0.2">
      <c r="F5594" s="1"/>
      <c r="G5594" s="1"/>
      <c r="H5594" s="1"/>
      <c r="I5594" s="4"/>
    </row>
    <row r="5595" spans="6:9" ht="12.75" customHeight="1" x14ac:dyDescent="0.2">
      <c r="F5595" s="1"/>
      <c r="G5595" s="1"/>
      <c r="H5595" s="1"/>
      <c r="I5595" s="4"/>
    </row>
    <row r="5596" spans="6:9" ht="12.75" customHeight="1" x14ac:dyDescent="0.2">
      <c r="F5596" s="1"/>
      <c r="G5596" s="1"/>
      <c r="H5596" s="1"/>
      <c r="I5596" s="4"/>
    </row>
    <row r="5597" spans="6:9" ht="12.75" customHeight="1" x14ac:dyDescent="0.2">
      <c r="F5597" s="1"/>
      <c r="G5597" s="1"/>
      <c r="H5597" s="1"/>
      <c r="I5597" s="4"/>
    </row>
    <row r="5598" spans="6:9" ht="12.75" customHeight="1" x14ac:dyDescent="0.2">
      <c r="F5598" s="1"/>
      <c r="G5598" s="1"/>
      <c r="H5598" s="1"/>
      <c r="I5598" s="4"/>
    </row>
    <row r="5599" spans="6:9" ht="12.75" customHeight="1" x14ac:dyDescent="0.2">
      <c r="F5599" s="1"/>
      <c r="G5599" s="1"/>
      <c r="H5599" s="1"/>
      <c r="I5599" s="4"/>
    </row>
    <row r="5600" spans="6:9" ht="12.75" customHeight="1" x14ac:dyDescent="0.2">
      <c r="F5600" s="1"/>
      <c r="G5600" s="1"/>
      <c r="H5600" s="1"/>
      <c r="I5600" s="4"/>
    </row>
    <row r="5601" spans="6:9" ht="12.75" customHeight="1" x14ac:dyDescent="0.2">
      <c r="F5601" s="1"/>
      <c r="G5601" s="1"/>
      <c r="H5601" s="1"/>
      <c r="I5601" s="4"/>
    </row>
    <row r="5602" spans="6:9" ht="12.75" customHeight="1" x14ac:dyDescent="0.2">
      <c r="F5602" s="1"/>
      <c r="G5602" s="1"/>
      <c r="H5602" s="1"/>
      <c r="I5602" s="4"/>
    </row>
    <row r="5603" spans="6:9" ht="12.75" customHeight="1" x14ac:dyDescent="0.2">
      <c r="F5603" s="1"/>
      <c r="G5603" s="1"/>
      <c r="H5603" s="1"/>
      <c r="I5603" s="4"/>
    </row>
    <row r="5604" spans="6:9" ht="12.75" customHeight="1" x14ac:dyDescent="0.2">
      <c r="F5604" s="1"/>
      <c r="G5604" s="1"/>
      <c r="H5604" s="1"/>
      <c r="I5604" s="4"/>
    </row>
    <row r="5605" spans="6:9" ht="12.75" customHeight="1" x14ac:dyDescent="0.2">
      <c r="F5605" s="1"/>
      <c r="G5605" s="1"/>
      <c r="H5605" s="1"/>
      <c r="I5605" s="4"/>
    </row>
    <row r="5606" spans="6:9" ht="12.75" customHeight="1" x14ac:dyDescent="0.2">
      <c r="F5606" s="1"/>
      <c r="G5606" s="1"/>
      <c r="H5606" s="1"/>
      <c r="I5606" s="4"/>
    </row>
    <row r="5607" spans="6:9" ht="12.75" customHeight="1" x14ac:dyDescent="0.2">
      <c r="F5607" s="1"/>
      <c r="G5607" s="1"/>
      <c r="H5607" s="1"/>
      <c r="I5607" s="4"/>
    </row>
    <row r="5608" spans="6:9" ht="12.75" customHeight="1" x14ac:dyDescent="0.2">
      <c r="F5608" s="1"/>
      <c r="G5608" s="1"/>
      <c r="H5608" s="1"/>
      <c r="I5608" s="4"/>
    </row>
    <row r="5609" spans="6:9" ht="12.75" customHeight="1" x14ac:dyDescent="0.2">
      <c r="F5609" s="1"/>
      <c r="G5609" s="1"/>
      <c r="H5609" s="1"/>
      <c r="I5609" s="4"/>
    </row>
    <row r="5610" spans="6:9" ht="12.75" customHeight="1" x14ac:dyDescent="0.2">
      <c r="F5610" s="1"/>
      <c r="G5610" s="1"/>
      <c r="H5610" s="1"/>
      <c r="I5610" s="4"/>
    </row>
    <row r="5611" spans="6:9" ht="12.75" customHeight="1" x14ac:dyDescent="0.2">
      <c r="F5611" s="1"/>
      <c r="G5611" s="1"/>
      <c r="H5611" s="1"/>
      <c r="I5611" s="4"/>
    </row>
    <row r="5612" spans="6:9" ht="12.75" customHeight="1" x14ac:dyDescent="0.2">
      <c r="F5612" s="1"/>
      <c r="G5612" s="1"/>
      <c r="H5612" s="1"/>
      <c r="I5612" s="4"/>
    </row>
    <row r="5613" spans="6:9" ht="12.75" customHeight="1" x14ac:dyDescent="0.2">
      <c r="F5613" s="1"/>
      <c r="G5613" s="1"/>
      <c r="H5613" s="1"/>
      <c r="I5613" s="4"/>
    </row>
    <row r="5614" spans="6:9" ht="12.75" customHeight="1" x14ac:dyDescent="0.2">
      <c r="F5614" s="1"/>
      <c r="G5614" s="1"/>
      <c r="H5614" s="1"/>
      <c r="I5614" s="4"/>
    </row>
    <row r="5615" spans="6:9" ht="12.75" customHeight="1" x14ac:dyDescent="0.2">
      <c r="F5615" s="1"/>
      <c r="G5615" s="1"/>
      <c r="H5615" s="1"/>
      <c r="I5615" s="4"/>
    </row>
    <row r="5616" spans="6:9" ht="12.75" customHeight="1" x14ac:dyDescent="0.2">
      <c r="F5616" s="1"/>
      <c r="G5616" s="1"/>
      <c r="H5616" s="1"/>
      <c r="I5616" s="4"/>
    </row>
    <row r="5617" spans="6:9" ht="12.75" customHeight="1" x14ac:dyDescent="0.2">
      <c r="F5617" s="1"/>
      <c r="G5617" s="1"/>
      <c r="H5617" s="1"/>
      <c r="I5617" s="4"/>
    </row>
    <row r="5618" spans="6:9" ht="12.75" customHeight="1" x14ac:dyDescent="0.2">
      <c r="F5618" s="1"/>
      <c r="G5618" s="1"/>
      <c r="H5618" s="1"/>
      <c r="I5618" s="4"/>
    </row>
    <row r="5619" spans="6:9" ht="12.75" customHeight="1" x14ac:dyDescent="0.2">
      <c r="F5619" s="1"/>
      <c r="G5619" s="1"/>
      <c r="H5619" s="1"/>
      <c r="I5619" s="4"/>
    </row>
    <row r="5620" spans="6:9" ht="12.75" customHeight="1" x14ac:dyDescent="0.2">
      <c r="F5620" s="1"/>
      <c r="G5620" s="1"/>
      <c r="H5620" s="1"/>
      <c r="I5620" s="4"/>
    </row>
    <row r="5621" spans="6:9" ht="12.75" customHeight="1" x14ac:dyDescent="0.2">
      <c r="F5621" s="1"/>
      <c r="G5621" s="1"/>
      <c r="H5621" s="1"/>
      <c r="I5621" s="4"/>
    </row>
    <row r="5622" spans="6:9" ht="12.75" customHeight="1" x14ac:dyDescent="0.2">
      <c r="F5622" s="1"/>
      <c r="G5622" s="1"/>
      <c r="H5622" s="1"/>
      <c r="I5622" s="4"/>
    </row>
    <row r="5623" spans="6:9" ht="12.75" customHeight="1" x14ac:dyDescent="0.2">
      <c r="F5623" s="1"/>
      <c r="G5623" s="1"/>
      <c r="H5623" s="1"/>
      <c r="I5623" s="4"/>
    </row>
    <row r="5624" spans="6:9" ht="12.75" customHeight="1" x14ac:dyDescent="0.2">
      <c r="F5624" s="1"/>
      <c r="G5624" s="1"/>
      <c r="H5624" s="1"/>
      <c r="I5624" s="4"/>
    </row>
    <row r="5625" spans="6:9" ht="12.75" customHeight="1" x14ac:dyDescent="0.2">
      <c r="F5625" s="1"/>
      <c r="G5625" s="1"/>
      <c r="H5625" s="1"/>
      <c r="I5625" s="4"/>
    </row>
    <row r="5626" spans="6:9" ht="12.75" customHeight="1" x14ac:dyDescent="0.2">
      <c r="F5626" s="1"/>
      <c r="G5626" s="1"/>
      <c r="H5626" s="1"/>
      <c r="I5626" s="4"/>
    </row>
    <row r="5627" spans="6:9" ht="12.75" customHeight="1" x14ac:dyDescent="0.2">
      <c r="F5627" s="1"/>
      <c r="G5627" s="1"/>
      <c r="H5627" s="1"/>
      <c r="I5627" s="4"/>
    </row>
    <row r="5628" spans="6:9" ht="12.75" customHeight="1" x14ac:dyDescent="0.2">
      <c r="F5628" s="1"/>
      <c r="G5628" s="1"/>
      <c r="H5628" s="1"/>
      <c r="I5628" s="4"/>
    </row>
    <row r="5629" spans="6:9" ht="12.75" customHeight="1" x14ac:dyDescent="0.2">
      <c r="F5629" s="1"/>
      <c r="G5629" s="1"/>
      <c r="H5629" s="1"/>
      <c r="I5629" s="4"/>
    </row>
    <row r="5630" spans="6:9" ht="12.75" customHeight="1" x14ac:dyDescent="0.2">
      <c r="F5630" s="1"/>
      <c r="G5630" s="1"/>
      <c r="H5630" s="1"/>
      <c r="I5630" s="4"/>
    </row>
    <row r="5631" spans="6:9" ht="12.75" customHeight="1" x14ac:dyDescent="0.2">
      <c r="F5631" s="1"/>
      <c r="G5631" s="1"/>
      <c r="H5631" s="1"/>
      <c r="I5631" s="4"/>
    </row>
    <row r="5632" spans="6:9" ht="12.75" customHeight="1" x14ac:dyDescent="0.2">
      <c r="F5632" s="1"/>
      <c r="G5632" s="1"/>
      <c r="H5632" s="1"/>
      <c r="I5632" s="4"/>
    </row>
    <row r="5633" spans="6:9" ht="12.75" customHeight="1" x14ac:dyDescent="0.2">
      <c r="F5633" s="1"/>
      <c r="G5633" s="1"/>
      <c r="H5633" s="1"/>
      <c r="I5633" s="4"/>
    </row>
    <row r="5634" spans="6:9" ht="12.75" customHeight="1" x14ac:dyDescent="0.2">
      <c r="F5634" s="1"/>
      <c r="G5634" s="1"/>
      <c r="H5634" s="1"/>
      <c r="I5634" s="4"/>
    </row>
    <row r="5635" spans="6:9" ht="12.75" customHeight="1" x14ac:dyDescent="0.2">
      <c r="F5635" s="1"/>
      <c r="G5635" s="1"/>
      <c r="H5635" s="1"/>
      <c r="I5635" s="4"/>
    </row>
    <row r="5636" spans="6:9" ht="12.75" customHeight="1" x14ac:dyDescent="0.2">
      <c r="F5636" s="1"/>
      <c r="G5636" s="1"/>
      <c r="H5636" s="1"/>
      <c r="I5636" s="4"/>
    </row>
    <row r="5637" spans="6:9" ht="12.75" customHeight="1" x14ac:dyDescent="0.2">
      <c r="F5637" s="1"/>
      <c r="G5637" s="1"/>
      <c r="H5637" s="1"/>
      <c r="I5637" s="4"/>
    </row>
    <row r="5638" spans="6:9" ht="12.75" customHeight="1" x14ac:dyDescent="0.2">
      <c r="F5638" s="1"/>
      <c r="G5638" s="1"/>
      <c r="H5638" s="1"/>
      <c r="I5638" s="4"/>
    </row>
    <row r="5639" spans="6:9" ht="12.75" customHeight="1" x14ac:dyDescent="0.2">
      <c r="F5639" s="1"/>
      <c r="G5639" s="1"/>
      <c r="H5639" s="1"/>
      <c r="I5639" s="4"/>
    </row>
    <row r="5640" spans="6:9" ht="12.75" customHeight="1" x14ac:dyDescent="0.2">
      <c r="F5640" s="1"/>
      <c r="G5640" s="1"/>
      <c r="H5640" s="1"/>
      <c r="I5640" s="4"/>
    </row>
    <row r="5641" spans="6:9" ht="12.75" customHeight="1" x14ac:dyDescent="0.2">
      <c r="F5641" s="1"/>
      <c r="G5641" s="1"/>
      <c r="H5641" s="1"/>
      <c r="I5641" s="4"/>
    </row>
    <row r="5642" spans="6:9" ht="12.75" customHeight="1" x14ac:dyDescent="0.2">
      <c r="F5642" s="1"/>
      <c r="G5642" s="1"/>
      <c r="H5642" s="1"/>
      <c r="I5642" s="4"/>
    </row>
    <row r="5643" spans="6:9" ht="12.75" customHeight="1" x14ac:dyDescent="0.2">
      <c r="F5643" s="1"/>
      <c r="G5643" s="1"/>
      <c r="H5643" s="1"/>
      <c r="I5643" s="4"/>
    </row>
    <row r="5644" spans="6:9" ht="12.75" customHeight="1" x14ac:dyDescent="0.2">
      <c r="F5644" s="1"/>
      <c r="G5644" s="1"/>
      <c r="H5644" s="1"/>
      <c r="I5644" s="4"/>
    </row>
    <row r="5645" spans="6:9" ht="12.75" customHeight="1" x14ac:dyDescent="0.2">
      <c r="F5645" s="1"/>
      <c r="G5645" s="1"/>
      <c r="H5645" s="1"/>
      <c r="I5645" s="4"/>
    </row>
    <row r="5646" spans="6:9" ht="12.75" customHeight="1" x14ac:dyDescent="0.2">
      <c r="F5646" s="1"/>
      <c r="G5646" s="1"/>
      <c r="H5646" s="1"/>
      <c r="I5646" s="4"/>
    </row>
    <row r="5647" spans="6:9" ht="12.75" customHeight="1" x14ac:dyDescent="0.2">
      <c r="F5647" s="1"/>
      <c r="G5647" s="1"/>
      <c r="H5647" s="1"/>
      <c r="I5647" s="4"/>
    </row>
    <row r="5648" spans="6:9" ht="12.75" customHeight="1" x14ac:dyDescent="0.2">
      <c r="F5648" s="1"/>
      <c r="G5648" s="1"/>
      <c r="H5648" s="1"/>
      <c r="I5648" s="4"/>
    </row>
    <row r="5649" spans="6:9" ht="12.75" customHeight="1" x14ac:dyDescent="0.2">
      <c r="F5649" s="1"/>
      <c r="G5649" s="1"/>
      <c r="H5649" s="1"/>
      <c r="I5649" s="4"/>
    </row>
    <row r="5650" spans="6:9" ht="12.75" customHeight="1" x14ac:dyDescent="0.2">
      <c r="F5650" s="1"/>
      <c r="G5650" s="1"/>
      <c r="H5650" s="1"/>
      <c r="I5650" s="4"/>
    </row>
    <row r="5651" spans="6:9" ht="12.75" customHeight="1" x14ac:dyDescent="0.2">
      <c r="F5651" s="1"/>
      <c r="G5651" s="1"/>
      <c r="H5651" s="1"/>
      <c r="I5651" s="4"/>
    </row>
    <row r="5652" spans="6:9" ht="12.75" customHeight="1" x14ac:dyDescent="0.2">
      <c r="F5652" s="1"/>
      <c r="G5652" s="1"/>
      <c r="H5652" s="1"/>
      <c r="I5652" s="4"/>
    </row>
    <row r="5653" spans="6:9" ht="12.75" customHeight="1" x14ac:dyDescent="0.2">
      <c r="F5653" s="1"/>
      <c r="G5653" s="1"/>
      <c r="H5653" s="1"/>
      <c r="I5653" s="4"/>
    </row>
    <row r="5654" spans="6:9" ht="12.75" customHeight="1" x14ac:dyDescent="0.2">
      <c r="F5654" s="1"/>
      <c r="G5654" s="1"/>
      <c r="H5654" s="1"/>
      <c r="I5654" s="4"/>
    </row>
    <row r="5655" spans="6:9" ht="12.75" customHeight="1" x14ac:dyDescent="0.2">
      <c r="F5655" s="1"/>
      <c r="G5655" s="1"/>
      <c r="H5655" s="1"/>
      <c r="I5655" s="4"/>
    </row>
    <row r="5656" spans="6:9" ht="12.75" customHeight="1" x14ac:dyDescent="0.2">
      <c r="F5656" s="1"/>
      <c r="G5656" s="1"/>
      <c r="H5656" s="1"/>
      <c r="I5656" s="4"/>
    </row>
    <row r="5657" spans="6:9" ht="12.75" customHeight="1" x14ac:dyDescent="0.2">
      <c r="F5657" s="1"/>
      <c r="G5657" s="1"/>
      <c r="H5657" s="1"/>
      <c r="I5657" s="4"/>
    </row>
    <row r="5658" spans="6:9" ht="12.75" customHeight="1" x14ac:dyDescent="0.2">
      <c r="F5658" s="1"/>
      <c r="G5658" s="1"/>
      <c r="H5658" s="1"/>
      <c r="I5658" s="4"/>
    </row>
    <row r="5659" spans="6:9" ht="12.75" customHeight="1" x14ac:dyDescent="0.2">
      <c r="F5659" s="1"/>
      <c r="G5659" s="1"/>
      <c r="H5659" s="1"/>
      <c r="I5659" s="4"/>
    </row>
    <row r="5660" spans="6:9" ht="12.75" customHeight="1" x14ac:dyDescent="0.2">
      <c r="F5660" s="1"/>
      <c r="G5660" s="1"/>
      <c r="H5660" s="1"/>
      <c r="I5660" s="4"/>
    </row>
    <row r="5661" spans="6:9" ht="12.75" customHeight="1" x14ac:dyDescent="0.2">
      <c r="F5661" s="1"/>
      <c r="G5661" s="1"/>
      <c r="H5661" s="1"/>
      <c r="I5661" s="4"/>
    </row>
    <row r="5662" spans="6:9" ht="12.75" customHeight="1" x14ac:dyDescent="0.2">
      <c r="F5662" s="1"/>
      <c r="G5662" s="1"/>
      <c r="H5662" s="1"/>
      <c r="I5662" s="4"/>
    </row>
    <row r="5663" spans="6:9" ht="12.75" customHeight="1" x14ac:dyDescent="0.2">
      <c r="F5663" s="1"/>
      <c r="G5663" s="1"/>
      <c r="H5663" s="1"/>
      <c r="I5663" s="4"/>
    </row>
    <row r="5664" spans="6:9" ht="12.75" customHeight="1" x14ac:dyDescent="0.2">
      <c r="F5664" s="1"/>
      <c r="G5664" s="1"/>
      <c r="H5664" s="1"/>
      <c r="I5664" s="4"/>
    </row>
    <row r="5665" spans="6:9" ht="12.75" customHeight="1" x14ac:dyDescent="0.2">
      <c r="F5665" s="1"/>
      <c r="G5665" s="1"/>
      <c r="H5665" s="1"/>
      <c r="I5665" s="4"/>
    </row>
    <row r="5666" spans="6:9" ht="12.75" customHeight="1" x14ac:dyDescent="0.2">
      <c r="F5666" s="1"/>
      <c r="G5666" s="1"/>
      <c r="H5666" s="1"/>
      <c r="I5666" s="4"/>
    </row>
    <row r="5667" spans="6:9" ht="12.75" customHeight="1" x14ac:dyDescent="0.2">
      <c r="F5667" s="1"/>
      <c r="G5667" s="1"/>
      <c r="H5667" s="1"/>
      <c r="I5667" s="4"/>
    </row>
    <row r="5668" spans="6:9" ht="12.75" customHeight="1" x14ac:dyDescent="0.2">
      <c r="F5668" s="1"/>
      <c r="G5668" s="1"/>
      <c r="H5668" s="1"/>
      <c r="I5668" s="4"/>
    </row>
    <row r="5669" spans="6:9" ht="12.75" customHeight="1" x14ac:dyDescent="0.2">
      <c r="F5669" s="1"/>
      <c r="G5669" s="1"/>
      <c r="H5669" s="1"/>
      <c r="I5669" s="4"/>
    </row>
    <row r="5670" spans="6:9" ht="12.75" customHeight="1" x14ac:dyDescent="0.2">
      <c r="F5670" s="1"/>
      <c r="G5670" s="1"/>
      <c r="H5670" s="1"/>
      <c r="I5670" s="4"/>
    </row>
    <row r="5671" spans="6:9" ht="12.75" customHeight="1" x14ac:dyDescent="0.2">
      <c r="F5671" s="1"/>
      <c r="G5671" s="1"/>
      <c r="H5671" s="1"/>
      <c r="I5671" s="4"/>
    </row>
    <row r="5672" spans="6:9" ht="12.75" customHeight="1" x14ac:dyDescent="0.2">
      <c r="F5672" s="1"/>
      <c r="G5672" s="1"/>
      <c r="H5672" s="1"/>
      <c r="I5672" s="4"/>
    </row>
    <row r="5673" spans="6:9" ht="12.75" customHeight="1" x14ac:dyDescent="0.2">
      <c r="F5673" s="1"/>
      <c r="G5673" s="1"/>
      <c r="H5673" s="1"/>
      <c r="I5673" s="4"/>
    </row>
    <row r="5674" spans="6:9" ht="12.75" customHeight="1" x14ac:dyDescent="0.2">
      <c r="F5674" s="1"/>
      <c r="G5674" s="1"/>
      <c r="H5674" s="1"/>
      <c r="I5674" s="4"/>
    </row>
    <row r="5675" spans="6:9" ht="12.75" customHeight="1" x14ac:dyDescent="0.2">
      <c r="F5675" s="1"/>
      <c r="G5675" s="1"/>
      <c r="H5675" s="1"/>
      <c r="I5675" s="4"/>
    </row>
    <row r="5676" spans="6:9" ht="12.75" customHeight="1" x14ac:dyDescent="0.2">
      <c r="F5676" s="1"/>
      <c r="G5676" s="1"/>
      <c r="H5676" s="1"/>
      <c r="I5676" s="4"/>
    </row>
    <row r="5677" spans="6:9" ht="12.75" customHeight="1" x14ac:dyDescent="0.2">
      <c r="F5677" s="1"/>
      <c r="G5677" s="1"/>
      <c r="H5677" s="1"/>
      <c r="I5677" s="4"/>
    </row>
    <row r="5678" spans="6:9" ht="12.75" customHeight="1" x14ac:dyDescent="0.2">
      <c r="F5678" s="1"/>
      <c r="G5678" s="1"/>
      <c r="H5678" s="1"/>
      <c r="I5678" s="4"/>
    </row>
    <row r="5679" spans="6:9" ht="12.75" customHeight="1" x14ac:dyDescent="0.2">
      <c r="F5679" s="1"/>
      <c r="G5679" s="1"/>
      <c r="H5679" s="1"/>
      <c r="I5679" s="4"/>
    </row>
    <row r="5680" spans="6:9" ht="12.75" customHeight="1" x14ac:dyDescent="0.2">
      <c r="F5680" s="1"/>
      <c r="G5680" s="1"/>
      <c r="H5680" s="1"/>
      <c r="I5680" s="4"/>
    </row>
    <row r="5681" spans="6:9" ht="12.75" customHeight="1" x14ac:dyDescent="0.2">
      <c r="F5681" s="1"/>
      <c r="G5681" s="1"/>
      <c r="H5681" s="1"/>
      <c r="I5681" s="4"/>
    </row>
    <row r="5682" spans="6:9" ht="12.75" customHeight="1" x14ac:dyDescent="0.2">
      <c r="F5682" s="1"/>
      <c r="G5682" s="1"/>
      <c r="H5682" s="1"/>
      <c r="I5682" s="4"/>
    </row>
    <row r="5683" spans="6:9" ht="12.75" customHeight="1" x14ac:dyDescent="0.2">
      <c r="F5683" s="1"/>
      <c r="G5683" s="1"/>
      <c r="H5683" s="1"/>
      <c r="I5683" s="4"/>
    </row>
    <row r="5684" spans="6:9" ht="12.75" customHeight="1" x14ac:dyDescent="0.2">
      <c r="F5684" s="1"/>
      <c r="G5684" s="1"/>
      <c r="H5684" s="1"/>
      <c r="I5684" s="4"/>
    </row>
    <row r="5685" spans="6:9" ht="12.75" customHeight="1" x14ac:dyDescent="0.2">
      <c r="F5685" s="1"/>
      <c r="G5685" s="1"/>
      <c r="H5685" s="1"/>
      <c r="I5685" s="4"/>
    </row>
    <row r="5686" spans="6:9" ht="12.75" customHeight="1" x14ac:dyDescent="0.2">
      <c r="F5686" s="1"/>
      <c r="G5686" s="1"/>
      <c r="H5686" s="1"/>
      <c r="I5686" s="4"/>
    </row>
    <row r="5687" spans="6:9" ht="12.75" customHeight="1" x14ac:dyDescent="0.2">
      <c r="F5687" s="1"/>
      <c r="G5687" s="1"/>
      <c r="H5687" s="1"/>
      <c r="I5687" s="4"/>
    </row>
    <row r="5688" spans="6:9" ht="12.75" customHeight="1" x14ac:dyDescent="0.2">
      <c r="F5688" s="1"/>
      <c r="G5688" s="1"/>
      <c r="H5688" s="1"/>
      <c r="I5688" s="4"/>
    </row>
    <row r="5689" spans="6:9" ht="12.75" customHeight="1" x14ac:dyDescent="0.2">
      <c r="F5689" s="1"/>
      <c r="G5689" s="1"/>
      <c r="H5689" s="1"/>
      <c r="I5689" s="4"/>
    </row>
    <row r="5690" spans="6:9" ht="12.75" customHeight="1" x14ac:dyDescent="0.2">
      <c r="F5690" s="1"/>
      <c r="G5690" s="1"/>
      <c r="H5690" s="1"/>
      <c r="I5690" s="4"/>
    </row>
    <row r="5691" spans="6:9" ht="12.75" customHeight="1" x14ac:dyDescent="0.2">
      <c r="F5691" s="1"/>
      <c r="G5691" s="1"/>
      <c r="H5691" s="1"/>
      <c r="I5691" s="4"/>
    </row>
    <row r="5692" spans="6:9" ht="12.75" customHeight="1" x14ac:dyDescent="0.2">
      <c r="F5692" s="1"/>
      <c r="G5692" s="1"/>
      <c r="H5692" s="1"/>
      <c r="I5692" s="4"/>
    </row>
    <row r="5693" spans="6:9" ht="12.75" customHeight="1" x14ac:dyDescent="0.2">
      <c r="F5693" s="1"/>
      <c r="G5693" s="1"/>
      <c r="H5693" s="1"/>
      <c r="I5693" s="4"/>
    </row>
    <row r="5694" spans="6:9" ht="12.75" customHeight="1" x14ac:dyDescent="0.2">
      <c r="F5694" s="1"/>
      <c r="G5694" s="1"/>
      <c r="H5694" s="1"/>
      <c r="I5694" s="4"/>
    </row>
    <row r="5695" spans="6:9" ht="12.75" customHeight="1" x14ac:dyDescent="0.2">
      <c r="F5695" s="1"/>
      <c r="G5695" s="1"/>
      <c r="H5695" s="1"/>
      <c r="I5695" s="4"/>
    </row>
    <row r="5696" spans="6:9" ht="12.75" customHeight="1" x14ac:dyDescent="0.2">
      <c r="F5696" s="1"/>
      <c r="G5696" s="1"/>
      <c r="H5696" s="1"/>
      <c r="I5696" s="4"/>
    </row>
    <row r="5697" spans="6:9" ht="12.75" customHeight="1" x14ac:dyDescent="0.2">
      <c r="F5697" s="1"/>
      <c r="G5697" s="1"/>
      <c r="H5697" s="1"/>
      <c r="I5697" s="4"/>
    </row>
    <row r="5698" spans="6:9" ht="12.75" customHeight="1" x14ac:dyDescent="0.2">
      <c r="F5698" s="1"/>
      <c r="G5698" s="1"/>
      <c r="H5698" s="1"/>
      <c r="I5698" s="4"/>
    </row>
    <row r="5699" spans="6:9" ht="12.75" customHeight="1" x14ac:dyDescent="0.2">
      <c r="F5699" s="1"/>
      <c r="G5699" s="1"/>
      <c r="H5699" s="1"/>
      <c r="I5699" s="4"/>
    </row>
    <row r="5700" spans="6:9" ht="12.75" customHeight="1" x14ac:dyDescent="0.2">
      <c r="F5700" s="1"/>
      <c r="G5700" s="1"/>
      <c r="H5700" s="1"/>
      <c r="I5700" s="4"/>
    </row>
    <row r="5701" spans="6:9" ht="12.75" customHeight="1" x14ac:dyDescent="0.2">
      <c r="F5701" s="1"/>
      <c r="G5701" s="1"/>
      <c r="H5701" s="1"/>
      <c r="I5701" s="4"/>
    </row>
    <row r="5702" spans="6:9" ht="12.75" customHeight="1" x14ac:dyDescent="0.2">
      <c r="F5702" s="1"/>
      <c r="G5702" s="1"/>
      <c r="H5702" s="1"/>
      <c r="I5702" s="4"/>
    </row>
    <row r="5703" spans="6:9" ht="12.75" customHeight="1" x14ac:dyDescent="0.2">
      <c r="F5703" s="1"/>
      <c r="G5703" s="1"/>
      <c r="H5703" s="1"/>
      <c r="I5703" s="4"/>
    </row>
    <row r="5704" spans="6:9" ht="12.75" customHeight="1" x14ac:dyDescent="0.2">
      <c r="F5704" s="1"/>
      <c r="G5704" s="1"/>
      <c r="H5704" s="1"/>
      <c r="I5704" s="4"/>
    </row>
    <row r="5705" spans="6:9" ht="12.75" customHeight="1" x14ac:dyDescent="0.2">
      <c r="F5705" s="1"/>
      <c r="G5705" s="1"/>
      <c r="H5705" s="1"/>
      <c r="I5705" s="4"/>
    </row>
    <row r="5706" spans="6:9" ht="12.75" customHeight="1" x14ac:dyDescent="0.2">
      <c r="F5706" s="1"/>
      <c r="G5706" s="1"/>
      <c r="H5706" s="1"/>
      <c r="I5706" s="4"/>
    </row>
    <row r="5707" spans="6:9" ht="12.75" customHeight="1" x14ac:dyDescent="0.2">
      <c r="F5707" s="1"/>
      <c r="G5707" s="1"/>
      <c r="H5707" s="1"/>
      <c r="I5707" s="4"/>
    </row>
    <row r="5708" spans="6:9" ht="12.75" customHeight="1" x14ac:dyDescent="0.2">
      <c r="F5708" s="1"/>
      <c r="G5708" s="1"/>
      <c r="H5708" s="1"/>
      <c r="I5708" s="4"/>
    </row>
    <row r="5709" spans="6:9" ht="12.75" customHeight="1" x14ac:dyDescent="0.2">
      <c r="F5709" s="1"/>
      <c r="G5709" s="1"/>
      <c r="H5709" s="1"/>
      <c r="I5709" s="4"/>
    </row>
    <row r="5710" spans="6:9" ht="12.75" customHeight="1" x14ac:dyDescent="0.2">
      <c r="F5710" s="1"/>
      <c r="G5710" s="1"/>
      <c r="H5710" s="1"/>
      <c r="I5710" s="4"/>
    </row>
    <row r="5711" spans="6:9" ht="12.75" customHeight="1" x14ac:dyDescent="0.2">
      <c r="F5711" s="1"/>
      <c r="G5711" s="1"/>
      <c r="H5711" s="1"/>
      <c r="I5711" s="4"/>
    </row>
    <row r="5712" spans="6:9" ht="12.75" customHeight="1" x14ac:dyDescent="0.2">
      <c r="F5712" s="1"/>
      <c r="G5712" s="1"/>
      <c r="H5712" s="1"/>
      <c r="I5712" s="4"/>
    </row>
    <row r="5713" spans="6:9" ht="12.75" customHeight="1" x14ac:dyDescent="0.2">
      <c r="F5713" s="1"/>
      <c r="G5713" s="1"/>
      <c r="H5713" s="1"/>
      <c r="I5713" s="4"/>
    </row>
    <row r="5714" spans="6:9" ht="12.75" customHeight="1" x14ac:dyDescent="0.2">
      <c r="F5714" s="1"/>
      <c r="G5714" s="1"/>
      <c r="H5714" s="1"/>
      <c r="I5714" s="4"/>
    </row>
    <row r="5715" spans="6:9" ht="12.75" customHeight="1" x14ac:dyDescent="0.2">
      <c r="F5715" s="1"/>
      <c r="G5715" s="1"/>
      <c r="H5715" s="1"/>
      <c r="I5715" s="4"/>
    </row>
    <row r="5716" spans="6:9" ht="12.75" customHeight="1" x14ac:dyDescent="0.2">
      <c r="F5716" s="1"/>
      <c r="G5716" s="1"/>
      <c r="H5716" s="1"/>
      <c r="I5716" s="4"/>
    </row>
    <row r="5717" spans="6:9" ht="12.75" customHeight="1" x14ac:dyDescent="0.2">
      <c r="F5717" s="1"/>
      <c r="G5717" s="1"/>
      <c r="H5717" s="1"/>
      <c r="I5717" s="4"/>
    </row>
    <row r="5718" spans="6:9" ht="12.75" customHeight="1" x14ac:dyDescent="0.2">
      <c r="F5718" s="1"/>
      <c r="G5718" s="1"/>
      <c r="H5718" s="1"/>
      <c r="I5718" s="4"/>
    </row>
    <row r="5719" spans="6:9" ht="12.75" customHeight="1" x14ac:dyDescent="0.2">
      <c r="F5719" s="1"/>
      <c r="G5719" s="1"/>
      <c r="H5719" s="1"/>
      <c r="I5719" s="4"/>
    </row>
    <row r="5720" spans="6:9" ht="12.75" customHeight="1" x14ac:dyDescent="0.2">
      <c r="F5720" s="1"/>
      <c r="G5720" s="1"/>
      <c r="H5720" s="1"/>
      <c r="I5720" s="4"/>
    </row>
    <row r="5721" spans="6:9" ht="12.75" customHeight="1" x14ac:dyDescent="0.2">
      <c r="F5721" s="1"/>
      <c r="G5721" s="1"/>
      <c r="H5721" s="1"/>
      <c r="I5721" s="4"/>
    </row>
    <row r="5722" spans="6:9" ht="12.75" customHeight="1" x14ac:dyDescent="0.2">
      <c r="F5722" s="1"/>
      <c r="G5722" s="1"/>
      <c r="H5722" s="1"/>
      <c r="I5722" s="4"/>
    </row>
    <row r="5723" spans="6:9" ht="12.75" customHeight="1" x14ac:dyDescent="0.2">
      <c r="F5723" s="1"/>
      <c r="G5723" s="1"/>
      <c r="H5723" s="1"/>
      <c r="I5723" s="4"/>
    </row>
    <row r="5724" spans="6:9" ht="12.75" customHeight="1" x14ac:dyDescent="0.2">
      <c r="F5724" s="1"/>
      <c r="G5724" s="1"/>
      <c r="H5724" s="1"/>
      <c r="I5724" s="4"/>
    </row>
    <row r="5725" spans="6:9" ht="12.75" customHeight="1" x14ac:dyDescent="0.2">
      <c r="F5725" s="1"/>
      <c r="G5725" s="1"/>
      <c r="H5725" s="1"/>
      <c r="I5725" s="4"/>
    </row>
    <row r="5726" spans="6:9" ht="12.75" customHeight="1" x14ac:dyDescent="0.2">
      <c r="F5726" s="1"/>
      <c r="G5726" s="1"/>
      <c r="H5726" s="1"/>
      <c r="I5726" s="4"/>
    </row>
    <row r="5727" spans="6:9" ht="12.75" customHeight="1" x14ac:dyDescent="0.2">
      <c r="F5727" s="1"/>
      <c r="G5727" s="1"/>
      <c r="H5727" s="1"/>
      <c r="I5727" s="4"/>
    </row>
    <row r="5728" spans="6:9" ht="12.75" customHeight="1" x14ac:dyDescent="0.2">
      <c r="F5728" s="1"/>
      <c r="G5728" s="1"/>
      <c r="H5728" s="1"/>
      <c r="I5728" s="4"/>
    </row>
    <row r="5729" spans="6:9" ht="12.75" customHeight="1" x14ac:dyDescent="0.2">
      <c r="F5729" s="1"/>
      <c r="G5729" s="1"/>
      <c r="H5729" s="1"/>
      <c r="I5729" s="4"/>
    </row>
    <row r="5730" spans="6:9" ht="12.75" customHeight="1" x14ac:dyDescent="0.2">
      <c r="F5730" s="1"/>
      <c r="G5730" s="1"/>
      <c r="H5730" s="1"/>
      <c r="I5730" s="4"/>
    </row>
    <row r="5731" spans="6:9" ht="12.75" customHeight="1" x14ac:dyDescent="0.2">
      <c r="F5731" s="1"/>
      <c r="G5731" s="1"/>
      <c r="H5731" s="1"/>
      <c r="I5731" s="4"/>
    </row>
    <row r="5732" spans="6:9" ht="12.75" customHeight="1" x14ac:dyDescent="0.2">
      <c r="F5732" s="1"/>
      <c r="G5732" s="1"/>
      <c r="H5732" s="1"/>
      <c r="I5732" s="4"/>
    </row>
    <row r="5733" spans="6:9" ht="12.75" customHeight="1" x14ac:dyDescent="0.2">
      <c r="F5733" s="1"/>
      <c r="G5733" s="1"/>
      <c r="H5733" s="1"/>
      <c r="I5733" s="4"/>
    </row>
    <row r="5734" spans="6:9" ht="12.75" customHeight="1" x14ac:dyDescent="0.2">
      <c r="F5734" s="1"/>
      <c r="G5734" s="1"/>
      <c r="H5734" s="1"/>
      <c r="I5734" s="4"/>
    </row>
    <row r="5735" spans="6:9" ht="12.75" customHeight="1" x14ac:dyDescent="0.2">
      <c r="F5735" s="1"/>
      <c r="G5735" s="1"/>
      <c r="H5735" s="1"/>
      <c r="I5735" s="4"/>
    </row>
    <row r="5736" spans="6:9" ht="12.75" customHeight="1" x14ac:dyDescent="0.2">
      <c r="F5736" s="1"/>
      <c r="G5736" s="1"/>
      <c r="H5736" s="1"/>
      <c r="I5736" s="4"/>
    </row>
    <row r="5737" spans="6:9" ht="12.75" customHeight="1" x14ac:dyDescent="0.2">
      <c r="F5737" s="1"/>
      <c r="G5737" s="1"/>
      <c r="H5737" s="1"/>
      <c r="I5737" s="4"/>
    </row>
    <row r="5738" spans="6:9" ht="12.75" customHeight="1" x14ac:dyDescent="0.2">
      <c r="F5738" s="1"/>
      <c r="G5738" s="1"/>
      <c r="H5738" s="1"/>
      <c r="I5738" s="4"/>
    </row>
    <row r="5739" spans="6:9" ht="12.75" customHeight="1" x14ac:dyDescent="0.2">
      <c r="F5739" s="1"/>
      <c r="G5739" s="1"/>
      <c r="H5739" s="1"/>
      <c r="I5739" s="4"/>
    </row>
    <row r="5740" spans="6:9" ht="12.75" customHeight="1" x14ac:dyDescent="0.2">
      <c r="F5740" s="1"/>
      <c r="G5740" s="1"/>
      <c r="H5740" s="1"/>
      <c r="I5740" s="4"/>
    </row>
    <row r="5741" spans="6:9" ht="12.75" customHeight="1" x14ac:dyDescent="0.2">
      <c r="F5741" s="1"/>
      <c r="G5741" s="1"/>
      <c r="H5741" s="1"/>
      <c r="I5741" s="4"/>
    </row>
    <row r="5742" spans="6:9" ht="12.75" customHeight="1" x14ac:dyDescent="0.2">
      <c r="F5742" s="1"/>
      <c r="G5742" s="1"/>
      <c r="H5742" s="1"/>
      <c r="I5742" s="4"/>
    </row>
    <row r="5743" spans="6:9" ht="12.75" customHeight="1" x14ac:dyDescent="0.2">
      <c r="F5743" s="1"/>
      <c r="G5743" s="1"/>
      <c r="H5743" s="1"/>
      <c r="I5743" s="4"/>
    </row>
    <row r="5744" spans="6:9" ht="12.75" customHeight="1" x14ac:dyDescent="0.2">
      <c r="F5744" s="1"/>
      <c r="G5744" s="1"/>
      <c r="H5744" s="1"/>
      <c r="I5744" s="4"/>
    </row>
    <row r="5745" spans="6:9" ht="12.75" customHeight="1" x14ac:dyDescent="0.2">
      <c r="F5745" s="1"/>
      <c r="G5745" s="1"/>
      <c r="H5745" s="1"/>
      <c r="I5745" s="4"/>
    </row>
    <row r="5746" spans="6:9" ht="12.75" customHeight="1" x14ac:dyDescent="0.2">
      <c r="F5746" s="1"/>
      <c r="G5746" s="1"/>
      <c r="H5746" s="1"/>
      <c r="I5746" s="4"/>
    </row>
    <row r="5747" spans="6:9" ht="12.75" customHeight="1" x14ac:dyDescent="0.2">
      <c r="F5747" s="1"/>
      <c r="G5747" s="1"/>
      <c r="H5747" s="1"/>
      <c r="I5747" s="4"/>
    </row>
    <row r="5748" spans="6:9" ht="12.75" customHeight="1" x14ac:dyDescent="0.2">
      <c r="F5748" s="1"/>
      <c r="G5748" s="1"/>
      <c r="H5748" s="1"/>
      <c r="I5748" s="4"/>
    </row>
    <row r="5749" spans="6:9" ht="12.75" customHeight="1" x14ac:dyDescent="0.2">
      <c r="F5749" s="1"/>
      <c r="G5749" s="1"/>
      <c r="H5749" s="1"/>
      <c r="I5749" s="4"/>
    </row>
    <row r="5750" spans="6:9" ht="12.75" customHeight="1" x14ac:dyDescent="0.2">
      <c r="F5750" s="1"/>
      <c r="G5750" s="1"/>
      <c r="H5750" s="1"/>
      <c r="I5750" s="4"/>
    </row>
    <row r="5751" spans="6:9" ht="12.75" customHeight="1" x14ac:dyDescent="0.2">
      <c r="F5751" s="1"/>
      <c r="G5751" s="1"/>
      <c r="H5751" s="1"/>
      <c r="I5751" s="4"/>
    </row>
    <row r="5752" spans="6:9" ht="12.75" customHeight="1" x14ac:dyDescent="0.2">
      <c r="F5752" s="1"/>
      <c r="G5752" s="1"/>
      <c r="H5752" s="1"/>
      <c r="I5752" s="4"/>
    </row>
    <row r="5753" spans="6:9" ht="12.75" customHeight="1" x14ac:dyDescent="0.2">
      <c r="F5753" s="1"/>
      <c r="G5753" s="1"/>
      <c r="H5753" s="1"/>
      <c r="I5753" s="4"/>
    </row>
    <row r="5754" spans="6:9" ht="12.75" customHeight="1" x14ac:dyDescent="0.2">
      <c r="F5754" s="1"/>
      <c r="G5754" s="1"/>
      <c r="H5754" s="1"/>
      <c r="I5754" s="4"/>
    </row>
    <row r="5755" spans="6:9" ht="12.75" customHeight="1" x14ac:dyDescent="0.2">
      <c r="F5755" s="1"/>
      <c r="G5755" s="1"/>
      <c r="H5755" s="1"/>
      <c r="I5755" s="4"/>
    </row>
    <row r="5756" spans="6:9" ht="12.75" customHeight="1" x14ac:dyDescent="0.2">
      <c r="F5756" s="1"/>
      <c r="G5756" s="1"/>
      <c r="H5756" s="1"/>
      <c r="I5756" s="4"/>
    </row>
    <row r="5757" spans="6:9" ht="12.75" customHeight="1" x14ac:dyDescent="0.2">
      <c r="F5757" s="1"/>
      <c r="G5757" s="1"/>
      <c r="H5757" s="1"/>
      <c r="I5757" s="4"/>
    </row>
    <row r="5758" spans="6:9" ht="12.75" customHeight="1" x14ac:dyDescent="0.2">
      <c r="F5758" s="1"/>
      <c r="G5758" s="1"/>
      <c r="H5758" s="1"/>
      <c r="I5758" s="4"/>
    </row>
    <row r="5759" spans="6:9" ht="12.75" customHeight="1" x14ac:dyDescent="0.2">
      <c r="F5759" s="1"/>
      <c r="G5759" s="1"/>
      <c r="H5759" s="1"/>
      <c r="I5759" s="4"/>
    </row>
    <row r="5760" spans="6:9" ht="12.75" customHeight="1" x14ac:dyDescent="0.2">
      <c r="F5760" s="1"/>
      <c r="G5760" s="1"/>
      <c r="H5760" s="1"/>
      <c r="I5760" s="4"/>
    </row>
    <row r="5761" spans="6:9" ht="12.75" customHeight="1" x14ac:dyDescent="0.2">
      <c r="F5761" s="1"/>
      <c r="G5761" s="1"/>
      <c r="H5761" s="1"/>
      <c r="I5761" s="4"/>
    </row>
    <row r="5762" spans="6:9" ht="12.75" customHeight="1" x14ac:dyDescent="0.2">
      <c r="F5762" s="1"/>
      <c r="G5762" s="1"/>
      <c r="H5762" s="1"/>
      <c r="I5762" s="4"/>
    </row>
    <row r="5763" spans="6:9" ht="12.75" customHeight="1" x14ac:dyDescent="0.2">
      <c r="F5763" s="1"/>
      <c r="G5763" s="1"/>
      <c r="H5763" s="1"/>
      <c r="I5763" s="4"/>
    </row>
    <row r="5764" spans="6:9" ht="12.75" customHeight="1" x14ac:dyDescent="0.2">
      <c r="F5764" s="1"/>
      <c r="G5764" s="1"/>
      <c r="H5764" s="1"/>
      <c r="I5764" s="4"/>
    </row>
    <row r="5765" spans="6:9" ht="12.75" customHeight="1" x14ac:dyDescent="0.2">
      <c r="F5765" s="1"/>
      <c r="G5765" s="1"/>
      <c r="H5765" s="1"/>
      <c r="I5765" s="4"/>
    </row>
    <row r="5766" spans="6:9" ht="12.75" customHeight="1" x14ac:dyDescent="0.2">
      <c r="F5766" s="1"/>
      <c r="G5766" s="1"/>
      <c r="H5766" s="1"/>
      <c r="I5766" s="4"/>
    </row>
    <row r="5767" spans="6:9" ht="12.75" customHeight="1" x14ac:dyDescent="0.2">
      <c r="F5767" s="1"/>
      <c r="G5767" s="1"/>
      <c r="H5767" s="1"/>
      <c r="I5767" s="4"/>
    </row>
    <row r="5768" spans="6:9" ht="12.75" customHeight="1" x14ac:dyDescent="0.2">
      <c r="F5768" s="1"/>
      <c r="G5768" s="1"/>
      <c r="H5768" s="1"/>
      <c r="I5768" s="4"/>
    </row>
    <row r="5769" spans="6:9" ht="12.75" customHeight="1" x14ac:dyDescent="0.2">
      <c r="F5769" s="1"/>
      <c r="G5769" s="1"/>
      <c r="H5769" s="1"/>
      <c r="I5769" s="4"/>
    </row>
    <row r="5770" spans="6:9" ht="12.75" customHeight="1" x14ac:dyDescent="0.2">
      <c r="F5770" s="1"/>
      <c r="G5770" s="1"/>
      <c r="H5770" s="1"/>
      <c r="I5770" s="4"/>
    </row>
    <row r="5771" spans="6:9" ht="12.75" customHeight="1" x14ac:dyDescent="0.2">
      <c r="F5771" s="1"/>
      <c r="G5771" s="1"/>
      <c r="H5771" s="1"/>
      <c r="I5771" s="4"/>
    </row>
    <row r="5772" spans="6:9" ht="12.75" customHeight="1" x14ac:dyDescent="0.2">
      <c r="F5772" s="1"/>
      <c r="G5772" s="1"/>
      <c r="H5772" s="1"/>
      <c r="I5772" s="4"/>
    </row>
    <row r="5773" spans="6:9" ht="12.75" customHeight="1" x14ac:dyDescent="0.2">
      <c r="F5773" s="1"/>
      <c r="G5773" s="1"/>
      <c r="H5773" s="1"/>
      <c r="I5773" s="4"/>
    </row>
    <row r="5774" spans="6:9" ht="12.75" customHeight="1" x14ac:dyDescent="0.2">
      <c r="F5774" s="1"/>
      <c r="G5774" s="1"/>
      <c r="H5774" s="1"/>
      <c r="I5774" s="4"/>
    </row>
    <row r="5775" spans="6:9" ht="12.75" customHeight="1" x14ac:dyDescent="0.2">
      <c r="F5775" s="1"/>
      <c r="G5775" s="1"/>
      <c r="H5775" s="1"/>
      <c r="I5775" s="4"/>
    </row>
    <row r="5776" spans="6:9" ht="12.75" customHeight="1" x14ac:dyDescent="0.2">
      <c r="F5776" s="1"/>
      <c r="G5776" s="1"/>
      <c r="H5776" s="1"/>
      <c r="I5776" s="4"/>
    </row>
    <row r="5777" spans="6:9" ht="12.75" customHeight="1" x14ac:dyDescent="0.2">
      <c r="F5777" s="1"/>
      <c r="G5777" s="1"/>
      <c r="H5777" s="1"/>
      <c r="I5777" s="4"/>
    </row>
    <row r="5778" spans="6:9" ht="12.75" customHeight="1" x14ac:dyDescent="0.2">
      <c r="F5778" s="1"/>
      <c r="G5778" s="1"/>
      <c r="H5778" s="1"/>
      <c r="I5778" s="4"/>
    </row>
    <row r="5779" spans="6:9" ht="12.75" customHeight="1" x14ac:dyDescent="0.2">
      <c r="F5779" s="1"/>
      <c r="G5779" s="1"/>
      <c r="H5779" s="1"/>
      <c r="I5779" s="4"/>
    </row>
    <row r="5780" spans="6:9" ht="12.75" customHeight="1" x14ac:dyDescent="0.2">
      <c r="F5780" s="1"/>
      <c r="G5780" s="1"/>
      <c r="H5780" s="1"/>
      <c r="I5780" s="4"/>
    </row>
    <row r="5781" spans="6:9" ht="12.75" customHeight="1" x14ac:dyDescent="0.2">
      <c r="F5781" s="1"/>
      <c r="G5781" s="1"/>
      <c r="H5781" s="1"/>
      <c r="I5781" s="4"/>
    </row>
    <row r="5782" spans="6:9" ht="12.75" customHeight="1" x14ac:dyDescent="0.2">
      <c r="F5782" s="1"/>
      <c r="G5782" s="1"/>
      <c r="H5782" s="1"/>
      <c r="I5782" s="4"/>
    </row>
    <row r="5783" spans="6:9" ht="12.75" customHeight="1" x14ac:dyDescent="0.2">
      <c r="F5783" s="1"/>
      <c r="G5783" s="1"/>
      <c r="H5783" s="1"/>
      <c r="I5783" s="4"/>
    </row>
    <row r="5784" spans="6:9" ht="12.75" customHeight="1" x14ac:dyDescent="0.2">
      <c r="F5784" s="1"/>
      <c r="G5784" s="1"/>
      <c r="H5784" s="1"/>
      <c r="I5784" s="4"/>
    </row>
    <row r="5785" spans="6:9" ht="12.75" customHeight="1" x14ac:dyDescent="0.2">
      <c r="F5785" s="1"/>
      <c r="G5785" s="1"/>
      <c r="H5785" s="1"/>
      <c r="I5785" s="4"/>
    </row>
    <row r="5786" spans="6:9" ht="12.75" customHeight="1" x14ac:dyDescent="0.2">
      <c r="F5786" s="1"/>
      <c r="G5786" s="1"/>
      <c r="H5786" s="1"/>
      <c r="I5786" s="4"/>
    </row>
    <row r="5787" spans="6:9" ht="12.75" customHeight="1" x14ac:dyDescent="0.2">
      <c r="F5787" s="1"/>
      <c r="G5787" s="1"/>
      <c r="H5787" s="1"/>
      <c r="I5787" s="4"/>
    </row>
    <row r="5788" spans="6:9" ht="12.75" customHeight="1" x14ac:dyDescent="0.2">
      <c r="F5788" s="1"/>
      <c r="G5788" s="1"/>
      <c r="H5788" s="1"/>
      <c r="I5788" s="4"/>
    </row>
    <row r="5789" spans="6:9" ht="12.75" customHeight="1" x14ac:dyDescent="0.2">
      <c r="F5789" s="1"/>
      <c r="G5789" s="1"/>
      <c r="H5789" s="1"/>
      <c r="I5789" s="4"/>
    </row>
    <row r="5790" spans="6:9" ht="12.75" customHeight="1" x14ac:dyDescent="0.2">
      <c r="F5790" s="1"/>
      <c r="G5790" s="1"/>
      <c r="H5790" s="1"/>
      <c r="I5790" s="4"/>
    </row>
    <row r="5791" spans="6:9" ht="12.75" customHeight="1" x14ac:dyDescent="0.2">
      <c r="F5791" s="1"/>
      <c r="G5791" s="1"/>
      <c r="H5791" s="1"/>
      <c r="I5791" s="4"/>
    </row>
    <row r="5792" spans="6:9" ht="12.75" customHeight="1" x14ac:dyDescent="0.2">
      <c r="F5792" s="1"/>
      <c r="G5792" s="1"/>
      <c r="H5792" s="1"/>
      <c r="I5792" s="4"/>
    </row>
    <row r="5793" spans="6:9" ht="12.75" customHeight="1" x14ac:dyDescent="0.2">
      <c r="F5793" s="1"/>
      <c r="G5793" s="1"/>
      <c r="H5793" s="1"/>
      <c r="I5793" s="4"/>
    </row>
    <row r="5794" spans="6:9" ht="12.75" customHeight="1" x14ac:dyDescent="0.2">
      <c r="F5794" s="1"/>
      <c r="G5794" s="1"/>
      <c r="H5794" s="1"/>
      <c r="I5794" s="4"/>
    </row>
    <row r="5795" spans="6:9" ht="12.75" customHeight="1" x14ac:dyDescent="0.2">
      <c r="F5795" s="1"/>
      <c r="G5795" s="1"/>
      <c r="H5795" s="1"/>
      <c r="I5795" s="4"/>
    </row>
    <row r="5796" spans="6:9" ht="12.75" customHeight="1" x14ac:dyDescent="0.2">
      <c r="F5796" s="1"/>
      <c r="G5796" s="1"/>
      <c r="H5796" s="1"/>
      <c r="I5796" s="4"/>
    </row>
    <row r="5797" spans="6:9" ht="12.75" customHeight="1" x14ac:dyDescent="0.2">
      <c r="F5797" s="1"/>
      <c r="G5797" s="1"/>
      <c r="H5797" s="1"/>
      <c r="I5797" s="4"/>
    </row>
    <row r="5798" spans="6:9" ht="12.75" customHeight="1" x14ac:dyDescent="0.2">
      <c r="F5798" s="1"/>
      <c r="G5798" s="1"/>
      <c r="H5798" s="1"/>
      <c r="I5798" s="4"/>
    </row>
    <row r="5799" spans="6:9" ht="12.75" customHeight="1" x14ac:dyDescent="0.2">
      <c r="F5799" s="1"/>
      <c r="G5799" s="1"/>
      <c r="H5799" s="1"/>
      <c r="I5799" s="4"/>
    </row>
    <row r="5800" spans="6:9" ht="12.75" customHeight="1" x14ac:dyDescent="0.2">
      <c r="F5800" s="1"/>
      <c r="G5800" s="1"/>
      <c r="H5800" s="1"/>
      <c r="I5800" s="4"/>
    </row>
    <row r="5801" spans="6:9" ht="12.75" customHeight="1" x14ac:dyDescent="0.2">
      <c r="F5801" s="1"/>
      <c r="G5801" s="1"/>
      <c r="H5801" s="1"/>
      <c r="I5801" s="4"/>
    </row>
    <row r="5802" spans="6:9" ht="12.75" customHeight="1" x14ac:dyDescent="0.2">
      <c r="F5802" s="1"/>
      <c r="G5802" s="1"/>
      <c r="H5802" s="1"/>
      <c r="I5802" s="4"/>
    </row>
    <row r="5803" spans="6:9" ht="12.75" customHeight="1" x14ac:dyDescent="0.2">
      <c r="F5803" s="1"/>
      <c r="G5803" s="1"/>
      <c r="H5803" s="1"/>
      <c r="I5803" s="4"/>
    </row>
    <row r="5804" spans="6:9" ht="12.75" customHeight="1" x14ac:dyDescent="0.2">
      <c r="F5804" s="1"/>
      <c r="G5804" s="1"/>
      <c r="H5804" s="1"/>
      <c r="I5804" s="4"/>
    </row>
    <row r="5805" spans="6:9" ht="12.75" customHeight="1" x14ac:dyDescent="0.2">
      <c r="F5805" s="1"/>
      <c r="G5805" s="1"/>
      <c r="H5805" s="1"/>
      <c r="I5805" s="4"/>
    </row>
    <row r="5806" spans="6:9" ht="12.75" customHeight="1" x14ac:dyDescent="0.2">
      <c r="F5806" s="1"/>
      <c r="G5806" s="1"/>
      <c r="H5806" s="1"/>
      <c r="I5806" s="4"/>
    </row>
    <row r="5807" spans="6:9" ht="12.75" customHeight="1" x14ac:dyDescent="0.2">
      <c r="F5807" s="1"/>
      <c r="G5807" s="1"/>
      <c r="H5807" s="1"/>
      <c r="I5807" s="4"/>
    </row>
    <row r="5808" spans="6:9" ht="12.75" customHeight="1" x14ac:dyDescent="0.2">
      <c r="F5808" s="1"/>
      <c r="G5808" s="1"/>
      <c r="H5808" s="1"/>
      <c r="I5808" s="4"/>
    </row>
    <row r="5809" spans="6:9" ht="12.75" customHeight="1" x14ac:dyDescent="0.2">
      <c r="F5809" s="1"/>
      <c r="G5809" s="1"/>
      <c r="H5809" s="1"/>
      <c r="I5809" s="4"/>
    </row>
    <row r="5810" spans="6:9" ht="12.75" customHeight="1" x14ac:dyDescent="0.2">
      <c r="F5810" s="1"/>
      <c r="G5810" s="1"/>
      <c r="H5810" s="1"/>
      <c r="I5810" s="4"/>
    </row>
    <row r="5811" spans="6:9" ht="12.75" customHeight="1" x14ac:dyDescent="0.2">
      <c r="F5811" s="1"/>
      <c r="G5811" s="1"/>
      <c r="H5811" s="1"/>
      <c r="I5811" s="4"/>
    </row>
    <row r="5812" spans="6:9" ht="12.75" customHeight="1" x14ac:dyDescent="0.2">
      <c r="F5812" s="1"/>
      <c r="G5812" s="1"/>
      <c r="H5812" s="1"/>
      <c r="I5812" s="4"/>
    </row>
    <row r="5813" spans="6:9" ht="12.75" customHeight="1" x14ac:dyDescent="0.2">
      <c r="F5813" s="1"/>
      <c r="G5813" s="1"/>
      <c r="H5813" s="1"/>
      <c r="I5813" s="4"/>
    </row>
    <row r="5814" spans="6:9" ht="12.75" customHeight="1" x14ac:dyDescent="0.2">
      <c r="F5814" s="1"/>
      <c r="G5814" s="1"/>
      <c r="H5814" s="1"/>
      <c r="I5814" s="4"/>
    </row>
    <row r="5815" spans="6:9" ht="12.75" customHeight="1" x14ac:dyDescent="0.2">
      <c r="F5815" s="1"/>
      <c r="G5815" s="1"/>
      <c r="H5815" s="1"/>
      <c r="I5815" s="4"/>
    </row>
    <row r="5816" spans="6:9" ht="12.75" customHeight="1" x14ac:dyDescent="0.2">
      <c r="F5816" s="1"/>
      <c r="G5816" s="1"/>
      <c r="H5816" s="1"/>
      <c r="I5816" s="4"/>
    </row>
    <row r="5817" spans="6:9" ht="12.75" customHeight="1" x14ac:dyDescent="0.2">
      <c r="F5817" s="1"/>
      <c r="G5817" s="1"/>
      <c r="H5817" s="1"/>
      <c r="I5817" s="4"/>
    </row>
    <row r="5818" spans="6:9" ht="12.75" customHeight="1" x14ac:dyDescent="0.2">
      <c r="F5818" s="1"/>
      <c r="G5818" s="1"/>
      <c r="H5818" s="1"/>
      <c r="I5818" s="4"/>
    </row>
    <row r="5819" spans="6:9" ht="12.75" customHeight="1" x14ac:dyDescent="0.2">
      <c r="F5819" s="1"/>
      <c r="G5819" s="1"/>
      <c r="H5819" s="1"/>
      <c r="I5819" s="4"/>
    </row>
    <row r="5820" spans="6:9" ht="12.75" customHeight="1" x14ac:dyDescent="0.2">
      <c r="F5820" s="1"/>
      <c r="G5820" s="1"/>
      <c r="H5820" s="1"/>
      <c r="I5820" s="4"/>
    </row>
    <row r="5821" spans="6:9" ht="12.75" customHeight="1" x14ac:dyDescent="0.2">
      <c r="F5821" s="1"/>
      <c r="G5821" s="1"/>
      <c r="H5821" s="1"/>
      <c r="I5821" s="4"/>
    </row>
    <row r="5822" spans="6:9" ht="12.75" customHeight="1" x14ac:dyDescent="0.2">
      <c r="F5822" s="1"/>
      <c r="G5822" s="1"/>
      <c r="H5822" s="1"/>
      <c r="I5822" s="4"/>
    </row>
    <row r="5823" spans="6:9" ht="12.75" customHeight="1" x14ac:dyDescent="0.2">
      <c r="F5823" s="1"/>
      <c r="G5823" s="1"/>
      <c r="H5823" s="1"/>
      <c r="I5823" s="4"/>
    </row>
    <row r="5824" spans="6:9" ht="12.75" customHeight="1" x14ac:dyDescent="0.2">
      <c r="F5824" s="1"/>
      <c r="G5824" s="1"/>
      <c r="H5824" s="1"/>
      <c r="I5824" s="4"/>
    </row>
    <row r="5825" spans="6:9" ht="12.75" customHeight="1" x14ac:dyDescent="0.2">
      <c r="F5825" s="1"/>
      <c r="G5825" s="1"/>
      <c r="H5825" s="1"/>
      <c r="I5825" s="4"/>
    </row>
    <row r="5826" spans="6:9" ht="12.75" customHeight="1" x14ac:dyDescent="0.2">
      <c r="F5826" s="1"/>
      <c r="G5826" s="1"/>
      <c r="H5826" s="1"/>
      <c r="I5826" s="4"/>
    </row>
    <row r="5827" spans="6:9" ht="12.75" customHeight="1" x14ac:dyDescent="0.2">
      <c r="F5827" s="1"/>
      <c r="G5827" s="1"/>
      <c r="H5827" s="1"/>
      <c r="I5827" s="4"/>
    </row>
    <row r="5828" spans="6:9" ht="12.75" customHeight="1" x14ac:dyDescent="0.2">
      <c r="F5828" s="1"/>
      <c r="G5828" s="1"/>
      <c r="H5828" s="1"/>
      <c r="I5828" s="4"/>
    </row>
    <row r="5829" spans="6:9" ht="12.75" customHeight="1" x14ac:dyDescent="0.2">
      <c r="F5829" s="1"/>
      <c r="G5829" s="1"/>
      <c r="H5829" s="1"/>
      <c r="I5829" s="4"/>
    </row>
    <row r="5830" spans="6:9" ht="12.75" customHeight="1" x14ac:dyDescent="0.2">
      <c r="F5830" s="1"/>
      <c r="G5830" s="1"/>
      <c r="H5830" s="1"/>
      <c r="I5830" s="4"/>
    </row>
    <row r="5831" spans="6:9" ht="12.75" customHeight="1" x14ac:dyDescent="0.2">
      <c r="F5831" s="1"/>
      <c r="G5831" s="1"/>
      <c r="H5831" s="1"/>
      <c r="I5831" s="4"/>
    </row>
    <row r="5832" spans="6:9" ht="12.75" customHeight="1" x14ac:dyDescent="0.2">
      <c r="F5832" s="1"/>
      <c r="G5832" s="1"/>
      <c r="H5832" s="1"/>
      <c r="I5832" s="4"/>
    </row>
    <row r="5833" spans="6:9" ht="12.75" customHeight="1" x14ac:dyDescent="0.2">
      <c r="F5833" s="1"/>
      <c r="G5833" s="1"/>
      <c r="H5833" s="1"/>
      <c r="I5833" s="4"/>
    </row>
    <row r="5834" spans="6:9" ht="12.75" customHeight="1" x14ac:dyDescent="0.2">
      <c r="F5834" s="1"/>
      <c r="G5834" s="1"/>
      <c r="H5834" s="1"/>
      <c r="I5834" s="4"/>
    </row>
    <row r="5835" spans="6:9" ht="12.75" customHeight="1" x14ac:dyDescent="0.2">
      <c r="F5835" s="1"/>
      <c r="G5835" s="1"/>
      <c r="H5835" s="1"/>
      <c r="I5835" s="4"/>
    </row>
    <row r="5836" spans="6:9" ht="12.75" customHeight="1" x14ac:dyDescent="0.2">
      <c r="F5836" s="1"/>
      <c r="G5836" s="1"/>
      <c r="H5836" s="1"/>
      <c r="I5836" s="4"/>
    </row>
    <row r="5837" spans="6:9" ht="12.75" customHeight="1" x14ac:dyDescent="0.2">
      <c r="F5837" s="1"/>
      <c r="G5837" s="1"/>
      <c r="H5837" s="1"/>
      <c r="I5837" s="4"/>
    </row>
    <row r="5838" spans="6:9" ht="12.75" customHeight="1" x14ac:dyDescent="0.2">
      <c r="F5838" s="1"/>
      <c r="G5838" s="1"/>
      <c r="H5838" s="1"/>
      <c r="I5838" s="4"/>
    </row>
    <row r="5839" spans="6:9" ht="12.75" customHeight="1" x14ac:dyDescent="0.2">
      <c r="F5839" s="1"/>
      <c r="G5839" s="1"/>
      <c r="H5839" s="1"/>
      <c r="I5839" s="4"/>
    </row>
    <row r="5840" spans="6:9" ht="12.75" customHeight="1" x14ac:dyDescent="0.2">
      <c r="F5840" s="1"/>
      <c r="G5840" s="1"/>
      <c r="H5840" s="1"/>
      <c r="I5840" s="4"/>
    </row>
    <row r="5841" spans="6:9" ht="12.75" customHeight="1" x14ac:dyDescent="0.2">
      <c r="F5841" s="1"/>
      <c r="G5841" s="1"/>
      <c r="H5841" s="1"/>
      <c r="I5841" s="4"/>
    </row>
    <row r="5842" spans="6:9" ht="12.75" customHeight="1" x14ac:dyDescent="0.2">
      <c r="F5842" s="1"/>
      <c r="G5842" s="1"/>
      <c r="H5842" s="1"/>
      <c r="I5842" s="4"/>
    </row>
    <row r="5843" spans="6:9" ht="12.75" customHeight="1" x14ac:dyDescent="0.2">
      <c r="F5843" s="1"/>
      <c r="G5843" s="1"/>
      <c r="H5843" s="1"/>
      <c r="I5843" s="4"/>
    </row>
    <row r="5844" spans="6:9" ht="12.75" customHeight="1" x14ac:dyDescent="0.2">
      <c r="F5844" s="1"/>
      <c r="G5844" s="1"/>
      <c r="H5844" s="1"/>
      <c r="I5844" s="4"/>
    </row>
    <row r="5845" spans="6:9" ht="12.75" customHeight="1" x14ac:dyDescent="0.2">
      <c r="F5845" s="1"/>
      <c r="G5845" s="1"/>
      <c r="H5845" s="1"/>
      <c r="I5845" s="4"/>
    </row>
    <row r="5846" spans="6:9" ht="12.75" customHeight="1" x14ac:dyDescent="0.2">
      <c r="F5846" s="1"/>
      <c r="G5846" s="1"/>
      <c r="H5846" s="1"/>
      <c r="I5846" s="4"/>
    </row>
    <row r="5847" spans="6:9" ht="12.75" customHeight="1" x14ac:dyDescent="0.2">
      <c r="F5847" s="1"/>
      <c r="G5847" s="1"/>
      <c r="H5847" s="1"/>
      <c r="I5847" s="4"/>
    </row>
    <row r="5848" spans="6:9" ht="12.75" customHeight="1" x14ac:dyDescent="0.2">
      <c r="F5848" s="1"/>
      <c r="G5848" s="1"/>
      <c r="H5848" s="1"/>
      <c r="I5848" s="4"/>
    </row>
    <row r="5849" spans="6:9" ht="12.75" customHeight="1" x14ac:dyDescent="0.2">
      <c r="F5849" s="1"/>
      <c r="G5849" s="1"/>
      <c r="H5849" s="1"/>
      <c r="I5849" s="4"/>
    </row>
    <row r="5850" spans="6:9" ht="12.75" customHeight="1" x14ac:dyDescent="0.2">
      <c r="F5850" s="1"/>
      <c r="G5850" s="1"/>
      <c r="H5850" s="1"/>
      <c r="I5850" s="4"/>
    </row>
    <row r="5851" spans="6:9" ht="12.75" customHeight="1" x14ac:dyDescent="0.2">
      <c r="F5851" s="1"/>
      <c r="G5851" s="1"/>
      <c r="H5851" s="1"/>
      <c r="I5851" s="4"/>
    </row>
    <row r="5852" spans="6:9" ht="12.75" customHeight="1" x14ac:dyDescent="0.2">
      <c r="F5852" s="1"/>
      <c r="G5852" s="1"/>
      <c r="H5852" s="1"/>
      <c r="I5852" s="4"/>
    </row>
    <row r="5853" spans="6:9" ht="12.75" customHeight="1" x14ac:dyDescent="0.2">
      <c r="F5853" s="1"/>
      <c r="G5853" s="1"/>
      <c r="H5853" s="1"/>
      <c r="I5853" s="4"/>
    </row>
    <row r="5854" spans="6:9" ht="12.75" customHeight="1" x14ac:dyDescent="0.2">
      <c r="F5854" s="1"/>
      <c r="G5854" s="1"/>
      <c r="H5854" s="1"/>
      <c r="I5854" s="4"/>
    </row>
    <row r="5855" spans="6:9" ht="12.75" customHeight="1" x14ac:dyDescent="0.2">
      <c r="F5855" s="1"/>
      <c r="G5855" s="1"/>
      <c r="H5855" s="1"/>
      <c r="I5855" s="4"/>
    </row>
    <row r="5856" spans="6:9" ht="12.75" customHeight="1" x14ac:dyDescent="0.2">
      <c r="F5856" s="1"/>
      <c r="G5856" s="1"/>
      <c r="H5856" s="1"/>
      <c r="I5856" s="4"/>
    </row>
    <row r="5857" spans="6:9" ht="12.75" customHeight="1" x14ac:dyDescent="0.2">
      <c r="F5857" s="1"/>
      <c r="G5857" s="1"/>
      <c r="H5857" s="1"/>
      <c r="I5857" s="4"/>
    </row>
    <row r="5858" spans="6:9" ht="12.75" customHeight="1" x14ac:dyDescent="0.2">
      <c r="F5858" s="1"/>
      <c r="G5858" s="1"/>
      <c r="H5858" s="1"/>
      <c r="I5858" s="4"/>
    </row>
    <row r="5859" spans="6:9" ht="12.75" customHeight="1" x14ac:dyDescent="0.2">
      <c r="F5859" s="1"/>
      <c r="G5859" s="1"/>
      <c r="H5859" s="1"/>
      <c r="I5859" s="4"/>
    </row>
    <row r="5860" spans="6:9" ht="12.75" customHeight="1" x14ac:dyDescent="0.2">
      <c r="F5860" s="1"/>
      <c r="G5860" s="1"/>
      <c r="H5860" s="1"/>
      <c r="I5860" s="4"/>
    </row>
    <row r="5861" spans="6:9" ht="12.75" customHeight="1" x14ac:dyDescent="0.2">
      <c r="F5861" s="1"/>
      <c r="G5861" s="1"/>
      <c r="H5861" s="1"/>
      <c r="I5861" s="4"/>
    </row>
    <row r="5862" spans="6:9" ht="12.75" customHeight="1" x14ac:dyDescent="0.2">
      <c r="F5862" s="1"/>
      <c r="G5862" s="1"/>
      <c r="H5862" s="1"/>
      <c r="I5862" s="4"/>
    </row>
    <row r="5863" spans="6:9" ht="12.75" customHeight="1" x14ac:dyDescent="0.2">
      <c r="F5863" s="1"/>
      <c r="G5863" s="1"/>
      <c r="H5863" s="1"/>
      <c r="I5863" s="4"/>
    </row>
    <row r="5864" spans="6:9" ht="12.75" customHeight="1" x14ac:dyDescent="0.2">
      <c r="F5864" s="1"/>
      <c r="G5864" s="1"/>
      <c r="H5864" s="1"/>
      <c r="I5864" s="4"/>
    </row>
    <row r="5865" spans="6:9" ht="12.75" customHeight="1" x14ac:dyDescent="0.2">
      <c r="F5865" s="1"/>
      <c r="G5865" s="1"/>
      <c r="H5865" s="1"/>
      <c r="I5865" s="4"/>
    </row>
    <row r="5866" spans="6:9" ht="12.75" customHeight="1" x14ac:dyDescent="0.2">
      <c r="F5866" s="1"/>
      <c r="G5866" s="1"/>
      <c r="H5866" s="1"/>
      <c r="I5866" s="4"/>
    </row>
    <row r="5867" spans="6:9" ht="12.75" customHeight="1" x14ac:dyDescent="0.2">
      <c r="F5867" s="1"/>
      <c r="G5867" s="1"/>
      <c r="H5867" s="1"/>
      <c r="I5867" s="4"/>
    </row>
    <row r="5868" spans="6:9" ht="12.75" customHeight="1" x14ac:dyDescent="0.2">
      <c r="F5868" s="1"/>
      <c r="G5868" s="1"/>
      <c r="H5868" s="1"/>
      <c r="I5868" s="4"/>
    </row>
    <row r="5869" spans="6:9" ht="12.75" customHeight="1" x14ac:dyDescent="0.2">
      <c r="F5869" s="1"/>
      <c r="G5869" s="1"/>
      <c r="H5869" s="1"/>
      <c r="I5869" s="4"/>
    </row>
    <row r="5870" spans="6:9" ht="12.75" customHeight="1" x14ac:dyDescent="0.2">
      <c r="F5870" s="1"/>
      <c r="G5870" s="1"/>
      <c r="H5870" s="1"/>
      <c r="I5870" s="4"/>
    </row>
    <row r="5871" spans="6:9" ht="12.75" customHeight="1" x14ac:dyDescent="0.2">
      <c r="F5871" s="1"/>
      <c r="G5871" s="1"/>
      <c r="H5871" s="1"/>
      <c r="I5871" s="4"/>
    </row>
    <row r="5872" spans="6:9" ht="12.75" customHeight="1" x14ac:dyDescent="0.2">
      <c r="F5872" s="1"/>
      <c r="G5872" s="1"/>
      <c r="H5872" s="1"/>
      <c r="I5872" s="4"/>
    </row>
    <row r="5873" spans="6:9" ht="12.75" customHeight="1" x14ac:dyDescent="0.2">
      <c r="F5873" s="1"/>
      <c r="G5873" s="1"/>
      <c r="H5873" s="1"/>
      <c r="I5873" s="4"/>
    </row>
    <row r="5874" spans="6:9" ht="12.75" customHeight="1" x14ac:dyDescent="0.2">
      <c r="F5874" s="1"/>
      <c r="G5874" s="1"/>
      <c r="H5874" s="1"/>
      <c r="I5874" s="4"/>
    </row>
    <row r="5875" spans="6:9" ht="12.75" customHeight="1" x14ac:dyDescent="0.2">
      <c r="F5875" s="1"/>
      <c r="G5875" s="1"/>
      <c r="H5875" s="1"/>
      <c r="I5875" s="4"/>
    </row>
    <row r="5876" spans="6:9" ht="12.75" customHeight="1" x14ac:dyDescent="0.2">
      <c r="F5876" s="1"/>
      <c r="G5876" s="1"/>
      <c r="H5876" s="1"/>
      <c r="I5876" s="4"/>
    </row>
    <row r="5877" spans="6:9" ht="12.75" customHeight="1" x14ac:dyDescent="0.2">
      <c r="F5877" s="1"/>
      <c r="G5877" s="1"/>
      <c r="H5877" s="1"/>
      <c r="I5877" s="4"/>
    </row>
    <row r="5878" spans="6:9" ht="12.75" customHeight="1" x14ac:dyDescent="0.2">
      <c r="F5878" s="1"/>
      <c r="G5878" s="1"/>
      <c r="H5878" s="1"/>
      <c r="I5878" s="4"/>
    </row>
    <row r="5879" spans="6:9" ht="12.75" customHeight="1" x14ac:dyDescent="0.2">
      <c r="F5879" s="1"/>
      <c r="G5879" s="1"/>
      <c r="H5879" s="1"/>
      <c r="I5879" s="4"/>
    </row>
    <row r="5880" spans="6:9" ht="12.75" customHeight="1" x14ac:dyDescent="0.2">
      <c r="F5880" s="1"/>
      <c r="G5880" s="1"/>
      <c r="H5880" s="1"/>
      <c r="I5880" s="4"/>
    </row>
    <row r="5881" spans="6:9" ht="12.75" customHeight="1" x14ac:dyDescent="0.2">
      <c r="F5881" s="1"/>
      <c r="G5881" s="1"/>
      <c r="H5881" s="1"/>
      <c r="I5881" s="4"/>
    </row>
    <row r="5882" spans="6:9" ht="12.75" customHeight="1" x14ac:dyDescent="0.2">
      <c r="F5882" s="1"/>
      <c r="G5882" s="1"/>
      <c r="H5882" s="1"/>
      <c r="I5882" s="4"/>
    </row>
    <row r="5883" spans="6:9" ht="12.75" customHeight="1" x14ac:dyDescent="0.2">
      <c r="F5883" s="1"/>
      <c r="G5883" s="1"/>
      <c r="H5883" s="1"/>
      <c r="I5883" s="4"/>
    </row>
    <row r="5884" spans="6:9" ht="12.75" customHeight="1" x14ac:dyDescent="0.2">
      <c r="F5884" s="1"/>
      <c r="G5884" s="1"/>
      <c r="H5884" s="1"/>
      <c r="I5884" s="4"/>
    </row>
    <row r="5885" spans="6:9" ht="12.75" customHeight="1" x14ac:dyDescent="0.2">
      <c r="F5885" s="1"/>
      <c r="G5885" s="1"/>
      <c r="H5885" s="1"/>
      <c r="I5885" s="4"/>
    </row>
    <row r="5886" spans="6:9" ht="12.75" customHeight="1" x14ac:dyDescent="0.2">
      <c r="F5886" s="1"/>
      <c r="G5886" s="1"/>
      <c r="H5886" s="1"/>
      <c r="I5886" s="4"/>
    </row>
    <row r="5887" spans="6:9" ht="12.75" customHeight="1" x14ac:dyDescent="0.2">
      <c r="F5887" s="1"/>
      <c r="G5887" s="1"/>
      <c r="H5887" s="1"/>
      <c r="I5887" s="4"/>
    </row>
    <row r="5888" spans="6:9" ht="12.75" customHeight="1" x14ac:dyDescent="0.2">
      <c r="F5888" s="1"/>
      <c r="G5888" s="1"/>
      <c r="H5888" s="1"/>
      <c r="I5888" s="4"/>
    </row>
    <row r="5889" spans="6:9" ht="12.75" customHeight="1" x14ac:dyDescent="0.2">
      <c r="F5889" s="1"/>
      <c r="G5889" s="1"/>
      <c r="H5889" s="1"/>
      <c r="I5889" s="4"/>
    </row>
    <row r="5890" spans="6:9" ht="12.75" customHeight="1" x14ac:dyDescent="0.2">
      <c r="F5890" s="1"/>
      <c r="G5890" s="1"/>
      <c r="H5890" s="1"/>
      <c r="I5890" s="4"/>
    </row>
    <row r="5891" spans="6:9" ht="12.75" customHeight="1" x14ac:dyDescent="0.2">
      <c r="F5891" s="1"/>
      <c r="G5891" s="1"/>
      <c r="H5891" s="1"/>
      <c r="I5891" s="4"/>
    </row>
    <row r="5892" spans="6:9" ht="12.75" customHeight="1" x14ac:dyDescent="0.2">
      <c r="F5892" s="1"/>
      <c r="G5892" s="1"/>
      <c r="H5892" s="1"/>
      <c r="I5892" s="4"/>
    </row>
    <row r="5893" spans="6:9" ht="12.75" customHeight="1" x14ac:dyDescent="0.2">
      <c r="F5893" s="1"/>
      <c r="G5893" s="1"/>
      <c r="H5893" s="1"/>
      <c r="I5893" s="4"/>
    </row>
    <row r="5894" spans="6:9" ht="12.75" customHeight="1" x14ac:dyDescent="0.2">
      <c r="F5894" s="1"/>
      <c r="G5894" s="1"/>
      <c r="H5894" s="1"/>
      <c r="I5894" s="4"/>
    </row>
    <row r="5895" spans="6:9" ht="12.75" customHeight="1" x14ac:dyDescent="0.2">
      <c r="F5895" s="1"/>
      <c r="G5895" s="1"/>
      <c r="H5895" s="1"/>
      <c r="I5895" s="4"/>
    </row>
    <row r="5896" spans="6:9" ht="12.75" customHeight="1" x14ac:dyDescent="0.2">
      <c r="F5896" s="1"/>
      <c r="G5896" s="1"/>
      <c r="H5896" s="1"/>
      <c r="I5896" s="4"/>
    </row>
    <row r="5897" spans="6:9" ht="12.75" customHeight="1" x14ac:dyDescent="0.2">
      <c r="F5897" s="1"/>
      <c r="G5897" s="1"/>
      <c r="H5897" s="1"/>
      <c r="I5897" s="4"/>
    </row>
    <row r="5898" spans="6:9" ht="12.75" customHeight="1" x14ac:dyDescent="0.2">
      <c r="F5898" s="1"/>
      <c r="G5898" s="1"/>
      <c r="H5898" s="1"/>
      <c r="I5898" s="4"/>
    </row>
    <row r="5899" spans="6:9" ht="12.75" customHeight="1" x14ac:dyDescent="0.2">
      <c r="F5899" s="1"/>
      <c r="G5899" s="1"/>
      <c r="H5899" s="1"/>
      <c r="I5899" s="4"/>
    </row>
    <row r="5900" spans="6:9" ht="12.75" customHeight="1" x14ac:dyDescent="0.2">
      <c r="F5900" s="1"/>
      <c r="G5900" s="1"/>
      <c r="H5900" s="1"/>
      <c r="I5900" s="4"/>
    </row>
    <row r="5901" spans="6:9" ht="12.75" customHeight="1" x14ac:dyDescent="0.2">
      <c r="F5901" s="1"/>
      <c r="G5901" s="1"/>
      <c r="H5901" s="1"/>
      <c r="I5901" s="4"/>
    </row>
    <row r="5902" spans="6:9" ht="12.75" customHeight="1" x14ac:dyDescent="0.2">
      <c r="F5902" s="1"/>
      <c r="G5902" s="1"/>
      <c r="H5902" s="1"/>
      <c r="I5902" s="4"/>
    </row>
    <row r="5903" spans="6:9" ht="12.75" customHeight="1" x14ac:dyDescent="0.2">
      <c r="F5903" s="1"/>
      <c r="G5903" s="1"/>
      <c r="H5903" s="1"/>
      <c r="I5903" s="4"/>
    </row>
    <row r="5904" spans="6:9" ht="12.75" customHeight="1" x14ac:dyDescent="0.2">
      <c r="F5904" s="1"/>
      <c r="G5904" s="1"/>
      <c r="H5904" s="1"/>
      <c r="I5904" s="4"/>
    </row>
    <row r="5905" spans="6:9" ht="12.75" customHeight="1" x14ac:dyDescent="0.2">
      <c r="F5905" s="1"/>
      <c r="G5905" s="1"/>
      <c r="H5905" s="1"/>
      <c r="I5905" s="4"/>
    </row>
    <row r="5906" spans="6:9" ht="12.75" customHeight="1" x14ac:dyDescent="0.2">
      <c r="F5906" s="1"/>
      <c r="G5906" s="1"/>
      <c r="H5906" s="1"/>
      <c r="I5906" s="4"/>
    </row>
    <row r="5907" spans="6:9" ht="12.75" customHeight="1" x14ac:dyDescent="0.2">
      <c r="F5907" s="1"/>
      <c r="G5907" s="1"/>
      <c r="H5907" s="1"/>
      <c r="I5907" s="4"/>
    </row>
    <row r="5908" spans="6:9" ht="12.75" customHeight="1" x14ac:dyDescent="0.2">
      <c r="F5908" s="1"/>
      <c r="G5908" s="1"/>
      <c r="H5908" s="1"/>
      <c r="I5908" s="4"/>
    </row>
    <row r="5909" spans="6:9" ht="12.75" customHeight="1" x14ac:dyDescent="0.2">
      <c r="F5909" s="1"/>
      <c r="G5909" s="1"/>
      <c r="H5909" s="1"/>
      <c r="I5909" s="4"/>
    </row>
    <row r="5910" spans="6:9" ht="12.75" customHeight="1" x14ac:dyDescent="0.2">
      <c r="F5910" s="1"/>
      <c r="G5910" s="1"/>
      <c r="H5910" s="1"/>
      <c r="I5910" s="4"/>
    </row>
    <row r="5911" spans="6:9" ht="12.75" customHeight="1" x14ac:dyDescent="0.2">
      <c r="F5911" s="1"/>
      <c r="G5911" s="1"/>
      <c r="H5911" s="1"/>
      <c r="I5911" s="4"/>
    </row>
    <row r="5912" spans="6:9" ht="12.75" customHeight="1" x14ac:dyDescent="0.2">
      <c r="F5912" s="1"/>
      <c r="G5912" s="1"/>
      <c r="H5912" s="1"/>
      <c r="I5912" s="4"/>
    </row>
    <row r="5913" spans="6:9" ht="12.75" customHeight="1" x14ac:dyDescent="0.2">
      <c r="F5913" s="1"/>
      <c r="G5913" s="1"/>
      <c r="H5913" s="1"/>
      <c r="I5913" s="4"/>
    </row>
    <row r="5914" spans="6:9" ht="12.75" customHeight="1" x14ac:dyDescent="0.2">
      <c r="F5914" s="1"/>
      <c r="G5914" s="1"/>
      <c r="H5914" s="1"/>
      <c r="I5914" s="4"/>
    </row>
    <row r="5915" spans="6:9" ht="12.75" customHeight="1" x14ac:dyDescent="0.2">
      <c r="F5915" s="1"/>
      <c r="G5915" s="1"/>
      <c r="H5915" s="1"/>
      <c r="I5915" s="4"/>
    </row>
    <row r="5916" spans="6:9" ht="12.75" customHeight="1" x14ac:dyDescent="0.2">
      <c r="F5916" s="1"/>
      <c r="G5916" s="1"/>
      <c r="H5916" s="1"/>
      <c r="I5916" s="4"/>
    </row>
    <row r="5917" spans="6:9" ht="12.75" customHeight="1" x14ac:dyDescent="0.2">
      <c r="F5917" s="1"/>
      <c r="G5917" s="1"/>
      <c r="H5917" s="1"/>
      <c r="I5917" s="4"/>
    </row>
    <row r="5918" spans="6:9" ht="12.75" customHeight="1" x14ac:dyDescent="0.2">
      <c r="F5918" s="1"/>
      <c r="G5918" s="1"/>
      <c r="H5918" s="1"/>
      <c r="I5918" s="4"/>
    </row>
    <row r="5919" spans="6:9" ht="12.75" customHeight="1" x14ac:dyDescent="0.2">
      <c r="F5919" s="1"/>
      <c r="G5919" s="1"/>
      <c r="H5919" s="1"/>
      <c r="I5919" s="4"/>
    </row>
    <row r="5920" spans="6:9" ht="12.75" customHeight="1" x14ac:dyDescent="0.2">
      <c r="F5920" s="1"/>
      <c r="G5920" s="1"/>
      <c r="H5920" s="1"/>
      <c r="I5920" s="4"/>
    </row>
    <row r="5921" spans="6:9" ht="12.75" customHeight="1" x14ac:dyDescent="0.2">
      <c r="F5921" s="1"/>
      <c r="G5921" s="1"/>
      <c r="H5921" s="1"/>
      <c r="I5921" s="4"/>
    </row>
    <row r="5922" spans="6:9" ht="12.75" customHeight="1" x14ac:dyDescent="0.2">
      <c r="F5922" s="1"/>
      <c r="G5922" s="1"/>
      <c r="H5922" s="1"/>
      <c r="I5922" s="4"/>
    </row>
    <row r="5923" spans="6:9" ht="12.75" customHeight="1" x14ac:dyDescent="0.2">
      <c r="F5923" s="1"/>
      <c r="G5923" s="1"/>
      <c r="H5923" s="1"/>
      <c r="I5923" s="4"/>
    </row>
    <row r="5924" spans="6:9" ht="12.75" customHeight="1" x14ac:dyDescent="0.2">
      <c r="F5924" s="1"/>
      <c r="G5924" s="1"/>
      <c r="H5924" s="1"/>
      <c r="I5924" s="4"/>
    </row>
    <row r="5925" spans="6:9" ht="12.75" customHeight="1" x14ac:dyDescent="0.2">
      <c r="F5925" s="1"/>
      <c r="G5925" s="1"/>
      <c r="H5925" s="1"/>
      <c r="I5925" s="4"/>
    </row>
    <row r="5926" spans="6:9" ht="12.75" customHeight="1" x14ac:dyDescent="0.2">
      <c r="F5926" s="1"/>
      <c r="G5926" s="1"/>
      <c r="H5926" s="1"/>
      <c r="I5926" s="4"/>
    </row>
    <row r="5927" spans="6:9" ht="12.75" customHeight="1" x14ac:dyDescent="0.2">
      <c r="F5927" s="1"/>
      <c r="G5927" s="1"/>
      <c r="H5927" s="1"/>
      <c r="I5927" s="4"/>
    </row>
    <row r="5928" spans="6:9" ht="12.75" customHeight="1" x14ac:dyDescent="0.2">
      <c r="F5928" s="1"/>
      <c r="G5928" s="1"/>
      <c r="H5928" s="1"/>
      <c r="I5928" s="4"/>
    </row>
    <row r="5929" spans="6:9" ht="12.75" customHeight="1" x14ac:dyDescent="0.2">
      <c r="F5929" s="1"/>
      <c r="G5929" s="1"/>
      <c r="H5929" s="1"/>
      <c r="I5929" s="4"/>
    </row>
    <row r="5930" spans="6:9" ht="12.75" customHeight="1" x14ac:dyDescent="0.2">
      <c r="F5930" s="1"/>
      <c r="G5930" s="1"/>
      <c r="H5930" s="1"/>
      <c r="I5930" s="4"/>
    </row>
    <row r="5931" spans="6:9" ht="12.75" customHeight="1" x14ac:dyDescent="0.2">
      <c r="F5931" s="1"/>
      <c r="G5931" s="1"/>
      <c r="H5931" s="1"/>
      <c r="I5931" s="4"/>
    </row>
    <row r="5932" spans="6:9" ht="12.75" customHeight="1" x14ac:dyDescent="0.2">
      <c r="F5932" s="1"/>
      <c r="G5932" s="1"/>
      <c r="H5932" s="1"/>
      <c r="I5932" s="4"/>
    </row>
    <row r="5933" spans="6:9" ht="12.75" customHeight="1" x14ac:dyDescent="0.2">
      <c r="F5933" s="1"/>
      <c r="G5933" s="1"/>
      <c r="H5933" s="1"/>
      <c r="I5933" s="4"/>
    </row>
    <row r="5934" spans="6:9" ht="12.75" customHeight="1" x14ac:dyDescent="0.2">
      <c r="F5934" s="1"/>
      <c r="G5934" s="1"/>
      <c r="H5934" s="1"/>
      <c r="I5934" s="4"/>
    </row>
    <row r="5935" spans="6:9" ht="12.75" customHeight="1" x14ac:dyDescent="0.2">
      <c r="F5935" s="1"/>
      <c r="G5935" s="1"/>
      <c r="H5935" s="1"/>
      <c r="I5935" s="4"/>
    </row>
    <row r="5936" spans="6:9" ht="12.75" customHeight="1" x14ac:dyDescent="0.2">
      <c r="F5936" s="1"/>
      <c r="G5936" s="1"/>
      <c r="H5936" s="1"/>
      <c r="I5936" s="4"/>
    </row>
    <row r="5937" spans="6:9" ht="12.75" customHeight="1" x14ac:dyDescent="0.2">
      <c r="F5937" s="1"/>
      <c r="G5937" s="1"/>
      <c r="H5937" s="1"/>
      <c r="I5937" s="4"/>
    </row>
    <row r="5938" spans="6:9" ht="12.75" customHeight="1" x14ac:dyDescent="0.2">
      <c r="F5938" s="1"/>
      <c r="G5938" s="1"/>
      <c r="H5938" s="1"/>
      <c r="I5938" s="4"/>
    </row>
    <row r="5939" spans="6:9" ht="12.75" customHeight="1" x14ac:dyDescent="0.2">
      <c r="F5939" s="1"/>
      <c r="G5939" s="1"/>
      <c r="H5939" s="1"/>
      <c r="I5939" s="4"/>
    </row>
    <row r="5940" spans="6:9" ht="12.75" customHeight="1" x14ac:dyDescent="0.2">
      <c r="F5940" s="1"/>
      <c r="G5940" s="1"/>
      <c r="H5940" s="1"/>
      <c r="I5940" s="4"/>
    </row>
    <row r="5941" spans="6:9" ht="12.75" customHeight="1" x14ac:dyDescent="0.2">
      <c r="F5941" s="1"/>
      <c r="G5941" s="1"/>
      <c r="H5941" s="1"/>
      <c r="I5941" s="4"/>
    </row>
    <row r="5942" spans="6:9" ht="12.75" customHeight="1" x14ac:dyDescent="0.2">
      <c r="F5942" s="1"/>
      <c r="G5942" s="1"/>
      <c r="H5942" s="1"/>
      <c r="I5942" s="4"/>
    </row>
    <row r="5943" spans="6:9" ht="12.75" customHeight="1" x14ac:dyDescent="0.2">
      <c r="F5943" s="1"/>
      <c r="G5943" s="1"/>
      <c r="H5943" s="1"/>
      <c r="I5943" s="4"/>
    </row>
    <row r="5944" spans="6:9" ht="12.75" customHeight="1" x14ac:dyDescent="0.2">
      <c r="F5944" s="1"/>
      <c r="G5944" s="1"/>
      <c r="H5944" s="1"/>
      <c r="I5944" s="4"/>
    </row>
    <row r="5945" spans="6:9" ht="12.75" customHeight="1" x14ac:dyDescent="0.2">
      <c r="F5945" s="1"/>
      <c r="G5945" s="1"/>
      <c r="H5945" s="1"/>
      <c r="I5945" s="4"/>
    </row>
    <row r="5946" spans="6:9" ht="12.75" customHeight="1" x14ac:dyDescent="0.2">
      <c r="F5946" s="1"/>
      <c r="G5946" s="1"/>
      <c r="H5946" s="1"/>
      <c r="I5946" s="4"/>
    </row>
    <row r="5947" spans="6:9" ht="12.75" customHeight="1" x14ac:dyDescent="0.2">
      <c r="F5947" s="1"/>
      <c r="G5947" s="1"/>
      <c r="H5947" s="1"/>
      <c r="I5947" s="4"/>
    </row>
    <row r="5948" spans="6:9" ht="12.75" customHeight="1" x14ac:dyDescent="0.2">
      <c r="F5948" s="1"/>
      <c r="G5948" s="1"/>
      <c r="H5948" s="1"/>
      <c r="I5948" s="4"/>
    </row>
    <row r="5949" spans="6:9" ht="12.75" customHeight="1" x14ac:dyDescent="0.2">
      <c r="F5949" s="1"/>
      <c r="G5949" s="1"/>
      <c r="H5949" s="1"/>
      <c r="I5949" s="4"/>
    </row>
    <row r="5950" spans="6:9" ht="12.75" customHeight="1" x14ac:dyDescent="0.2">
      <c r="F5950" s="1"/>
      <c r="G5950" s="1"/>
      <c r="H5950" s="1"/>
      <c r="I5950" s="4"/>
    </row>
    <row r="5951" spans="6:9" ht="12.75" customHeight="1" x14ac:dyDescent="0.2">
      <c r="F5951" s="1"/>
      <c r="G5951" s="1"/>
      <c r="H5951" s="1"/>
      <c r="I5951" s="4"/>
    </row>
    <row r="5952" spans="6:9" ht="12.75" customHeight="1" x14ac:dyDescent="0.2">
      <c r="F5952" s="1"/>
      <c r="G5952" s="1"/>
      <c r="H5952" s="1"/>
      <c r="I5952" s="4"/>
    </row>
    <row r="5953" spans="6:9" ht="12.75" customHeight="1" x14ac:dyDescent="0.2">
      <c r="F5953" s="1"/>
      <c r="G5953" s="1"/>
      <c r="H5953" s="1"/>
      <c r="I5953" s="4"/>
    </row>
    <row r="5954" spans="6:9" ht="12.75" customHeight="1" x14ac:dyDescent="0.2">
      <c r="F5954" s="1"/>
      <c r="G5954" s="1"/>
      <c r="H5954" s="1"/>
      <c r="I5954" s="4"/>
    </row>
    <row r="5955" spans="6:9" ht="12.75" customHeight="1" x14ac:dyDescent="0.2">
      <c r="F5955" s="1"/>
      <c r="G5955" s="1"/>
      <c r="H5955" s="1"/>
      <c r="I5955" s="4"/>
    </row>
    <row r="5956" spans="6:9" ht="12.75" customHeight="1" x14ac:dyDescent="0.2">
      <c r="F5956" s="1"/>
      <c r="G5956" s="1"/>
      <c r="H5956" s="1"/>
      <c r="I5956" s="4"/>
    </row>
    <row r="5957" spans="6:9" ht="12.75" customHeight="1" x14ac:dyDescent="0.2">
      <c r="F5957" s="1"/>
      <c r="G5957" s="1"/>
      <c r="H5957" s="1"/>
      <c r="I5957" s="4"/>
    </row>
    <row r="5958" spans="6:9" ht="12.75" customHeight="1" x14ac:dyDescent="0.2">
      <c r="F5958" s="1"/>
      <c r="G5958" s="1"/>
      <c r="H5958" s="1"/>
      <c r="I5958" s="4"/>
    </row>
    <row r="5959" spans="6:9" ht="12.75" customHeight="1" x14ac:dyDescent="0.2">
      <c r="F5959" s="1"/>
      <c r="G5959" s="1"/>
      <c r="H5959" s="1"/>
      <c r="I5959" s="4"/>
    </row>
    <row r="5960" spans="6:9" ht="12.75" customHeight="1" x14ac:dyDescent="0.2">
      <c r="F5960" s="1"/>
      <c r="G5960" s="1"/>
      <c r="H5960" s="1"/>
      <c r="I5960" s="4"/>
    </row>
    <row r="5961" spans="6:9" ht="12.75" customHeight="1" x14ac:dyDescent="0.2">
      <c r="F5961" s="1"/>
      <c r="G5961" s="1"/>
      <c r="H5961" s="1"/>
      <c r="I5961" s="4"/>
    </row>
    <row r="5962" spans="6:9" ht="12.75" customHeight="1" x14ac:dyDescent="0.2">
      <c r="F5962" s="1"/>
      <c r="G5962" s="1"/>
      <c r="H5962" s="1"/>
      <c r="I5962" s="4"/>
    </row>
    <row r="5963" spans="6:9" ht="12.75" customHeight="1" x14ac:dyDescent="0.2">
      <c r="F5963" s="1"/>
      <c r="G5963" s="1"/>
      <c r="H5963" s="1"/>
      <c r="I5963" s="4"/>
    </row>
    <row r="5964" spans="6:9" ht="12.75" customHeight="1" x14ac:dyDescent="0.2">
      <c r="F5964" s="1"/>
      <c r="G5964" s="1"/>
      <c r="H5964" s="1"/>
      <c r="I5964" s="4"/>
    </row>
    <row r="5965" spans="6:9" ht="12.75" customHeight="1" x14ac:dyDescent="0.2">
      <c r="F5965" s="1"/>
      <c r="G5965" s="1"/>
      <c r="H5965" s="1"/>
      <c r="I5965" s="4"/>
    </row>
    <row r="5966" spans="6:9" ht="12.75" customHeight="1" x14ac:dyDescent="0.2">
      <c r="F5966" s="1"/>
      <c r="G5966" s="1"/>
      <c r="H5966" s="1"/>
      <c r="I5966" s="4"/>
    </row>
    <row r="5967" spans="6:9" ht="12.75" customHeight="1" x14ac:dyDescent="0.2">
      <c r="F5967" s="1"/>
      <c r="G5967" s="1"/>
      <c r="H5967" s="1"/>
      <c r="I5967" s="4"/>
    </row>
    <row r="5968" spans="6:9" ht="12.75" customHeight="1" x14ac:dyDescent="0.2">
      <c r="F5968" s="1"/>
      <c r="G5968" s="1"/>
      <c r="H5968" s="1"/>
      <c r="I5968" s="4"/>
    </row>
    <row r="5969" spans="6:9" ht="12.75" customHeight="1" x14ac:dyDescent="0.2">
      <c r="F5969" s="1"/>
      <c r="G5969" s="1"/>
      <c r="H5969" s="1"/>
      <c r="I5969" s="4"/>
    </row>
    <row r="5970" spans="6:9" ht="12.75" customHeight="1" x14ac:dyDescent="0.2">
      <c r="F5970" s="1"/>
      <c r="G5970" s="1"/>
      <c r="H5970" s="1"/>
      <c r="I5970" s="4"/>
    </row>
    <row r="5971" spans="6:9" ht="12.75" customHeight="1" x14ac:dyDescent="0.2">
      <c r="F5971" s="1"/>
      <c r="G5971" s="1"/>
      <c r="H5971" s="1"/>
      <c r="I5971" s="4"/>
    </row>
    <row r="5972" spans="6:9" ht="12.75" customHeight="1" x14ac:dyDescent="0.2">
      <c r="F5972" s="1"/>
      <c r="G5972" s="1"/>
      <c r="H5972" s="1"/>
      <c r="I5972" s="4"/>
    </row>
    <row r="5973" spans="6:9" ht="12.75" customHeight="1" x14ac:dyDescent="0.2">
      <c r="F5973" s="1"/>
      <c r="G5973" s="1"/>
      <c r="H5973" s="1"/>
      <c r="I5973" s="4"/>
    </row>
    <row r="5974" spans="6:9" ht="12.75" customHeight="1" x14ac:dyDescent="0.2">
      <c r="F5974" s="1"/>
      <c r="G5974" s="1"/>
      <c r="H5974" s="1"/>
      <c r="I5974" s="4"/>
    </row>
    <row r="5975" spans="6:9" ht="12.75" customHeight="1" x14ac:dyDescent="0.2">
      <c r="F5975" s="1"/>
      <c r="G5975" s="1"/>
      <c r="H5975" s="1"/>
      <c r="I5975" s="4"/>
    </row>
    <row r="5976" spans="6:9" ht="12.75" customHeight="1" x14ac:dyDescent="0.2">
      <c r="F5976" s="1"/>
      <c r="G5976" s="1"/>
      <c r="H5976" s="1"/>
      <c r="I5976" s="4"/>
    </row>
    <row r="5977" spans="6:9" ht="12.75" customHeight="1" x14ac:dyDescent="0.2">
      <c r="F5977" s="1"/>
      <c r="G5977" s="1"/>
      <c r="H5977" s="1"/>
      <c r="I5977" s="4"/>
    </row>
    <row r="5978" spans="6:9" ht="12.75" customHeight="1" x14ac:dyDescent="0.2">
      <c r="F5978" s="1"/>
      <c r="G5978" s="1"/>
      <c r="H5978" s="1"/>
      <c r="I5978" s="4"/>
    </row>
    <row r="5979" spans="6:9" ht="12.75" customHeight="1" x14ac:dyDescent="0.2">
      <c r="F5979" s="1"/>
      <c r="G5979" s="1"/>
      <c r="H5979" s="1"/>
      <c r="I5979" s="4"/>
    </row>
    <row r="5980" spans="6:9" ht="12.75" customHeight="1" x14ac:dyDescent="0.2">
      <c r="F5980" s="1"/>
      <c r="G5980" s="1"/>
      <c r="H5980" s="1"/>
      <c r="I5980" s="4"/>
    </row>
    <row r="5981" spans="6:9" ht="12.75" customHeight="1" x14ac:dyDescent="0.2">
      <c r="F5981" s="1"/>
      <c r="G5981" s="1"/>
      <c r="H5981" s="1"/>
      <c r="I5981" s="4"/>
    </row>
    <row r="5982" spans="6:9" ht="12.75" customHeight="1" x14ac:dyDescent="0.2">
      <c r="F5982" s="1"/>
      <c r="G5982" s="1"/>
      <c r="H5982" s="1"/>
      <c r="I5982" s="4"/>
    </row>
    <row r="5983" spans="6:9" ht="12.75" customHeight="1" x14ac:dyDescent="0.2">
      <c r="F5983" s="1"/>
      <c r="G5983" s="1"/>
      <c r="H5983" s="1"/>
      <c r="I5983" s="4"/>
    </row>
    <row r="5984" spans="6:9" ht="12.75" customHeight="1" x14ac:dyDescent="0.2">
      <c r="F5984" s="1"/>
      <c r="G5984" s="1"/>
      <c r="H5984" s="1"/>
      <c r="I5984" s="4"/>
    </row>
    <row r="5985" spans="6:9" ht="12.75" customHeight="1" x14ac:dyDescent="0.2">
      <c r="F5985" s="1"/>
      <c r="G5985" s="1"/>
      <c r="H5985" s="1"/>
      <c r="I5985" s="4"/>
    </row>
    <row r="5986" spans="6:9" ht="12.75" customHeight="1" x14ac:dyDescent="0.2">
      <c r="F5986" s="1"/>
      <c r="G5986" s="1"/>
      <c r="H5986" s="1"/>
      <c r="I5986" s="4"/>
    </row>
    <row r="5987" spans="6:9" ht="12.75" customHeight="1" x14ac:dyDescent="0.2">
      <c r="F5987" s="1"/>
      <c r="G5987" s="1"/>
      <c r="H5987" s="1"/>
      <c r="I5987" s="4"/>
    </row>
    <row r="5988" spans="6:9" ht="12.75" customHeight="1" x14ac:dyDescent="0.2">
      <c r="F5988" s="1"/>
      <c r="G5988" s="1"/>
      <c r="H5988" s="1"/>
      <c r="I5988" s="4"/>
    </row>
    <row r="5989" spans="6:9" ht="12.75" customHeight="1" x14ac:dyDescent="0.2">
      <c r="F5989" s="1"/>
      <c r="G5989" s="1"/>
      <c r="H5989" s="1"/>
      <c r="I5989" s="4"/>
    </row>
    <row r="5990" spans="6:9" ht="12.75" customHeight="1" x14ac:dyDescent="0.2">
      <c r="F5990" s="1"/>
      <c r="G5990" s="1"/>
      <c r="H5990" s="1"/>
      <c r="I5990" s="4"/>
    </row>
    <row r="5991" spans="6:9" ht="12.75" customHeight="1" x14ac:dyDescent="0.2">
      <c r="F5991" s="1"/>
      <c r="G5991" s="1"/>
      <c r="H5991" s="1"/>
      <c r="I5991" s="4"/>
    </row>
    <row r="5992" spans="6:9" ht="12.75" customHeight="1" x14ac:dyDescent="0.2">
      <c r="F5992" s="1"/>
      <c r="G5992" s="1"/>
      <c r="H5992" s="1"/>
      <c r="I5992" s="4"/>
    </row>
    <row r="5993" spans="6:9" ht="12.75" customHeight="1" x14ac:dyDescent="0.2">
      <c r="F5993" s="1"/>
      <c r="G5993" s="1"/>
      <c r="H5993" s="1"/>
      <c r="I5993" s="4"/>
    </row>
    <row r="5994" spans="6:9" ht="12.75" customHeight="1" x14ac:dyDescent="0.2">
      <c r="F5994" s="1"/>
      <c r="G5994" s="1"/>
      <c r="H5994" s="1"/>
      <c r="I5994" s="4"/>
    </row>
    <row r="5995" spans="6:9" ht="12.75" customHeight="1" x14ac:dyDescent="0.2">
      <c r="F5995" s="1"/>
      <c r="G5995" s="1"/>
      <c r="H5995" s="1"/>
      <c r="I5995" s="4"/>
    </row>
    <row r="5996" spans="6:9" ht="12.75" customHeight="1" x14ac:dyDescent="0.2">
      <c r="F5996" s="1"/>
      <c r="G5996" s="1"/>
      <c r="H5996" s="1"/>
      <c r="I5996" s="4"/>
    </row>
    <row r="5997" spans="6:9" ht="12.75" customHeight="1" x14ac:dyDescent="0.2">
      <c r="F5997" s="1"/>
      <c r="G5997" s="1"/>
      <c r="H5997" s="1"/>
      <c r="I5997" s="4"/>
    </row>
    <row r="5998" spans="6:9" ht="12.75" customHeight="1" x14ac:dyDescent="0.2">
      <c r="F5998" s="1"/>
      <c r="G5998" s="1"/>
      <c r="H5998" s="1"/>
      <c r="I5998" s="4"/>
    </row>
    <row r="5999" spans="6:9" ht="12.75" customHeight="1" x14ac:dyDescent="0.2">
      <c r="F5999" s="1"/>
      <c r="G5999" s="1"/>
      <c r="H5999" s="1"/>
      <c r="I5999" s="4"/>
    </row>
    <row r="6000" spans="6:9" ht="12.75" customHeight="1" x14ac:dyDescent="0.2">
      <c r="F6000" s="1"/>
      <c r="G6000" s="1"/>
      <c r="H6000" s="1"/>
      <c r="I6000" s="4"/>
    </row>
    <row r="6001" spans="6:9" ht="12.75" customHeight="1" x14ac:dyDescent="0.2">
      <c r="F6001" s="1"/>
      <c r="G6001" s="1"/>
      <c r="H6001" s="1"/>
      <c r="I6001" s="4"/>
    </row>
    <row r="6002" spans="6:9" ht="12.75" customHeight="1" x14ac:dyDescent="0.2">
      <c r="F6002" s="1"/>
      <c r="G6002" s="1"/>
      <c r="H6002" s="1"/>
      <c r="I6002" s="4"/>
    </row>
    <row r="6003" spans="6:9" ht="12.75" customHeight="1" x14ac:dyDescent="0.2">
      <c r="F6003" s="1"/>
      <c r="G6003" s="1"/>
      <c r="H6003" s="1"/>
      <c r="I6003" s="4"/>
    </row>
    <row r="6004" spans="6:9" ht="12.75" customHeight="1" x14ac:dyDescent="0.2">
      <c r="F6004" s="1"/>
      <c r="G6004" s="1"/>
      <c r="H6004" s="1"/>
      <c r="I6004" s="4"/>
    </row>
    <row r="6005" spans="6:9" ht="12.75" customHeight="1" x14ac:dyDescent="0.2">
      <c r="F6005" s="1"/>
      <c r="G6005" s="1"/>
      <c r="H6005" s="1"/>
      <c r="I6005" s="4"/>
    </row>
    <row r="6006" spans="6:9" ht="12.75" customHeight="1" x14ac:dyDescent="0.2">
      <c r="F6006" s="1"/>
      <c r="G6006" s="1"/>
      <c r="H6006" s="1"/>
      <c r="I6006" s="4"/>
    </row>
    <row r="6007" spans="6:9" ht="12.75" customHeight="1" x14ac:dyDescent="0.2">
      <c r="F6007" s="1"/>
      <c r="G6007" s="1"/>
      <c r="H6007" s="1"/>
      <c r="I6007" s="4"/>
    </row>
    <row r="6008" spans="6:9" ht="12.75" customHeight="1" x14ac:dyDescent="0.2">
      <c r="F6008" s="1"/>
      <c r="G6008" s="1"/>
      <c r="H6008" s="1"/>
      <c r="I6008" s="4"/>
    </row>
    <row r="6009" spans="6:9" ht="12.75" customHeight="1" x14ac:dyDescent="0.2">
      <c r="F6009" s="1"/>
      <c r="G6009" s="1"/>
      <c r="H6009" s="1"/>
      <c r="I6009" s="4"/>
    </row>
    <row r="6010" spans="6:9" ht="12.75" customHeight="1" x14ac:dyDescent="0.2">
      <c r="F6010" s="1"/>
      <c r="G6010" s="1"/>
      <c r="H6010" s="1"/>
      <c r="I6010" s="4"/>
    </row>
    <row r="6011" spans="6:9" ht="12.75" customHeight="1" x14ac:dyDescent="0.2">
      <c r="F6011" s="1"/>
      <c r="G6011" s="1"/>
      <c r="H6011" s="1"/>
      <c r="I6011" s="4"/>
    </row>
    <row r="6012" spans="6:9" ht="12.75" customHeight="1" x14ac:dyDescent="0.2">
      <c r="F6012" s="1"/>
      <c r="G6012" s="1"/>
      <c r="H6012" s="1"/>
      <c r="I6012" s="4"/>
    </row>
    <row r="6013" spans="6:9" ht="12.75" customHeight="1" x14ac:dyDescent="0.2">
      <c r="F6013" s="1"/>
      <c r="G6013" s="1"/>
      <c r="H6013" s="1"/>
      <c r="I6013" s="4"/>
    </row>
    <row r="6014" spans="6:9" ht="12.75" customHeight="1" x14ac:dyDescent="0.2">
      <c r="F6014" s="1"/>
      <c r="G6014" s="1"/>
      <c r="H6014" s="1"/>
      <c r="I6014" s="4"/>
    </row>
    <row r="6015" spans="6:9" ht="12.75" customHeight="1" x14ac:dyDescent="0.2">
      <c r="F6015" s="1"/>
      <c r="G6015" s="1"/>
      <c r="H6015" s="1"/>
      <c r="I6015" s="4"/>
    </row>
    <row r="6016" spans="6:9" ht="12.75" customHeight="1" x14ac:dyDescent="0.2">
      <c r="F6016" s="1"/>
      <c r="G6016" s="1"/>
      <c r="H6016" s="1"/>
      <c r="I6016" s="4"/>
    </row>
    <row r="6017" spans="6:9" ht="12.75" customHeight="1" x14ac:dyDescent="0.2">
      <c r="F6017" s="1"/>
      <c r="G6017" s="1"/>
      <c r="H6017" s="1"/>
      <c r="I6017" s="4"/>
    </row>
    <row r="6018" spans="6:9" ht="12.75" customHeight="1" x14ac:dyDescent="0.2">
      <c r="F6018" s="1"/>
      <c r="G6018" s="1"/>
      <c r="H6018" s="1"/>
      <c r="I6018" s="4"/>
    </row>
    <row r="6019" spans="6:9" ht="12.75" customHeight="1" x14ac:dyDescent="0.2">
      <c r="F6019" s="1"/>
      <c r="G6019" s="1"/>
      <c r="H6019" s="1"/>
      <c r="I6019" s="4"/>
    </row>
    <row r="6020" spans="6:9" ht="12.75" customHeight="1" x14ac:dyDescent="0.2">
      <c r="F6020" s="1"/>
      <c r="G6020" s="1"/>
      <c r="H6020" s="1"/>
      <c r="I6020" s="4"/>
    </row>
    <row r="6021" spans="6:9" ht="12.75" customHeight="1" x14ac:dyDescent="0.2">
      <c r="F6021" s="1"/>
      <c r="G6021" s="1"/>
      <c r="H6021" s="1"/>
      <c r="I6021" s="4"/>
    </row>
    <row r="6022" spans="6:9" ht="12.75" customHeight="1" x14ac:dyDescent="0.2">
      <c r="F6022" s="1"/>
      <c r="G6022" s="1"/>
      <c r="H6022" s="1"/>
      <c r="I6022" s="4"/>
    </row>
    <row r="6023" spans="6:9" ht="12.75" customHeight="1" x14ac:dyDescent="0.2">
      <c r="F6023" s="1"/>
      <c r="G6023" s="1"/>
      <c r="H6023" s="1"/>
      <c r="I6023" s="4"/>
    </row>
    <row r="6024" spans="6:9" ht="12.75" customHeight="1" x14ac:dyDescent="0.2">
      <c r="F6024" s="1"/>
      <c r="G6024" s="1"/>
      <c r="H6024" s="1"/>
      <c r="I6024" s="4"/>
    </row>
    <row r="6025" spans="6:9" ht="12.75" customHeight="1" x14ac:dyDescent="0.2">
      <c r="F6025" s="1"/>
      <c r="G6025" s="1"/>
      <c r="H6025" s="1"/>
      <c r="I6025" s="4"/>
    </row>
    <row r="6026" spans="6:9" ht="12.75" customHeight="1" x14ac:dyDescent="0.2">
      <c r="F6026" s="1"/>
      <c r="G6026" s="1"/>
      <c r="H6026" s="1"/>
      <c r="I6026" s="4"/>
    </row>
    <row r="6027" spans="6:9" ht="12.75" customHeight="1" x14ac:dyDescent="0.2">
      <c r="F6027" s="1"/>
      <c r="G6027" s="1"/>
      <c r="H6027" s="1"/>
      <c r="I6027" s="4"/>
    </row>
    <row r="6028" spans="6:9" ht="12.75" customHeight="1" x14ac:dyDescent="0.2">
      <c r="F6028" s="1"/>
      <c r="G6028" s="1"/>
      <c r="H6028" s="1"/>
      <c r="I6028" s="4"/>
    </row>
    <row r="6029" spans="6:9" ht="12.75" customHeight="1" x14ac:dyDescent="0.2">
      <c r="F6029" s="1"/>
      <c r="G6029" s="1"/>
      <c r="H6029" s="1"/>
      <c r="I6029" s="4"/>
    </row>
    <row r="6030" spans="6:9" ht="12.75" customHeight="1" x14ac:dyDescent="0.2">
      <c r="F6030" s="1"/>
      <c r="G6030" s="1"/>
      <c r="H6030" s="1"/>
      <c r="I6030" s="4"/>
    </row>
    <row r="6031" spans="6:9" ht="12.75" customHeight="1" x14ac:dyDescent="0.2">
      <c r="F6031" s="1"/>
      <c r="G6031" s="1"/>
      <c r="H6031" s="1"/>
      <c r="I6031" s="4"/>
    </row>
    <row r="6032" spans="6:9" ht="12.75" customHeight="1" x14ac:dyDescent="0.2">
      <c r="F6032" s="1"/>
      <c r="G6032" s="1"/>
      <c r="H6032" s="1"/>
      <c r="I6032" s="4"/>
    </row>
    <row r="6033" spans="6:9" ht="12.75" customHeight="1" x14ac:dyDescent="0.2">
      <c r="F6033" s="1"/>
      <c r="G6033" s="1"/>
      <c r="H6033" s="1"/>
      <c r="I6033" s="4"/>
    </row>
    <row r="6034" spans="6:9" ht="12.75" customHeight="1" x14ac:dyDescent="0.2">
      <c r="F6034" s="1"/>
      <c r="G6034" s="1"/>
      <c r="H6034" s="1"/>
      <c r="I6034" s="4"/>
    </row>
    <row r="6035" spans="6:9" ht="12.75" customHeight="1" x14ac:dyDescent="0.2">
      <c r="F6035" s="1"/>
      <c r="G6035" s="1"/>
      <c r="H6035" s="1"/>
      <c r="I6035" s="4"/>
    </row>
    <row r="6036" spans="6:9" ht="12.75" customHeight="1" x14ac:dyDescent="0.2">
      <c r="F6036" s="1"/>
      <c r="G6036" s="1"/>
      <c r="H6036" s="1"/>
      <c r="I6036" s="4"/>
    </row>
    <row r="6037" spans="6:9" ht="12.75" customHeight="1" x14ac:dyDescent="0.2">
      <c r="F6037" s="1"/>
      <c r="G6037" s="1"/>
      <c r="H6037" s="1"/>
      <c r="I6037" s="4"/>
    </row>
    <row r="6038" spans="6:9" ht="12.75" customHeight="1" x14ac:dyDescent="0.2">
      <c r="F6038" s="1"/>
      <c r="G6038" s="1"/>
      <c r="H6038" s="1"/>
      <c r="I6038" s="4"/>
    </row>
    <row r="6039" spans="6:9" ht="12.75" customHeight="1" x14ac:dyDescent="0.2">
      <c r="F6039" s="1"/>
      <c r="G6039" s="1"/>
      <c r="H6039" s="1"/>
      <c r="I6039" s="4"/>
    </row>
    <row r="6040" spans="6:9" ht="12.75" customHeight="1" x14ac:dyDescent="0.2">
      <c r="F6040" s="1"/>
      <c r="G6040" s="1"/>
      <c r="H6040" s="1"/>
      <c r="I6040" s="4"/>
    </row>
    <row r="6041" spans="6:9" ht="12.75" customHeight="1" x14ac:dyDescent="0.2">
      <c r="F6041" s="1"/>
      <c r="G6041" s="1"/>
      <c r="H6041" s="1"/>
      <c r="I6041" s="4"/>
    </row>
    <row r="6042" spans="6:9" ht="12.75" customHeight="1" x14ac:dyDescent="0.2">
      <c r="F6042" s="1"/>
      <c r="G6042" s="1"/>
      <c r="H6042" s="1"/>
      <c r="I6042" s="4"/>
    </row>
    <row r="6043" spans="6:9" ht="12.75" customHeight="1" x14ac:dyDescent="0.2">
      <c r="F6043" s="1"/>
      <c r="G6043" s="1"/>
      <c r="H6043" s="1"/>
      <c r="I6043" s="4"/>
    </row>
    <row r="6044" spans="6:9" ht="12.75" customHeight="1" x14ac:dyDescent="0.2">
      <c r="F6044" s="1"/>
      <c r="G6044" s="1"/>
      <c r="H6044" s="1"/>
      <c r="I6044" s="4"/>
    </row>
    <row r="6045" spans="6:9" ht="12.75" customHeight="1" x14ac:dyDescent="0.2">
      <c r="F6045" s="1"/>
      <c r="G6045" s="1"/>
      <c r="H6045" s="1"/>
      <c r="I6045" s="4"/>
    </row>
    <row r="6046" spans="6:9" ht="12.75" customHeight="1" x14ac:dyDescent="0.2">
      <c r="F6046" s="1"/>
      <c r="G6046" s="1"/>
      <c r="H6046" s="1"/>
      <c r="I6046" s="4"/>
    </row>
    <row r="6047" spans="6:9" ht="12.75" customHeight="1" x14ac:dyDescent="0.2">
      <c r="F6047" s="1"/>
      <c r="G6047" s="1"/>
      <c r="H6047" s="1"/>
      <c r="I6047" s="4"/>
    </row>
    <row r="6048" spans="6:9" ht="12.75" customHeight="1" x14ac:dyDescent="0.2">
      <c r="F6048" s="1"/>
      <c r="G6048" s="1"/>
      <c r="H6048" s="1"/>
      <c r="I6048" s="4"/>
    </row>
    <row r="6049" spans="6:9" ht="12.75" customHeight="1" x14ac:dyDescent="0.2">
      <c r="F6049" s="1"/>
      <c r="G6049" s="1"/>
      <c r="H6049" s="1"/>
      <c r="I6049" s="4"/>
    </row>
    <row r="6050" spans="6:9" ht="12.75" customHeight="1" x14ac:dyDescent="0.2">
      <c r="F6050" s="1"/>
      <c r="G6050" s="1"/>
      <c r="H6050" s="1"/>
      <c r="I6050" s="4"/>
    </row>
    <row r="6051" spans="6:9" ht="12.75" customHeight="1" x14ac:dyDescent="0.2">
      <c r="F6051" s="1"/>
      <c r="G6051" s="1"/>
      <c r="H6051" s="1"/>
      <c r="I6051" s="4"/>
    </row>
    <row r="6052" spans="6:9" ht="12.75" customHeight="1" x14ac:dyDescent="0.2">
      <c r="F6052" s="1"/>
      <c r="G6052" s="1"/>
      <c r="H6052" s="1"/>
      <c r="I6052" s="4"/>
    </row>
    <row r="6053" spans="6:9" ht="12.75" customHeight="1" x14ac:dyDescent="0.2">
      <c r="F6053" s="1"/>
      <c r="G6053" s="1"/>
      <c r="H6053" s="1"/>
      <c r="I6053" s="4"/>
    </row>
    <row r="6054" spans="6:9" ht="12.75" customHeight="1" x14ac:dyDescent="0.2">
      <c r="F6054" s="1"/>
      <c r="G6054" s="1"/>
      <c r="H6054" s="1"/>
      <c r="I6054" s="4"/>
    </row>
    <row r="6055" spans="6:9" ht="12.75" customHeight="1" x14ac:dyDescent="0.2">
      <c r="F6055" s="1"/>
      <c r="G6055" s="1"/>
      <c r="H6055" s="1"/>
      <c r="I6055" s="4"/>
    </row>
    <row r="6056" spans="6:9" ht="12.75" customHeight="1" x14ac:dyDescent="0.2">
      <c r="F6056" s="1"/>
      <c r="G6056" s="1"/>
      <c r="H6056" s="1"/>
      <c r="I6056" s="4"/>
    </row>
    <row r="6057" spans="6:9" ht="12.75" customHeight="1" x14ac:dyDescent="0.2">
      <c r="F6057" s="1"/>
      <c r="G6057" s="1"/>
      <c r="H6057" s="1"/>
      <c r="I6057" s="4"/>
    </row>
    <row r="6058" spans="6:9" ht="12.75" customHeight="1" x14ac:dyDescent="0.2">
      <c r="F6058" s="1"/>
      <c r="G6058" s="1"/>
      <c r="H6058" s="1"/>
      <c r="I6058" s="4"/>
    </row>
    <row r="6059" spans="6:9" ht="12.75" customHeight="1" x14ac:dyDescent="0.2">
      <c r="F6059" s="1"/>
      <c r="G6059" s="1"/>
      <c r="H6059" s="1"/>
      <c r="I6059" s="4"/>
    </row>
    <row r="6060" spans="6:9" ht="12.75" customHeight="1" x14ac:dyDescent="0.2">
      <c r="F6060" s="1"/>
      <c r="G6060" s="1"/>
      <c r="H6060" s="1"/>
      <c r="I6060" s="4"/>
    </row>
    <row r="6061" spans="6:9" ht="12.75" customHeight="1" x14ac:dyDescent="0.2">
      <c r="F6061" s="1"/>
      <c r="G6061" s="1"/>
      <c r="H6061" s="1"/>
      <c r="I6061" s="4"/>
    </row>
    <row r="6062" spans="6:9" ht="12.75" customHeight="1" x14ac:dyDescent="0.2">
      <c r="F6062" s="1"/>
      <c r="G6062" s="1"/>
      <c r="H6062" s="1"/>
      <c r="I6062" s="4"/>
    </row>
    <row r="6063" spans="6:9" ht="12.75" customHeight="1" x14ac:dyDescent="0.2">
      <c r="F6063" s="1"/>
      <c r="G6063" s="1"/>
      <c r="H6063" s="1"/>
      <c r="I6063" s="4"/>
    </row>
    <row r="6064" spans="6:9" ht="12.75" customHeight="1" x14ac:dyDescent="0.2">
      <c r="F6064" s="1"/>
      <c r="G6064" s="1"/>
      <c r="H6064" s="1"/>
      <c r="I6064" s="4"/>
    </row>
    <row r="6065" spans="6:9" ht="12.75" customHeight="1" x14ac:dyDescent="0.2">
      <c r="F6065" s="1"/>
      <c r="G6065" s="1"/>
      <c r="H6065" s="1"/>
      <c r="I6065" s="4"/>
    </row>
    <row r="6066" spans="6:9" ht="12.75" customHeight="1" x14ac:dyDescent="0.2">
      <c r="F6066" s="1"/>
      <c r="G6066" s="1"/>
      <c r="H6066" s="1"/>
      <c r="I6066" s="4"/>
    </row>
    <row r="6067" spans="6:9" ht="12.75" customHeight="1" x14ac:dyDescent="0.2">
      <c r="F6067" s="1"/>
      <c r="G6067" s="1"/>
      <c r="H6067" s="1"/>
      <c r="I6067" s="4"/>
    </row>
    <row r="6068" spans="6:9" ht="12.75" customHeight="1" x14ac:dyDescent="0.2">
      <c r="F6068" s="1"/>
      <c r="G6068" s="1"/>
      <c r="H6068" s="1"/>
      <c r="I6068" s="4"/>
    </row>
    <row r="6069" spans="6:9" ht="12.75" customHeight="1" x14ac:dyDescent="0.2">
      <c r="F6069" s="1"/>
      <c r="G6069" s="1"/>
      <c r="H6069" s="1"/>
      <c r="I6069" s="4"/>
    </row>
    <row r="6070" spans="6:9" ht="12.75" customHeight="1" x14ac:dyDescent="0.2">
      <c r="F6070" s="1"/>
      <c r="G6070" s="1"/>
      <c r="H6070" s="1"/>
      <c r="I6070" s="4"/>
    </row>
    <row r="6071" spans="6:9" ht="12.75" customHeight="1" x14ac:dyDescent="0.2">
      <c r="F6071" s="1"/>
      <c r="G6071" s="1"/>
      <c r="H6071" s="1"/>
      <c r="I6071" s="4"/>
    </row>
    <row r="6072" spans="6:9" ht="12.75" customHeight="1" x14ac:dyDescent="0.2">
      <c r="F6072" s="1"/>
      <c r="G6072" s="1"/>
      <c r="H6072" s="1"/>
      <c r="I6072" s="4"/>
    </row>
    <row r="6073" spans="6:9" ht="12.75" customHeight="1" x14ac:dyDescent="0.2">
      <c r="F6073" s="1"/>
      <c r="G6073" s="1"/>
      <c r="H6073" s="1"/>
      <c r="I6073" s="4"/>
    </row>
    <row r="6074" spans="6:9" ht="12.75" customHeight="1" x14ac:dyDescent="0.2">
      <c r="F6074" s="1"/>
      <c r="G6074" s="1"/>
      <c r="H6074" s="1"/>
      <c r="I6074" s="4"/>
    </row>
    <row r="6075" spans="6:9" ht="12.75" customHeight="1" x14ac:dyDescent="0.2">
      <c r="F6075" s="1"/>
      <c r="G6075" s="1"/>
      <c r="H6075" s="1"/>
      <c r="I6075" s="4"/>
    </row>
    <row r="6076" spans="6:9" ht="12.75" customHeight="1" x14ac:dyDescent="0.2">
      <c r="F6076" s="1"/>
      <c r="G6076" s="1"/>
      <c r="H6076" s="1"/>
      <c r="I6076" s="4"/>
    </row>
    <row r="6077" spans="6:9" ht="12.75" customHeight="1" x14ac:dyDescent="0.2">
      <c r="F6077" s="1"/>
      <c r="G6077" s="1"/>
      <c r="H6077" s="1"/>
      <c r="I6077" s="4"/>
    </row>
    <row r="6078" spans="6:9" ht="12.75" customHeight="1" x14ac:dyDescent="0.2">
      <c r="F6078" s="1"/>
      <c r="G6078" s="1"/>
      <c r="H6078" s="1"/>
      <c r="I6078" s="4"/>
    </row>
    <row r="6079" spans="6:9" ht="12.75" customHeight="1" x14ac:dyDescent="0.2">
      <c r="F6079" s="1"/>
      <c r="G6079" s="1"/>
      <c r="H6079" s="1"/>
      <c r="I6079" s="4"/>
    </row>
    <row r="6080" spans="6:9" ht="12.75" customHeight="1" x14ac:dyDescent="0.2">
      <c r="F6080" s="1"/>
      <c r="G6080" s="1"/>
      <c r="H6080" s="1"/>
      <c r="I6080" s="4"/>
    </row>
    <row r="6081" spans="6:9" ht="12.75" customHeight="1" x14ac:dyDescent="0.2">
      <c r="F6081" s="1"/>
      <c r="G6081" s="1"/>
      <c r="H6081" s="1"/>
      <c r="I6081" s="4"/>
    </row>
    <row r="6082" spans="6:9" ht="12.75" customHeight="1" x14ac:dyDescent="0.2">
      <c r="F6082" s="1"/>
      <c r="G6082" s="1"/>
      <c r="H6082" s="1"/>
      <c r="I6082" s="4"/>
    </row>
    <row r="6083" spans="6:9" ht="12.75" customHeight="1" x14ac:dyDescent="0.2">
      <c r="F6083" s="1"/>
      <c r="G6083" s="1"/>
      <c r="H6083" s="1"/>
      <c r="I6083" s="4"/>
    </row>
    <row r="6084" spans="6:9" ht="12.75" customHeight="1" x14ac:dyDescent="0.2">
      <c r="F6084" s="1"/>
      <c r="G6084" s="1"/>
      <c r="H6084" s="1"/>
      <c r="I6084" s="4"/>
    </row>
    <row r="6085" spans="6:9" ht="12.75" customHeight="1" x14ac:dyDescent="0.2">
      <c r="F6085" s="1"/>
      <c r="G6085" s="1"/>
      <c r="H6085" s="1"/>
      <c r="I6085" s="4"/>
    </row>
    <row r="6086" spans="6:9" ht="12.75" customHeight="1" x14ac:dyDescent="0.2">
      <c r="F6086" s="1"/>
      <c r="G6086" s="1"/>
      <c r="H6086" s="1"/>
      <c r="I6086" s="4"/>
    </row>
    <row r="6087" spans="6:9" ht="12.75" customHeight="1" x14ac:dyDescent="0.2">
      <c r="F6087" s="1"/>
      <c r="G6087" s="1"/>
      <c r="H6087" s="1"/>
      <c r="I6087" s="4"/>
    </row>
    <row r="6088" spans="6:9" ht="12.75" customHeight="1" x14ac:dyDescent="0.2">
      <c r="F6088" s="1"/>
      <c r="G6088" s="1"/>
      <c r="H6088" s="1"/>
      <c r="I6088" s="4"/>
    </row>
    <row r="6089" spans="6:9" ht="12.75" customHeight="1" x14ac:dyDescent="0.2">
      <c r="F6089" s="1"/>
      <c r="G6089" s="1"/>
      <c r="H6089" s="1"/>
      <c r="I6089" s="4"/>
    </row>
    <row r="6090" spans="6:9" ht="12.75" customHeight="1" x14ac:dyDescent="0.2">
      <c r="F6090" s="1"/>
      <c r="G6090" s="1"/>
      <c r="H6090" s="1"/>
      <c r="I6090" s="4"/>
    </row>
    <row r="6091" spans="6:9" ht="12.75" customHeight="1" x14ac:dyDescent="0.2">
      <c r="F6091" s="1"/>
      <c r="G6091" s="1"/>
      <c r="H6091" s="1"/>
      <c r="I6091" s="4"/>
    </row>
    <row r="6092" spans="6:9" ht="12.75" customHeight="1" x14ac:dyDescent="0.2">
      <c r="F6092" s="1"/>
      <c r="G6092" s="1"/>
      <c r="H6092" s="1"/>
      <c r="I6092" s="4"/>
    </row>
    <row r="6093" spans="6:9" ht="12.75" customHeight="1" x14ac:dyDescent="0.2">
      <c r="F6093" s="1"/>
      <c r="G6093" s="1"/>
      <c r="H6093" s="1"/>
      <c r="I6093" s="4"/>
    </row>
    <row r="6094" spans="6:9" ht="12.75" customHeight="1" x14ac:dyDescent="0.2">
      <c r="F6094" s="1"/>
      <c r="G6094" s="1"/>
      <c r="H6094" s="1"/>
      <c r="I6094" s="4"/>
    </row>
    <row r="6095" spans="6:9" ht="12.75" customHeight="1" x14ac:dyDescent="0.2">
      <c r="F6095" s="1"/>
      <c r="G6095" s="1"/>
      <c r="H6095" s="1"/>
      <c r="I6095" s="4"/>
    </row>
    <row r="6096" spans="6:9" ht="12.75" customHeight="1" x14ac:dyDescent="0.2">
      <c r="F6096" s="1"/>
      <c r="G6096" s="1"/>
      <c r="H6096" s="1"/>
      <c r="I6096" s="4"/>
    </row>
    <row r="6097" spans="6:9" ht="12.75" customHeight="1" x14ac:dyDescent="0.2">
      <c r="F6097" s="1"/>
      <c r="G6097" s="1"/>
      <c r="H6097" s="1"/>
      <c r="I6097" s="4"/>
    </row>
    <row r="6098" spans="6:9" ht="12.75" customHeight="1" x14ac:dyDescent="0.2">
      <c r="F6098" s="1"/>
      <c r="G6098" s="1"/>
      <c r="H6098" s="1"/>
      <c r="I6098" s="4"/>
    </row>
    <row r="6099" spans="6:9" ht="12.75" customHeight="1" x14ac:dyDescent="0.2">
      <c r="F6099" s="1"/>
      <c r="G6099" s="1"/>
      <c r="H6099" s="1"/>
      <c r="I6099" s="4"/>
    </row>
    <row r="6100" spans="6:9" ht="12.75" customHeight="1" x14ac:dyDescent="0.2">
      <c r="F6100" s="1"/>
      <c r="G6100" s="1"/>
      <c r="H6100" s="1"/>
      <c r="I6100" s="4"/>
    </row>
    <row r="6101" spans="6:9" ht="12.75" customHeight="1" x14ac:dyDescent="0.2">
      <c r="F6101" s="1"/>
      <c r="G6101" s="1"/>
      <c r="H6101" s="1"/>
      <c r="I6101" s="4"/>
    </row>
    <row r="6102" spans="6:9" ht="12.75" customHeight="1" x14ac:dyDescent="0.2">
      <c r="F6102" s="1"/>
      <c r="G6102" s="1"/>
      <c r="H6102" s="1"/>
      <c r="I6102" s="4"/>
    </row>
    <row r="6103" spans="6:9" ht="12.75" customHeight="1" x14ac:dyDescent="0.2">
      <c r="F6103" s="1"/>
      <c r="G6103" s="1"/>
      <c r="H6103" s="1"/>
      <c r="I6103" s="4"/>
    </row>
    <row r="6104" spans="6:9" ht="12.75" customHeight="1" x14ac:dyDescent="0.2">
      <c r="F6104" s="1"/>
      <c r="G6104" s="1"/>
      <c r="H6104" s="1"/>
      <c r="I6104" s="4"/>
    </row>
    <row r="6105" spans="6:9" ht="12.75" customHeight="1" x14ac:dyDescent="0.2">
      <c r="F6105" s="1"/>
      <c r="G6105" s="1"/>
      <c r="H6105" s="1"/>
      <c r="I6105" s="4"/>
    </row>
    <row r="6106" spans="6:9" ht="12.75" customHeight="1" x14ac:dyDescent="0.2">
      <c r="F6106" s="1"/>
      <c r="G6106" s="1"/>
      <c r="H6106" s="1"/>
      <c r="I6106" s="4"/>
    </row>
    <row r="6107" spans="6:9" ht="12.75" customHeight="1" x14ac:dyDescent="0.2">
      <c r="F6107" s="1"/>
      <c r="G6107" s="1"/>
      <c r="H6107" s="1"/>
      <c r="I6107" s="4"/>
    </row>
    <row r="6108" spans="6:9" ht="12.75" customHeight="1" x14ac:dyDescent="0.2">
      <c r="F6108" s="1"/>
      <c r="G6108" s="1"/>
      <c r="H6108" s="1"/>
      <c r="I6108" s="4"/>
    </row>
    <row r="6109" spans="6:9" ht="12.75" customHeight="1" x14ac:dyDescent="0.2">
      <c r="F6109" s="1"/>
      <c r="G6109" s="1"/>
      <c r="H6109" s="1"/>
      <c r="I6109" s="4"/>
    </row>
    <row r="6110" spans="6:9" ht="12.75" customHeight="1" x14ac:dyDescent="0.2">
      <c r="F6110" s="1"/>
      <c r="G6110" s="1"/>
      <c r="H6110" s="1"/>
      <c r="I6110" s="4"/>
    </row>
    <row r="6111" spans="6:9" ht="12.75" customHeight="1" x14ac:dyDescent="0.2">
      <c r="F6111" s="1"/>
      <c r="G6111" s="1"/>
      <c r="H6111" s="1"/>
      <c r="I6111" s="4"/>
    </row>
    <row r="6112" spans="6:9" ht="12.75" customHeight="1" x14ac:dyDescent="0.2">
      <c r="F6112" s="1"/>
      <c r="G6112" s="1"/>
      <c r="H6112" s="1"/>
      <c r="I6112" s="4"/>
    </row>
    <row r="6113" spans="6:9" ht="12.75" customHeight="1" x14ac:dyDescent="0.2">
      <c r="F6113" s="1"/>
      <c r="G6113" s="1"/>
      <c r="H6113" s="1"/>
      <c r="I6113" s="4"/>
    </row>
    <row r="6114" spans="6:9" ht="12.75" customHeight="1" x14ac:dyDescent="0.2">
      <c r="F6114" s="1"/>
      <c r="G6114" s="1"/>
      <c r="H6114" s="1"/>
      <c r="I6114" s="4"/>
    </row>
    <row r="6115" spans="6:9" ht="12.75" customHeight="1" x14ac:dyDescent="0.2">
      <c r="F6115" s="1"/>
      <c r="G6115" s="1"/>
      <c r="H6115" s="1"/>
      <c r="I6115" s="4"/>
    </row>
    <row r="6116" spans="6:9" ht="12.75" customHeight="1" x14ac:dyDescent="0.2">
      <c r="F6116" s="1"/>
      <c r="G6116" s="1"/>
      <c r="H6116" s="1"/>
      <c r="I6116" s="4"/>
    </row>
    <row r="6117" spans="6:9" ht="12.75" customHeight="1" x14ac:dyDescent="0.2">
      <c r="F6117" s="1"/>
      <c r="G6117" s="1"/>
      <c r="H6117" s="1"/>
      <c r="I6117" s="4"/>
    </row>
    <row r="6118" spans="6:9" ht="12.75" customHeight="1" x14ac:dyDescent="0.2">
      <c r="F6118" s="1"/>
      <c r="G6118" s="1"/>
      <c r="H6118" s="1"/>
      <c r="I6118" s="4"/>
    </row>
    <row r="6119" spans="6:9" ht="12.75" customHeight="1" x14ac:dyDescent="0.2">
      <c r="F6119" s="1"/>
      <c r="G6119" s="1"/>
      <c r="H6119" s="1"/>
      <c r="I6119" s="4"/>
    </row>
    <row r="6120" spans="6:9" ht="12.75" customHeight="1" x14ac:dyDescent="0.2">
      <c r="F6120" s="1"/>
      <c r="G6120" s="1"/>
      <c r="H6120" s="1"/>
      <c r="I6120" s="4"/>
    </row>
    <row r="6121" spans="6:9" ht="12.75" customHeight="1" x14ac:dyDescent="0.2">
      <c r="F6121" s="1"/>
      <c r="G6121" s="1"/>
      <c r="H6121" s="1"/>
      <c r="I6121" s="4"/>
    </row>
    <row r="6122" spans="6:9" ht="12.75" customHeight="1" x14ac:dyDescent="0.2">
      <c r="F6122" s="1"/>
      <c r="G6122" s="1"/>
      <c r="H6122" s="1"/>
      <c r="I6122" s="4"/>
    </row>
    <row r="6123" spans="6:9" ht="12.75" customHeight="1" x14ac:dyDescent="0.2">
      <c r="F6123" s="1"/>
      <c r="G6123" s="1"/>
      <c r="H6123" s="1"/>
      <c r="I6123" s="4"/>
    </row>
    <row r="6124" spans="6:9" ht="12.75" customHeight="1" x14ac:dyDescent="0.2">
      <c r="F6124" s="1"/>
      <c r="G6124" s="1"/>
      <c r="H6124" s="1"/>
      <c r="I6124" s="4"/>
    </row>
    <row r="6125" spans="6:9" ht="12.75" customHeight="1" x14ac:dyDescent="0.2">
      <c r="F6125" s="1"/>
      <c r="G6125" s="1"/>
      <c r="H6125" s="1"/>
      <c r="I6125" s="4"/>
    </row>
    <row r="6126" spans="6:9" ht="12.75" customHeight="1" x14ac:dyDescent="0.2">
      <c r="F6126" s="1"/>
      <c r="G6126" s="1"/>
      <c r="H6126" s="1"/>
      <c r="I6126" s="4"/>
    </row>
    <row r="6127" spans="6:9" ht="12.75" customHeight="1" x14ac:dyDescent="0.2">
      <c r="F6127" s="1"/>
      <c r="G6127" s="1"/>
      <c r="H6127" s="1"/>
      <c r="I6127" s="4"/>
    </row>
    <row r="6128" spans="6:9" ht="12.75" customHeight="1" x14ac:dyDescent="0.2">
      <c r="F6128" s="1"/>
      <c r="G6128" s="1"/>
      <c r="H6128" s="1"/>
      <c r="I6128" s="4"/>
    </row>
    <row r="6129" spans="6:9" ht="12.75" customHeight="1" x14ac:dyDescent="0.2">
      <c r="F6129" s="1"/>
      <c r="G6129" s="1"/>
      <c r="H6129" s="1"/>
      <c r="I6129" s="4"/>
    </row>
    <row r="6130" spans="6:9" ht="12.75" customHeight="1" x14ac:dyDescent="0.2">
      <c r="F6130" s="1"/>
      <c r="G6130" s="1"/>
      <c r="H6130" s="1"/>
      <c r="I6130" s="4"/>
    </row>
    <row r="6131" spans="6:9" ht="12.75" customHeight="1" x14ac:dyDescent="0.2">
      <c r="F6131" s="1"/>
      <c r="G6131" s="1"/>
      <c r="H6131" s="1"/>
      <c r="I6131" s="4"/>
    </row>
    <row r="6132" spans="6:9" ht="12.75" customHeight="1" x14ac:dyDescent="0.2">
      <c r="F6132" s="1"/>
      <c r="G6132" s="1"/>
      <c r="H6132" s="1"/>
      <c r="I6132" s="4"/>
    </row>
    <row r="6133" spans="6:9" ht="12.75" customHeight="1" x14ac:dyDescent="0.2">
      <c r="F6133" s="1"/>
      <c r="G6133" s="1"/>
      <c r="H6133" s="1"/>
      <c r="I6133" s="4"/>
    </row>
    <row r="6134" spans="6:9" ht="12.75" customHeight="1" x14ac:dyDescent="0.2">
      <c r="F6134" s="1"/>
      <c r="G6134" s="1"/>
      <c r="H6134" s="1"/>
      <c r="I6134" s="4"/>
    </row>
    <row r="6135" spans="6:9" ht="12.75" customHeight="1" x14ac:dyDescent="0.2">
      <c r="F6135" s="1"/>
      <c r="G6135" s="1"/>
      <c r="H6135" s="1"/>
      <c r="I6135" s="4"/>
    </row>
    <row r="6136" spans="6:9" ht="12.75" customHeight="1" x14ac:dyDescent="0.2">
      <c r="F6136" s="1"/>
      <c r="G6136" s="1"/>
      <c r="H6136" s="1"/>
      <c r="I6136" s="4"/>
    </row>
    <row r="6137" spans="6:9" ht="12.75" customHeight="1" x14ac:dyDescent="0.2">
      <c r="F6137" s="1"/>
      <c r="G6137" s="1"/>
      <c r="H6137" s="1"/>
      <c r="I6137" s="4"/>
    </row>
    <row r="6138" spans="6:9" ht="12.75" customHeight="1" x14ac:dyDescent="0.2">
      <c r="F6138" s="1"/>
      <c r="G6138" s="1"/>
      <c r="H6138" s="1"/>
      <c r="I6138" s="4"/>
    </row>
    <row r="6139" spans="6:9" ht="12.75" customHeight="1" x14ac:dyDescent="0.2">
      <c r="F6139" s="1"/>
      <c r="G6139" s="1"/>
      <c r="H6139" s="1"/>
      <c r="I6139" s="4"/>
    </row>
    <row r="6140" spans="6:9" ht="12.75" customHeight="1" x14ac:dyDescent="0.2">
      <c r="F6140" s="1"/>
      <c r="G6140" s="1"/>
      <c r="H6140" s="1"/>
      <c r="I6140" s="4"/>
    </row>
    <row r="6141" spans="6:9" ht="12.75" customHeight="1" x14ac:dyDescent="0.2">
      <c r="F6141" s="1"/>
      <c r="G6141" s="1"/>
      <c r="H6141" s="1"/>
      <c r="I6141" s="4"/>
    </row>
    <row r="6142" spans="6:9" ht="12.75" customHeight="1" x14ac:dyDescent="0.2">
      <c r="F6142" s="1"/>
      <c r="G6142" s="1"/>
      <c r="H6142" s="1"/>
      <c r="I6142" s="4"/>
    </row>
    <row r="6143" spans="6:9" ht="12.75" customHeight="1" x14ac:dyDescent="0.2">
      <c r="F6143" s="1"/>
      <c r="G6143" s="1"/>
      <c r="H6143" s="1"/>
      <c r="I6143" s="4"/>
    </row>
    <row r="6144" spans="6:9" ht="12.75" customHeight="1" x14ac:dyDescent="0.2">
      <c r="F6144" s="1"/>
      <c r="G6144" s="1"/>
      <c r="H6144" s="1"/>
      <c r="I6144" s="4"/>
    </row>
    <row r="6145" spans="6:9" ht="12.75" customHeight="1" x14ac:dyDescent="0.2">
      <c r="F6145" s="1"/>
      <c r="G6145" s="1"/>
      <c r="H6145" s="1"/>
      <c r="I6145" s="4"/>
    </row>
    <row r="6146" spans="6:9" ht="12.75" customHeight="1" x14ac:dyDescent="0.2">
      <c r="F6146" s="1"/>
      <c r="G6146" s="1"/>
      <c r="H6146" s="1"/>
      <c r="I6146" s="4"/>
    </row>
    <row r="6147" spans="6:9" ht="12.75" customHeight="1" x14ac:dyDescent="0.2">
      <c r="F6147" s="1"/>
      <c r="G6147" s="1"/>
      <c r="H6147" s="1"/>
      <c r="I6147" s="4"/>
    </row>
    <row r="6148" spans="6:9" ht="12.75" customHeight="1" x14ac:dyDescent="0.2">
      <c r="F6148" s="1"/>
      <c r="G6148" s="1"/>
      <c r="H6148" s="1"/>
      <c r="I6148" s="4"/>
    </row>
    <row r="6149" spans="6:9" ht="12.75" customHeight="1" x14ac:dyDescent="0.2">
      <c r="F6149" s="1"/>
      <c r="G6149" s="1"/>
      <c r="H6149" s="1"/>
      <c r="I6149" s="4"/>
    </row>
    <row r="6150" spans="6:9" ht="12.75" customHeight="1" x14ac:dyDescent="0.2">
      <c r="F6150" s="1"/>
      <c r="G6150" s="1"/>
      <c r="H6150" s="1"/>
      <c r="I6150" s="4"/>
    </row>
    <row r="6151" spans="6:9" ht="12.75" customHeight="1" x14ac:dyDescent="0.2">
      <c r="F6151" s="1"/>
      <c r="G6151" s="1"/>
      <c r="H6151" s="1"/>
      <c r="I6151" s="4"/>
    </row>
    <row r="6152" spans="6:9" ht="12.75" customHeight="1" x14ac:dyDescent="0.2">
      <c r="F6152" s="1"/>
      <c r="G6152" s="1"/>
      <c r="H6152" s="1"/>
      <c r="I6152" s="4"/>
    </row>
    <row r="6153" spans="6:9" ht="12.75" customHeight="1" x14ac:dyDescent="0.2">
      <c r="F6153" s="1"/>
      <c r="G6153" s="1"/>
      <c r="H6153" s="1"/>
      <c r="I6153" s="4"/>
    </row>
    <row r="6154" spans="6:9" ht="12.75" customHeight="1" x14ac:dyDescent="0.2">
      <c r="F6154" s="1"/>
      <c r="G6154" s="1"/>
      <c r="H6154" s="1"/>
      <c r="I6154" s="4"/>
    </row>
    <row r="6155" spans="6:9" ht="12.75" customHeight="1" x14ac:dyDescent="0.2">
      <c r="F6155" s="1"/>
      <c r="G6155" s="1"/>
      <c r="H6155" s="1"/>
      <c r="I6155" s="4"/>
    </row>
    <row r="6156" spans="6:9" ht="12.75" customHeight="1" x14ac:dyDescent="0.2">
      <c r="F6156" s="1"/>
      <c r="G6156" s="1"/>
      <c r="H6156" s="1"/>
      <c r="I6156" s="4"/>
    </row>
    <row r="6157" spans="6:9" ht="12.75" customHeight="1" x14ac:dyDescent="0.2">
      <c r="F6157" s="1"/>
      <c r="G6157" s="1"/>
      <c r="H6157" s="1"/>
      <c r="I6157" s="4"/>
    </row>
    <row r="6158" spans="6:9" ht="12.75" customHeight="1" x14ac:dyDescent="0.2">
      <c r="F6158" s="1"/>
      <c r="G6158" s="1"/>
      <c r="H6158" s="1"/>
      <c r="I6158" s="4"/>
    </row>
    <row r="6159" spans="6:9" ht="12.75" customHeight="1" x14ac:dyDescent="0.2">
      <c r="F6159" s="1"/>
      <c r="G6159" s="1"/>
      <c r="H6159" s="1"/>
      <c r="I6159" s="4"/>
    </row>
    <row r="6160" spans="6:9" ht="12.75" customHeight="1" x14ac:dyDescent="0.2">
      <c r="F6160" s="1"/>
      <c r="G6160" s="1"/>
      <c r="H6160" s="1"/>
      <c r="I6160" s="4"/>
    </row>
    <row r="6161" spans="6:9" ht="12.75" customHeight="1" x14ac:dyDescent="0.2">
      <c r="F6161" s="1"/>
      <c r="G6161" s="1"/>
      <c r="H6161" s="1"/>
      <c r="I6161" s="4"/>
    </row>
    <row r="6162" spans="6:9" ht="12.75" customHeight="1" x14ac:dyDescent="0.2">
      <c r="F6162" s="1"/>
      <c r="G6162" s="1"/>
      <c r="H6162" s="1"/>
      <c r="I6162" s="4"/>
    </row>
    <row r="6163" spans="6:9" ht="12.75" customHeight="1" x14ac:dyDescent="0.2">
      <c r="F6163" s="1"/>
      <c r="G6163" s="1"/>
      <c r="H6163" s="1"/>
      <c r="I6163" s="4"/>
    </row>
    <row r="6164" spans="6:9" ht="12.75" customHeight="1" x14ac:dyDescent="0.2">
      <c r="F6164" s="1"/>
      <c r="G6164" s="1"/>
      <c r="H6164" s="1"/>
      <c r="I6164" s="4"/>
    </row>
    <row r="6165" spans="6:9" ht="12.75" customHeight="1" x14ac:dyDescent="0.2">
      <c r="F6165" s="1"/>
      <c r="G6165" s="1"/>
      <c r="H6165" s="1"/>
      <c r="I6165" s="4"/>
    </row>
    <row r="6166" spans="6:9" ht="12.75" customHeight="1" x14ac:dyDescent="0.2">
      <c r="F6166" s="1"/>
      <c r="G6166" s="1"/>
      <c r="H6166" s="1"/>
      <c r="I6166" s="4"/>
    </row>
    <row r="6167" spans="6:9" ht="12.75" customHeight="1" x14ac:dyDescent="0.2">
      <c r="F6167" s="1"/>
      <c r="G6167" s="1"/>
      <c r="H6167" s="1"/>
      <c r="I6167" s="4"/>
    </row>
    <row r="6168" spans="6:9" ht="12.75" customHeight="1" x14ac:dyDescent="0.2">
      <c r="F6168" s="1"/>
      <c r="G6168" s="1"/>
      <c r="H6168" s="1"/>
      <c r="I6168" s="4"/>
    </row>
    <row r="6169" spans="6:9" ht="12.75" customHeight="1" x14ac:dyDescent="0.2">
      <c r="F6169" s="1"/>
      <c r="G6169" s="1"/>
      <c r="H6169" s="1"/>
      <c r="I6169" s="4"/>
    </row>
    <row r="6170" spans="6:9" ht="12.75" customHeight="1" x14ac:dyDescent="0.2">
      <c r="F6170" s="1"/>
      <c r="G6170" s="1"/>
      <c r="H6170" s="1"/>
      <c r="I6170" s="4"/>
    </row>
    <row r="6171" spans="6:9" ht="12.75" customHeight="1" x14ac:dyDescent="0.2">
      <c r="F6171" s="1"/>
      <c r="G6171" s="1"/>
      <c r="H6171" s="1"/>
      <c r="I6171" s="4"/>
    </row>
    <row r="6172" spans="6:9" ht="12.75" customHeight="1" x14ac:dyDescent="0.2">
      <c r="F6172" s="1"/>
      <c r="G6172" s="1"/>
      <c r="H6172" s="1"/>
      <c r="I6172" s="4"/>
    </row>
    <row r="6173" spans="6:9" ht="12.75" customHeight="1" x14ac:dyDescent="0.2">
      <c r="F6173" s="1"/>
      <c r="G6173" s="1"/>
      <c r="H6173" s="1"/>
      <c r="I6173" s="4"/>
    </row>
    <row r="6174" spans="6:9" ht="12.75" customHeight="1" x14ac:dyDescent="0.2">
      <c r="F6174" s="1"/>
      <c r="G6174" s="1"/>
      <c r="H6174" s="1"/>
      <c r="I6174" s="4"/>
    </row>
    <row r="6175" spans="6:9" ht="12.75" customHeight="1" x14ac:dyDescent="0.2">
      <c r="F6175" s="1"/>
      <c r="G6175" s="1"/>
      <c r="H6175" s="1"/>
      <c r="I6175" s="4"/>
    </row>
    <row r="6176" spans="6:9" ht="12.75" customHeight="1" x14ac:dyDescent="0.2">
      <c r="F6176" s="1"/>
      <c r="G6176" s="1"/>
      <c r="H6176" s="1"/>
      <c r="I6176" s="4"/>
    </row>
    <row r="6177" spans="6:9" ht="12.75" customHeight="1" x14ac:dyDescent="0.2">
      <c r="F6177" s="1"/>
      <c r="G6177" s="1"/>
      <c r="H6177" s="1"/>
      <c r="I6177" s="4"/>
    </row>
    <row r="6178" spans="6:9" ht="12.75" customHeight="1" x14ac:dyDescent="0.2">
      <c r="F6178" s="1"/>
      <c r="G6178" s="1"/>
      <c r="H6178" s="1"/>
      <c r="I6178" s="4"/>
    </row>
    <row r="6179" spans="6:9" ht="12.75" customHeight="1" x14ac:dyDescent="0.2">
      <c r="F6179" s="1"/>
      <c r="G6179" s="1"/>
      <c r="H6179" s="1"/>
      <c r="I6179" s="4"/>
    </row>
    <row r="6180" spans="6:9" ht="12.75" customHeight="1" x14ac:dyDescent="0.2">
      <c r="F6180" s="1"/>
      <c r="G6180" s="1"/>
      <c r="H6180" s="1"/>
      <c r="I6180" s="4"/>
    </row>
    <row r="6181" spans="6:9" ht="12.75" customHeight="1" x14ac:dyDescent="0.2">
      <c r="F6181" s="1"/>
      <c r="G6181" s="1"/>
      <c r="H6181" s="1"/>
      <c r="I6181" s="4"/>
    </row>
    <row r="6182" spans="6:9" ht="12.75" customHeight="1" x14ac:dyDescent="0.2">
      <c r="F6182" s="1"/>
      <c r="G6182" s="1"/>
      <c r="H6182" s="1"/>
      <c r="I6182" s="4"/>
    </row>
    <row r="6183" spans="6:9" ht="12.75" customHeight="1" x14ac:dyDescent="0.2">
      <c r="F6183" s="1"/>
      <c r="G6183" s="1"/>
      <c r="H6183" s="1"/>
      <c r="I6183" s="4"/>
    </row>
    <row r="6184" spans="6:9" ht="12.75" customHeight="1" x14ac:dyDescent="0.2">
      <c r="F6184" s="1"/>
      <c r="G6184" s="1"/>
      <c r="H6184" s="1"/>
      <c r="I6184" s="4"/>
    </row>
    <row r="6185" spans="6:9" ht="12.75" customHeight="1" x14ac:dyDescent="0.2">
      <c r="F6185" s="1"/>
      <c r="G6185" s="1"/>
      <c r="H6185" s="1"/>
      <c r="I6185" s="4"/>
    </row>
    <row r="6186" spans="6:9" ht="12.75" customHeight="1" x14ac:dyDescent="0.2">
      <c r="F6186" s="1"/>
      <c r="G6186" s="1"/>
      <c r="H6186" s="1"/>
      <c r="I6186" s="4"/>
    </row>
    <row r="6187" spans="6:9" ht="12.75" customHeight="1" x14ac:dyDescent="0.2">
      <c r="F6187" s="1"/>
      <c r="G6187" s="1"/>
      <c r="H6187" s="1"/>
      <c r="I6187" s="4"/>
    </row>
    <row r="6188" spans="6:9" ht="12.75" customHeight="1" x14ac:dyDescent="0.2">
      <c r="F6188" s="1"/>
      <c r="G6188" s="1"/>
      <c r="H6188" s="1"/>
      <c r="I6188" s="4"/>
    </row>
    <row r="6189" spans="6:9" ht="12.75" customHeight="1" x14ac:dyDescent="0.2">
      <c r="F6189" s="1"/>
      <c r="G6189" s="1"/>
      <c r="H6189" s="1"/>
      <c r="I6189" s="4"/>
    </row>
    <row r="6190" spans="6:9" ht="12.75" customHeight="1" x14ac:dyDescent="0.2">
      <c r="F6190" s="1"/>
      <c r="G6190" s="1"/>
      <c r="H6190" s="1"/>
      <c r="I6190" s="4"/>
    </row>
    <row r="6191" spans="6:9" ht="12.75" customHeight="1" x14ac:dyDescent="0.2">
      <c r="F6191" s="1"/>
      <c r="G6191" s="1"/>
      <c r="H6191" s="1"/>
      <c r="I6191" s="4"/>
    </row>
    <row r="6192" spans="6:9" ht="12.75" customHeight="1" x14ac:dyDescent="0.2">
      <c r="F6192" s="1"/>
      <c r="G6192" s="1"/>
      <c r="H6192" s="1"/>
      <c r="I6192" s="4"/>
    </row>
    <row r="6193" spans="6:9" ht="12.75" customHeight="1" x14ac:dyDescent="0.2">
      <c r="F6193" s="1"/>
      <c r="G6193" s="1"/>
      <c r="H6193" s="1"/>
      <c r="I6193" s="4"/>
    </row>
    <row r="6194" spans="6:9" ht="12.75" customHeight="1" x14ac:dyDescent="0.2">
      <c r="F6194" s="1"/>
      <c r="G6194" s="1"/>
      <c r="H6194" s="1"/>
      <c r="I6194" s="4"/>
    </row>
    <row r="6195" spans="6:9" ht="12.75" customHeight="1" x14ac:dyDescent="0.2">
      <c r="F6195" s="1"/>
      <c r="G6195" s="1"/>
      <c r="H6195" s="1"/>
      <c r="I6195" s="4"/>
    </row>
    <row r="6196" spans="6:9" ht="12.75" customHeight="1" x14ac:dyDescent="0.2">
      <c r="F6196" s="1"/>
      <c r="G6196" s="1"/>
      <c r="H6196" s="1"/>
      <c r="I6196" s="4"/>
    </row>
    <row r="6197" spans="6:9" ht="12.75" customHeight="1" x14ac:dyDescent="0.2">
      <c r="F6197" s="1"/>
      <c r="G6197" s="1"/>
      <c r="H6197" s="1"/>
      <c r="I6197" s="4"/>
    </row>
    <row r="6198" spans="6:9" ht="12.75" customHeight="1" x14ac:dyDescent="0.2">
      <c r="F6198" s="1"/>
      <c r="G6198" s="1"/>
      <c r="H6198" s="1"/>
      <c r="I6198" s="4"/>
    </row>
    <row r="6199" spans="6:9" ht="12.75" customHeight="1" x14ac:dyDescent="0.2">
      <c r="F6199" s="1"/>
      <c r="G6199" s="1"/>
      <c r="H6199" s="1"/>
      <c r="I6199" s="4"/>
    </row>
    <row r="6200" spans="6:9" ht="12.75" customHeight="1" x14ac:dyDescent="0.2">
      <c r="F6200" s="1"/>
      <c r="G6200" s="1"/>
      <c r="H6200" s="1"/>
      <c r="I6200" s="4"/>
    </row>
    <row r="6201" spans="6:9" ht="12.75" customHeight="1" x14ac:dyDescent="0.2">
      <c r="F6201" s="1"/>
      <c r="G6201" s="1"/>
      <c r="H6201" s="1"/>
      <c r="I6201" s="4"/>
    </row>
    <row r="6202" spans="6:9" ht="12.75" customHeight="1" x14ac:dyDescent="0.2">
      <c r="F6202" s="1"/>
      <c r="G6202" s="1"/>
      <c r="H6202" s="1"/>
      <c r="I6202" s="4"/>
    </row>
    <row r="6203" spans="6:9" ht="12.75" customHeight="1" x14ac:dyDescent="0.2">
      <c r="F6203" s="1"/>
      <c r="G6203" s="1"/>
      <c r="H6203" s="1"/>
      <c r="I6203" s="4"/>
    </row>
    <row r="6204" spans="6:9" ht="12.75" customHeight="1" x14ac:dyDescent="0.2">
      <c r="F6204" s="1"/>
      <c r="G6204" s="1"/>
      <c r="H6204" s="1"/>
      <c r="I6204" s="4"/>
    </row>
    <row r="6205" spans="6:9" ht="12.75" customHeight="1" x14ac:dyDescent="0.2">
      <c r="F6205" s="1"/>
      <c r="G6205" s="1"/>
      <c r="H6205" s="1"/>
      <c r="I6205" s="4"/>
    </row>
    <row r="6206" spans="6:9" ht="12.75" customHeight="1" x14ac:dyDescent="0.2">
      <c r="F6206" s="1"/>
      <c r="G6206" s="1"/>
      <c r="H6206" s="1"/>
      <c r="I6206" s="4"/>
    </row>
    <row r="6207" spans="6:9" ht="12.75" customHeight="1" x14ac:dyDescent="0.2">
      <c r="F6207" s="1"/>
      <c r="G6207" s="1"/>
      <c r="H6207" s="1"/>
      <c r="I6207" s="4"/>
    </row>
    <row r="6208" spans="6:9" ht="12.75" customHeight="1" x14ac:dyDescent="0.2">
      <c r="F6208" s="1"/>
      <c r="G6208" s="1"/>
      <c r="H6208" s="1"/>
      <c r="I6208" s="4"/>
    </row>
    <row r="6209" spans="6:9" ht="12.75" customHeight="1" x14ac:dyDescent="0.2">
      <c r="F6209" s="1"/>
      <c r="G6209" s="1"/>
      <c r="H6209" s="1"/>
      <c r="I6209" s="4"/>
    </row>
    <row r="6210" spans="6:9" ht="12.75" customHeight="1" x14ac:dyDescent="0.2">
      <c r="F6210" s="1"/>
      <c r="G6210" s="1"/>
      <c r="H6210" s="1"/>
      <c r="I6210" s="4"/>
    </row>
    <row r="6211" spans="6:9" ht="12.75" customHeight="1" x14ac:dyDescent="0.2">
      <c r="F6211" s="1"/>
      <c r="G6211" s="1"/>
      <c r="H6211" s="1"/>
      <c r="I6211" s="4"/>
    </row>
    <row r="6212" spans="6:9" ht="12.75" customHeight="1" x14ac:dyDescent="0.2">
      <c r="F6212" s="1"/>
      <c r="G6212" s="1"/>
      <c r="H6212" s="1"/>
      <c r="I6212" s="4"/>
    </row>
    <row r="6213" spans="6:9" ht="12.75" customHeight="1" x14ac:dyDescent="0.2">
      <c r="F6213" s="1"/>
      <c r="G6213" s="1"/>
      <c r="H6213" s="1"/>
      <c r="I6213" s="4"/>
    </row>
    <row r="6214" spans="6:9" ht="12.75" customHeight="1" x14ac:dyDescent="0.2">
      <c r="F6214" s="1"/>
      <c r="G6214" s="1"/>
      <c r="H6214" s="1"/>
      <c r="I6214" s="4"/>
    </row>
    <row r="6215" spans="6:9" ht="12.75" customHeight="1" x14ac:dyDescent="0.2">
      <c r="F6215" s="1"/>
      <c r="G6215" s="1"/>
      <c r="H6215" s="1"/>
      <c r="I6215" s="4"/>
    </row>
    <row r="6216" spans="6:9" ht="12.75" customHeight="1" x14ac:dyDescent="0.2">
      <c r="F6216" s="1"/>
      <c r="G6216" s="1"/>
      <c r="H6216" s="1"/>
      <c r="I6216" s="4"/>
    </row>
    <row r="6217" spans="6:9" ht="12.75" customHeight="1" x14ac:dyDescent="0.2">
      <c r="F6217" s="1"/>
      <c r="G6217" s="1"/>
      <c r="H6217" s="1"/>
      <c r="I6217" s="4"/>
    </row>
    <row r="6218" spans="6:9" ht="12.75" customHeight="1" x14ac:dyDescent="0.2">
      <c r="F6218" s="1"/>
      <c r="G6218" s="1"/>
      <c r="H6218" s="1"/>
      <c r="I6218" s="4"/>
    </row>
    <row r="6219" spans="6:9" ht="12.75" customHeight="1" x14ac:dyDescent="0.2">
      <c r="F6219" s="1"/>
      <c r="G6219" s="1"/>
      <c r="H6219" s="1"/>
      <c r="I6219" s="4"/>
    </row>
    <row r="6220" spans="6:9" ht="12.75" customHeight="1" x14ac:dyDescent="0.2">
      <c r="F6220" s="1"/>
      <c r="G6220" s="1"/>
      <c r="H6220" s="1"/>
      <c r="I6220" s="4"/>
    </row>
    <row r="6221" spans="6:9" ht="12.75" customHeight="1" x14ac:dyDescent="0.2">
      <c r="F6221" s="1"/>
      <c r="G6221" s="1"/>
      <c r="H6221" s="1"/>
      <c r="I6221" s="4"/>
    </row>
    <row r="6222" spans="6:9" ht="12.75" customHeight="1" x14ac:dyDescent="0.2">
      <c r="F6222" s="1"/>
      <c r="G6222" s="1"/>
      <c r="H6222" s="1"/>
      <c r="I6222" s="4"/>
    </row>
    <row r="6223" spans="6:9" ht="12.75" customHeight="1" x14ac:dyDescent="0.2">
      <c r="F6223" s="1"/>
      <c r="G6223" s="1"/>
      <c r="H6223" s="1"/>
      <c r="I6223" s="4"/>
    </row>
    <row r="6224" spans="6:9" ht="12.75" customHeight="1" x14ac:dyDescent="0.2">
      <c r="F6224" s="1"/>
      <c r="G6224" s="1"/>
      <c r="H6224" s="1"/>
      <c r="I6224" s="4"/>
    </row>
    <row r="6225" spans="6:9" ht="12.75" customHeight="1" x14ac:dyDescent="0.2">
      <c r="F6225" s="1"/>
      <c r="G6225" s="1"/>
      <c r="H6225" s="1"/>
      <c r="I6225" s="4"/>
    </row>
    <row r="6226" spans="6:9" ht="12.75" customHeight="1" x14ac:dyDescent="0.2">
      <c r="F6226" s="1"/>
      <c r="G6226" s="1"/>
      <c r="H6226" s="1"/>
      <c r="I6226" s="4"/>
    </row>
    <row r="6227" spans="6:9" ht="12.75" customHeight="1" x14ac:dyDescent="0.2">
      <c r="F6227" s="1"/>
      <c r="G6227" s="1"/>
      <c r="H6227" s="1"/>
      <c r="I6227" s="4"/>
    </row>
    <row r="6228" spans="6:9" ht="12.75" customHeight="1" x14ac:dyDescent="0.2">
      <c r="F6228" s="1"/>
      <c r="G6228" s="1"/>
      <c r="H6228" s="1"/>
      <c r="I6228" s="4"/>
    </row>
    <row r="6229" spans="6:9" ht="12.75" customHeight="1" x14ac:dyDescent="0.2">
      <c r="F6229" s="1"/>
      <c r="G6229" s="1"/>
      <c r="H6229" s="1"/>
      <c r="I6229" s="4"/>
    </row>
    <row r="6230" spans="6:9" ht="12.75" customHeight="1" x14ac:dyDescent="0.2">
      <c r="F6230" s="1"/>
      <c r="G6230" s="1"/>
      <c r="H6230" s="1"/>
      <c r="I6230" s="4"/>
    </row>
    <row r="6231" spans="6:9" ht="12.75" customHeight="1" x14ac:dyDescent="0.2">
      <c r="F6231" s="1"/>
      <c r="G6231" s="1"/>
      <c r="H6231" s="1"/>
      <c r="I6231" s="4"/>
    </row>
    <row r="6232" spans="6:9" ht="12.75" customHeight="1" x14ac:dyDescent="0.2">
      <c r="F6232" s="1"/>
      <c r="G6232" s="1"/>
      <c r="H6232" s="1"/>
      <c r="I6232" s="4"/>
    </row>
    <row r="6233" spans="6:9" ht="12.75" customHeight="1" x14ac:dyDescent="0.2">
      <c r="F6233" s="1"/>
      <c r="G6233" s="1"/>
      <c r="H6233" s="1"/>
      <c r="I6233" s="4"/>
    </row>
    <row r="6234" spans="6:9" ht="12.75" customHeight="1" x14ac:dyDescent="0.2">
      <c r="F6234" s="1"/>
      <c r="G6234" s="1"/>
      <c r="H6234" s="1"/>
      <c r="I6234" s="4"/>
    </row>
    <row r="6235" spans="6:9" ht="12.75" customHeight="1" x14ac:dyDescent="0.2">
      <c r="F6235" s="1"/>
      <c r="G6235" s="1"/>
      <c r="H6235" s="1"/>
      <c r="I6235" s="4"/>
    </row>
    <row r="6236" spans="6:9" ht="12.75" customHeight="1" x14ac:dyDescent="0.2">
      <c r="F6236" s="1"/>
      <c r="G6236" s="1"/>
      <c r="H6236" s="1"/>
      <c r="I6236" s="4"/>
    </row>
    <row r="6237" spans="6:9" ht="12.75" customHeight="1" x14ac:dyDescent="0.2">
      <c r="F6237" s="1"/>
      <c r="G6237" s="1"/>
      <c r="H6237" s="1"/>
      <c r="I6237" s="4"/>
    </row>
    <row r="6238" spans="6:9" ht="12.75" customHeight="1" x14ac:dyDescent="0.2">
      <c r="F6238" s="1"/>
      <c r="G6238" s="1"/>
      <c r="H6238" s="1"/>
      <c r="I6238" s="4"/>
    </row>
    <row r="6239" spans="6:9" ht="12.75" customHeight="1" x14ac:dyDescent="0.2">
      <c r="F6239" s="1"/>
      <c r="G6239" s="1"/>
      <c r="H6239" s="1"/>
      <c r="I6239" s="4"/>
    </row>
    <row r="6240" spans="6:9" ht="12.75" customHeight="1" x14ac:dyDescent="0.2">
      <c r="F6240" s="1"/>
      <c r="G6240" s="1"/>
      <c r="H6240" s="1"/>
      <c r="I6240" s="4"/>
    </row>
    <row r="6241" spans="6:9" ht="12.75" customHeight="1" x14ac:dyDescent="0.2">
      <c r="F6241" s="1"/>
      <c r="G6241" s="1"/>
      <c r="H6241" s="1"/>
      <c r="I6241" s="4"/>
    </row>
    <row r="6242" spans="6:9" ht="12.75" customHeight="1" x14ac:dyDescent="0.2">
      <c r="F6242" s="1"/>
      <c r="G6242" s="1"/>
      <c r="H6242" s="1"/>
      <c r="I6242" s="4"/>
    </row>
    <row r="6243" spans="6:9" ht="12.75" customHeight="1" x14ac:dyDescent="0.2">
      <c r="F6243" s="1"/>
      <c r="G6243" s="1"/>
      <c r="H6243" s="1"/>
      <c r="I6243" s="4"/>
    </row>
    <row r="6244" spans="6:9" ht="12.75" customHeight="1" x14ac:dyDescent="0.2">
      <c r="F6244" s="1"/>
      <c r="G6244" s="1"/>
      <c r="H6244" s="1"/>
      <c r="I6244" s="4"/>
    </row>
    <row r="6245" spans="6:9" ht="12.75" customHeight="1" x14ac:dyDescent="0.2">
      <c r="F6245" s="1"/>
      <c r="G6245" s="1"/>
      <c r="H6245" s="1"/>
      <c r="I6245" s="4"/>
    </row>
    <row r="6246" spans="6:9" ht="12.75" customHeight="1" x14ac:dyDescent="0.2">
      <c r="F6246" s="1"/>
      <c r="G6246" s="1"/>
      <c r="H6246" s="1"/>
      <c r="I6246" s="4"/>
    </row>
    <row r="6247" spans="6:9" ht="12.75" customHeight="1" x14ac:dyDescent="0.2">
      <c r="F6247" s="1"/>
      <c r="G6247" s="1"/>
      <c r="H6247" s="1"/>
      <c r="I6247" s="4"/>
    </row>
    <row r="6248" spans="6:9" ht="12.75" customHeight="1" x14ac:dyDescent="0.2">
      <c r="F6248" s="1"/>
      <c r="G6248" s="1"/>
      <c r="H6248" s="1"/>
      <c r="I6248" s="4"/>
    </row>
    <row r="6249" spans="6:9" ht="12.75" customHeight="1" x14ac:dyDescent="0.2">
      <c r="F6249" s="1"/>
      <c r="G6249" s="1"/>
      <c r="H6249" s="1"/>
      <c r="I6249" s="4"/>
    </row>
    <row r="6250" spans="6:9" ht="12.75" customHeight="1" x14ac:dyDescent="0.2">
      <c r="F6250" s="1"/>
      <c r="G6250" s="1"/>
      <c r="H6250" s="1"/>
      <c r="I6250" s="4"/>
    </row>
    <row r="6251" spans="6:9" ht="12.75" customHeight="1" x14ac:dyDescent="0.2">
      <c r="F6251" s="1"/>
      <c r="G6251" s="1"/>
      <c r="H6251" s="1"/>
      <c r="I6251" s="4"/>
    </row>
    <row r="6252" spans="6:9" ht="12.75" customHeight="1" x14ac:dyDescent="0.2">
      <c r="F6252" s="1"/>
      <c r="G6252" s="1"/>
      <c r="H6252" s="1"/>
      <c r="I6252" s="4"/>
    </row>
    <row r="6253" spans="6:9" ht="12.75" customHeight="1" x14ac:dyDescent="0.2">
      <c r="F6253" s="1"/>
      <c r="G6253" s="1"/>
      <c r="H6253" s="1"/>
      <c r="I6253" s="4"/>
    </row>
    <row r="6254" spans="6:9" ht="12.75" customHeight="1" x14ac:dyDescent="0.2">
      <c r="F6254" s="1"/>
      <c r="G6254" s="1"/>
      <c r="H6254" s="1"/>
      <c r="I6254" s="4"/>
    </row>
    <row r="6255" spans="6:9" ht="12.75" customHeight="1" x14ac:dyDescent="0.2">
      <c r="F6255" s="1"/>
      <c r="G6255" s="1"/>
      <c r="H6255" s="1"/>
      <c r="I6255" s="4"/>
    </row>
    <row r="6256" spans="6:9" ht="12.75" customHeight="1" x14ac:dyDescent="0.2">
      <c r="F6256" s="1"/>
      <c r="G6256" s="1"/>
      <c r="H6256" s="1"/>
      <c r="I6256" s="4"/>
    </row>
    <row r="6257" spans="6:9" ht="12.75" customHeight="1" x14ac:dyDescent="0.2">
      <c r="F6257" s="1"/>
      <c r="G6257" s="1"/>
      <c r="H6257" s="1"/>
      <c r="I6257" s="4"/>
    </row>
    <row r="6258" spans="6:9" ht="12.75" customHeight="1" x14ac:dyDescent="0.2">
      <c r="F6258" s="1"/>
      <c r="G6258" s="1"/>
      <c r="H6258" s="1"/>
      <c r="I6258" s="4"/>
    </row>
    <row r="6259" spans="6:9" ht="12.75" customHeight="1" x14ac:dyDescent="0.2">
      <c r="F6259" s="1"/>
      <c r="G6259" s="1"/>
      <c r="H6259" s="1"/>
      <c r="I6259" s="4"/>
    </row>
    <row r="6260" spans="6:9" ht="12.75" customHeight="1" x14ac:dyDescent="0.2">
      <c r="F6260" s="1"/>
      <c r="G6260" s="1"/>
      <c r="H6260" s="1"/>
      <c r="I6260" s="4"/>
    </row>
    <row r="6261" spans="6:9" ht="12.75" customHeight="1" x14ac:dyDescent="0.2">
      <c r="F6261" s="1"/>
      <c r="G6261" s="1"/>
      <c r="H6261" s="1"/>
      <c r="I6261" s="4"/>
    </row>
    <row r="6262" spans="6:9" ht="12.75" customHeight="1" x14ac:dyDescent="0.2">
      <c r="F6262" s="1"/>
      <c r="G6262" s="1"/>
      <c r="H6262" s="1"/>
      <c r="I6262" s="4"/>
    </row>
    <row r="6263" spans="6:9" ht="12.75" customHeight="1" x14ac:dyDescent="0.2">
      <c r="F6263" s="1"/>
      <c r="G6263" s="1"/>
      <c r="H6263" s="1"/>
      <c r="I6263" s="4"/>
    </row>
    <row r="6264" spans="6:9" ht="12.75" customHeight="1" x14ac:dyDescent="0.2">
      <c r="F6264" s="1"/>
      <c r="G6264" s="1"/>
      <c r="H6264" s="1"/>
      <c r="I6264" s="4"/>
    </row>
    <row r="6265" spans="6:9" ht="12.75" customHeight="1" x14ac:dyDescent="0.2">
      <c r="F6265" s="1"/>
      <c r="G6265" s="1"/>
      <c r="H6265" s="1"/>
      <c r="I6265" s="4"/>
    </row>
    <row r="6266" spans="6:9" ht="12.75" customHeight="1" x14ac:dyDescent="0.2">
      <c r="F6266" s="1"/>
      <c r="G6266" s="1"/>
      <c r="H6266" s="1"/>
      <c r="I6266" s="4"/>
    </row>
    <row r="6267" spans="6:9" ht="12.75" customHeight="1" x14ac:dyDescent="0.2">
      <c r="F6267" s="1"/>
      <c r="G6267" s="1"/>
      <c r="H6267" s="1"/>
      <c r="I6267" s="4"/>
    </row>
    <row r="6268" spans="6:9" ht="12.75" customHeight="1" x14ac:dyDescent="0.2">
      <c r="F6268" s="1"/>
      <c r="G6268" s="1"/>
      <c r="H6268" s="1"/>
      <c r="I6268" s="4"/>
    </row>
    <row r="6269" spans="6:9" ht="12.75" customHeight="1" x14ac:dyDescent="0.2">
      <c r="F6269" s="1"/>
      <c r="G6269" s="1"/>
      <c r="H6269" s="1"/>
      <c r="I6269" s="4"/>
    </row>
    <row r="6270" spans="6:9" ht="12.75" customHeight="1" x14ac:dyDescent="0.2">
      <c r="F6270" s="1"/>
      <c r="G6270" s="1"/>
      <c r="H6270" s="1"/>
      <c r="I6270" s="4"/>
    </row>
    <row r="6271" spans="6:9" ht="12.75" customHeight="1" x14ac:dyDescent="0.2">
      <c r="F6271" s="1"/>
      <c r="G6271" s="1"/>
      <c r="H6271" s="1"/>
      <c r="I6271" s="4"/>
    </row>
    <row r="6272" spans="6:9" ht="12.75" customHeight="1" x14ac:dyDescent="0.2">
      <c r="F6272" s="1"/>
      <c r="G6272" s="1"/>
      <c r="H6272" s="1"/>
      <c r="I6272" s="4"/>
    </row>
    <row r="6273" spans="6:9" ht="12.75" customHeight="1" x14ac:dyDescent="0.2">
      <c r="F6273" s="1"/>
      <c r="G6273" s="1"/>
      <c r="H6273" s="1"/>
      <c r="I6273" s="4"/>
    </row>
    <row r="6274" spans="6:9" ht="12.75" customHeight="1" x14ac:dyDescent="0.2">
      <c r="F6274" s="1"/>
      <c r="G6274" s="1"/>
      <c r="H6274" s="1"/>
      <c r="I6274" s="4"/>
    </row>
    <row r="6275" spans="6:9" ht="12.75" customHeight="1" x14ac:dyDescent="0.2">
      <c r="F6275" s="1"/>
      <c r="G6275" s="1"/>
      <c r="H6275" s="1"/>
      <c r="I6275" s="4"/>
    </row>
    <row r="6276" spans="6:9" ht="12.75" customHeight="1" x14ac:dyDescent="0.2">
      <c r="F6276" s="1"/>
      <c r="G6276" s="1"/>
      <c r="H6276" s="1"/>
      <c r="I6276" s="4"/>
    </row>
    <row r="6277" spans="6:9" ht="12.75" customHeight="1" x14ac:dyDescent="0.2">
      <c r="F6277" s="1"/>
      <c r="G6277" s="1"/>
      <c r="H6277" s="1"/>
      <c r="I6277" s="4"/>
    </row>
    <row r="6278" spans="6:9" ht="12.75" customHeight="1" x14ac:dyDescent="0.2">
      <c r="F6278" s="1"/>
      <c r="G6278" s="1"/>
      <c r="H6278" s="1"/>
      <c r="I6278" s="4"/>
    </row>
    <row r="6279" spans="6:9" ht="12.75" customHeight="1" x14ac:dyDescent="0.2">
      <c r="F6279" s="1"/>
      <c r="G6279" s="1"/>
      <c r="H6279" s="1"/>
      <c r="I6279" s="4"/>
    </row>
    <row r="6280" spans="6:9" ht="12.75" customHeight="1" x14ac:dyDescent="0.2">
      <c r="F6280" s="1"/>
      <c r="G6280" s="1"/>
      <c r="H6280" s="1"/>
      <c r="I6280" s="4"/>
    </row>
    <row r="6281" spans="6:9" ht="12.75" customHeight="1" x14ac:dyDescent="0.2">
      <c r="F6281" s="1"/>
      <c r="G6281" s="1"/>
      <c r="H6281" s="1"/>
      <c r="I6281" s="4"/>
    </row>
    <row r="6282" spans="6:9" ht="12.75" customHeight="1" x14ac:dyDescent="0.2">
      <c r="F6282" s="1"/>
      <c r="G6282" s="1"/>
      <c r="H6282" s="1"/>
      <c r="I6282" s="4"/>
    </row>
    <row r="6283" spans="6:9" ht="12.75" customHeight="1" x14ac:dyDescent="0.2">
      <c r="F6283" s="1"/>
      <c r="G6283" s="1"/>
      <c r="H6283" s="1"/>
      <c r="I6283" s="4"/>
    </row>
    <row r="6284" spans="6:9" ht="12.75" customHeight="1" x14ac:dyDescent="0.2">
      <c r="F6284" s="1"/>
      <c r="G6284" s="1"/>
      <c r="H6284" s="1"/>
      <c r="I6284" s="4"/>
    </row>
    <row r="6285" spans="6:9" ht="12.75" customHeight="1" x14ac:dyDescent="0.2">
      <c r="F6285" s="1"/>
      <c r="G6285" s="1"/>
      <c r="H6285" s="1"/>
      <c r="I6285" s="4"/>
    </row>
    <row r="6286" spans="6:9" ht="12.75" customHeight="1" x14ac:dyDescent="0.2">
      <c r="F6286" s="1"/>
      <c r="G6286" s="1"/>
      <c r="H6286" s="1"/>
      <c r="I6286" s="4"/>
    </row>
    <row r="6287" spans="6:9" ht="12.75" customHeight="1" x14ac:dyDescent="0.2">
      <c r="F6287" s="1"/>
      <c r="G6287" s="1"/>
      <c r="H6287" s="1"/>
      <c r="I6287" s="4"/>
    </row>
    <row r="6288" spans="6:9" ht="12.75" customHeight="1" x14ac:dyDescent="0.2">
      <c r="F6288" s="1"/>
      <c r="G6288" s="1"/>
      <c r="H6288" s="1"/>
      <c r="I6288" s="4"/>
    </row>
    <row r="6289" spans="6:9" ht="12.75" customHeight="1" x14ac:dyDescent="0.2">
      <c r="F6289" s="1"/>
      <c r="G6289" s="1"/>
      <c r="H6289" s="1"/>
      <c r="I6289" s="4"/>
    </row>
    <row r="6290" spans="6:9" ht="12.75" customHeight="1" x14ac:dyDescent="0.2">
      <c r="F6290" s="1"/>
      <c r="G6290" s="1"/>
      <c r="H6290" s="1"/>
      <c r="I6290" s="4"/>
    </row>
    <row r="6291" spans="6:9" ht="12.75" customHeight="1" x14ac:dyDescent="0.2">
      <c r="F6291" s="1"/>
      <c r="G6291" s="1"/>
      <c r="H6291" s="1"/>
      <c r="I6291" s="4"/>
    </row>
    <row r="6292" spans="6:9" ht="12.75" customHeight="1" x14ac:dyDescent="0.2">
      <c r="F6292" s="1"/>
      <c r="G6292" s="1"/>
      <c r="H6292" s="1"/>
      <c r="I6292" s="4"/>
    </row>
    <row r="6293" spans="6:9" ht="12.75" customHeight="1" x14ac:dyDescent="0.2">
      <c r="F6293" s="1"/>
      <c r="G6293" s="1"/>
      <c r="H6293" s="1"/>
      <c r="I6293" s="4"/>
    </row>
    <row r="6294" spans="6:9" ht="12.75" customHeight="1" x14ac:dyDescent="0.2">
      <c r="F6294" s="1"/>
      <c r="G6294" s="1"/>
      <c r="H6294" s="1"/>
      <c r="I6294" s="4"/>
    </row>
    <row r="6295" spans="6:9" ht="12.75" customHeight="1" x14ac:dyDescent="0.2">
      <c r="F6295" s="1"/>
      <c r="G6295" s="1"/>
      <c r="H6295" s="1"/>
      <c r="I6295" s="4"/>
    </row>
    <row r="6296" spans="6:9" ht="12.75" customHeight="1" x14ac:dyDescent="0.2">
      <c r="F6296" s="1"/>
      <c r="G6296" s="1"/>
      <c r="H6296" s="1"/>
      <c r="I6296" s="4"/>
    </row>
    <row r="6297" spans="6:9" ht="12.75" customHeight="1" x14ac:dyDescent="0.2">
      <c r="F6297" s="1"/>
      <c r="G6297" s="1"/>
      <c r="H6297" s="1"/>
      <c r="I6297" s="4"/>
    </row>
    <row r="6298" spans="6:9" ht="12.75" customHeight="1" x14ac:dyDescent="0.2">
      <c r="F6298" s="1"/>
      <c r="G6298" s="1"/>
      <c r="H6298" s="1"/>
      <c r="I6298" s="4"/>
    </row>
    <row r="6299" spans="6:9" ht="12.75" customHeight="1" x14ac:dyDescent="0.2">
      <c r="F6299" s="1"/>
      <c r="G6299" s="1"/>
      <c r="H6299" s="1"/>
      <c r="I6299" s="4"/>
    </row>
    <row r="6300" spans="6:9" ht="12.75" customHeight="1" x14ac:dyDescent="0.2">
      <c r="F6300" s="1"/>
      <c r="G6300" s="1"/>
      <c r="H6300" s="1"/>
      <c r="I6300" s="4"/>
    </row>
    <row r="6301" spans="6:9" ht="12.75" customHeight="1" x14ac:dyDescent="0.2">
      <c r="F6301" s="1"/>
      <c r="G6301" s="1"/>
      <c r="H6301" s="1"/>
      <c r="I6301" s="4"/>
    </row>
    <row r="6302" spans="6:9" ht="12.75" customHeight="1" x14ac:dyDescent="0.2">
      <c r="F6302" s="1"/>
      <c r="G6302" s="1"/>
      <c r="H6302" s="1"/>
      <c r="I6302" s="4"/>
    </row>
    <row r="6303" spans="6:9" ht="12.75" customHeight="1" x14ac:dyDescent="0.2">
      <c r="F6303" s="1"/>
      <c r="G6303" s="1"/>
      <c r="H6303" s="1"/>
      <c r="I6303" s="4"/>
    </row>
    <row r="6304" spans="6:9" ht="12.75" customHeight="1" x14ac:dyDescent="0.2">
      <c r="F6304" s="1"/>
      <c r="G6304" s="1"/>
      <c r="H6304" s="1"/>
      <c r="I6304" s="4"/>
    </row>
    <row r="6305" spans="6:9" ht="12.75" customHeight="1" x14ac:dyDescent="0.2">
      <c r="F6305" s="1"/>
      <c r="G6305" s="1"/>
      <c r="H6305" s="1"/>
      <c r="I6305" s="4"/>
    </row>
    <row r="6306" spans="6:9" ht="12.75" customHeight="1" x14ac:dyDescent="0.2">
      <c r="F6306" s="1"/>
      <c r="G6306" s="1"/>
      <c r="H6306" s="1"/>
      <c r="I6306" s="4"/>
    </row>
    <row r="6307" spans="6:9" ht="12.75" customHeight="1" x14ac:dyDescent="0.2">
      <c r="F6307" s="1"/>
      <c r="G6307" s="1"/>
      <c r="H6307" s="1"/>
      <c r="I6307" s="4"/>
    </row>
    <row r="6308" spans="6:9" ht="12.75" customHeight="1" x14ac:dyDescent="0.2">
      <c r="F6308" s="1"/>
      <c r="G6308" s="1"/>
      <c r="H6308" s="1"/>
      <c r="I6308" s="4"/>
    </row>
    <row r="6309" spans="6:9" ht="12.75" customHeight="1" x14ac:dyDescent="0.2">
      <c r="F6309" s="1"/>
      <c r="G6309" s="1"/>
      <c r="H6309" s="1"/>
      <c r="I6309" s="4"/>
    </row>
    <row r="6310" spans="6:9" ht="12.75" customHeight="1" x14ac:dyDescent="0.2">
      <c r="F6310" s="1"/>
      <c r="G6310" s="1"/>
      <c r="H6310" s="1"/>
      <c r="I6310" s="4"/>
    </row>
    <row r="6311" spans="6:9" ht="12.75" customHeight="1" x14ac:dyDescent="0.2">
      <c r="F6311" s="1"/>
      <c r="G6311" s="1"/>
      <c r="H6311" s="1"/>
      <c r="I6311" s="4"/>
    </row>
    <row r="6312" spans="6:9" ht="12.75" customHeight="1" x14ac:dyDescent="0.2">
      <c r="F6312" s="1"/>
      <c r="G6312" s="1"/>
      <c r="H6312" s="1"/>
      <c r="I6312" s="4"/>
    </row>
    <row r="6313" spans="6:9" ht="12.75" customHeight="1" x14ac:dyDescent="0.2">
      <c r="F6313" s="1"/>
      <c r="G6313" s="1"/>
      <c r="H6313" s="1"/>
      <c r="I6313" s="4"/>
    </row>
    <row r="6314" spans="6:9" ht="12.75" customHeight="1" x14ac:dyDescent="0.2">
      <c r="F6314" s="1"/>
      <c r="G6314" s="1"/>
      <c r="H6314" s="1"/>
      <c r="I6314" s="4"/>
    </row>
    <row r="6315" spans="6:9" ht="12.75" customHeight="1" x14ac:dyDescent="0.2">
      <c r="F6315" s="1"/>
      <c r="G6315" s="1"/>
      <c r="H6315" s="1"/>
      <c r="I6315" s="4"/>
    </row>
    <row r="6316" spans="6:9" ht="12.75" customHeight="1" x14ac:dyDescent="0.2">
      <c r="F6316" s="1"/>
      <c r="G6316" s="1"/>
      <c r="H6316" s="1"/>
      <c r="I6316" s="4"/>
    </row>
    <row r="6317" spans="6:9" ht="12.75" customHeight="1" x14ac:dyDescent="0.2">
      <c r="F6317" s="1"/>
      <c r="G6317" s="1"/>
      <c r="H6317" s="1"/>
      <c r="I6317" s="4"/>
    </row>
    <row r="6318" spans="6:9" ht="12.75" customHeight="1" x14ac:dyDescent="0.2">
      <c r="F6318" s="1"/>
      <c r="G6318" s="1"/>
      <c r="H6318" s="1"/>
      <c r="I6318" s="4"/>
    </row>
    <row r="6319" spans="6:9" ht="12.75" customHeight="1" x14ac:dyDescent="0.2">
      <c r="F6319" s="1"/>
      <c r="G6319" s="1"/>
      <c r="H6319" s="1"/>
      <c r="I6319" s="4"/>
    </row>
    <row r="6320" spans="6:9" ht="12.75" customHeight="1" x14ac:dyDescent="0.2">
      <c r="F6320" s="1"/>
      <c r="G6320" s="1"/>
      <c r="H6320" s="1"/>
      <c r="I6320" s="4"/>
    </row>
    <row r="6321" spans="6:9" ht="12.75" customHeight="1" x14ac:dyDescent="0.2">
      <c r="F6321" s="1"/>
      <c r="G6321" s="1"/>
      <c r="H6321" s="1"/>
      <c r="I6321" s="4"/>
    </row>
    <row r="6322" spans="6:9" ht="12.75" customHeight="1" x14ac:dyDescent="0.2">
      <c r="F6322" s="1"/>
      <c r="G6322" s="1"/>
      <c r="H6322" s="1"/>
      <c r="I6322" s="4"/>
    </row>
    <row r="6323" spans="6:9" ht="12.75" customHeight="1" x14ac:dyDescent="0.2">
      <c r="F6323" s="1"/>
      <c r="G6323" s="1"/>
      <c r="H6323" s="1"/>
      <c r="I6323" s="4"/>
    </row>
    <row r="6324" spans="6:9" ht="12.75" customHeight="1" x14ac:dyDescent="0.2">
      <c r="F6324" s="1"/>
      <c r="G6324" s="1"/>
      <c r="H6324" s="1"/>
      <c r="I6324" s="4"/>
    </row>
    <row r="6325" spans="6:9" ht="12.75" customHeight="1" x14ac:dyDescent="0.2">
      <c r="F6325" s="1"/>
      <c r="G6325" s="1"/>
      <c r="H6325" s="1"/>
      <c r="I6325" s="4"/>
    </row>
    <row r="6326" spans="6:9" ht="12.75" customHeight="1" x14ac:dyDescent="0.2">
      <c r="F6326" s="1"/>
      <c r="G6326" s="1"/>
      <c r="H6326" s="1"/>
      <c r="I6326" s="4"/>
    </row>
    <row r="6327" spans="6:9" ht="12.75" customHeight="1" x14ac:dyDescent="0.2">
      <c r="F6327" s="1"/>
      <c r="G6327" s="1"/>
      <c r="H6327" s="1"/>
      <c r="I6327" s="4"/>
    </row>
    <row r="6328" spans="6:9" ht="12.75" customHeight="1" x14ac:dyDescent="0.2">
      <c r="F6328" s="1"/>
      <c r="G6328" s="1"/>
      <c r="H6328" s="1"/>
      <c r="I6328" s="4"/>
    </row>
    <row r="6329" spans="6:9" ht="12.75" customHeight="1" x14ac:dyDescent="0.2">
      <c r="F6329" s="1"/>
      <c r="G6329" s="1"/>
      <c r="H6329" s="1"/>
      <c r="I6329" s="4"/>
    </row>
    <row r="6330" spans="6:9" ht="12.75" customHeight="1" x14ac:dyDescent="0.2">
      <c r="F6330" s="1"/>
      <c r="G6330" s="1"/>
      <c r="H6330" s="1"/>
      <c r="I6330" s="4"/>
    </row>
    <row r="6331" spans="6:9" ht="12.75" customHeight="1" x14ac:dyDescent="0.2">
      <c r="F6331" s="1"/>
      <c r="G6331" s="1"/>
      <c r="H6331" s="1"/>
      <c r="I6331" s="4"/>
    </row>
    <row r="6332" spans="6:9" ht="12.75" customHeight="1" x14ac:dyDescent="0.2">
      <c r="F6332" s="1"/>
      <c r="G6332" s="1"/>
      <c r="H6332" s="1"/>
      <c r="I6332" s="4"/>
    </row>
    <row r="6333" spans="6:9" ht="12.75" customHeight="1" x14ac:dyDescent="0.2">
      <c r="F6333" s="1"/>
      <c r="G6333" s="1"/>
      <c r="H6333" s="1"/>
      <c r="I6333" s="4"/>
    </row>
    <row r="6334" spans="6:9" ht="12.75" customHeight="1" x14ac:dyDescent="0.2">
      <c r="F6334" s="1"/>
      <c r="G6334" s="1"/>
      <c r="H6334" s="1"/>
      <c r="I6334" s="4"/>
    </row>
    <row r="6335" spans="6:9" ht="12.75" customHeight="1" x14ac:dyDescent="0.2">
      <c r="F6335" s="1"/>
      <c r="G6335" s="1"/>
      <c r="H6335" s="1"/>
      <c r="I6335" s="4"/>
    </row>
    <row r="6336" spans="6:9" ht="12.75" customHeight="1" x14ac:dyDescent="0.2">
      <c r="F6336" s="1"/>
      <c r="G6336" s="1"/>
      <c r="H6336" s="1"/>
      <c r="I6336" s="4"/>
    </row>
    <row r="6337" spans="6:9" ht="12.75" customHeight="1" x14ac:dyDescent="0.2">
      <c r="F6337" s="1"/>
      <c r="G6337" s="1"/>
      <c r="H6337" s="1"/>
      <c r="I6337" s="4"/>
    </row>
    <row r="6338" spans="6:9" ht="12.75" customHeight="1" x14ac:dyDescent="0.2">
      <c r="F6338" s="1"/>
      <c r="G6338" s="1"/>
      <c r="H6338" s="1"/>
      <c r="I6338" s="4"/>
    </row>
    <row r="6339" spans="6:9" ht="12.75" customHeight="1" x14ac:dyDescent="0.2">
      <c r="F6339" s="1"/>
      <c r="G6339" s="1"/>
      <c r="H6339" s="1"/>
      <c r="I6339" s="4"/>
    </row>
    <row r="6340" spans="6:9" ht="12.75" customHeight="1" x14ac:dyDescent="0.2">
      <c r="F6340" s="1"/>
      <c r="G6340" s="1"/>
      <c r="H6340" s="1"/>
      <c r="I6340" s="4"/>
    </row>
    <row r="6341" spans="6:9" ht="12.75" customHeight="1" x14ac:dyDescent="0.2">
      <c r="F6341" s="1"/>
      <c r="G6341" s="1"/>
      <c r="H6341" s="1"/>
      <c r="I6341" s="4"/>
    </row>
    <row r="6342" spans="6:9" ht="12.75" customHeight="1" x14ac:dyDescent="0.2">
      <c r="F6342" s="1"/>
      <c r="G6342" s="1"/>
      <c r="H6342" s="1"/>
      <c r="I6342" s="4"/>
    </row>
    <row r="6343" spans="6:9" ht="12.75" customHeight="1" x14ac:dyDescent="0.2">
      <c r="F6343" s="1"/>
      <c r="G6343" s="1"/>
      <c r="H6343" s="1"/>
      <c r="I6343" s="4"/>
    </row>
    <row r="6344" spans="6:9" ht="12.75" customHeight="1" x14ac:dyDescent="0.2">
      <c r="F6344" s="1"/>
      <c r="G6344" s="1"/>
      <c r="H6344" s="1"/>
      <c r="I6344" s="4"/>
    </row>
    <row r="6345" spans="6:9" ht="12.75" customHeight="1" x14ac:dyDescent="0.2">
      <c r="F6345" s="1"/>
      <c r="G6345" s="1"/>
      <c r="H6345" s="1"/>
      <c r="I6345" s="4"/>
    </row>
    <row r="6346" spans="6:9" ht="12.75" customHeight="1" x14ac:dyDescent="0.2">
      <c r="F6346" s="1"/>
      <c r="G6346" s="1"/>
      <c r="H6346" s="1"/>
      <c r="I6346" s="4"/>
    </row>
    <row r="6347" spans="6:9" ht="12.75" customHeight="1" x14ac:dyDescent="0.2">
      <c r="F6347" s="1"/>
      <c r="G6347" s="1"/>
      <c r="H6347" s="1"/>
      <c r="I6347" s="4"/>
    </row>
    <row r="6348" spans="6:9" ht="12.75" customHeight="1" x14ac:dyDescent="0.2">
      <c r="F6348" s="1"/>
      <c r="G6348" s="1"/>
      <c r="H6348" s="1"/>
      <c r="I6348" s="4"/>
    </row>
    <row r="6349" spans="6:9" ht="12.75" customHeight="1" x14ac:dyDescent="0.2">
      <c r="F6349" s="1"/>
      <c r="G6349" s="1"/>
      <c r="H6349" s="1"/>
      <c r="I6349" s="4"/>
    </row>
    <row r="6350" spans="6:9" ht="12.75" customHeight="1" x14ac:dyDescent="0.2">
      <c r="F6350" s="1"/>
      <c r="G6350" s="1"/>
      <c r="H6350" s="1"/>
      <c r="I6350" s="4"/>
    </row>
    <row r="6351" spans="6:9" ht="12.75" customHeight="1" x14ac:dyDescent="0.2">
      <c r="F6351" s="1"/>
      <c r="G6351" s="1"/>
      <c r="H6351" s="1"/>
      <c r="I6351" s="4"/>
    </row>
    <row r="6352" spans="6:9" ht="12.75" customHeight="1" x14ac:dyDescent="0.2">
      <c r="F6352" s="1"/>
      <c r="G6352" s="1"/>
      <c r="H6352" s="1"/>
      <c r="I6352" s="4"/>
    </row>
    <row r="6353" spans="6:9" ht="12.75" customHeight="1" x14ac:dyDescent="0.2">
      <c r="F6353" s="1"/>
      <c r="G6353" s="1"/>
      <c r="H6353" s="1"/>
      <c r="I6353" s="4"/>
    </row>
    <row r="6354" spans="6:9" ht="12.75" customHeight="1" x14ac:dyDescent="0.2">
      <c r="F6354" s="1"/>
      <c r="G6354" s="1"/>
      <c r="H6354" s="1"/>
      <c r="I6354" s="4"/>
    </row>
    <row r="6355" spans="6:9" ht="12.75" customHeight="1" x14ac:dyDescent="0.2">
      <c r="F6355" s="1"/>
      <c r="G6355" s="1"/>
      <c r="H6355" s="1"/>
      <c r="I6355" s="4"/>
    </row>
    <row r="6356" spans="6:9" ht="12.75" customHeight="1" x14ac:dyDescent="0.2">
      <c r="F6356" s="1"/>
      <c r="G6356" s="1"/>
      <c r="H6356" s="1"/>
      <c r="I6356" s="4"/>
    </row>
    <row r="6357" spans="6:9" ht="12.75" customHeight="1" x14ac:dyDescent="0.2">
      <c r="F6357" s="1"/>
      <c r="G6357" s="1"/>
      <c r="H6357" s="1"/>
      <c r="I6357" s="4"/>
    </row>
    <row r="6358" spans="6:9" ht="12.75" customHeight="1" x14ac:dyDescent="0.2">
      <c r="F6358" s="1"/>
      <c r="G6358" s="1"/>
      <c r="H6358" s="1"/>
      <c r="I6358" s="4"/>
    </row>
    <row r="6359" spans="6:9" ht="12.75" customHeight="1" x14ac:dyDescent="0.2">
      <c r="F6359" s="1"/>
      <c r="G6359" s="1"/>
      <c r="H6359" s="1"/>
      <c r="I6359" s="4"/>
    </row>
    <row r="6360" spans="6:9" ht="12.75" customHeight="1" x14ac:dyDescent="0.2">
      <c r="F6360" s="1"/>
      <c r="G6360" s="1"/>
      <c r="H6360" s="1"/>
      <c r="I6360" s="4"/>
    </row>
    <row r="6361" spans="6:9" ht="12.75" customHeight="1" x14ac:dyDescent="0.2">
      <c r="F6361" s="1"/>
      <c r="G6361" s="1"/>
      <c r="H6361" s="1"/>
      <c r="I6361" s="4"/>
    </row>
    <row r="6362" spans="6:9" ht="12.75" customHeight="1" x14ac:dyDescent="0.2">
      <c r="F6362" s="1"/>
      <c r="G6362" s="1"/>
      <c r="H6362" s="1"/>
      <c r="I6362" s="4"/>
    </row>
    <row r="6363" spans="6:9" ht="12.75" customHeight="1" x14ac:dyDescent="0.2">
      <c r="F6363" s="1"/>
      <c r="G6363" s="1"/>
      <c r="H6363" s="1"/>
      <c r="I6363" s="4"/>
    </row>
    <row r="6364" spans="6:9" ht="12.75" customHeight="1" x14ac:dyDescent="0.2">
      <c r="F6364" s="1"/>
      <c r="G6364" s="1"/>
      <c r="H6364" s="1"/>
      <c r="I6364" s="4"/>
    </row>
    <row r="6365" spans="6:9" ht="12.75" customHeight="1" x14ac:dyDescent="0.2">
      <c r="F6365" s="1"/>
      <c r="G6365" s="1"/>
      <c r="H6365" s="1"/>
      <c r="I6365" s="4"/>
    </row>
    <row r="6366" spans="6:9" ht="12.75" customHeight="1" x14ac:dyDescent="0.2">
      <c r="F6366" s="1"/>
      <c r="G6366" s="1"/>
      <c r="H6366" s="1"/>
      <c r="I6366" s="4"/>
    </row>
    <row r="6367" spans="6:9" ht="12.75" customHeight="1" x14ac:dyDescent="0.2">
      <c r="F6367" s="1"/>
      <c r="G6367" s="1"/>
      <c r="H6367" s="1"/>
      <c r="I6367" s="4"/>
    </row>
    <row r="6368" spans="6:9" ht="12.75" customHeight="1" x14ac:dyDescent="0.2">
      <c r="F6368" s="1"/>
      <c r="G6368" s="1"/>
      <c r="H6368" s="1"/>
      <c r="I6368" s="4"/>
    </row>
    <row r="6369" spans="6:9" ht="12.75" customHeight="1" x14ac:dyDescent="0.2">
      <c r="F6369" s="1"/>
      <c r="G6369" s="1"/>
      <c r="H6369" s="1"/>
      <c r="I6369" s="4"/>
    </row>
    <row r="6370" spans="6:9" ht="12.75" customHeight="1" x14ac:dyDescent="0.2">
      <c r="F6370" s="1"/>
      <c r="G6370" s="1"/>
      <c r="H6370" s="1"/>
      <c r="I6370" s="4"/>
    </row>
    <row r="6371" spans="6:9" ht="12.75" customHeight="1" x14ac:dyDescent="0.2">
      <c r="F6371" s="1"/>
      <c r="G6371" s="1"/>
      <c r="H6371" s="1"/>
      <c r="I6371" s="4"/>
    </row>
    <row r="6372" spans="6:9" ht="12.75" customHeight="1" x14ac:dyDescent="0.2">
      <c r="F6372" s="1"/>
      <c r="G6372" s="1"/>
      <c r="H6372" s="1"/>
      <c r="I6372" s="4"/>
    </row>
    <row r="6373" spans="6:9" ht="12.75" customHeight="1" x14ac:dyDescent="0.2">
      <c r="F6373" s="1"/>
      <c r="G6373" s="1"/>
      <c r="H6373" s="1"/>
      <c r="I6373" s="4"/>
    </row>
    <row r="6374" spans="6:9" ht="12.75" customHeight="1" x14ac:dyDescent="0.2">
      <c r="F6374" s="1"/>
      <c r="G6374" s="1"/>
      <c r="H6374" s="1"/>
      <c r="I6374" s="4"/>
    </row>
    <row r="6375" spans="6:9" ht="12.75" customHeight="1" x14ac:dyDescent="0.2">
      <c r="F6375" s="1"/>
      <c r="G6375" s="1"/>
      <c r="H6375" s="1"/>
      <c r="I6375" s="4"/>
    </row>
    <row r="6376" spans="6:9" ht="12.75" customHeight="1" x14ac:dyDescent="0.2">
      <c r="F6376" s="1"/>
      <c r="G6376" s="1"/>
      <c r="H6376" s="1"/>
      <c r="I6376" s="4"/>
    </row>
    <row r="6377" spans="6:9" ht="12.75" customHeight="1" x14ac:dyDescent="0.2">
      <c r="F6377" s="1"/>
      <c r="G6377" s="1"/>
      <c r="H6377" s="1"/>
      <c r="I6377" s="4"/>
    </row>
    <row r="6378" spans="6:9" ht="12.75" customHeight="1" x14ac:dyDescent="0.2">
      <c r="F6378" s="1"/>
      <c r="G6378" s="1"/>
      <c r="H6378" s="1"/>
      <c r="I6378" s="4"/>
    </row>
    <row r="6379" spans="6:9" ht="12.75" customHeight="1" x14ac:dyDescent="0.2">
      <c r="F6379" s="1"/>
      <c r="G6379" s="1"/>
      <c r="H6379" s="1"/>
      <c r="I6379" s="4"/>
    </row>
    <row r="6380" spans="6:9" ht="12.75" customHeight="1" x14ac:dyDescent="0.2">
      <c r="F6380" s="1"/>
      <c r="G6380" s="1"/>
      <c r="H6380" s="1"/>
      <c r="I6380" s="4"/>
    </row>
    <row r="6381" spans="6:9" ht="12.75" customHeight="1" x14ac:dyDescent="0.2">
      <c r="F6381" s="1"/>
      <c r="G6381" s="1"/>
      <c r="H6381" s="1"/>
      <c r="I6381" s="4"/>
    </row>
    <row r="6382" spans="6:9" ht="12.75" customHeight="1" x14ac:dyDescent="0.2">
      <c r="F6382" s="1"/>
      <c r="G6382" s="1"/>
      <c r="H6382" s="1"/>
      <c r="I6382" s="4"/>
    </row>
    <row r="6383" spans="6:9" ht="12.75" customHeight="1" x14ac:dyDescent="0.2">
      <c r="F6383" s="1"/>
      <c r="G6383" s="1"/>
      <c r="H6383" s="1"/>
      <c r="I6383" s="4"/>
    </row>
    <row r="6384" spans="6:9" ht="12.75" customHeight="1" x14ac:dyDescent="0.2">
      <c r="F6384" s="1"/>
      <c r="G6384" s="1"/>
      <c r="H6384" s="1"/>
      <c r="I6384" s="4"/>
    </row>
    <row r="6385" spans="6:9" ht="12.75" customHeight="1" x14ac:dyDescent="0.2">
      <c r="F6385" s="1"/>
      <c r="G6385" s="1"/>
      <c r="H6385" s="1"/>
      <c r="I6385" s="4"/>
    </row>
    <row r="6386" spans="6:9" ht="12.75" customHeight="1" x14ac:dyDescent="0.2">
      <c r="F6386" s="1"/>
      <c r="G6386" s="1"/>
      <c r="H6386" s="1"/>
      <c r="I6386" s="4"/>
    </row>
    <row r="6387" spans="6:9" ht="12.75" customHeight="1" x14ac:dyDescent="0.2">
      <c r="F6387" s="1"/>
      <c r="G6387" s="1"/>
      <c r="H6387" s="1"/>
      <c r="I6387" s="4"/>
    </row>
    <row r="6388" spans="6:9" ht="12.75" customHeight="1" x14ac:dyDescent="0.2">
      <c r="F6388" s="1"/>
      <c r="G6388" s="1"/>
      <c r="H6388" s="1"/>
      <c r="I6388" s="4"/>
    </row>
    <row r="6389" spans="6:9" ht="12.75" customHeight="1" x14ac:dyDescent="0.2">
      <c r="F6389" s="1"/>
      <c r="G6389" s="1"/>
      <c r="H6389" s="1"/>
      <c r="I6389" s="4"/>
    </row>
    <row r="6390" spans="6:9" ht="12.75" customHeight="1" x14ac:dyDescent="0.2">
      <c r="F6390" s="1"/>
      <c r="G6390" s="1"/>
      <c r="H6390" s="1"/>
      <c r="I6390" s="4"/>
    </row>
    <row r="6391" spans="6:9" ht="12.75" customHeight="1" x14ac:dyDescent="0.2">
      <c r="F6391" s="1"/>
      <c r="G6391" s="1"/>
      <c r="H6391" s="1"/>
      <c r="I6391" s="4"/>
    </row>
    <row r="6392" spans="6:9" ht="12.75" customHeight="1" x14ac:dyDescent="0.2">
      <c r="F6392" s="1"/>
      <c r="G6392" s="1"/>
      <c r="H6392" s="1"/>
      <c r="I6392" s="4"/>
    </row>
    <row r="6393" spans="6:9" ht="12.75" customHeight="1" x14ac:dyDescent="0.2">
      <c r="F6393" s="1"/>
      <c r="G6393" s="1"/>
      <c r="H6393" s="1"/>
      <c r="I6393" s="4"/>
    </row>
    <row r="6394" spans="6:9" ht="12.75" customHeight="1" x14ac:dyDescent="0.2">
      <c r="F6394" s="1"/>
      <c r="G6394" s="1"/>
      <c r="H6394" s="1"/>
      <c r="I6394" s="4"/>
    </row>
    <row r="6395" spans="6:9" ht="12.75" customHeight="1" x14ac:dyDescent="0.2">
      <c r="F6395" s="1"/>
      <c r="G6395" s="1"/>
      <c r="H6395" s="1"/>
      <c r="I6395" s="4"/>
    </row>
    <row r="6396" spans="6:9" ht="12.75" customHeight="1" x14ac:dyDescent="0.2">
      <c r="F6396" s="1"/>
      <c r="G6396" s="1"/>
      <c r="H6396" s="1"/>
      <c r="I6396" s="4"/>
    </row>
    <row r="6397" spans="6:9" ht="12.75" customHeight="1" x14ac:dyDescent="0.2">
      <c r="F6397" s="1"/>
      <c r="G6397" s="1"/>
      <c r="H6397" s="1"/>
      <c r="I6397" s="4"/>
    </row>
    <row r="6398" spans="6:9" ht="12.75" customHeight="1" x14ac:dyDescent="0.2">
      <c r="F6398" s="1"/>
      <c r="G6398" s="1"/>
      <c r="H6398" s="1"/>
      <c r="I6398" s="4"/>
    </row>
    <row r="6399" spans="6:9" ht="12.75" customHeight="1" x14ac:dyDescent="0.2">
      <c r="F6399" s="1"/>
      <c r="G6399" s="1"/>
      <c r="H6399" s="1"/>
      <c r="I6399" s="4"/>
    </row>
    <row r="6400" spans="6:9" ht="12.75" customHeight="1" x14ac:dyDescent="0.2">
      <c r="F6400" s="1"/>
      <c r="G6400" s="1"/>
      <c r="H6400" s="1"/>
      <c r="I6400" s="4"/>
    </row>
    <row r="6401" spans="6:9" ht="12.75" customHeight="1" x14ac:dyDescent="0.2">
      <c r="F6401" s="1"/>
      <c r="G6401" s="1"/>
      <c r="H6401" s="1"/>
      <c r="I6401" s="4"/>
    </row>
    <row r="6402" spans="6:9" ht="12.75" customHeight="1" x14ac:dyDescent="0.2">
      <c r="F6402" s="1"/>
      <c r="G6402" s="1"/>
      <c r="H6402" s="1"/>
      <c r="I6402" s="4"/>
    </row>
    <row r="6403" spans="6:9" ht="12.75" customHeight="1" x14ac:dyDescent="0.2">
      <c r="F6403" s="1"/>
      <c r="G6403" s="1"/>
      <c r="H6403" s="1"/>
      <c r="I6403" s="4"/>
    </row>
    <row r="6404" spans="6:9" ht="12.75" customHeight="1" x14ac:dyDescent="0.2">
      <c r="F6404" s="1"/>
      <c r="G6404" s="1"/>
      <c r="H6404" s="1"/>
      <c r="I6404" s="4"/>
    </row>
    <row r="6405" spans="6:9" ht="12.75" customHeight="1" x14ac:dyDescent="0.2">
      <c r="F6405" s="1"/>
      <c r="G6405" s="1"/>
      <c r="H6405" s="1"/>
      <c r="I6405" s="4"/>
    </row>
    <row r="6406" spans="6:9" ht="12.75" customHeight="1" x14ac:dyDescent="0.2">
      <c r="F6406" s="1"/>
      <c r="G6406" s="1"/>
      <c r="H6406" s="1"/>
      <c r="I6406" s="4"/>
    </row>
    <row r="6407" spans="6:9" ht="12.75" customHeight="1" x14ac:dyDescent="0.2">
      <c r="F6407" s="1"/>
      <c r="G6407" s="1"/>
      <c r="H6407" s="1"/>
      <c r="I6407" s="4"/>
    </row>
    <row r="6408" spans="6:9" ht="12.75" customHeight="1" x14ac:dyDescent="0.2">
      <c r="F6408" s="1"/>
      <c r="G6408" s="1"/>
      <c r="H6408" s="1"/>
      <c r="I6408" s="4"/>
    </row>
    <row r="6409" spans="6:9" ht="12.75" customHeight="1" x14ac:dyDescent="0.2">
      <c r="F6409" s="1"/>
      <c r="G6409" s="1"/>
      <c r="H6409" s="1"/>
      <c r="I6409" s="4"/>
    </row>
    <row r="6410" spans="6:9" ht="12.75" customHeight="1" x14ac:dyDescent="0.2">
      <c r="F6410" s="1"/>
      <c r="G6410" s="1"/>
      <c r="H6410" s="1"/>
      <c r="I6410" s="4"/>
    </row>
    <row r="6411" spans="6:9" ht="12.75" customHeight="1" x14ac:dyDescent="0.2">
      <c r="F6411" s="1"/>
      <c r="G6411" s="1"/>
      <c r="H6411" s="1"/>
      <c r="I6411" s="4"/>
    </row>
    <row r="6412" spans="6:9" ht="12.75" customHeight="1" x14ac:dyDescent="0.2">
      <c r="F6412" s="1"/>
      <c r="G6412" s="1"/>
      <c r="H6412" s="1"/>
      <c r="I6412" s="4"/>
    </row>
    <row r="6413" spans="6:9" ht="12.75" customHeight="1" x14ac:dyDescent="0.2">
      <c r="F6413" s="1"/>
      <c r="G6413" s="1"/>
      <c r="H6413" s="1"/>
      <c r="I6413" s="4"/>
    </row>
    <row r="6414" spans="6:9" ht="12.75" customHeight="1" x14ac:dyDescent="0.2">
      <c r="F6414" s="1"/>
      <c r="G6414" s="1"/>
      <c r="H6414" s="1"/>
      <c r="I6414" s="4"/>
    </row>
    <row r="6415" spans="6:9" ht="12.75" customHeight="1" x14ac:dyDescent="0.2">
      <c r="F6415" s="1"/>
      <c r="G6415" s="1"/>
      <c r="H6415" s="1"/>
      <c r="I6415" s="4"/>
    </row>
    <row r="6416" spans="6:9" ht="12.75" customHeight="1" x14ac:dyDescent="0.2">
      <c r="F6416" s="1"/>
      <c r="G6416" s="1"/>
      <c r="H6416" s="1"/>
      <c r="I6416" s="4"/>
    </row>
    <row r="6417" spans="6:9" ht="12.75" customHeight="1" x14ac:dyDescent="0.2">
      <c r="F6417" s="1"/>
      <c r="G6417" s="1"/>
      <c r="H6417" s="1"/>
      <c r="I6417" s="4"/>
    </row>
    <row r="6418" spans="6:9" ht="12.75" customHeight="1" x14ac:dyDescent="0.2">
      <c r="F6418" s="1"/>
      <c r="G6418" s="1"/>
      <c r="H6418" s="1"/>
      <c r="I6418" s="4"/>
    </row>
    <row r="6419" spans="6:9" ht="12.75" customHeight="1" x14ac:dyDescent="0.2">
      <c r="F6419" s="1"/>
      <c r="G6419" s="1"/>
      <c r="H6419" s="1"/>
      <c r="I6419" s="4"/>
    </row>
    <row r="6420" spans="6:9" ht="12.75" customHeight="1" x14ac:dyDescent="0.2">
      <c r="F6420" s="1"/>
      <c r="G6420" s="1"/>
      <c r="H6420" s="1"/>
      <c r="I6420" s="4"/>
    </row>
    <row r="6421" spans="6:9" ht="12.75" customHeight="1" x14ac:dyDescent="0.2">
      <c r="F6421" s="1"/>
      <c r="G6421" s="1"/>
      <c r="H6421" s="1"/>
      <c r="I6421" s="4"/>
    </row>
    <row r="6422" spans="6:9" ht="12.75" customHeight="1" x14ac:dyDescent="0.2">
      <c r="F6422" s="1"/>
      <c r="G6422" s="1"/>
      <c r="H6422" s="1"/>
      <c r="I6422" s="4"/>
    </row>
    <row r="6423" spans="6:9" ht="12.75" customHeight="1" x14ac:dyDescent="0.2">
      <c r="F6423" s="1"/>
      <c r="G6423" s="1"/>
      <c r="H6423" s="1"/>
      <c r="I6423" s="4"/>
    </row>
    <row r="6424" spans="6:9" ht="12.75" customHeight="1" x14ac:dyDescent="0.2">
      <c r="F6424" s="1"/>
      <c r="G6424" s="1"/>
      <c r="H6424" s="1"/>
      <c r="I6424" s="4"/>
    </row>
    <row r="6425" spans="6:9" ht="12.75" customHeight="1" x14ac:dyDescent="0.2">
      <c r="F6425" s="1"/>
      <c r="G6425" s="1"/>
      <c r="H6425" s="1"/>
      <c r="I6425" s="4"/>
    </row>
    <row r="6426" spans="6:9" ht="12.75" customHeight="1" x14ac:dyDescent="0.2">
      <c r="F6426" s="1"/>
      <c r="G6426" s="1"/>
      <c r="H6426" s="1"/>
      <c r="I6426" s="4"/>
    </row>
    <row r="6427" spans="6:9" ht="12.75" customHeight="1" x14ac:dyDescent="0.2">
      <c r="F6427" s="1"/>
      <c r="G6427" s="1"/>
      <c r="H6427" s="1"/>
      <c r="I6427" s="4"/>
    </row>
    <row r="6428" spans="6:9" ht="12.75" customHeight="1" x14ac:dyDescent="0.2">
      <c r="F6428" s="1"/>
      <c r="G6428" s="1"/>
      <c r="H6428" s="1"/>
      <c r="I6428" s="4"/>
    </row>
    <row r="6429" spans="6:9" ht="12.75" customHeight="1" x14ac:dyDescent="0.2">
      <c r="F6429" s="1"/>
      <c r="G6429" s="1"/>
      <c r="H6429" s="1"/>
      <c r="I6429" s="4"/>
    </row>
    <row r="6430" spans="6:9" ht="12.75" customHeight="1" x14ac:dyDescent="0.2">
      <c r="F6430" s="1"/>
      <c r="G6430" s="1"/>
      <c r="H6430" s="1"/>
      <c r="I6430" s="4"/>
    </row>
    <row r="6431" spans="6:9" ht="12.75" customHeight="1" x14ac:dyDescent="0.2">
      <c r="F6431" s="1"/>
      <c r="G6431" s="1"/>
      <c r="H6431" s="1"/>
      <c r="I6431" s="4"/>
    </row>
    <row r="6432" spans="6:9" ht="12.75" customHeight="1" x14ac:dyDescent="0.2">
      <c r="F6432" s="1"/>
      <c r="G6432" s="1"/>
      <c r="H6432" s="1"/>
      <c r="I6432" s="4"/>
    </row>
    <row r="6433" spans="6:9" ht="12.75" customHeight="1" x14ac:dyDescent="0.2">
      <c r="F6433" s="1"/>
      <c r="G6433" s="1"/>
      <c r="H6433" s="1"/>
      <c r="I6433" s="4"/>
    </row>
    <row r="6434" spans="6:9" ht="12.75" customHeight="1" x14ac:dyDescent="0.2">
      <c r="F6434" s="1"/>
      <c r="G6434" s="1"/>
      <c r="H6434" s="1"/>
      <c r="I6434" s="4"/>
    </row>
    <row r="6435" spans="6:9" ht="12.75" customHeight="1" x14ac:dyDescent="0.2">
      <c r="F6435" s="1"/>
      <c r="G6435" s="1"/>
      <c r="H6435" s="1"/>
      <c r="I6435" s="4"/>
    </row>
    <row r="6436" spans="6:9" ht="12.75" customHeight="1" x14ac:dyDescent="0.2">
      <c r="F6436" s="1"/>
      <c r="G6436" s="1"/>
      <c r="H6436" s="1"/>
      <c r="I6436" s="4"/>
    </row>
    <row r="6437" spans="6:9" ht="12.75" customHeight="1" x14ac:dyDescent="0.2">
      <c r="F6437" s="1"/>
      <c r="G6437" s="1"/>
      <c r="H6437" s="1"/>
      <c r="I6437" s="4"/>
    </row>
    <row r="6438" spans="6:9" ht="12.75" customHeight="1" x14ac:dyDescent="0.2">
      <c r="F6438" s="1"/>
      <c r="G6438" s="1"/>
      <c r="H6438" s="1"/>
      <c r="I6438" s="4"/>
    </row>
    <row r="6439" spans="6:9" ht="12.75" customHeight="1" x14ac:dyDescent="0.2">
      <c r="F6439" s="1"/>
      <c r="G6439" s="1"/>
      <c r="H6439" s="1"/>
      <c r="I6439" s="4"/>
    </row>
    <row r="6440" spans="6:9" ht="12.75" customHeight="1" x14ac:dyDescent="0.2">
      <c r="F6440" s="1"/>
      <c r="G6440" s="1"/>
      <c r="H6440" s="1"/>
      <c r="I6440" s="4"/>
    </row>
    <row r="6441" spans="6:9" ht="12.75" customHeight="1" x14ac:dyDescent="0.2">
      <c r="F6441" s="1"/>
      <c r="G6441" s="1"/>
      <c r="H6441" s="1"/>
      <c r="I6441" s="4"/>
    </row>
    <row r="6442" spans="6:9" ht="12.75" customHeight="1" x14ac:dyDescent="0.2">
      <c r="F6442" s="1"/>
      <c r="G6442" s="1"/>
      <c r="H6442" s="1"/>
      <c r="I6442" s="4"/>
    </row>
    <row r="6443" spans="6:9" ht="12.75" customHeight="1" x14ac:dyDescent="0.2">
      <c r="F6443" s="1"/>
      <c r="G6443" s="1"/>
      <c r="H6443" s="1"/>
      <c r="I6443" s="4"/>
    </row>
    <row r="6444" spans="6:9" ht="12.75" customHeight="1" x14ac:dyDescent="0.2">
      <c r="F6444" s="1"/>
      <c r="G6444" s="1"/>
      <c r="H6444" s="1"/>
      <c r="I6444" s="4"/>
    </row>
    <row r="6445" spans="6:9" ht="12.75" customHeight="1" x14ac:dyDescent="0.2">
      <c r="F6445" s="1"/>
      <c r="G6445" s="1"/>
      <c r="H6445" s="1"/>
      <c r="I6445" s="4"/>
    </row>
    <row r="6446" spans="6:9" ht="12.75" customHeight="1" x14ac:dyDescent="0.2">
      <c r="F6446" s="1"/>
      <c r="G6446" s="1"/>
      <c r="H6446" s="1"/>
      <c r="I6446" s="4"/>
    </row>
    <row r="6447" spans="6:9" ht="12.75" customHeight="1" x14ac:dyDescent="0.2">
      <c r="F6447" s="1"/>
      <c r="G6447" s="1"/>
      <c r="H6447" s="1"/>
      <c r="I6447" s="4"/>
    </row>
    <row r="6448" spans="6:9" ht="12.75" customHeight="1" x14ac:dyDescent="0.2">
      <c r="F6448" s="1"/>
      <c r="G6448" s="1"/>
      <c r="H6448" s="1"/>
      <c r="I6448" s="4"/>
    </row>
    <row r="6449" spans="6:9" ht="12.75" customHeight="1" x14ac:dyDescent="0.2">
      <c r="F6449" s="1"/>
      <c r="G6449" s="1"/>
      <c r="H6449" s="1"/>
      <c r="I6449" s="4"/>
    </row>
    <row r="6450" spans="6:9" ht="12.75" customHeight="1" x14ac:dyDescent="0.2">
      <c r="F6450" s="1"/>
      <c r="G6450" s="1"/>
      <c r="H6450" s="1"/>
      <c r="I6450" s="4"/>
    </row>
    <row r="6451" spans="6:9" ht="12.75" customHeight="1" x14ac:dyDescent="0.2">
      <c r="F6451" s="1"/>
      <c r="G6451" s="1"/>
      <c r="H6451" s="1"/>
      <c r="I6451" s="4"/>
    </row>
    <row r="6452" spans="6:9" ht="12.75" customHeight="1" x14ac:dyDescent="0.2">
      <c r="F6452" s="1"/>
      <c r="G6452" s="1"/>
      <c r="H6452" s="1"/>
      <c r="I6452" s="4"/>
    </row>
    <row r="6453" spans="6:9" ht="12.75" customHeight="1" x14ac:dyDescent="0.2">
      <c r="F6453" s="1"/>
      <c r="G6453" s="1"/>
      <c r="H6453" s="1"/>
      <c r="I6453" s="4"/>
    </row>
    <row r="6454" spans="6:9" ht="12.75" customHeight="1" x14ac:dyDescent="0.2">
      <c r="F6454" s="1"/>
      <c r="G6454" s="1"/>
      <c r="H6454" s="1"/>
      <c r="I6454" s="4"/>
    </row>
    <row r="6455" spans="6:9" ht="12.75" customHeight="1" x14ac:dyDescent="0.2">
      <c r="F6455" s="1"/>
      <c r="G6455" s="1"/>
      <c r="H6455" s="1"/>
      <c r="I6455" s="4"/>
    </row>
    <row r="6456" spans="6:9" ht="12.75" customHeight="1" x14ac:dyDescent="0.2">
      <c r="F6456" s="1"/>
      <c r="G6456" s="1"/>
      <c r="H6456" s="1"/>
      <c r="I6456" s="4"/>
    </row>
    <row r="6457" spans="6:9" ht="12.75" customHeight="1" x14ac:dyDescent="0.2">
      <c r="F6457" s="1"/>
      <c r="G6457" s="1"/>
      <c r="H6457" s="1"/>
      <c r="I6457" s="4"/>
    </row>
    <row r="6458" spans="6:9" ht="12.75" customHeight="1" x14ac:dyDescent="0.2">
      <c r="F6458" s="1"/>
      <c r="G6458" s="1"/>
      <c r="H6458" s="1"/>
      <c r="I6458" s="4"/>
    </row>
    <row r="6459" spans="6:9" ht="12.75" customHeight="1" x14ac:dyDescent="0.2">
      <c r="F6459" s="1"/>
      <c r="G6459" s="1"/>
      <c r="H6459" s="1"/>
      <c r="I6459" s="4"/>
    </row>
    <row r="6460" spans="6:9" ht="12.75" customHeight="1" x14ac:dyDescent="0.2">
      <c r="F6460" s="1"/>
      <c r="G6460" s="1"/>
      <c r="H6460" s="1"/>
      <c r="I6460" s="4"/>
    </row>
    <row r="6461" spans="6:9" ht="12.75" customHeight="1" x14ac:dyDescent="0.2">
      <c r="F6461" s="1"/>
      <c r="G6461" s="1"/>
      <c r="H6461" s="1"/>
      <c r="I6461" s="4"/>
    </row>
    <row r="6462" spans="6:9" ht="12.75" customHeight="1" x14ac:dyDescent="0.2">
      <c r="F6462" s="1"/>
      <c r="G6462" s="1"/>
      <c r="H6462" s="1"/>
      <c r="I6462" s="4"/>
    </row>
    <row r="6463" spans="6:9" ht="12.75" customHeight="1" x14ac:dyDescent="0.2">
      <c r="F6463" s="1"/>
      <c r="G6463" s="1"/>
      <c r="H6463" s="1"/>
      <c r="I6463" s="4"/>
    </row>
    <row r="6464" spans="6:9" ht="12.75" customHeight="1" x14ac:dyDescent="0.2">
      <c r="F6464" s="1"/>
      <c r="G6464" s="1"/>
      <c r="H6464" s="1"/>
      <c r="I6464" s="4"/>
    </row>
    <row r="6465" spans="6:9" ht="12.75" customHeight="1" x14ac:dyDescent="0.2">
      <c r="F6465" s="1"/>
      <c r="G6465" s="1"/>
      <c r="H6465" s="1"/>
      <c r="I6465" s="4"/>
    </row>
    <row r="6466" spans="6:9" ht="12.75" customHeight="1" x14ac:dyDescent="0.2">
      <c r="F6466" s="1"/>
      <c r="G6466" s="1"/>
      <c r="H6466" s="1"/>
      <c r="I6466" s="4"/>
    </row>
    <row r="6467" spans="6:9" ht="12.75" customHeight="1" x14ac:dyDescent="0.2">
      <c r="F6467" s="1"/>
      <c r="G6467" s="1"/>
      <c r="H6467" s="1"/>
      <c r="I6467" s="4"/>
    </row>
    <row r="6468" spans="6:9" ht="12.75" customHeight="1" x14ac:dyDescent="0.2">
      <c r="F6468" s="1"/>
      <c r="G6468" s="1"/>
      <c r="H6468" s="1"/>
      <c r="I6468" s="4"/>
    </row>
    <row r="6469" spans="6:9" ht="12.75" customHeight="1" x14ac:dyDescent="0.2">
      <c r="F6469" s="1"/>
      <c r="G6469" s="1"/>
      <c r="H6469" s="1"/>
      <c r="I6469" s="4"/>
    </row>
    <row r="6470" spans="6:9" ht="12.75" customHeight="1" x14ac:dyDescent="0.2">
      <c r="F6470" s="1"/>
      <c r="G6470" s="1"/>
      <c r="H6470" s="1"/>
      <c r="I6470" s="4"/>
    </row>
    <row r="6471" spans="6:9" ht="12.75" customHeight="1" x14ac:dyDescent="0.2">
      <c r="F6471" s="1"/>
      <c r="G6471" s="1"/>
      <c r="H6471" s="1"/>
      <c r="I6471" s="4"/>
    </row>
    <row r="6472" spans="6:9" ht="12.75" customHeight="1" x14ac:dyDescent="0.2">
      <c r="F6472" s="1"/>
      <c r="G6472" s="1"/>
      <c r="H6472" s="1"/>
      <c r="I6472" s="4"/>
    </row>
    <row r="6473" spans="6:9" ht="12.75" customHeight="1" x14ac:dyDescent="0.2">
      <c r="F6473" s="1"/>
      <c r="G6473" s="1"/>
      <c r="H6473" s="1"/>
      <c r="I6473" s="4"/>
    </row>
    <row r="6474" spans="6:9" ht="12.75" customHeight="1" x14ac:dyDescent="0.2">
      <c r="F6474" s="1"/>
      <c r="G6474" s="1"/>
      <c r="H6474" s="1"/>
      <c r="I6474" s="4"/>
    </row>
    <row r="6475" spans="6:9" ht="12.75" customHeight="1" x14ac:dyDescent="0.2">
      <c r="F6475" s="1"/>
      <c r="G6475" s="1"/>
      <c r="H6475" s="1"/>
      <c r="I6475" s="4"/>
    </row>
    <row r="6476" spans="6:9" ht="12.75" customHeight="1" x14ac:dyDescent="0.2">
      <c r="F6476" s="1"/>
      <c r="G6476" s="1"/>
      <c r="H6476" s="1"/>
      <c r="I6476" s="4"/>
    </row>
    <row r="6477" spans="6:9" ht="12.75" customHeight="1" x14ac:dyDescent="0.2">
      <c r="F6477" s="1"/>
      <c r="G6477" s="1"/>
      <c r="H6477" s="1"/>
      <c r="I6477" s="4"/>
    </row>
    <row r="6478" spans="6:9" ht="12.75" customHeight="1" x14ac:dyDescent="0.2">
      <c r="F6478" s="1"/>
      <c r="G6478" s="1"/>
      <c r="H6478" s="1"/>
      <c r="I6478" s="4"/>
    </row>
    <row r="6479" spans="6:9" ht="12.75" customHeight="1" x14ac:dyDescent="0.2">
      <c r="F6479" s="1"/>
      <c r="G6479" s="1"/>
      <c r="H6479" s="1"/>
      <c r="I6479" s="4"/>
    </row>
    <row r="6480" spans="6:9" ht="12.75" customHeight="1" x14ac:dyDescent="0.2">
      <c r="F6480" s="1"/>
      <c r="G6480" s="1"/>
      <c r="H6480" s="1"/>
      <c r="I6480" s="4"/>
    </row>
    <row r="6481" spans="6:9" ht="12.75" customHeight="1" x14ac:dyDescent="0.2">
      <c r="F6481" s="1"/>
      <c r="G6481" s="1"/>
      <c r="H6481" s="1"/>
      <c r="I6481" s="4"/>
    </row>
    <row r="6482" spans="6:9" ht="12.75" customHeight="1" x14ac:dyDescent="0.2">
      <c r="F6482" s="1"/>
      <c r="G6482" s="1"/>
      <c r="H6482" s="1"/>
      <c r="I6482" s="4"/>
    </row>
    <row r="6483" spans="6:9" ht="12.75" customHeight="1" x14ac:dyDescent="0.2">
      <c r="F6483" s="1"/>
      <c r="G6483" s="1"/>
      <c r="H6483" s="1"/>
      <c r="I6483" s="4"/>
    </row>
    <row r="6484" spans="6:9" ht="12.75" customHeight="1" x14ac:dyDescent="0.2">
      <c r="F6484" s="1"/>
      <c r="G6484" s="1"/>
      <c r="H6484" s="1"/>
      <c r="I6484" s="4"/>
    </row>
    <row r="6485" spans="6:9" ht="12.75" customHeight="1" x14ac:dyDescent="0.2">
      <c r="F6485" s="1"/>
      <c r="G6485" s="1"/>
      <c r="H6485" s="1"/>
      <c r="I6485" s="4"/>
    </row>
    <row r="6486" spans="6:9" ht="12.75" customHeight="1" x14ac:dyDescent="0.2">
      <c r="F6486" s="1"/>
      <c r="G6486" s="1"/>
      <c r="H6486" s="1"/>
      <c r="I6486" s="4"/>
    </row>
    <row r="6487" spans="6:9" ht="12.75" customHeight="1" x14ac:dyDescent="0.2">
      <c r="F6487" s="1"/>
      <c r="G6487" s="1"/>
      <c r="H6487" s="1"/>
      <c r="I6487" s="4"/>
    </row>
    <row r="6488" spans="6:9" ht="12.75" customHeight="1" x14ac:dyDescent="0.2">
      <c r="F6488" s="1"/>
      <c r="G6488" s="1"/>
      <c r="H6488" s="1"/>
      <c r="I6488" s="4"/>
    </row>
    <row r="6489" spans="6:9" ht="12.75" customHeight="1" x14ac:dyDescent="0.2">
      <c r="F6489" s="1"/>
      <c r="G6489" s="1"/>
      <c r="H6489" s="1"/>
      <c r="I6489" s="4"/>
    </row>
    <row r="6490" spans="6:9" ht="12.75" customHeight="1" x14ac:dyDescent="0.2">
      <c r="F6490" s="1"/>
      <c r="G6490" s="1"/>
      <c r="H6490" s="1"/>
      <c r="I6490" s="4"/>
    </row>
    <row r="6491" spans="6:9" ht="12.75" customHeight="1" x14ac:dyDescent="0.2">
      <c r="F6491" s="1"/>
      <c r="G6491" s="1"/>
      <c r="H6491" s="1"/>
      <c r="I6491" s="4"/>
    </row>
    <row r="6492" spans="6:9" ht="12.75" customHeight="1" x14ac:dyDescent="0.2">
      <c r="F6492" s="1"/>
      <c r="G6492" s="1"/>
      <c r="H6492" s="1"/>
      <c r="I6492" s="4"/>
    </row>
    <row r="6493" spans="6:9" ht="12.75" customHeight="1" x14ac:dyDescent="0.2">
      <c r="F6493" s="1"/>
      <c r="G6493" s="1"/>
      <c r="H6493" s="1"/>
      <c r="I6493" s="4"/>
    </row>
    <row r="6494" spans="6:9" ht="12.75" customHeight="1" x14ac:dyDescent="0.2">
      <c r="F6494" s="1"/>
      <c r="G6494" s="1"/>
      <c r="H6494" s="1"/>
      <c r="I6494" s="4"/>
    </row>
    <row r="6495" spans="6:9" ht="12.75" customHeight="1" x14ac:dyDescent="0.2">
      <c r="F6495" s="1"/>
      <c r="G6495" s="1"/>
      <c r="H6495" s="1"/>
      <c r="I6495" s="4"/>
    </row>
    <row r="6496" spans="6:9" ht="12.75" customHeight="1" x14ac:dyDescent="0.2">
      <c r="F6496" s="1"/>
      <c r="G6496" s="1"/>
      <c r="H6496" s="1"/>
      <c r="I6496" s="4"/>
    </row>
    <row r="6497" spans="6:9" ht="12.75" customHeight="1" x14ac:dyDescent="0.2">
      <c r="F6497" s="1"/>
      <c r="G6497" s="1"/>
      <c r="H6497" s="1"/>
      <c r="I6497" s="4"/>
    </row>
    <row r="6498" spans="6:9" ht="12.75" customHeight="1" x14ac:dyDescent="0.2">
      <c r="F6498" s="1"/>
      <c r="G6498" s="1"/>
      <c r="H6498" s="1"/>
      <c r="I6498" s="4"/>
    </row>
    <row r="6499" spans="6:9" ht="12.75" customHeight="1" x14ac:dyDescent="0.2">
      <c r="F6499" s="1"/>
      <c r="G6499" s="1"/>
      <c r="H6499" s="1"/>
      <c r="I6499" s="4"/>
    </row>
    <row r="6500" spans="6:9" ht="12.75" customHeight="1" x14ac:dyDescent="0.2">
      <c r="F6500" s="1"/>
      <c r="G6500" s="1"/>
      <c r="H6500" s="1"/>
      <c r="I6500" s="4"/>
    </row>
    <row r="6501" spans="6:9" ht="12.75" customHeight="1" x14ac:dyDescent="0.2">
      <c r="F6501" s="1"/>
      <c r="G6501" s="1"/>
      <c r="H6501" s="1"/>
      <c r="I6501" s="4"/>
    </row>
    <row r="6502" spans="6:9" ht="12.75" customHeight="1" x14ac:dyDescent="0.2">
      <c r="F6502" s="1"/>
      <c r="G6502" s="1"/>
      <c r="H6502" s="1"/>
      <c r="I6502" s="4"/>
    </row>
    <row r="6503" spans="6:9" ht="12.75" customHeight="1" x14ac:dyDescent="0.2">
      <c r="F6503" s="1"/>
      <c r="G6503" s="1"/>
      <c r="H6503" s="1"/>
      <c r="I6503" s="4"/>
    </row>
    <row r="6504" spans="6:9" ht="12.75" customHeight="1" x14ac:dyDescent="0.2">
      <c r="F6504" s="1"/>
      <c r="G6504" s="1"/>
      <c r="H6504" s="1"/>
      <c r="I6504" s="4"/>
    </row>
    <row r="6505" spans="6:9" ht="12.75" customHeight="1" x14ac:dyDescent="0.2">
      <c r="F6505" s="1"/>
      <c r="G6505" s="1"/>
      <c r="H6505" s="1"/>
      <c r="I6505" s="4"/>
    </row>
    <row r="6506" spans="6:9" ht="12.75" customHeight="1" x14ac:dyDescent="0.2">
      <c r="F6506" s="1"/>
      <c r="G6506" s="1"/>
      <c r="H6506" s="1"/>
      <c r="I6506" s="4"/>
    </row>
    <row r="6507" spans="6:9" ht="12.75" customHeight="1" x14ac:dyDescent="0.2">
      <c r="F6507" s="1"/>
      <c r="G6507" s="1"/>
      <c r="H6507" s="1"/>
      <c r="I6507" s="4"/>
    </row>
    <row r="6508" spans="6:9" ht="12.75" customHeight="1" x14ac:dyDescent="0.2">
      <c r="F6508" s="1"/>
      <c r="G6508" s="1"/>
      <c r="H6508" s="1"/>
      <c r="I6508" s="4"/>
    </row>
    <row r="6509" spans="6:9" ht="12.75" customHeight="1" x14ac:dyDescent="0.2">
      <c r="F6509" s="1"/>
      <c r="G6509" s="1"/>
      <c r="H6509" s="1"/>
      <c r="I6509" s="4"/>
    </row>
    <row r="6510" spans="6:9" ht="12.75" customHeight="1" x14ac:dyDescent="0.2">
      <c r="F6510" s="1"/>
      <c r="G6510" s="1"/>
      <c r="H6510" s="1"/>
      <c r="I6510" s="4"/>
    </row>
    <row r="6511" spans="6:9" ht="12.75" customHeight="1" x14ac:dyDescent="0.2">
      <c r="F6511" s="1"/>
      <c r="G6511" s="1"/>
      <c r="H6511" s="1"/>
      <c r="I6511" s="4"/>
    </row>
    <row r="6512" spans="6:9" ht="12.75" customHeight="1" x14ac:dyDescent="0.2">
      <c r="F6512" s="1"/>
      <c r="G6512" s="1"/>
      <c r="H6512" s="1"/>
      <c r="I6512" s="4"/>
    </row>
    <row r="6513" spans="6:9" ht="12.75" customHeight="1" x14ac:dyDescent="0.2">
      <c r="F6513" s="1"/>
      <c r="G6513" s="1"/>
      <c r="H6513" s="1"/>
      <c r="I6513" s="4"/>
    </row>
    <row r="6514" spans="6:9" ht="12.75" customHeight="1" x14ac:dyDescent="0.2">
      <c r="F6514" s="1"/>
      <c r="G6514" s="1"/>
      <c r="H6514" s="1"/>
      <c r="I6514" s="4"/>
    </row>
    <row r="6515" spans="6:9" ht="12.75" customHeight="1" x14ac:dyDescent="0.2">
      <c r="F6515" s="1"/>
      <c r="G6515" s="1"/>
      <c r="H6515" s="1"/>
      <c r="I6515" s="4"/>
    </row>
    <row r="6516" spans="6:9" ht="12.75" customHeight="1" x14ac:dyDescent="0.2">
      <c r="F6516" s="1"/>
      <c r="G6516" s="1"/>
      <c r="H6516" s="1"/>
      <c r="I6516" s="4"/>
    </row>
    <row r="6517" spans="6:9" ht="12.75" customHeight="1" x14ac:dyDescent="0.2">
      <c r="F6517" s="1"/>
      <c r="G6517" s="1"/>
      <c r="H6517" s="1"/>
      <c r="I6517" s="4"/>
    </row>
    <row r="6518" spans="6:9" ht="12.75" customHeight="1" x14ac:dyDescent="0.2">
      <c r="F6518" s="1"/>
      <c r="G6518" s="1"/>
      <c r="H6518" s="1"/>
      <c r="I6518" s="4"/>
    </row>
    <row r="6519" spans="6:9" ht="12.75" customHeight="1" x14ac:dyDescent="0.2">
      <c r="F6519" s="1"/>
      <c r="G6519" s="1"/>
      <c r="H6519" s="1"/>
      <c r="I6519" s="4"/>
    </row>
    <row r="6520" spans="6:9" ht="12.75" customHeight="1" x14ac:dyDescent="0.2">
      <c r="F6520" s="1"/>
      <c r="G6520" s="1"/>
      <c r="H6520" s="1"/>
      <c r="I6520" s="4"/>
    </row>
    <row r="6521" spans="6:9" ht="12.75" customHeight="1" x14ac:dyDescent="0.2">
      <c r="F6521" s="1"/>
      <c r="G6521" s="1"/>
      <c r="H6521" s="1"/>
      <c r="I6521" s="4"/>
    </row>
    <row r="6522" spans="6:9" ht="12.75" customHeight="1" x14ac:dyDescent="0.2">
      <c r="F6522" s="1"/>
      <c r="G6522" s="1"/>
      <c r="H6522" s="1"/>
      <c r="I6522" s="4"/>
    </row>
    <row r="6523" spans="6:9" ht="12.75" customHeight="1" x14ac:dyDescent="0.2">
      <c r="F6523" s="1"/>
      <c r="G6523" s="1"/>
      <c r="H6523" s="1"/>
      <c r="I6523" s="4"/>
    </row>
    <row r="6524" spans="6:9" ht="12.75" customHeight="1" x14ac:dyDescent="0.2">
      <c r="F6524" s="1"/>
      <c r="G6524" s="1"/>
      <c r="H6524" s="1"/>
      <c r="I6524" s="4"/>
    </row>
    <row r="6525" spans="6:9" ht="12.75" customHeight="1" x14ac:dyDescent="0.2">
      <c r="F6525" s="1"/>
      <c r="G6525" s="1"/>
      <c r="H6525" s="1"/>
      <c r="I6525" s="4"/>
    </row>
    <row r="6526" spans="6:9" ht="12.75" customHeight="1" x14ac:dyDescent="0.2">
      <c r="F6526" s="1"/>
      <c r="G6526" s="1"/>
      <c r="H6526" s="1"/>
      <c r="I6526" s="4"/>
    </row>
    <row r="6527" spans="6:9" ht="12.75" customHeight="1" x14ac:dyDescent="0.2">
      <c r="F6527" s="1"/>
      <c r="G6527" s="1"/>
      <c r="H6527" s="1"/>
      <c r="I6527" s="4"/>
    </row>
    <row r="6528" spans="6:9" ht="12.75" customHeight="1" x14ac:dyDescent="0.2">
      <c r="F6528" s="1"/>
      <c r="G6528" s="1"/>
      <c r="H6528" s="1"/>
      <c r="I6528" s="4"/>
    </row>
    <row r="6529" spans="6:9" ht="12.75" customHeight="1" x14ac:dyDescent="0.2">
      <c r="F6529" s="1"/>
      <c r="G6529" s="1"/>
      <c r="H6529" s="1"/>
      <c r="I6529" s="4"/>
    </row>
    <row r="6530" spans="6:9" ht="12.75" customHeight="1" x14ac:dyDescent="0.2">
      <c r="F6530" s="1"/>
      <c r="G6530" s="1"/>
      <c r="H6530" s="1"/>
      <c r="I6530" s="4"/>
    </row>
    <row r="6531" spans="6:9" ht="12.75" customHeight="1" x14ac:dyDescent="0.2">
      <c r="F6531" s="1"/>
      <c r="G6531" s="1"/>
      <c r="H6531" s="1"/>
      <c r="I6531" s="4"/>
    </row>
    <row r="6532" spans="6:9" ht="12.75" customHeight="1" x14ac:dyDescent="0.2">
      <c r="F6532" s="1"/>
      <c r="G6532" s="1"/>
      <c r="H6532" s="1"/>
      <c r="I6532" s="4"/>
    </row>
    <row r="6533" spans="6:9" ht="12.75" customHeight="1" x14ac:dyDescent="0.2">
      <c r="F6533" s="1"/>
      <c r="G6533" s="1"/>
      <c r="H6533" s="1"/>
      <c r="I6533" s="4"/>
    </row>
    <row r="6534" spans="6:9" ht="12.75" customHeight="1" x14ac:dyDescent="0.2">
      <c r="F6534" s="1"/>
      <c r="G6534" s="1"/>
      <c r="H6534" s="1"/>
      <c r="I6534" s="4"/>
    </row>
    <row r="6535" spans="6:9" ht="12.75" customHeight="1" x14ac:dyDescent="0.2">
      <c r="F6535" s="1"/>
      <c r="G6535" s="1"/>
      <c r="H6535" s="1"/>
      <c r="I6535" s="4"/>
    </row>
    <row r="6536" spans="6:9" ht="12.75" customHeight="1" x14ac:dyDescent="0.2">
      <c r="F6536" s="1"/>
      <c r="G6536" s="1"/>
      <c r="H6536" s="1"/>
      <c r="I6536" s="4"/>
    </row>
    <row r="6537" spans="6:9" ht="12.75" customHeight="1" x14ac:dyDescent="0.2">
      <c r="F6537" s="1"/>
      <c r="G6537" s="1"/>
      <c r="H6537" s="1"/>
      <c r="I6537" s="4"/>
    </row>
    <row r="6538" spans="6:9" ht="12.75" customHeight="1" x14ac:dyDescent="0.2">
      <c r="F6538" s="1"/>
      <c r="G6538" s="1"/>
      <c r="H6538" s="1"/>
      <c r="I6538" s="4"/>
    </row>
    <row r="6539" spans="6:9" ht="12.75" customHeight="1" x14ac:dyDescent="0.2">
      <c r="F6539" s="1"/>
      <c r="G6539" s="1"/>
      <c r="H6539" s="1"/>
      <c r="I6539" s="4"/>
    </row>
    <row r="6540" spans="6:9" ht="12.75" customHeight="1" x14ac:dyDescent="0.2">
      <c r="F6540" s="1"/>
      <c r="G6540" s="1"/>
      <c r="H6540" s="1"/>
      <c r="I6540" s="4"/>
    </row>
    <row r="6541" spans="6:9" ht="12.75" customHeight="1" x14ac:dyDescent="0.2">
      <c r="F6541" s="1"/>
      <c r="G6541" s="1"/>
      <c r="H6541" s="1"/>
      <c r="I6541" s="4"/>
    </row>
    <row r="6542" spans="6:9" ht="12.75" customHeight="1" x14ac:dyDescent="0.2">
      <c r="F6542" s="1"/>
      <c r="G6542" s="1"/>
      <c r="H6542" s="1"/>
      <c r="I6542" s="4"/>
    </row>
    <row r="6543" spans="6:9" ht="12.75" customHeight="1" x14ac:dyDescent="0.2">
      <c r="F6543" s="1"/>
      <c r="G6543" s="1"/>
      <c r="H6543" s="1"/>
      <c r="I6543" s="4"/>
    </row>
    <row r="6544" spans="6:9" ht="12.75" customHeight="1" x14ac:dyDescent="0.2">
      <c r="F6544" s="1"/>
      <c r="G6544" s="1"/>
      <c r="H6544" s="1"/>
      <c r="I6544" s="4"/>
    </row>
    <row r="6545" spans="6:9" ht="12.75" customHeight="1" x14ac:dyDescent="0.2">
      <c r="F6545" s="1"/>
      <c r="G6545" s="1"/>
      <c r="H6545" s="1"/>
      <c r="I6545" s="4"/>
    </row>
    <row r="6546" spans="6:9" ht="12.75" customHeight="1" x14ac:dyDescent="0.2">
      <c r="F6546" s="1"/>
      <c r="G6546" s="1"/>
      <c r="H6546" s="1"/>
      <c r="I6546" s="4"/>
    </row>
    <row r="6547" spans="6:9" ht="12.75" customHeight="1" x14ac:dyDescent="0.2">
      <c r="F6547" s="1"/>
      <c r="G6547" s="1"/>
      <c r="H6547" s="1"/>
      <c r="I6547" s="4"/>
    </row>
    <row r="6548" spans="6:9" ht="12.75" customHeight="1" x14ac:dyDescent="0.2">
      <c r="F6548" s="1"/>
      <c r="G6548" s="1"/>
      <c r="H6548" s="1"/>
      <c r="I6548" s="4"/>
    </row>
    <row r="6549" spans="6:9" ht="12.75" customHeight="1" x14ac:dyDescent="0.2">
      <c r="F6549" s="1"/>
      <c r="G6549" s="1"/>
      <c r="H6549" s="1"/>
      <c r="I6549" s="4"/>
    </row>
    <row r="6550" spans="6:9" ht="12.75" customHeight="1" x14ac:dyDescent="0.2">
      <c r="F6550" s="1"/>
      <c r="G6550" s="1"/>
      <c r="H6550" s="1"/>
      <c r="I6550" s="4"/>
    </row>
    <row r="6551" spans="6:9" ht="12.75" customHeight="1" x14ac:dyDescent="0.2">
      <c r="F6551" s="1"/>
      <c r="G6551" s="1"/>
      <c r="H6551" s="1"/>
      <c r="I6551" s="4"/>
    </row>
    <row r="6552" spans="6:9" ht="12.75" customHeight="1" x14ac:dyDescent="0.2">
      <c r="F6552" s="1"/>
      <c r="G6552" s="1"/>
      <c r="H6552" s="1"/>
      <c r="I6552" s="4"/>
    </row>
    <row r="6553" spans="6:9" ht="12.75" customHeight="1" x14ac:dyDescent="0.2">
      <c r="F6553" s="1"/>
      <c r="G6553" s="1"/>
      <c r="H6553" s="1"/>
      <c r="I6553" s="4"/>
    </row>
    <row r="6554" spans="6:9" ht="12.75" customHeight="1" x14ac:dyDescent="0.2">
      <c r="F6554" s="1"/>
      <c r="G6554" s="1"/>
      <c r="H6554" s="1"/>
      <c r="I6554" s="4"/>
    </row>
    <row r="6555" spans="6:9" ht="12.75" customHeight="1" x14ac:dyDescent="0.2">
      <c r="F6555" s="1"/>
      <c r="G6555" s="1"/>
      <c r="H6555" s="1"/>
      <c r="I6555" s="4"/>
    </row>
    <row r="6556" spans="6:9" ht="12.75" customHeight="1" x14ac:dyDescent="0.2">
      <c r="F6556" s="1"/>
      <c r="G6556" s="1"/>
      <c r="H6556" s="1"/>
      <c r="I6556" s="4"/>
    </row>
    <row r="6557" spans="6:9" ht="12.75" customHeight="1" x14ac:dyDescent="0.2">
      <c r="F6557" s="1"/>
      <c r="G6557" s="1"/>
      <c r="H6557" s="1"/>
      <c r="I6557" s="4"/>
    </row>
    <row r="6558" spans="6:9" ht="12.75" customHeight="1" x14ac:dyDescent="0.2">
      <c r="F6558" s="1"/>
      <c r="G6558" s="1"/>
      <c r="H6558" s="1"/>
      <c r="I6558" s="4"/>
    </row>
    <row r="6559" spans="6:9" ht="12.75" customHeight="1" x14ac:dyDescent="0.2">
      <c r="F6559" s="1"/>
      <c r="G6559" s="1"/>
      <c r="H6559" s="1"/>
      <c r="I6559" s="4"/>
    </row>
    <row r="6560" spans="6:9" ht="12.75" customHeight="1" x14ac:dyDescent="0.2">
      <c r="F6560" s="1"/>
      <c r="G6560" s="1"/>
      <c r="H6560" s="1"/>
      <c r="I6560" s="4"/>
    </row>
    <row r="6561" spans="6:9" ht="12.75" customHeight="1" x14ac:dyDescent="0.2">
      <c r="F6561" s="1"/>
      <c r="G6561" s="1"/>
      <c r="H6561" s="1"/>
      <c r="I6561" s="4"/>
    </row>
    <row r="6562" spans="6:9" ht="12.75" customHeight="1" x14ac:dyDescent="0.2">
      <c r="F6562" s="1"/>
      <c r="G6562" s="1"/>
      <c r="H6562" s="1"/>
      <c r="I6562" s="4"/>
    </row>
    <row r="6563" spans="6:9" ht="12.75" customHeight="1" x14ac:dyDescent="0.2">
      <c r="F6563" s="1"/>
      <c r="G6563" s="1"/>
      <c r="H6563" s="1"/>
      <c r="I6563" s="4"/>
    </row>
    <row r="6564" spans="6:9" ht="12.75" customHeight="1" x14ac:dyDescent="0.2">
      <c r="F6564" s="1"/>
      <c r="G6564" s="1"/>
      <c r="H6564" s="1"/>
      <c r="I6564" s="4"/>
    </row>
    <row r="6565" spans="6:9" ht="12.75" customHeight="1" x14ac:dyDescent="0.2">
      <c r="F6565" s="1"/>
      <c r="G6565" s="1"/>
      <c r="H6565" s="1"/>
      <c r="I6565" s="4"/>
    </row>
    <row r="6566" spans="6:9" ht="12.75" customHeight="1" x14ac:dyDescent="0.2">
      <c r="F6566" s="1"/>
      <c r="G6566" s="1"/>
      <c r="H6566" s="1"/>
      <c r="I6566" s="4"/>
    </row>
    <row r="6567" spans="6:9" ht="12.75" customHeight="1" x14ac:dyDescent="0.2">
      <c r="F6567" s="1"/>
      <c r="G6567" s="1"/>
      <c r="H6567" s="1"/>
      <c r="I6567" s="4"/>
    </row>
    <row r="6568" spans="6:9" ht="12.75" customHeight="1" x14ac:dyDescent="0.2">
      <c r="F6568" s="1"/>
      <c r="G6568" s="1"/>
      <c r="H6568" s="1"/>
      <c r="I6568" s="4"/>
    </row>
    <row r="6569" spans="6:9" ht="12.75" customHeight="1" x14ac:dyDescent="0.2">
      <c r="F6569" s="1"/>
      <c r="G6569" s="1"/>
      <c r="H6569" s="1"/>
      <c r="I6569" s="4"/>
    </row>
    <row r="6570" spans="6:9" ht="12.75" customHeight="1" x14ac:dyDescent="0.2">
      <c r="F6570" s="1"/>
      <c r="G6570" s="1"/>
      <c r="H6570" s="1"/>
      <c r="I6570" s="4"/>
    </row>
    <row r="6571" spans="6:9" ht="12.75" customHeight="1" x14ac:dyDescent="0.2">
      <c r="F6571" s="1"/>
      <c r="G6571" s="1"/>
      <c r="H6571" s="1"/>
      <c r="I6571" s="4"/>
    </row>
    <row r="6572" spans="6:9" ht="12.75" customHeight="1" x14ac:dyDescent="0.2">
      <c r="F6572" s="1"/>
      <c r="G6572" s="1"/>
      <c r="H6572" s="1"/>
      <c r="I6572" s="4"/>
    </row>
    <row r="6573" spans="6:9" ht="12.75" customHeight="1" x14ac:dyDescent="0.2">
      <c r="F6573" s="1"/>
      <c r="G6573" s="1"/>
      <c r="H6573" s="1"/>
      <c r="I6573" s="4"/>
    </row>
    <row r="6574" spans="6:9" ht="12.75" customHeight="1" x14ac:dyDescent="0.2">
      <c r="F6574" s="1"/>
      <c r="G6574" s="1"/>
      <c r="H6574" s="1"/>
      <c r="I6574" s="4"/>
    </row>
    <row r="6575" spans="6:9" ht="12.75" customHeight="1" x14ac:dyDescent="0.2">
      <c r="F6575" s="1"/>
      <c r="G6575" s="1"/>
      <c r="H6575" s="1"/>
      <c r="I6575" s="4"/>
    </row>
    <row r="6576" spans="6:9" ht="12.75" customHeight="1" x14ac:dyDescent="0.2">
      <c r="F6576" s="1"/>
      <c r="G6576" s="1"/>
      <c r="H6576" s="1"/>
      <c r="I6576" s="4"/>
    </row>
    <row r="6577" spans="6:9" ht="12.75" customHeight="1" x14ac:dyDescent="0.2">
      <c r="F6577" s="1"/>
      <c r="G6577" s="1"/>
      <c r="H6577" s="1"/>
      <c r="I6577" s="4"/>
    </row>
    <row r="6578" spans="6:9" ht="12.75" customHeight="1" x14ac:dyDescent="0.2">
      <c r="F6578" s="1"/>
      <c r="G6578" s="1"/>
      <c r="H6578" s="1"/>
      <c r="I6578" s="4"/>
    </row>
    <row r="6579" spans="6:9" ht="12.75" customHeight="1" x14ac:dyDescent="0.2">
      <c r="F6579" s="1"/>
      <c r="G6579" s="1"/>
      <c r="H6579" s="1"/>
      <c r="I6579" s="4"/>
    </row>
    <row r="6580" spans="6:9" ht="12.75" customHeight="1" x14ac:dyDescent="0.2">
      <c r="F6580" s="1"/>
      <c r="G6580" s="1"/>
      <c r="H6580" s="1"/>
      <c r="I6580" s="4"/>
    </row>
    <row r="6581" spans="6:9" ht="12.75" customHeight="1" x14ac:dyDescent="0.2">
      <c r="F6581" s="1"/>
      <c r="G6581" s="1"/>
      <c r="H6581" s="1"/>
      <c r="I6581" s="4"/>
    </row>
    <row r="6582" spans="6:9" ht="12.75" customHeight="1" x14ac:dyDescent="0.2">
      <c r="F6582" s="1"/>
      <c r="G6582" s="1"/>
      <c r="H6582" s="1"/>
      <c r="I6582" s="4"/>
    </row>
    <row r="6583" spans="6:9" ht="12.75" customHeight="1" x14ac:dyDescent="0.2">
      <c r="F6583" s="1"/>
      <c r="G6583" s="1"/>
      <c r="H6583" s="1"/>
      <c r="I6583" s="4"/>
    </row>
    <row r="6584" spans="6:9" ht="12.75" customHeight="1" x14ac:dyDescent="0.2">
      <c r="F6584" s="1"/>
      <c r="G6584" s="1"/>
      <c r="H6584" s="1"/>
      <c r="I6584" s="4"/>
    </row>
    <row r="6585" spans="6:9" ht="12.75" customHeight="1" x14ac:dyDescent="0.2">
      <c r="F6585" s="1"/>
      <c r="G6585" s="1"/>
      <c r="H6585" s="1"/>
      <c r="I6585" s="4"/>
    </row>
    <row r="6586" spans="6:9" ht="12.75" customHeight="1" x14ac:dyDescent="0.2">
      <c r="F6586" s="1"/>
      <c r="G6586" s="1"/>
      <c r="H6586" s="1"/>
      <c r="I6586" s="4"/>
    </row>
    <row r="6587" spans="6:9" ht="12.75" customHeight="1" x14ac:dyDescent="0.2">
      <c r="F6587" s="1"/>
      <c r="G6587" s="1"/>
      <c r="H6587" s="1"/>
      <c r="I6587" s="4"/>
    </row>
    <row r="6588" spans="6:9" ht="12.75" customHeight="1" x14ac:dyDescent="0.2">
      <c r="F6588" s="1"/>
      <c r="G6588" s="1"/>
      <c r="H6588" s="1"/>
      <c r="I6588" s="4"/>
    </row>
    <row r="6589" spans="6:9" ht="12.75" customHeight="1" x14ac:dyDescent="0.2">
      <c r="F6589" s="1"/>
      <c r="G6589" s="1"/>
      <c r="H6589" s="1"/>
      <c r="I6589" s="4"/>
    </row>
    <row r="6590" spans="6:9" ht="12.75" customHeight="1" x14ac:dyDescent="0.2">
      <c r="F6590" s="1"/>
      <c r="G6590" s="1"/>
      <c r="H6590" s="1"/>
      <c r="I6590" s="4"/>
    </row>
    <row r="6591" spans="6:9" ht="12.75" customHeight="1" x14ac:dyDescent="0.2">
      <c r="F6591" s="1"/>
      <c r="G6591" s="1"/>
      <c r="H6591" s="1"/>
      <c r="I6591" s="4"/>
    </row>
    <row r="6592" spans="6:9" ht="12.75" customHeight="1" x14ac:dyDescent="0.2">
      <c r="F6592" s="1"/>
      <c r="G6592" s="1"/>
      <c r="H6592" s="1"/>
      <c r="I6592" s="4"/>
    </row>
    <row r="6593" spans="6:9" ht="12.75" customHeight="1" x14ac:dyDescent="0.2">
      <c r="F6593" s="1"/>
      <c r="G6593" s="1"/>
      <c r="H6593" s="1"/>
      <c r="I6593" s="4"/>
    </row>
    <row r="6594" spans="6:9" ht="12.75" customHeight="1" x14ac:dyDescent="0.2">
      <c r="F6594" s="1"/>
      <c r="G6594" s="1"/>
      <c r="H6594" s="1"/>
      <c r="I6594" s="4"/>
    </row>
    <row r="6595" spans="6:9" ht="12.75" customHeight="1" x14ac:dyDescent="0.2">
      <c r="F6595" s="1"/>
      <c r="G6595" s="1"/>
      <c r="H6595" s="1"/>
      <c r="I6595" s="4"/>
    </row>
    <row r="6596" spans="6:9" ht="12.75" customHeight="1" x14ac:dyDescent="0.2">
      <c r="F6596" s="1"/>
      <c r="G6596" s="1"/>
      <c r="H6596" s="1"/>
      <c r="I6596" s="4"/>
    </row>
    <row r="6597" spans="6:9" ht="12.75" customHeight="1" x14ac:dyDescent="0.2">
      <c r="F6597" s="1"/>
      <c r="G6597" s="1"/>
      <c r="H6597" s="1"/>
      <c r="I6597" s="4"/>
    </row>
    <row r="6598" spans="6:9" ht="12.75" customHeight="1" x14ac:dyDescent="0.2">
      <c r="F6598" s="1"/>
      <c r="G6598" s="1"/>
      <c r="H6598" s="1"/>
      <c r="I6598" s="4"/>
    </row>
    <row r="6599" spans="6:9" ht="12.75" customHeight="1" x14ac:dyDescent="0.2">
      <c r="F6599" s="1"/>
      <c r="G6599" s="1"/>
      <c r="H6599" s="1"/>
      <c r="I6599" s="4"/>
    </row>
    <row r="6600" spans="6:9" ht="12.75" customHeight="1" x14ac:dyDescent="0.2">
      <c r="F6600" s="1"/>
      <c r="G6600" s="1"/>
      <c r="H6600" s="1"/>
      <c r="I6600" s="4"/>
    </row>
    <row r="6601" spans="6:9" ht="12.75" customHeight="1" x14ac:dyDescent="0.2">
      <c r="F6601" s="1"/>
      <c r="G6601" s="1"/>
      <c r="H6601" s="1"/>
      <c r="I6601" s="4"/>
    </row>
    <row r="6602" spans="6:9" ht="12.75" customHeight="1" x14ac:dyDescent="0.2">
      <c r="F6602" s="1"/>
      <c r="G6602" s="1"/>
      <c r="H6602" s="1"/>
      <c r="I6602" s="4"/>
    </row>
    <row r="6603" spans="6:9" ht="12.75" customHeight="1" x14ac:dyDescent="0.2">
      <c r="F6603" s="1"/>
      <c r="G6603" s="1"/>
      <c r="H6603" s="1"/>
      <c r="I6603" s="4"/>
    </row>
    <row r="6604" spans="6:9" ht="12.75" customHeight="1" x14ac:dyDescent="0.2">
      <c r="F6604" s="1"/>
      <c r="G6604" s="1"/>
      <c r="H6604" s="1"/>
      <c r="I6604" s="4"/>
    </row>
    <row r="6605" spans="6:9" ht="12.75" customHeight="1" x14ac:dyDescent="0.2">
      <c r="F6605" s="1"/>
      <c r="G6605" s="1"/>
      <c r="H6605" s="1"/>
      <c r="I6605" s="4"/>
    </row>
    <row r="6606" spans="6:9" ht="12.75" customHeight="1" x14ac:dyDescent="0.2">
      <c r="F6606" s="1"/>
      <c r="G6606" s="1"/>
      <c r="H6606" s="1"/>
      <c r="I6606" s="4"/>
    </row>
    <row r="6607" spans="6:9" ht="12.75" customHeight="1" x14ac:dyDescent="0.2">
      <c r="F6607" s="1"/>
      <c r="G6607" s="1"/>
      <c r="H6607" s="1"/>
      <c r="I6607" s="4"/>
    </row>
    <row r="6608" spans="6:9" ht="12.75" customHeight="1" x14ac:dyDescent="0.2">
      <c r="F6608" s="1"/>
      <c r="G6608" s="1"/>
      <c r="H6608" s="1"/>
      <c r="I6608" s="4"/>
    </row>
    <row r="6609" spans="6:9" ht="12.75" customHeight="1" x14ac:dyDescent="0.2">
      <c r="F6609" s="1"/>
      <c r="G6609" s="1"/>
      <c r="H6609" s="1"/>
      <c r="I6609" s="4"/>
    </row>
    <row r="6610" spans="6:9" ht="12.75" customHeight="1" x14ac:dyDescent="0.2">
      <c r="F6610" s="1"/>
      <c r="G6610" s="1"/>
      <c r="H6610" s="1"/>
      <c r="I6610" s="4"/>
    </row>
    <row r="6611" spans="6:9" ht="12.75" customHeight="1" x14ac:dyDescent="0.2">
      <c r="F6611" s="1"/>
      <c r="G6611" s="1"/>
      <c r="H6611" s="1"/>
      <c r="I6611" s="4"/>
    </row>
    <row r="6612" spans="6:9" ht="12.75" customHeight="1" x14ac:dyDescent="0.2">
      <c r="F6612" s="1"/>
      <c r="G6612" s="1"/>
      <c r="H6612" s="1"/>
      <c r="I6612" s="4"/>
    </row>
    <row r="6613" spans="6:9" ht="12.75" customHeight="1" x14ac:dyDescent="0.2">
      <c r="F6613" s="1"/>
      <c r="G6613" s="1"/>
      <c r="H6613" s="1"/>
      <c r="I6613" s="4"/>
    </row>
    <row r="6614" spans="6:9" ht="12.75" customHeight="1" x14ac:dyDescent="0.2">
      <c r="F6614" s="1"/>
      <c r="G6614" s="1"/>
      <c r="H6614" s="1"/>
      <c r="I6614" s="4"/>
    </row>
    <row r="6615" spans="6:9" ht="12.75" customHeight="1" x14ac:dyDescent="0.2">
      <c r="F6615" s="1"/>
      <c r="G6615" s="1"/>
      <c r="H6615" s="1"/>
      <c r="I6615" s="4"/>
    </row>
    <row r="6616" spans="6:9" ht="12.75" customHeight="1" x14ac:dyDescent="0.2">
      <c r="F6616" s="1"/>
      <c r="G6616" s="1"/>
      <c r="H6616" s="1"/>
      <c r="I6616" s="4"/>
    </row>
    <row r="6617" spans="6:9" ht="12.75" customHeight="1" x14ac:dyDescent="0.2">
      <c r="F6617" s="1"/>
      <c r="G6617" s="1"/>
      <c r="H6617" s="1"/>
      <c r="I6617" s="4"/>
    </row>
    <row r="6618" spans="6:9" ht="12.75" customHeight="1" x14ac:dyDescent="0.2">
      <c r="F6618" s="1"/>
      <c r="G6618" s="1"/>
      <c r="H6618" s="1"/>
      <c r="I6618" s="4"/>
    </row>
    <row r="6619" spans="6:9" ht="12.75" customHeight="1" x14ac:dyDescent="0.2">
      <c r="F6619" s="1"/>
      <c r="G6619" s="1"/>
      <c r="H6619" s="1"/>
      <c r="I6619" s="4"/>
    </row>
    <row r="6620" spans="6:9" ht="12.75" customHeight="1" x14ac:dyDescent="0.2">
      <c r="F6620" s="1"/>
      <c r="G6620" s="1"/>
      <c r="H6620" s="1"/>
      <c r="I6620" s="4"/>
    </row>
    <row r="6621" spans="6:9" ht="12.75" customHeight="1" x14ac:dyDescent="0.2">
      <c r="F6621" s="1"/>
      <c r="G6621" s="1"/>
      <c r="H6621" s="1"/>
      <c r="I6621" s="4"/>
    </row>
    <row r="6622" spans="6:9" ht="12.75" customHeight="1" x14ac:dyDescent="0.2">
      <c r="F6622" s="1"/>
      <c r="G6622" s="1"/>
      <c r="H6622" s="1"/>
      <c r="I6622" s="4"/>
    </row>
    <row r="6623" spans="6:9" ht="12.75" customHeight="1" x14ac:dyDescent="0.2">
      <c r="F6623" s="1"/>
      <c r="G6623" s="1"/>
      <c r="H6623" s="1"/>
      <c r="I6623" s="4"/>
    </row>
    <row r="6624" spans="6:9" ht="12.75" customHeight="1" x14ac:dyDescent="0.2">
      <c r="F6624" s="1"/>
      <c r="G6624" s="1"/>
      <c r="H6624" s="1"/>
      <c r="I6624" s="4"/>
    </row>
    <row r="6625" spans="6:9" ht="12.75" customHeight="1" x14ac:dyDescent="0.2">
      <c r="F6625" s="1"/>
      <c r="G6625" s="1"/>
      <c r="H6625" s="1"/>
      <c r="I6625" s="4"/>
    </row>
    <row r="6626" spans="6:9" ht="12.75" customHeight="1" x14ac:dyDescent="0.2">
      <c r="F6626" s="1"/>
      <c r="G6626" s="1"/>
      <c r="H6626" s="1"/>
      <c r="I6626" s="4"/>
    </row>
    <row r="6627" spans="6:9" ht="12.75" customHeight="1" x14ac:dyDescent="0.2">
      <c r="F6627" s="1"/>
      <c r="G6627" s="1"/>
      <c r="H6627" s="1"/>
      <c r="I6627" s="4"/>
    </row>
    <row r="6628" spans="6:9" ht="12.75" customHeight="1" x14ac:dyDescent="0.2">
      <c r="F6628" s="1"/>
      <c r="G6628" s="1"/>
      <c r="H6628" s="1"/>
      <c r="I6628" s="4"/>
    </row>
    <row r="6629" spans="6:9" ht="12.75" customHeight="1" x14ac:dyDescent="0.2">
      <c r="F6629" s="1"/>
      <c r="G6629" s="1"/>
      <c r="H6629" s="1"/>
      <c r="I6629" s="4"/>
    </row>
    <row r="6630" spans="6:9" ht="12.75" customHeight="1" x14ac:dyDescent="0.2">
      <c r="F6630" s="1"/>
      <c r="G6630" s="1"/>
      <c r="H6630" s="1"/>
      <c r="I6630" s="4"/>
    </row>
    <row r="6631" spans="6:9" ht="12.75" customHeight="1" x14ac:dyDescent="0.2">
      <c r="F6631" s="1"/>
      <c r="G6631" s="1"/>
      <c r="H6631" s="1"/>
      <c r="I6631" s="4"/>
    </row>
    <row r="6632" spans="6:9" ht="12.75" customHeight="1" x14ac:dyDescent="0.2">
      <c r="F6632" s="1"/>
      <c r="G6632" s="1"/>
      <c r="H6632" s="1"/>
      <c r="I6632" s="4"/>
    </row>
    <row r="6633" spans="6:9" ht="12.75" customHeight="1" x14ac:dyDescent="0.2">
      <c r="F6633" s="1"/>
      <c r="G6633" s="1"/>
      <c r="H6633" s="1"/>
      <c r="I6633" s="4"/>
    </row>
    <row r="6634" spans="6:9" ht="12.75" customHeight="1" x14ac:dyDescent="0.2">
      <c r="F6634" s="1"/>
      <c r="G6634" s="1"/>
      <c r="H6634" s="1"/>
      <c r="I6634" s="4"/>
    </row>
    <row r="6635" spans="6:9" ht="12.75" customHeight="1" x14ac:dyDescent="0.2">
      <c r="F6635" s="1"/>
      <c r="G6635" s="1"/>
      <c r="H6635" s="1"/>
      <c r="I6635" s="4"/>
    </row>
    <row r="6636" spans="6:9" ht="12.75" customHeight="1" x14ac:dyDescent="0.2">
      <c r="F6636" s="1"/>
      <c r="G6636" s="1"/>
      <c r="H6636" s="1"/>
      <c r="I6636" s="4"/>
    </row>
    <row r="6637" spans="6:9" ht="12.75" customHeight="1" x14ac:dyDescent="0.2">
      <c r="F6637" s="1"/>
      <c r="G6637" s="1"/>
      <c r="H6637" s="1"/>
      <c r="I6637" s="4"/>
    </row>
    <row r="6638" spans="6:9" ht="12.75" customHeight="1" x14ac:dyDescent="0.2">
      <c r="F6638" s="1"/>
      <c r="G6638" s="1"/>
      <c r="H6638" s="1"/>
      <c r="I6638" s="4"/>
    </row>
    <row r="6639" spans="6:9" ht="12.75" customHeight="1" x14ac:dyDescent="0.2">
      <c r="F6639" s="1"/>
      <c r="G6639" s="1"/>
      <c r="H6639" s="1"/>
      <c r="I6639" s="4"/>
    </row>
    <row r="6640" spans="6:9" ht="12.75" customHeight="1" x14ac:dyDescent="0.2">
      <c r="F6640" s="1"/>
      <c r="G6640" s="1"/>
      <c r="H6640" s="1"/>
      <c r="I6640" s="4"/>
    </row>
    <row r="6641" spans="6:9" ht="12.75" customHeight="1" x14ac:dyDescent="0.2">
      <c r="F6641" s="1"/>
      <c r="G6641" s="1"/>
      <c r="H6641" s="1"/>
      <c r="I6641" s="4"/>
    </row>
    <row r="6642" spans="6:9" ht="12.75" customHeight="1" x14ac:dyDescent="0.2">
      <c r="F6642" s="1"/>
      <c r="G6642" s="1"/>
      <c r="H6642" s="1"/>
      <c r="I6642" s="4"/>
    </row>
    <row r="6643" spans="6:9" ht="12.75" customHeight="1" x14ac:dyDescent="0.2">
      <c r="F6643" s="1"/>
      <c r="G6643" s="1"/>
      <c r="H6643" s="1"/>
      <c r="I6643" s="4"/>
    </row>
    <row r="6644" spans="6:9" ht="12.75" customHeight="1" x14ac:dyDescent="0.2">
      <c r="F6644" s="1"/>
      <c r="G6644" s="1"/>
      <c r="H6644" s="1"/>
      <c r="I6644" s="4"/>
    </row>
    <row r="6645" spans="6:9" ht="12.75" customHeight="1" x14ac:dyDescent="0.2">
      <c r="F6645" s="1"/>
      <c r="G6645" s="1"/>
      <c r="H6645" s="1"/>
      <c r="I6645" s="4"/>
    </row>
    <row r="6646" spans="6:9" ht="12.75" customHeight="1" x14ac:dyDescent="0.2">
      <c r="F6646" s="1"/>
      <c r="G6646" s="1"/>
      <c r="H6646" s="1"/>
      <c r="I6646" s="4"/>
    </row>
    <row r="6647" spans="6:9" ht="12.75" customHeight="1" x14ac:dyDescent="0.2">
      <c r="F6647" s="1"/>
      <c r="G6647" s="1"/>
      <c r="H6647" s="1"/>
      <c r="I6647" s="4"/>
    </row>
    <row r="6648" spans="6:9" ht="12.75" customHeight="1" x14ac:dyDescent="0.2">
      <c r="F6648" s="1"/>
      <c r="G6648" s="1"/>
      <c r="H6648" s="1"/>
      <c r="I6648" s="4"/>
    </row>
    <row r="6649" spans="6:9" ht="12.75" customHeight="1" x14ac:dyDescent="0.2">
      <c r="F6649" s="1"/>
      <c r="G6649" s="1"/>
      <c r="H6649" s="1"/>
      <c r="I6649" s="4"/>
    </row>
    <row r="6650" spans="6:9" ht="12.75" customHeight="1" x14ac:dyDescent="0.2">
      <c r="F6650" s="1"/>
      <c r="G6650" s="1"/>
      <c r="H6650" s="1"/>
      <c r="I6650" s="4"/>
    </row>
    <row r="6651" spans="6:9" ht="12.75" customHeight="1" x14ac:dyDescent="0.2">
      <c r="F6651" s="1"/>
      <c r="G6651" s="1"/>
      <c r="H6651" s="1"/>
      <c r="I6651" s="4"/>
    </row>
    <row r="6652" spans="6:9" ht="12.75" customHeight="1" x14ac:dyDescent="0.2">
      <c r="F6652" s="1"/>
      <c r="G6652" s="1"/>
      <c r="H6652" s="1"/>
      <c r="I6652" s="4"/>
    </row>
    <row r="6653" spans="6:9" ht="12.75" customHeight="1" x14ac:dyDescent="0.2">
      <c r="F6653" s="1"/>
      <c r="G6653" s="1"/>
      <c r="H6653" s="1"/>
      <c r="I6653" s="4"/>
    </row>
    <row r="6654" spans="6:9" ht="12.75" customHeight="1" x14ac:dyDescent="0.2">
      <c r="F6654" s="1"/>
      <c r="G6654" s="1"/>
      <c r="H6654" s="1"/>
      <c r="I6654" s="4"/>
    </row>
    <row r="6655" spans="6:9" ht="12.75" customHeight="1" x14ac:dyDescent="0.2">
      <c r="F6655" s="1"/>
      <c r="G6655" s="1"/>
      <c r="H6655" s="1"/>
      <c r="I6655" s="4"/>
    </row>
    <row r="6656" spans="6:9" ht="12.75" customHeight="1" x14ac:dyDescent="0.2">
      <c r="F6656" s="1"/>
      <c r="G6656" s="1"/>
      <c r="H6656" s="1"/>
      <c r="I6656" s="4"/>
    </row>
    <row r="6657" spans="6:9" ht="12.75" customHeight="1" x14ac:dyDescent="0.2">
      <c r="F6657" s="1"/>
      <c r="G6657" s="1"/>
      <c r="H6657" s="1"/>
      <c r="I6657" s="4"/>
    </row>
    <row r="6658" spans="6:9" ht="12.75" customHeight="1" x14ac:dyDescent="0.2">
      <c r="F6658" s="1"/>
      <c r="G6658" s="1"/>
      <c r="H6658" s="1"/>
      <c r="I6658" s="4"/>
    </row>
    <row r="6659" spans="6:9" ht="12.75" customHeight="1" x14ac:dyDescent="0.2">
      <c r="F6659" s="1"/>
      <c r="G6659" s="1"/>
      <c r="H6659" s="1"/>
      <c r="I6659" s="4"/>
    </row>
    <row r="6660" spans="6:9" ht="12.75" customHeight="1" x14ac:dyDescent="0.2">
      <c r="F6660" s="1"/>
      <c r="G6660" s="1"/>
      <c r="H6660" s="1"/>
      <c r="I6660" s="4"/>
    </row>
    <row r="6661" spans="6:9" ht="12.75" customHeight="1" x14ac:dyDescent="0.2">
      <c r="F6661" s="1"/>
      <c r="G6661" s="1"/>
      <c r="H6661" s="1"/>
      <c r="I6661" s="4"/>
    </row>
    <row r="6662" spans="6:9" ht="12.75" customHeight="1" x14ac:dyDescent="0.2">
      <c r="F6662" s="1"/>
      <c r="G6662" s="1"/>
      <c r="H6662" s="1"/>
      <c r="I6662" s="4"/>
    </row>
    <row r="6663" spans="6:9" ht="12.75" customHeight="1" x14ac:dyDescent="0.2">
      <c r="F6663" s="1"/>
      <c r="G6663" s="1"/>
      <c r="H6663" s="1"/>
      <c r="I6663" s="4"/>
    </row>
    <row r="6664" spans="6:9" ht="12.75" customHeight="1" x14ac:dyDescent="0.2">
      <c r="F6664" s="1"/>
      <c r="G6664" s="1"/>
      <c r="H6664" s="1"/>
      <c r="I6664" s="4"/>
    </row>
    <row r="6665" spans="6:9" ht="12.75" customHeight="1" x14ac:dyDescent="0.2">
      <c r="F6665" s="1"/>
      <c r="G6665" s="1"/>
      <c r="H6665" s="1"/>
      <c r="I6665" s="4"/>
    </row>
    <row r="6666" spans="6:9" ht="12.75" customHeight="1" x14ac:dyDescent="0.2">
      <c r="F6666" s="1"/>
      <c r="G6666" s="1"/>
      <c r="H6666" s="1"/>
      <c r="I6666" s="4"/>
    </row>
    <row r="6667" spans="6:9" ht="12.75" customHeight="1" x14ac:dyDescent="0.2">
      <c r="F6667" s="1"/>
      <c r="G6667" s="1"/>
      <c r="H6667" s="1"/>
      <c r="I6667" s="4"/>
    </row>
    <row r="6668" spans="6:9" ht="12.75" customHeight="1" x14ac:dyDescent="0.2">
      <c r="F6668" s="1"/>
      <c r="G6668" s="1"/>
      <c r="H6668" s="1"/>
      <c r="I6668" s="4"/>
    </row>
    <row r="6669" spans="6:9" ht="12.75" customHeight="1" x14ac:dyDescent="0.2">
      <c r="F6669" s="1"/>
      <c r="G6669" s="1"/>
      <c r="H6669" s="1"/>
      <c r="I6669" s="4"/>
    </row>
    <row r="6670" spans="6:9" ht="12.75" customHeight="1" x14ac:dyDescent="0.2">
      <c r="F6670" s="1"/>
      <c r="G6670" s="1"/>
      <c r="H6670" s="1"/>
      <c r="I6670" s="4"/>
    </row>
    <row r="6671" spans="6:9" ht="12.75" customHeight="1" x14ac:dyDescent="0.2">
      <c r="F6671" s="1"/>
      <c r="G6671" s="1"/>
      <c r="H6671" s="1"/>
      <c r="I6671" s="4"/>
    </row>
    <row r="6672" spans="6:9" ht="12.75" customHeight="1" x14ac:dyDescent="0.2">
      <c r="F6672" s="1"/>
      <c r="G6672" s="1"/>
      <c r="H6672" s="1"/>
      <c r="I6672" s="4"/>
    </row>
    <row r="6673" spans="6:9" ht="12.75" customHeight="1" x14ac:dyDescent="0.2">
      <c r="F6673" s="1"/>
      <c r="G6673" s="1"/>
      <c r="H6673" s="1"/>
      <c r="I6673" s="4"/>
    </row>
    <row r="6674" spans="6:9" ht="12.75" customHeight="1" x14ac:dyDescent="0.2">
      <c r="F6674" s="1"/>
      <c r="G6674" s="1"/>
      <c r="H6674" s="1"/>
      <c r="I6674" s="4"/>
    </row>
    <row r="6675" spans="6:9" ht="12.75" customHeight="1" x14ac:dyDescent="0.2">
      <c r="F6675" s="1"/>
      <c r="G6675" s="1"/>
      <c r="H6675" s="1"/>
      <c r="I6675" s="4"/>
    </row>
    <row r="6676" spans="6:9" ht="12.75" customHeight="1" x14ac:dyDescent="0.2">
      <c r="F6676" s="1"/>
      <c r="G6676" s="1"/>
      <c r="H6676" s="1"/>
      <c r="I6676" s="4"/>
    </row>
    <row r="6677" spans="6:9" ht="12.75" customHeight="1" x14ac:dyDescent="0.2">
      <c r="F6677" s="1"/>
      <c r="G6677" s="1"/>
      <c r="H6677" s="1"/>
      <c r="I6677" s="4"/>
    </row>
    <row r="6678" spans="6:9" ht="12.75" customHeight="1" x14ac:dyDescent="0.2">
      <c r="F6678" s="1"/>
      <c r="G6678" s="1"/>
      <c r="H6678" s="1"/>
      <c r="I6678" s="4"/>
    </row>
    <row r="6679" spans="6:9" ht="12.75" customHeight="1" x14ac:dyDescent="0.2">
      <c r="F6679" s="1"/>
      <c r="G6679" s="1"/>
      <c r="H6679" s="1"/>
      <c r="I6679" s="4"/>
    </row>
    <row r="6680" spans="6:9" ht="12.75" customHeight="1" x14ac:dyDescent="0.2">
      <c r="F6680" s="1"/>
      <c r="G6680" s="1"/>
      <c r="H6680" s="1"/>
      <c r="I6680" s="4"/>
    </row>
    <row r="6681" spans="6:9" ht="12.75" customHeight="1" x14ac:dyDescent="0.2">
      <c r="F6681" s="1"/>
      <c r="G6681" s="1"/>
      <c r="H6681" s="1"/>
      <c r="I6681" s="4"/>
    </row>
    <row r="6682" spans="6:9" ht="12.75" customHeight="1" x14ac:dyDescent="0.2">
      <c r="F6682" s="1"/>
      <c r="G6682" s="1"/>
      <c r="H6682" s="1"/>
      <c r="I6682" s="4"/>
    </row>
    <row r="6683" spans="6:9" ht="12.75" customHeight="1" x14ac:dyDescent="0.2">
      <c r="F6683" s="1"/>
      <c r="G6683" s="1"/>
      <c r="H6683" s="1"/>
      <c r="I6683" s="4"/>
    </row>
    <row r="6684" spans="6:9" ht="12.75" customHeight="1" x14ac:dyDescent="0.2">
      <c r="F6684" s="1"/>
      <c r="G6684" s="1"/>
      <c r="H6684" s="1"/>
      <c r="I6684" s="4"/>
    </row>
    <row r="6685" spans="6:9" ht="12.75" customHeight="1" x14ac:dyDescent="0.2">
      <c r="F6685" s="1"/>
      <c r="G6685" s="1"/>
      <c r="H6685" s="1"/>
      <c r="I6685" s="4"/>
    </row>
    <row r="6686" spans="6:9" ht="12.75" customHeight="1" x14ac:dyDescent="0.2">
      <c r="F6686" s="1"/>
      <c r="G6686" s="1"/>
      <c r="H6686" s="1"/>
      <c r="I6686" s="4"/>
    </row>
    <row r="6687" spans="6:9" ht="12.75" customHeight="1" x14ac:dyDescent="0.2">
      <c r="F6687" s="1"/>
      <c r="G6687" s="1"/>
      <c r="H6687" s="1"/>
      <c r="I6687" s="4"/>
    </row>
    <row r="6688" spans="6:9" ht="12.75" customHeight="1" x14ac:dyDescent="0.2">
      <c r="F6688" s="1"/>
      <c r="G6688" s="1"/>
      <c r="H6688" s="1"/>
      <c r="I6688" s="4"/>
    </row>
    <row r="6689" spans="6:9" ht="12.75" customHeight="1" x14ac:dyDescent="0.2">
      <c r="F6689" s="1"/>
      <c r="G6689" s="1"/>
      <c r="H6689" s="1"/>
      <c r="I6689" s="4"/>
    </row>
    <row r="6690" spans="6:9" ht="12.75" customHeight="1" x14ac:dyDescent="0.2">
      <c r="F6690" s="1"/>
      <c r="G6690" s="1"/>
      <c r="H6690" s="1"/>
      <c r="I6690" s="4"/>
    </row>
    <row r="6691" spans="6:9" ht="12.75" customHeight="1" x14ac:dyDescent="0.2">
      <c r="F6691" s="1"/>
      <c r="G6691" s="1"/>
      <c r="H6691" s="1"/>
      <c r="I6691" s="4"/>
    </row>
    <row r="6692" spans="6:9" ht="12.75" customHeight="1" x14ac:dyDescent="0.2">
      <c r="F6692" s="1"/>
      <c r="G6692" s="1"/>
      <c r="H6692" s="1"/>
      <c r="I6692" s="4"/>
    </row>
    <row r="6693" spans="6:9" ht="12.75" customHeight="1" x14ac:dyDescent="0.2">
      <c r="F6693" s="1"/>
      <c r="G6693" s="1"/>
      <c r="H6693" s="1"/>
      <c r="I6693" s="4"/>
    </row>
    <row r="6694" spans="6:9" ht="12.75" customHeight="1" x14ac:dyDescent="0.2">
      <c r="F6694" s="1"/>
      <c r="G6694" s="1"/>
      <c r="H6694" s="1"/>
      <c r="I6694" s="4"/>
    </row>
    <row r="6695" spans="6:9" ht="12.75" customHeight="1" x14ac:dyDescent="0.2">
      <c r="F6695" s="1"/>
      <c r="G6695" s="1"/>
      <c r="H6695" s="1"/>
      <c r="I6695" s="4"/>
    </row>
    <row r="6696" spans="6:9" ht="12.75" customHeight="1" x14ac:dyDescent="0.2">
      <c r="F6696" s="1"/>
      <c r="G6696" s="1"/>
      <c r="H6696" s="1"/>
      <c r="I6696" s="4"/>
    </row>
    <row r="6697" spans="6:9" ht="12.75" customHeight="1" x14ac:dyDescent="0.2">
      <c r="F6697" s="1"/>
      <c r="G6697" s="1"/>
      <c r="H6697" s="1"/>
      <c r="I6697" s="4"/>
    </row>
    <row r="6698" spans="6:9" ht="12.75" customHeight="1" x14ac:dyDescent="0.2">
      <c r="F6698" s="1"/>
      <c r="G6698" s="1"/>
      <c r="H6698" s="1"/>
      <c r="I6698" s="4"/>
    </row>
    <row r="6699" spans="6:9" ht="12.75" customHeight="1" x14ac:dyDescent="0.2">
      <c r="F6699" s="1"/>
      <c r="G6699" s="1"/>
      <c r="H6699" s="1"/>
      <c r="I6699" s="4"/>
    </row>
    <row r="6700" spans="6:9" ht="12.75" customHeight="1" x14ac:dyDescent="0.2">
      <c r="F6700" s="1"/>
      <c r="G6700" s="1"/>
      <c r="H6700" s="1"/>
      <c r="I6700" s="4"/>
    </row>
    <row r="6701" spans="6:9" ht="12.75" customHeight="1" x14ac:dyDescent="0.2">
      <c r="F6701" s="1"/>
      <c r="G6701" s="1"/>
      <c r="H6701" s="1"/>
      <c r="I6701" s="4"/>
    </row>
    <row r="6702" spans="6:9" ht="12.75" customHeight="1" x14ac:dyDescent="0.2">
      <c r="F6702" s="1"/>
      <c r="G6702" s="1"/>
      <c r="H6702" s="1"/>
      <c r="I6702" s="4"/>
    </row>
    <row r="6703" spans="6:9" ht="12.75" customHeight="1" x14ac:dyDescent="0.2">
      <c r="F6703" s="1"/>
      <c r="G6703" s="1"/>
      <c r="H6703" s="1"/>
      <c r="I6703" s="4"/>
    </row>
    <row r="6704" spans="6:9" ht="12.75" customHeight="1" x14ac:dyDescent="0.2">
      <c r="F6704" s="1"/>
      <c r="G6704" s="1"/>
      <c r="H6704" s="1"/>
      <c r="I6704" s="4"/>
    </row>
    <row r="6705" spans="6:9" ht="12.75" customHeight="1" x14ac:dyDescent="0.2">
      <c r="F6705" s="1"/>
      <c r="G6705" s="1"/>
      <c r="H6705" s="1"/>
      <c r="I6705" s="4"/>
    </row>
    <row r="6706" spans="6:9" ht="12.75" customHeight="1" x14ac:dyDescent="0.2">
      <c r="F6706" s="1"/>
      <c r="G6706" s="1"/>
      <c r="H6706" s="1"/>
      <c r="I6706" s="4"/>
    </row>
    <row r="6707" spans="6:9" ht="12.75" customHeight="1" x14ac:dyDescent="0.2">
      <c r="F6707" s="1"/>
      <c r="G6707" s="1"/>
      <c r="H6707" s="1"/>
      <c r="I6707" s="4"/>
    </row>
    <row r="6708" spans="6:9" ht="12.75" customHeight="1" x14ac:dyDescent="0.2">
      <c r="F6708" s="1"/>
      <c r="G6708" s="1"/>
      <c r="H6708" s="1"/>
      <c r="I6708" s="4"/>
    </row>
    <row r="6709" spans="6:9" ht="12.75" customHeight="1" x14ac:dyDescent="0.2">
      <c r="F6709" s="1"/>
      <c r="G6709" s="1"/>
      <c r="H6709" s="1"/>
      <c r="I6709" s="4"/>
    </row>
    <row r="6710" spans="6:9" ht="12.75" customHeight="1" x14ac:dyDescent="0.2">
      <c r="F6710" s="1"/>
      <c r="G6710" s="1"/>
      <c r="H6710" s="1"/>
      <c r="I6710" s="4"/>
    </row>
    <row r="6711" spans="6:9" ht="12.75" customHeight="1" x14ac:dyDescent="0.2">
      <c r="F6711" s="1"/>
      <c r="G6711" s="1"/>
      <c r="H6711" s="1"/>
      <c r="I6711" s="4"/>
    </row>
    <row r="6712" spans="6:9" ht="12.75" customHeight="1" x14ac:dyDescent="0.2">
      <c r="F6712" s="1"/>
      <c r="G6712" s="1"/>
      <c r="H6712" s="1"/>
      <c r="I6712" s="4"/>
    </row>
    <row r="6713" spans="6:9" ht="12.75" customHeight="1" x14ac:dyDescent="0.2">
      <c r="F6713" s="1"/>
      <c r="G6713" s="1"/>
      <c r="H6713" s="1"/>
      <c r="I6713" s="4"/>
    </row>
    <row r="6714" spans="6:9" ht="12.75" customHeight="1" x14ac:dyDescent="0.2">
      <c r="F6714" s="1"/>
      <c r="G6714" s="1"/>
      <c r="H6714" s="1"/>
      <c r="I6714" s="4"/>
    </row>
    <row r="6715" spans="6:9" ht="12.75" customHeight="1" x14ac:dyDescent="0.2">
      <c r="F6715" s="1"/>
      <c r="G6715" s="1"/>
      <c r="H6715" s="1"/>
      <c r="I6715" s="4"/>
    </row>
    <row r="6716" spans="6:9" ht="12.75" customHeight="1" x14ac:dyDescent="0.2">
      <c r="F6716" s="1"/>
      <c r="G6716" s="1"/>
      <c r="H6716" s="1"/>
      <c r="I6716" s="4"/>
    </row>
    <row r="6717" spans="6:9" ht="12.75" customHeight="1" x14ac:dyDescent="0.2">
      <c r="F6717" s="1"/>
      <c r="G6717" s="1"/>
      <c r="H6717" s="1"/>
      <c r="I6717" s="4"/>
    </row>
    <row r="6718" spans="6:9" ht="12.75" customHeight="1" x14ac:dyDescent="0.2">
      <c r="F6718" s="1"/>
      <c r="G6718" s="1"/>
      <c r="H6718" s="1"/>
      <c r="I6718" s="4"/>
    </row>
    <row r="6719" spans="6:9" ht="12.75" customHeight="1" x14ac:dyDescent="0.2">
      <c r="F6719" s="1"/>
      <c r="G6719" s="1"/>
      <c r="H6719" s="1"/>
      <c r="I6719" s="4"/>
    </row>
    <row r="6720" spans="6:9" ht="12.75" customHeight="1" x14ac:dyDescent="0.2">
      <c r="F6720" s="1"/>
      <c r="G6720" s="1"/>
      <c r="H6720" s="1"/>
      <c r="I6720" s="4"/>
    </row>
    <row r="6721" spans="6:9" ht="12.75" customHeight="1" x14ac:dyDescent="0.2">
      <c r="F6721" s="1"/>
      <c r="G6721" s="1"/>
      <c r="H6721" s="1"/>
      <c r="I6721" s="4"/>
    </row>
    <row r="6722" spans="6:9" ht="12.75" customHeight="1" x14ac:dyDescent="0.2">
      <c r="F6722" s="1"/>
      <c r="G6722" s="1"/>
      <c r="H6722" s="1"/>
      <c r="I6722" s="4"/>
    </row>
    <row r="6723" spans="6:9" ht="12.75" customHeight="1" x14ac:dyDescent="0.2">
      <c r="F6723" s="1"/>
      <c r="G6723" s="1"/>
      <c r="H6723" s="1"/>
      <c r="I6723" s="4"/>
    </row>
    <row r="6724" spans="6:9" ht="12.75" customHeight="1" x14ac:dyDescent="0.2">
      <c r="F6724" s="1"/>
      <c r="G6724" s="1"/>
      <c r="H6724" s="1"/>
      <c r="I6724" s="4"/>
    </row>
    <row r="6725" spans="6:9" ht="12.75" customHeight="1" x14ac:dyDescent="0.2">
      <c r="F6725" s="1"/>
      <c r="G6725" s="1"/>
      <c r="H6725" s="1"/>
      <c r="I6725" s="4"/>
    </row>
    <row r="6726" spans="6:9" ht="12.75" customHeight="1" x14ac:dyDescent="0.2">
      <c r="F6726" s="1"/>
      <c r="G6726" s="1"/>
      <c r="H6726" s="1"/>
      <c r="I6726" s="4"/>
    </row>
    <row r="6727" spans="6:9" ht="12.75" customHeight="1" x14ac:dyDescent="0.2">
      <c r="F6727" s="1"/>
      <c r="G6727" s="1"/>
      <c r="H6727" s="1"/>
      <c r="I6727" s="4"/>
    </row>
    <row r="6728" spans="6:9" ht="12.75" customHeight="1" x14ac:dyDescent="0.2">
      <c r="F6728" s="1"/>
      <c r="G6728" s="1"/>
      <c r="H6728" s="1"/>
      <c r="I6728" s="4"/>
    </row>
    <row r="6729" spans="6:9" ht="12.75" customHeight="1" x14ac:dyDescent="0.2">
      <c r="F6729" s="1"/>
      <c r="G6729" s="1"/>
      <c r="H6729" s="1"/>
      <c r="I6729" s="4"/>
    </row>
    <row r="6730" spans="6:9" ht="12.75" customHeight="1" x14ac:dyDescent="0.2">
      <c r="F6730" s="1"/>
      <c r="G6730" s="1"/>
      <c r="H6730" s="1"/>
      <c r="I6730" s="4"/>
    </row>
    <row r="6731" spans="6:9" ht="12.75" customHeight="1" x14ac:dyDescent="0.2">
      <c r="F6731" s="1"/>
      <c r="G6731" s="1"/>
      <c r="H6731" s="1"/>
      <c r="I6731" s="4"/>
    </row>
    <row r="6732" spans="6:9" ht="12.75" customHeight="1" x14ac:dyDescent="0.2">
      <c r="F6732" s="1"/>
      <c r="G6732" s="1"/>
      <c r="H6732" s="1"/>
      <c r="I6732" s="4"/>
    </row>
    <row r="6733" spans="6:9" ht="12.75" customHeight="1" x14ac:dyDescent="0.2">
      <c r="F6733" s="1"/>
      <c r="G6733" s="1"/>
      <c r="H6733" s="1"/>
      <c r="I6733" s="4"/>
    </row>
    <row r="6734" spans="6:9" ht="12.75" customHeight="1" x14ac:dyDescent="0.2">
      <c r="F6734" s="1"/>
      <c r="G6734" s="1"/>
      <c r="H6734" s="1"/>
      <c r="I6734" s="4"/>
    </row>
    <row r="6735" spans="6:9" ht="12.75" customHeight="1" x14ac:dyDescent="0.2">
      <c r="F6735" s="1"/>
      <c r="G6735" s="1"/>
      <c r="H6735" s="1"/>
      <c r="I6735" s="4"/>
    </row>
    <row r="6736" spans="6:9" ht="12.75" customHeight="1" x14ac:dyDescent="0.2">
      <c r="F6736" s="1"/>
      <c r="G6736" s="1"/>
      <c r="H6736" s="1"/>
      <c r="I6736" s="4"/>
    </row>
    <row r="6737" spans="6:9" ht="12.75" customHeight="1" x14ac:dyDescent="0.2">
      <c r="F6737" s="1"/>
      <c r="G6737" s="1"/>
      <c r="H6737" s="1"/>
      <c r="I6737" s="4"/>
    </row>
    <row r="6738" spans="6:9" ht="12.75" customHeight="1" x14ac:dyDescent="0.2">
      <c r="F6738" s="1"/>
      <c r="G6738" s="1"/>
      <c r="H6738" s="1"/>
      <c r="I6738" s="4"/>
    </row>
    <row r="6739" spans="6:9" ht="12.75" customHeight="1" x14ac:dyDescent="0.2">
      <c r="F6739" s="1"/>
      <c r="G6739" s="1"/>
      <c r="H6739" s="1"/>
      <c r="I6739" s="4"/>
    </row>
    <row r="6740" spans="6:9" ht="12.75" customHeight="1" x14ac:dyDescent="0.2">
      <c r="F6740" s="1"/>
      <c r="G6740" s="1"/>
      <c r="H6740" s="1"/>
      <c r="I6740" s="4"/>
    </row>
    <row r="6741" spans="6:9" ht="12.75" customHeight="1" x14ac:dyDescent="0.2">
      <c r="F6741" s="1"/>
      <c r="G6741" s="1"/>
      <c r="H6741" s="1"/>
      <c r="I6741" s="4"/>
    </row>
    <row r="6742" spans="6:9" ht="12.75" customHeight="1" x14ac:dyDescent="0.2">
      <c r="F6742" s="1"/>
      <c r="G6742" s="1"/>
      <c r="H6742" s="1"/>
      <c r="I6742" s="4"/>
    </row>
    <row r="6743" spans="6:9" ht="12.75" customHeight="1" x14ac:dyDescent="0.2">
      <c r="F6743" s="1"/>
      <c r="G6743" s="1"/>
      <c r="H6743" s="1"/>
      <c r="I6743" s="4"/>
    </row>
    <row r="6744" spans="6:9" ht="12.75" customHeight="1" x14ac:dyDescent="0.2">
      <c r="F6744" s="1"/>
      <c r="G6744" s="1"/>
      <c r="H6744" s="1"/>
      <c r="I6744" s="4"/>
    </row>
    <row r="6745" spans="6:9" ht="12.75" customHeight="1" x14ac:dyDescent="0.2">
      <c r="F6745" s="1"/>
      <c r="G6745" s="1"/>
      <c r="H6745" s="1"/>
      <c r="I6745" s="4"/>
    </row>
    <row r="6746" spans="6:9" ht="12.75" customHeight="1" x14ac:dyDescent="0.2">
      <c r="F6746" s="1"/>
      <c r="G6746" s="1"/>
      <c r="H6746" s="1"/>
      <c r="I6746" s="4"/>
    </row>
    <row r="6747" spans="6:9" ht="12.75" customHeight="1" x14ac:dyDescent="0.2">
      <c r="F6747" s="1"/>
      <c r="G6747" s="1"/>
      <c r="H6747" s="1"/>
      <c r="I6747" s="4"/>
    </row>
    <row r="6748" spans="6:9" ht="12.75" customHeight="1" x14ac:dyDescent="0.2">
      <c r="F6748" s="1"/>
      <c r="G6748" s="1"/>
      <c r="H6748" s="1"/>
      <c r="I6748" s="4"/>
    </row>
    <row r="6749" spans="6:9" ht="12.75" customHeight="1" x14ac:dyDescent="0.2">
      <c r="F6749" s="1"/>
      <c r="G6749" s="1"/>
      <c r="H6749" s="1"/>
      <c r="I6749" s="4"/>
    </row>
    <row r="6750" spans="6:9" ht="12.75" customHeight="1" x14ac:dyDescent="0.2">
      <c r="F6750" s="1"/>
      <c r="G6750" s="1"/>
      <c r="H6750" s="1"/>
      <c r="I6750" s="4"/>
    </row>
    <row r="6751" spans="6:9" ht="12.75" customHeight="1" x14ac:dyDescent="0.2">
      <c r="F6751" s="1"/>
      <c r="G6751" s="1"/>
      <c r="H6751" s="1"/>
      <c r="I6751" s="4"/>
    </row>
    <row r="6752" spans="6:9" ht="12.75" customHeight="1" x14ac:dyDescent="0.2">
      <c r="F6752" s="1"/>
      <c r="G6752" s="1"/>
      <c r="H6752" s="1"/>
      <c r="I6752" s="4"/>
    </row>
    <row r="6753" spans="6:9" ht="12.75" customHeight="1" x14ac:dyDescent="0.2">
      <c r="F6753" s="1"/>
      <c r="G6753" s="1"/>
      <c r="H6753" s="1"/>
      <c r="I6753" s="4"/>
    </row>
    <row r="6754" spans="6:9" ht="12.75" customHeight="1" x14ac:dyDescent="0.2">
      <c r="F6754" s="1"/>
      <c r="G6754" s="1"/>
      <c r="H6754" s="1"/>
      <c r="I6754" s="4"/>
    </row>
    <row r="6755" spans="6:9" ht="12.75" customHeight="1" x14ac:dyDescent="0.2">
      <c r="F6755" s="1"/>
      <c r="G6755" s="1"/>
      <c r="H6755" s="1"/>
      <c r="I6755" s="4"/>
    </row>
    <row r="6756" spans="6:9" ht="12.75" customHeight="1" x14ac:dyDescent="0.2">
      <c r="F6756" s="1"/>
      <c r="G6756" s="1"/>
      <c r="H6756" s="1"/>
      <c r="I6756" s="4"/>
    </row>
    <row r="6757" spans="6:9" ht="12.75" customHeight="1" x14ac:dyDescent="0.2">
      <c r="F6757" s="1"/>
      <c r="G6757" s="1"/>
      <c r="H6757" s="1"/>
      <c r="I6757" s="4"/>
    </row>
    <row r="6758" spans="6:9" ht="12.75" customHeight="1" x14ac:dyDescent="0.2">
      <c r="F6758" s="1"/>
      <c r="G6758" s="1"/>
      <c r="H6758" s="1"/>
      <c r="I6758" s="4"/>
    </row>
    <row r="6759" spans="6:9" ht="12.75" customHeight="1" x14ac:dyDescent="0.2">
      <c r="F6759" s="1"/>
      <c r="G6759" s="1"/>
      <c r="H6759" s="1"/>
      <c r="I6759" s="4"/>
    </row>
    <row r="6760" spans="6:9" ht="12.75" customHeight="1" x14ac:dyDescent="0.2">
      <c r="F6760" s="1"/>
      <c r="G6760" s="1"/>
      <c r="H6760" s="1"/>
      <c r="I6760" s="4"/>
    </row>
    <row r="6761" spans="6:9" ht="12.75" customHeight="1" x14ac:dyDescent="0.2">
      <c r="F6761" s="1"/>
      <c r="G6761" s="1"/>
      <c r="H6761" s="1"/>
      <c r="I6761" s="4"/>
    </row>
    <row r="6762" spans="6:9" ht="12.75" customHeight="1" x14ac:dyDescent="0.2">
      <c r="F6762" s="1"/>
      <c r="G6762" s="1"/>
      <c r="H6762" s="1"/>
      <c r="I6762" s="4"/>
    </row>
    <row r="6763" spans="6:9" ht="12.75" customHeight="1" x14ac:dyDescent="0.2">
      <c r="F6763" s="1"/>
      <c r="G6763" s="1"/>
      <c r="H6763" s="1"/>
      <c r="I6763" s="4"/>
    </row>
    <row r="6764" spans="6:9" ht="12.75" customHeight="1" x14ac:dyDescent="0.2">
      <c r="F6764" s="1"/>
      <c r="G6764" s="1"/>
      <c r="H6764" s="1"/>
      <c r="I6764" s="4"/>
    </row>
    <row r="6765" spans="6:9" ht="12.75" customHeight="1" x14ac:dyDescent="0.2">
      <c r="F6765" s="1"/>
      <c r="G6765" s="1"/>
      <c r="H6765" s="1"/>
      <c r="I6765" s="4"/>
    </row>
    <row r="6766" spans="6:9" ht="12.75" customHeight="1" x14ac:dyDescent="0.2">
      <c r="F6766" s="1"/>
      <c r="G6766" s="1"/>
      <c r="H6766" s="1"/>
      <c r="I6766" s="4"/>
    </row>
    <row r="6767" spans="6:9" ht="12.75" customHeight="1" x14ac:dyDescent="0.2">
      <c r="F6767" s="1"/>
      <c r="G6767" s="1"/>
      <c r="H6767" s="1"/>
      <c r="I6767" s="4"/>
    </row>
    <row r="6768" spans="6:9" ht="12.75" customHeight="1" x14ac:dyDescent="0.2">
      <c r="F6768" s="1"/>
      <c r="G6768" s="1"/>
      <c r="H6768" s="1"/>
      <c r="I6768" s="4"/>
    </row>
    <row r="6769" spans="6:9" ht="12.75" customHeight="1" x14ac:dyDescent="0.2">
      <c r="F6769" s="1"/>
      <c r="G6769" s="1"/>
      <c r="H6769" s="1"/>
      <c r="I6769" s="4"/>
    </row>
    <row r="6770" spans="6:9" ht="12.75" customHeight="1" x14ac:dyDescent="0.2">
      <c r="F6770" s="1"/>
      <c r="G6770" s="1"/>
      <c r="H6770" s="1"/>
      <c r="I6770" s="4"/>
    </row>
    <row r="6771" spans="6:9" ht="12.75" customHeight="1" x14ac:dyDescent="0.2">
      <c r="F6771" s="1"/>
      <c r="G6771" s="1"/>
      <c r="H6771" s="1"/>
      <c r="I6771" s="4"/>
    </row>
    <row r="6772" spans="6:9" ht="12.75" customHeight="1" x14ac:dyDescent="0.2">
      <c r="F6772" s="1"/>
      <c r="G6772" s="1"/>
      <c r="H6772" s="1"/>
      <c r="I6772" s="4"/>
    </row>
    <row r="6773" spans="6:9" ht="12.75" customHeight="1" x14ac:dyDescent="0.2">
      <c r="F6773" s="1"/>
      <c r="G6773" s="1"/>
      <c r="H6773" s="1"/>
      <c r="I6773" s="4"/>
    </row>
    <row r="6774" spans="6:9" ht="12.75" customHeight="1" x14ac:dyDescent="0.2">
      <c r="F6774" s="1"/>
      <c r="G6774" s="1"/>
      <c r="H6774" s="1"/>
      <c r="I6774" s="4"/>
    </row>
    <row r="6775" spans="6:9" ht="12.75" customHeight="1" x14ac:dyDescent="0.2">
      <c r="F6775" s="1"/>
      <c r="G6775" s="1"/>
      <c r="H6775" s="1"/>
      <c r="I6775" s="4"/>
    </row>
    <row r="6776" spans="6:9" ht="12.75" customHeight="1" x14ac:dyDescent="0.2">
      <c r="F6776" s="1"/>
      <c r="G6776" s="1"/>
      <c r="H6776" s="1"/>
      <c r="I6776" s="4"/>
    </row>
    <row r="6777" spans="6:9" ht="12.75" customHeight="1" x14ac:dyDescent="0.2">
      <c r="F6777" s="1"/>
      <c r="G6777" s="1"/>
      <c r="H6777" s="1"/>
      <c r="I6777" s="4"/>
    </row>
    <row r="6778" spans="6:9" ht="12.75" customHeight="1" x14ac:dyDescent="0.2">
      <c r="F6778" s="1"/>
      <c r="G6778" s="1"/>
      <c r="H6778" s="1"/>
      <c r="I6778" s="4"/>
    </row>
    <row r="6779" spans="6:9" ht="12.75" customHeight="1" x14ac:dyDescent="0.2">
      <c r="F6779" s="1"/>
      <c r="G6779" s="1"/>
      <c r="H6779" s="1"/>
      <c r="I6779" s="4"/>
    </row>
    <row r="6780" spans="6:9" ht="12.75" customHeight="1" x14ac:dyDescent="0.2">
      <c r="F6780" s="1"/>
      <c r="G6780" s="1"/>
      <c r="H6780" s="1"/>
      <c r="I6780" s="4"/>
    </row>
    <row r="6781" spans="6:9" ht="12.75" customHeight="1" x14ac:dyDescent="0.2">
      <c r="F6781" s="1"/>
      <c r="G6781" s="1"/>
      <c r="H6781" s="1"/>
      <c r="I6781" s="4"/>
    </row>
    <row r="6782" spans="6:9" ht="12.75" customHeight="1" x14ac:dyDescent="0.2">
      <c r="F6782" s="1"/>
      <c r="G6782" s="1"/>
      <c r="H6782" s="1"/>
      <c r="I6782" s="4"/>
    </row>
    <row r="6783" spans="6:9" ht="12.75" customHeight="1" x14ac:dyDescent="0.2">
      <c r="F6783" s="1"/>
      <c r="G6783" s="1"/>
      <c r="H6783" s="1"/>
      <c r="I6783" s="4"/>
    </row>
    <row r="6784" spans="6:9" ht="12.75" customHeight="1" x14ac:dyDescent="0.2">
      <c r="F6784" s="1"/>
      <c r="G6784" s="1"/>
      <c r="H6784" s="1"/>
      <c r="I6784" s="4"/>
    </row>
    <row r="6785" spans="6:9" ht="12.75" customHeight="1" x14ac:dyDescent="0.2">
      <c r="F6785" s="1"/>
      <c r="G6785" s="1"/>
      <c r="H6785" s="1"/>
      <c r="I6785" s="4"/>
    </row>
    <row r="6786" spans="6:9" ht="12.75" customHeight="1" x14ac:dyDescent="0.2">
      <c r="F6786" s="1"/>
      <c r="G6786" s="1"/>
      <c r="H6786" s="1"/>
      <c r="I6786" s="4"/>
    </row>
    <row r="6787" spans="6:9" ht="12.75" customHeight="1" x14ac:dyDescent="0.2">
      <c r="F6787" s="1"/>
      <c r="G6787" s="1"/>
      <c r="H6787" s="1"/>
      <c r="I6787" s="4"/>
    </row>
    <row r="6788" spans="6:9" ht="12.75" customHeight="1" x14ac:dyDescent="0.2">
      <c r="F6788" s="1"/>
      <c r="G6788" s="1"/>
      <c r="H6788" s="1"/>
      <c r="I6788" s="4"/>
    </row>
    <row r="6789" spans="6:9" ht="12.75" customHeight="1" x14ac:dyDescent="0.2">
      <c r="F6789" s="1"/>
      <c r="G6789" s="1"/>
      <c r="H6789" s="1"/>
      <c r="I6789" s="4"/>
    </row>
    <row r="6790" spans="6:9" ht="12.75" customHeight="1" x14ac:dyDescent="0.2">
      <c r="F6790" s="1"/>
      <c r="G6790" s="1"/>
      <c r="H6790" s="1"/>
      <c r="I6790" s="4"/>
    </row>
    <row r="6791" spans="6:9" ht="12.75" customHeight="1" x14ac:dyDescent="0.2">
      <c r="F6791" s="1"/>
      <c r="G6791" s="1"/>
      <c r="H6791" s="1"/>
      <c r="I6791" s="4"/>
    </row>
    <row r="6792" spans="6:9" ht="12.75" customHeight="1" x14ac:dyDescent="0.2">
      <c r="F6792" s="1"/>
      <c r="G6792" s="1"/>
      <c r="H6792" s="1"/>
      <c r="I6792" s="4"/>
    </row>
    <row r="6793" spans="6:9" ht="12.75" customHeight="1" x14ac:dyDescent="0.2">
      <c r="F6793" s="1"/>
      <c r="G6793" s="1"/>
      <c r="H6793" s="1"/>
      <c r="I6793" s="4"/>
    </row>
    <row r="6794" spans="6:9" ht="12.75" customHeight="1" x14ac:dyDescent="0.2">
      <c r="F6794" s="1"/>
      <c r="G6794" s="1"/>
      <c r="H6794" s="1"/>
      <c r="I6794" s="4"/>
    </row>
    <row r="6795" spans="6:9" ht="12.75" customHeight="1" x14ac:dyDescent="0.2">
      <c r="F6795" s="1"/>
      <c r="G6795" s="1"/>
      <c r="H6795" s="1"/>
      <c r="I6795" s="4"/>
    </row>
    <row r="6796" spans="6:9" ht="12.75" customHeight="1" x14ac:dyDescent="0.2">
      <c r="F6796" s="1"/>
      <c r="G6796" s="1"/>
      <c r="H6796" s="1"/>
      <c r="I6796" s="4"/>
    </row>
    <row r="6797" spans="6:9" ht="12.75" customHeight="1" x14ac:dyDescent="0.2">
      <c r="F6797" s="1"/>
      <c r="G6797" s="1"/>
      <c r="H6797" s="1"/>
      <c r="I6797" s="4"/>
    </row>
    <row r="6798" spans="6:9" ht="12.75" customHeight="1" x14ac:dyDescent="0.2">
      <c r="F6798" s="1"/>
      <c r="G6798" s="1"/>
      <c r="H6798" s="1"/>
      <c r="I6798" s="4"/>
    </row>
    <row r="6799" spans="6:9" ht="12.75" customHeight="1" x14ac:dyDescent="0.2">
      <c r="F6799" s="1"/>
      <c r="G6799" s="1"/>
      <c r="H6799" s="1"/>
      <c r="I6799" s="4"/>
    </row>
    <row r="6800" spans="6:9" ht="12.75" customHeight="1" x14ac:dyDescent="0.2">
      <c r="F6800" s="1"/>
      <c r="G6800" s="1"/>
      <c r="H6800" s="1"/>
      <c r="I6800" s="4"/>
    </row>
    <row r="6801" spans="6:9" ht="12.75" customHeight="1" x14ac:dyDescent="0.2">
      <c r="F6801" s="1"/>
      <c r="G6801" s="1"/>
      <c r="H6801" s="1"/>
      <c r="I6801" s="4"/>
    </row>
    <row r="6802" spans="6:9" ht="12.75" customHeight="1" x14ac:dyDescent="0.2">
      <c r="F6802" s="1"/>
      <c r="G6802" s="1"/>
      <c r="H6802" s="1"/>
      <c r="I6802" s="4"/>
    </row>
    <row r="6803" spans="6:9" ht="12.75" customHeight="1" x14ac:dyDescent="0.2">
      <c r="F6803" s="1"/>
      <c r="G6803" s="1"/>
      <c r="H6803" s="1"/>
      <c r="I6803" s="4"/>
    </row>
    <row r="6804" spans="6:9" ht="12.75" customHeight="1" x14ac:dyDescent="0.2">
      <c r="F6804" s="1"/>
      <c r="G6804" s="1"/>
      <c r="H6804" s="1"/>
      <c r="I6804" s="4"/>
    </row>
    <row r="6805" spans="6:9" ht="12.75" customHeight="1" x14ac:dyDescent="0.2">
      <c r="F6805" s="1"/>
      <c r="G6805" s="1"/>
      <c r="H6805" s="1"/>
      <c r="I6805" s="4"/>
    </row>
    <row r="6806" spans="6:9" ht="12.75" customHeight="1" x14ac:dyDescent="0.2">
      <c r="F6806" s="1"/>
      <c r="G6806" s="1"/>
      <c r="H6806" s="1"/>
      <c r="I6806" s="4"/>
    </row>
    <row r="6807" spans="6:9" ht="12.75" customHeight="1" x14ac:dyDescent="0.2">
      <c r="F6807" s="1"/>
      <c r="G6807" s="1"/>
      <c r="H6807" s="1"/>
      <c r="I6807" s="4"/>
    </row>
    <row r="6808" spans="6:9" ht="12.75" customHeight="1" x14ac:dyDescent="0.2">
      <c r="F6808" s="1"/>
      <c r="G6808" s="1"/>
      <c r="H6808" s="1"/>
      <c r="I6808" s="4"/>
    </row>
    <row r="6809" spans="6:9" ht="12.75" customHeight="1" x14ac:dyDescent="0.2">
      <c r="F6809" s="1"/>
      <c r="G6809" s="1"/>
      <c r="H6809" s="1"/>
      <c r="I6809" s="4"/>
    </row>
    <row r="6810" spans="6:9" ht="12.75" customHeight="1" x14ac:dyDescent="0.2">
      <c r="F6810" s="1"/>
      <c r="G6810" s="1"/>
      <c r="H6810" s="1"/>
      <c r="I6810" s="4"/>
    </row>
    <row r="6811" spans="6:9" ht="12.75" customHeight="1" x14ac:dyDescent="0.2">
      <c r="F6811" s="1"/>
      <c r="G6811" s="1"/>
      <c r="H6811" s="1"/>
      <c r="I6811" s="4"/>
    </row>
    <row r="6812" spans="6:9" ht="12.75" customHeight="1" x14ac:dyDescent="0.2">
      <c r="F6812" s="1"/>
      <c r="G6812" s="1"/>
      <c r="H6812" s="1"/>
      <c r="I6812" s="4"/>
    </row>
    <row r="6813" spans="6:9" ht="12.75" customHeight="1" x14ac:dyDescent="0.2">
      <c r="F6813" s="1"/>
      <c r="G6813" s="1"/>
      <c r="H6813" s="1"/>
      <c r="I6813" s="4"/>
    </row>
    <row r="6814" spans="6:9" ht="12.75" customHeight="1" x14ac:dyDescent="0.2">
      <c r="F6814" s="1"/>
      <c r="G6814" s="1"/>
      <c r="H6814" s="1"/>
      <c r="I6814" s="4"/>
    </row>
    <row r="6815" spans="6:9" ht="12.75" customHeight="1" x14ac:dyDescent="0.2">
      <c r="F6815" s="1"/>
      <c r="G6815" s="1"/>
      <c r="H6815" s="1"/>
      <c r="I6815" s="4"/>
    </row>
    <row r="6816" spans="6:9" ht="12.75" customHeight="1" x14ac:dyDescent="0.2">
      <c r="F6816" s="1"/>
      <c r="G6816" s="1"/>
      <c r="H6816" s="1"/>
      <c r="I6816" s="4"/>
    </row>
    <row r="6817" spans="6:9" ht="12.75" customHeight="1" x14ac:dyDescent="0.2">
      <c r="F6817" s="1"/>
      <c r="G6817" s="1"/>
      <c r="H6817" s="1"/>
      <c r="I6817" s="4"/>
    </row>
    <row r="6818" spans="6:9" ht="12.75" customHeight="1" x14ac:dyDescent="0.2">
      <c r="F6818" s="1"/>
      <c r="G6818" s="1"/>
      <c r="H6818" s="1"/>
      <c r="I6818" s="4"/>
    </row>
    <row r="6819" spans="6:9" ht="12.75" customHeight="1" x14ac:dyDescent="0.2">
      <c r="F6819" s="1"/>
      <c r="G6819" s="1"/>
      <c r="H6819" s="1"/>
      <c r="I6819" s="4"/>
    </row>
    <row r="6820" spans="6:9" ht="12.75" customHeight="1" x14ac:dyDescent="0.2">
      <c r="F6820" s="1"/>
      <c r="G6820" s="1"/>
      <c r="H6820" s="1"/>
      <c r="I6820" s="4"/>
    </row>
    <row r="6821" spans="6:9" ht="12.75" customHeight="1" x14ac:dyDescent="0.2">
      <c r="F6821" s="1"/>
      <c r="G6821" s="1"/>
      <c r="H6821" s="1"/>
      <c r="I6821" s="4"/>
    </row>
    <row r="6822" spans="6:9" ht="12.75" customHeight="1" x14ac:dyDescent="0.2">
      <c r="F6822" s="1"/>
      <c r="G6822" s="1"/>
      <c r="H6822" s="1"/>
      <c r="I6822" s="4"/>
    </row>
    <row r="6823" spans="6:9" ht="12.75" customHeight="1" x14ac:dyDescent="0.2">
      <c r="F6823" s="1"/>
      <c r="G6823" s="1"/>
      <c r="H6823" s="1"/>
      <c r="I6823" s="4"/>
    </row>
    <row r="6824" spans="6:9" ht="12.75" customHeight="1" x14ac:dyDescent="0.2">
      <c r="F6824" s="1"/>
      <c r="G6824" s="1"/>
      <c r="H6824" s="1"/>
      <c r="I6824" s="4"/>
    </row>
    <row r="6825" spans="6:9" ht="12.75" customHeight="1" x14ac:dyDescent="0.2">
      <c r="F6825" s="1"/>
      <c r="G6825" s="1"/>
      <c r="H6825" s="1"/>
      <c r="I6825" s="4"/>
    </row>
    <row r="6826" spans="6:9" ht="12.75" customHeight="1" x14ac:dyDescent="0.2">
      <c r="F6826" s="1"/>
      <c r="G6826" s="1"/>
      <c r="H6826" s="1"/>
      <c r="I6826" s="4"/>
    </row>
    <row r="6827" spans="6:9" ht="12.75" customHeight="1" x14ac:dyDescent="0.2">
      <c r="F6827" s="1"/>
      <c r="G6827" s="1"/>
      <c r="H6827" s="1"/>
      <c r="I6827" s="4"/>
    </row>
    <row r="6828" spans="6:9" ht="12.75" customHeight="1" x14ac:dyDescent="0.2">
      <c r="F6828" s="1"/>
      <c r="G6828" s="1"/>
      <c r="H6828" s="1"/>
      <c r="I6828" s="4"/>
    </row>
    <row r="6829" spans="6:9" ht="12.75" customHeight="1" x14ac:dyDescent="0.2">
      <c r="F6829" s="1"/>
      <c r="G6829" s="1"/>
      <c r="H6829" s="1"/>
      <c r="I6829" s="4"/>
    </row>
    <row r="6830" spans="6:9" ht="12.75" customHeight="1" x14ac:dyDescent="0.2">
      <c r="F6830" s="1"/>
      <c r="G6830" s="1"/>
      <c r="H6830" s="1"/>
      <c r="I6830" s="4"/>
    </row>
    <row r="6831" spans="6:9" ht="12.75" customHeight="1" x14ac:dyDescent="0.2">
      <c r="F6831" s="1"/>
      <c r="G6831" s="1"/>
      <c r="H6831" s="1"/>
      <c r="I6831" s="4"/>
    </row>
    <row r="6832" spans="6:9" ht="12.75" customHeight="1" x14ac:dyDescent="0.2">
      <c r="F6832" s="1"/>
      <c r="G6832" s="1"/>
      <c r="H6832" s="1"/>
      <c r="I6832" s="4"/>
    </row>
    <row r="6833" spans="6:9" ht="12.75" customHeight="1" x14ac:dyDescent="0.2">
      <c r="F6833" s="1"/>
      <c r="G6833" s="1"/>
      <c r="H6833" s="1"/>
      <c r="I6833" s="4"/>
    </row>
    <row r="6834" spans="6:9" ht="12.75" customHeight="1" x14ac:dyDescent="0.2">
      <c r="F6834" s="1"/>
      <c r="G6834" s="1"/>
      <c r="H6834" s="1"/>
      <c r="I6834" s="4"/>
    </row>
    <row r="6835" spans="6:9" ht="12.75" customHeight="1" x14ac:dyDescent="0.2">
      <c r="F6835" s="1"/>
      <c r="G6835" s="1"/>
      <c r="H6835" s="1"/>
      <c r="I6835" s="4"/>
    </row>
    <row r="6836" spans="6:9" ht="12.75" customHeight="1" x14ac:dyDescent="0.2">
      <c r="F6836" s="1"/>
      <c r="G6836" s="1"/>
      <c r="H6836" s="1"/>
      <c r="I6836" s="4"/>
    </row>
    <row r="6837" spans="6:9" ht="12.75" customHeight="1" x14ac:dyDescent="0.2">
      <c r="F6837" s="1"/>
      <c r="G6837" s="1"/>
      <c r="H6837" s="1"/>
      <c r="I6837" s="4"/>
    </row>
    <row r="6838" spans="6:9" ht="12.75" customHeight="1" x14ac:dyDescent="0.2">
      <c r="F6838" s="1"/>
      <c r="G6838" s="1"/>
      <c r="H6838" s="1"/>
      <c r="I6838" s="4"/>
    </row>
    <row r="6839" spans="6:9" ht="12.75" customHeight="1" x14ac:dyDescent="0.2">
      <c r="F6839" s="1"/>
      <c r="G6839" s="1"/>
      <c r="H6839" s="1"/>
      <c r="I6839" s="4"/>
    </row>
    <row r="6840" spans="6:9" ht="12.75" customHeight="1" x14ac:dyDescent="0.2">
      <c r="F6840" s="1"/>
      <c r="G6840" s="1"/>
      <c r="H6840" s="1"/>
      <c r="I6840" s="4"/>
    </row>
    <row r="6841" spans="6:9" ht="12.75" customHeight="1" x14ac:dyDescent="0.2">
      <c r="F6841" s="1"/>
      <c r="G6841" s="1"/>
      <c r="H6841" s="1"/>
      <c r="I6841" s="4"/>
    </row>
    <row r="6842" spans="6:9" ht="12.75" customHeight="1" x14ac:dyDescent="0.2">
      <c r="F6842" s="1"/>
      <c r="G6842" s="1"/>
      <c r="H6842" s="1"/>
      <c r="I6842" s="4"/>
    </row>
    <row r="6843" spans="6:9" ht="12.75" customHeight="1" x14ac:dyDescent="0.2">
      <c r="F6843" s="1"/>
      <c r="G6843" s="1"/>
      <c r="H6843" s="1"/>
      <c r="I6843" s="4"/>
    </row>
    <row r="6844" spans="6:9" ht="12.75" customHeight="1" x14ac:dyDescent="0.2">
      <c r="F6844" s="1"/>
      <c r="G6844" s="1"/>
      <c r="H6844" s="1"/>
      <c r="I6844" s="4"/>
    </row>
    <row r="6845" spans="6:9" ht="12.75" customHeight="1" x14ac:dyDescent="0.2">
      <c r="F6845" s="1"/>
      <c r="G6845" s="1"/>
      <c r="H6845" s="1"/>
      <c r="I6845" s="4"/>
    </row>
    <row r="6846" spans="6:9" ht="12.75" customHeight="1" x14ac:dyDescent="0.2">
      <c r="F6846" s="1"/>
      <c r="G6846" s="1"/>
      <c r="H6846" s="1"/>
      <c r="I6846" s="4"/>
    </row>
    <row r="6847" spans="6:9" ht="12.75" customHeight="1" x14ac:dyDescent="0.2">
      <c r="F6847" s="1"/>
      <c r="G6847" s="1"/>
      <c r="H6847" s="1"/>
      <c r="I6847" s="4"/>
    </row>
    <row r="6848" spans="6:9" ht="12.75" customHeight="1" x14ac:dyDescent="0.2">
      <c r="F6848" s="1"/>
      <c r="G6848" s="1"/>
      <c r="H6848" s="1"/>
      <c r="I6848" s="4"/>
    </row>
    <row r="6849" spans="6:9" ht="12.75" customHeight="1" x14ac:dyDescent="0.2">
      <c r="F6849" s="1"/>
      <c r="G6849" s="1"/>
      <c r="H6849" s="1"/>
      <c r="I6849" s="4"/>
    </row>
    <row r="6850" spans="6:9" ht="12.75" customHeight="1" x14ac:dyDescent="0.2">
      <c r="F6850" s="1"/>
      <c r="G6850" s="1"/>
      <c r="H6850" s="1"/>
      <c r="I6850" s="4"/>
    </row>
    <row r="6851" spans="6:9" ht="12.75" customHeight="1" x14ac:dyDescent="0.2">
      <c r="F6851" s="1"/>
      <c r="G6851" s="1"/>
      <c r="H6851" s="1"/>
      <c r="I6851" s="4"/>
    </row>
    <row r="6852" spans="6:9" ht="12.75" customHeight="1" x14ac:dyDescent="0.2">
      <c r="F6852" s="1"/>
      <c r="G6852" s="1"/>
      <c r="H6852" s="1"/>
      <c r="I6852" s="4"/>
    </row>
    <row r="6853" spans="6:9" ht="12.75" customHeight="1" x14ac:dyDescent="0.2">
      <c r="F6853" s="1"/>
      <c r="G6853" s="1"/>
      <c r="H6853" s="1"/>
      <c r="I6853" s="4"/>
    </row>
    <row r="6854" spans="6:9" ht="12.75" customHeight="1" x14ac:dyDescent="0.2">
      <c r="F6854" s="1"/>
      <c r="G6854" s="1"/>
      <c r="H6854" s="1"/>
      <c r="I6854" s="4"/>
    </row>
    <row r="6855" spans="6:9" ht="12.75" customHeight="1" x14ac:dyDescent="0.2">
      <c r="F6855" s="1"/>
      <c r="G6855" s="1"/>
      <c r="H6855" s="1"/>
      <c r="I6855" s="4"/>
    </row>
    <row r="6856" spans="6:9" ht="12.75" customHeight="1" x14ac:dyDescent="0.2">
      <c r="F6856" s="1"/>
      <c r="G6856" s="1"/>
      <c r="H6856" s="1"/>
      <c r="I6856" s="4"/>
    </row>
    <row r="6857" spans="6:9" ht="12.75" customHeight="1" x14ac:dyDescent="0.2">
      <c r="F6857" s="1"/>
      <c r="G6857" s="1"/>
      <c r="H6857" s="1"/>
      <c r="I6857" s="4"/>
    </row>
    <row r="6858" spans="6:9" ht="12.75" customHeight="1" x14ac:dyDescent="0.2">
      <c r="F6858" s="1"/>
      <c r="G6858" s="1"/>
      <c r="H6858" s="1"/>
      <c r="I6858" s="4"/>
    </row>
    <row r="6859" spans="6:9" ht="12.75" customHeight="1" x14ac:dyDescent="0.2">
      <c r="F6859" s="1"/>
      <c r="G6859" s="1"/>
      <c r="H6859" s="1"/>
      <c r="I6859" s="4"/>
    </row>
    <row r="6860" spans="6:9" ht="12.75" customHeight="1" x14ac:dyDescent="0.2">
      <c r="F6860" s="1"/>
      <c r="G6860" s="1"/>
      <c r="H6860" s="1"/>
      <c r="I6860" s="4"/>
    </row>
    <row r="6861" spans="6:9" ht="12.75" customHeight="1" x14ac:dyDescent="0.2">
      <c r="F6861" s="1"/>
      <c r="G6861" s="1"/>
      <c r="H6861" s="1"/>
      <c r="I6861" s="4"/>
    </row>
    <row r="6862" spans="6:9" ht="12.75" customHeight="1" x14ac:dyDescent="0.2">
      <c r="F6862" s="1"/>
      <c r="G6862" s="1"/>
      <c r="H6862" s="1"/>
      <c r="I6862" s="4"/>
    </row>
    <row r="6863" spans="6:9" ht="12.75" customHeight="1" x14ac:dyDescent="0.2">
      <c r="F6863" s="1"/>
      <c r="G6863" s="1"/>
      <c r="H6863" s="1"/>
      <c r="I6863" s="4"/>
    </row>
    <row r="6864" spans="6:9" ht="12.75" customHeight="1" x14ac:dyDescent="0.2">
      <c r="F6864" s="1"/>
      <c r="G6864" s="1"/>
      <c r="H6864" s="1"/>
      <c r="I6864" s="4"/>
    </row>
    <row r="6865" spans="6:9" ht="12.75" customHeight="1" x14ac:dyDescent="0.2">
      <c r="F6865" s="1"/>
      <c r="G6865" s="1"/>
      <c r="H6865" s="1"/>
      <c r="I6865" s="4"/>
    </row>
    <row r="6866" spans="6:9" ht="12.75" customHeight="1" x14ac:dyDescent="0.2">
      <c r="F6866" s="1"/>
      <c r="G6866" s="1"/>
      <c r="H6866" s="1"/>
      <c r="I6866" s="4"/>
    </row>
    <row r="6867" spans="6:9" ht="12.75" customHeight="1" x14ac:dyDescent="0.2">
      <c r="F6867" s="1"/>
      <c r="G6867" s="1"/>
      <c r="H6867" s="1"/>
      <c r="I6867" s="4"/>
    </row>
    <row r="6868" spans="6:9" ht="12.75" customHeight="1" x14ac:dyDescent="0.2">
      <c r="F6868" s="1"/>
      <c r="G6868" s="1"/>
      <c r="H6868" s="1"/>
      <c r="I6868" s="4"/>
    </row>
    <row r="6869" spans="6:9" ht="12.75" customHeight="1" x14ac:dyDescent="0.2">
      <c r="F6869" s="1"/>
      <c r="G6869" s="1"/>
      <c r="H6869" s="1"/>
      <c r="I6869" s="4"/>
    </row>
    <row r="6870" spans="6:9" ht="12.75" customHeight="1" x14ac:dyDescent="0.2">
      <c r="F6870" s="1"/>
      <c r="G6870" s="1"/>
      <c r="H6870" s="1"/>
      <c r="I6870" s="4"/>
    </row>
    <row r="6871" spans="6:9" ht="12.75" customHeight="1" x14ac:dyDescent="0.2">
      <c r="F6871" s="1"/>
      <c r="G6871" s="1"/>
      <c r="H6871" s="1"/>
      <c r="I6871" s="4"/>
    </row>
    <row r="6872" spans="6:9" ht="12.75" customHeight="1" x14ac:dyDescent="0.2">
      <c r="F6872" s="1"/>
      <c r="G6872" s="1"/>
      <c r="H6872" s="1"/>
      <c r="I6872" s="4"/>
    </row>
    <row r="6873" spans="6:9" ht="12.75" customHeight="1" x14ac:dyDescent="0.2">
      <c r="F6873" s="1"/>
      <c r="G6873" s="1"/>
      <c r="H6873" s="1"/>
      <c r="I6873" s="4"/>
    </row>
    <row r="6874" spans="6:9" ht="12.75" customHeight="1" x14ac:dyDescent="0.2">
      <c r="F6874" s="1"/>
      <c r="G6874" s="1"/>
      <c r="H6874" s="1"/>
      <c r="I6874" s="4"/>
    </row>
    <row r="6875" spans="6:9" ht="12.75" customHeight="1" x14ac:dyDescent="0.2">
      <c r="F6875" s="1"/>
      <c r="G6875" s="1"/>
      <c r="H6875" s="1"/>
      <c r="I6875" s="4"/>
    </row>
    <row r="6876" spans="6:9" ht="12.75" customHeight="1" x14ac:dyDescent="0.2">
      <c r="F6876" s="1"/>
      <c r="G6876" s="1"/>
      <c r="H6876" s="1"/>
      <c r="I6876" s="4"/>
    </row>
    <row r="6877" spans="6:9" ht="12.75" customHeight="1" x14ac:dyDescent="0.2">
      <c r="F6877" s="1"/>
      <c r="G6877" s="1"/>
      <c r="H6877" s="1"/>
      <c r="I6877" s="4"/>
    </row>
    <row r="6878" spans="6:9" ht="12.75" customHeight="1" x14ac:dyDescent="0.2">
      <c r="F6878" s="1"/>
      <c r="G6878" s="1"/>
      <c r="H6878" s="1"/>
      <c r="I6878" s="4"/>
    </row>
    <row r="6879" spans="6:9" ht="12.75" customHeight="1" x14ac:dyDescent="0.2">
      <c r="F6879" s="1"/>
      <c r="G6879" s="1"/>
      <c r="H6879" s="1"/>
      <c r="I6879" s="4"/>
    </row>
    <row r="6880" spans="6:9" ht="12.75" customHeight="1" x14ac:dyDescent="0.2">
      <c r="F6880" s="1"/>
      <c r="G6880" s="1"/>
      <c r="H6880" s="1"/>
      <c r="I6880" s="4"/>
    </row>
    <row r="6881" spans="6:9" ht="12.75" customHeight="1" x14ac:dyDescent="0.2">
      <c r="F6881" s="1"/>
      <c r="G6881" s="1"/>
      <c r="H6881" s="1"/>
      <c r="I6881" s="4"/>
    </row>
    <row r="6882" spans="6:9" ht="12.75" customHeight="1" x14ac:dyDescent="0.2">
      <c r="F6882" s="1"/>
      <c r="G6882" s="1"/>
      <c r="H6882" s="1"/>
      <c r="I6882" s="4"/>
    </row>
    <row r="6883" spans="6:9" ht="12.75" customHeight="1" x14ac:dyDescent="0.2">
      <c r="F6883" s="1"/>
      <c r="G6883" s="1"/>
      <c r="H6883" s="1"/>
      <c r="I6883" s="4"/>
    </row>
    <row r="6884" spans="6:9" ht="12.75" customHeight="1" x14ac:dyDescent="0.2">
      <c r="F6884" s="1"/>
      <c r="G6884" s="1"/>
      <c r="H6884" s="1"/>
      <c r="I6884" s="4"/>
    </row>
    <row r="6885" spans="6:9" ht="12.75" customHeight="1" x14ac:dyDescent="0.2">
      <c r="F6885" s="1"/>
      <c r="G6885" s="1"/>
      <c r="H6885" s="1"/>
      <c r="I6885" s="4"/>
    </row>
    <row r="6886" spans="6:9" ht="12.75" customHeight="1" x14ac:dyDescent="0.2">
      <c r="F6886" s="1"/>
      <c r="G6886" s="1"/>
      <c r="H6886" s="1"/>
      <c r="I6886" s="4"/>
    </row>
    <row r="6887" spans="6:9" ht="12.75" customHeight="1" x14ac:dyDescent="0.2">
      <c r="F6887" s="1"/>
      <c r="G6887" s="1"/>
      <c r="H6887" s="1"/>
      <c r="I6887" s="4"/>
    </row>
    <row r="6888" spans="6:9" ht="12.75" customHeight="1" x14ac:dyDescent="0.2">
      <c r="F6888" s="1"/>
      <c r="G6888" s="1"/>
      <c r="H6888" s="1"/>
      <c r="I6888" s="4"/>
    </row>
    <row r="6889" spans="6:9" ht="12.75" customHeight="1" x14ac:dyDescent="0.2">
      <c r="F6889" s="1"/>
      <c r="G6889" s="1"/>
      <c r="H6889" s="1"/>
      <c r="I6889" s="4"/>
    </row>
    <row r="6890" spans="6:9" ht="12.75" customHeight="1" x14ac:dyDescent="0.2">
      <c r="F6890" s="1"/>
      <c r="G6890" s="1"/>
      <c r="H6890" s="1"/>
      <c r="I6890" s="4"/>
    </row>
    <row r="6891" spans="6:9" ht="12.75" customHeight="1" x14ac:dyDescent="0.2">
      <c r="F6891" s="1"/>
      <c r="G6891" s="1"/>
      <c r="H6891" s="1"/>
      <c r="I6891" s="4"/>
    </row>
    <row r="6892" spans="6:9" ht="12.75" customHeight="1" x14ac:dyDescent="0.2">
      <c r="F6892" s="1"/>
      <c r="G6892" s="1"/>
      <c r="H6892" s="1"/>
      <c r="I6892" s="4"/>
    </row>
    <row r="6893" spans="6:9" ht="12.75" customHeight="1" x14ac:dyDescent="0.2">
      <c r="F6893" s="1"/>
      <c r="G6893" s="1"/>
      <c r="H6893" s="1"/>
      <c r="I6893" s="4"/>
    </row>
    <row r="6894" spans="6:9" ht="12.75" customHeight="1" x14ac:dyDescent="0.2">
      <c r="F6894" s="1"/>
      <c r="G6894" s="1"/>
      <c r="H6894" s="1"/>
      <c r="I6894" s="4"/>
    </row>
    <row r="6895" spans="6:9" ht="12.75" customHeight="1" x14ac:dyDescent="0.2">
      <c r="F6895" s="1"/>
      <c r="G6895" s="1"/>
      <c r="H6895" s="1"/>
      <c r="I6895" s="4"/>
    </row>
    <row r="6896" spans="6:9" ht="12.75" customHeight="1" x14ac:dyDescent="0.2">
      <c r="F6896" s="1"/>
      <c r="G6896" s="1"/>
      <c r="H6896" s="1"/>
      <c r="I6896" s="4"/>
    </row>
    <row r="6897" spans="6:9" ht="12.75" customHeight="1" x14ac:dyDescent="0.2">
      <c r="F6897" s="1"/>
      <c r="G6897" s="1"/>
      <c r="H6897" s="1"/>
      <c r="I6897" s="4"/>
    </row>
    <row r="6898" spans="6:9" ht="12.75" customHeight="1" x14ac:dyDescent="0.2">
      <c r="F6898" s="1"/>
      <c r="G6898" s="1"/>
      <c r="H6898" s="1"/>
      <c r="I6898" s="4"/>
    </row>
    <row r="6899" spans="6:9" ht="12.75" customHeight="1" x14ac:dyDescent="0.2">
      <c r="F6899" s="1"/>
      <c r="G6899" s="1"/>
      <c r="H6899" s="1"/>
      <c r="I6899" s="4"/>
    </row>
    <row r="6900" spans="6:9" ht="12.75" customHeight="1" x14ac:dyDescent="0.2">
      <c r="F6900" s="1"/>
      <c r="G6900" s="1"/>
      <c r="H6900" s="1"/>
      <c r="I6900" s="4"/>
    </row>
    <row r="6901" spans="6:9" ht="12.75" customHeight="1" x14ac:dyDescent="0.2">
      <c r="F6901" s="1"/>
      <c r="G6901" s="1"/>
      <c r="H6901" s="1"/>
      <c r="I6901" s="4"/>
    </row>
    <row r="6902" spans="6:9" ht="12.75" customHeight="1" x14ac:dyDescent="0.2">
      <c r="F6902" s="1"/>
      <c r="G6902" s="1"/>
      <c r="H6902" s="1"/>
      <c r="I6902" s="4"/>
    </row>
    <row r="6903" spans="6:9" ht="12.75" customHeight="1" x14ac:dyDescent="0.2">
      <c r="F6903" s="1"/>
      <c r="G6903" s="1"/>
      <c r="H6903" s="1"/>
      <c r="I6903" s="4"/>
    </row>
    <row r="6904" spans="6:9" ht="12.75" customHeight="1" x14ac:dyDescent="0.2">
      <c r="F6904" s="1"/>
      <c r="G6904" s="1"/>
      <c r="H6904" s="1"/>
      <c r="I6904" s="4"/>
    </row>
    <row r="6905" spans="6:9" ht="12.75" customHeight="1" x14ac:dyDescent="0.2">
      <c r="F6905" s="1"/>
      <c r="G6905" s="1"/>
      <c r="H6905" s="1"/>
      <c r="I6905" s="4"/>
    </row>
    <row r="6906" spans="6:9" ht="12.75" customHeight="1" x14ac:dyDescent="0.2">
      <c r="F6906" s="1"/>
      <c r="G6906" s="1"/>
      <c r="H6906" s="1"/>
      <c r="I6906" s="4"/>
    </row>
    <row r="6907" spans="6:9" ht="12.75" customHeight="1" x14ac:dyDescent="0.2">
      <c r="F6907" s="1"/>
      <c r="G6907" s="1"/>
      <c r="H6907" s="1"/>
      <c r="I6907" s="4"/>
    </row>
    <row r="6908" spans="6:9" ht="12.75" customHeight="1" x14ac:dyDescent="0.2">
      <c r="F6908" s="1"/>
      <c r="G6908" s="1"/>
      <c r="H6908" s="1"/>
      <c r="I6908" s="4"/>
    </row>
    <row r="6909" spans="6:9" ht="12.75" customHeight="1" x14ac:dyDescent="0.2">
      <c r="F6909" s="1"/>
      <c r="G6909" s="1"/>
      <c r="H6909" s="1"/>
      <c r="I6909" s="4"/>
    </row>
    <row r="6910" spans="6:9" ht="12.75" customHeight="1" x14ac:dyDescent="0.2">
      <c r="F6910" s="1"/>
      <c r="G6910" s="1"/>
      <c r="H6910" s="1"/>
      <c r="I6910" s="4"/>
    </row>
    <row r="6911" spans="6:9" ht="12.75" customHeight="1" x14ac:dyDescent="0.2">
      <c r="F6911" s="1"/>
      <c r="G6911" s="1"/>
      <c r="H6911" s="1"/>
      <c r="I6911" s="4"/>
    </row>
    <row r="6912" spans="6:9" ht="12.75" customHeight="1" x14ac:dyDescent="0.2">
      <c r="F6912" s="1"/>
      <c r="G6912" s="1"/>
      <c r="H6912" s="1"/>
      <c r="I6912" s="4"/>
    </row>
    <row r="6913" spans="6:9" ht="12.75" customHeight="1" x14ac:dyDescent="0.2">
      <c r="F6913" s="1"/>
      <c r="G6913" s="1"/>
      <c r="H6913" s="1"/>
      <c r="I6913" s="4"/>
    </row>
    <row r="6914" spans="6:9" ht="12.75" customHeight="1" x14ac:dyDescent="0.2">
      <c r="F6914" s="1"/>
      <c r="G6914" s="1"/>
      <c r="H6914" s="1"/>
    </row>
    <row r="6915" spans="6:9" ht="12.75" customHeight="1" x14ac:dyDescent="0.2">
      <c r="F6915" s="1"/>
      <c r="G6915" s="1"/>
      <c r="H6915" s="1"/>
    </row>
    <row r="6916" spans="6:9" ht="12.75" customHeight="1" x14ac:dyDescent="0.2">
      <c r="F6916" s="1"/>
      <c r="G6916" s="1"/>
      <c r="H6916" s="1"/>
    </row>
    <row r="6917" spans="6:9" ht="12.75" customHeight="1" x14ac:dyDescent="0.2">
      <c r="F6917" s="1"/>
      <c r="G6917" s="1"/>
      <c r="H6917" s="1"/>
    </row>
    <row r="6918" spans="6:9" ht="12.75" customHeight="1" x14ac:dyDescent="0.2">
      <c r="F6918" s="1"/>
      <c r="G6918" s="1"/>
      <c r="H6918" s="1"/>
    </row>
    <row r="6919" spans="6:9" ht="12.75" customHeight="1" x14ac:dyDescent="0.2">
      <c r="F6919" s="1"/>
      <c r="G6919" s="1"/>
      <c r="H6919" s="1"/>
    </row>
    <row r="6920" spans="6:9" ht="12.75" customHeight="1" x14ac:dyDescent="0.2">
      <c r="F6920" s="1"/>
      <c r="G6920" s="1"/>
      <c r="H6920" s="1"/>
    </row>
    <row r="6921" spans="6:9" ht="12.75" customHeight="1" x14ac:dyDescent="0.2">
      <c r="F6921" s="1"/>
      <c r="G6921" s="1"/>
      <c r="H6921" s="1"/>
    </row>
    <row r="6922" spans="6:9" ht="12.75" customHeight="1" x14ac:dyDescent="0.2">
      <c r="F6922" s="1"/>
      <c r="G6922" s="1"/>
      <c r="H6922" s="1"/>
    </row>
    <row r="6923" spans="6:9" ht="12.75" customHeight="1" x14ac:dyDescent="0.2">
      <c r="F6923" s="1"/>
      <c r="G6923" s="1"/>
      <c r="H6923" s="1"/>
    </row>
    <row r="6924" spans="6:9" ht="12.75" customHeight="1" x14ac:dyDescent="0.2">
      <c r="F6924" s="1"/>
      <c r="G6924" s="1"/>
      <c r="H6924" s="1"/>
    </row>
    <row r="6925" spans="6:9" ht="12.75" customHeight="1" x14ac:dyDescent="0.2">
      <c r="F6925" s="1"/>
      <c r="G6925" s="1"/>
      <c r="H6925" s="1"/>
    </row>
    <row r="6926" spans="6:9" ht="12.75" customHeight="1" x14ac:dyDescent="0.2">
      <c r="F6926" s="1"/>
      <c r="G6926" s="1"/>
      <c r="H6926" s="1"/>
    </row>
    <row r="6927" spans="6:9" ht="12.75" customHeight="1" x14ac:dyDescent="0.2">
      <c r="F6927" s="1"/>
      <c r="G6927" s="1"/>
      <c r="H6927" s="1"/>
    </row>
    <row r="6928" spans="6:9" ht="12.75" customHeight="1" x14ac:dyDescent="0.2">
      <c r="F6928" s="1"/>
      <c r="G6928" s="1"/>
      <c r="H6928" s="1"/>
    </row>
    <row r="6929" spans="6:8" ht="12.75" customHeight="1" x14ac:dyDescent="0.2">
      <c r="F6929" s="1"/>
      <c r="G6929" s="1"/>
      <c r="H6929" s="1"/>
    </row>
    <row r="6930" spans="6:8" ht="12.75" customHeight="1" x14ac:dyDescent="0.2">
      <c r="F6930" s="1"/>
      <c r="G6930" s="1"/>
      <c r="H6930" s="1"/>
    </row>
    <row r="6931" spans="6:8" ht="12.75" customHeight="1" x14ac:dyDescent="0.2">
      <c r="F6931" s="1"/>
      <c r="G6931" s="1"/>
      <c r="H6931" s="1"/>
    </row>
    <row r="6932" spans="6:8" ht="12.75" customHeight="1" x14ac:dyDescent="0.2">
      <c r="F6932" s="1"/>
      <c r="G6932" s="1"/>
      <c r="H6932" s="1"/>
    </row>
    <row r="6933" spans="6:8" ht="12.75" customHeight="1" x14ac:dyDescent="0.2">
      <c r="F6933" s="1"/>
      <c r="G6933" s="1"/>
      <c r="H6933" s="1"/>
    </row>
    <row r="6934" spans="6:8" ht="12.75" customHeight="1" x14ac:dyDescent="0.2">
      <c r="F6934" s="1"/>
      <c r="G6934" s="1"/>
      <c r="H6934" s="1"/>
    </row>
    <row r="6935" spans="6:8" ht="12.75" customHeight="1" x14ac:dyDescent="0.2">
      <c r="F6935" s="1"/>
      <c r="G6935" s="1"/>
      <c r="H6935" s="1"/>
    </row>
    <row r="6936" spans="6:8" ht="12.75" customHeight="1" x14ac:dyDescent="0.2">
      <c r="F6936" s="1"/>
      <c r="G6936" s="1"/>
      <c r="H6936" s="1"/>
    </row>
    <row r="6937" spans="6:8" ht="12.75" customHeight="1" x14ac:dyDescent="0.2">
      <c r="F6937" s="1"/>
      <c r="G6937" s="1"/>
      <c r="H6937" s="1"/>
    </row>
    <row r="6938" spans="6:8" ht="12.75" customHeight="1" x14ac:dyDescent="0.2">
      <c r="F6938" s="1"/>
      <c r="G6938" s="1"/>
      <c r="H6938" s="1"/>
    </row>
    <row r="6939" spans="6:8" ht="12.75" customHeight="1" x14ac:dyDescent="0.2">
      <c r="F6939" s="1"/>
      <c r="G6939" s="1"/>
      <c r="H6939" s="1"/>
    </row>
    <row r="6940" spans="6:8" ht="12.75" customHeight="1" x14ac:dyDescent="0.2">
      <c r="F6940" s="1"/>
      <c r="G6940" s="1"/>
      <c r="H6940" s="1"/>
    </row>
    <row r="6941" spans="6:8" ht="12.75" customHeight="1" x14ac:dyDescent="0.2">
      <c r="F6941" s="1"/>
      <c r="G6941" s="1"/>
      <c r="H6941" s="1"/>
    </row>
    <row r="6942" spans="6:8" ht="12.75" customHeight="1" x14ac:dyDescent="0.2">
      <c r="F6942" s="1"/>
      <c r="G6942" s="1"/>
      <c r="H6942" s="1"/>
    </row>
    <row r="6943" spans="6:8" ht="12.75" customHeight="1" x14ac:dyDescent="0.2">
      <c r="F6943" s="1"/>
      <c r="G6943" s="1"/>
      <c r="H6943" s="1"/>
    </row>
    <row r="6944" spans="6:8" ht="12.75" customHeight="1" x14ac:dyDescent="0.2">
      <c r="F6944" s="1"/>
      <c r="G6944" s="1"/>
      <c r="H6944" s="1"/>
    </row>
    <row r="6945" spans="6:8" ht="12.75" customHeight="1" x14ac:dyDescent="0.2">
      <c r="F6945" s="1"/>
      <c r="G6945" s="1"/>
      <c r="H6945" s="1"/>
    </row>
    <row r="6946" spans="6:8" ht="12.75" customHeight="1" x14ac:dyDescent="0.2">
      <c r="F6946" s="1"/>
      <c r="G6946" s="1"/>
      <c r="H6946" s="1"/>
    </row>
    <row r="6947" spans="6:8" ht="12.75" customHeight="1" x14ac:dyDescent="0.2">
      <c r="F6947" s="1"/>
      <c r="G6947" s="1"/>
      <c r="H6947" s="1"/>
    </row>
    <row r="6948" spans="6:8" ht="12.75" customHeight="1" x14ac:dyDescent="0.2">
      <c r="F6948" s="1"/>
      <c r="G6948" s="1"/>
      <c r="H6948" s="1"/>
    </row>
    <row r="6949" spans="6:8" ht="12.75" customHeight="1" x14ac:dyDescent="0.2">
      <c r="F6949" s="1"/>
      <c r="G6949" s="1"/>
      <c r="H6949" s="1"/>
    </row>
    <row r="6950" spans="6:8" ht="12.75" customHeight="1" x14ac:dyDescent="0.2">
      <c r="F6950" s="1"/>
      <c r="G6950" s="1"/>
      <c r="H6950" s="1"/>
    </row>
    <row r="6951" spans="6:8" ht="12.75" customHeight="1" x14ac:dyDescent="0.2">
      <c r="F6951" s="1"/>
      <c r="G6951" s="1"/>
      <c r="H6951" s="1"/>
    </row>
    <row r="6952" spans="6:8" ht="12.75" customHeight="1" x14ac:dyDescent="0.2">
      <c r="F6952" s="1"/>
      <c r="G6952" s="1"/>
      <c r="H6952" s="1"/>
    </row>
    <row r="6953" spans="6:8" ht="12.75" customHeight="1" x14ac:dyDescent="0.2">
      <c r="F6953" s="1"/>
      <c r="G6953" s="1"/>
      <c r="H6953" s="1"/>
    </row>
    <row r="6954" spans="6:8" ht="12.75" customHeight="1" x14ac:dyDescent="0.2">
      <c r="F6954" s="1"/>
      <c r="G6954" s="1"/>
      <c r="H6954" s="1"/>
    </row>
    <row r="6955" spans="6:8" ht="12.75" customHeight="1" x14ac:dyDescent="0.2">
      <c r="F6955" s="1"/>
      <c r="G6955" s="1"/>
      <c r="H6955" s="1"/>
    </row>
    <row r="6956" spans="6:8" ht="12.75" customHeight="1" x14ac:dyDescent="0.2">
      <c r="F6956" s="1"/>
      <c r="G6956" s="1"/>
      <c r="H6956" s="1"/>
    </row>
    <row r="6957" spans="6:8" ht="12.75" customHeight="1" x14ac:dyDescent="0.2">
      <c r="F6957" s="1"/>
      <c r="G6957" s="1"/>
      <c r="H6957" s="1"/>
    </row>
    <row r="6958" spans="6:8" ht="12.75" customHeight="1" x14ac:dyDescent="0.2">
      <c r="F6958" s="1"/>
      <c r="G6958" s="1"/>
      <c r="H6958" s="1"/>
    </row>
    <row r="6959" spans="6:8" ht="12.75" customHeight="1" x14ac:dyDescent="0.2">
      <c r="F6959" s="1"/>
      <c r="G6959" s="1"/>
      <c r="H6959" s="1"/>
    </row>
    <row r="6960" spans="6:8" ht="12.75" customHeight="1" x14ac:dyDescent="0.2">
      <c r="F6960" s="1"/>
      <c r="G6960" s="1"/>
      <c r="H6960" s="1"/>
    </row>
    <row r="6961" spans="6:8" ht="12.75" customHeight="1" x14ac:dyDescent="0.2">
      <c r="F6961" s="1"/>
      <c r="G6961" s="1"/>
      <c r="H6961" s="1"/>
    </row>
    <row r="6962" spans="6:8" ht="12.75" customHeight="1" x14ac:dyDescent="0.2">
      <c r="F6962" s="1"/>
      <c r="G6962" s="1"/>
      <c r="H6962" s="1"/>
    </row>
    <row r="6963" spans="6:8" ht="12.75" customHeight="1" x14ac:dyDescent="0.2">
      <c r="F6963" s="1"/>
      <c r="G6963" s="1"/>
      <c r="H6963" s="1"/>
    </row>
    <row r="6964" spans="6:8" ht="12.75" customHeight="1" x14ac:dyDescent="0.2">
      <c r="F6964" s="1"/>
      <c r="G6964" s="1"/>
      <c r="H6964" s="1"/>
    </row>
    <row r="6965" spans="6:8" ht="12.75" customHeight="1" x14ac:dyDescent="0.2">
      <c r="F6965" s="1"/>
      <c r="G6965" s="1"/>
      <c r="H6965" s="1"/>
    </row>
    <row r="6966" spans="6:8" ht="12.75" customHeight="1" x14ac:dyDescent="0.2">
      <c r="F6966" s="1"/>
      <c r="G6966" s="1"/>
      <c r="H6966" s="1"/>
    </row>
    <row r="6967" spans="6:8" ht="12.75" customHeight="1" x14ac:dyDescent="0.2">
      <c r="F6967" s="1"/>
      <c r="G6967" s="1"/>
      <c r="H6967" s="1"/>
    </row>
    <row r="6968" spans="6:8" ht="12.75" customHeight="1" x14ac:dyDescent="0.2">
      <c r="F6968" s="1"/>
      <c r="G6968" s="1"/>
      <c r="H6968" s="1"/>
    </row>
    <row r="6969" spans="6:8" ht="12.75" customHeight="1" x14ac:dyDescent="0.2">
      <c r="F6969" s="1"/>
      <c r="G6969" s="1"/>
      <c r="H6969" s="1"/>
    </row>
    <row r="6970" spans="6:8" ht="12.75" customHeight="1" x14ac:dyDescent="0.2">
      <c r="F6970" s="1"/>
      <c r="G6970" s="1"/>
      <c r="H6970" s="1"/>
    </row>
    <row r="6971" spans="6:8" ht="12.75" customHeight="1" x14ac:dyDescent="0.2">
      <c r="F6971" s="1"/>
      <c r="G6971" s="1"/>
      <c r="H6971" s="1"/>
    </row>
    <row r="6972" spans="6:8" ht="12.75" customHeight="1" x14ac:dyDescent="0.2">
      <c r="F6972" s="1"/>
      <c r="G6972" s="1"/>
      <c r="H6972" s="1"/>
    </row>
    <row r="6973" spans="6:8" ht="12.75" customHeight="1" x14ac:dyDescent="0.2">
      <c r="F6973" s="1"/>
      <c r="G6973" s="1"/>
      <c r="H6973" s="1"/>
    </row>
    <row r="6974" spans="6:8" ht="12.75" customHeight="1" x14ac:dyDescent="0.2">
      <c r="F6974" s="1"/>
      <c r="G6974" s="1"/>
      <c r="H6974" s="1"/>
    </row>
    <row r="6975" spans="6:8" ht="12.75" customHeight="1" x14ac:dyDescent="0.2">
      <c r="F6975" s="1"/>
      <c r="G6975" s="1"/>
      <c r="H6975" s="1"/>
    </row>
    <row r="6976" spans="6:8" ht="12.75" customHeight="1" x14ac:dyDescent="0.2">
      <c r="F6976" s="1"/>
      <c r="G6976" s="1"/>
      <c r="H6976" s="1"/>
    </row>
    <row r="6977" spans="6:8" ht="12.75" customHeight="1" x14ac:dyDescent="0.2">
      <c r="F6977" s="1"/>
      <c r="G6977" s="1"/>
      <c r="H6977" s="1"/>
    </row>
    <row r="6978" spans="6:8" ht="12.75" customHeight="1" x14ac:dyDescent="0.2">
      <c r="F6978" s="1"/>
      <c r="G6978" s="1"/>
      <c r="H6978" s="1"/>
    </row>
    <row r="6979" spans="6:8" ht="12.75" customHeight="1" x14ac:dyDescent="0.2">
      <c r="F6979" s="1"/>
      <c r="G6979" s="1"/>
      <c r="H6979" s="1"/>
    </row>
    <row r="6980" spans="6:8" ht="12.75" customHeight="1" x14ac:dyDescent="0.2">
      <c r="F6980" s="1"/>
      <c r="G6980" s="1"/>
      <c r="H6980" s="1"/>
    </row>
    <row r="6981" spans="6:8" ht="12.75" customHeight="1" x14ac:dyDescent="0.2">
      <c r="F6981" s="1"/>
      <c r="G6981" s="1"/>
      <c r="H6981" s="1"/>
    </row>
    <row r="6982" spans="6:8" ht="12.75" customHeight="1" x14ac:dyDescent="0.2">
      <c r="F6982" s="1"/>
      <c r="G6982" s="1"/>
      <c r="H6982" s="1"/>
    </row>
    <row r="6983" spans="6:8" ht="12.75" customHeight="1" x14ac:dyDescent="0.2">
      <c r="F6983" s="1"/>
      <c r="G6983" s="1"/>
      <c r="H6983" s="1"/>
    </row>
    <row r="6984" spans="6:8" ht="12.75" customHeight="1" x14ac:dyDescent="0.2">
      <c r="F6984" s="1"/>
      <c r="G6984" s="1"/>
      <c r="H6984" s="1"/>
    </row>
    <row r="6985" spans="6:8" ht="12.75" customHeight="1" x14ac:dyDescent="0.2">
      <c r="F6985" s="1"/>
      <c r="G6985" s="1"/>
      <c r="H6985" s="1"/>
    </row>
    <row r="6986" spans="6:8" ht="12.75" customHeight="1" x14ac:dyDescent="0.2">
      <c r="F6986" s="1"/>
      <c r="G6986" s="1"/>
      <c r="H6986" s="1"/>
    </row>
    <row r="6987" spans="6:8" ht="12.75" customHeight="1" x14ac:dyDescent="0.2">
      <c r="F6987" s="1"/>
      <c r="G6987" s="1"/>
      <c r="H6987" s="1"/>
    </row>
    <row r="6988" spans="6:8" ht="12.75" customHeight="1" x14ac:dyDescent="0.2">
      <c r="F6988" s="1"/>
      <c r="G6988" s="1"/>
      <c r="H6988" s="1"/>
    </row>
    <row r="6989" spans="6:8" ht="12.75" customHeight="1" x14ac:dyDescent="0.2">
      <c r="F6989" s="1"/>
      <c r="G6989" s="1"/>
      <c r="H6989" s="1"/>
    </row>
    <row r="6990" spans="6:8" ht="12.75" customHeight="1" x14ac:dyDescent="0.2">
      <c r="F6990" s="1"/>
      <c r="G6990" s="1"/>
      <c r="H6990" s="1"/>
    </row>
    <row r="6991" spans="6:8" ht="12.75" customHeight="1" x14ac:dyDescent="0.2">
      <c r="F6991" s="1"/>
      <c r="G6991" s="1"/>
      <c r="H6991" s="1"/>
    </row>
    <row r="6992" spans="6:8" ht="12.75" customHeight="1" x14ac:dyDescent="0.2">
      <c r="F6992" s="1"/>
      <c r="G6992" s="1"/>
      <c r="H6992" s="1"/>
    </row>
    <row r="6993" spans="6:8" ht="12.75" customHeight="1" x14ac:dyDescent="0.2">
      <c r="F6993" s="1"/>
      <c r="G6993" s="1"/>
      <c r="H6993" s="1"/>
    </row>
    <row r="6994" spans="6:8" ht="12.75" customHeight="1" x14ac:dyDescent="0.2">
      <c r="F6994" s="1"/>
      <c r="G6994" s="1"/>
      <c r="H6994" s="1"/>
    </row>
    <row r="6995" spans="6:8" ht="12.75" customHeight="1" x14ac:dyDescent="0.2">
      <c r="F6995" s="1"/>
      <c r="G6995" s="1"/>
      <c r="H6995" s="1"/>
    </row>
    <row r="6996" spans="6:8" ht="12.75" customHeight="1" x14ac:dyDescent="0.2">
      <c r="F6996" s="1"/>
      <c r="G6996" s="1"/>
      <c r="H6996" s="1"/>
    </row>
    <row r="6997" spans="6:8" ht="12.75" customHeight="1" x14ac:dyDescent="0.2">
      <c r="F6997" s="1"/>
      <c r="G6997" s="1"/>
      <c r="H6997" s="1"/>
    </row>
    <row r="6998" spans="6:8" ht="12.75" customHeight="1" x14ac:dyDescent="0.2">
      <c r="F6998" s="1"/>
      <c r="G6998" s="1"/>
      <c r="H6998" s="1"/>
    </row>
    <row r="6999" spans="6:8" ht="12.75" customHeight="1" x14ac:dyDescent="0.2">
      <c r="F6999" s="1"/>
      <c r="G6999" s="1"/>
      <c r="H6999" s="1"/>
    </row>
    <row r="7000" spans="6:8" ht="12.75" customHeight="1" x14ac:dyDescent="0.2">
      <c r="F7000" s="1"/>
      <c r="G7000" s="1"/>
      <c r="H7000" s="1"/>
    </row>
    <row r="7001" spans="6:8" ht="12.75" customHeight="1" x14ac:dyDescent="0.2">
      <c r="F7001" s="1"/>
      <c r="G7001" s="1"/>
      <c r="H7001" s="1"/>
    </row>
    <row r="7002" spans="6:8" ht="12.75" customHeight="1" x14ac:dyDescent="0.2">
      <c r="F7002" s="1"/>
      <c r="G7002" s="1"/>
      <c r="H7002" s="1"/>
    </row>
    <row r="7003" spans="6:8" ht="12.75" customHeight="1" x14ac:dyDescent="0.2">
      <c r="F7003" s="1"/>
      <c r="G7003" s="1"/>
      <c r="H7003" s="1"/>
    </row>
    <row r="7004" spans="6:8" ht="12.75" customHeight="1" x14ac:dyDescent="0.2">
      <c r="F7004" s="1"/>
      <c r="G7004" s="1"/>
      <c r="H7004" s="1"/>
    </row>
    <row r="7005" spans="6:8" ht="12.75" customHeight="1" x14ac:dyDescent="0.2">
      <c r="F7005" s="1"/>
      <c r="G7005" s="1"/>
      <c r="H7005" s="1"/>
    </row>
    <row r="7006" spans="6:8" ht="12.75" customHeight="1" x14ac:dyDescent="0.2">
      <c r="F7006" s="1"/>
      <c r="G7006" s="1"/>
      <c r="H7006" s="1"/>
    </row>
    <row r="7007" spans="6:8" ht="12.75" customHeight="1" x14ac:dyDescent="0.2">
      <c r="F7007" s="1"/>
      <c r="G7007" s="1"/>
      <c r="H7007" s="1"/>
    </row>
    <row r="7008" spans="6:8" ht="12.75" customHeight="1" x14ac:dyDescent="0.2">
      <c r="F7008" s="1"/>
      <c r="G7008" s="1"/>
      <c r="H7008" s="1"/>
    </row>
    <row r="7009" spans="6:8" ht="12.75" customHeight="1" x14ac:dyDescent="0.2">
      <c r="F7009" s="1"/>
      <c r="G7009" s="1"/>
      <c r="H7009" s="1"/>
    </row>
    <row r="7010" spans="6:8" ht="12.75" customHeight="1" x14ac:dyDescent="0.2">
      <c r="F7010" s="1"/>
      <c r="G7010" s="1"/>
      <c r="H7010" s="1"/>
    </row>
    <row r="7011" spans="6:8" ht="12.75" customHeight="1" x14ac:dyDescent="0.2">
      <c r="F7011" s="1"/>
      <c r="G7011" s="1"/>
      <c r="H7011" s="1"/>
    </row>
    <row r="7012" spans="6:8" ht="12.75" customHeight="1" x14ac:dyDescent="0.2">
      <c r="F7012" s="1"/>
      <c r="G7012" s="1"/>
      <c r="H7012" s="1"/>
    </row>
    <row r="7013" spans="6:8" ht="12.75" customHeight="1" x14ac:dyDescent="0.2">
      <c r="F7013" s="1"/>
      <c r="G7013" s="1"/>
      <c r="H7013" s="1"/>
    </row>
    <row r="7014" spans="6:8" ht="12.75" customHeight="1" x14ac:dyDescent="0.2">
      <c r="F7014" s="1"/>
      <c r="G7014" s="1"/>
      <c r="H7014" s="1"/>
    </row>
    <row r="7015" spans="6:8" ht="12.75" customHeight="1" x14ac:dyDescent="0.2">
      <c r="F7015" s="1"/>
      <c r="G7015" s="1"/>
      <c r="H7015" s="1"/>
    </row>
    <row r="7016" spans="6:8" ht="12.75" customHeight="1" x14ac:dyDescent="0.2">
      <c r="F7016" s="1"/>
      <c r="G7016" s="1"/>
      <c r="H7016" s="1"/>
    </row>
  </sheetData>
  <mergeCells count="5">
    <mergeCell ref="I8:S8"/>
    <mergeCell ref="A1:S1"/>
    <mergeCell ref="A2:S2"/>
    <mergeCell ref="A3:S3"/>
    <mergeCell ref="A4:S4"/>
  </mergeCells>
  <conditionalFormatting sqref="H5:H10 I9 F5:F1048576 H1842:H1048576">
    <cfRule type="expression" dxfId="57" priority="12">
      <formula>$G5="S"</formula>
    </cfRule>
  </conditionalFormatting>
  <conditionalFormatting sqref="I8">
    <cfRule type="expression" dxfId="56" priority="2">
      <formula>$L8 = "S"</formula>
    </cfRule>
  </conditionalFormatting>
  <conditionalFormatting sqref="I8">
    <cfRule type="expression" dxfId="55" priority="33">
      <formula>#REF!="S"</formula>
    </cfRule>
  </conditionalFormatting>
  <conditionalFormatting sqref="J9:L9">
    <cfRule type="expression" dxfId="54" priority="34">
      <formula>#REF! = "S"</formula>
    </cfRule>
  </conditionalFormatting>
  <pageMargins left="0.25" right="0.25" top="0.75" bottom="0.75" header="0.3" footer="0.3"/>
  <pageSetup scale="71" fitToHeight="0" orientation="landscape" r:id="rId2"/>
  <headerFooter>
    <oddFooter>&amp;C&amp;9&amp;P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4546"/>
  <sheetViews>
    <sheetView showGridLines="0" zoomScaleNormal="10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8.85546875" style="1" customWidth="1"/>
    <col min="2" max="2" width="2.42578125" style="1" customWidth="1"/>
    <col min="3" max="3" width="2.140625" style="1" customWidth="1"/>
    <col min="4" max="4" width="7" style="1" hidden="1" customWidth="1"/>
    <col min="5" max="5" width="2.140625" style="1" customWidth="1"/>
    <col min="6" max="6" width="7.7109375" style="9" customWidth="1"/>
    <col min="7" max="7" width="6.28515625" style="18" hidden="1" customWidth="1"/>
    <col min="8" max="8" width="44.5703125" style="9" bestFit="1" customWidth="1"/>
    <col min="9" max="9" width="17" style="10" customWidth="1"/>
    <col min="10" max="19" width="17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Bureau Totals"</f>
        <v>FY 2023 GTAS Cross Walk to the SF 133 - Bureau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Data'!B2878</f>
        <v>General Services Administration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20"/>
      <c r="B5" s="21"/>
      <c r="C5" s="21"/>
      <c r="D5" s="21"/>
      <c r="E5" s="21"/>
      <c r="G5" s="22"/>
    </row>
    <row r="6" spans="1:23" ht="12.75" customHeight="1" x14ac:dyDescent="0.2">
      <c r="A6" s="20" t="s">
        <v>27</v>
      </c>
      <c r="B6" s="21"/>
      <c r="C6" s="21"/>
      <c r="D6" s="21"/>
      <c r="E6" s="21"/>
      <c r="G6" s="22"/>
      <c r="S6" s="23" t="e">
        <f>"Data Last updated: "&amp;'Raw Data'!#REF!</f>
        <v>#REF!</v>
      </c>
      <c r="T6" s="4"/>
      <c r="U6" s="4"/>
      <c r="V6" s="4"/>
      <c r="W6" s="4"/>
    </row>
    <row r="7" spans="1:23" ht="12.75" customHeight="1" x14ac:dyDescent="0.2">
      <c r="A7" s="35" t="s">
        <v>2</v>
      </c>
      <c r="B7" s="1" t="s">
        <v>710</v>
      </c>
      <c r="C7" s="20"/>
      <c r="D7" s="20"/>
      <c r="E7" s="20"/>
      <c r="G7" s="24"/>
      <c r="J7" s="16"/>
    </row>
    <row r="8" spans="1:23" ht="12.75" customHeight="1" x14ac:dyDescent="0.2">
      <c r="A8" s="35" t="s">
        <v>28</v>
      </c>
      <c r="B8" s="1" t="s">
        <v>710</v>
      </c>
      <c r="I8" s="44" t="str">
        <f xml:space="preserve"> "FY " &amp; 'Raw Data'!$A$2878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ht="12.75" customHeight="1" x14ac:dyDescent="0.2">
      <c r="F9" s="39" t="s">
        <v>29</v>
      </c>
      <c r="G9" s="41"/>
      <c r="H9" s="39" t="s">
        <v>26</v>
      </c>
      <c r="I9" s="34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4" t="s">
        <v>41</v>
      </c>
      <c r="J10" s="3" t="s">
        <v>54</v>
      </c>
      <c r="K10" s="43" t="s">
        <v>70</v>
      </c>
      <c r="L10" s="43" t="s">
        <v>71</v>
      </c>
      <c r="M10" s="3" t="s">
        <v>56</v>
      </c>
      <c r="N10" s="43" t="s">
        <v>66</v>
      </c>
      <c r="O10" s="43" t="s">
        <v>68</v>
      </c>
      <c r="P10" s="3" t="s">
        <v>58</v>
      </c>
      <c r="Q10" s="3" t="s">
        <v>42</v>
      </c>
      <c r="R10" s="3" t="s">
        <v>43</v>
      </c>
      <c r="S10" s="3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1" t="s">
        <v>85</v>
      </c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47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13172725213.519999</v>
      </c>
      <c r="J15" s="3">
        <v>13172725213.519999</v>
      </c>
      <c r="K15" s="3">
        <v>13172725213.519999</v>
      </c>
      <c r="L15" s="3">
        <v>13172725213.519999</v>
      </c>
      <c r="M15" s="3">
        <v>13172725213.519999</v>
      </c>
      <c r="N15" s="3">
        <v>13172725213.519999</v>
      </c>
      <c r="O15" s="3">
        <v>13172725213.519999</v>
      </c>
      <c r="P15" s="3">
        <v>13172725213.519999</v>
      </c>
      <c r="Q15" s="3">
        <v>13172725213.519999</v>
      </c>
      <c r="R15" s="3">
        <v>13172725213.519999</v>
      </c>
      <c r="S15" s="3">
        <v>13172725213.519999</v>
      </c>
    </row>
    <row r="16" spans="1:23" ht="12.75" customHeight="1" x14ac:dyDescent="0.2">
      <c r="F16" s="1" t="s">
        <v>97</v>
      </c>
      <c r="G16" s="1" t="s">
        <v>32</v>
      </c>
      <c r="H16" s="1" t="s">
        <v>99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-6661158.7300000004</v>
      </c>
    </row>
    <row r="17" spans="6:19" ht="12.75" customHeight="1" x14ac:dyDescent="0.2">
      <c r="F17" s="1" t="s">
        <v>100</v>
      </c>
      <c r="G17" s="1" t="s">
        <v>32</v>
      </c>
      <c r="H17" s="1" t="s">
        <v>102</v>
      </c>
      <c r="I17" s="3">
        <v>19891899.079999998</v>
      </c>
      <c r="J17" s="3">
        <v>32736710.02</v>
      </c>
      <c r="K17" s="3">
        <v>44148604.640000001</v>
      </c>
      <c r="L17" s="3">
        <v>53546741.700000003</v>
      </c>
      <c r="M17" s="3">
        <v>72939267.519999996</v>
      </c>
      <c r="N17" s="3">
        <v>86752747.659999996</v>
      </c>
      <c r="O17" s="3">
        <v>101493264.22999999</v>
      </c>
      <c r="P17" s="3">
        <v>106465222.83</v>
      </c>
      <c r="Q17" s="3">
        <v>110789369.52999999</v>
      </c>
      <c r="R17" s="3">
        <v>120918645.09999999</v>
      </c>
      <c r="S17" s="3">
        <v>135067512.27000001</v>
      </c>
    </row>
    <row r="18" spans="6:19" ht="12.75" customHeight="1" x14ac:dyDescent="0.2">
      <c r="F18" s="1" t="s">
        <v>103</v>
      </c>
      <c r="G18" s="1" t="s">
        <v>32</v>
      </c>
      <c r="H18" s="1" t="s">
        <v>105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-60123.71</v>
      </c>
      <c r="S18" s="3">
        <v>-60123.71</v>
      </c>
    </row>
    <row r="19" spans="6:19" ht="12.75" customHeight="1" x14ac:dyDescent="0.2">
      <c r="F19" s="1" t="s">
        <v>395</v>
      </c>
      <c r="G19" s="1" t="s">
        <v>32</v>
      </c>
      <c r="H19" s="1" t="s">
        <v>397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-1296108.3500000001</v>
      </c>
    </row>
    <row r="20" spans="6:19" ht="12.75" customHeight="1" x14ac:dyDescent="0.2">
      <c r="F20" s="1" t="s">
        <v>106</v>
      </c>
      <c r="G20" s="1" t="s">
        <v>32</v>
      </c>
      <c r="H20" s="1" t="s">
        <v>108</v>
      </c>
      <c r="I20" s="3">
        <v>1848006.45</v>
      </c>
      <c r="J20" s="3">
        <v>2451519.33</v>
      </c>
      <c r="K20" s="3">
        <v>3179061.65</v>
      </c>
      <c r="L20" s="3">
        <v>3324753</v>
      </c>
      <c r="M20" s="3">
        <v>3861718.54</v>
      </c>
      <c r="N20" s="3">
        <v>4166088.34</v>
      </c>
      <c r="O20" s="3">
        <v>4816045.33</v>
      </c>
      <c r="P20" s="3">
        <v>5060493.2300000004</v>
      </c>
      <c r="Q20" s="3">
        <v>5135149.07</v>
      </c>
      <c r="R20" s="3">
        <v>5299189.0199999996</v>
      </c>
      <c r="S20" s="3">
        <v>5307266.41</v>
      </c>
    </row>
    <row r="21" spans="6:19" ht="12.75" customHeight="1" x14ac:dyDescent="0.2">
      <c r="F21" s="1" t="s">
        <v>109</v>
      </c>
      <c r="G21" s="1" t="s">
        <v>32</v>
      </c>
      <c r="H21" s="1" t="s">
        <v>111</v>
      </c>
      <c r="I21" s="3">
        <v>238015089.94</v>
      </c>
      <c r="J21" s="3">
        <v>224570247.68000001</v>
      </c>
      <c r="K21" s="3">
        <v>212672985.74000001</v>
      </c>
      <c r="L21" s="3">
        <v>203129157.33000001</v>
      </c>
      <c r="M21" s="3">
        <v>183137355.12</v>
      </c>
      <c r="N21" s="3">
        <v>169087946.96000001</v>
      </c>
      <c r="O21" s="3">
        <v>153697473.40000001</v>
      </c>
      <c r="P21" s="3">
        <v>148484215.90000001</v>
      </c>
      <c r="Q21" s="3">
        <v>144085413.36000001</v>
      </c>
      <c r="R21" s="3">
        <v>133792097.84</v>
      </c>
      <c r="S21" s="3">
        <v>0</v>
      </c>
    </row>
    <row r="22" spans="6:19" ht="12.75" customHeight="1" x14ac:dyDescent="0.2">
      <c r="F22" s="1" t="s">
        <v>112</v>
      </c>
      <c r="G22" s="1" t="s">
        <v>115</v>
      </c>
      <c r="H22" s="1" t="s">
        <v>114</v>
      </c>
      <c r="I22" s="3">
        <v>13432480208.99</v>
      </c>
      <c r="J22" s="3">
        <v>13432483690.549999</v>
      </c>
      <c r="K22" s="3">
        <v>13432725865.549999</v>
      </c>
      <c r="L22" s="3">
        <v>13432725865.549999</v>
      </c>
      <c r="M22" s="3">
        <v>13432663554.700001</v>
      </c>
      <c r="N22" s="3">
        <v>13432731996.48</v>
      </c>
      <c r="O22" s="3">
        <v>13432731996.48</v>
      </c>
      <c r="P22" s="3">
        <v>13432735145.48</v>
      </c>
      <c r="Q22" s="3">
        <v>13432735145.48</v>
      </c>
      <c r="R22" s="3">
        <v>13432675021.77</v>
      </c>
      <c r="S22" s="3">
        <v>13305082601.41</v>
      </c>
    </row>
    <row r="23" spans="6:19" ht="12.75" customHeight="1" x14ac:dyDescent="0.2">
      <c r="F23" s="1" t="s">
        <v>398</v>
      </c>
      <c r="G23" s="1" t="s">
        <v>32</v>
      </c>
      <c r="H23" s="1" t="s">
        <v>400</v>
      </c>
      <c r="I23" s="3">
        <v>5593654.4100000001</v>
      </c>
      <c r="J23" s="3">
        <v>5593654.4100000001</v>
      </c>
      <c r="K23" s="3">
        <v>5593654.4100000001</v>
      </c>
      <c r="L23" s="3">
        <v>5593654.4100000001</v>
      </c>
      <c r="M23" s="3">
        <v>5593654.4100000001</v>
      </c>
      <c r="N23" s="3">
        <v>5593654.4100000001</v>
      </c>
      <c r="O23" s="3">
        <v>5593654.4100000001</v>
      </c>
      <c r="P23" s="3">
        <v>5593654.4100000001</v>
      </c>
      <c r="Q23" s="3">
        <v>5593654.4100000001</v>
      </c>
      <c r="R23" s="3">
        <v>5593654.4100000001</v>
      </c>
      <c r="S23" s="3">
        <v>5593654.4100000001</v>
      </c>
    </row>
    <row r="24" spans="6:19" ht="12.75" customHeight="1" x14ac:dyDescent="0.2">
      <c r="F24" s="1" t="s">
        <v>428</v>
      </c>
      <c r="G24" s="1" t="s">
        <v>32</v>
      </c>
      <c r="H24" s="1" t="s">
        <v>430</v>
      </c>
      <c r="I24" s="3">
        <v>301.39999999999998</v>
      </c>
      <c r="J24" s="3">
        <v>3782.96</v>
      </c>
      <c r="K24" s="3">
        <v>3782.96</v>
      </c>
      <c r="L24" s="3">
        <v>3782.96</v>
      </c>
      <c r="M24" s="3">
        <v>3782.96</v>
      </c>
      <c r="N24" s="3">
        <v>6782.96</v>
      </c>
      <c r="O24" s="3">
        <v>6782.96</v>
      </c>
      <c r="P24" s="3">
        <v>9931.9599999999991</v>
      </c>
      <c r="Q24" s="3">
        <v>9931.9599999999991</v>
      </c>
      <c r="R24" s="3">
        <v>9931.9599999999991</v>
      </c>
      <c r="S24" s="3">
        <v>9931.9599999999991</v>
      </c>
    </row>
    <row r="25" spans="6:19" ht="12.75" customHeight="1" x14ac:dyDescent="0.2">
      <c r="F25" s="1" t="s">
        <v>401</v>
      </c>
      <c r="G25" s="1" t="s">
        <v>32</v>
      </c>
      <c r="H25" s="1" t="s">
        <v>402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-1296108.3500000001</v>
      </c>
    </row>
    <row r="26" spans="6:19" ht="12.75" customHeight="1" x14ac:dyDescent="0.2">
      <c r="F26" s="1" t="s">
        <v>403</v>
      </c>
      <c r="G26" s="1" t="s">
        <v>115</v>
      </c>
      <c r="H26" s="1" t="s">
        <v>405</v>
      </c>
      <c r="I26" s="3">
        <v>5593955.8100000005</v>
      </c>
      <c r="J26" s="3">
        <v>5597437.3700000001</v>
      </c>
      <c r="K26" s="3">
        <v>5597437.3700000001</v>
      </c>
      <c r="L26" s="3">
        <v>5597437.3700000001</v>
      </c>
      <c r="M26" s="3">
        <v>5597437.3700000001</v>
      </c>
      <c r="N26" s="3">
        <v>5600437.3700000001</v>
      </c>
      <c r="O26" s="3">
        <v>5600437.3700000001</v>
      </c>
      <c r="P26" s="3">
        <v>5603586.3700000001</v>
      </c>
      <c r="Q26" s="3">
        <v>5603586.3700000001</v>
      </c>
      <c r="R26" s="3">
        <v>5603586.3700000001</v>
      </c>
      <c r="S26" s="3">
        <v>4307478.0200000005</v>
      </c>
    </row>
    <row r="27" spans="6:19" ht="12.75" customHeight="1" x14ac:dyDescent="0.2">
      <c r="F27" s="1" t="s">
        <v>116</v>
      </c>
      <c r="G27" s="1" t="s">
        <v>32</v>
      </c>
      <c r="H27" s="1" t="s">
        <v>118</v>
      </c>
      <c r="I27" s="3">
        <v>4000000</v>
      </c>
      <c r="J27" s="3">
        <v>0</v>
      </c>
      <c r="K27" s="3">
        <v>36788390</v>
      </c>
      <c r="L27" s="3">
        <v>36788390</v>
      </c>
      <c r="M27" s="3">
        <v>36788390</v>
      </c>
      <c r="N27" s="3">
        <v>36788390</v>
      </c>
      <c r="O27" s="3">
        <v>36788390</v>
      </c>
      <c r="P27" s="3">
        <v>36788390</v>
      </c>
      <c r="Q27" s="3">
        <v>36788390</v>
      </c>
      <c r="R27" s="3">
        <v>36788390</v>
      </c>
      <c r="S27" s="3">
        <v>36788390</v>
      </c>
    </row>
    <row r="28" spans="6:19" ht="12.75" customHeight="1" x14ac:dyDescent="0.2">
      <c r="F28" s="1" t="s">
        <v>376</v>
      </c>
      <c r="G28" s="1" t="s">
        <v>32</v>
      </c>
      <c r="H28" s="1" t="s">
        <v>378</v>
      </c>
      <c r="I28" s="3">
        <v>-3156000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</row>
    <row r="29" spans="6:19" ht="12.75" customHeight="1" x14ac:dyDescent="0.2">
      <c r="F29" s="1" t="s">
        <v>119</v>
      </c>
      <c r="G29" s="1" t="s">
        <v>115</v>
      </c>
      <c r="H29" s="1" t="s">
        <v>121</v>
      </c>
      <c r="I29" s="3">
        <v>844000</v>
      </c>
      <c r="J29" s="3">
        <v>0</v>
      </c>
      <c r="K29" s="3">
        <v>36788390</v>
      </c>
      <c r="L29" s="3">
        <v>36788390</v>
      </c>
      <c r="M29" s="3">
        <v>36788390</v>
      </c>
      <c r="N29" s="3">
        <v>36788390</v>
      </c>
      <c r="O29" s="3">
        <v>36788390</v>
      </c>
      <c r="P29" s="3">
        <v>36788390</v>
      </c>
      <c r="Q29" s="3">
        <v>36788390</v>
      </c>
      <c r="R29" s="3">
        <v>36788390</v>
      </c>
      <c r="S29" s="3">
        <v>36788390</v>
      </c>
    </row>
    <row r="30" spans="6:19" ht="12.75" customHeight="1" x14ac:dyDescent="0.2">
      <c r="F30" s="1" t="s">
        <v>435</v>
      </c>
      <c r="G30" s="1" t="s">
        <v>32</v>
      </c>
      <c r="H30" s="1" t="s">
        <v>437</v>
      </c>
      <c r="I30" s="3">
        <v>10876000</v>
      </c>
      <c r="J30" s="3">
        <v>10876000</v>
      </c>
      <c r="K30" s="3">
        <v>10876000</v>
      </c>
      <c r="L30" s="3">
        <v>10876000</v>
      </c>
      <c r="M30" s="3">
        <v>10876000</v>
      </c>
      <c r="N30" s="3">
        <v>10876000</v>
      </c>
      <c r="O30" s="3">
        <v>10876000</v>
      </c>
      <c r="P30" s="3">
        <v>10876000</v>
      </c>
      <c r="Q30" s="3">
        <v>10876000</v>
      </c>
      <c r="R30" s="3">
        <v>10876000</v>
      </c>
      <c r="S30" s="3">
        <v>1329932</v>
      </c>
    </row>
    <row r="31" spans="6:19" ht="12.75" customHeight="1" x14ac:dyDescent="0.2">
      <c r="F31" s="1" t="s">
        <v>439</v>
      </c>
      <c r="G31" s="1" t="s">
        <v>32</v>
      </c>
      <c r="H31" s="1" t="s">
        <v>441</v>
      </c>
      <c r="I31" s="3">
        <v>-619932</v>
      </c>
      <c r="J31" s="3">
        <v>-619932</v>
      </c>
      <c r="K31" s="3">
        <v>-619932</v>
      </c>
      <c r="L31" s="3">
        <v>-619932</v>
      </c>
      <c r="M31" s="3">
        <v>-619932</v>
      </c>
      <c r="N31" s="3">
        <v>-619932</v>
      </c>
      <c r="O31" s="3">
        <v>-619932</v>
      </c>
      <c r="P31" s="3">
        <v>-619932</v>
      </c>
      <c r="Q31" s="3">
        <v>-619932</v>
      </c>
      <c r="R31" s="3">
        <v>-619932</v>
      </c>
      <c r="S31" s="3">
        <v>-619932</v>
      </c>
    </row>
    <row r="32" spans="6:19" ht="12.75" customHeight="1" x14ac:dyDescent="0.2">
      <c r="F32" s="1" t="s">
        <v>442</v>
      </c>
      <c r="G32" s="1" t="s">
        <v>115</v>
      </c>
      <c r="H32" s="1" t="s">
        <v>444</v>
      </c>
      <c r="I32" s="3">
        <v>10256068</v>
      </c>
      <c r="J32" s="3">
        <v>10256068</v>
      </c>
      <c r="K32" s="3">
        <v>10256068</v>
      </c>
      <c r="L32" s="3">
        <v>10256068</v>
      </c>
      <c r="M32" s="3">
        <v>10256068</v>
      </c>
      <c r="N32" s="3">
        <v>10256068</v>
      </c>
      <c r="O32" s="3">
        <v>10256068</v>
      </c>
      <c r="P32" s="3">
        <v>10256068</v>
      </c>
      <c r="Q32" s="3">
        <v>10256068</v>
      </c>
      <c r="R32" s="3">
        <v>10256068</v>
      </c>
      <c r="S32" s="3">
        <v>710000</v>
      </c>
    </row>
    <row r="33" spans="4:19" ht="12.75" customHeight="1" x14ac:dyDescent="0.2">
      <c r="F33" s="1" t="s">
        <v>122</v>
      </c>
      <c r="G33" s="1" t="s">
        <v>32</v>
      </c>
      <c r="H33" s="1" t="s">
        <v>124</v>
      </c>
      <c r="I33" s="3">
        <v>1918228153.24</v>
      </c>
      <c r="J33" s="3">
        <v>2888085721.6900001</v>
      </c>
      <c r="K33" s="3">
        <v>3901897506.0500002</v>
      </c>
      <c r="L33" s="3">
        <v>4865616361.25</v>
      </c>
      <c r="M33" s="3">
        <v>5856961363.9399996</v>
      </c>
      <c r="N33" s="3">
        <v>6876722214.4799995</v>
      </c>
      <c r="O33" s="3">
        <v>7850092648.5600004</v>
      </c>
      <c r="P33" s="3">
        <v>8839809472.3899994</v>
      </c>
      <c r="Q33" s="3">
        <v>9810098400.8099995</v>
      </c>
      <c r="R33" s="3">
        <v>10890195109.040001</v>
      </c>
      <c r="S33" s="3">
        <v>11966925736.709999</v>
      </c>
    </row>
    <row r="34" spans="4:19" ht="12.75" customHeight="1" x14ac:dyDescent="0.2">
      <c r="F34" s="1" t="s">
        <v>125</v>
      </c>
      <c r="G34" s="1" t="s">
        <v>32</v>
      </c>
      <c r="H34" s="1" t="s">
        <v>126</v>
      </c>
      <c r="I34" s="3">
        <v>-93585206.170000002</v>
      </c>
      <c r="J34" s="3">
        <v>-163374489.77000001</v>
      </c>
      <c r="K34" s="3">
        <v>-229968828.53</v>
      </c>
      <c r="L34" s="3">
        <v>-208141454.16</v>
      </c>
      <c r="M34" s="3">
        <v>-234905344.05000001</v>
      </c>
      <c r="N34" s="3">
        <v>-278914660.00999999</v>
      </c>
      <c r="O34" s="3">
        <v>-248025889</v>
      </c>
      <c r="P34" s="3">
        <v>-204446462.44999999</v>
      </c>
      <c r="Q34" s="3">
        <v>-184470368.02000001</v>
      </c>
      <c r="R34" s="3">
        <v>-53339667.869999997</v>
      </c>
      <c r="S34" s="3">
        <v>447929813.17000002</v>
      </c>
    </row>
    <row r="35" spans="4:19" ht="12.75" customHeight="1" x14ac:dyDescent="0.2">
      <c r="F35" s="1" t="s">
        <v>127</v>
      </c>
      <c r="G35" s="1" t="s">
        <v>32</v>
      </c>
      <c r="H35" s="1" t="s">
        <v>129</v>
      </c>
      <c r="I35" s="3">
        <v>8529689618.5</v>
      </c>
      <c r="J35" s="3">
        <v>8529689618.5</v>
      </c>
      <c r="K35" s="3">
        <v>8529689618.5</v>
      </c>
      <c r="L35" s="3">
        <v>8529603817.8800001</v>
      </c>
      <c r="M35" s="3">
        <v>8529603817.8800001</v>
      </c>
      <c r="N35" s="3">
        <v>8529603817.8800001</v>
      </c>
      <c r="O35" s="3">
        <v>8529603817.8800001</v>
      </c>
      <c r="P35" s="3">
        <v>8529603817.8800001</v>
      </c>
      <c r="Q35" s="3">
        <v>8529603817.8800001</v>
      </c>
      <c r="R35" s="3">
        <v>8529603817.8800001</v>
      </c>
      <c r="S35" s="3">
        <v>8529603817.8800001</v>
      </c>
    </row>
    <row r="36" spans="4:19" ht="12.75" customHeight="1" x14ac:dyDescent="0.2">
      <c r="F36" s="1" t="s">
        <v>130</v>
      </c>
      <c r="G36" s="1" t="s">
        <v>32</v>
      </c>
      <c r="H36" s="1" t="s">
        <v>132</v>
      </c>
      <c r="I36" s="3">
        <v>-9576077354.0599995</v>
      </c>
      <c r="J36" s="3">
        <v>-8529603817.8800001</v>
      </c>
      <c r="K36" s="3">
        <v>-8529603817.8800001</v>
      </c>
      <c r="L36" s="3">
        <v>-8529603817.8800001</v>
      </c>
      <c r="M36" s="3">
        <v>-8529603817.8800001</v>
      </c>
      <c r="N36" s="3">
        <v>-8529603817.8800001</v>
      </c>
      <c r="O36" s="3">
        <v>-8529603817.8800001</v>
      </c>
      <c r="P36" s="3">
        <v>-8529603817.8800001</v>
      </c>
      <c r="Q36" s="3">
        <v>-8529603817.8800001</v>
      </c>
      <c r="R36" s="3">
        <v>-8529603817.8800001</v>
      </c>
      <c r="S36" s="3">
        <v>-8752464732.75</v>
      </c>
    </row>
    <row r="37" spans="4:19" ht="12.75" customHeight="1" x14ac:dyDescent="0.2">
      <c r="F37" s="1" t="s">
        <v>133</v>
      </c>
      <c r="G37" s="1" t="s">
        <v>32</v>
      </c>
      <c r="H37" s="1" t="s">
        <v>134</v>
      </c>
      <c r="I37" s="3">
        <v>10785148247.860001</v>
      </c>
      <c r="J37" s="3">
        <v>9655809865.1299992</v>
      </c>
      <c r="K37" s="3">
        <v>8490471322.4799995</v>
      </c>
      <c r="L37" s="3">
        <v>7504925092.9099998</v>
      </c>
      <c r="M37" s="3">
        <v>6540343980.1099997</v>
      </c>
      <c r="N37" s="3">
        <v>5564592445.5299997</v>
      </c>
      <c r="O37" s="3">
        <v>4560333240.4399996</v>
      </c>
      <c r="P37" s="3">
        <v>3527036990.0599999</v>
      </c>
      <c r="Q37" s="3">
        <v>2536771967.21</v>
      </c>
      <c r="R37" s="3">
        <v>1325544558.8299999</v>
      </c>
      <c r="S37" s="3">
        <v>0</v>
      </c>
    </row>
    <row r="38" spans="4:19" ht="12.75" customHeight="1" x14ac:dyDescent="0.2">
      <c r="F38" s="1" t="s">
        <v>135</v>
      </c>
      <c r="G38" s="1" t="s">
        <v>32</v>
      </c>
      <c r="H38" s="1" t="s">
        <v>137</v>
      </c>
      <c r="I38" s="3">
        <v>-8517651745</v>
      </c>
      <c r="J38" s="3">
        <v>-1255997363.05</v>
      </c>
      <c r="K38" s="3">
        <v>-475680000</v>
      </c>
      <c r="L38" s="3">
        <v>-475680000</v>
      </c>
      <c r="M38" s="3">
        <v>-475680000</v>
      </c>
      <c r="N38" s="3">
        <v>-475680000</v>
      </c>
      <c r="O38" s="3">
        <v>-475680000</v>
      </c>
      <c r="P38" s="3">
        <v>-475680000</v>
      </c>
      <c r="Q38" s="3">
        <v>-475680000</v>
      </c>
      <c r="R38" s="3">
        <v>-475680000</v>
      </c>
      <c r="S38" s="3">
        <v>0</v>
      </c>
    </row>
    <row r="39" spans="4:19" ht="12.75" customHeight="1" x14ac:dyDescent="0.2">
      <c r="F39" s="1" t="s">
        <v>138</v>
      </c>
      <c r="G39" s="1" t="s">
        <v>115</v>
      </c>
      <c r="H39" s="1" t="s">
        <v>140</v>
      </c>
      <c r="I39" s="3">
        <v>3045751714.3699999</v>
      </c>
      <c r="J39" s="3">
        <v>11124609534.620001</v>
      </c>
      <c r="K39" s="3">
        <v>11686805800.620001</v>
      </c>
      <c r="L39" s="3">
        <v>11686720000</v>
      </c>
      <c r="M39" s="3">
        <v>11686720000</v>
      </c>
      <c r="N39" s="3">
        <v>11686720000</v>
      </c>
      <c r="O39" s="3">
        <v>11686720000</v>
      </c>
      <c r="P39" s="3">
        <v>11686720000</v>
      </c>
      <c r="Q39" s="3">
        <v>11686720000</v>
      </c>
      <c r="R39" s="3">
        <v>11686720000</v>
      </c>
      <c r="S39" s="3">
        <v>12191994635.01</v>
      </c>
    </row>
    <row r="40" spans="4:19" ht="12.75" customHeight="1" x14ac:dyDescent="0.2">
      <c r="F40" s="1" t="s">
        <v>141</v>
      </c>
      <c r="G40" s="1" t="s">
        <v>115</v>
      </c>
      <c r="H40" s="1" t="s">
        <v>143</v>
      </c>
      <c r="I40" s="3">
        <v>3056851782.3699999</v>
      </c>
      <c r="J40" s="3">
        <v>11134865602.620001</v>
      </c>
      <c r="K40" s="3">
        <v>11733850258.620001</v>
      </c>
      <c r="L40" s="3">
        <v>11733764458</v>
      </c>
      <c r="M40" s="3">
        <v>11733764458</v>
      </c>
      <c r="N40" s="3">
        <v>11733764458</v>
      </c>
      <c r="O40" s="3">
        <v>11733764458</v>
      </c>
      <c r="P40" s="3">
        <v>11733764458</v>
      </c>
      <c r="Q40" s="3">
        <v>11733764458</v>
      </c>
      <c r="R40" s="3">
        <v>11733764458</v>
      </c>
      <c r="S40" s="3">
        <v>12229493025.01</v>
      </c>
    </row>
    <row r="41" spans="4:19" ht="12.75" customHeight="1" x14ac:dyDescent="0.2">
      <c r="F41" s="1" t="s">
        <v>144</v>
      </c>
      <c r="G41" s="1" t="s">
        <v>115</v>
      </c>
      <c r="H41" s="1" t="s">
        <v>146</v>
      </c>
      <c r="I41" s="3">
        <v>16489331991.360001</v>
      </c>
      <c r="J41" s="3">
        <v>24567349293.169994</v>
      </c>
      <c r="K41" s="3">
        <v>25166576124.169994</v>
      </c>
      <c r="L41" s="3">
        <v>25166490323.549995</v>
      </c>
      <c r="M41" s="3">
        <v>25166428012.699997</v>
      </c>
      <c r="N41" s="3">
        <v>25166496454.479996</v>
      </c>
      <c r="O41" s="3">
        <v>25166496454.479996</v>
      </c>
      <c r="P41" s="3">
        <v>25166499603.479996</v>
      </c>
      <c r="Q41" s="3">
        <v>25166499603.479996</v>
      </c>
      <c r="R41" s="3">
        <v>25166439479.769997</v>
      </c>
      <c r="S41" s="3">
        <v>25534575626.419998</v>
      </c>
    </row>
    <row r="42" spans="4:19" ht="12.75" customHeight="1" x14ac:dyDescent="0.2">
      <c r="F42" s="1"/>
      <c r="G42" s="1"/>
      <c r="H42" s="1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4:19" ht="12.75" customHeight="1" x14ac:dyDescent="0.2">
      <c r="D43" s="1" t="s">
        <v>152</v>
      </c>
      <c r="E43" s="1" t="s">
        <v>151</v>
      </c>
      <c r="F43" s="1"/>
      <c r="G43" s="1"/>
      <c r="H43" s="1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4:19" ht="12.75" customHeight="1" x14ac:dyDescent="0.2">
      <c r="F44" s="1" t="s">
        <v>406</v>
      </c>
      <c r="G44" s="1" t="s">
        <v>32</v>
      </c>
      <c r="H44" s="1" t="s">
        <v>408</v>
      </c>
      <c r="I44" s="3">
        <v>30956.01</v>
      </c>
      <c r="J44" s="3">
        <v>30956.01</v>
      </c>
      <c r="K44" s="3">
        <v>42556.01</v>
      </c>
      <c r="L44" s="3">
        <v>78695.91</v>
      </c>
      <c r="M44" s="3">
        <v>106832.37</v>
      </c>
      <c r="N44" s="3">
        <v>160738.37</v>
      </c>
      <c r="O44" s="3">
        <v>249321.37</v>
      </c>
      <c r="P44" s="3">
        <v>266253.46999999997</v>
      </c>
      <c r="Q44" s="3">
        <v>270730.25</v>
      </c>
      <c r="R44" s="3">
        <v>366440.69</v>
      </c>
      <c r="S44" s="3">
        <v>407665.89</v>
      </c>
    </row>
    <row r="45" spans="4:19" ht="12.75" customHeight="1" x14ac:dyDescent="0.2">
      <c r="F45" s="1" t="s">
        <v>147</v>
      </c>
      <c r="G45" s="1" t="s">
        <v>32</v>
      </c>
      <c r="H45" s="1" t="s">
        <v>149</v>
      </c>
      <c r="I45" s="3">
        <v>8809294.0399999991</v>
      </c>
      <c r="J45" s="3">
        <v>67430645.390000001</v>
      </c>
      <c r="K45" s="3">
        <v>70359194.489999995</v>
      </c>
      <c r="L45" s="3">
        <v>74771138.049999997</v>
      </c>
      <c r="M45" s="3">
        <v>99349103.840000004</v>
      </c>
      <c r="N45" s="3">
        <v>105948575.16</v>
      </c>
      <c r="O45" s="3">
        <v>114326853.23</v>
      </c>
      <c r="P45" s="3">
        <v>122302968.85000001</v>
      </c>
      <c r="Q45" s="3">
        <v>149814127.38999999</v>
      </c>
      <c r="R45" s="3">
        <v>193629493.88</v>
      </c>
      <c r="S45" s="3">
        <v>275860058.31999999</v>
      </c>
    </row>
    <row r="46" spans="4:19" ht="12.75" customHeight="1" x14ac:dyDescent="0.2">
      <c r="F46" s="1" t="s">
        <v>171</v>
      </c>
      <c r="G46" s="1" t="s">
        <v>115</v>
      </c>
      <c r="H46" s="1" t="s">
        <v>173</v>
      </c>
      <c r="I46" s="3">
        <v>8840250.0499999989</v>
      </c>
      <c r="J46" s="3">
        <v>67461601.400000006</v>
      </c>
      <c r="K46" s="3">
        <v>70401750.5</v>
      </c>
      <c r="L46" s="3">
        <v>74849833.959999993</v>
      </c>
      <c r="M46" s="3">
        <v>99455936.209999993</v>
      </c>
      <c r="N46" s="3">
        <v>106109313.53</v>
      </c>
      <c r="O46" s="3">
        <v>114576174.60000001</v>
      </c>
      <c r="P46" s="3">
        <v>122569222.31999999</v>
      </c>
      <c r="Q46" s="3">
        <v>150084857.63999999</v>
      </c>
      <c r="R46" s="3">
        <v>193995934.56999999</v>
      </c>
      <c r="S46" s="3">
        <v>276267724.20999998</v>
      </c>
    </row>
    <row r="47" spans="4:19" ht="12.75" customHeight="1" x14ac:dyDescent="0.2">
      <c r="F47" s="1" t="s">
        <v>174</v>
      </c>
      <c r="G47" s="1" t="s">
        <v>32</v>
      </c>
      <c r="H47" s="1" t="s">
        <v>176</v>
      </c>
      <c r="I47" s="3">
        <v>1664836189.6399999</v>
      </c>
      <c r="J47" s="3">
        <v>2603086958.4000001</v>
      </c>
      <c r="K47" s="3">
        <v>3752623688.1099997</v>
      </c>
      <c r="L47" s="3">
        <v>4616939340.6900005</v>
      </c>
      <c r="M47" s="3">
        <v>5830593250.6100006</v>
      </c>
      <c r="N47" s="3">
        <v>6627522850.1500006</v>
      </c>
      <c r="O47" s="3">
        <v>7480331478.4000006</v>
      </c>
      <c r="P47" s="3">
        <v>8444093363.0300007</v>
      </c>
      <c r="Q47" s="3">
        <v>9274599418.0500011</v>
      </c>
      <c r="R47" s="3">
        <v>10425220679.720001</v>
      </c>
      <c r="S47" s="3">
        <v>11607666515.35</v>
      </c>
    </row>
    <row r="48" spans="4:19" ht="12.75" customHeight="1" x14ac:dyDescent="0.2">
      <c r="F48" s="1" t="s">
        <v>192</v>
      </c>
      <c r="G48" s="1" t="s">
        <v>115</v>
      </c>
      <c r="H48" s="1" t="s">
        <v>194</v>
      </c>
      <c r="I48" s="3">
        <v>1664836189.6400001</v>
      </c>
      <c r="J48" s="3">
        <v>2603086958.4000001</v>
      </c>
      <c r="K48" s="3">
        <v>3752623688.1100001</v>
      </c>
      <c r="L48" s="3">
        <v>4616939340.6899996</v>
      </c>
      <c r="M48" s="3">
        <v>5830593250.6099997</v>
      </c>
      <c r="N48" s="3">
        <v>6627522850.1499996</v>
      </c>
      <c r="O48" s="3">
        <v>7480331478.3999996</v>
      </c>
      <c r="P48" s="3">
        <v>8444093363.0299997</v>
      </c>
      <c r="Q48" s="3">
        <v>9274599418.0499992</v>
      </c>
      <c r="R48" s="3">
        <v>10425220679.719999</v>
      </c>
      <c r="S48" s="3">
        <v>11607666515.35</v>
      </c>
    </row>
    <row r="49" spans="4:19" ht="12.75" customHeight="1" x14ac:dyDescent="0.2">
      <c r="F49" s="1" t="s">
        <v>195</v>
      </c>
      <c r="G49" s="1" t="s">
        <v>115</v>
      </c>
      <c r="H49" s="1" t="s">
        <v>197</v>
      </c>
      <c r="I49" s="3">
        <v>1673676439.6899996</v>
      </c>
      <c r="J49" s="3">
        <v>2670548559.8000002</v>
      </c>
      <c r="K49" s="3">
        <v>3823025438.6099997</v>
      </c>
      <c r="L49" s="3">
        <v>4691789174.6499996</v>
      </c>
      <c r="M49" s="3">
        <v>5930049186.8200006</v>
      </c>
      <c r="N49" s="3">
        <v>6733632163.6799994</v>
      </c>
      <c r="O49" s="3">
        <v>7594906888.000001</v>
      </c>
      <c r="P49" s="3">
        <v>8566662585.3500013</v>
      </c>
      <c r="Q49" s="3">
        <v>9424684275.6900024</v>
      </c>
      <c r="R49" s="3">
        <v>10619216614.290001</v>
      </c>
      <c r="S49" s="3">
        <v>11883934239.560001</v>
      </c>
    </row>
    <row r="50" spans="4:19" ht="12.75" customHeight="1" x14ac:dyDescent="0.2">
      <c r="F50" s="1" t="s">
        <v>409</v>
      </c>
      <c r="G50" s="1" t="s">
        <v>115</v>
      </c>
      <c r="H50" s="1" t="s">
        <v>411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765</v>
      </c>
      <c r="P50" s="3">
        <v>0</v>
      </c>
      <c r="Q50" s="3">
        <v>0</v>
      </c>
      <c r="R50" s="3">
        <v>0</v>
      </c>
      <c r="S50" s="3">
        <v>0</v>
      </c>
    </row>
    <row r="51" spans="4:19" ht="12.75" customHeight="1" x14ac:dyDescent="0.2">
      <c r="F51" s="1" t="s">
        <v>198</v>
      </c>
      <c r="G51" s="1" t="s">
        <v>115</v>
      </c>
      <c r="H51" s="1" t="s">
        <v>200</v>
      </c>
      <c r="I51" s="3">
        <v>1673676439.6899998</v>
      </c>
      <c r="J51" s="3">
        <v>2670548559.8000002</v>
      </c>
      <c r="K51" s="3">
        <v>3823025438.6100001</v>
      </c>
      <c r="L51" s="3">
        <v>4691789174.6499996</v>
      </c>
      <c r="M51" s="3">
        <v>5930049186.8199997</v>
      </c>
      <c r="N51" s="3">
        <v>6733632163.6799994</v>
      </c>
      <c r="O51" s="3">
        <v>7594907653</v>
      </c>
      <c r="P51" s="3">
        <v>8566662585.3500004</v>
      </c>
      <c r="Q51" s="3">
        <v>9424684275.6900005</v>
      </c>
      <c r="R51" s="3">
        <v>10619216614.290001</v>
      </c>
      <c r="S51" s="3">
        <v>11883934239.559999</v>
      </c>
    </row>
    <row r="52" spans="4:19" ht="12.75" customHeight="1" x14ac:dyDescent="0.2">
      <c r="F52" s="1" t="s">
        <v>201</v>
      </c>
      <c r="G52" s="1" t="s">
        <v>32</v>
      </c>
      <c r="H52" s="1" t="s">
        <v>202</v>
      </c>
      <c r="I52" s="3">
        <v>11140698539.709999</v>
      </c>
      <c r="J52" s="3">
        <v>9609640284.3599987</v>
      </c>
      <c r="K52" s="3">
        <v>11702549089.939999</v>
      </c>
      <c r="L52" s="3">
        <v>11865577264.73</v>
      </c>
      <c r="M52" s="3">
        <v>11614475520.34</v>
      </c>
      <c r="N52" s="3">
        <v>12986138613.699999</v>
      </c>
      <c r="O52" s="3">
        <v>13144509801.49</v>
      </c>
      <c r="P52" s="3">
        <v>13211262414.9</v>
      </c>
      <c r="Q52" s="3">
        <v>13347904310.689999</v>
      </c>
      <c r="R52" s="3">
        <v>13374832530.139999</v>
      </c>
      <c r="S52" s="3">
        <v>12031716093.210001</v>
      </c>
    </row>
    <row r="53" spans="4:19" ht="12.75" customHeight="1" x14ac:dyDescent="0.2">
      <c r="F53" s="1" t="s">
        <v>203</v>
      </c>
      <c r="G53" s="1" t="s">
        <v>32</v>
      </c>
      <c r="H53" s="1" t="s">
        <v>205</v>
      </c>
      <c r="I53" s="3">
        <v>238015089.94999999</v>
      </c>
      <c r="J53" s="3">
        <v>1990935902.4400001</v>
      </c>
      <c r="K53" s="3">
        <v>7393711802.0500002</v>
      </c>
      <c r="L53" s="3">
        <v>6398622480.6000004</v>
      </c>
      <c r="M53" s="3">
        <v>5414051901.9700003</v>
      </c>
      <c r="N53" s="3">
        <v>4424253273.5299997</v>
      </c>
      <c r="O53" s="3">
        <v>3404607361.4200001</v>
      </c>
      <c r="P53" s="3">
        <v>2366099050.6599998</v>
      </c>
      <c r="Q53" s="3">
        <v>1371435464.53</v>
      </c>
      <c r="R53" s="3">
        <v>149914782.77000001</v>
      </c>
      <c r="S53" s="3">
        <v>0</v>
      </c>
    </row>
    <row r="54" spans="4:19" ht="12.75" customHeight="1" x14ac:dyDescent="0.2">
      <c r="F54" s="1" t="s">
        <v>206</v>
      </c>
      <c r="G54" s="1" t="s">
        <v>32</v>
      </c>
      <c r="H54" s="1" t="s">
        <v>208</v>
      </c>
      <c r="I54" s="3">
        <v>3431347966.1999998</v>
      </c>
      <c r="J54" s="3">
        <v>10290627109.199999</v>
      </c>
      <c r="K54" s="3">
        <v>2241692356.1999993</v>
      </c>
      <c r="L54" s="3">
        <v>2204903966.1999993</v>
      </c>
      <c r="M54" s="3">
        <v>2202253966.1999993</v>
      </c>
      <c r="N54" s="3">
        <v>1016871966.2</v>
      </c>
      <c r="O54" s="3">
        <v>1016871966.2</v>
      </c>
      <c r="P54" s="3">
        <v>1016871966.2</v>
      </c>
      <c r="Q54" s="3">
        <v>1016871966.2</v>
      </c>
      <c r="R54" s="3">
        <v>1016871966.2</v>
      </c>
      <c r="S54" s="3">
        <v>1614617815.6300001</v>
      </c>
    </row>
    <row r="55" spans="4:19" ht="12.75" customHeight="1" x14ac:dyDescent="0.2">
      <c r="F55" s="1" t="s">
        <v>209</v>
      </c>
      <c r="G55" s="1" t="s">
        <v>115</v>
      </c>
      <c r="H55" s="1" t="s">
        <v>211</v>
      </c>
      <c r="I55" s="3">
        <v>14810061595.859999</v>
      </c>
      <c r="J55" s="3">
        <v>21891203296.000004</v>
      </c>
      <c r="K55" s="3">
        <v>21337953248.190002</v>
      </c>
      <c r="L55" s="3">
        <v>20469103711.529999</v>
      </c>
      <c r="M55" s="3">
        <v>19230781388.509998</v>
      </c>
      <c r="N55" s="3">
        <v>18427263853.43</v>
      </c>
      <c r="O55" s="3">
        <v>17565989129.110001</v>
      </c>
      <c r="P55" s="3">
        <v>16594233431.76</v>
      </c>
      <c r="Q55" s="3">
        <v>15736211741.419998</v>
      </c>
      <c r="R55" s="3">
        <v>14541619279.109999</v>
      </c>
      <c r="S55" s="3">
        <v>13646333908.84</v>
      </c>
    </row>
    <row r="56" spans="4:19" ht="12.75" customHeight="1" x14ac:dyDescent="0.2">
      <c r="F56" s="1" t="s">
        <v>412</v>
      </c>
      <c r="G56" s="1" t="s">
        <v>32</v>
      </c>
      <c r="H56" s="1" t="s">
        <v>414</v>
      </c>
      <c r="I56" s="3">
        <v>5593955.8100000005</v>
      </c>
      <c r="J56" s="3">
        <v>5597437.3700000001</v>
      </c>
      <c r="K56" s="3">
        <v>5597437.3700000001</v>
      </c>
      <c r="L56" s="3">
        <v>5597437.3700000001</v>
      </c>
      <c r="M56" s="3">
        <v>5597437.3700000001</v>
      </c>
      <c r="N56" s="3">
        <v>5600437.3700000001</v>
      </c>
      <c r="O56" s="3">
        <v>5599672.3700000001</v>
      </c>
      <c r="P56" s="3">
        <v>5603586.3700000001</v>
      </c>
      <c r="Q56" s="3">
        <v>5603586.3700000001</v>
      </c>
      <c r="R56" s="3">
        <v>5603586.3700000001</v>
      </c>
      <c r="S56" s="3">
        <v>4307478.0200000005</v>
      </c>
    </row>
    <row r="57" spans="4:19" ht="12.75" customHeight="1" x14ac:dyDescent="0.2">
      <c r="F57" s="1" t="s">
        <v>212</v>
      </c>
      <c r="G57" s="1" t="s">
        <v>115</v>
      </c>
      <c r="H57" s="1" t="s">
        <v>214</v>
      </c>
      <c r="I57" s="3">
        <v>14815655551.67</v>
      </c>
      <c r="J57" s="3">
        <v>21896800733.369999</v>
      </c>
      <c r="K57" s="3">
        <v>21343550685.559998</v>
      </c>
      <c r="L57" s="3">
        <v>20474701148.899994</v>
      </c>
      <c r="M57" s="3">
        <v>19236378825.879993</v>
      </c>
      <c r="N57" s="3">
        <v>18432864290.799995</v>
      </c>
      <c r="O57" s="3">
        <v>17571588801.479996</v>
      </c>
      <c r="P57" s="3">
        <v>16599837018.130001</v>
      </c>
      <c r="Q57" s="3">
        <v>15741815327.789999</v>
      </c>
      <c r="R57" s="3">
        <v>14547222865.48</v>
      </c>
      <c r="S57" s="3">
        <v>13650641386.860001</v>
      </c>
    </row>
    <row r="58" spans="4:19" ht="12.75" customHeight="1" x14ac:dyDescent="0.2">
      <c r="F58" s="1" t="s">
        <v>215</v>
      </c>
      <c r="G58" s="1" t="s">
        <v>115</v>
      </c>
      <c r="H58" s="1" t="s">
        <v>217</v>
      </c>
      <c r="I58" s="3">
        <v>16489331991.360001</v>
      </c>
      <c r="J58" s="3">
        <v>24567349293.169994</v>
      </c>
      <c r="K58" s="3">
        <v>25166576124.169994</v>
      </c>
      <c r="L58" s="3">
        <v>25166490323.549995</v>
      </c>
      <c r="M58" s="3">
        <v>25166428012.699997</v>
      </c>
      <c r="N58" s="3">
        <v>25166496454.479996</v>
      </c>
      <c r="O58" s="3">
        <v>25166496454.479996</v>
      </c>
      <c r="P58" s="3">
        <v>25166499603.479996</v>
      </c>
      <c r="Q58" s="3">
        <v>25166499603.479996</v>
      </c>
      <c r="R58" s="3">
        <v>25166439479.769997</v>
      </c>
      <c r="S58" s="3">
        <v>25534575626.419998</v>
      </c>
    </row>
    <row r="59" spans="4:19" ht="12.75" customHeight="1" x14ac:dyDescent="0.2">
      <c r="F59" s="1" t="s">
        <v>218</v>
      </c>
      <c r="G59" s="1" t="s">
        <v>32</v>
      </c>
      <c r="H59" s="1" t="s">
        <v>220</v>
      </c>
      <c r="I59" s="3">
        <v>14577640461.719999</v>
      </c>
      <c r="J59" s="3">
        <v>19905864830.929996</v>
      </c>
      <c r="K59" s="3">
        <v>13949838883.509998</v>
      </c>
      <c r="L59" s="3">
        <v>14076078668.300001</v>
      </c>
      <c r="M59" s="3">
        <v>13822326923.91</v>
      </c>
      <c r="N59" s="3">
        <v>14008611017.269999</v>
      </c>
      <c r="O59" s="3">
        <v>14166981440.059999</v>
      </c>
      <c r="P59" s="3">
        <v>14233737967.470001</v>
      </c>
      <c r="Q59" s="3">
        <v>14370379863.259998</v>
      </c>
      <c r="R59" s="3">
        <v>14397308082.709999</v>
      </c>
      <c r="S59" s="3">
        <v>13650641386.860001</v>
      </c>
    </row>
    <row r="60" spans="4:19" ht="12.75" customHeight="1" x14ac:dyDescent="0.2">
      <c r="F60" s="1"/>
      <c r="G60" s="1"/>
      <c r="H60" s="1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4:19" ht="12.75" customHeight="1" x14ac:dyDescent="0.2">
      <c r="D61" s="1" t="s">
        <v>225</v>
      </c>
      <c r="E61" s="1" t="s">
        <v>224</v>
      </c>
      <c r="F61" s="1"/>
      <c r="G61" s="1"/>
      <c r="H61" s="1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4:19" ht="12.75" customHeight="1" x14ac:dyDescent="0.2">
      <c r="F62" s="1" t="s">
        <v>221</v>
      </c>
      <c r="G62" s="1" t="s">
        <v>32</v>
      </c>
      <c r="H62" s="1" t="s">
        <v>223</v>
      </c>
      <c r="I62" s="3">
        <v>4723138370.5800009</v>
      </c>
      <c r="J62" s="3">
        <v>4723138370.5800009</v>
      </c>
      <c r="K62" s="3">
        <v>4723138370.5800009</v>
      </c>
      <c r="L62" s="3">
        <v>4723138370.5800009</v>
      </c>
      <c r="M62" s="3">
        <v>4723138370.5800009</v>
      </c>
      <c r="N62" s="3">
        <v>4723138370.5800009</v>
      </c>
      <c r="O62" s="3">
        <v>4723138370.5800009</v>
      </c>
      <c r="P62" s="3">
        <v>4723138370.5800009</v>
      </c>
      <c r="Q62" s="3">
        <v>4723138370.5800009</v>
      </c>
      <c r="R62" s="3">
        <v>4723138370.5800009</v>
      </c>
      <c r="S62" s="3">
        <v>4723138370.5800009</v>
      </c>
    </row>
    <row r="63" spans="4:19" ht="12.75" customHeight="1" x14ac:dyDescent="0.2">
      <c r="F63" s="1" t="s">
        <v>226</v>
      </c>
      <c r="G63" s="1" t="s">
        <v>32</v>
      </c>
      <c r="H63" s="1" t="s">
        <v>228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6661158.7300000004</v>
      </c>
    </row>
    <row r="64" spans="4:19" ht="12.75" customHeight="1" x14ac:dyDescent="0.2">
      <c r="F64" s="1" t="s">
        <v>229</v>
      </c>
      <c r="G64" s="1" t="s">
        <v>32</v>
      </c>
      <c r="H64" s="1" t="s">
        <v>231</v>
      </c>
      <c r="I64" s="3">
        <v>1673676439.6899998</v>
      </c>
      <c r="J64" s="3">
        <v>2670548559.8000002</v>
      </c>
      <c r="K64" s="3">
        <v>3823025438.6100001</v>
      </c>
      <c r="L64" s="3">
        <v>4691789174.6499996</v>
      </c>
      <c r="M64" s="3">
        <v>5930049186.8199997</v>
      </c>
      <c r="N64" s="3">
        <v>6733632163.6799994</v>
      </c>
      <c r="O64" s="3">
        <v>7594906888</v>
      </c>
      <c r="P64" s="3">
        <v>8566662585.3500004</v>
      </c>
      <c r="Q64" s="3">
        <v>9424684275.6900005</v>
      </c>
      <c r="R64" s="3">
        <v>10619216614.290001</v>
      </c>
      <c r="S64" s="3">
        <v>11883934239.559999</v>
      </c>
    </row>
    <row r="65" spans="4:19" ht="12.75" customHeight="1" x14ac:dyDescent="0.2">
      <c r="F65" s="1" t="s">
        <v>415</v>
      </c>
      <c r="G65" s="1" t="s">
        <v>32</v>
      </c>
      <c r="H65" s="1" t="s">
        <v>417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765</v>
      </c>
      <c r="P65" s="3">
        <v>0</v>
      </c>
      <c r="Q65" s="3">
        <v>0</v>
      </c>
      <c r="R65" s="3">
        <v>0</v>
      </c>
      <c r="S65" s="3">
        <v>0</v>
      </c>
    </row>
    <row r="66" spans="4:19" ht="12.75" customHeight="1" x14ac:dyDescent="0.2">
      <c r="F66" s="1" t="s">
        <v>232</v>
      </c>
      <c r="G66" s="1" t="s">
        <v>115</v>
      </c>
      <c r="H66" s="1" t="s">
        <v>234</v>
      </c>
      <c r="I66" s="3">
        <v>-1764550343.7499998</v>
      </c>
      <c r="J66" s="3">
        <v>-2695957828.5</v>
      </c>
      <c r="K66" s="3">
        <v>-3597632036.46</v>
      </c>
      <c r="L66" s="3">
        <v>-4508940281.8600006</v>
      </c>
      <c r="M66" s="3">
        <v>-5587877511.5700006</v>
      </c>
      <c r="N66" s="3">
        <v>-6394210672.710001</v>
      </c>
      <c r="O66" s="3">
        <v>-7310773391.1500006</v>
      </c>
      <c r="P66" s="3">
        <v>-8246212241.2399998</v>
      </c>
      <c r="Q66" s="3">
        <v>-9170411916.5000019</v>
      </c>
      <c r="R66" s="3">
        <v>-10164380723.92</v>
      </c>
      <c r="S66" s="3">
        <v>-11141490367.329998</v>
      </c>
    </row>
    <row r="67" spans="4:19" ht="12.75" customHeight="1" x14ac:dyDescent="0.2">
      <c r="F67" s="1" t="s">
        <v>235</v>
      </c>
      <c r="G67" s="1" t="s">
        <v>32</v>
      </c>
      <c r="H67" s="1" t="s">
        <v>237</v>
      </c>
      <c r="I67" s="3">
        <v>-19891597.68</v>
      </c>
      <c r="J67" s="3">
        <v>-32732927.059999999</v>
      </c>
      <c r="K67" s="3">
        <v>-44144821.68</v>
      </c>
      <c r="L67" s="3">
        <v>-53542958.740000002</v>
      </c>
      <c r="M67" s="3">
        <v>-72935484.560000002</v>
      </c>
      <c r="N67" s="3">
        <v>-86745964.700000003</v>
      </c>
      <c r="O67" s="3">
        <v>-101486481.27</v>
      </c>
      <c r="P67" s="3">
        <v>-106455290.87</v>
      </c>
      <c r="Q67" s="3">
        <v>-110779437.56999999</v>
      </c>
      <c r="R67" s="3">
        <v>-120908713.14</v>
      </c>
      <c r="S67" s="3">
        <v>-135057580.31</v>
      </c>
    </row>
    <row r="68" spans="4:19" ht="12.75" customHeight="1" x14ac:dyDescent="0.2">
      <c r="F68" s="1" t="s">
        <v>431</v>
      </c>
      <c r="G68" s="1" t="s">
        <v>32</v>
      </c>
      <c r="H68" s="1" t="s">
        <v>433</v>
      </c>
      <c r="I68" s="3">
        <v>-301.39999999999998</v>
      </c>
      <c r="J68" s="3">
        <v>-3782.96</v>
      </c>
      <c r="K68" s="3">
        <v>-3782.96</v>
      </c>
      <c r="L68" s="3">
        <v>-3782.96</v>
      </c>
      <c r="M68" s="3">
        <v>-3782.96</v>
      </c>
      <c r="N68" s="3">
        <v>-6782.96</v>
      </c>
      <c r="O68" s="3">
        <v>-6782.96</v>
      </c>
      <c r="P68" s="3">
        <v>-9931.9599999999991</v>
      </c>
      <c r="Q68" s="3">
        <v>-9931.9599999999991</v>
      </c>
      <c r="R68" s="3">
        <v>-9931.9599999999991</v>
      </c>
      <c r="S68" s="3">
        <v>-9931.9599999999991</v>
      </c>
    </row>
    <row r="69" spans="4:19" ht="12.75" customHeight="1" x14ac:dyDescent="0.2">
      <c r="F69" s="1" t="s">
        <v>238</v>
      </c>
      <c r="G69" s="1" t="s">
        <v>32</v>
      </c>
      <c r="H69" s="1" t="s">
        <v>240</v>
      </c>
      <c r="I69" s="3">
        <v>4612372567.4400015</v>
      </c>
      <c r="J69" s="3">
        <v>4664992391.8600006</v>
      </c>
      <c r="K69" s="3">
        <v>4904383168.0900002</v>
      </c>
      <c r="L69" s="3">
        <v>4852440521.6700001</v>
      </c>
      <c r="M69" s="3">
        <v>4992370778.3100004</v>
      </c>
      <c r="N69" s="3">
        <v>4975807113.8899994</v>
      </c>
      <c r="O69" s="3">
        <v>4905779368.1999998</v>
      </c>
      <c r="P69" s="3">
        <v>4937123491.8600006</v>
      </c>
      <c r="Q69" s="3">
        <v>4866621360.2400007</v>
      </c>
      <c r="R69" s="3">
        <v>5057055615.8499994</v>
      </c>
      <c r="S69" s="3">
        <v>5337175889.2699995</v>
      </c>
    </row>
    <row r="70" spans="4:19" ht="12.75" customHeight="1" x14ac:dyDescent="0.2">
      <c r="F70" s="1" t="s">
        <v>241</v>
      </c>
      <c r="G70" s="1" t="s">
        <v>32</v>
      </c>
      <c r="H70" s="1" t="s">
        <v>242</v>
      </c>
      <c r="I70" s="3">
        <v>-5106804139.0200005</v>
      </c>
      <c r="J70" s="3">
        <v>-5106804139.0200005</v>
      </c>
      <c r="K70" s="3">
        <v>-5106804139.0200005</v>
      </c>
      <c r="L70" s="3">
        <v>-5106804139.0200005</v>
      </c>
      <c r="M70" s="3">
        <v>-5106804139.0200005</v>
      </c>
      <c r="N70" s="3">
        <v>-5106804139.0200005</v>
      </c>
      <c r="O70" s="3">
        <v>-5106804139.0200005</v>
      </c>
      <c r="P70" s="3">
        <v>-5106804139.0200005</v>
      </c>
      <c r="Q70" s="3">
        <v>-5106804139.0200005</v>
      </c>
      <c r="R70" s="3">
        <v>-5106804139.0200005</v>
      </c>
      <c r="S70" s="3">
        <v>-5106804139.0200005</v>
      </c>
    </row>
    <row r="71" spans="4:19" ht="12.75" customHeight="1" x14ac:dyDescent="0.2">
      <c r="F71" s="1" t="s">
        <v>243</v>
      </c>
      <c r="G71" s="1" t="s">
        <v>32</v>
      </c>
      <c r="H71" s="1" t="s">
        <v>245</v>
      </c>
      <c r="I71" s="3">
        <v>93585206.170000002</v>
      </c>
      <c r="J71" s="3">
        <v>163374489.77000001</v>
      </c>
      <c r="K71" s="3">
        <v>229968828.53</v>
      </c>
      <c r="L71" s="3">
        <v>208141454.16</v>
      </c>
      <c r="M71" s="3">
        <v>234905344.05000001</v>
      </c>
      <c r="N71" s="3">
        <v>278914660.00999999</v>
      </c>
      <c r="O71" s="3">
        <v>248025889</v>
      </c>
      <c r="P71" s="3">
        <v>204446462.44999999</v>
      </c>
      <c r="Q71" s="3">
        <v>184470368.02000001</v>
      </c>
      <c r="R71" s="3">
        <v>53339667.869999997</v>
      </c>
      <c r="S71" s="3">
        <v>-447929813.17000002</v>
      </c>
    </row>
    <row r="72" spans="4:19" ht="12.75" customHeight="1" x14ac:dyDescent="0.2">
      <c r="F72" s="1" t="s">
        <v>246</v>
      </c>
      <c r="G72" s="1" t="s">
        <v>32</v>
      </c>
      <c r="H72" s="1" t="s">
        <v>248</v>
      </c>
      <c r="I72" s="3">
        <v>-5013218932.8500004</v>
      </c>
      <c r="J72" s="3">
        <v>-4943429649.25</v>
      </c>
      <c r="K72" s="3">
        <v>-4876835310.4899998</v>
      </c>
      <c r="L72" s="3">
        <v>-4898662684.8599997</v>
      </c>
      <c r="M72" s="3">
        <v>-4871898794.9700003</v>
      </c>
      <c r="N72" s="3">
        <v>-4827889479.0100002</v>
      </c>
      <c r="O72" s="3">
        <v>-4858778250.0200005</v>
      </c>
      <c r="P72" s="3">
        <v>-4902357676.5699997</v>
      </c>
      <c r="Q72" s="3">
        <v>-4922333771</v>
      </c>
      <c r="R72" s="3">
        <v>-5053464471.1499996</v>
      </c>
      <c r="S72" s="3">
        <v>-5554733952.1899996</v>
      </c>
    </row>
    <row r="73" spans="4:19" ht="12.75" customHeight="1" x14ac:dyDescent="0.2">
      <c r="F73" s="1" t="s">
        <v>249</v>
      </c>
      <c r="G73" s="1" t="s">
        <v>115</v>
      </c>
      <c r="H73" s="1" t="s">
        <v>251</v>
      </c>
      <c r="I73" s="3">
        <v>-383665768.44</v>
      </c>
      <c r="J73" s="3">
        <v>-383665768.44</v>
      </c>
      <c r="K73" s="3">
        <v>-383665768.44</v>
      </c>
      <c r="L73" s="3">
        <v>-383665768.44</v>
      </c>
      <c r="M73" s="3">
        <v>-383665768.44</v>
      </c>
      <c r="N73" s="3">
        <v>-383665768.44</v>
      </c>
      <c r="O73" s="3">
        <v>-383665768.44</v>
      </c>
      <c r="P73" s="3">
        <v>-383665768.44</v>
      </c>
      <c r="Q73" s="3">
        <v>-383665768.44</v>
      </c>
      <c r="R73" s="3">
        <v>-383665768.44</v>
      </c>
      <c r="S73" s="3">
        <v>-377004609.70999998</v>
      </c>
    </row>
    <row r="74" spans="4:19" ht="12.75" customHeight="1" x14ac:dyDescent="0.2">
      <c r="F74" s="1" t="s">
        <v>252</v>
      </c>
      <c r="G74" s="1" t="s">
        <v>115</v>
      </c>
      <c r="H74" s="1" t="s">
        <v>254</v>
      </c>
      <c r="I74" s="3">
        <v>-400846365.41000003</v>
      </c>
      <c r="J74" s="3">
        <v>-278437257.38999999</v>
      </c>
      <c r="K74" s="3">
        <v>27547857.600000001</v>
      </c>
      <c r="L74" s="3">
        <v>-46222163.190000005</v>
      </c>
      <c r="M74" s="3">
        <v>120471983.34</v>
      </c>
      <c r="N74" s="3">
        <v>147917634.88</v>
      </c>
      <c r="O74" s="3">
        <v>47001118.18</v>
      </c>
      <c r="P74" s="3">
        <v>34765815.289999999</v>
      </c>
      <c r="Q74" s="3">
        <v>-55712410.759999983</v>
      </c>
      <c r="R74" s="3">
        <v>3591144.6999999951</v>
      </c>
      <c r="S74" s="3">
        <v>-217558062.91999999</v>
      </c>
    </row>
    <row r="75" spans="4:19" ht="12.75" customHeight="1" x14ac:dyDescent="0.2">
      <c r="F75" s="1"/>
      <c r="G75" s="1"/>
      <c r="H75" s="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4:19" ht="12.75" customHeight="1" x14ac:dyDescent="0.2">
      <c r="D76" s="1" t="s">
        <v>259</v>
      </c>
      <c r="E76" s="1" t="s">
        <v>258</v>
      </c>
      <c r="F76" s="1"/>
      <c r="G76" s="1"/>
      <c r="H76" s="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4:19" ht="12.75" customHeight="1" x14ac:dyDescent="0.2">
      <c r="F77" s="1" t="s">
        <v>255</v>
      </c>
      <c r="G77" s="1" t="s">
        <v>115</v>
      </c>
      <c r="H77" s="1" t="s">
        <v>257</v>
      </c>
      <c r="I77" s="3">
        <v>3046595714.3699999</v>
      </c>
      <c r="J77" s="3">
        <v>11124609534.620001</v>
      </c>
      <c r="K77" s="3">
        <v>11723594190.620001</v>
      </c>
      <c r="L77" s="3">
        <v>11723508390</v>
      </c>
      <c r="M77" s="3">
        <v>11723508390</v>
      </c>
      <c r="N77" s="3">
        <v>11723508390</v>
      </c>
      <c r="O77" s="3">
        <v>11723508390</v>
      </c>
      <c r="P77" s="3">
        <v>11723508390</v>
      </c>
      <c r="Q77" s="3">
        <v>11723508390</v>
      </c>
      <c r="R77" s="3">
        <v>11723508390</v>
      </c>
      <c r="S77" s="3">
        <v>12228783025.01</v>
      </c>
    </row>
    <row r="78" spans="4:19" ht="12.75" customHeight="1" x14ac:dyDescent="0.2">
      <c r="F78" s="1" t="s">
        <v>260</v>
      </c>
      <c r="G78" s="1" t="s">
        <v>32</v>
      </c>
      <c r="H78" s="1" t="s">
        <v>262</v>
      </c>
      <c r="I78" s="3">
        <v>743422929.20000005</v>
      </c>
      <c r="J78" s="3">
        <v>1365938090.5699999</v>
      </c>
      <c r="K78" s="3">
        <v>2045504758.8900001</v>
      </c>
      <c r="L78" s="3">
        <v>2714251496.02</v>
      </c>
      <c r="M78" s="3">
        <v>3560513933.6700001</v>
      </c>
      <c r="N78" s="3">
        <v>4176606814.9000001</v>
      </c>
      <c r="O78" s="3">
        <v>4903075494.7399998</v>
      </c>
      <c r="P78" s="3">
        <v>5650989477.7799997</v>
      </c>
      <c r="Q78" s="3">
        <v>6413602576.3800001</v>
      </c>
      <c r="R78" s="3">
        <v>7200475509.6899996</v>
      </c>
      <c r="S78" s="3">
        <v>8052081267.8400002</v>
      </c>
    </row>
    <row r="79" spans="4:19" ht="12.75" customHeight="1" x14ac:dyDescent="0.2">
      <c r="F79" s="1" t="s">
        <v>263</v>
      </c>
      <c r="G79" s="1" t="s">
        <v>32</v>
      </c>
      <c r="H79" s="1" t="s">
        <v>265</v>
      </c>
      <c r="I79" s="3">
        <v>1021074595.9400001</v>
      </c>
      <c r="J79" s="3">
        <v>1329947995.6199999</v>
      </c>
      <c r="K79" s="3">
        <v>1552033619.6599998</v>
      </c>
      <c r="L79" s="3">
        <v>1794577220.9299998</v>
      </c>
      <c r="M79" s="3">
        <v>2027227137.6300001</v>
      </c>
      <c r="N79" s="3">
        <v>2217367845.6199999</v>
      </c>
      <c r="O79" s="3">
        <v>2407432790.2599998</v>
      </c>
      <c r="P79" s="3">
        <v>2594541212.2799997</v>
      </c>
      <c r="Q79" s="3">
        <v>2755665328.9399996</v>
      </c>
      <c r="R79" s="3">
        <v>2962601103.1399999</v>
      </c>
      <c r="S79" s="3">
        <v>3087056855.23</v>
      </c>
    </row>
    <row r="80" spans="4:19" ht="12.75" customHeight="1" x14ac:dyDescent="0.2">
      <c r="F80" s="1" t="s">
        <v>266</v>
      </c>
      <c r="G80" s="1" t="s">
        <v>115</v>
      </c>
      <c r="H80" s="1" t="s">
        <v>268</v>
      </c>
      <c r="I80" s="3">
        <v>1764497525.1399999</v>
      </c>
      <c r="J80" s="3">
        <v>2695886086.1900001</v>
      </c>
      <c r="K80" s="3">
        <v>3597538378.5500002</v>
      </c>
      <c r="L80" s="3">
        <v>4508828716.9499998</v>
      </c>
      <c r="M80" s="3">
        <v>5587741071.3000002</v>
      </c>
      <c r="N80" s="3">
        <v>6393974660.5200005</v>
      </c>
      <c r="O80" s="3">
        <v>7310508285</v>
      </c>
      <c r="P80" s="3">
        <v>8245530690.0599995</v>
      </c>
      <c r="Q80" s="3">
        <v>9169267905.3199997</v>
      </c>
      <c r="R80" s="3">
        <v>10163076612.83</v>
      </c>
      <c r="S80" s="3">
        <v>11139138123.07</v>
      </c>
    </row>
    <row r="81" spans="6:19" ht="12.75" customHeight="1" x14ac:dyDescent="0.2">
      <c r="F81" s="1" t="s">
        <v>269</v>
      </c>
      <c r="G81" s="1" t="s">
        <v>32</v>
      </c>
      <c r="H81" s="1" t="s">
        <v>271</v>
      </c>
      <c r="I81" s="3">
        <v>-1910892627.5699999</v>
      </c>
      <c r="J81" s="3">
        <v>-2875933345.9099998</v>
      </c>
      <c r="K81" s="3">
        <v>-3873176578.27</v>
      </c>
      <c r="L81" s="3">
        <v>-4833215081.5200005</v>
      </c>
      <c r="M81" s="3">
        <v>-5817218721.4899998</v>
      </c>
      <c r="N81" s="3">
        <v>-6833367465.9099998</v>
      </c>
      <c r="O81" s="3">
        <v>-7799718483.4399996</v>
      </c>
      <c r="P81" s="3">
        <v>-8784495443.7900009</v>
      </c>
      <c r="Q81" s="3">
        <v>-9750756525.3400002</v>
      </c>
      <c r="R81" s="3">
        <v>-10795761266.66</v>
      </c>
      <c r="S81" s="3">
        <v>-11848912962.540001</v>
      </c>
    </row>
    <row r="82" spans="6:19" ht="12.75" customHeight="1" x14ac:dyDescent="0.2">
      <c r="F82" s="1" t="s">
        <v>272</v>
      </c>
      <c r="G82" s="1" t="s">
        <v>32</v>
      </c>
      <c r="H82" s="1" t="s">
        <v>273</v>
      </c>
      <c r="I82" s="3">
        <v>-9183532.1199999992</v>
      </c>
      <c r="J82" s="3">
        <v>-14603895.109999999</v>
      </c>
      <c r="K82" s="3">
        <v>-31899989.43</v>
      </c>
      <c r="L82" s="3">
        <v>-35726032.729999997</v>
      </c>
      <c r="M82" s="3">
        <v>-43604360.990000002</v>
      </c>
      <c r="N82" s="3">
        <v>-47520836.909999996</v>
      </c>
      <c r="O82" s="3">
        <v>-55190210.450000003</v>
      </c>
      <c r="P82" s="3">
        <v>-60374521.829999998</v>
      </c>
      <c r="Q82" s="3">
        <v>-64477024.539999999</v>
      </c>
      <c r="R82" s="3">
        <v>-99733031.400000006</v>
      </c>
      <c r="S82" s="3">
        <v>-123320040.58</v>
      </c>
    </row>
    <row r="83" spans="6:19" ht="12.75" customHeight="1" x14ac:dyDescent="0.2">
      <c r="F83" s="1" t="s">
        <v>274</v>
      </c>
      <c r="G83" s="1" t="s">
        <v>115</v>
      </c>
      <c r="H83" s="1" t="s">
        <v>275</v>
      </c>
      <c r="I83" s="3">
        <v>-1920076159.6900001</v>
      </c>
      <c r="J83" s="3">
        <v>-2890537241.02</v>
      </c>
      <c r="K83" s="3">
        <v>-3905076567.6999998</v>
      </c>
      <c r="L83" s="3">
        <v>-4868941114.25</v>
      </c>
      <c r="M83" s="3">
        <v>-5860823082.4799995</v>
      </c>
      <c r="N83" s="3">
        <v>-6880888302.8199997</v>
      </c>
      <c r="O83" s="3">
        <v>-7854908693.8900003</v>
      </c>
      <c r="P83" s="3">
        <v>-8844869965.6200008</v>
      </c>
      <c r="Q83" s="3">
        <v>-9815233549.8799992</v>
      </c>
      <c r="R83" s="3">
        <v>-10895494298.059999</v>
      </c>
      <c r="S83" s="3">
        <v>-11972233003.120001</v>
      </c>
    </row>
    <row r="84" spans="6:19" ht="12.75" customHeight="1" x14ac:dyDescent="0.2">
      <c r="F84" s="1" t="s">
        <v>276</v>
      </c>
      <c r="G84" s="1" t="s">
        <v>32</v>
      </c>
      <c r="H84" s="1" t="s">
        <v>277</v>
      </c>
      <c r="I84" s="3">
        <v>93585206.170000002</v>
      </c>
      <c r="J84" s="3">
        <v>163374489.77000001</v>
      </c>
      <c r="K84" s="3">
        <v>229968828.53</v>
      </c>
      <c r="L84" s="3">
        <v>208141454.16</v>
      </c>
      <c r="M84" s="3">
        <v>234905344.05000001</v>
      </c>
      <c r="N84" s="3">
        <v>278914660.00999999</v>
      </c>
      <c r="O84" s="3">
        <v>248025889</v>
      </c>
      <c r="P84" s="3">
        <v>204446462.44999999</v>
      </c>
      <c r="Q84" s="3">
        <v>184470368.02000001</v>
      </c>
      <c r="R84" s="3">
        <v>53339667.869999997</v>
      </c>
      <c r="S84" s="3">
        <v>-447929813.17000002</v>
      </c>
    </row>
    <row r="85" spans="6:19" ht="12.75" customHeight="1" x14ac:dyDescent="0.2">
      <c r="F85" s="1" t="s">
        <v>278</v>
      </c>
      <c r="G85" s="1" t="s">
        <v>32</v>
      </c>
      <c r="H85" s="1" t="s">
        <v>279</v>
      </c>
      <c r="I85" s="3">
        <v>1848006.45</v>
      </c>
      <c r="J85" s="3">
        <v>2451519.33</v>
      </c>
      <c r="K85" s="3">
        <v>3179061.65</v>
      </c>
      <c r="L85" s="3">
        <v>3324753</v>
      </c>
      <c r="M85" s="3">
        <v>3861718.54</v>
      </c>
      <c r="N85" s="3">
        <v>4166088.34</v>
      </c>
      <c r="O85" s="3">
        <v>4816045.33</v>
      </c>
      <c r="P85" s="3">
        <v>5060493.2300000004</v>
      </c>
      <c r="Q85" s="3">
        <v>5135149.07</v>
      </c>
      <c r="R85" s="3">
        <v>5299189.0199999996</v>
      </c>
      <c r="S85" s="3">
        <v>5307266.41</v>
      </c>
    </row>
    <row r="86" spans="6:19" ht="12.75" customHeight="1" x14ac:dyDescent="0.2">
      <c r="F86" s="1" t="s">
        <v>280</v>
      </c>
      <c r="G86" s="1" t="s">
        <v>32</v>
      </c>
      <c r="H86" s="1" t="s">
        <v>282</v>
      </c>
      <c r="I86" s="3">
        <v>-10785148247.860001</v>
      </c>
      <c r="J86" s="3">
        <v>-9655809865.1299992</v>
      </c>
      <c r="K86" s="3">
        <v>-8490471322.4799995</v>
      </c>
      <c r="L86" s="3">
        <v>-7504925092.9099998</v>
      </c>
      <c r="M86" s="3">
        <v>-6540343980.1099997</v>
      </c>
      <c r="N86" s="3">
        <v>-5564592445.5299997</v>
      </c>
      <c r="O86" s="3">
        <v>-4560333240.4399996</v>
      </c>
      <c r="P86" s="3">
        <v>-3527036990.0599999</v>
      </c>
      <c r="Q86" s="3">
        <v>-2536771967.21</v>
      </c>
      <c r="R86" s="3">
        <v>-1325544558.8299999</v>
      </c>
      <c r="S86" s="3">
        <v>0</v>
      </c>
    </row>
    <row r="87" spans="6:19" ht="12.75" customHeight="1" x14ac:dyDescent="0.2">
      <c r="F87" s="1" t="s">
        <v>283</v>
      </c>
      <c r="G87" s="1" t="s">
        <v>115</v>
      </c>
      <c r="H87" s="1" t="s">
        <v>285</v>
      </c>
      <c r="I87" s="3">
        <v>-10689715035.24</v>
      </c>
      <c r="J87" s="3">
        <v>-9489983856.0300007</v>
      </c>
      <c r="K87" s="3">
        <v>-8257323432.3000002</v>
      </c>
      <c r="L87" s="3">
        <v>-7293458885.75</v>
      </c>
      <c r="M87" s="3">
        <v>-6301576917.5200005</v>
      </c>
      <c r="N87" s="3">
        <v>-5281511697.1800003</v>
      </c>
      <c r="O87" s="3">
        <v>-4307491306.1099997</v>
      </c>
      <c r="P87" s="3">
        <v>-3317530034.3800001</v>
      </c>
      <c r="Q87" s="3">
        <v>-2347166450.1199999</v>
      </c>
      <c r="R87" s="3">
        <v>-1266905701.9400001</v>
      </c>
      <c r="S87" s="3">
        <v>-442622546.75999999</v>
      </c>
    </row>
    <row r="88" spans="6:19" ht="12.75" customHeight="1" x14ac:dyDescent="0.2">
      <c r="F88" s="1" t="s">
        <v>286</v>
      </c>
      <c r="G88" s="1" t="s">
        <v>115</v>
      </c>
      <c r="H88" s="1" t="s">
        <v>288</v>
      </c>
      <c r="I88" s="3">
        <v>-9563195480.5599995</v>
      </c>
      <c r="J88" s="3">
        <v>-1255911562.4300001</v>
      </c>
      <c r="K88" s="3">
        <v>-438805809.38</v>
      </c>
      <c r="L88" s="3">
        <v>-438891610</v>
      </c>
      <c r="M88" s="3">
        <v>-438891610</v>
      </c>
      <c r="N88" s="3">
        <v>-438891610</v>
      </c>
      <c r="O88" s="3">
        <v>-438891610</v>
      </c>
      <c r="P88" s="3">
        <v>-438891610</v>
      </c>
      <c r="Q88" s="3">
        <v>-438891610</v>
      </c>
      <c r="R88" s="3">
        <v>-438891610</v>
      </c>
      <c r="S88" s="3">
        <v>-186072524.87</v>
      </c>
    </row>
    <row r="89" spans="6:19" ht="12.75" customHeight="1" x14ac:dyDescent="0.2">
      <c r="F89" s="1" t="s">
        <v>289</v>
      </c>
      <c r="G89" s="1" t="s">
        <v>115</v>
      </c>
      <c r="H89" s="1" t="s">
        <v>291</v>
      </c>
      <c r="I89" s="3">
        <v>-155578634.54999998</v>
      </c>
      <c r="J89" s="3">
        <v>-194651154.82999998</v>
      </c>
      <c r="K89" s="3">
        <v>-307538189.14999998</v>
      </c>
      <c r="L89" s="3">
        <v>-360112397.30000001</v>
      </c>
      <c r="M89" s="3">
        <v>-273082011.18000001</v>
      </c>
      <c r="N89" s="3">
        <v>-486913642.29999995</v>
      </c>
      <c r="O89" s="3">
        <v>-544400408.88999999</v>
      </c>
      <c r="P89" s="3">
        <v>-599339275.55999994</v>
      </c>
      <c r="Q89" s="3">
        <v>-645965644.55999994</v>
      </c>
      <c r="R89" s="3">
        <v>-732417685.23000002</v>
      </c>
      <c r="S89" s="3">
        <v>-833094880.05000007</v>
      </c>
    </row>
    <row r="90" spans="6:19" ht="12.75" customHeight="1" x14ac:dyDescent="0.2">
      <c r="F90" s="1" t="s">
        <v>445</v>
      </c>
      <c r="G90" s="1" t="s">
        <v>115</v>
      </c>
      <c r="H90" s="1" t="s">
        <v>447</v>
      </c>
      <c r="I90" s="3">
        <v>10256068</v>
      </c>
      <c r="J90" s="3">
        <v>10256068</v>
      </c>
      <c r="K90" s="3">
        <v>10256068</v>
      </c>
      <c r="L90" s="3">
        <v>10256068</v>
      </c>
      <c r="M90" s="3">
        <v>10256068</v>
      </c>
      <c r="N90" s="3">
        <v>10256068</v>
      </c>
      <c r="O90" s="3">
        <v>10256068</v>
      </c>
      <c r="P90" s="3">
        <v>10256068</v>
      </c>
      <c r="Q90" s="3">
        <v>10256068</v>
      </c>
      <c r="R90" s="3">
        <v>10256068</v>
      </c>
      <c r="S90" s="3">
        <v>710000</v>
      </c>
    </row>
    <row r="91" spans="6:19" ht="12.75" customHeight="1" x14ac:dyDescent="0.2">
      <c r="F91" s="1" t="s">
        <v>448</v>
      </c>
      <c r="G91" s="1" t="s">
        <v>32</v>
      </c>
      <c r="H91" s="1" t="s">
        <v>450</v>
      </c>
      <c r="I91" s="3">
        <v>30956.01</v>
      </c>
      <c r="J91" s="3">
        <v>30956.01</v>
      </c>
      <c r="K91" s="3">
        <v>41706.01</v>
      </c>
      <c r="L91" s="3">
        <v>58706.01</v>
      </c>
      <c r="M91" s="3">
        <v>83581.37</v>
      </c>
      <c r="N91" s="3">
        <v>96177.37</v>
      </c>
      <c r="O91" s="3">
        <v>115043.89</v>
      </c>
      <c r="P91" s="3">
        <v>134448.99</v>
      </c>
      <c r="Q91" s="3">
        <v>139998.53</v>
      </c>
      <c r="R91" s="3">
        <v>164505.96</v>
      </c>
      <c r="S91" s="3">
        <v>267888.65000000002</v>
      </c>
    </row>
    <row r="92" spans="6:19" ht="12.75" customHeight="1" x14ac:dyDescent="0.2">
      <c r="F92" s="1" t="s">
        <v>346</v>
      </c>
      <c r="G92" s="1" t="s">
        <v>32</v>
      </c>
      <c r="H92" s="1" t="s">
        <v>348</v>
      </c>
      <c r="I92" s="3">
        <v>21862.6</v>
      </c>
      <c r="J92" s="3">
        <v>40786.300000000003</v>
      </c>
      <c r="K92" s="3">
        <v>51951.899999999994</v>
      </c>
      <c r="L92" s="3">
        <v>52858.899999999994</v>
      </c>
      <c r="M92" s="3">
        <v>52858.899999999994</v>
      </c>
      <c r="N92" s="3">
        <v>139834.82</v>
      </c>
      <c r="O92" s="3">
        <v>150062.26</v>
      </c>
      <c r="P92" s="3">
        <v>547102.18999999994</v>
      </c>
      <c r="Q92" s="3">
        <v>1004012.6499999999</v>
      </c>
      <c r="R92" s="3">
        <v>1139605.1300000001</v>
      </c>
      <c r="S92" s="3">
        <v>2084355.61</v>
      </c>
    </row>
    <row r="93" spans="6:19" ht="12.75" customHeight="1" x14ac:dyDescent="0.2">
      <c r="F93" s="1" t="s">
        <v>349</v>
      </c>
      <c r="G93" s="1" t="s">
        <v>32</v>
      </c>
      <c r="H93" s="1" t="s">
        <v>351</v>
      </c>
      <c r="I93" s="3">
        <v>52818.61</v>
      </c>
      <c r="J93" s="3">
        <v>71742.31</v>
      </c>
      <c r="K93" s="3">
        <v>93657.91</v>
      </c>
      <c r="L93" s="3">
        <v>111564.91</v>
      </c>
      <c r="M93" s="3">
        <v>136440.26999999999</v>
      </c>
      <c r="N93" s="3">
        <v>236012.19</v>
      </c>
      <c r="O93" s="3">
        <v>265106.15000000002</v>
      </c>
      <c r="P93" s="3">
        <v>681551.17999999993</v>
      </c>
      <c r="Q93" s="3">
        <v>1144011.18</v>
      </c>
      <c r="R93" s="3">
        <v>1304111.0900000001</v>
      </c>
      <c r="S93" s="3">
        <v>2352244.2600000002</v>
      </c>
    </row>
    <row r="94" spans="6:19" ht="12.75" customHeight="1" x14ac:dyDescent="0.2">
      <c r="F94" s="1" t="s">
        <v>451</v>
      </c>
      <c r="G94" s="1" t="s">
        <v>115</v>
      </c>
      <c r="H94" s="1" t="s">
        <v>453</v>
      </c>
      <c r="I94" s="3">
        <v>10256068</v>
      </c>
      <c r="J94" s="3">
        <v>10256068</v>
      </c>
      <c r="K94" s="3">
        <v>10256068</v>
      </c>
      <c r="L94" s="3">
        <v>10256068</v>
      </c>
      <c r="M94" s="3">
        <v>10256068</v>
      </c>
      <c r="N94" s="3">
        <v>10256068</v>
      </c>
      <c r="O94" s="3">
        <v>10256068</v>
      </c>
      <c r="P94" s="3">
        <v>10256068</v>
      </c>
      <c r="Q94" s="3">
        <v>10256068</v>
      </c>
      <c r="R94" s="3">
        <v>10256068</v>
      </c>
      <c r="S94" s="3">
        <v>710000</v>
      </c>
    </row>
    <row r="95" spans="6:19" ht="12.75" customHeight="1" x14ac:dyDescent="0.2">
      <c r="F95" s="1" t="s">
        <v>352</v>
      </c>
      <c r="G95" s="1" t="s">
        <v>115</v>
      </c>
      <c r="H95" s="1" t="s">
        <v>354</v>
      </c>
      <c r="I95" s="3">
        <v>52818.61</v>
      </c>
      <c r="J95" s="3">
        <v>71742.31</v>
      </c>
      <c r="K95" s="3">
        <v>93657.91</v>
      </c>
      <c r="L95" s="3">
        <v>111564.91</v>
      </c>
      <c r="M95" s="3">
        <v>136440.26999999999</v>
      </c>
      <c r="N95" s="3">
        <v>236012.19</v>
      </c>
      <c r="O95" s="3">
        <v>265106.15000000002</v>
      </c>
      <c r="P95" s="3">
        <v>681551.17999999993</v>
      </c>
      <c r="Q95" s="3">
        <v>1144011.18</v>
      </c>
      <c r="R95" s="3">
        <v>1304111.0900000001</v>
      </c>
      <c r="S95" s="3">
        <v>2352244.2600000002</v>
      </c>
    </row>
    <row r="96" spans="6:19" ht="12.75" customHeight="1" x14ac:dyDescent="0.2">
      <c r="F96" s="1" t="s">
        <v>292</v>
      </c>
      <c r="G96" s="1" t="s">
        <v>115</v>
      </c>
      <c r="H96" s="1" t="s">
        <v>294</v>
      </c>
      <c r="I96" s="3">
        <v>-9552939412.5599995</v>
      </c>
      <c r="J96" s="3">
        <v>-1245655494.4300001</v>
      </c>
      <c r="K96" s="3">
        <v>-428549741.38</v>
      </c>
      <c r="L96" s="3">
        <v>-428635542</v>
      </c>
      <c r="M96" s="3">
        <v>-428635542</v>
      </c>
      <c r="N96" s="3">
        <v>-428635542</v>
      </c>
      <c r="O96" s="3">
        <v>-428635542</v>
      </c>
      <c r="P96" s="3">
        <v>-428635542</v>
      </c>
      <c r="Q96" s="3">
        <v>-428635542</v>
      </c>
      <c r="R96" s="3">
        <v>-428635542</v>
      </c>
      <c r="S96" s="3">
        <v>-185362524.87</v>
      </c>
    </row>
    <row r="97" spans="4:19" ht="12.75" customHeight="1" x14ac:dyDescent="0.2">
      <c r="F97" s="1" t="s">
        <v>295</v>
      </c>
      <c r="G97" s="1" t="s">
        <v>115</v>
      </c>
      <c r="H97" s="1" t="s">
        <v>297</v>
      </c>
      <c r="I97" s="3">
        <v>-155525815.94</v>
      </c>
      <c r="J97" s="3">
        <v>-194579412.52000001</v>
      </c>
      <c r="K97" s="3">
        <v>-307444531.23999995</v>
      </c>
      <c r="L97" s="3">
        <v>-360000832.38999999</v>
      </c>
      <c r="M97" s="3">
        <v>-272945570.90999997</v>
      </c>
      <c r="N97" s="3">
        <v>-486677630.1099999</v>
      </c>
      <c r="O97" s="3">
        <v>-544135302.73999989</v>
      </c>
      <c r="P97" s="3">
        <v>-598657724.37999988</v>
      </c>
      <c r="Q97" s="3">
        <v>-644821633.37999988</v>
      </c>
      <c r="R97" s="3">
        <v>-731113574.13999987</v>
      </c>
      <c r="S97" s="3">
        <v>-830742635.79000008</v>
      </c>
    </row>
    <row r="98" spans="4:19" ht="12.75" customHeight="1" x14ac:dyDescent="0.2">
      <c r="F98" s="1"/>
      <c r="G98" s="1"/>
      <c r="H98" s="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4:19" ht="12.75" customHeight="1" x14ac:dyDescent="0.2">
      <c r="D99" s="1" t="s">
        <v>302</v>
      </c>
      <c r="E99" s="1" t="s">
        <v>301</v>
      </c>
      <c r="F99" s="1"/>
      <c r="G99" s="1"/>
      <c r="H99" s="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4:19" ht="12.75" customHeight="1" x14ac:dyDescent="0.2">
      <c r="F100" s="1" t="s">
        <v>298</v>
      </c>
      <c r="G100" s="1" t="s">
        <v>32</v>
      </c>
      <c r="H100" s="1" t="s">
        <v>300</v>
      </c>
      <c r="I100" s="3">
        <v>6938159194.1800003</v>
      </c>
      <c r="J100" s="3">
        <v>6938159194.1800003</v>
      </c>
      <c r="K100" s="3">
        <v>6938159194.1800003</v>
      </c>
      <c r="L100" s="3">
        <v>6938159194.1800003</v>
      </c>
      <c r="M100" s="3">
        <v>6938159194.1800003</v>
      </c>
      <c r="N100" s="3">
        <v>6938159194.1800003</v>
      </c>
      <c r="O100" s="3">
        <v>6938159194.1800003</v>
      </c>
      <c r="P100" s="3">
        <v>6938159194.1800003</v>
      </c>
      <c r="Q100" s="3">
        <v>6938159194.1800003</v>
      </c>
      <c r="R100" s="3">
        <v>6938159194.1800003</v>
      </c>
      <c r="S100" s="3">
        <v>6938159194.1800003</v>
      </c>
    </row>
    <row r="101" spans="4:19" ht="12.75" customHeight="1" x14ac:dyDescent="0.2">
      <c r="F101" s="1" t="s">
        <v>303</v>
      </c>
      <c r="G101" s="1" t="s">
        <v>32</v>
      </c>
      <c r="H101" s="1" t="s">
        <v>305</v>
      </c>
      <c r="I101" s="3">
        <v>6234566019.3400002</v>
      </c>
      <c r="J101" s="3">
        <v>6234566019.3400002</v>
      </c>
      <c r="K101" s="3">
        <v>6234566019.3400002</v>
      </c>
      <c r="L101" s="3">
        <v>6234566019.3400002</v>
      </c>
      <c r="M101" s="3">
        <v>6234566019.3400002</v>
      </c>
      <c r="N101" s="3">
        <v>6234566019.3400002</v>
      </c>
      <c r="O101" s="3">
        <v>6234566019.3400002</v>
      </c>
      <c r="P101" s="3">
        <v>6234566019.3400002</v>
      </c>
      <c r="Q101" s="3">
        <v>6234566019.3400002</v>
      </c>
      <c r="R101" s="3">
        <v>6234566019.3400002</v>
      </c>
      <c r="S101" s="3">
        <v>6234566019.3400002</v>
      </c>
    </row>
    <row r="102" spans="4:19" ht="12.75" customHeight="1" x14ac:dyDescent="0.2">
      <c r="F102" s="1" t="s">
        <v>306</v>
      </c>
      <c r="G102" s="1" t="s">
        <v>32</v>
      </c>
      <c r="H102" s="1" t="s">
        <v>308</v>
      </c>
      <c r="I102" s="3">
        <v>9791849411.6199989</v>
      </c>
      <c r="J102" s="3">
        <v>9791849411.6199989</v>
      </c>
      <c r="K102" s="3">
        <v>9791849411.6199989</v>
      </c>
      <c r="L102" s="3">
        <v>9791849411.6199989</v>
      </c>
      <c r="M102" s="3">
        <v>9791849411.6199989</v>
      </c>
      <c r="N102" s="3">
        <v>9791849411.6199989</v>
      </c>
      <c r="O102" s="3">
        <v>9791849411.6199989</v>
      </c>
      <c r="P102" s="3">
        <v>9791849411.6199989</v>
      </c>
      <c r="Q102" s="3">
        <v>9791849411.6199989</v>
      </c>
      <c r="R102" s="3">
        <v>9791849411.6199989</v>
      </c>
      <c r="S102" s="3">
        <v>9791849411.6199989</v>
      </c>
    </row>
    <row r="103" spans="4:19" ht="12.75" customHeight="1" x14ac:dyDescent="0.2">
      <c r="F103" s="1" t="s">
        <v>355</v>
      </c>
      <c r="G103" s="1" t="s">
        <v>32</v>
      </c>
      <c r="H103" s="1" t="s">
        <v>357</v>
      </c>
      <c r="I103" s="3">
        <v>3380875801.8999996</v>
      </c>
      <c r="J103" s="3">
        <v>3380875801.8999996</v>
      </c>
      <c r="K103" s="3">
        <v>3380875801.8999996</v>
      </c>
      <c r="L103" s="3">
        <v>3380875801.8999996</v>
      </c>
      <c r="M103" s="3">
        <v>3380875801.8999996</v>
      </c>
      <c r="N103" s="3">
        <v>3380875801.8999996</v>
      </c>
      <c r="O103" s="3">
        <v>3380875801.8999996</v>
      </c>
      <c r="P103" s="3">
        <v>3380875801.8999996</v>
      </c>
      <c r="Q103" s="3">
        <v>3380875801.8999996</v>
      </c>
      <c r="R103" s="3">
        <v>3380875801.8999996</v>
      </c>
      <c r="S103" s="3">
        <v>3380875801.8999996</v>
      </c>
    </row>
    <row r="104" spans="4:19" ht="12.75" customHeight="1" x14ac:dyDescent="0.2">
      <c r="F104" s="1" t="s">
        <v>309</v>
      </c>
      <c r="G104" s="1" t="s">
        <v>32</v>
      </c>
      <c r="H104" s="1" t="s">
        <v>311</v>
      </c>
      <c r="I104" s="3">
        <v>6872085277.2600012</v>
      </c>
      <c r="J104" s="3">
        <v>6812708773.9300013</v>
      </c>
      <c r="K104" s="3">
        <v>6846660255.6500015</v>
      </c>
      <c r="L104" s="3">
        <v>6842214437.3900013</v>
      </c>
      <c r="M104" s="3">
        <v>6817693573.1200008</v>
      </c>
      <c r="N104" s="3">
        <v>6811045575.2900019</v>
      </c>
      <c r="O104" s="3">
        <v>6803001823.3400011</v>
      </c>
      <c r="P104" s="3">
        <v>6795069516.8900013</v>
      </c>
      <c r="Q104" s="3">
        <v>6767562339.5200005</v>
      </c>
      <c r="R104" s="3">
        <v>6723826162.7900009</v>
      </c>
      <c r="S104" s="3">
        <v>7016480620.8600006</v>
      </c>
    </row>
    <row r="105" spans="4:19" ht="12.75" customHeight="1" x14ac:dyDescent="0.2">
      <c r="F105" s="1" t="s">
        <v>312</v>
      </c>
      <c r="G105" s="1" t="s">
        <v>32</v>
      </c>
      <c r="H105" s="1" t="s">
        <v>314</v>
      </c>
      <c r="I105" s="3">
        <v>7705555184.46</v>
      </c>
      <c r="J105" s="3">
        <v>13093156057</v>
      </c>
      <c r="K105" s="3">
        <v>7103178627.8599997</v>
      </c>
      <c r="L105" s="3">
        <v>7233864230.9099998</v>
      </c>
      <c r="M105" s="3">
        <v>7004633350.79</v>
      </c>
      <c r="N105" s="3">
        <v>7197565441.9799995</v>
      </c>
      <c r="O105" s="3">
        <v>7363979616.7200003</v>
      </c>
      <c r="P105" s="3">
        <v>7438668450.5799999</v>
      </c>
      <c r="Q105" s="3">
        <v>7602817523.7399998</v>
      </c>
      <c r="R105" s="3">
        <v>7673481919.9200001</v>
      </c>
      <c r="S105" s="3">
        <v>6634160766</v>
      </c>
    </row>
    <row r="106" spans="4:19" ht="12.75" customHeight="1" x14ac:dyDescent="0.2">
      <c r="F106" s="1" t="s">
        <v>315</v>
      </c>
      <c r="G106" s="1" t="s">
        <v>32</v>
      </c>
      <c r="H106" s="1" t="s">
        <v>317</v>
      </c>
      <c r="I106" s="3">
        <v>11186539246.429998</v>
      </c>
      <c r="J106" s="3">
        <v>16514760134.079998</v>
      </c>
      <c r="K106" s="3">
        <v>10558745786.659998</v>
      </c>
      <c r="L106" s="3">
        <v>10685021711.35</v>
      </c>
      <c r="M106" s="3">
        <v>10450690756.42</v>
      </c>
      <c r="N106" s="3">
        <v>10638102660.139999</v>
      </c>
      <c r="O106" s="3">
        <v>10797754842.08</v>
      </c>
      <c r="P106" s="3">
        <v>10865854476.440001</v>
      </c>
      <c r="Q106" s="3">
        <v>11002600849.009998</v>
      </c>
      <c r="R106" s="3">
        <v>11054675317.9</v>
      </c>
      <c r="S106" s="3">
        <v>10325610250.84</v>
      </c>
    </row>
    <row r="107" spans="4:19" ht="12.75" customHeight="1" x14ac:dyDescent="0.2">
      <c r="F107" s="1" t="s">
        <v>358</v>
      </c>
      <c r="G107" s="1" t="s">
        <v>32</v>
      </c>
      <c r="H107" s="1" t="s">
        <v>360</v>
      </c>
      <c r="I107" s="3">
        <v>3391101215.2899995</v>
      </c>
      <c r="J107" s="3">
        <v>3391104696.8499994</v>
      </c>
      <c r="K107" s="3">
        <v>3391093096.8499994</v>
      </c>
      <c r="L107" s="3">
        <v>3391056956.9499998</v>
      </c>
      <c r="M107" s="3">
        <v>3371636167.4899998</v>
      </c>
      <c r="N107" s="3">
        <v>3370508357.1299996</v>
      </c>
      <c r="O107" s="3">
        <v>3369226597.9799995</v>
      </c>
      <c r="P107" s="3">
        <v>3367883491.0300002</v>
      </c>
      <c r="Q107" s="3">
        <v>3367779014.25</v>
      </c>
      <c r="R107" s="3">
        <v>3342632764.8099999</v>
      </c>
      <c r="S107" s="3">
        <v>3325031136.02</v>
      </c>
    </row>
    <row r="108" spans="4:19" ht="12.75" customHeight="1" x14ac:dyDescent="0.2">
      <c r="F108" s="1" t="s">
        <v>318</v>
      </c>
      <c r="G108" s="1" t="s">
        <v>32</v>
      </c>
      <c r="H108" s="1" t="s">
        <v>320</v>
      </c>
      <c r="I108" s="3">
        <v>275797463.81999999</v>
      </c>
      <c r="J108" s="3">
        <v>275797463.81999999</v>
      </c>
      <c r="K108" s="3">
        <v>275797463.81999999</v>
      </c>
      <c r="L108" s="3">
        <v>275797463.81999999</v>
      </c>
      <c r="M108" s="3">
        <v>275797463.81999999</v>
      </c>
      <c r="N108" s="3">
        <v>275797463.81999999</v>
      </c>
      <c r="O108" s="3">
        <v>275797463.81999999</v>
      </c>
      <c r="P108" s="3">
        <v>275797463.81999999</v>
      </c>
      <c r="Q108" s="3">
        <v>275797463.81999999</v>
      </c>
      <c r="R108" s="3">
        <v>275797463.81999999</v>
      </c>
      <c r="S108" s="3">
        <v>275797463.81999999</v>
      </c>
    </row>
    <row r="109" spans="4:19" ht="12.75" customHeight="1" x14ac:dyDescent="0.2">
      <c r="F109" s="1" t="s">
        <v>321</v>
      </c>
      <c r="G109" s="1" t="s">
        <v>32</v>
      </c>
      <c r="H109" s="1" t="s">
        <v>323</v>
      </c>
      <c r="I109" s="3">
        <v>-659463232.25999999</v>
      </c>
      <c r="J109" s="3">
        <v>-659463232.25999999</v>
      </c>
      <c r="K109" s="3">
        <v>-659463232.25999999</v>
      </c>
      <c r="L109" s="3">
        <v>-659463232.25999999</v>
      </c>
      <c r="M109" s="3">
        <v>-659463232.25999999</v>
      </c>
      <c r="N109" s="3">
        <v>-659463232.25999999</v>
      </c>
      <c r="O109" s="3">
        <v>-659463232.25999999</v>
      </c>
      <c r="P109" s="3">
        <v>-659463232.25999999</v>
      </c>
      <c r="Q109" s="3">
        <v>-659463232.25999999</v>
      </c>
      <c r="R109" s="3">
        <v>-659463232.25999999</v>
      </c>
      <c r="S109" s="3">
        <v>-659463232.25999999</v>
      </c>
    </row>
    <row r="110" spans="4:19" ht="12.75" customHeight="1" x14ac:dyDescent="0.2">
      <c r="F110" s="1" t="s">
        <v>324</v>
      </c>
      <c r="G110" s="1" t="s">
        <v>32</v>
      </c>
      <c r="H110" s="1" t="s">
        <v>326</v>
      </c>
      <c r="I110" s="3">
        <v>-383860932.80000001</v>
      </c>
      <c r="J110" s="3">
        <v>-383860932.80000001</v>
      </c>
      <c r="K110" s="3">
        <v>-383860932.80000001</v>
      </c>
      <c r="L110" s="3">
        <v>-383860932.80000001</v>
      </c>
      <c r="M110" s="3">
        <v>-383860932.80000001</v>
      </c>
      <c r="N110" s="3">
        <v>-383860932.80000001</v>
      </c>
      <c r="O110" s="3">
        <v>-383860932.80000001</v>
      </c>
      <c r="P110" s="3">
        <v>-383860932.80000001</v>
      </c>
      <c r="Q110" s="3">
        <v>-383860932.80000001</v>
      </c>
      <c r="R110" s="3">
        <v>-383860932.80000001</v>
      </c>
      <c r="S110" s="3">
        <v>-383860932.80000001</v>
      </c>
    </row>
    <row r="111" spans="4:19" ht="12.75" customHeight="1" x14ac:dyDescent="0.2">
      <c r="F111" s="1" t="s">
        <v>420</v>
      </c>
      <c r="G111" s="1" t="s">
        <v>32</v>
      </c>
      <c r="H111" s="1" t="s">
        <v>422</v>
      </c>
      <c r="I111" s="3">
        <v>195164.36</v>
      </c>
      <c r="J111" s="3">
        <v>195164.36</v>
      </c>
      <c r="K111" s="3">
        <v>195164.36</v>
      </c>
      <c r="L111" s="3">
        <v>195164.36</v>
      </c>
      <c r="M111" s="3">
        <v>195164.36</v>
      </c>
      <c r="N111" s="3">
        <v>195164.36</v>
      </c>
      <c r="O111" s="3">
        <v>195164.36</v>
      </c>
      <c r="P111" s="3">
        <v>195164.36</v>
      </c>
      <c r="Q111" s="3">
        <v>195164.36</v>
      </c>
      <c r="R111" s="3">
        <v>195164.36</v>
      </c>
      <c r="S111" s="3">
        <v>195164.36</v>
      </c>
    </row>
    <row r="112" spans="4:19" ht="12.75" customHeight="1" x14ac:dyDescent="0.2">
      <c r="F112" s="1" t="s">
        <v>327</v>
      </c>
      <c r="G112" s="1" t="s">
        <v>32</v>
      </c>
      <c r="H112" s="1" t="s">
        <v>329</v>
      </c>
      <c r="I112" s="3">
        <v>275210188.74000001</v>
      </c>
      <c r="J112" s="3">
        <v>326680414.25</v>
      </c>
      <c r="K112" s="3">
        <v>325431705.19</v>
      </c>
      <c r="L112" s="3">
        <v>323556196.38999999</v>
      </c>
      <c r="M112" s="3">
        <v>344287289.04000002</v>
      </c>
      <c r="N112" s="3">
        <v>343989651.61000001</v>
      </c>
      <c r="O112" s="3">
        <v>348204022.84999996</v>
      </c>
      <c r="P112" s="3">
        <v>349204260.49000007</v>
      </c>
      <c r="Q112" s="3">
        <v>371638841.11000007</v>
      </c>
      <c r="R112" s="3">
        <v>409745251.45000005</v>
      </c>
      <c r="S112" s="3">
        <v>434745200.45999998</v>
      </c>
    </row>
    <row r="113" spans="2:19" ht="12.75" customHeight="1" x14ac:dyDescent="0.2">
      <c r="F113" s="1" t="s">
        <v>330</v>
      </c>
      <c r="G113" s="1" t="s">
        <v>32</v>
      </c>
      <c r="H113" s="1" t="s">
        <v>332</v>
      </c>
      <c r="I113" s="3">
        <v>-676056554.14999998</v>
      </c>
      <c r="J113" s="3">
        <v>-605117671.63999999</v>
      </c>
      <c r="K113" s="3">
        <v>-297883847.58999997</v>
      </c>
      <c r="L113" s="3">
        <v>-369778359.57999998</v>
      </c>
      <c r="M113" s="3">
        <v>-223815305.69999999</v>
      </c>
      <c r="N113" s="3">
        <v>-196072016.72999999</v>
      </c>
      <c r="O113" s="3">
        <v>-301202904.67000002</v>
      </c>
      <c r="P113" s="3">
        <v>-314438445.19999999</v>
      </c>
      <c r="Q113" s="3">
        <v>-427351251.87</v>
      </c>
      <c r="R113" s="3">
        <v>-406154106.75</v>
      </c>
      <c r="S113" s="3">
        <v>-652303263.38</v>
      </c>
    </row>
    <row r="114" spans="2:19" ht="12.75" customHeight="1" x14ac:dyDescent="0.2">
      <c r="F114" s="1" t="s">
        <v>333</v>
      </c>
      <c r="G114" s="1" t="s">
        <v>32</v>
      </c>
      <c r="H114" s="1" t="s">
        <v>335</v>
      </c>
      <c r="I114" s="3">
        <v>-401019365.77000004</v>
      </c>
      <c r="J114" s="3">
        <v>-278587852.49000001</v>
      </c>
      <c r="K114" s="3">
        <v>27407578.100000001</v>
      </c>
      <c r="L114" s="3">
        <v>-46380675.590000004</v>
      </c>
      <c r="M114" s="3">
        <v>100917556.84</v>
      </c>
      <c r="N114" s="3">
        <v>127334969.94</v>
      </c>
      <c r="O114" s="3">
        <v>25165788.049999997</v>
      </c>
      <c r="P114" s="3">
        <v>12003823.24</v>
      </c>
      <c r="Q114" s="3">
        <v>-78116419.589999989</v>
      </c>
      <c r="R114" s="3">
        <v>-43799013.660000004</v>
      </c>
      <c r="S114" s="3">
        <v>-270659540.55000001</v>
      </c>
    </row>
    <row r="115" spans="2:19" ht="12.75" customHeight="1" x14ac:dyDescent="0.2">
      <c r="F115" s="1" t="s">
        <v>361</v>
      </c>
      <c r="G115" s="1" t="s">
        <v>32</v>
      </c>
      <c r="H115" s="1" t="s">
        <v>363</v>
      </c>
      <c r="I115" s="3">
        <v>173000.36</v>
      </c>
      <c r="J115" s="3">
        <v>150595.1</v>
      </c>
      <c r="K115" s="3">
        <v>140279.5</v>
      </c>
      <c r="L115" s="3">
        <v>158512.4</v>
      </c>
      <c r="M115" s="3">
        <v>19554426.5</v>
      </c>
      <c r="N115" s="3">
        <v>20582664.940000001</v>
      </c>
      <c r="O115" s="3">
        <v>21835330.129999999</v>
      </c>
      <c r="P115" s="3">
        <v>22761992.050000001</v>
      </c>
      <c r="Q115" s="3">
        <v>22404008.830000002</v>
      </c>
      <c r="R115" s="3">
        <v>47390158.359999992</v>
      </c>
      <c r="S115" s="3">
        <v>53101477.63000001</v>
      </c>
    </row>
    <row r="116" spans="2:19" ht="12.75" customHeight="1" x14ac:dyDescent="0.2">
      <c r="F116" s="1"/>
      <c r="G116" s="1"/>
      <c r="H116" s="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2:19" ht="12.75" customHeight="1" x14ac:dyDescent="0.2">
      <c r="B117" s="1" t="s">
        <v>458</v>
      </c>
      <c r="F117" s="1"/>
      <c r="G117" s="1"/>
      <c r="H117" s="1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2:19" ht="12.75" customHeight="1" x14ac:dyDescent="0.2">
      <c r="C118" s="1" t="s">
        <v>47</v>
      </c>
      <c r="F118" s="1"/>
      <c r="G118" s="1"/>
      <c r="H118" s="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2:19" ht="12.75" customHeight="1" x14ac:dyDescent="0.2">
      <c r="D119" s="1" t="s">
        <v>31</v>
      </c>
      <c r="E119" s="1" t="s">
        <v>48</v>
      </c>
      <c r="F119" s="1"/>
      <c r="G119" s="1"/>
      <c r="H119" s="1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2:19" ht="12.75" customHeight="1" x14ac:dyDescent="0.2">
      <c r="F120" s="1" t="s">
        <v>81</v>
      </c>
      <c r="G120" s="1" t="s">
        <v>32</v>
      </c>
      <c r="H120" s="1" t="s">
        <v>83</v>
      </c>
      <c r="I120" s="3">
        <v>4151986220.71</v>
      </c>
      <c r="J120" s="3">
        <v>4151986220.71</v>
      </c>
      <c r="K120" s="3">
        <v>4151986220.71</v>
      </c>
      <c r="L120" s="3">
        <v>4151986220.71</v>
      </c>
      <c r="M120" s="3">
        <v>4151986220.71</v>
      </c>
      <c r="N120" s="3">
        <v>4151986220.71</v>
      </c>
      <c r="O120" s="3">
        <v>4151986220.71</v>
      </c>
      <c r="P120" s="3">
        <v>4151986220.71</v>
      </c>
      <c r="Q120" s="3">
        <v>4151986220.71</v>
      </c>
      <c r="R120" s="3">
        <v>4151986220.71</v>
      </c>
      <c r="S120" s="3">
        <v>4151986220.71</v>
      </c>
    </row>
    <row r="121" spans="2:19" ht="12.75" customHeight="1" x14ac:dyDescent="0.2">
      <c r="F121" s="1" t="s">
        <v>535</v>
      </c>
      <c r="G121" s="1" t="s">
        <v>32</v>
      </c>
      <c r="H121" s="1" t="s">
        <v>537</v>
      </c>
      <c r="I121" s="3">
        <v>-53752969</v>
      </c>
      <c r="J121" s="3">
        <v>-70938125</v>
      </c>
      <c r="K121" s="3">
        <v>-70938125</v>
      </c>
      <c r="L121" s="3">
        <v>-70938125</v>
      </c>
      <c r="M121" s="3">
        <v>-104390850</v>
      </c>
      <c r="N121" s="3">
        <v>-116340850</v>
      </c>
      <c r="O121" s="3">
        <v>-121210850</v>
      </c>
      <c r="P121" s="3">
        <v>-122650850</v>
      </c>
      <c r="Q121" s="3">
        <v>-130124850</v>
      </c>
      <c r="R121" s="3">
        <v>-146048516</v>
      </c>
      <c r="S121" s="3">
        <v>-152655531</v>
      </c>
    </row>
    <row r="122" spans="2:19" ht="12.75" customHeight="1" x14ac:dyDescent="0.2">
      <c r="F122" s="1" t="s">
        <v>525</v>
      </c>
      <c r="G122" s="1" t="s">
        <v>32</v>
      </c>
      <c r="H122" s="1" t="s">
        <v>527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5429803</v>
      </c>
    </row>
    <row r="123" spans="2:19" ht="12.75" customHeight="1" x14ac:dyDescent="0.2">
      <c r="F123" s="1" t="s">
        <v>100</v>
      </c>
      <c r="G123" s="1" t="s">
        <v>32</v>
      </c>
      <c r="H123" s="1" t="s">
        <v>102</v>
      </c>
      <c r="I123" s="3">
        <v>210283146.42999998</v>
      </c>
      <c r="J123" s="3">
        <v>421785634.31999999</v>
      </c>
      <c r="K123" s="3">
        <v>494788706.45999998</v>
      </c>
      <c r="L123" s="3">
        <v>757242946.69000006</v>
      </c>
      <c r="M123" s="3">
        <v>749270279.20000005</v>
      </c>
      <c r="N123" s="3">
        <v>785965989.78999996</v>
      </c>
      <c r="O123" s="3">
        <v>852829496.63999999</v>
      </c>
      <c r="P123" s="3">
        <v>898372473.19000006</v>
      </c>
      <c r="Q123" s="3">
        <v>1105497764.0699999</v>
      </c>
      <c r="R123" s="3">
        <v>1137408372.0799999</v>
      </c>
      <c r="S123" s="3">
        <v>1260787302.8299999</v>
      </c>
    </row>
    <row r="124" spans="2:19" ht="12.75" customHeight="1" x14ac:dyDescent="0.2">
      <c r="F124" s="1" t="s">
        <v>103</v>
      </c>
      <c r="G124" s="1" t="s">
        <v>32</v>
      </c>
      <c r="H124" s="1" t="s">
        <v>105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-13122740</v>
      </c>
      <c r="S124" s="3">
        <v>-13122740</v>
      </c>
    </row>
    <row r="125" spans="2:19" ht="12.75" customHeight="1" x14ac:dyDescent="0.2">
      <c r="F125" s="1" t="s">
        <v>395</v>
      </c>
      <c r="G125" s="1" t="s">
        <v>32</v>
      </c>
      <c r="H125" s="1" t="s">
        <v>397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-18820749.509999998</v>
      </c>
      <c r="S125" s="3">
        <v>-18855749.509999998</v>
      </c>
    </row>
    <row r="126" spans="2:19" ht="12.75" customHeight="1" x14ac:dyDescent="0.2">
      <c r="F126" s="1" t="s">
        <v>106</v>
      </c>
      <c r="G126" s="1" t="s">
        <v>32</v>
      </c>
      <c r="H126" s="1" t="s">
        <v>108</v>
      </c>
      <c r="I126" s="3">
        <v>5545552.9000000004</v>
      </c>
      <c r="J126" s="3">
        <v>6526517.25</v>
      </c>
      <c r="K126" s="3">
        <v>7315360.6100000003</v>
      </c>
      <c r="L126" s="3">
        <v>7841751.0200000005</v>
      </c>
      <c r="M126" s="3">
        <v>8519551.8000000007</v>
      </c>
      <c r="N126" s="3">
        <v>8939550.6499999985</v>
      </c>
      <c r="O126" s="3">
        <v>9748102.0599999987</v>
      </c>
      <c r="P126" s="3">
        <v>9772962.459999999</v>
      </c>
      <c r="Q126" s="3">
        <v>9885470.4199999981</v>
      </c>
      <c r="R126" s="3">
        <v>10089903.399999999</v>
      </c>
      <c r="S126" s="3">
        <v>10225101.27</v>
      </c>
    </row>
    <row r="127" spans="2:19" ht="12.75" customHeight="1" x14ac:dyDescent="0.2">
      <c r="F127" s="1" t="s">
        <v>528</v>
      </c>
      <c r="G127" s="1" t="s">
        <v>32</v>
      </c>
      <c r="H127" s="1" t="s">
        <v>530</v>
      </c>
      <c r="I127" s="3">
        <v>-77681642.870000005</v>
      </c>
      <c r="J127" s="3">
        <v>-60499399</v>
      </c>
      <c r="K127" s="3">
        <v>-60499399</v>
      </c>
      <c r="L127" s="3">
        <v>-63008258</v>
      </c>
      <c r="M127" s="3">
        <v>-76436532</v>
      </c>
      <c r="N127" s="3">
        <v>-64486532</v>
      </c>
      <c r="O127" s="3">
        <v>-65926532</v>
      </c>
      <c r="P127" s="3">
        <v>-87889567</v>
      </c>
      <c r="Q127" s="3">
        <v>-80415844.870000005</v>
      </c>
      <c r="R127" s="3">
        <v>-62866901</v>
      </c>
      <c r="S127" s="3">
        <v>0</v>
      </c>
    </row>
    <row r="128" spans="2:19" ht="12.75" customHeight="1" x14ac:dyDescent="0.2">
      <c r="F128" s="1" t="s">
        <v>109</v>
      </c>
      <c r="G128" s="1" t="s">
        <v>32</v>
      </c>
      <c r="H128" s="1" t="s">
        <v>111</v>
      </c>
      <c r="I128" s="3">
        <v>734720515.53999996</v>
      </c>
      <c r="J128" s="3">
        <v>519954430.25</v>
      </c>
      <c r="K128" s="3">
        <v>451111414.47000003</v>
      </c>
      <c r="L128" s="3">
        <v>188431464.86000001</v>
      </c>
      <c r="M128" s="3">
        <v>198919182.75999999</v>
      </c>
      <c r="N128" s="3">
        <v>163123554.88999999</v>
      </c>
      <c r="O128" s="3">
        <v>100562850.63</v>
      </c>
      <c r="P128" s="3">
        <v>54995013.68</v>
      </c>
      <c r="Q128" s="3">
        <v>5368187.93</v>
      </c>
      <c r="R128" s="3">
        <v>3539889.02</v>
      </c>
      <c r="S128" s="3">
        <v>0</v>
      </c>
    </row>
    <row r="129" spans="6:19" ht="12.75" customHeight="1" x14ac:dyDescent="0.2">
      <c r="F129" s="1" t="s">
        <v>112</v>
      </c>
      <c r="G129" s="1" t="s">
        <v>115</v>
      </c>
      <c r="H129" s="1" t="s">
        <v>114</v>
      </c>
      <c r="I129" s="3">
        <v>4971100823.71</v>
      </c>
      <c r="J129" s="3">
        <v>4968815278.5299997</v>
      </c>
      <c r="K129" s="3">
        <v>4973764178.25</v>
      </c>
      <c r="L129" s="3">
        <v>4971556000.2800007</v>
      </c>
      <c r="M129" s="3">
        <v>4927867852.4700003</v>
      </c>
      <c r="N129" s="3">
        <v>4929187934.04</v>
      </c>
      <c r="O129" s="3">
        <v>4927989288.04</v>
      </c>
      <c r="P129" s="3">
        <v>4904586253.04</v>
      </c>
      <c r="Q129" s="3">
        <v>5062196948.2600012</v>
      </c>
      <c r="R129" s="3">
        <v>5062165478.6999998</v>
      </c>
      <c r="S129" s="3">
        <v>5243794407.3000002</v>
      </c>
    </row>
    <row r="130" spans="6:19" ht="12.75" customHeight="1" x14ac:dyDescent="0.2">
      <c r="F130" s="1" t="s">
        <v>398</v>
      </c>
      <c r="G130" s="1" t="s">
        <v>32</v>
      </c>
      <c r="H130" s="1" t="s">
        <v>400</v>
      </c>
      <c r="I130" s="3">
        <v>18119102.110000003</v>
      </c>
      <c r="J130" s="3">
        <v>18119102.110000003</v>
      </c>
      <c r="K130" s="3">
        <v>18119102.110000003</v>
      </c>
      <c r="L130" s="3">
        <v>18119102.110000003</v>
      </c>
      <c r="M130" s="3">
        <v>18119102.110000003</v>
      </c>
      <c r="N130" s="3">
        <v>18119102.110000003</v>
      </c>
      <c r="O130" s="3">
        <v>18119102.110000003</v>
      </c>
      <c r="P130" s="3">
        <v>18119102.110000003</v>
      </c>
      <c r="Q130" s="3">
        <v>18119102.110000003</v>
      </c>
      <c r="R130" s="3">
        <v>18119102.110000003</v>
      </c>
      <c r="S130" s="3">
        <v>18119102.110000003</v>
      </c>
    </row>
    <row r="131" spans="6:19" ht="12.75" customHeight="1" x14ac:dyDescent="0.2">
      <c r="F131" s="1" t="s">
        <v>428</v>
      </c>
      <c r="G131" s="1" t="s">
        <v>32</v>
      </c>
      <c r="H131" s="1" t="s">
        <v>430</v>
      </c>
      <c r="I131" s="3">
        <v>0</v>
      </c>
      <c r="J131" s="3">
        <v>0</v>
      </c>
      <c r="K131" s="3">
        <v>0</v>
      </c>
      <c r="L131" s="3">
        <v>523509.44</v>
      </c>
      <c r="M131" s="3">
        <v>523509.44</v>
      </c>
      <c r="N131" s="3">
        <v>1691586.85</v>
      </c>
      <c r="O131" s="3">
        <v>1691586.85</v>
      </c>
      <c r="P131" s="3">
        <v>1691586.85</v>
      </c>
      <c r="Q131" s="3">
        <v>1691586.9900000002</v>
      </c>
      <c r="R131" s="3">
        <v>1691586.9900000002</v>
      </c>
      <c r="S131" s="3">
        <v>1726586.9900000002</v>
      </c>
    </row>
    <row r="132" spans="6:19" ht="12.75" customHeight="1" x14ac:dyDescent="0.2">
      <c r="F132" s="1" t="s">
        <v>401</v>
      </c>
      <c r="G132" s="1" t="s">
        <v>32</v>
      </c>
      <c r="H132" s="1" t="s">
        <v>402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-18820749.509999998</v>
      </c>
      <c r="S132" s="3">
        <v>-18855749.509999998</v>
      </c>
    </row>
    <row r="133" spans="6:19" ht="12.75" customHeight="1" x14ac:dyDescent="0.2">
      <c r="F133" s="1" t="s">
        <v>465</v>
      </c>
      <c r="G133" s="1" t="s">
        <v>32</v>
      </c>
      <c r="H133" s="1" t="s">
        <v>467</v>
      </c>
      <c r="I133" s="3">
        <v>3384.69</v>
      </c>
      <c r="J133" s="3">
        <v>4813.0700000000006</v>
      </c>
      <c r="K133" s="3">
        <v>6241.4500000000007</v>
      </c>
      <c r="L133" s="3">
        <v>7669.8300000000008</v>
      </c>
      <c r="M133" s="3">
        <v>7669.8300000000008</v>
      </c>
      <c r="N133" s="3">
        <v>11394.7</v>
      </c>
      <c r="O133" s="3">
        <v>11394.7</v>
      </c>
      <c r="P133" s="3">
        <v>11394.7</v>
      </c>
      <c r="Q133" s="3">
        <v>11394.7</v>
      </c>
      <c r="R133" s="3">
        <v>11394.7</v>
      </c>
      <c r="S133" s="3">
        <v>11394.7</v>
      </c>
    </row>
    <row r="134" spans="6:19" ht="12.75" customHeight="1" x14ac:dyDescent="0.2">
      <c r="F134" s="1" t="s">
        <v>403</v>
      </c>
      <c r="G134" s="1" t="s">
        <v>115</v>
      </c>
      <c r="H134" s="1" t="s">
        <v>405</v>
      </c>
      <c r="I134" s="3">
        <v>18122486.800000001</v>
      </c>
      <c r="J134" s="3">
        <v>18123915.18</v>
      </c>
      <c r="K134" s="3">
        <v>18125343.560000002</v>
      </c>
      <c r="L134" s="3">
        <v>18650281.379999999</v>
      </c>
      <c r="M134" s="3">
        <v>18650281.379999999</v>
      </c>
      <c r="N134" s="3">
        <v>19822083.66</v>
      </c>
      <c r="O134" s="3">
        <v>19822083.66</v>
      </c>
      <c r="P134" s="3">
        <v>19822083.66</v>
      </c>
      <c r="Q134" s="3">
        <v>19822083.799999997</v>
      </c>
      <c r="R134" s="3">
        <v>1001334.29</v>
      </c>
      <c r="S134" s="3">
        <v>1001334.29</v>
      </c>
    </row>
    <row r="135" spans="6:19" ht="12.75" customHeight="1" x14ac:dyDescent="0.2">
      <c r="F135" s="1" t="s">
        <v>116</v>
      </c>
      <c r="G135" s="1" t="s">
        <v>32</v>
      </c>
      <c r="H135" s="1" t="s">
        <v>118</v>
      </c>
      <c r="I135" s="3">
        <v>0</v>
      </c>
      <c r="J135" s="3">
        <v>50000000</v>
      </c>
      <c r="K135" s="3">
        <v>50000000</v>
      </c>
      <c r="L135" s="3">
        <v>50000000</v>
      </c>
      <c r="M135" s="3">
        <v>50000000</v>
      </c>
      <c r="N135" s="3">
        <v>50000000</v>
      </c>
      <c r="O135" s="3">
        <v>50000000</v>
      </c>
      <c r="P135" s="3">
        <v>50000000</v>
      </c>
      <c r="Q135" s="3">
        <v>50000000</v>
      </c>
      <c r="R135" s="3">
        <v>50000000</v>
      </c>
      <c r="S135" s="3">
        <v>50000000</v>
      </c>
    </row>
    <row r="136" spans="6:19" ht="12.75" customHeight="1" x14ac:dyDescent="0.2">
      <c r="F136" s="1" t="s">
        <v>119</v>
      </c>
      <c r="G136" s="1" t="s">
        <v>115</v>
      </c>
      <c r="H136" s="1" t="s">
        <v>121</v>
      </c>
      <c r="I136" s="3">
        <v>0</v>
      </c>
      <c r="J136" s="3">
        <v>50000000</v>
      </c>
      <c r="K136" s="3">
        <v>50000000</v>
      </c>
      <c r="L136" s="3">
        <v>50000000</v>
      </c>
      <c r="M136" s="3">
        <v>50000000</v>
      </c>
      <c r="N136" s="3">
        <v>50000000</v>
      </c>
      <c r="O136" s="3">
        <v>50000000</v>
      </c>
      <c r="P136" s="3">
        <v>50000000</v>
      </c>
      <c r="Q136" s="3">
        <v>50000000</v>
      </c>
      <c r="R136" s="3">
        <v>50000000</v>
      </c>
      <c r="S136" s="3">
        <v>50000000</v>
      </c>
    </row>
    <row r="137" spans="6:19" ht="12.75" customHeight="1" x14ac:dyDescent="0.2">
      <c r="F137" s="1" t="s">
        <v>435</v>
      </c>
      <c r="G137" s="1" t="s">
        <v>32</v>
      </c>
      <c r="H137" s="1" t="s">
        <v>437</v>
      </c>
      <c r="I137" s="3">
        <v>12051000</v>
      </c>
      <c r="J137" s="3">
        <v>17030000</v>
      </c>
      <c r="K137" s="3">
        <v>17030000</v>
      </c>
      <c r="L137" s="3">
        <v>17030000</v>
      </c>
      <c r="M137" s="3">
        <v>17030000</v>
      </c>
      <c r="N137" s="3">
        <v>17030000</v>
      </c>
      <c r="O137" s="3">
        <v>17030000</v>
      </c>
      <c r="P137" s="3">
        <v>17030000</v>
      </c>
      <c r="Q137" s="3">
        <v>17030000</v>
      </c>
      <c r="R137" s="3">
        <v>17030000</v>
      </c>
      <c r="S137" s="3">
        <v>17030000</v>
      </c>
    </row>
    <row r="138" spans="6:19" ht="12.75" customHeight="1" x14ac:dyDescent="0.2">
      <c r="F138" s="1" t="s">
        <v>439</v>
      </c>
      <c r="G138" s="1" t="s">
        <v>32</v>
      </c>
      <c r="H138" s="1" t="s">
        <v>441</v>
      </c>
      <c r="I138" s="3">
        <v>-686907</v>
      </c>
      <c r="J138" s="3">
        <v>-970710</v>
      </c>
      <c r="K138" s="3">
        <v>-970710</v>
      </c>
      <c r="L138" s="3">
        <v>-970710</v>
      </c>
      <c r="M138" s="3">
        <v>-970710</v>
      </c>
      <c r="N138" s="3">
        <v>-970710</v>
      </c>
      <c r="O138" s="3">
        <v>-970710</v>
      </c>
      <c r="P138" s="3">
        <v>-970710</v>
      </c>
      <c r="Q138" s="3">
        <v>-970710</v>
      </c>
      <c r="R138" s="3">
        <v>-970710</v>
      </c>
      <c r="S138" s="3">
        <v>-970710</v>
      </c>
    </row>
    <row r="139" spans="6:19" ht="12.75" customHeight="1" x14ac:dyDescent="0.2">
      <c r="F139" s="1" t="s">
        <v>442</v>
      </c>
      <c r="G139" s="1" t="s">
        <v>115</v>
      </c>
      <c r="H139" s="1" t="s">
        <v>444</v>
      </c>
      <c r="I139" s="3">
        <v>11364093</v>
      </c>
      <c r="J139" s="3">
        <v>16059290</v>
      </c>
      <c r="K139" s="3">
        <v>16059290</v>
      </c>
      <c r="L139" s="3">
        <v>16059290</v>
      </c>
      <c r="M139" s="3">
        <v>16059290</v>
      </c>
      <c r="N139" s="3">
        <v>16059290</v>
      </c>
      <c r="O139" s="3">
        <v>16059290</v>
      </c>
      <c r="P139" s="3">
        <v>16059290</v>
      </c>
      <c r="Q139" s="3">
        <v>16059290</v>
      </c>
      <c r="R139" s="3">
        <v>16059290</v>
      </c>
      <c r="S139" s="3">
        <v>16059290</v>
      </c>
    </row>
    <row r="140" spans="6:19" ht="12.75" customHeight="1" x14ac:dyDescent="0.2">
      <c r="F140" s="1" t="s">
        <v>122</v>
      </c>
      <c r="G140" s="1" t="s">
        <v>32</v>
      </c>
      <c r="H140" s="1" t="s">
        <v>124</v>
      </c>
      <c r="I140" s="3">
        <v>838619</v>
      </c>
      <c r="J140" s="3">
        <v>838619</v>
      </c>
      <c r="K140" s="3">
        <v>838619</v>
      </c>
      <c r="L140" s="3">
        <v>1023642</v>
      </c>
      <c r="M140" s="3">
        <v>1039512</v>
      </c>
      <c r="N140" s="3">
        <v>4460512</v>
      </c>
      <c r="O140" s="3">
        <v>15488472.789999999</v>
      </c>
      <c r="P140" s="3">
        <v>19436254.789999999</v>
      </c>
      <c r="Q140" s="3">
        <v>19436254.789999999</v>
      </c>
      <c r="R140" s="3">
        <v>24177766.789999999</v>
      </c>
      <c r="S140" s="3">
        <v>35405304.869999997</v>
      </c>
    </row>
    <row r="141" spans="6:19" ht="12.75" customHeight="1" x14ac:dyDescent="0.2">
      <c r="F141" s="1" t="s">
        <v>133</v>
      </c>
      <c r="G141" s="1" t="s">
        <v>32</v>
      </c>
      <c r="H141" s="1" t="s">
        <v>134</v>
      </c>
      <c r="I141" s="3">
        <v>51560381</v>
      </c>
      <c r="J141" s="3">
        <v>51560381</v>
      </c>
      <c r="K141" s="3">
        <v>51560381</v>
      </c>
      <c r="L141" s="3">
        <v>51375358</v>
      </c>
      <c r="M141" s="3">
        <v>51359488</v>
      </c>
      <c r="N141" s="3">
        <v>47938488</v>
      </c>
      <c r="O141" s="3">
        <v>36910527.210000001</v>
      </c>
      <c r="P141" s="3">
        <v>32962745.210000001</v>
      </c>
      <c r="Q141" s="3">
        <v>32962745.210000001</v>
      </c>
      <c r="R141" s="3">
        <v>28221233.210000001</v>
      </c>
      <c r="S141" s="3">
        <v>0</v>
      </c>
    </row>
    <row r="142" spans="6:19" ht="12.75" customHeight="1" x14ac:dyDescent="0.2">
      <c r="F142" s="1" t="s">
        <v>138</v>
      </c>
      <c r="G142" s="1" t="s">
        <v>115</v>
      </c>
      <c r="H142" s="1" t="s">
        <v>140</v>
      </c>
      <c r="I142" s="3">
        <v>52399000</v>
      </c>
      <c r="J142" s="3">
        <v>52399000</v>
      </c>
      <c r="K142" s="3">
        <v>52399000</v>
      </c>
      <c r="L142" s="3">
        <v>52399000</v>
      </c>
      <c r="M142" s="3">
        <v>52399000</v>
      </c>
      <c r="N142" s="3">
        <v>52399000</v>
      </c>
      <c r="O142" s="3">
        <v>52399000</v>
      </c>
      <c r="P142" s="3">
        <v>52399000</v>
      </c>
      <c r="Q142" s="3">
        <v>52399000</v>
      </c>
      <c r="R142" s="3">
        <v>52399000</v>
      </c>
      <c r="S142" s="3">
        <v>35405304.869999997</v>
      </c>
    </row>
    <row r="143" spans="6:19" ht="12.75" customHeight="1" x14ac:dyDescent="0.2">
      <c r="F143" s="1" t="s">
        <v>492</v>
      </c>
      <c r="G143" s="1" t="s">
        <v>32</v>
      </c>
      <c r="H143" s="1" t="s">
        <v>494</v>
      </c>
      <c r="I143" s="3">
        <v>3545691905.5599999</v>
      </c>
      <c r="J143" s="3">
        <v>5804818853.3599997</v>
      </c>
      <c r="K143" s="3">
        <v>7660184789.6400003</v>
      </c>
      <c r="L143" s="3">
        <v>9331212973.3400002</v>
      </c>
      <c r="M143" s="3">
        <v>11352239832.110001</v>
      </c>
      <c r="N143" s="3">
        <v>13535982828.32</v>
      </c>
      <c r="O143" s="3">
        <v>15590537174.75</v>
      </c>
      <c r="P143" s="3">
        <v>17517759304.639999</v>
      </c>
      <c r="Q143" s="3">
        <v>19642823917.27</v>
      </c>
      <c r="R143" s="3">
        <v>21473782659.57</v>
      </c>
      <c r="S143" s="3">
        <v>23977146416.48</v>
      </c>
    </row>
    <row r="144" spans="6:19" ht="12.75" customHeight="1" x14ac:dyDescent="0.2">
      <c r="F144" s="1" t="s">
        <v>495</v>
      </c>
      <c r="G144" s="1" t="s">
        <v>32</v>
      </c>
      <c r="H144" s="1" t="s">
        <v>496</v>
      </c>
      <c r="I144" s="3">
        <v>653589237.63999999</v>
      </c>
      <c r="J144" s="3">
        <v>-87925478.049999997</v>
      </c>
      <c r="K144" s="3">
        <v>-389425975.73000002</v>
      </c>
      <c r="L144" s="3">
        <v>-617424949.42999995</v>
      </c>
      <c r="M144" s="3">
        <v>333908415.79000002</v>
      </c>
      <c r="N144" s="3">
        <v>871909756.42999995</v>
      </c>
      <c r="O144" s="3">
        <v>1851799462.8099999</v>
      </c>
      <c r="P144" s="3">
        <v>1966136632.2</v>
      </c>
      <c r="Q144" s="3">
        <v>1392750015.1800001</v>
      </c>
      <c r="R144" s="3">
        <v>1894410093.77</v>
      </c>
      <c r="S144" s="3">
        <v>2425976299.0100002</v>
      </c>
    </row>
    <row r="145" spans="4:19" ht="12.75" customHeight="1" x14ac:dyDescent="0.2">
      <c r="F145" s="1" t="s">
        <v>497</v>
      </c>
      <c r="G145" s="1" t="s">
        <v>32</v>
      </c>
      <c r="H145" s="1" t="s">
        <v>498</v>
      </c>
      <c r="I145" s="3">
        <v>16558584425.799999</v>
      </c>
      <c r="J145" s="3">
        <v>15040843208.41</v>
      </c>
      <c r="K145" s="3">
        <v>13545039182.299999</v>
      </c>
      <c r="L145" s="3">
        <v>12218274702.209999</v>
      </c>
      <c r="M145" s="3">
        <v>9380690269.4500008</v>
      </c>
      <c r="N145" s="3">
        <v>6774635469.1499996</v>
      </c>
      <c r="O145" s="3">
        <v>3883077018.0599999</v>
      </c>
      <c r="P145" s="3">
        <v>1970178429.9200001</v>
      </c>
      <c r="Q145" s="3">
        <v>549061596.92999995</v>
      </c>
      <c r="R145" s="3">
        <v>3595687044.73</v>
      </c>
      <c r="S145" s="3">
        <v>0</v>
      </c>
    </row>
    <row r="146" spans="4:19" ht="12.75" customHeight="1" x14ac:dyDescent="0.2">
      <c r="F146" s="1" t="s">
        <v>499</v>
      </c>
      <c r="G146" s="1" t="s">
        <v>115</v>
      </c>
      <c r="H146" s="1" t="s">
        <v>501</v>
      </c>
      <c r="I146" s="3">
        <v>20757865569</v>
      </c>
      <c r="J146" s="3">
        <v>20757736583.720001</v>
      </c>
      <c r="K146" s="3">
        <v>20815797996.209999</v>
      </c>
      <c r="L146" s="3">
        <v>20932062726.119999</v>
      </c>
      <c r="M146" s="3">
        <v>21066838517.349998</v>
      </c>
      <c r="N146" s="3">
        <v>21182528053.900002</v>
      </c>
      <c r="O146" s="3">
        <v>21325413655.619999</v>
      </c>
      <c r="P146" s="3">
        <v>21454074366.759998</v>
      </c>
      <c r="Q146" s="3">
        <v>21584635529.380001</v>
      </c>
      <c r="R146" s="3">
        <v>26963879798.07</v>
      </c>
      <c r="S146" s="3">
        <v>26403122715.490002</v>
      </c>
    </row>
    <row r="147" spans="4:19" ht="12.75" customHeight="1" x14ac:dyDescent="0.2">
      <c r="F147" s="1" t="s">
        <v>141</v>
      </c>
      <c r="G147" s="1" t="s">
        <v>115</v>
      </c>
      <c r="H147" s="1" t="s">
        <v>143</v>
      </c>
      <c r="I147" s="3">
        <v>20821628662</v>
      </c>
      <c r="J147" s="3">
        <v>20876194873.720001</v>
      </c>
      <c r="K147" s="3">
        <v>20934256286.209999</v>
      </c>
      <c r="L147" s="3">
        <v>21050521016.119999</v>
      </c>
      <c r="M147" s="3">
        <v>21185296807.349998</v>
      </c>
      <c r="N147" s="3">
        <v>21300986343.900002</v>
      </c>
      <c r="O147" s="3">
        <v>21443871945.619999</v>
      </c>
      <c r="P147" s="3">
        <v>21572532656.759998</v>
      </c>
      <c r="Q147" s="3">
        <v>21703093819.380001</v>
      </c>
      <c r="R147" s="3">
        <v>27082338088.07</v>
      </c>
      <c r="S147" s="3">
        <v>26504587310.360001</v>
      </c>
    </row>
    <row r="148" spans="4:19" ht="12.75" customHeight="1" x14ac:dyDescent="0.2">
      <c r="F148" s="1" t="s">
        <v>144</v>
      </c>
      <c r="G148" s="1" t="s">
        <v>115</v>
      </c>
      <c r="H148" s="1" t="s">
        <v>146</v>
      </c>
      <c r="I148" s="3">
        <v>25792729485.709999</v>
      </c>
      <c r="J148" s="3">
        <v>25845010152.250004</v>
      </c>
      <c r="K148" s="3">
        <v>25908020464.460003</v>
      </c>
      <c r="L148" s="3">
        <v>26022077016.400002</v>
      </c>
      <c r="M148" s="3">
        <v>26113164659.820004</v>
      </c>
      <c r="N148" s="3">
        <v>26230174277.940002</v>
      </c>
      <c r="O148" s="3">
        <v>26371861233.660004</v>
      </c>
      <c r="P148" s="3">
        <v>26477118909.800003</v>
      </c>
      <c r="Q148" s="3">
        <v>26765290767.639999</v>
      </c>
      <c r="R148" s="3">
        <v>32144503566.77</v>
      </c>
      <c r="S148" s="3">
        <v>31748381717.66</v>
      </c>
    </row>
    <row r="149" spans="4:19" ht="12.75" customHeight="1" x14ac:dyDescent="0.2">
      <c r="F149" s="1"/>
      <c r="G149" s="1"/>
      <c r="H149" s="1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4:19" ht="12.75" customHeight="1" x14ac:dyDescent="0.2">
      <c r="D150" s="1" t="s">
        <v>152</v>
      </c>
      <c r="E150" s="1" t="s">
        <v>151</v>
      </c>
      <c r="F150" s="1"/>
      <c r="G150" s="1"/>
      <c r="H150" s="1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4:19" ht="12.75" customHeight="1" x14ac:dyDescent="0.2">
      <c r="F151" s="1" t="s">
        <v>406</v>
      </c>
      <c r="G151" s="1" t="s">
        <v>32</v>
      </c>
      <c r="H151" s="1" t="s">
        <v>408</v>
      </c>
      <c r="I151" s="3">
        <v>5304725.0999999996</v>
      </c>
      <c r="J151" s="3">
        <v>5767378.2400000002</v>
      </c>
      <c r="K151" s="3">
        <v>6272005.3200000003</v>
      </c>
      <c r="L151" s="3">
        <v>7600726.7800000003</v>
      </c>
      <c r="M151" s="3">
        <v>8139217.6000000006</v>
      </c>
      <c r="N151" s="3">
        <v>8571691.8000000007</v>
      </c>
      <c r="O151" s="3">
        <v>9049477.620000001</v>
      </c>
      <c r="P151" s="3">
        <v>9511408.6899999995</v>
      </c>
      <c r="Q151" s="3">
        <v>9956408.6300000008</v>
      </c>
      <c r="R151" s="3">
        <v>10507248.130000001</v>
      </c>
      <c r="S151" s="3">
        <v>10959706.790000001</v>
      </c>
    </row>
    <row r="152" spans="4:19" ht="12.75" customHeight="1" x14ac:dyDescent="0.2">
      <c r="F152" s="1" t="s">
        <v>147</v>
      </c>
      <c r="G152" s="1" t="s">
        <v>32</v>
      </c>
      <c r="H152" s="1" t="s">
        <v>149</v>
      </c>
      <c r="I152" s="3">
        <v>10102018.270000001</v>
      </c>
      <c r="J152" s="3">
        <v>13903972.08</v>
      </c>
      <c r="K152" s="3">
        <v>19837659.640000001</v>
      </c>
      <c r="L152" s="3">
        <v>21030744.359999999</v>
      </c>
      <c r="M152" s="3">
        <v>43731624.329999998</v>
      </c>
      <c r="N152" s="3">
        <v>57578327.829999998</v>
      </c>
      <c r="O152" s="3">
        <v>72346111.209999993</v>
      </c>
      <c r="P152" s="3">
        <v>72674461.629999995</v>
      </c>
      <c r="Q152" s="3">
        <v>76974996.189999998</v>
      </c>
      <c r="R152" s="3">
        <v>76917747.629999995</v>
      </c>
      <c r="S152" s="3">
        <v>78035747.579999998</v>
      </c>
    </row>
    <row r="153" spans="4:19" ht="12.75" customHeight="1" x14ac:dyDescent="0.2">
      <c r="F153" s="1" t="s">
        <v>171</v>
      </c>
      <c r="G153" s="1" t="s">
        <v>115</v>
      </c>
      <c r="H153" s="1" t="s">
        <v>173</v>
      </c>
      <c r="I153" s="3">
        <v>15406743.370000001</v>
      </c>
      <c r="J153" s="3">
        <v>19671350.32</v>
      </c>
      <c r="K153" s="3">
        <v>26109664.960000001</v>
      </c>
      <c r="L153" s="3">
        <v>28631471.140000001</v>
      </c>
      <c r="M153" s="3">
        <v>51870841.93</v>
      </c>
      <c r="N153" s="3">
        <v>66150019.629999995</v>
      </c>
      <c r="O153" s="3">
        <v>81395588.829999998</v>
      </c>
      <c r="P153" s="3">
        <v>82185870.319999993</v>
      </c>
      <c r="Q153" s="3">
        <v>86931404.819999993</v>
      </c>
      <c r="R153" s="3">
        <v>87424995.75999999</v>
      </c>
      <c r="S153" s="3">
        <v>88995454.370000005</v>
      </c>
    </row>
    <row r="154" spans="4:19" ht="12.75" customHeight="1" x14ac:dyDescent="0.2">
      <c r="F154" s="1" t="s">
        <v>502</v>
      </c>
      <c r="G154" s="1" t="s">
        <v>32</v>
      </c>
      <c r="H154" s="1" t="s">
        <v>503</v>
      </c>
      <c r="I154" s="3">
        <v>424077915.76999998</v>
      </c>
      <c r="J154" s="3">
        <v>521152229.76999998</v>
      </c>
      <c r="K154" s="3">
        <v>597928854.91999996</v>
      </c>
      <c r="L154" s="3">
        <v>686521488.74000001</v>
      </c>
      <c r="M154" s="3">
        <v>794732512.50999999</v>
      </c>
      <c r="N154" s="3">
        <v>931332576.63999999</v>
      </c>
      <c r="O154" s="3">
        <v>1009818799.66</v>
      </c>
      <c r="P154" s="3">
        <v>1081091886.6199999</v>
      </c>
      <c r="Q154" s="3">
        <v>1224188037</v>
      </c>
      <c r="R154" s="3">
        <v>1312926385.1900001</v>
      </c>
      <c r="S154" s="3">
        <v>1424432350.27</v>
      </c>
    </row>
    <row r="155" spans="4:19" ht="12.75" customHeight="1" x14ac:dyDescent="0.2">
      <c r="F155" s="1" t="s">
        <v>174</v>
      </c>
      <c r="G155" s="1" t="s">
        <v>32</v>
      </c>
      <c r="H155" s="1" t="s">
        <v>176</v>
      </c>
      <c r="I155" s="3">
        <v>2477901287.71</v>
      </c>
      <c r="J155" s="3">
        <v>4357072857.6900005</v>
      </c>
      <c r="K155" s="3">
        <v>5841757967.8800001</v>
      </c>
      <c r="L155" s="3">
        <v>7194400847.3500004</v>
      </c>
      <c r="M155" s="3">
        <v>9799044255.4300003</v>
      </c>
      <c r="N155" s="3">
        <v>11721636524.280001</v>
      </c>
      <c r="O155" s="3">
        <v>14282691249.870001</v>
      </c>
      <c r="P155" s="3">
        <v>16817636671.25</v>
      </c>
      <c r="Q155" s="3">
        <v>18474976927.400002</v>
      </c>
      <c r="R155" s="3">
        <v>20856721748.09</v>
      </c>
      <c r="S155" s="3">
        <v>25844099799.529999</v>
      </c>
    </row>
    <row r="156" spans="4:19" ht="12.75" customHeight="1" x14ac:dyDescent="0.2">
      <c r="F156" s="1" t="s">
        <v>192</v>
      </c>
      <c r="G156" s="1" t="s">
        <v>115</v>
      </c>
      <c r="H156" s="1" t="s">
        <v>194</v>
      </c>
      <c r="I156" s="3">
        <v>2901979203.48</v>
      </c>
      <c r="J156" s="3">
        <v>4878225087.46</v>
      </c>
      <c r="K156" s="3">
        <v>6439686822.8000002</v>
      </c>
      <c r="L156" s="3">
        <v>7880922336.0900002</v>
      </c>
      <c r="M156" s="3">
        <v>10593776767.940001</v>
      </c>
      <c r="N156" s="3">
        <v>12652969100.92</v>
      </c>
      <c r="O156" s="3">
        <v>15292510049.530001</v>
      </c>
      <c r="P156" s="3">
        <v>17898728557.869999</v>
      </c>
      <c r="Q156" s="3">
        <v>19699164964.400002</v>
      </c>
      <c r="R156" s="3">
        <v>22169648133.279999</v>
      </c>
      <c r="S156" s="3">
        <v>27268532149.799999</v>
      </c>
    </row>
    <row r="157" spans="4:19" ht="12.75" customHeight="1" x14ac:dyDescent="0.2">
      <c r="F157" s="1" t="s">
        <v>195</v>
      </c>
      <c r="G157" s="1" t="s">
        <v>115</v>
      </c>
      <c r="H157" s="1" t="s">
        <v>197</v>
      </c>
      <c r="I157" s="3">
        <v>2917385946.8400002</v>
      </c>
      <c r="J157" s="3">
        <v>4897896404.9200001</v>
      </c>
      <c r="K157" s="3">
        <v>6465796454.9000006</v>
      </c>
      <c r="L157" s="3">
        <v>7909553774.3700008</v>
      </c>
      <c r="M157" s="3">
        <v>10645647577.01</v>
      </c>
      <c r="N157" s="3">
        <v>12719117788.480001</v>
      </c>
      <c r="O157" s="3">
        <v>15373904306.290001</v>
      </c>
      <c r="P157" s="3">
        <v>17980913096.119999</v>
      </c>
      <c r="Q157" s="3">
        <v>19786095037.150002</v>
      </c>
      <c r="R157" s="3">
        <v>22257071796.970001</v>
      </c>
      <c r="S157" s="3">
        <v>27357526272.099998</v>
      </c>
    </row>
    <row r="158" spans="4:19" ht="12.75" customHeight="1" x14ac:dyDescent="0.2">
      <c r="F158" s="1" t="s">
        <v>409</v>
      </c>
      <c r="G158" s="1" t="s">
        <v>115</v>
      </c>
      <c r="H158" s="1" t="s">
        <v>411</v>
      </c>
      <c r="I158" s="3">
        <v>0.01</v>
      </c>
      <c r="J158" s="3">
        <v>32.86</v>
      </c>
      <c r="K158" s="3">
        <v>32.86</v>
      </c>
      <c r="L158" s="3">
        <v>32.86</v>
      </c>
      <c r="M158" s="3">
        <v>32.86</v>
      </c>
      <c r="N158" s="3">
        <v>1332.07</v>
      </c>
      <c r="O158" s="3">
        <v>1332.07</v>
      </c>
      <c r="P158" s="3">
        <v>1332.07</v>
      </c>
      <c r="Q158" s="3">
        <v>1332.07</v>
      </c>
      <c r="R158" s="3">
        <v>1332.07</v>
      </c>
      <c r="S158" s="3">
        <v>1332.07</v>
      </c>
    </row>
    <row r="159" spans="4:19" ht="12.75" customHeight="1" x14ac:dyDescent="0.2">
      <c r="F159" s="1" t="s">
        <v>198</v>
      </c>
      <c r="G159" s="1" t="s">
        <v>115</v>
      </c>
      <c r="H159" s="1" t="s">
        <v>200</v>
      </c>
      <c r="I159" s="3">
        <v>2917385946.8499999</v>
      </c>
      <c r="J159" s="3">
        <v>4897896437.7799997</v>
      </c>
      <c r="K159" s="3">
        <v>6465796487.7600002</v>
      </c>
      <c r="L159" s="3">
        <v>7909553807.2300005</v>
      </c>
      <c r="M159" s="3">
        <v>10645647609.870001</v>
      </c>
      <c r="N159" s="3">
        <v>12719119120.549999</v>
      </c>
      <c r="O159" s="3">
        <v>15373905638.360003</v>
      </c>
      <c r="P159" s="3">
        <v>17980914428.189999</v>
      </c>
      <c r="Q159" s="3">
        <v>19786096369.220001</v>
      </c>
      <c r="R159" s="3">
        <v>22257073129.040001</v>
      </c>
      <c r="S159" s="3">
        <v>27357527604.169998</v>
      </c>
    </row>
    <row r="160" spans="4:19" ht="12.75" customHeight="1" x14ac:dyDescent="0.2">
      <c r="F160" s="1" t="s">
        <v>201</v>
      </c>
      <c r="G160" s="1" t="s">
        <v>32</v>
      </c>
      <c r="H160" s="1" t="s">
        <v>202</v>
      </c>
      <c r="I160" s="3">
        <v>5411302772.2299995</v>
      </c>
      <c r="J160" s="3">
        <v>5004082915.7600002</v>
      </c>
      <c r="K160" s="3">
        <v>5044020542.1399994</v>
      </c>
      <c r="L160" s="3">
        <v>5158444848.3699989</v>
      </c>
      <c r="M160" s="3">
        <v>5170074083.8900003</v>
      </c>
      <c r="N160" s="3">
        <v>5782644659.7000008</v>
      </c>
      <c r="O160" s="3">
        <v>6023891567</v>
      </c>
      <c r="P160" s="3">
        <v>5513126834.8900003</v>
      </c>
      <c r="Q160" s="3">
        <v>5199565158.1399994</v>
      </c>
      <c r="R160" s="3">
        <v>5011401021.0099993</v>
      </c>
      <c r="S160" s="3">
        <v>2807941237.2400007</v>
      </c>
    </row>
    <row r="161" spans="4:19" ht="12.75" customHeight="1" x14ac:dyDescent="0.2">
      <c r="F161" s="1" t="s">
        <v>508</v>
      </c>
      <c r="G161" s="1" t="s">
        <v>32</v>
      </c>
      <c r="H161" s="1" t="s">
        <v>509</v>
      </c>
      <c r="I161" s="3">
        <v>0</v>
      </c>
      <c r="J161" s="3">
        <v>165605663.28</v>
      </c>
      <c r="K161" s="3">
        <v>171188237.69</v>
      </c>
      <c r="L161" s="3">
        <v>180878170.56</v>
      </c>
      <c r="M161" s="3">
        <v>197916161.62</v>
      </c>
      <c r="N161" s="3">
        <v>153725802.50999999</v>
      </c>
      <c r="O161" s="3">
        <v>187541156.30000001</v>
      </c>
      <c r="P161" s="3">
        <v>20876882.670000002</v>
      </c>
      <c r="Q161" s="3">
        <v>0</v>
      </c>
      <c r="R161" s="3">
        <v>0</v>
      </c>
      <c r="S161" s="3">
        <v>0</v>
      </c>
    </row>
    <row r="162" spans="4:19" ht="12.75" customHeight="1" x14ac:dyDescent="0.2">
      <c r="F162" s="1" t="s">
        <v>203</v>
      </c>
      <c r="G162" s="1" t="s">
        <v>32</v>
      </c>
      <c r="H162" s="1" t="s">
        <v>205</v>
      </c>
      <c r="I162" s="3">
        <v>17293304941.34</v>
      </c>
      <c r="J162" s="3">
        <v>15560797638.66</v>
      </c>
      <c r="K162" s="3">
        <v>13996150596.77</v>
      </c>
      <c r="L162" s="3">
        <v>12406706167.07</v>
      </c>
      <c r="M162" s="3">
        <v>9579609452.2099991</v>
      </c>
      <c r="N162" s="3">
        <v>6937759024.04</v>
      </c>
      <c r="O162" s="3">
        <v>3983639868.6900001</v>
      </c>
      <c r="P162" s="3">
        <v>2025173443.5999999</v>
      </c>
      <c r="Q162" s="3">
        <v>554429784.86000001</v>
      </c>
      <c r="R162" s="3">
        <v>3599226933.75</v>
      </c>
      <c r="S162" s="3">
        <v>0</v>
      </c>
    </row>
    <row r="163" spans="4:19" ht="12.75" customHeight="1" x14ac:dyDescent="0.2">
      <c r="F163" s="1" t="s">
        <v>206</v>
      </c>
      <c r="G163" s="1" t="s">
        <v>32</v>
      </c>
      <c r="H163" s="1" t="s">
        <v>208</v>
      </c>
      <c r="I163" s="3">
        <v>152613338.5</v>
      </c>
      <c r="J163" s="3">
        <v>198503614.44999999</v>
      </c>
      <c r="K163" s="3">
        <v>212739289.40000001</v>
      </c>
      <c r="L163" s="3">
        <v>347843774.64999998</v>
      </c>
      <c r="M163" s="3">
        <v>501267103.70999998</v>
      </c>
      <c r="N163" s="3">
        <v>617104919.54999995</v>
      </c>
      <c r="O163" s="3">
        <v>783062251.72000003</v>
      </c>
      <c r="P163" s="3">
        <v>917206568.86000013</v>
      </c>
      <c r="Q163" s="3">
        <v>1205378703.6900001</v>
      </c>
      <c r="R163" s="3">
        <v>1275802480.75</v>
      </c>
      <c r="S163" s="3">
        <v>1581912874.03</v>
      </c>
    </row>
    <row r="164" spans="4:19" ht="12.75" customHeight="1" x14ac:dyDescent="0.2">
      <c r="F164" s="1" t="s">
        <v>209</v>
      </c>
      <c r="G164" s="1" t="s">
        <v>115</v>
      </c>
      <c r="H164" s="1" t="s">
        <v>211</v>
      </c>
      <c r="I164" s="3">
        <v>22857221052.07</v>
      </c>
      <c r="J164" s="3">
        <v>20928989832.149998</v>
      </c>
      <c r="K164" s="3">
        <v>19424098666.000004</v>
      </c>
      <c r="L164" s="3">
        <v>18093872960.650005</v>
      </c>
      <c r="M164" s="3">
        <v>15448866801.43</v>
      </c>
      <c r="N164" s="3">
        <v>13491234405.800001</v>
      </c>
      <c r="O164" s="3">
        <v>10978134843.709999</v>
      </c>
      <c r="P164" s="3">
        <v>8476383730.0200005</v>
      </c>
      <c r="Q164" s="3">
        <v>6959373646.6899986</v>
      </c>
      <c r="R164" s="3">
        <v>9886430435.5100021</v>
      </c>
      <c r="S164" s="3">
        <v>4389854111.2700005</v>
      </c>
    </row>
    <row r="165" spans="4:19" ht="12.75" customHeight="1" x14ac:dyDescent="0.2">
      <c r="F165" s="1" t="s">
        <v>412</v>
      </c>
      <c r="G165" s="1" t="s">
        <v>32</v>
      </c>
      <c r="H165" s="1" t="s">
        <v>414</v>
      </c>
      <c r="I165" s="3">
        <v>18122486.790000003</v>
      </c>
      <c r="J165" s="3">
        <v>18123882.32</v>
      </c>
      <c r="K165" s="3">
        <v>18125310.699999999</v>
      </c>
      <c r="L165" s="3">
        <v>18650248.52</v>
      </c>
      <c r="M165" s="3">
        <v>18650248.52</v>
      </c>
      <c r="N165" s="3">
        <v>19820751.59</v>
      </c>
      <c r="O165" s="3">
        <v>19820751.59</v>
      </c>
      <c r="P165" s="3">
        <v>19820751.59</v>
      </c>
      <c r="Q165" s="3">
        <v>19820751.729999997</v>
      </c>
      <c r="R165" s="3">
        <v>1000002.22</v>
      </c>
      <c r="S165" s="3">
        <v>1000002.22</v>
      </c>
    </row>
    <row r="166" spans="4:19" ht="12.75" customHeight="1" x14ac:dyDescent="0.2">
      <c r="F166" s="1" t="s">
        <v>212</v>
      </c>
      <c r="G166" s="1" t="s">
        <v>115</v>
      </c>
      <c r="H166" s="1" t="s">
        <v>214</v>
      </c>
      <c r="I166" s="3">
        <v>22875343538.860001</v>
      </c>
      <c r="J166" s="3">
        <v>20947113714.469997</v>
      </c>
      <c r="K166" s="3">
        <v>19442223976.700005</v>
      </c>
      <c r="L166" s="3">
        <v>18112523209.170002</v>
      </c>
      <c r="M166" s="3">
        <v>15467517049.950001</v>
      </c>
      <c r="N166" s="3">
        <v>13511055157.390001</v>
      </c>
      <c r="O166" s="3">
        <v>10997955595.299999</v>
      </c>
      <c r="P166" s="3">
        <v>8496204481.6100006</v>
      </c>
      <c r="Q166" s="3">
        <v>6979194398.4199991</v>
      </c>
      <c r="R166" s="3">
        <v>9887430437.7300014</v>
      </c>
      <c r="S166" s="3">
        <v>4390854113.4900007</v>
      </c>
    </row>
    <row r="167" spans="4:19" ht="12.75" customHeight="1" x14ac:dyDescent="0.2">
      <c r="F167" s="1" t="s">
        <v>215</v>
      </c>
      <c r="G167" s="1" t="s">
        <v>115</v>
      </c>
      <c r="H167" s="1" t="s">
        <v>217</v>
      </c>
      <c r="I167" s="3">
        <v>25792729485.709999</v>
      </c>
      <c r="J167" s="3">
        <v>25845010152.250004</v>
      </c>
      <c r="K167" s="3">
        <v>25908020464.460003</v>
      </c>
      <c r="L167" s="3">
        <v>26022077016.400002</v>
      </c>
      <c r="M167" s="3">
        <v>26113164659.820004</v>
      </c>
      <c r="N167" s="3">
        <v>26230174277.940002</v>
      </c>
      <c r="O167" s="3">
        <v>26371861233.660004</v>
      </c>
      <c r="P167" s="3">
        <v>26477118909.800003</v>
      </c>
      <c r="Q167" s="3">
        <v>26765290767.639999</v>
      </c>
      <c r="R167" s="3">
        <v>32144503566.77</v>
      </c>
      <c r="S167" s="3">
        <v>31748381717.66</v>
      </c>
    </row>
    <row r="168" spans="4:19" ht="12.75" customHeight="1" x14ac:dyDescent="0.2">
      <c r="F168" s="1" t="s">
        <v>218</v>
      </c>
      <c r="G168" s="1" t="s">
        <v>32</v>
      </c>
      <c r="H168" s="1" t="s">
        <v>220</v>
      </c>
      <c r="I168" s="3">
        <v>5582038597.5199995</v>
      </c>
      <c r="J168" s="3">
        <v>5386316075.8099995</v>
      </c>
      <c r="K168" s="3">
        <v>5446073379.9299994</v>
      </c>
      <c r="L168" s="3">
        <v>5705817042.1000004</v>
      </c>
      <c r="M168" s="3">
        <v>5887907597.7399998</v>
      </c>
      <c r="N168" s="3">
        <v>6573296133.3499994</v>
      </c>
      <c r="O168" s="3">
        <v>7014315726.6099987</v>
      </c>
      <c r="P168" s="3">
        <v>6471031038.0100002</v>
      </c>
      <c r="Q168" s="3">
        <v>6424764613.5599995</v>
      </c>
      <c r="R168" s="3">
        <v>6288203503.9799995</v>
      </c>
      <c r="S168" s="3">
        <v>4390854113.4900007</v>
      </c>
    </row>
    <row r="169" spans="4:19" ht="12.75" customHeight="1" x14ac:dyDescent="0.2">
      <c r="F169" s="1"/>
      <c r="G169" s="1"/>
      <c r="H169" s="1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4:19" ht="12.75" customHeight="1" x14ac:dyDescent="0.2">
      <c r="D170" s="1" t="s">
        <v>225</v>
      </c>
      <c r="E170" s="1" t="s">
        <v>224</v>
      </c>
      <c r="F170" s="1"/>
      <c r="G170" s="1"/>
      <c r="H170" s="1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4:19" ht="12.75" customHeight="1" x14ac:dyDescent="0.2">
      <c r="F171" s="1" t="s">
        <v>221</v>
      </c>
      <c r="G171" s="1" t="s">
        <v>32</v>
      </c>
      <c r="H171" s="1" t="s">
        <v>223</v>
      </c>
      <c r="I171" s="3">
        <v>16974634301.43</v>
      </c>
      <c r="J171" s="3">
        <v>16974634301.43</v>
      </c>
      <c r="K171" s="3">
        <v>16974634301.43</v>
      </c>
      <c r="L171" s="3">
        <v>16974634301.43</v>
      </c>
      <c r="M171" s="3">
        <v>16974634301.43</v>
      </c>
      <c r="N171" s="3">
        <v>16974634301.43</v>
      </c>
      <c r="O171" s="3">
        <v>16974634301.43</v>
      </c>
      <c r="P171" s="3">
        <v>16974634301.43</v>
      </c>
      <c r="Q171" s="3">
        <v>16974634301.43</v>
      </c>
      <c r="R171" s="3">
        <v>16974634301.43</v>
      </c>
      <c r="S171" s="3">
        <v>16974634301.43</v>
      </c>
    </row>
    <row r="172" spans="4:19" ht="12.75" customHeight="1" x14ac:dyDescent="0.2">
      <c r="F172" s="1" t="s">
        <v>229</v>
      </c>
      <c r="G172" s="1" t="s">
        <v>32</v>
      </c>
      <c r="H172" s="1" t="s">
        <v>231</v>
      </c>
      <c r="I172" s="3">
        <v>2917385946.8400002</v>
      </c>
      <c r="J172" s="3">
        <v>4897896404.9200001</v>
      </c>
      <c r="K172" s="3">
        <v>6465796454.9000006</v>
      </c>
      <c r="L172" s="3">
        <v>7909553774.3700008</v>
      </c>
      <c r="M172" s="3">
        <v>10645647577.01</v>
      </c>
      <c r="N172" s="3">
        <v>12719117788.48</v>
      </c>
      <c r="O172" s="3">
        <v>15373904306.290001</v>
      </c>
      <c r="P172" s="3">
        <v>17980913096.119999</v>
      </c>
      <c r="Q172" s="3">
        <v>19786095037.150002</v>
      </c>
      <c r="R172" s="3">
        <v>22257071796.970001</v>
      </c>
      <c r="S172" s="3">
        <v>27357526272.099998</v>
      </c>
    </row>
    <row r="173" spans="4:19" ht="12.75" customHeight="1" x14ac:dyDescent="0.2">
      <c r="F173" s="1" t="s">
        <v>415</v>
      </c>
      <c r="G173" s="1" t="s">
        <v>32</v>
      </c>
      <c r="H173" s="1" t="s">
        <v>417</v>
      </c>
      <c r="I173" s="3">
        <v>0.01</v>
      </c>
      <c r="J173" s="3">
        <v>32.86</v>
      </c>
      <c r="K173" s="3">
        <v>32.86</v>
      </c>
      <c r="L173" s="3">
        <v>32.86</v>
      </c>
      <c r="M173" s="3">
        <v>32.86</v>
      </c>
      <c r="N173" s="3">
        <v>1332.07</v>
      </c>
      <c r="O173" s="3">
        <v>1332.07</v>
      </c>
      <c r="P173" s="3">
        <v>1332.07</v>
      </c>
      <c r="Q173" s="3">
        <v>1332.07</v>
      </c>
      <c r="R173" s="3">
        <v>1332.07</v>
      </c>
      <c r="S173" s="3">
        <v>1332.07</v>
      </c>
    </row>
    <row r="174" spans="4:19" ht="12.75" customHeight="1" x14ac:dyDescent="0.2">
      <c r="F174" s="1" t="s">
        <v>232</v>
      </c>
      <c r="G174" s="1" t="s">
        <v>115</v>
      </c>
      <c r="H174" s="1" t="s">
        <v>234</v>
      </c>
      <c r="I174" s="3">
        <v>-3576467013.6600008</v>
      </c>
      <c r="J174" s="3">
        <v>-5871470889.1900005</v>
      </c>
      <c r="K174" s="3">
        <v>-7448359035.329999</v>
      </c>
      <c r="L174" s="3">
        <v>-9092453307.8400002</v>
      </c>
      <c r="M174" s="3">
        <v>-11440976925.130001</v>
      </c>
      <c r="N174" s="3">
        <v>-13314624962.85</v>
      </c>
      <c r="O174" s="3">
        <v>-15671851304.950001</v>
      </c>
      <c r="P174" s="3">
        <v>-17809663924.990002</v>
      </c>
      <c r="Q174" s="3">
        <v>-19604651923.059998</v>
      </c>
      <c r="R174" s="3">
        <v>-21799005217.009998</v>
      </c>
      <c r="S174" s="3">
        <v>-23955238063</v>
      </c>
    </row>
    <row r="175" spans="4:19" ht="12.75" customHeight="1" x14ac:dyDescent="0.2">
      <c r="F175" s="1" t="s">
        <v>235</v>
      </c>
      <c r="G175" s="1" t="s">
        <v>32</v>
      </c>
      <c r="H175" s="1" t="s">
        <v>237</v>
      </c>
      <c r="I175" s="3">
        <v>-210283146.42999998</v>
      </c>
      <c r="J175" s="3">
        <v>-421785634.31999999</v>
      </c>
      <c r="K175" s="3">
        <v>-494788706.45999998</v>
      </c>
      <c r="L175" s="3">
        <v>-756719437.25</v>
      </c>
      <c r="M175" s="3">
        <v>-748746769.75999999</v>
      </c>
      <c r="N175" s="3">
        <v>-784274402.93999994</v>
      </c>
      <c r="O175" s="3">
        <v>-851137909.78999996</v>
      </c>
      <c r="P175" s="3">
        <v>-896680886.34000003</v>
      </c>
      <c r="Q175" s="3">
        <v>-1103806177.0799999</v>
      </c>
      <c r="R175" s="3">
        <v>-1135716785.0899999</v>
      </c>
      <c r="S175" s="3">
        <v>-1259060715.8399999</v>
      </c>
    </row>
    <row r="176" spans="4:19" ht="12.75" customHeight="1" x14ac:dyDescent="0.2">
      <c r="F176" s="1" t="s">
        <v>431</v>
      </c>
      <c r="G176" s="1" t="s">
        <v>32</v>
      </c>
      <c r="H176" s="1" t="s">
        <v>433</v>
      </c>
      <c r="I176" s="3">
        <v>0</v>
      </c>
      <c r="J176" s="3">
        <v>0</v>
      </c>
      <c r="K176" s="3">
        <v>0</v>
      </c>
      <c r="L176" s="3">
        <v>-523509.44</v>
      </c>
      <c r="M176" s="3">
        <v>-523509.44</v>
      </c>
      <c r="N176" s="3">
        <v>-1691586.85</v>
      </c>
      <c r="O176" s="3">
        <v>-1691586.85</v>
      </c>
      <c r="P176" s="3">
        <v>-1691586.85</v>
      </c>
      <c r="Q176" s="3">
        <v>-1691586.9900000002</v>
      </c>
      <c r="R176" s="3">
        <v>-1691586.9900000002</v>
      </c>
      <c r="S176" s="3">
        <v>-1726586.9900000002</v>
      </c>
    </row>
    <row r="177" spans="4:19" ht="12.75" customHeight="1" x14ac:dyDescent="0.2">
      <c r="F177" s="1" t="s">
        <v>238</v>
      </c>
      <c r="G177" s="1" t="s">
        <v>32</v>
      </c>
      <c r="H177" s="1" t="s">
        <v>240</v>
      </c>
      <c r="I177" s="3">
        <v>16105270088.189999</v>
      </c>
      <c r="J177" s="3">
        <v>15579274215.700001</v>
      </c>
      <c r="K177" s="3">
        <v>15497283047.4</v>
      </c>
      <c r="L177" s="3">
        <v>15034491854.130001</v>
      </c>
      <c r="M177" s="3">
        <v>15430034706.970001</v>
      </c>
      <c r="N177" s="3">
        <v>15593162469.339998</v>
      </c>
      <c r="O177" s="3">
        <v>15823859138.200001</v>
      </c>
      <c r="P177" s="3">
        <v>16247512331.440001</v>
      </c>
      <c r="Q177" s="3">
        <v>16050580983.519999</v>
      </c>
      <c r="R177" s="3">
        <v>16295293841.380001</v>
      </c>
      <c r="S177" s="3">
        <v>19116136539.77</v>
      </c>
    </row>
    <row r="178" spans="4:19" ht="12.75" customHeight="1" x14ac:dyDescent="0.2">
      <c r="F178" s="1" t="s">
        <v>241</v>
      </c>
      <c r="G178" s="1" t="s">
        <v>32</v>
      </c>
      <c r="H178" s="1" t="s">
        <v>242</v>
      </c>
      <c r="I178" s="3">
        <v>-18059370167.889999</v>
      </c>
      <c r="J178" s="3">
        <v>-18059370167.889999</v>
      </c>
      <c r="K178" s="3">
        <v>-18059370167.889999</v>
      </c>
      <c r="L178" s="3">
        <v>-18059370167.889999</v>
      </c>
      <c r="M178" s="3">
        <v>-18059370167.889999</v>
      </c>
      <c r="N178" s="3">
        <v>-18059370167.889999</v>
      </c>
      <c r="O178" s="3">
        <v>-18059370167.889999</v>
      </c>
      <c r="P178" s="3">
        <v>-18059370167.889999</v>
      </c>
      <c r="Q178" s="3">
        <v>-18059370167.889999</v>
      </c>
      <c r="R178" s="3">
        <v>-18059370167.889999</v>
      </c>
      <c r="S178" s="3">
        <v>-18059370167.889999</v>
      </c>
    </row>
    <row r="179" spans="4:19" ht="12.75" customHeight="1" x14ac:dyDescent="0.2">
      <c r="F179" s="1" t="s">
        <v>243</v>
      </c>
      <c r="G179" s="1" t="s">
        <v>32</v>
      </c>
      <c r="H179" s="1" t="s">
        <v>245</v>
      </c>
      <c r="I179" s="3">
        <v>-653589237.63999999</v>
      </c>
      <c r="J179" s="3">
        <v>87925478.049999997</v>
      </c>
      <c r="K179" s="3">
        <v>389425975.73000002</v>
      </c>
      <c r="L179" s="3">
        <v>617424949.42999995</v>
      </c>
      <c r="M179" s="3">
        <v>-333908415.79000002</v>
      </c>
      <c r="N179" s="3">
        <v>-871909756.42999995</v>
      </c>
      <c r="O179" s="3">
        <v>-1851799462.8099999</v>
      </c>
      <c r="P179" s="3">
        <v>-1966136632.2</v>
      </c>
      <c r="Q179" s="3">
        <v>-1392750015.1800001</v>
      </c>
      <c r="R179" s="3">
        <v>-1894410093.77</v>
      </c>
      <c r="S179" s="3">
        <v>-2425976299.0100002</v>
      </c>
    </row>
    <row r="180" spans="4:19" ht="12.75" customHeight="1" x14ac:dyDescent="0.2">
      <c r="F180" s="1" t="s">
        <v>246</v>
      </c>
      <c r="G180" s="1" t="s">
        <v>32</v>
      </c>
      <c r="H180" s="1" t="s">
        <v>248</v>
      </c>
      <c r="I180" s="3">
        <v>-18712959405.529999</v>
      </c>
      <c r="J180" s="3">
        <v>-17971444689.84</v>
      </c>
      <c r="K180" s="3">
        <v>-17669944192.16</v>
      </c>
      <c r="L180" s="3">
        <v>-17441945218.459999</v>
      </c>
      <c r="M180" s="3">
        <v>-18393278583.68</v>
      </c>
      <c r="N180" s="3">
        <v>-18931279924.32</v>
      </c>
      <c r="O180" s="3">
        <v>-19911169630.700001</v>
      </c>
      <c r="P180" s="3">
        <v>-20025506800.09</v>
      </c>
      <c r="Q180" s="3">
        <v>-19452120183.07</v>
      </c>
      <c r="R180" s="3">
        <v>-19953780261.66</v>
      </c>
      <c r="S180" s="3">
        <v>-20485346466.900002</v>
      </c>
    </row>
    <row r="181" spans="4:19" ht="12.75" customHeight="1" x14ac:dyDescent="0.2">
      <c r="F181" s="1" t="s">
        <v>249</v>
      </c>
      <c r="G181" s="1" t="s">
        <v>115</v>
      </c>
      <c r="H181" s="1" t="s">
        <v>251</v>
      </c>
      <c r="I181" s="3">
        <v>-1084735866.46</v>
      </c>
      <c r="J181" s="3">
        <v>-1084735866.46</v>
      </c>
      <c r="K181" s="3">
        <v>-1084735866.46</v>
      </c>
      <c r="L181" s="3">
        <v>-1084735866.46</v>
      </c>
      <c r="M181" s="3">
        <v>-1084735866.46</v>
      </c>
      <c r="N181" s="3">
        <v>-1084735866.46</v>
      </c>
      <c r="O181" s="3">
        <v>-1084735866.46</v>
      </c>
      <c r="P181" s="3">
        <v>-1084735866.46</v>
      </c>
      <c r="Q181" s="3">
        <v>-1084735866.46</v>
      </c>
      <c r="R181" s="3">
        <v>-1084735866.46</v>
      </c>
      <c r="S181" s="3">
        <v>-1084735866.46</v>
      </c>
    </row>
    <row r="182" spans="4:19" ht="12.75" customHeight="1" x14ac:dyDescent="0.2">
      <c r="F182" s="1" t="s">
        <v>252</v>
      </c>
      <c r="G182" s="1" t="s">
        <v>115</v>
      </c>
      <c r="H182" s="1" t="s">
        <v>254</v>
      </c>
      <c r="I182" s="3">
        <v>-2607689317.3400002</v>
      </c>
      <c r="J182" s="3">
        <v>-2392170474.1399999</v>
      </c>
      <c r="K182" s="3">
        <v>-2172661144.7599998</v>
      </c>
      <c r="L182" s="3">
        <v>-2407453364.3299994</v>
      </c>
      <c r="M182" s="3">
        <v>-2963243876.71</v>
      </c>
      <c r="N182" s="3">
        <v>-3338117454.9800005</v>
      </c>
      <c r="O182" s="3">
        <v>-4087310492.5</v>
      </c>
      <c r="P182" s="3">
        <v>-3777994468.6500001</v>
      </c>
      <c r="Q182" s="3">
        <v>-3401539199.5500002</v>
      </c>
      <c r="R182" s="3">
        <v>-3658486420.2800002</v>
      </c>
      <c r="S182" s="3">
        <v>-1369209927.1300001</v>
      </c>
    </row>
    <row r="183" spans="4:19" ht="12.75" customHeight="1" x14ac:dyDescent="0.2">
      <c r="F183" s="1"/>
      <c r="G183" s="1"/>
      <c r="H183" s="1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4:19" ht="12.75" customHeight="1" x14ac:dyDescent="0.2">
      <c r="D184" s="1" t="s">
        <v>259</v>
      </c>
      <c r="E184" s="1" t="s">
        <v>258</v>
      </c>
      <c r="F184" s="1"/>
      <c r="G184" s="1"/>
      <c r="H184" s="1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4:19" ht="12.75" customHeight="1" x14ac:dyDescent="0.2">
      <c r="F185" s="1" t="s">
        <v>255</v>
      </c>
      <c r="G185" s="1" t="s">
        <v>115</v>
      </c>
      <c r="H185" s="1" t="s">
        <v>257</v>
      </c>
      <c r="I185" s="3">
        <v>52399000</v>
      </c>
      <c r="J185" s="3">
        <v>102399000</v>
      </c>
      <c r="K185" s="3">
        <v>102399000</v>
      </c>
      <c r="L185" s="3">
        <v>102399000</v>
      </c>
      <c r="M185" s="3">
        <v>102399000</v>
      </c>
      <c r="N185" s="3">
        <v>102399000</v>
      </c>
      <c r="O185" s="3">
        <v>102399000</v>
      </c>
      <c r="P185" s="3">
        <v>102399000</v>
      </c>
      <c r="Q185" s="3">
        <v>102399000</v>
      </c>
      <c r="R185" s="3">
        <v>102399000</v>
      </c>
      <c r="S185" s="3">
        <v>85405304.870000005</v>
      </c>
    </row>
    <row r="186" spans="4:19" ht="12.75" customHeight="1" x14ac:dyDescent="0.2">
      <c r="F186" s="1" t="s">
        <v>260</v>
      </c>
      <c r="G186" s="1" t="s">
        <v>32</v>
      </c>
      <c r="H186" s="1" t="s">
        <v>262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28534.98</v>
      </c>
      <c r="R186" s="3">
        <v>0</v>
      </c>
      <c r="S186" s="3">
        <v>0</v>
      </c>
    </row>
    <row r="187" spans="4:19" ht="12.75" customHeight="1" x14ac:dyDescent="0.2">
      <c r="F187" s="1" t="s">
        <v>263</v>
      </c>
      <c r="G187" s="1" t="s">
        <v>32</v>
      </c>
      <c r="H187" s="1" t="s">
        <v>265</v>
      </c>
      <c r="I187" s="3">
        <v>2912.13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</row>
    <row r="188" spans="4:19" ht="12.75" customHeight="1" x14ac:dyDescent="0.2">
      <c r="F188" s="1" t="s">
        <v>266</v>
      </c>
      <c r="G188" s="1" t="s">
        <v>115</v>
      </c>
      <c r="H188" s="1" t="s">
        <v>268</v>
      </c>
      <c r="I188" s="3">
        <v>2912.13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28534.98</v>
      </c>
      <c r="R188" s="3">
        <v>0</v>
      </c>
      <c r="S188" s="3">
        <v>0</v>
      </c>
    </row>
    <row r="189" spans="4:19" ht="12.75" customHeight="1" x14ac:dyDescent="0.2">
      <c r="F189" s="1" t="s">
        <v>269</v>
      </c>
      <c r="G189" s="1" t="s">
        <v>32</v>
      </c>
      <c r="H189" s="1" t="s">
        <v>271</v>
      </c>
      <c r="I189" s="3">
        <v>-838619</v>
      </c>
      <c r="J189" s="3">
        <v>-838619</v>
      </c>
      <c r="K189" s="3">
        <v>-838619</v>
      </c>
      <c r="L189" s="3">
        <v>-1023642</v>
      </c>
      <c r="M189" s="3">
        <v>-1039512</v>
      </c>
      <c r="N189" s="3">
        <v>-4460512</v>
      </c>
      <c r="O189" s="3">
        <v>-15488472.789999999</v>
      </c>
      <c r="P189" s="3">
        <v>-19436254.789999999</v>
      </c>
      <c r="Q189" s="3">
        <v>-19436254.789999999</v>
      </c>
      <c r="R189" s="3">
        <v>-24177766.789999999</v>
      </c>
      <c r="S189" s="3">
        <v>-35405304.869999997</v>
      </c>
    </row>
    <row r="190" spans="4:19" ht="12.75" customHeight="1" x14ac:dyDescent="0.2">
      <c r="F190" s="1" t="s">
        <v>272</v>
      </c>
      <c r="G190" s="1" t="s">
        <v>32</v>
      </c>
      <c r="H190" s="1" t="s">
        <v>273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-28812.85</v>
      </c>
      <c r="R190" s="3">
        <v>-28812.85</v>
      </c>
      <c r="S190" s="3">
        <v>-28812.85</v>
      </c>
    </row>
    <row r="191" spans="4:19" ht="12.75" customHeight="1" x14ac:dyDescent="0.2">
      <c r="F191" s="1" t="s">
        <v>274</v>
      </c>
      <c r="G191" s="1" t="s">
        <v>115</v>
      </c>
      <c r="H191" s="1" t="s">
        <v>275</v>
      </c>
      <c r="I191" s="3">
        <v>-838619</v>
      </c>
      <c r="J191" s="3">
        <v>-838619</v>
      </c>
      <c r="K191" s="3">
        <v>-838619</v>
      </c>
      <c r="L191" s="3">
        <v>-1023642</v>
      </c>
      <c r="M191" s="3">
        <v>-1039512</v>
      </c>
      <c r="N191" s="3">
        <v>-4460512</v>
      </c>
      <c r="O191" s="3">
        <v>-15488472.789999999</v>
      </c>
      <c r="P191" s="3">
        <v>-19436254.789999999</v>
      </c>
      <c r="Q191" s="3">
        <v>-19465067.640000001</v>
      </c>
      <c r="R191" s="3">
        <v>-24206579.640000001</v>
      </c>
      <c r="S191" s="3">
        <v>-35434117.719999999</v>
      </c>
    </row>
    <row r="192" spans="4:19" ht="12.75" customHeight="1" x14ac:dyDescent="0.2">
      <c r="F192" s="1" t="s">
        <v>278</v>
      </c>
      <c r="G192" s="1" t="s">
        <v>32</v>
      </c>
      <c r="H192" s="1" t="s">
        <v>279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28812.85</v>
      </c>
      <c r="R192" s="3">
        <v>28812.85</v>
      </c>
      <c r="S192" s="3">
        <v>28812.85</v>
      </c>
    </row>
    <row r="193" spans="6:19" ht="12.75" customHeight="1" x14ac:dyDescent="0.2">
      <c r="F193" s="1" t="s">
        <v>280</v>
      </c>
      <c r="G193" s="1" t="s">
        <v>32</v>
      </c>
      <c r="H193" s="1" t="s">
        <v>282</v>
      </c>
      <c r="I193" s="3">
        <v>-51560381</v>
      </c>
      <c r="J193" s="3">
        <v>-51560381</v>
      </c>
      <c r="K193" s="3">
        <v>-51560381</v>
      </c>
      <c r="L193" s="3">
        <v>-51375358</v>
      </c>
      <c r="M193" s="3">
        <v>-51359488</v>
      </c>
      <c r="N193" s="3">
        <v>-47938488</v>
      </c>
      <c r="O193" s="3">
        <v>-36910527.210000001</v>
      </c>
      <c r="P193" s="3">
        <v>-32962745.210000001</v>
      </c>
      <c r="Q193" s="3">
        <v>-32962745.210000001</v>
      </c>
      <c r="R193" s="3">
        <v>-28221233.210000001</v>
      </c>
      <c r="S193" s="3">
        <v>0</v>
      </c>
    </row>
    <row r="194" spans="6:19" ht="12.75" customHeight="1" x14ac:dyDescent="0.2">
      <c r="F194" s="1" t="s">
        <v>283</v>
      </c>
      <c r="G194" s="1" t="s">
        <v>115</v>
      </c>
      <c r="H194" s="1" t="s">
        <v>285</v>
      </c>
      <c r="I194" s="3">
        <v>-51560381</v>
      </c>
      <c r="J194" s="3">
        <v>-51560381</v>
      </c>
      <c r="K194" s="3">
        <v>-51560381</v>
      </c>
      <c r="L194" s="3">
        <v>-51375358</v>
      </c>
      <c r="M194" s="3">
        <v>-51359488</v>
      </c>
      <c r="N194" s="3">
        <v>-47938488</v>
      </c>
      <c r="O194" s="3">
        <v>-36910527.210000001</v>
      </c>
      <c r="P194" s="3">
        <v>-32962745.210000001</v>
      </c>
      <c r="Q194" s="3">
        <v>-32933932.359999999</v>
      </c>
      <c r="R194" s="3">
        <v>-28192420.359999999</v>
      </c>
      <c r="S194" s="3">
        <v>28812.85</v>
      </c>
    </row>
    <row r="195" spans="6:19" ht="12.75" customHeight="1" x14ac:dyDescent="0.2">
      <c r="F195" s="1" t="s">
        <v>286</v>
      </c>
      <c r="G195" s="1" t="s">
        <v>115</v>
      </c>
      <c r="H195" s="1" t="s">
        <v>288</v>
      </c>
      <c r="I195" s="3">
        <v>0</v>
      </c>
      <c r="J195" s="3">
        <v>50000000</v>
      </c>
      <c r="K195" s="3">
        <v>50000000</v>
      </c>
      <c r="L195" s="3">
        <v>50000000</v>
      </c>
      <c r="M195" s="3">
        <v>50000000</v>
      </c>
      <c r="N195" s="3">
        <v>50000000</v>
      </c>
      <c r="O195" s="3">
        <v>50000000</v>
      </c>
      <c r="P195" s="3">
        <v>50000000</v>
      </c>
      <c r="Q195" s="3">
        <v>50000000</v>
      </c>
      <c r="R195" s="3">
        <v>50000000</v>
      </c>
      <c r="S195" s="3">
        <v>50000000</v>
      </c>
    </row>
    <row r="196" spans="6:19" ht="12.75" customHeight="1" x14ac:dyDescent="0.2">
      <c r="F196" s="1" t="s">
        <v>289</v>
      </c>
      <c r="G196" s="1" t="s">
        <v>115</v>
      </c>
      <c r="H196" s="1" t="s">
        <v>291</v>
      </c>
      <c r="I196" s="3">
        <v>-835706.87</v>
      </c>
      <c r="J196" s="3">
        <v>-838619</v>
      </c>
      <c r="K196" s="3">
        <v>-838619</v>
      </c>
      <c r="L196" s="3">
        <v>-1023642</v>
      </c>
      <c r="M196" s="3">
        <v>-1039512</v>
      </c>
      <c r="N196" s="3">
        <v>-4460512</v>
      </c>
      <c r="O196" s="3">
        <v>-15488472.789999999</v>
      </c>
      <c r="P196" s="3">
        <v>-19436254.789999999</v>
      </c>
      <c r="Q196" s="3">
        <v>-19436532.66</v>
      </c>
      <c r="R196" s="3">
        <v>-24206579.640000001</v>
      </c>
      <c r="S196" s="3">
        <v>-35434117.719999999</v>
      </c>
    </row>
    <row r="197" spans="6:19" ht="12.75" customHeight="1" x14ac:dyDescent="0.2">
      <c r="F197" s="1" t="s">
        <v>445</v>
      </c>
      <c r="G197" s="1" t="s">
        <v>115</v>
      </c>
      <c r="H197" s="1" t="s">
        <v>447</v>
      </c>
      <c r="I197" s="3">
        <v>20769229662</v>
      </c>
      <c r="J197" s="3">
        <v>20773795873.720001</v>
      </c>
      <c r="K197" s="3">
        <v>20831857286.209999</v>
      </c>
      <c r="L197" s="3">
        <v>20948122016.119999</v>
      </c>
      <c r="M197" s="3">
        <v>21082897807.349998</v>
      </c>
      <c r="N197" s="3">
        <v>21198587343.900002</v>
      </c>
      <c r="O197" s="3">
        <v>21341472945.619999</v>
      </c>
      <c r="P197" s="3">
        <v>21470133656.759998</v>
      </c>
      <c r="Q197" s="3">
        <v>21600694819.380001</v>
      </c>
      <c r="R197" s="3">
        <v>26979939088.07</v>
      </c>
      <c r="S197" s="3">
        <v>26419182005.490002</v>
      </c>
    </row>
    <row r="198" spans="6:19" ht="12.75" customHeight="1" x14ac:dyDescent="0.2">
      <c r="F198" s="1" t="s">
        <v>448</v>
      </c>
      <c r="G198" s="1" t="s">
        <v>32</v>
      </c>
      <c r="H198" s="1" t="s">
        <v>450</v>
      </c>
      <c r="I198" s="3">
        <v>604796130.28000009</v>
      </c>
      <c r="J198" s="3">
        <v>1004369453.63</v>
      </c>
      <c r="K198" s="3">
        <v>1413925788.0899999</v>
      </c>
      <c r="L198" s="3">
        <v>1817669315.05</v>
      </c>
      <c r="M198" s="3">
        <v>2672322353.6599998</v>
      </c>
      <c r="N198" s="3">
        <v>3441764867.2999997</v>
      </c>
      <c r="O198" s="3">
        <v>4729057319.7299995</v>
      </c>
      <c r="P198" s="3">
        <v>5927978042.9800005</v>
      </c>
      <c r="Q198" s="3">
        <v>7029483188.5300007</v>
      </c>
      <c r="R198" s="3">
        <v>8618872565.210001</v>
      </c>
      <c r="S198" s="3">
        <v>10232978858.17</v>
      </c>
    </row>
    <row r="199" spans="6:19" ht="12.75" customHeight="1" x14ac:dyDescent="0.2">
      <c r="F199" s="1" t="s">
        <v>346</v>
      </c>
      <c r="G199" s="1" t="s">
        <v>32</v>
      </c>
      <c r="H199" s="1" t="s">
        <v>348</v>
      </c>
      <c r="I199" s="3">
        <v>2971667971.2500005</v>
      </c>
      <c r="J199" s="3">
        <v>4867101435.5600004</v>
      </c>
      <c r="K199" s="3">
        <v>6034433247.2399998</v>
      </c>
      <c r="L199" s="3">
        <v>7274783992.79</v>
      </c>
      <c r="M199" s="3">
        <v>8768654571.4700012</v>
      </c>
      <c r="N199" s="3">
        <v>9872860095.5499992</v>
      </c>
      <c r="O199" s="3">
        <v>10942793985.219999</v>
      </c>
      <c r="P199" s="3">
        <v>11881685882.009998</v>
      </c>
      <c r="Q199" s="3">
        <v>12575140199.550001</v>
      </c>
      <c r="R199" s="3">
        <v>13180132651.799999</v>
      </c>
      <c r="S199" s="3">
        <v>13722259204.829998</v>
      </c>
    </row>
    <row r="200" spans="6:19" ht="12.75" customHeight="1" x14ac:dyDescent="0.2">
      <c r="F200" s="1" t="s">
        <v>349</v>
      </c>
      <c r="G200" s="1" t="s">
        <v>32</v>
      </c>
      <c r="H200" s="1" t="s">
        <v>351</v>
      </c>
      <c r="I200" s="3">
        <v>3576464101.5300007</v>
      </c>
      <c r="J200" s="3">
        <v>5871470889.1900005</v>
      </c>
      <c r="K200" s="3">
        <v>7448359035.329999</v>
      </c>
      <c r="L200" s="3">
        <v>9092453307.8400002</v>
      </c>
      <c r="M200" s="3">
        <v>11440976925.130001</v>
      </c>
      <c r="N200" s="3">
        <v>13314624962.85</v>
      </c>
      <c r="O200" s="3">
        <v>15671851304.950001</v>
      </c>
      <c r="P200" s="3">
        <v>17809663924.990002</v>
      </c>
      <c r="Q200" s="3">
        <v>19604623388.079998</v>
      </c>
      <c r="R200" s="3">
        <v>21799005217.009998</v>
      </c>
      <c r="S200" s="3">
        <v>23955238063</v>
      </c>
    </row>
    <row r="201" spans="6:19" ht="12.75" customHeight="1" x14ac:dyDescent="0.2">
      <c r="F201" s="1" t="s">
        <v>482</v>
      </c>
      <c r="G201" s="1" t="s">
        <v>32</v>
      </c>
      <c r="H201" s="1" t="s">
        <v>484</v>
      </c>
      <c r="I201" s="3">
        <v>-3371817670.54</v>
      </c>
      <c r="J201" s="3">
        <v>-5573672622.04</v>
      </c>
      <c r="K201" s="3">
        <v>-7303731230.7600002</v>
      </c>
      <c r="L201" s="3">
        <v>-8912430224.9799995</v>
      </c>
      <c r="M201" s="3">
        <v>-10860621303.809999</v>
      </c>
      <c r="N201" s="3">
        <v>-12926404537.059999</v>
      </c>
      <c r="O201" s="3">
        <v>-14897481359.58</v>
      </c>
      <c r="P201" s="3">
        <v>-16753988929.85</v>
      </c>
      <c r="Q201" s="3">
        <v>-18716188778.810001</v>
      </c>
      <c r="R201" s="3">
        <v>-20444722151.120003</v>
      </c>
      <c r="S201" s="3">
        <v>-22864868943.060001</v>
      </c>
    </row>
    <row r="202" spans="6:19" ht="12.75" customHeight="1" x14ac:dyDescent="0.2">
      <c r="F202" s="1" t="s">
        <v>468</v>
      </c>
      <c r="G202" s="1" t="s">
        <v>32</v>
      </c>
      <c r="H202" s="1" t="s">
        <v>469</v>
      </c>
      <c r="I202" s="3">
        <v>-179419787.91999999</v>
      </c>
      <c r="J202" s="3">
        <v>-237672748.56999999</v>
      </c>
      <c r="K202" s="3">
        <v>-363768919.49000001</v>
      </c>
      <c r="L202" s="3">
        <v>-426624499.38</v>
      </c>
      <c r="M202" s="3">
        <v>-500138080.09999996</v>
      </c>
      <c r="N202" s="3">
        <v>-618517841.90999997</v>
      </c>
      <c r="O202" s="3">
        <v>-702803917.23000002</v>
      </c>
      <c r="P202" s="3">
        <v>-773543337.25</v>
      </c>
      <c r="Q202" s="3">
        <v>-936491796.02999997</v>
      </c>
      <c r="R202" s="3">
        <v>-1039121599</v>
      </c>
      <c r="S202" s="3">
        <v>-1122473761.8399999</v>
      </c>
    </row>
    <row r="203" spans="6:19" ht="12.75" customHeight="1" x14ac:dyDescent="0.2">
      <c r="F203" s="1" t="s">
        <v>470</v>
      </c>
      <c r="G203" s="1" t="s">
        <v>115</v>
      </c>
      <c r="H203" s="1" t="s">
        <v>471</v>
      </c>
      <c r="I203" s="3">
        <v>-3551237458.46</v>
      </c>
      <c r="J203" s="3">
        <v>-5811345370.6099997</v>
      </c>
      <c r="K203" s="3">
        <v>-7667500150.25</v>
      </c>
      <c r="L203" s="3">
        <v>-9339054724.3600006</v>
      </c>
      <c r="M203" s="3">
        <v>-11360759383.91</v>
      </c>
      <c r="N203" s="3">
        <v>-13544922378.970001</v>
      </c>
      <c r="O203" s="3">
        <v>-15600285276.810001</v>
      </c>
      <c r="P203" s="3">
        <v>-17527532267.100002</v>
      </c>
      <c r="Q203" s="3">
        <v>-19652680574.840004</v>
      </c>
      <c r="R203" s="3">
        <v>-21483843750.120003</v>
      </c>
      <c r="S203" s="3">
        <v>-23987342704.900002</v>
      </c>
    </row>
    <row r="204" spans="6:19" ht="12.75" customHeight="1" x14ac:dyDescent="0.2">
      <c r="F204" s="1" t="s">
        <v>510</v>
      </c>
      <c r="G204" s="1" t="s">
        <v>32</v>
      </c>
      <c r="H204" s="1" t="s">
        <v>511</v>
      </c>
      <c r="I204" s="3">
        <v>-653589237.63999999</v>
      </c>
      <c r="J204" s="3">
        <v>87925478.049999997</v>
      </c>
      <c r="K204" s="3">
        <v>389425975.73000002</v>
      </c>
      <c r="L204" s="3">
        <v>617424949.42999995</v>
      </c>
      <c r="M204" s="3">
        <v>-333908415.79000002</v>
      </c>
      <c r="N204" s="3">
        <v>-871909756.42999995</v>
      </c>
      <c r="O204" s="3">
        <v>-1851799462.8099999</v>
      </c>
      <c r="P204" s="3">
        <v>-1966136632.2</v>
      </c>
      <c r="Q204" s="3">
        <v>-1392750015.1800001</v>
      </c>
      <c r="R204" s="3">
        <v>-1894410093.77</v>
      </c>
      <c r="S204" s="3">
        <v>-2425976299.0100002</v>
      </c>
    </row>
    <row r="205" spans="6:19" ht="12.75" customHeight="1" x14ac:dyDescent="0.2">
      <c r="F205" s="1" t="s">
        <v>512</v>
      </c>
      <c r="G205" s="1" t="s">
        <v>32</v>
      </c>
      <c r="H205" s="1" t="s">
        <v>513</v>
      </c>
      <c r="I205" s="3">
        <v>5542168.21</v>
      </c>
      <c r="J205" s="3">
        <v>6521704.1799999997</v>
      </c>
      <c r="K205" s="3">
        <v>7309119.1600000001</v>
      </c>
      <c r="L205" s="3">
        <v>7834081.1900000004</v>
      </c>
      <c r="M205" s="3">
        <v>8511881.9700000007</v>
      </c>
      <c r="N205" s="3">
        <v>8928155.9499999993</v>
      </c>
      <c r="O205" s="3">
        <v>9736707.3599999994</v>
      </c>
      <c r="P205" s="3">
        <v>9761567.7599999998</v>
      </c>
      <c r="Q205" s="3">
        <v>9845262.8699999992</v>
      </c>
      <c r="R205" s="3">
        <v>10049695.85</v>
      </c>
      <c r="S205" s="3">
        <v>10184893.720000001</v>
      </c>
    </row>
    <row r="206" spans="6:19" ht="12.75" customHeight="1" x14ac:dyDescent="0.2">
      <c r="F206" s="1" t="s">
        <v>472</v>
      </c>
      <c r="G206" s="1" t="s">
        <v>32</v>
      </c>
      <c r="H206" s="1" t="s">
        <v>474</v>
      </c>
      <c r="I206" s="3">
        <v>3384.69</v>
      </c>
      <c r="J206" s="3">
        <v>4813.0700000000006</v>
      </c>
      <c r="K206" s="3">
        <v>6241.4500000000007</v>
      </c>
      <c r="L206" s="3">
        <v>7669.8300000000008</v>
      </c>
      <c r="M206" s="3">
        <v>7669.8300000000008</v>
      </c>
      <c r="N206" s="3">
        <v>11394.7</v>
      </c>
      <c r="O206" s="3">
        <v>11394.7</v>
      </c>
      <c r="P206" s="3">
        <v>11394.7</v>
      </c>
      <c r="Q206" s="3">
        <v>11394.7</v>
      </c>
      <c r="R206" s="3">
        <v>11394.7</v>
      </c>
      <c r="S206" s="3">
        <v>11394.7</v>
      </c>
    </row>
    <row r="207" spans="6:19" ht="12.75" customHeight="1" x14ac:dyDescent="0.2">
      <c r="F207" s="1" t="s">
        <v>514</v>
      </c>
      <c r="G207" s="1" t="s">
        <v>32</v>
      </c>
      <c r="H207" s="1" t="s">
        <v>516</v>
      </c>
      <c r="I207" s="3">
        <v>-16558584425.799999</v>
      </c>
      <c r="J207" s="3">
        <v>-15040843208.41</v>
      </c>
      <c r="K207" s="3">
        <v>-13545039182.299999</v>
      </c>
      <c r="L207" s="3">
        <v>-12218274702.209999</v>
      </c>
      <c r="M207" s="3">
        <v>-9380690269.4500008</v>
      </c>
      <c r="N207" s="3">
        <v>-6774635469.1499996</v>
      </c>
      <c r="O207" s="3">
        <v>-3883077018.0599999</v>
      </c>
      <c r="P207" s="3">
        <v>-1970178429.9200001</v>
      </c>
      <c r="Q207" s="3">
        <v>-549061596.92999995</v>
      </c>
      <c r="R207" s="3">
        <v>-3595687044.73</v>
      </c>
      <c r="S207" s="3">
        <v>0</v>
      </c>
    </row>
    <row r="208" spans="6:19" ht="12.75" customHeight="1" x14ac:dyDescent="0.2">
      <c r="F208" s="1" t="s">
        <v>475</v>
      </c>
      <c r="G208" s="1" t="s">
        <v>115</v>
      </c>
      <c r="H208" s="1" t="s">
        <v>477</v>
      </c>
      <c r="I208" s="3">
        <v>-17206628110.540001</v>
      </c>
      <c r="J208" s="3">
        <v>-14946391213.110001</v>
      </c>
      <c r="K208" s="3">
        <v>-13148297845.959999</v>
      </c>
      <c r="L208" s="3">
        <v>-11593008001.76</v>
      </c>
      <c r="M208" s="3">
        <v>-9706079133.4400005</v>
      </c>
      <c r="N208" s="3">
        <v>-7637605674.9300003</v>
      </c>
      <c r="O208" s="3">
        <v>-5725128378.8100004</v>
      </c>
      <c r="P208" s="3">
        <v>-3926542099.6600003</v>
      </c>
      <c r="Q208" s="3">
        <v>-1931954954.54</v>
      </c>
      <c r="R208" s="3">
        <v>-5480036047.9499998</v>
      </c>
      <c r="S208" s="3">
        <v>-2415780010.5900002</v>
      </c>
    </row>
    <row r="209" spans="4:19" ht="12.75" customHeight="1" x14ac:dyDescent="0.2">
      <c r="F209" s="1" t="s">
        <v>451</v>
      </c>
      <c r="G209" s="1" t="s">
        <v>115</v>
      </c>
      <c r="H209" s="1" t="s">
        <v>453</v>
      </c>
      <c r="I209" s="3">
        <v>11364093</v>
      </c>
      <c r="J209" s="3">
        <v>16059290</v>
      </c>
      <c r="K209" s="3">
        <v>16059290</v>
      </c>
      <c r="L209" s="3">
        <v>16059290</v>
      </c>
      <c r="M209" s="3">
        <v>16059290</v>
      </c>
      <c r="N209" s="3">
        <v>16059290</v>
      </c>
      <c r="O209" s="3">
        <v>16059290</v>
      </c>
      <c r="P209" s="3">
        <v>16059290</v>
      </c>
      <c r="Q209" s="3">
        <v>16059290</v>
      </c>
      <c r="R209" s="3">
        <v>16059290</v>
      </c>
      <c r="S209" s="3">
        <v>16059290</v>
      </c>
    </row>
    <row r="210" spans="4:19" ht="12.75" customHeight="1" x14ac:dyDescent="0.2">
      <c r="F210" s="1" t="s">
        <v>352</v>
      </c>
      <c r="G210" s="1" t="s">
        <v>115</v>
      </c>
      <c r="H210" s="1" t="s">
        <v>354</v>
      </c>
      <c r="I210" s="3">
        <v>25226643.070000004</v>
      </c>
      <c r="J210" s="3">
        <v>60125518.579999998</v>
      </c>
      <c r="K210" s="3">
        <v>-219141114.92000002</v>
      </c>
      <c r="L210" s="3">
        <v>-246601416.51999998</v>
      </c>
      <c r="M210" s="3">
        <v>80217541.219999999</v>
      </c>
      <c r="N210" s="3">
        <v>-230297416.11999997</v>
      </c>
      <c r="O210" s="3">
        <v>71566028.140000001</v>
      </c>
      <c r="P210" s="3">
        <v>282131657.88999999</v>
      </c>
      <c r="Q210" s="3">
        <v>-48057186.760000005</v>
      </c>
      <c r="R210" s="3">
        <v>315161466.88999993</v>
      </c>
      <c r="S210" s="3">
        <v>-32104641.900000002</v>
      </c>
    </row>
    <row r="211" spans="4:19" ht="12.75" customHeight="1" x14ac:dyDescent="0.2">
      <c r="F211" s="1" t="s">
        <v>292</v>
      </c>
      <c r="G211" s="1" t="s">
        <v>115</v>
      </c>
      <c r="H211" s="1" t="s">
        <v>294</v>
      </c>
      <c r="I211" s="3">
        <v>11364093</v>
      </c>
      <c r="J211" s="3">
        <v>66059290</v>
      </c>
      <c r="K211" s="3">
        <v>66059290</v>
      </c>
      <c r="L211" s="3">
        <v>66059290</v>
      </c>
      <c r="M211" s="3">
        <v>66059290</v>
      </c>
      <c r="N211" s="3">
        <v>66059290</v>
      </c>
      <c r="O211" s="3">
        <v>66059290</v>
      </c>
      <c r="P211" s="3">
        <v>66059290</v>
      </c>
      <c r="Q211" s="3">
        <v>66059290</v>
      </c>
      <c r="R211" s="3">
        <v>66059290</v>
      </c>
      <c r="S211" s="3">
        <v>66059290</v>
      </c>
    </row>
    <row r="212" spans="4:19" ht="12.75" customHeight="1" x14ac:dyDescent="0.2">
      <c r="F212" s="1" t="s">
        <v>295</v>
      </c>
      <c r="G212" s="1" t="s">
        <v>115</v>
      </c>
      <c r="H212" s="1" t="s">
        <v>297</v>
      </c>
      <c r="I212" s="3">
        <v>24390936.200000003</v>
      </c>
      <c r="J212" s="3">
        <v>59286899.579999998</v>
      </c>
      <c r="K212" s="3">
        <v>-219979733.92000002</v>
      </c>
      <c r="L212" s="3">
        <v>-247625058.51999998</v>
      </c>
      <c r="M212" s="3">
        <v>79178029.219999999</v>
      </c>
      <c r="N212" s="3">
        <v>-234757928.11999997</v>
      </c>
      <c r="O212" s="3">
        <v>56077555.349999994</v>
      </c>
      <c r="P212" s="3">
        <v>262695403.10000002</v>
      </c>
      <c r="Q212" s="3">
        <v>-67493719.420000002</v>
      </c>
      <c r="R212" s="3">
        <v>290954887.24999994</v>
      </c>
      <c r="S212" s="3">
        <v>-67538759.620000005</v>
      </c>
    </row>
    <row r="213" spans="4:19" ht="12.75" customHeight="1" x14ac:dyDescent="0.2">
      <c r="F213" s="1"/>
      <c r="G213" s="1"/>
      <c r="H213" s="1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4:19" ht="12.75" customHeight="1" x14ac:dyDescent="0.2">
      <c r="D214" s="1" t="s">
        <v>302</v>
      </c>
      <c r="E214" s="1" t="s">
        <v>301</v>
      </c>
      <c r="F214" s="1"/>
      <c r="G214" s="1"/>
      <c r="H214" s="1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4:19" ht="12.75" customHeight="1" x14ac:dyDescent="0.2">
      <c r="F215" s="1" t="s">
        <v>298</v>
      </c>
      <c r="G215" s="1" t="s">
        <v>32</v>
      </c>
      <c r="H215" s="1" t="s">
        <v>300</v>
      </c>
      <c r="I215" s="3">
        <v>945891464.79999995</v>
      </c>
      <c r="J215" s="3">
        <v>945891464.79999995</v>
      </c>
      <c r="K215" s="3">
        <v>945891464.79999995</v>
      </c>
      <c r="L215" s="3">
        <v>945891464.79999995</v>
      </c>
      <c r="M215" s="3">
        <v>945891464.79999995</v>
      </c>
      <c r="N215" s="3">
        <v>945891464.79999995</v>
      </c>
      <c r="O215" s="3">
        <v>945891464.79999995</v>
      </c>
      <c r="P215" s="3">
        <v>945891464.79999995</v>
      </c>
      <c r="Q215" s="3">
        <v>945891464.79999995</v>
      </c>
      <c r="R215" s="3">
        <v>945891464.79999995</v>
      </c>
      <c r="S215" s="3">
        <v>945891464.79999995</v>
      </c>
    </row>
    <row r="216" spans="4:19" ht="12.75" customHeight="1" x14ac:dyDescent="0.2">
      <c r="F216" s="1" t="s">
        <v>303</v>
      </c>
      <c r="G216" s="1" t="s">
        <v>32</v>
      </c>
      <c r="H216" s="1" t="s">
        <v>305</v>
      </c>
      <c r="I216" s="3">
        <v>3206094755.9100003</v>
      </c>
      <c r="J216" s="3">
        <v>3206094755.9100003</v>
      </c>
      <c r="K216" s="3">
        <v>3206094755.9100003</v>
      </c>
      <c r="L216" s="3">
        <v>3206094755.9100003</v>
      </c>
      <c r="M216" s="3">
        <v>3206094755.9100003</v>
      </c>
      <c r="N216" s="3">
        <v>3206094755.9100003</v>
      </c>
      <c r="O216" s="3">
        <v>3206094755.9100003</v>
      </c>
      <c r="P216" s="3">
        <v>3206094755.9100003</v>
      </c>
      <c r="Q216" s="3">
        <v>3206094755.9100003</v>
      </c>
      <c r="R216" s="3">
        <v>3206094755.9100003</v>
      </c>
      <c r="S216" s="3">
        <v>3206094755.9100003</v>
      </c>
    </row>
    <row r="217" spans="4:19" ht="12.75" customHeight="1" x14ac:dyDescent="0.2">
      <c r="F217" s="1" t="s">
        <v>306</v>
      </c>
      <c r="G217" s="1" t="s">
        <v>32</v>
      </c>
      <c r="H217" s="1" t="s">
        <v>308</v>
      </c>
      <c r="I217" s="3">
        <v>126647699.33</v>
      </c>
      <c r="J217" s="3">
        <v>126647699.33</v>
      </c>
      <c r="K217" s="3">
        <v>126647699.33</v>
      </c>
      <c r="L217" s="3">
        <v>126647699.33</v>
      </c>
      <c r="M217" s="3">
        <v>126647699.33</v>
      </c>
      <c r="N217" s="3">
        <v>126647699.33</v>
      </c>
      <c r="O217" s="3">
        <v>126647699.33</v>
      </c>
      <c r="P217" s="3">
        <v>126647699.33</v>
      </c>
      <c r="Q217" s="3">
        <v>126647699.33</v>
      </c>
      <c r="R217" s="3">
        <v>126647699.33</v>
      </c>
      <c r="S217" s="3">
        <v>126647699.33</v>
      </c>
    </row>
    <row r="218" spans="4:19" ht="12.75" customHeight="1" x14ac:dyDescent="0.2">
      <c r="F218" s="1" t="s">
        <v>355</v>
      </c>
      <c r="G218" s="1" t="s">
        <v>32</v>
      </c>
      <c r="H218" s="1" t="s">
        <v>357</v>
      </c>
      <c r="I218" s="3">
        <v>4025338521.3800001</v>
      </c>
      <c r="J218" s="3">
        <v>4025338521.3800001</v>
      </c>
      <c r="K218" s="3">
        <v>4025338521.3800001</v>
      </c>
      <c r="L218" s="3">
        <v>4025338521.3800001</v>
      </c>
      <c r="M218" s="3">
        <v>4025338521.3800001</v>
      </c>
      <c r="N218" s="3">
        <v>4025338521.3800001</v>
      </c>
      <c r="O218" s="3">
        <v>4025338521.3800001</v>
      </c>
      <c r="P218" s="3">
        <v>4025338521.3800001</v>
      </c>
      <c r="Q218" s="3">
        <v>4025338521.3800001</v>
      </c>
      <c r="R218" s="3">
        <v>4025338521.3800001</v>
      </c>
      <c r="S218" s="3">
        <v>4025338521.3800001</v>
      </c>
    </row>
    <row r="219" spans="4:19" ht="12.75" customHeight="1" x14ac:dyDescent="0.2">
      <c r="F219" s="1" t="s">
        <v>309</v>
      </c>
      <c r="G219" s="1" t="s">
        <v>32</v>
      </c>
      <c r="H219" s="1" t="s">
        <v>311</v>
      </c>
      <c r="I219" s="3">
        <v>810933189.12</v>
      </c>
      <c r="J219" s="3">
        <v>861362295.41999996</v>
      </c>
      <c r="K219" s="3">
        <v>858988247.99000001</v>
      </c>
      <c r="L219" s="3">
        <v>854482520.63</v>
      </c>
      <c r="M219" s="3">
        <v>784377371.46000004</v>
      </c>
      <c r="N219" s="3">
        <v>771426621.56999993</v>
      </c>
      <c r="O219" s="3">
        <v>754982406.37</v>
      </c>
      <c r="P219" s="3">
        <v>730789089.88</v>
      </c>
      <c r="Q219" s="3">
        <v>730080976.79999995</v>
      </c>
      <c r="R219" s="3">
        <v>711666582.99000001</v>
      </c>
      <c r="S219" s="3">
        <v>772511144.61000001</v>
      </c>
    </row>
    <row r="220" spans="4:19" ht="12.75" customHeight="1" x14ac:dyDescent="0.2">
      <c r="F220" s="1" t="s">
        <v>312</v>
      </c>
      <c r="G220" s="1" t="s">
        <v>32</v>
      </c>
      <c r="H220" s="1" t="s">
        <v>314</v>
      </c>
      <c r="I220" s="3">
        <v>4771105408.4000006</v>
      </c>
      <c r="J220" s="3">
        <v>4524953780.3900003</v>
      </c>
      <c r="K220" s="3">
        <v>4587085131.9400005</v>
      </c>
      <c r="L220" s="3">
        <v>4851334521.4700003</v>
      </c>
      <c r="M220" s="3">
        <v>5103530226.2799997</v>
      </c>
      <c r="N220" s="3">
        <v>5801869511.7799997</v>
      </c>
      <c r="O220" s="3">
        <v>6259333320.2399998</v>
      </c>
      <c r="P220" s="3">
        <v>5740241948.1300001</v>
      </c>
      <c r="Q220" s="3">
        <v>5694683636.7600002</v>
      </c>
      <c r="R220" s="3">
        <v>5576536920.9899998</v>
      </c>
      <c r="S220" s="3">
        <v>3618342968.8800001</v>
      </c>
    </row>
    <row r="221" spans="4:19" ht="12.75" customHeight="1" x14ac:dyDescent="0.2">
      <c r="F221" s="1" t="s">
        <v>315</v>
      </c>
      <c r="G221" s="1" t="s">
        <v>32</v>
      </c>
      <c r="H221" s="1" t="s">
        <v>317</v>
      </c>
      <c r="I221" s="3">
        <v>179046699.33000001</v>
      </c>
      <c r="J221" s="3">
        <v>229046699.33000001</v>
      </c>
      <c r="K221" s="3">
        <v>229046699.33000001</v>
      </c>
      <c r="L221" s="3">
        <v>229046699.33000001</v>
      </c>
      <c r="M221" s="3">
        <v>229046699.33000001</v>
      </c>
      <c r="N221" s="3">
        <v>229046699.33000001</v>
      </c>
      <c r="O221" s="3">
        <v>229046699.33000001</v>
      </c>
      <c r="P221" s="3">
        <v>229046699.33000001</v>
      </c>
      <c r="Q221" s="3">
        <v>229046699.33000001</v>
      </c>
      <c r="R221" s="3">
        <v>229075512.18000001</v>
      </c>
      <c r="S221" s="3">
        <v>212550941.05000001</v>
      </c>
    </row>
    <row r="222" spans="4:19" ht="12.75" customHeight="1" x14ac:dyDescent="0.2">
      <c r="F222" s="1" t="s">
        <v>358</v>
      </c>
      <c r="G222" s="1" t="s">
        <v>32</v>
      </c>
      <c r="H222" s="1" t="s">
        <v>360</v>
      </c>
      <c r="I222" s="3">
        <v>5402991898.1899996</v>
      </c>
      <c r="J222" s="3">
        <v>5157269376.4799995</v>
      </c>
      <c r="K222" s="3">
        <v>5217026680.5999994</v>
      </c>
      <c r="L222" s="3">
        <v>5476770342.7700005</v>
      </c>
      <c r="M222" s="3">
        <v>5658860898.4099998</v>
      </c>
      <c r="N222" s="3">
        <v>6344249434.0199995</v>
      </c>
      <c r="O222" s="3">
        <v>6785269027.2799988</v>
      </c>
      <c r="P222" s="3">
        <v>6241984338.6800003</v>
      </c>
      <c r="Q222" s="3">
        <v>6195717914.2299995</v>
      </c>
      <c r="R222" s="3">
        <v>6059127991.7999992</v>
      </c>
      <c r="S222" s="3">
        <v>4178303172.4400005</v>
      </c>
    </row>
    <row r="223" spans="4:19" ht="12.75" customHeight="1" x14ac:dyDescent="0.2">
      <c r="F223" s="1" t="s">
        <v>318</v>
      </c>
      <c r="G223" s="1" t="s">
        <v>32</v>
      </c>
      <c r="H223" s="1" t="s">
        <v>320</v>
      </c>
      <c r="I223" s="3">
        <v>27815016.759999998</v>
      </c>
      <c r="J223" s="3">
        <v>27815016.759999998</v>
      </c>
      <c r="K223" s="3">
        <v>27815016.759999998</v>
      </c>
      <c r="L223" s="3">
        <v>27815016.759999998</v>
      </c>
      <c r="M223" s="3">
        <v>27815016.759999998</v>
      </c>
      <c r="N223" s="3">
        <v>27815016.759999998</v>
      </c>
      <c r="O223" s="3">
        <v>27815016.759999998</v>
      </c>
      <c r="P223" s="3">
        <v>27815016.759999998</v>
      </c>
      <c r="Q223" s="3">
        <v>27815016.759999998</v>
      </c>
      <c r="R223" s="3">
        <v>27815016.759999998</v>
      </c>
      <c r="S223" s="3">
        <v>27815016.759999998</v>
      </c>
    </row>
    <row r="224" spans="4:19" ht="12.75" customHeight="1" x14ac:dyDescent="0.2">
      <c r="F224" s="1" t="s">
        <v>321</v>
      </c>
      <c r="G224" s="1" t="s">
        <v>32</v>
      </c>
      <c r="H224" s="1" t="s">
        <v>323</v>
      </c>
      <c r="I224" s="3">
        <v>-1112550883.22</v>
      </c>
      <c r="J224" s="3">
        <v>-1112550883.22</v>
      </c>
      <c r="K224" s="3">
        <v>-1112550883.22</v>
      </c>
      <c r="L224" s="3">
        <v>-1112550883.22</v>
      </c>
      <c r="M224" s="3">
        <v>-1112550883.22</v>
      </c>
      <c r="N224" s="3">
        <v>-1112550883.22</v>
      </c>
      <c r="O224" s="3">
        <v>-1112550883.22</v>
      </c>
      <c r="P224" s="3">
        <v>-1112550883.22</v>
      </c>
      <c r="Q224" s="3">
        <v>-1112550883.22</v>
      </c>
      <c r="R224" s="3">
        <v>-1112550883.22</v>
      </c>
      <c r="S224" s="3">
        <v>-1112550883.22</v>
      </c>
    </row>
    <row r="225" spans="2:19" ht="12.75" customHeight="1" x14ac:dyDescent="0.2">
      <c r="F225" s="1" t="s">
        <v>420</v>
      </c>
      <c r="G225" s="1" t="s">
        <v>32</v>
      </c>
      <c r="H225" s="1" t="s">
        <v>422</v>
      </c>
      <c r="I225" s="3">
        <v>-1084735866.46</v>
      </c>
      <c r="J225" s="3">
        <v>-1084735866.46</v>
      </c>
      <c r="K225" s="3">
        <v>-1084735866.46</v>
      </c>
      <c r="L225" s="3">
        <v>-1084735866.46</v>
      </c>
      <c r="M225" s="3">
        <v>-1084735866.46</v>
      </c>
      <c r="N225" s="3">
        <v>-1084735866.46</v>
      </c>
      <c r="O225" s="3">
        <v>-1084735866.46</v>
      </c>
      <c r="P225" s="3">
        <v>-1084735866.46</v>
      </c>
      <c r="Q225" s="3">
        <v>-1084735866.46</v>
      </c>
      <c r="R225" s="3">
        <v>-1084735866.46</v>
      </c>
      <c r="S225" s="3">
        <v>-1084735866.46</v>
      </c>
    </row>
    <row r="226" spans="2:19" ht="12.75" customHeight="1" x14ac:dyDescent="0.2">
      <c r="F226" s="1" t="s">
        <v>327</v>
      </c>
      <c r="G226" s="1" t="s">
        <v>32</v>
      </c>
      <c r="H226" s="1" t="s">
        <v>329</v>
      </c>
      <c r="I226" s="3">
        <v>37935964.539999999</v>
      </c>
      <c r="J226" s="3">
        <v>38563918.189999998</v>
      </c>
      <c r="K226" s="3">
        <v>32747245.09</v>
      </c>
      <c r="L226" s="3">
        <v>32032146.350000001</v>
      </c>
      <c r="M226" s="3">
        <v>39646668.710000001</v>
      </c>
      <c r="N226" s="3">
        <v>48873505.459999993</v>
      </c>
      <c r="O226" s="3">
        <v>53654488.060000002</v>
      </c>
      <c r="P226" s="3">
        <v>49502389.159999996</v>
      </c>
      <c r="Q226" s="3">
        <v>47044458.530000001</v>
      </c>
      <c r="R226" s="3">
        <v>45540088.370000005</v>
      </c>
      <c r="S226" s="3">
        <v>32587115.550000001</v>
      </c>
    </row>
    <row r="227" spans="2:19" ht="12.75" customHeight="1" x14ac:dyDescent="0.2">
      <c r="F227" s="1" t="s">
        <v>330</v>
      </c>
      <c r="G227" s="1" t="s">
        <v>32</v>
      </c>
      <c r="H227" s="1" t="s">
        <v>332</v>
      </c>
      <c r="I227" s="3">
        <v>-2645625281.8800001</v>
      </c>
      <c r="J227" s="3">
        <v>-2430734392.3299999</v>
      </c>
      <c r="K227" s="3">
        <v>-2205408389.8499999</v>
      </c>
      <c r="L227" s="3">
        <v>-2439485510.6799998</v>
      </c>
      <c r="M227" s="3">
        <v>-3002890545.4200001</v>
      </c>
      <c r="N227" s="3">
        <v>-3386990960.4400001</v>
      </c>
      <c r="O227" s="3">
        <v>-4140964980.5599999</v>
      </c>
      <c r="P227" s="3">
        <v>-3827496857.8099999</v>
      </c>
      <c r="Q227" s="3">
        <v>-3448583658.0799999</v>
      </c>
      <c r="R227" s="3">
        <v>-3704026508.6500001</v>
      </c>
      <c r="S227" s="3">
        <v>-1401797042.6800001</v>
      </c>
    </row>
    <row r="228" spans="2:19" ht="12.75" customHeight="1" x14ac:dyDescent="0.2">
      <c r="F228" s="1" t="s">
        <v>361</v>
      </c>
      <c r="G228" s="1" t="s">
        <v>32</v>
      </c>
      <c r="H228" s="1" t="s">
        <v>363</v>
      </c>
      <c r="I228" s="3">
        <v>-2607689317.3400002</v>
      </c>
      <c r="J228" s="3">
        <v>-2392170474.1399999</v>
      </c>
      <c r="K228" s="3">
        <v>-2172661144.7599998</v>
      </c>
      <c r="L228" s="3">
        <v>-2407453364.3299994</v>
      </c>
      <c r="M228" s="3">
        <v>-2963243876.71</v>
      </c>
      <c r="N228" s="3">
        <v>-3338117454.9800005</v>
      </c>
      <c r="O228" s="3">
        <v>-4087310492.5</v>
      </c>
      <c r="P228" s="3">
        <v>-3777994468.6500001</v>
      </c>
      <c r="Q228" s="3">
        <v>-3401539199.5500002</v>
      </c>
      <c r="R228" s="3">
        <v>-3658486420.2800002</v>
      </c>
      <c r="S228" s="3">
        <v>-1369209927.1300001</v>
      </c>
    </row>
    <row r="229" spans="2:19" ht="12.75" customHeight="1" x14ac:dyDescent="0.2">
      <c r="F229" s="1"/>
      <c r="G229" s="1"/>
      <c r="H229" s="1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2:19" ht="12.75" customHeight="1" x14ac:dyDescent="0.2">
      <c r="B230" s="1" t="s">
        <v>540</v>
      </c>
      <c r="F230" s="1"/>
      <c r="G230" s="1"/>
      <c r="H230" s="1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2:19" ht="12.75" customHeight="1" x14ac:dyDescent="0.2">
      <c r="C231" s="1" t="s">
        <v>47</v>
      </c>
      <c r="F231" s="1"/>
      <c r="G231" s="1"/>
      <c r="H231" s="1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2:19" ht="12.75" customHeight="1" x14ac:dyDescent="0.2">
      <c r="D232" s="1" t="s">
        <v>31</v>
      </c>
      <c r="E232" s="1" t="s">
        <v>48</v>
      </c>
      <c r="F232" s="1"/>
      <c r="G232" s="1"/>
      <c r="H232" s="1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2:19" ht="12.75" customHeight="1" x14ac:dyDescent="0.2">
      <c r="F233" s="1" t="s">
        <v>81</v>
      </c>
      <c r="G233" s="1" t="s">
        <v>32</v>
      </c>
      <c r="H233" s="1" t="s">
        <v>83</v>
      </c>
      <c r="I233" s="3">
        <v>390250712.76999998</v>
      </c>
      <c r="J233" s="3">
        <v>390250712.76999998</v>
      </c>
      <c r="K233" s="3">
        <v>388997754.58999997</v>
      </c>
      <c r="L233" s="3">
        <v>388997754.58999997</v>
      </c>
      <c r="M233" s="3">
        <v>390250712.76999998</v>
      </c>
      <c r="N233" s="3">
        <v>390250712.76999998</v>
      </c>
      <c r="O233" s="3">
        <v>390250712.76999998</v>
      </c>
      <c r="P233" s="3">
        <v>390250712.76999998</v>
      </c>
      <c r="Q233" s="3">
        <v>390250712.76999998</v>
      </c>
      <c r="R233" s="3">
        <v>390250712.76999998</v>
      </c>
      <c r="S233" s="3">
        <v>390250712.76999998</v>
      </c>
    </row>
    <row r="234" spans="2:19" ht="12.75" customHeight="1" x14ac:dyDescent="0.2">
      <c r="F234" s="1" t="s">
        <v>535</v>
      </c>
      <c r="G234" s="1" t="s">
        <v>32</v>
      </c>
      <c r="H234" s="1" t="s">
        <v>537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-5429803</v>
      </c>
    </row>
    <row r="235" spans="2:19" ht="12.75" customHeight="1" x14ac:dyDescent="0.2">
      <c r="F235" s="1" t="s">
        <v>525</v>
      </c>
      <c r="G235" s="1" t="s">
        <v>32</v>
      </c>
      <c r="H235" s="1" t="s">
        <v>527</v>
      </c>
      <c r="I235" s="3">
        <v>0</v>
      </c>
      <c r="J235" s="3">
        <v>10804156</v>
      </c>
      <c r="K235" s="3">
        <v>10804156</v>
      </c>
      <c r="L235" s="3">
        <v>10804156</v>
      </c>
      <c r="M235" s="3">
        <v>10804156</v>
      </c>
      <c r="N235" s="3">
        <v>10804156</v>
      </c>
      <c r="O235" s="3">
        <v>10804156</v>
      </c>
      <c r="P235" s="3">
        <v>10804156</v>
      </c>
      <c r="Q235" s="3">
        <v>10804156</v>
      </c>
      <c r="R235" s="3">
        <v>10804156</v>
      </c>
      <c r="S235" s="3">
        <v>10804156</v>
      </c>
    </row>
    <row r="236" spans="2:19" ht="12.75" customHeight="1" x14ac:dyDescent="0.2">
      <c r="F236" s="1" t="s">
        <v>100</v>
      </c>
      <c r="G236" s="1" t="s">
        <v>32</v>
      </c>
      <c r="H236" s="1" t="s">
        <v>102</v>
      </c>
      <c r="I236" s="3">
        <v>1100599.8600000001</v>
      </c>
      <c r="J236" s="3">
        <v>1289301.24</v>
      </c>
      <c r="K236" s="3">
        <v>1655724.29</v>
      </c>
      <c r="L236" s="3">
        <v>2830515.1</v>
      </c>
      <c r="M236" s="3">
        <v>7446384.6899999995</v>
      </c>
      <c r="N236" s="3">
        <v>8281658.3799999999</v>
      </c>
      <c r="O236" s="3">
        <v>9350459.9000000004</v>
      </c>
      <c r="P236" s="3">
        <v>10168035.310000001</v>
      </c>
      <c r="Q236" s="3">
        <v>16857875.760000002</v>
      </c>
      <c r="R236" s="3">
        <v>21455704.010000002</v>
      </c>
      <c r="S236" s="3">
        <v>31006046.759999998</v>
      </c>
    </row>
    <row r="237" spans="2:19" ht="12.75" customHeight="1" x14ac:dyDescent="0.2">
      <c r="F237" s="1" t="s">
        <v>547</v>
      </c>
      <c r="G237" s="1" t="s">
        <v>32</v>
      </c>
      <c r="H237" s="1" t="s">
        <v>549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-4101752.8000000003</v>
      </c>
    </row>
    <row r="238" spans="2:19" ht="12.75" customHeight="1" x14ac:dyDescent="0.2">
      <c r="F238" s="1" t="s">
        <v>395</v>
      </c>
      <c r="G238" s="1" t="s">
        <v>32</v>
      </c>
      <c r="H238" s="1" t="s">
        <v>397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-136167.56</v>
      </c>
    </row>
    <row r="239" spans="2:19" ht="12.75" customHeight="1" x14ac:dyDescent="0.2">
      <c r="F239" s="1" t="s">
        <v>106</v>
      </c>
      <c r="G239" s="1" t="s">
        <v>32</v>
      </c>
      <c r="H239" s="1" t="s">
        <v>108</v>
      </c>
      <c r="I239" s="3">
        <v>276626.33999999997</v>
      </c>
      <c r="J239" s="3">
        <v>317819.69</v>
      </c>
      <c r="K239" s="3">
        <v>294569.05</v>
      </c>
      <c r="L239" s="3">
        <v>311094.67000000004</v>
      </c>
      <c r="M239" s="3">
        <v>427646.47</v>
      </c>
      <c r="N239" s="3">
        <v>825717.23</v>
      </c>
      <c r="O239" s="3">
        <v>1684845.49</v>
      </c>
      <c r="P239" s="3">
        <v>1729855.03</v>
      </c>
      <c r="Q239" s="3">
        <v>1763246.63</v>
      </c>
      <c r="R239" s="3">
        <v>1794976.57</v>
      </c>
      <c r="S239" s="3">
        <v>1930420.56</v>
      </c>
    </row>
    <row r="240" spans="2:19" ht="12.75" customHeight="1" x14ac:dyDescent="0.2">
      <c r="F240" s="1" t="s">
        <v>528</v>
      </c>
      <c r="G240" s="1" t="s">
        <v>32</v>
      </c>
      <c r="H240" s="1" t="s">
        <v>530</v>
      </c>
      <c r="I240" s="3">
        <v>0</v>
      </c>
      <c r="J240" s="3">
        <v>3900124</v>
      </c>
      <c r="K240" s="3">
        <v>3900124</v>
      </c>
      <c r="L240" s="3">
        <v>3900124</v>
      </c>
      <c r="M240" s="3">
        <v>3900124</v>
      </c>
      <c r="N240" s="3">
        <v>3900124</v>
      </c>
      <c r="O240" s="3">
        <v>3900124</v>
      </c>
      <c r="P240" s="3">
        <v>3900124</v>
      </c>
      <c r="Q240" s="3">
        <v>3900124</v>
      </c>
      <c r="R240" s="3">
        <v>3900124</v>
      </c>
      <c r="S240" s="3">
        <v>0</v>
      </c>
    </row>
    <row r="241" spans="6:19" ht="12.75" customHeight="1" x14ac:dyDescent="0.2">
      <c r="F241" s="1" t="s">
        <v>109</v>
      </c>
      <c r="G241" s="1" t="s">
        <v>32</v>
      </c>
      <c r="H241" s="1" t="s">
        <v>111</v>
      </c>
      <c r="I241" s="3">
        <v>19923855.5</v>
      </c>
      <c r="J241" s="3">
        <v>19811079.489999998</v>
      </c>
      <c r="K241" s="3">
        <v>19552467.27</v>
      </c>
      <c r="L241" s="3">
        <v>19424322.460000001</v>
      </c>
      <c r="M241" s="3">
        <v>16450528.67</v>
      </c>
      <c r="N241" s="3">
        <v>15422243.199999999</v>
      </c>
      <c r="O241" s="3">
        <v>14387447.48</v>
      </c>
      <c r="P241" s="3">
        <v>14287672.869999999</v>
      </c>
      <c r="Q241" s="3">
        <v>10716437.67</v>
      </c>
      <c r="R241" s="3">
        <v>6347112.9800000004</v>
      </c>
      <c r="S241" s="3">
        <v>0</v>
      </c>
    </row>
    <row r="242" spans="6:19" ht="12.75" customHeight="1" x14ac:dyDescent="0.2">
      <c r="F242" s="1" t="s">
        <v>112</v>
      </c>
      <c r="G242" s="1" t="s">
        <v>115</v>
      </c>
      <c r="H242" s="1" t="s">
        <v>114</v>
      </c>
      <c r="I242" s="3">
        <v>411551794.47000003</v>
      </c>
      <c r="J242" s="3">
        <v>426373193.19</v>
      </c>
      <c r="K242" s="3">
        <v>425204795.20000005</v>
      </c>
      <c r="L242" s="3">
        <v>426267966.82000005</v>
      </c>
      <c r="M242" s="3">
        <v>429279552.60000002</v>
      </c>
      <c r="N242" s="3">
        <v>429484611.58000004</v>
      </c>
      <c r="O242" s="3">
        <v>430377745.63999999</v>
      </c>
      <c r="P242" s="3">
        <v>431140555.98000002</v>
      </c>
      <c r="Q242" s="3">
        <v>434292552.83000004</v>
      </c>
      <c r="R242" s="3">
        <v>434552786.32999998</v>
      </c>
      <c r="S242" s="3">
        <v>424323612.73000002</v>
      </c>
    </row>
    <row r="243" spans="6:19" ht="12.75" customHeight="1" x14ac:dyDescent="0.2">
      <c r="F243" s="1" t="s">
        <v>398</v>
      </c>
      <c r="G243" s="1" t="s">
        <v>32</v>
      </c>
      <c r="H243" s="1" t="s">
        <v>400</v>
      </c>
      <c r="I243" s="3">
        <v>27370651.070000004</v>
      </c>
      <c r="J243" s="3">
        <v>27370651.070000004</v>
      </c>
      <c r="K243" s="3">
        <v>26117692.890000004</v>
      </c>
      <c r="L243" s="3">
        <v>26117692.890000004</v>
      </c>
      <c r="M243" s="3">
        <v>27370651.070000004</v>
      </c>
      <c r="N243" s="3">
        <v>27370651.070000004</v>
      </c>
      <c r="O243" s="3">
        <v>27370651.070000004</v>
      </c>
      <c r="P243" s="3">
        <v>27370651.070000004</v>
      </c>
      <c r="Q243" s="3">
        <v>27370651.070000004</v>
      </c>
      <c r="R243" s="3">
        <v>27370651.070000004</v>
      </c>
      <c r="S243" s="3">
        <v>27370651.070000004</v>
      </c>
    </row>
    <row r="244" spans="6:19" ht="12.75" customHeight="1" x14ac:dyDescent="0.2">
      <c r="F244" s="1" t="s">
        <v>428</v>
      </c>
      <c r="G244" s="1" t="s">
        <v>32</v>
      </c>
      <c r="H244" s="1" t="s">
        <v>430</v>
      </c>
      <c r="I244" s="3">
        <v>37720.49</v>
      </c>
      <c r="J244" s="3">
        <v>58830.680000000008</v>
      </c>
      <c r="K244" s="3">
        <v>297809.45999999996</v>
      </c>
      <c r="L244" s="3">
        <v>374673.18</v>
      </c>
      <c r="M244" s="3">
        <v>492422.41</v>
      </c>
      <c r="N244" s="3">
        <v>590738.94000000006</v>
      </c>
      <c r="O244" s="3">
        <v>590917.47000000009</v>
      </c>
      <c r="P244" s="3">
        <v>640929.27</v>
      </c>
      <c r="Q244" s="3">
        <v>654813.23</v>
      </c>
      <c r="R244" s="3">
        <v>747242.23</v>
      </c>
      <c r="S244" s="3">
        <v>2559435.6599999997</v>
      </c>
    </row>
    <row r="245" spans="6:19" ht="12.75" customHeight="1" x14ac:dyDescent="0.2">
      <c r="F245" s="1" t="s">
        <v>550</v>
      </c>
      <c r="G245" s="1" t="s">
        <v>32</v>
      </c>
      <c r="H245" s="1" t="s">
        <v>551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-4101752.8000000003</v>
      </c>
    </row>
    <row r="246" spans="6:19" ht="12.75" customHeight="1" x14ac:dyDescent="0.2">
      <c r="F246" s="1" t="s">
        <v>401</v>
      </c>
      <c r="G246" s="1" t="s">
        <v>32</v>
      </c>
      <c r="H246" s="1" t="s">
        <v>402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-136167.56</v>
      </c>
    </row>
    <row r="247" spans="6:19" ht="12.75" customHeight="1" x14ac:dyDescent="0.2">
      <c r="F247" s="1" t="s">
        <v>465</v>
      </c>
      <c r="G247" s="1" t="s">
        <v>32</v>
      </c>
      <c r="H247" s="1" t="s">
        <v>467</v>
      </c>
      <c r="I247" s="3">
        <v>74911.539999999994</v>
      </c>
      <c r="J247" s="3">
        <v>91193.420000000013</v>
      </c>
      <c r="K247" s="3">
        <v>91058.75</v>
      </c>
      <c r="L247" s="3">
        <v>93876.86</v>
      </c>
      <c r="M247" s="3">
        <v>104375.90000000001</v>
      </c>
      <c r="N247" s="3">
        <v>104940.2</v>
      </c>
      <c r="O247" s="3">
        <v>151095.97</v>
      </c>
      <c r="P247" s="3">
        <v>151195.47</v>
      </c>
      <c r="Q247" s="3">
        <v>151572.44000000003</v>
      </c>
      <c r="R247" s="3">
        <v>151646.97000000003</v>
      </c>
      <c r="S247" s="3">
        <v>162742.01999999999</v>
      </c>
    </row>
    <row r="248" spans="6:19" ht="12.75" customHeight="1" x14ac:dyDescent="0.2">
      <c r="F248" s="1" t="s">
        <v>403</v>
      </c>
      <c r="G248" s="1" t="s">
        <v>115</v>
      </c>
      <c r="H248" s="1" t="s">
        <v>405</v>
      </c>
      <c r="I248" s="3">
        <v>27483283.100000001</v>
      </c>
      <c r="J248" s="3">
        <v>27520675.169999998</v>
      </c>
      <c r="K248" s="3">
        <v>26506561.099999994</v>
      </c>
      <c r="L248" s="3">
        <v>26586242.93</v>
      </c>
      <c r="M248" s="3">
        <v>27967449.379999999</v>
      </c>
      <c r="N248" s="3">
        <v>28066330.209999993</v>
      </c>
      <c r="O248" s="3">
        <v>28112664.509999998</v>
      </c>
      <c r="P248" s="3">
        <v>28162775.809999999</v>
      </c>
      <c r="Q248" s="3">
        <v>28177036.739999998</v>
      </c>
      <c r="R248" s="3">
        <v>28269540.27</v>
      </c>
      <c r="S248" s="3">
        <v>25854908.390000001</v>
      </c>
    </row>
    <row r="249" spans="6:19" ht="12.75" customHeight="1" x14ac:dyDescent="0.2">
      <c r="F249" s="1" t="s">
        <v>116</v>
      </c>
      <c r="G249" s="1" t="s">
        <v>32</v>
      </c>
      <c r="H249" s="1" t="s">
        <v>118</v>
      </c>
      <c r="I249" s="3">
        <v>263840000</v>
      </c>
      <c r="J249" s="3">
        <v>311499000</v>
      </c>
      <c r="K249" s="3">
        <v>309699000</v>
      </c>
      <c r="L249" s="3">
        <v>311699000</v>
      </c>
      <c r="M249" s="3">
        <v>311699000</v>
      </c>
      <c r="N249" s="3">
        <v>311699000</v>
      </c>
      <c r="O249" s="3">
        <v>311699000</v>
      </c>
      <c r="P249" s="3">
        <v>311699000</v>
      </c>
      <c r="Q249" s="3">
        <v>311699000</v>
      </c>
      <c r="R249" s="3">
        <v>311699000</v>
      </c>
      <c r="S249" s="3">
        <v>311699000</v>
      </c>
    </row>
    <row r="250" spans="6:19" ht="12.75" customHeight="1" x14ac:dyDescent="0.2">
      <c r="F250" s="1" t="s">
        <v>680</v>
      </c>
      <c r="G250" s="1" t="s">
        <v>32</v>
      </c>
      <c r="H250" s="1" t="s">
        <v>682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-173539.59</v>
      </c>
    </row>
    <row r="251" spans="6:19" ht="12.75" customHeight="1" x14ac:dyDescent="0.2">
      <c r="F251" s="1" t="s">
        <v>566</v>
      </c>
      <c r="G251" s="1" t="s">
        <v>32</v>
      </c>
      <c r="H251" s="1" t="s">
        <v>567</v>
      </c>
      <c r="I251" s="3">
        <v>-208169760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</row>
    <row r="252" spans="6:19" ht="12.75" customHeight="1" x14ac:dyDescent="0.2">
      <c r="F252" s="1" t="s">
        <v>119</v>
      </c>
      <c r="G252" s="1" t="s">
        <v>115</v>
      </c>
      <c r="H252" s="1" t="s">
        <v>121</v>
      </c>
      <c r="I252" s="3">
        <v>55670240</v>
      </c>
      <c r="J252" s="3">
        <v>311499000</v>
      </c>
      <c r="K252" s="3">
        <v>309699000</v>
      </c>
      <c r="L252" s="3">
        <v>311699000</v>
      </c>
      <c r="M252" s="3">
        <v>311699000</v>
      </c>
      <c r="N252" s="3">
        <v>311699000</v>
      </c>
      <c r="O252" s="3">
        <v>311699000</v>
      </c>
      <c r="P252" s="3">
        <v>311699000</v>
      </c>
      <c r="Q252" s="3">
        <v>311699000</v>
      </c>
      <c r="R252" s="3">
        <v>311699000</v>
      </c>
      <c r="S252" s="3">
        <v>311525460.40999997</v>
      </c>
    </row>
    <row r="253" spans="6:19" ht="12.75" customHeight="1" x14ac:dyDescent="0.2">
      <c r="F253" s="1" t="s">
        <v>435</v>
      </c>
      <c r="G253" s="1" t="s">
        <v>32</v>
      </c>
      <c r="H253" s="1" t="s">
        <v>437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20032840.82</v>
      </c>
    </row>
    <row r="254" spans="6:19" ht="12.75" customHeight="1" x14ac:dyDescent="0.2">
      <c r="F254" s="1" t="s">
        <v>670</v>
      </c>
      <c r="G254" s="1" t="s">
        <v>32</v>
      </c>
      <c r="H254" s="1" t="s">
        <v>672</v>
      </c>
      <c r="I254" s="3">
        <v>4005876</v>
      </c>
      <c r="J254" s="3">
        <v>4005876</v>
      </c>
      <c r="K254" s="3">
        <v>4005876</v>
      </c>
      <c r="L254" s="3">
        <v>4005876</v>
      </c>
      <c r="M254" s="3">
        <v>4005876</v>
      </c>
      <c r="N254" s="3">
        <v>4005876</v>
      </c>
      <c r="O254" s="3">
        <v>4005876</v>
      </c>
      <c r="P254" s="3">
        <v>4005876</v>
      </c>
      <c r="Q254" s="3">
        <v>4005876</v>
      </c>
      <c r="R254" s="3">
        <v>4005876</v>
      </c>
      <c r="S254" s="3">
        <v>0</v>
      </c>
    </row>
    <row r="255" spans="6:19" ht="12.75" customHeight="1" x14ac:dyDescent="0.2">
      <c r="F255" s="1" t="s">
        <v>442</v>
      </c>
      <c r="G255" s="1" t="s">
        <v>115</v>
      </c>
      <c r="H255" s="1" t="s">
        <v>444</v>
      </c>
      <c r="I255" s="3">
        <v>4005876</v>
      </c>
      <c r="J255" s="3">
        <v>4005876</v>
      </c>
      <c r="K255" s="3">
        <v>4005876</v>
      </c>
      <c r="L255" s="3">
        <v>4005876</v>
      </c>
      <c r="M255" s="3">
        <v>4005876</v>
      </c>
      <c r="N255" s="3">
        <v>4005876</v>
      </c>
      <c r="O255" s="3">
        <v>4005876</v>
      </c>
      <c r="P255" s="3">
        <v>4005876</v>
      </c>
      <c r="Q255" s="3">
        <v>4005876</v>
      </c>
      <c r="R255" s="3">
        <v>4005876</v>
      </c>
      <c r="S255" s="3">
        <v>20032840.82</v>
      </c>
    </row>
    <row r="256" spans="6:19" ht="12.75" customHeight="1" x14ac:dyDescent="0.2">
      <c r="F256" s="1" t="s">
        <v>122</v>
      </c>
      <c r="G256" s="1" t="s">
        <v>32</v>
      </c>
      <c r="H256" s="1" t="s">
        <v>124</v>
      </c>
      <c r="I256" s="3">
        <v>126868325.58</v>
      </c>
      <c r="J256" s="3">
        <v>173678899</v>
      </c>
      <c r="K256" s="3">
        <v>255636728.07999998</v>
      </c>
      <c r="L256" s="3">
        <v>316838905.78000003</v>
      </c>
      <c r="M256" s="3">
        <v>481488096.16999996</v>
      </c>
      <c r="N256" s="3">
        <v>449533727.56999999</v>
      </c>
      <c r="O256" s="3">
        <v>520293966.24000001</v>
      </c>
      <c r="P256" s="3">
        <v>586777346.79000008</v>
      </c>
      <c r="Q256" s="3">
        <v>653500589.86000001</v>
      </c>
      <c r="R256" s="3">
        <v>740154396.37</v>
      </c>
      <c r="S256" s="3">
        <v>833084037.24000001</v>
      </c>
    </row>
    <row r="257" spans="4:19" ht="12.75" customHeight="1" x14ac:dyDescent="0.2">
      <c r="F257" s="1" t="s">
        <v>125</v>
      </c>
      <c r="G257" s="1" t="s">
        <v>32</v>
      </c>
      <c r="H257" s="1" t="s">
        <v>126</v>
      </c>
      <c r="I257" s="3">
        <v>74555653.049999997</v>
      </c>
      <c r="J257" s="3">
        <v>71417937.070000008</v>
      </c>
      <c r="K257" s="3">
        <v>111713445.98</v>
      </c>
      <c r="L257" s="3">
        <v>77649532.560000002</v>
      </c>
      <c r="M257" s="3">
        <v>149414213.74000001</v>
      </c>
      <c r="N257" s="3">
        <v>247960982.73999998</v>
      </c>
      <c r="O257" s="3">
        <v>176756276.42000002</v>
      </c>
      <c r="P257" s="3">
        <v>115866386.85000001</v>
      </c>
      <c r="Q257" s="3">
        <v>141733798.50999999</v>
      </c>
      <c r="R257" s="3">
        <v>89641128.069999993</v>
      </c>
      <c r="S257" s="3">
        <v>25070641.280000001</v>
      </c>
    </row>
    <row r="258" spans="4:19" ht="12.75" customHeight="1" x14ac:dyDescent="0.2">
      <c r="F258" s="1" t="s">
        <v>133</v>
      </c>
      <c r="G258" s="1" t="s">
        <v>32</v>
      </c>
      <c r="H258" s="1" t="s">
        <v>134</v>
      </c>
      <c r="I258" s="3">
        <v>625093022.97000003</v>
      </c>
      <c r="J258" s="3">
        <v>591351715.60000002</v>
      </c>
      <c r="K258" s="3">
        <v>469240524.69999999</v>
      </c>
      <c r="L258" s="3">
        <v>442098698.99000001</v>
      </c>
      <c r="M258" s="3">
        <v>225211723.38</v>
      </c>
      <c r="N258" s="3">
        <v>158618460.84999999</v>
      </c>
      <c r="O258" s="3">
        <v>159062928.5</v>
      </c>
      <c r="P258" s="3">
        <v>153469437.51999998</v>
      </c>
      <c r="Q258" s="3">
        <v>92878782.789999992</v>
      </c>
      <c r="R258" s="3">
        <v>58317646.719999999</v>
      </c>
      <c r="S258" s="3">
        <v>0</v>
      </c>
    </row>
    <row r="259" spans="4:19" ht="12.75" customHeight="1" x14ac:dyDescent="0.2">
      <c r="F259" s="1" t="s">
        <v>138</v>
      </c>
      <c r="G259" s="1" t="s">
        <v>115</v>
      </c>
      <c r="H259" s="1" t="s">
        <v>140</v>
      </c>
      <c r="I259" s="3">
        <v>826517001.60000002</v>
      </c>
      <c r="J259" s="3">
        <v>836448551.66999996</v>
      </c>
      <c r="K259" s="3">
        <v>836590698.75999999</v>
      </c>
      <c r="L259" s="3">
        <v>836587137.33000004</v>
      </c>
      <c r="M259" s="3">
        <v>856114033.28999996</v>
      </c>
      <c r="N259" s="3">
        <v>856113171.15999997</v>
      </c>
      <c r="O259" s="3">
        <v>856113171.15999997</v>
      </c>
      <c r="P259" s="3">
        <v>856113171.15999997</v>
      </c>
      <c r="Q259" s="3">
        <v>888113171.15999997</v>
      </c>
      <c r="R259" s="3">
        <v>888113171.15999997</v>
      </c>
      <c r="S259" s="3">
        <v>858154678.51999998</v>
      </c>
    </row>
    <row r="260" spans="4:19" ht="12.75" customHeight="1" x14ac:dyDescent="0.2">
      <c r="F260" s="1" t="s">
        <v>141</v>
      </c>
      <c r="G260" s="1" t="s">
        <v>115</v>
      </c>
      <c r="H260" s="1" t="s">
        <v>143</v>
      </c>
      <c r="I260" s="3">
        <v>886193117.60000002</v>
      </c>
      <c r="J260" s="3">
        <v>1151953427.6700001</v>
      </c>
      <c r="K260" s="3">
        <v>1150295574.76</v>
      </c>
      <c r="L260" s="3">
        <v>1152292013.3299999</v>
      </c>
      <c r="M260" s="3">
        <v>1171818909.29</v>
      </c>
      <c r="N260" s="3">
        <v>1171818047.1599998</v>
      </c>
      <c r="O260" s="3">
        <v>1171818047.1599998</v>
      </c>
      <c r="P260" s="3">
        <v>1171818047.1599998</v>
      </c>
      <c r="Q260" s="3">
        <v>1203818047.1599998</v>
      </c>
      <c r="R260" s="3">
        <v>1203818047.1599998</v>
      </c>
      <c r="S260" s="3">
        <v>1189712979.75</v>
      </c>
    </row>
    <row r="261" spans="4:19" ht="12.75" customHeight="1" x14ac:dyDescent="0.2">
      <c r="F261" s="1" t="s">
        <v>144</v>
      </c>
      <c r="G261" s="1" t="s">
        <v>115</v>
      </c>
      <c r="H261" s="1" t="s">
        <v>146</v>
      </c>
      <c r="I261" s="3">
        <v>1297744912.0700002</v>
      </c>
      <c r="J261" s="3">
        <v>1578326620.8600001</v>
      </c>
      <c r="K261" s="3">
        <v>1575500369.96</v>
      </c>
      <c r="L261" s="3">
        <v>1578559980.1500001</v>
      </c>
      <c r="M261" s="3">
        <v>1601098461.8900001</v>
      </c>
      <c r="N261" s="3">
        <v>1601302658.74</v>
      </c>
      <c r="O261" s="3">
        <v>1602195792.8000002</v>
      </c>
      <c r="P261" s="3">
        <v>1602958603.1400001</v>
      </c>
      <c r="Q261" s="3">
        <v>1638110599.9900002</v>
      </c>
      <c r="R261" s="3">
        <v>1638370833.49</v>
      </c>
      <c r="S261" s="3">
        <v>1614036592.48</v>
      </c>
    </row>
    <row r="262" spans="4:19" ht="12.75" customHeight="1" x14ac:dyDescent="0.2">
      <c r="F262" s="1"/>
      <c r="G262" s="1"/>
      <c r="H262" s="1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4:19" ht="12.75" customHeight="1" x14ac:dyDescent="0.2">
      <c r="D263" s="1" t="s">
        <v>152</v>
      </c>
      <c r="E263" s="1" t="s">
        <v>151</v>
      </c>
      <c r="F263" s="1"/>
      <c r="G263" s="1"/>
      <c r="H263" s="1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4:19" ht="12.75" customHeight="1" x14ac:dyDescent="0.2">
      <c r="F264" s="1" t="s">
        <v>406</v>
      </c>
      <c r="G264" s="1" t="s">
        <v>32</v>
      </c>
      <c r="H264" s="1" t="s">
        <v>408</v>
      </c>
      <c r="I264" s="3">
        <v>24940772.399999999</v>
      </c>
      <c r="J264" s="3">
        <v>34755387.100000001</v>
      </c>
      <c r="K264" s="3">
        <v>49898771.659999996</v>
      </c>
      <c r="L264" s="3">
        <v>65143240.389999993</v>
      </c>
      <c r="M264" s="3">
        <v>80387248.649999991</v>
      </c>
      <c r="N264" s="3">
        <v>110700450.21000001</v>
      </c>
      <c r="O264" s="3">
        <v>124852263.40000001</v>
      </c>
      <c r="P264" s="3">
        <v>148888784.43000001</v>
      </c>
      <c r="Q264" s="3">
        <v>171803138.03</v>
      </c>
      <c r="R264" s="3">
        <v>189349282.46000001</v>
      </c>
      <c r="S264" s="3">
        <v>212355107.84</v>
      </c>
    </row>
    <row r="265" spans="4:19" ht="12.75" customHeight="1" x14ac:dyDescent="0.2">
      <c r="F265" s="1" t="s">
        <v>147</v>
      </c>
      <c r="G265" s="1" t="s">
        <v>32</v>
      </c>
      <c r="H265" s="1" t="s">
        <v>149</v>
      </c>
      <c r="I265" s="3">
        <v>23432041.789999999</v>
      </c>
      <c r="J265" s="3">
        <v>30566300.750000004</v>
      </c>
      <c r="K265" s="3">
        <v>43987606.149999999</v>
      </c>
      <c r="L265" s="3">
        <v>51015078.520000003</v>
      </c>
      <c r="M265" s="3">
        <v>64426875.82</v>
      </c>
      <c r="N265" s="3">
        <v>76775108.86999999</v>
      </c>
      <c r="O265" s="3">
        <v>86303225.590000004</v>
      </c>
      <c r="P265" s="3">
        <v>104404580.53</v>
      </c>
      <c r="Q265" s="3">
        <v>119774413.54999998</v>
      </c>
      <c r="R265" s="3">
        <v>129212881.54999997</v>
      </c>
      <c r="S265" s="3">
        <v>146166780.15000001</v>
      </c>
    </row>
    <row r="266" spans="4:19" ht="12.75" customHeight="1" x14ac:dyDescent="0.2">
      <c r="F266" s="1" t="s">
        <v>171</v>
      </c>
      <c r="G266" s="1" t="s">
        <v>115</v>
      </c>
      <c r="H266" s="1" t="s">
        <v>173</v>
      </c>
      <c r="I266" s="3">
        <v>48372814.18999999</v>
      </c>
      <c r="J266" s="3">
        <v>65321687.849999994</v>
      </c>
      <c r="K266" s="3">
        <v>93886377.810000032</v>
      </c>
      <c r="L266" s="3">
        <v>116158318.91</v>
      </c>
      <c r="M266" s="3">
        <v>144814124.47</v>
      </c>
      <c r="N266" s="3">
        <v>187475559.08000001</v>
      </c>
      <c r="O266" s="3">
        <v>211155488.99000001</v>
      </c>
      <c r="P266" s="3">
        <v>253293364.96000001</v>
      </c>
      <c r="Q266" s="3">
        <v>291577551.58000004</v>
      </c>
      <c r="R266" s="3">
        <v>318562164.00999999</v>
      </c>
      <c r="S266" s="3">
        <v>358521887.99000001</v>
      </c>
    </row>
    <row r="267" spans="4:19" ht="12.75" customHeight="1" x14ac:dyDescent="0.2">
      <c r="F267" s="1" t="s">
        <v>502</v>
      </c>
      <c r="G267" s="1" t="s">
        <v>32</v>
      </c>
      <c r="H267" s="1" t="s">
        <v>503</v>
      </c>
      <c r="I267" s="3">
        <v>130829700.31999999</v>
      </c>
      <c r="J267" s="3">
        <v>172276528.95999998</v>
      </c>
      <c r="K267" s="3">
        <v>262728293.02000001</v>
      </c>
      <c r="L267" s="3">
        <v>325553958.89999998</v>
      </c>
      <c r="M267" s="3">
        <v>418060728.10999995</v>
      </c>
      <c r="N267" s="3">
        <v>489945850.52999997</v>
      </c>
      <c r="O267" s="3">
        <v>545035041.65999997</v>
      </c>
      <c r="P267" s="3">
        <v>611502801.00999999</v>
      </c>
      <c r="Q267" s="3">
        <v>668158191.36000001</v>
      </c>
      <c r="R267" s="3">
        <v>753543689.16999996</v>
      </c>
      <c r="S267" s="3">
        <v>820082810.57000005</v>
      </c>
    </row>
    <row r="268" spans="4:19" ht="12.75" customHeight="1" x14ac:dyDescent="0.2">
      <c r="F268" s="1" t="s">
        <v>174</v>
      </c>
      <c r="G268" s="1" t="s">
        <v>32</v>
      </c>
      <c r="H268" s="1" t="s">
        <v>176</v>
      </c>
      <c r="I268" s="3">
        <v>2532235.63</v>
      </c>
      <c r="J268" s="3">
        <v>5140465.7600000007</v>
      </c>
      <c r="K268" s="3">
        <v>9558267.1400000025</v>
      </c>
      <c r="L268" s="3">
        <v>11837422.720000001</v>
      </c>
      <c r="M268" s="3">
        <v>14313403.480000002</v>
      </c>
      <c r="N268" s="3">
        <v>15557762.650000002</v>
      </c>
      <c r="O268" s="3">
        <v>17548886.450000003</v>
      </c>
      <c r="P268" s="3">
        <v>19404738.009999998</v>
      </c>
      <c r="Q268" s="3">
        <v>21592965.009999998</v>
      </c>
      <c r="R268" s="3">
        <v>23617364.02</v>
      </c>
      <c r="S268" s="3">
        <v>32592763.550000001</v>
      </c>
    </row>
    <row r="269" spans="4:19" ht="12.75" customHeight="1" x14ac:dyDescent="0.2">
      <c r="F269" s="1" t="s">
        <v>192</v>
      </c>
      <c r="G269" s="1" t="s">
        <v>115</v>
      </c>
      <c r="H269" s="1" t="s">
        <v>194</v>
      </c>
      <c r="I269" s="3">
        <v>133361935.94999999</v>
      </c>
      <c r="J269" s="3">
        <v>177416994.72</v>
      </c>
      <c r="K269" s="3">
        <v>272286560.16000003</v>
      </c>
      <c r="L269" s="3">
        <v>337391381.62</v>
      </c>
      <c r="M269" s="3">
        <v>432374131.58999997</v>
      </c>
      <c r="N269" s="3">
        <v>505503613.17999995</v>
      </c>
      <c r="O269" s="3">
        <v>562583928.11000001</v>
      </c>
      <c r="P269" s="3">
        <v>630907539.01999998</v>
      </c>
      <c r="Q269" s="3">
        <v>689751156.37</v>
      </c>
      <c r="R269" s="3">
        <v>777161053.18999994</v>
      </c>
      <c r="S269" s="3">
        <v>852675574.12</v>
      </c>
    </row>
    <row r="270" spans="4:19" ht="12.75" customHeight="1" x14ac:dyDescent="0.2">
      <c r="F270" s="1" t="s">
        <v>195</v>
      </c>
      <c r="G270" s="1" t="s">
        <v>115</v>
      </c>
      <c r="H270" s="1" t="s">
        <v>197</v>
      </c>
      <c r="I270" s="3">
        <v>181587735.85999998</v>
      </c>
      <c r="J270" s="3">
        <v>242575886.41</v>
      </c>
      <c r="K270" s="3">
        <v>366018634.24000001</v>
      </c>
      <c r="L270" s="3">
        <v>453393554.06</v>
      </c>
      <c r="M270" s="3">
        <v>577022597.39999998</v>
      </c>
      <c r="N270" s="3">
        <v>692800741.59000003</v>
      </c>
      <c r="O270" s="3">
        <v>773512193.85000002</v>
      </c>
      <c r="P270" s="3">
        <v>883973226.50999999</v>
      </c>
      <c r="Q270" s="3">
        <v>981100667.82000005</v>
      </c>
      <c r="R270" s="3">
        <v>1095458622.9300001</v>
      </c>
      <c r="S270" s="3">
        <v>1210172560.3800004</v>
      </c>
    </row>
    <row r="271" spans="4:19" ht="12.75" customHeight="1" x14ac:dyDescent="0.2">
      <c r="F271" s="1" t="s">
        <v>409</v>
      </c>
      <c r="G271" s="1" t="s">
        <v>115</v>
      </c>
      <c r="H271" s="1" t="s">
        <v>411</v>
      </c>
      <c r="I271" s="3">
        <v>147014.27999999997</v>
      </c>
      <c r="J271" s="3">
        <v>162796.15999999997</v>
      </c>
      <c r="K271" s="3">
        <v>154303.72999999998</v>
      </c>
      <c r="L271" s="3">
        <v>156146.46999999997</v>
      </c>
      <c r="M271" s="3">
        <v>165658.66</v>
      </c>
      <c r="N271" s="3">
        <v>178430.66999999998</v>
      </c>
      <c r="O271" s="3">
        <v>227223.24999999997</v>
      </c>
      <c r="P271" s="3">
        <v>227677.46999999997</v>
      </c>
      <c r="Q271" s="3">
        <v>228040.12999999998</v>
      </c>
      <c r="R271" s="3">
        <v>264594.27</v>
      </c>
      <c r="S271" s="3">
        <v>1024901.7299999999</v>
      </c>
    </row>
    <row r="272" spans="4:19" ht="12.75" customHeight="1" x14ac:dyDescent="0.2">
      <c r="F272" s="1" t="s">
        <v>198</v>
      </c>
      <c r="G272" s="1" t="s">
        <v>115</v>
      </c>
      <c r="H272" s="1" t="s">
        <v>200</v>
      </c>
      <c r="I272" s="3">
        <v>181734750.13999999</v>
      </c>
      <c r="J272" s="3">
        <v>242738682.56999999</v>
      </c>
      <c r="K272" s="3">
        <v>366172937.97000003</v>
      </c>
      <c r="L272" s="3">
        <v>453549700.53000003</v>
      </c>
      <c r="M272" s="3">
        <v>577188256.06000006</v>
      </c>
      <c r="N272" s="3">
        <v>692979172.25999999</v>
      </c>
      <c r="O272" s="3">
        <v>773739417.10000002</v>
      </c>
      <c r="P272" s="3">
        <v>884200903.9799999</v>
      </c>
      <c r="Q272" s="3">
        <v>981328707.95000005</v>
      </c>
      <c r="R272" s="3">
        <v>1095723217.2</v>
      </c>
      <c r="S272" s="3">
        <v>1211197462.1100001</v>
      </c>
    </row>
    <row r="273" spans="4:19" ht="12.75" customHeight="1" x14ac:dyDescent="0.2">
      <c r="F273" s="1" t="s">
        <v>201</v>
      </c>
      <c r="G273" s="1" t="s">
        <v>32</v>
      </c>
      <c r="H273" s="1" t="s">
        <v>202</v>
      </c>
      <c r="I273" s="3">
        <v>227591447.06</v>
      </c>
      <c r="J273" s="3">
        <v>279303344.06999999</v>
      </c>
      <c r="K273" s="3">
        <v>382763403.73999995</v>
      </c>
      <c r="L273" s="3">
        <v>324658453.43999994</v>
      </c>
      <c r="M273" s="3">
        <v>460612181.27999997</v>
      </c>
      <c r="N273" s="3">
        <v>485782573.54999995</v>
      </c>
      <c r="O273" s="3">
        <v>406096017.36000001</v>
      </c>
      <c r="P273" s="3">
        <v>301303434.71000004</v>
      </c>
      <c r="Q273" s="3">
        <v>335634234.08999997</v>
      </c>
      <c r="R273" s="3">
        <v>260206739.74000004</v>
      </c>
      <c r="S273" s="3">
        <v>159130894.05000001</v>
      </c>
    </row>
    <row r="274" spans="4:19" ht="12.75" customHeight="1" x14ac:dyDescent="0.2">
      <c r="F274" s="1" t="s">
        <v>508</v>
      </c>
      <c r="G274" s="1" t="s">
        <v>32</v>
      </c>
      <c r="H274" s="1" t="s">
        <v>509</v>
      </c>
      <c r="I274" s="3">
        <v>0</v>
      </c>
      <c r="J274" s="3">
        <v>0</v>
      </c>
      <c r="K274" s="3">
        <v>57961022</v>
      </c>
      <c r="L274" s="3">
        <v>57961022</v>
      </c>
      <c r="M274" s="3">
        <v>108585581.22</v>
      </c>
      <c r="N274" s="3">
        <v>35296350.759999998</v>
      </c>
      <c r="O274" s="3">
        <v>35296350.759999998</v>
      </c>
      <c r="P274" s="3">
        <v>35296350.759999998</v>
      </c>
      <c r="Q274" s="3">
        <v>0</v>
      </c>
      <c r="R274" s="3">
        <v>0</v>
      </c>
      <c r="S274" s="3">
        <v>0</v>
      </c>
    </row>
    <row r="275" spans="4:19" ht="12.75" customHeight="1" x14ac:dyDescent="0.2">
      <c r="F275" s="1" t="s">
        <v>203</v>
      </c>
      <c r="G275" s="1" t="s">
        <v>32</v>
      </c>
      <c r="H275" s="1" t="s">
        <v>205</v>
      </c>
      <c r="I275" s="3">
        <v>644866878.47000003</v>
      </c>
      <c r="J275" s="3">
        <v>614912919.09000003</v>
      </c>
      <c r="K275" s="3">
        <v>492693115.96999997</v>
      </c>
      <c r="L275" s="3">
        <v>465423145.44999999</v>
      </c>
      <c r="M275" s="3">
        <v>245562376.05000001</v>
      </c>
      <c r="N275" s="3">
        <v>177940828.04999998</v>
      </c>
      <c r="O275" s="3">
        <v>177350499.98000002</v>
      </c>
      <c r="P275" s="3">
        <v>171657234.38999999</v>
      </c>
      <c r="Q275" s="3">
        <v>107495344.46000001</v>
      </c>
      <c r="R275" s="3">
        <v>68564883.700000003</v>
      </c>
      <c r="S275" s="3">
        <v>0</v>
      </c>
    </row>
    <row r="276" spans="4:19" ht="12.75" customHeight="1" x14ac:dyDescent="0.2">
      <c r="F276" s="1" t="s">
        <v>206</v>
      </c>
      <c r="G276" s="1" t="s">
        <v>32</v>
      </c>
      <c r="H276" s="1" t="s">
        <v>208</v>
      </c>
      <c r="I276" s="3">
        <v>217938565.97999999</v>
      </c>
      <c r="J276" s="3">
        <v>415734906.44999993</v>
      </c>
      <c r="K276" s="3">
        <v>251136596.14999998</v>
      </c>
      <c r="L276" s="3">
        <v>252120086.94</v>
      </c>
      <c r="M276" s="3">
        <v>182930905.27000001</v>
      </c>
      <c r="N276" s="3">
        <v>182999325.42000002</v>
      </c>
      <c r="O276" s="3">
        <v>183411557.18000001</v>
      </c>
      <c r="P276" s="3">
        <v>184149071.80000001</v>
      </c>
      <c r="Q276" s="3">
        <v>187286807.72</v>
      </c>
      <c r="R276" s="3">
        <v>187454537.69</v>
      </c>
      <c r="S276" s="3">
        <v>221276023.23999998</v>
      </c>
    </row>
    <row r="277" spans="4:19" ht="12.75" customHeight="1" x14ac:dyDescent="0.2">
      <c r="F277" s="1" t="s">
        <v>209</v>
      </c>
      <c r="G277" s="1" t="s">
        <v>115</v>
      </c>
      <c r="H277" s="1" t="s">
        <v>211</v>
      </c>
      <c r="I277" s="3">
        <v>1090396891.51</v>
      </c>
      <c r="J277" s="3">
        <v>1309951169.6100001</v>
      </c>
      <c r="K277" s="3">
        <v>1184554137.8600001</v>
      </c>
      <c r="L277" s="3">
        <v>1100162707.8300002</v>
      </c>
      <c r="M277" s="3">
        <v>997691043.82000005</v>
      </c>
      <c r="N277" s="3">
        <v>882019077.77999997</v>
      </c>
      <c r="O277" s="3">
        <v>802154425.27999997</v>
      </c>
      <c r="P277" s="3">
        <v>692406091.65999997</v>
      </c>
      <c r="Q277" s="3">
        <v>630416386.26999998</v>
      </c>
      <c r="R277" s="3">
        <v>516226161.12999994</v>
      </c>
      <c r="S277" s="3">
        <v>380406917.29000002</v>
      </c>
    </row>
    <row r="278" spans="4:19" ht="12.75" customHeight="1" x14ac:dyDescent="0.2">
      <c r="F278" s="1" t="s">
        <v>412</v>
      </c>
      <c r="G278" s="1" t="s">
        <v>32</v>
      </c>
      <c r="H278" s="1" t="s">
        <v>414</v>
      </c>
      <c r="I278" s="3">
        <v>25613270.420000002</v>
      </c>
      <c r="J278" s="3">
        <v>25636768.680000003</v>
      </c>
      <c r="K278" s="3">
        <v>24773294.130000006</v>
      </c>
      <c r="L278" s="3">
        <v>24847571.790000003</v>
      </c>
      <c r="M278" s="3">
        <v>26219162.010000002</v>
      </c>
      <c r="N278" s="3">
        <v>26304408.699999999</v>
      </c>
      <c r="O278" s="3">
        <v>26301950.420000002</v>
      </c>
      <c r="P278" s="3">
        <v>26351607.5</v>
      </c>
      <c r="Q278" s="3">
        <v>26365505.769999996</v>
      </c>
      <c r="R278" s="3">
        <v>26421455.16</v>
      </c>
      <c r="S278" s="3">
        <v>22432213.080000002</v>
      </c>
    </row>
    <row r="279" spans="4:19" ht="12.75" customHeight="1" x14ac:dyDescent="0.2">
      <c r="F279" s="1" t="s">
        <v>212</v>
      </c>
      <c r="G279" s="1" t="s">
        <v>115</v>
      </c>
      <c r="H279" s="1" t="s">
        <v>214</v>
      </c>
      <c r="I279" s="3">
        <v>1116010161.9300001</v>
      </c>
      <c r="J279" s="3">
        <v>1335587938.2900002</v>
      </c>
      <c r="K279" s="3">
        <v>1209327431.99</v>
      </c>
      <c r="L279" s="3">
        <v>1125010279.6200001</v>
      </c>
      <c r="M279" s="3">
        <v>1023910205.83</v>
      </c>
      <c r="N279" s="3">
        <v>908323486.4799999</v>
      </c>
      <c r="O279" s="3">
        <v>828456375.70000005</v>
      </c>
      <c r="P279" s="3">
        <v>718757699.15999997</v>
      </c>
      <c r="Q279" s="3">
        <v>656781892.03999996</v>
      </c>
      <c r="R279" s="3">
        <v>542647616.28999996</v>
      </c>
      <c r="S279" s="3">
        <v>402839130.36999995</v>
      </c>
    </row>
    <row r="280" spans="4:19" ht="12.75" customHeight="1" x14ac:dyDescent="0.2">
      <c r="F280" s="1" t="s">
        <v>215</v>
      </c>
      <c r="G280" s="1" t="s">
        <v>115</v>
      </c>
      <c r="H280" s="1" t="s">
        <v>217</v>
      </c>
      <c r="I280" s="3">
        <v>1297744912.0700002</v>
      </c>
      <c r="J280" s="3">
        <v>1578326620.8600001</v>
      </c>
      <c r="K280" s="3">
        <v>1575500369.96</v>
      </c>
      <c r="L280" s="3">
        <v>1578559980.1500001</v>
      </c>
      <c r="M280" s="3">
        <v>1601098461.8900001</v>
      </c>
      <c r="N280" s="3">
        <v>1601302658.74</v>
      </c>
      <c r="O280" s="3">
        <v>1602195792.8000002</v>
      </c>
      <c r="P280" s="3">
        <v>1602958603.1400001</v>
      </c>
      <c r="Q280" s="3">
        <v>1638110599.9900002</v>
      </c>
      <c r="R280" s="3">
        <v>1638370833.49</v>
      </c>
      <c r="S280" s="3">
        <v>1614036592.48</v>
      </c>
    </row>
    <row r="281" spans="4:19" ht="12.75" customHeight="1" x14ac:dyDescent="0.2">
      <c r="F281" s="1" t="s">
        <v>218</v>
      </c>
      <c r="G281" s="1" t="s">
        <v>32</v>
      </c>
      <c r="H281" s="1" t="s">
        <v>220</v>
      </c>
      <c r="I281" s="3">
        <v>471143283.45999998</v>
      </c>
      <c r="J281" s="3">
        <v>720675019.20000005</v>
      </c>
      <c r="K281" s="3">
        <v>716634316.0200001</v>
      </c>
      <c r="L281" s="3">
        <v>659587134.16999996</v>
      </c>
      <c r="M281" s="3">
        <v>778347829.78000009</v>
      </c>
      <c r="N281" s="3">
        <v>730382658.42999995</v>
      </c>
      <c r="O281" s="3">
        <v>651105875.72000003</v>
      </c>
      <c r="P281" s="3">
        <v>547100464.76999998</v>
      </c>
      <c r="Q281" s="3">
        <v>549286547.57999992</v>
      </c>
      <c r="R281" s="3">
        <v>474082732.58999997</v>
      </c>
      <c r="S281" s="3">
        <v>402839130.36999995</v>
      </c>
    </row>
    <row r="282" spans="4:19" ht="12.75" customHeight="1" x14ac:dyDescent="0.2">
      <c r="F282" s="1"/>
      <c r="G282" s="1"/>
      <c r="H282" s="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4:19" ht="12.75" customHeight="1" x14ac:dyDescent="0.2">
      <c r="D283" s="1" t="s">
        <v>225</v>
      </c>
      <c r="E283" s="1" t="s">
        <v>224</v>
      </c>
      <c r="F283" s="1"/>
      <c r="G283" s="1"/>
      <c r="H283" s="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4:19" ht="12.75" customHeight="1" x14ac:dyDescent="0.2">
      <c r="F284" s="1" t="s">
        <v>221</v>
      </c>
      <c r="G284" s="1" t="s">
        <v>32</v>
      </c>
      <c r="H284" s="1" t="s">
        <v>223</v>
      </c>
      <c r="I284" s="3">
        <v>349112730.70000005</v>
      </c>
      <c r="J284" s="3">
        <v>349112730.70000005</v>
      </c>
      <c r="K284" s="3">
        <v>344437593.11000001</v>
      </c>
      <c r="L284" s="3">
        <v>344437593.11000001</v>
      </c>
      <c r="M284" s="3">
        <v>349112730.70000005</v>
      </c>
      <c r="N284" s="3">
        <v>349112730.70000005</v>
      </c>
      <c r="O284" s="3">
        <v>349112730.70000005</v>
      </c>
      <c r="P284" s="3">
        <v>349112730.70000005</v>
      </c>
      <c r="Q284" s="3">
        <v>349112730.70000005</v>
      </c>
      <c r="R284" s="3">
        <v>349112730.70000005</v>
      </c>
      <c r="S284" s="3">
        <v>349112730.70000005</v>
      </c>
    </row>
    <row r="285" spans="4:19" ht="12.75" customHeight="1" x14ac:dyDescent="0.2">
      <c r="F285" s="1" t="s">
        <v>229</v>
      </c>
      <c r="G285" s="1" t="s">
        <v>32</v>
      </c>
      <c r="H285" s="1" t="s">
        <v>231</v>
      </c>
      <c r="I285" s="3">
        <v>181587735.85999998</v>
      </c>
      <c r="J285" s="3">
        <v>242575886.40999997</v>
      </c>
      <c r="K285" s="3">
        <v>366018634.24000001</v>
      </c>
      <c r="L285" s="3">
        <v>453393554.06000006</v>
      </c>
      <c r="M285" s="3">
        <v>577022597.4000001</v>
      </c>
      <c r="N285" s="3">
        <v>692800741.59000003</v>
      </c>
      <c r="O285" s="3">
        <v>773512193.85000002</v>
      </c>
      <c r="P285" s="3">
        <v>883973226.50999987</v>
      </c>
      <c r="Q285" s="3">
        <v>981100667.82000005</v>
      </c>
      <c r="R285" s="3">
        <v>1095458622.9300001</v>
      </c>
      <c r="S285" s="3">
        <v>1210172560.3800001</v>
      </c>
    </row>
    <row r="286" spans="4:19" ht="12.75" customHeight="1" x14ac:dyDescent="0.2">
      <c r="F286" s="1" t="s">
        <v>415</v>
      </c>
      <c r="G286" s="1" t="s">
        <v>32</v>
      </c>
      <c r="H286" s="1" t="s">
        <v>417</v>
      </c>
      <c r="I286" s="3">
        <v>147014.28</v>
      </c>
      <c r="J286" s="3">
        <v>162796.16</v>
      </c>
      <c r="K286" s="3">
        <v>154303.73000000001</v>
      </c>
      <c r="L286" s="3">
        <v>156146.47</v>
      </c>
      <c r="M286" s="3">
        <v>165658.65999999997</v>
      </c>
      <c r="N286" s="3">
        <v>178430.66999999998</v>
      </c>
      <c r="O286" s="3">
        <v>227223.25</v>
      </c>
      <c r="P286" s="3">
        <v>227677.47</v>
      </c>
      <c r="Q286" s="3">
        <v>228040.13</v>
      </c>
      <c r="R286" s="3">
        <v>264594.27</v>
      </c>
      <c r="S286" s="3">
        <v>1024901.7300000001</v>
      </c>
    </row>
    <row r="287" spans="4:19" ht="12.75" customHeight="1" x14ac:dyDescent="0.2">
      <c r="F287" s="1" t="s">
        <v>232</v>
      </c>
      <c r="G287" s="1" t="s">
        <v>115</v>
      </c>
      <c r="H287" s="1" t="s">
        <v>234</v>
      </c>
      <c r="I287" s="3">
        <v>-170539732.85999998</v>
      </c>
      <c r="J287" s="3">
        <v>-271994636.19000006</v>
      </c>
      <c r="K287" s="3">
        <v>-359010215.95999998</v>
      </c>
      <c r="L287" s="3">
        <v>-451087008.35999995</v>
      </c>
      <c r="M287" s="3">
        <v>-568039067.09000003</v>
      </c>
      <c r="N287" s="3">
        <v>-653447050.78999996</v>
      </c>
      <c r="O287" s="3">
        <v>-737172649.25999999</v>
      </c>
      <c r="P287" s="3">
        <v>-831375127.37</v>
      </c>
      <c r="Q287" s="3">
        <v>-925393397.97000003</v>
      </c>
      <c r="R287" s="3">
        <v>-1017746831.9800001</v>
      </c>
      <c r="S287" s="3">
        <v>-1142478951.1499999</v>
      </c>
    </row>
    <row r="288" spans="4:19" ht="12.75" customHeight="1" x14ac:dyDescent="0.2">
      <c r="F288" s="1" t="s">
        <v>235</v>
      </c>
      <c r="G288" s="1" t="s">
        <v>32</v>
      </c>
      <c r="H288" s="1" t="s">
        <v>237</v>
      </c>
      <c r="I288" s="3">
        <v>-1062879.3700000001</v>
      </c>
      <c r="J288" s="3">
        <v>-1230470.56</v>
      </c>
      <c r="K288" s="3">
        <v>-1357914.8299999998</v>
      </c>
      <c r="L288" s="3">
        <v>-2455841.92</v>
      </c>
      <c r="M288" s="3">
        <v>-6953962.2799999993</v>
      </c>
      <c r="N288" s="3">
        <v>-7690919.4399999995</v>
      </c>
      <c r="O288" s="3">
        <v>-8759542.4299999997</v>
      </c>
      <c r="P288" s="3">
        <v>-9527106.0399999991</v>
      </c>
      <c r="Q288" s="3">
        <v>-16203062.530000001</v>
      </c>
      <c r="R288" s="3">
        <v>-20708461.780000001</v>
      </c>
      <c r="S288" s="3">
        <v>-28446611.100000001</v>
      </c>
    </row>
    <row r="289" spans="4:19" ht="12.75" customHeight="1" x14ac:dyDescent="0.2">
      <c r="F289" s="1" t="s">
        <v>431</v>
      </c>
      <c r="G289" s="1" t="s">
        <v>32</v>
      </c>
      <c r="H289" s="1" t="s">
        <v>433</v>
      </c>
      <c r="I289" s="3">
        <v>-37720.49</v>
      </c>
      <c r="J289" s="3">
        <v>-58830.680000000008</v>
      </c>
      <c r="K289" s="3">
        <v>-297809.45999999996</v>
      </c>
      <c r="L289" s="3">
        <v>-374673.18</v>
      </c>
      <c r="M289" s="3">
        <v>-492422.41</v>
      </c>
      <c r="N289" s="3">
        <v>-590738.94000000006</v>
      </c>
      <c r="O289" s="3">
        <v>-590917.47000000009</v>
      </c>
      <c r="P289" s="3">
        <v>-640929.27</v>
      </c>
      <c r="Q289" s="3">
        <v>-654813.23</v>
      </c>
      <c r="R289" s="3">
        <v>-747242.23</v>
      </c>
      <c r="S289" s="3">
        <v>-2559435.6599999997</v>
      </c>
    </row>
    <row r="290" spans="4:19" ht="12.75" customHeight="1" x14ac:dyDescent="0.2">
      <c r="F290" s="1" t="s">
        <v>238</v>
      </c>
      <c r="G290" s="1" t="s">
        <v>32</v>
      </c>
      <c r="H290" s="1" t="s">
        <v>240</v>
      </c>
      <c r="I290" s="3">
        <v>359207148.12</v>
      </c>
      <c r="J290" s="3">
        <v>318567475.84000003</v>
      </c>
      <c r="K290" s="3">
        <v>349944590.82999998</v>
      </c>
      <c r="L290" s="3">
        <v>344069770.18000007</v>
      </c>
      <c r="M290" s="3">
        <v>350815534.98000002</v>
      </c>
      <c r="N290" s="3">
        <v>380363193.78999996</v>
      </c>
      <c r="O290" s="3">
        <v>376329038.64000005</v>
      </c>
      <c r="P290" s="3">
        <v>391770471.99999994</v>
      </c>
      <c r="Q290" s="3">
        <v>388190164.92000008</v>
      </c>
      <c r="R290" s="3">
        <v>405633411.91000003</v>
      </c>
      <c r="S290" s="3">
        <v>386825194.90000004</v>
      </c>
    </row>
    <row r="291" spans="4:19" ht="12.75" customHeight="1" x14ac:dyDescent="0.2">
      <c r="F291" s="1" t="s">
        <v>241</v>
      </c>
      <c r="G291" s="1" t="s">
        <v>32</v>
      </c>
      <c r="H291" s="1" t="s">
        <v>242</v>
      </c>
      <c r="I291" s="3">
        <v>-34840011.220000006</v>
      </c>
      <c r="J291" s="3">
        <v>-34840011.220000006</v>
      </c>
      <c r="K291" s="3">
        <v>-34840011.220000006</v>
      </c>
      <c r="L291" s="3">
        <v>-34840011.220000006</v>
      </c>
      <c r="M291" s="3">
        <v>-34840011.220000006</v>
      </c>
      <c r="N291" s="3">
        <v>-34840011.220000006</v>
      </c>
      <c r="O291" s="3">
        <v>-34840011.220000006</v>
      </c>
      <c r="P291" s="3">
        <v>-34840011.220000006</v>
      </c>
      <c r="Q291" s="3">
        <v>-34840011.220000006</v>
      </c>
      <c r="R291" s="3">
        <v>-34840011.220000006</v>
      </c>
      <c r="S291" s="3">
        <v>-34840011.220000006</v>
      </c>
    </row>
    <row r="292" spans="4:19" ht="12.75" customHeight="1" x14ac:dyDescent="0.2">
      <c r="F292" s="1" t="s">
        <v>243</v>
      </c>
      <c r="G292" s="1" t="s">
        <v>32</v>
      </c>
      <c r="H292" s="1" t="s">
        <v>245</v>
      </c>
      <c r="I292" s="3">
        <v>-77286840.669999987</v>
      </c>
      <c r="J292" s="3">
        <v>-74288983.410000011</v>
      </c>
      <c r="K292" s="3">
        <v>-114634951.40000001</v>
      </c>
      <c r="L292" s="3">
        <v>-80612990.180000007</v>
      </c>
      <c r="M292" s="3">
        <v>-152387595.42000002</v>
      </c>
      <c r="N292" s="3">
        <v>-251106493.41999999</v>
      </c>
      <c r="O292" s="3">
        <v>-180019036.56999999</v>
      </c>
      <c r="P292" s="3">
        <v>-119241211.7</v>
      </c>
      <c r="Q292" s="3">
        <v>-145141858.16999999</v>
      </c>
      <c r="R292" s="3">
        <v>-93120035.530000001</v>
      </c>
      <c r="S292" s="3">
        <v>-29479366.219999999</v>
      </c>
    </row>
    <row r="293" spans="4:19" ht="12.75" customHeight="1" x14ac:dyDescent="0.2">
      <c r="F293" s="1" t="s">
        <v>552</v>
      </c>
      <c r="G293" s="1" t="s">
        <v>32</v>
      </c>
      <c r="H293" s="1" t="s">
        <v>554</v>
      </c>
      <c r="I293" s="3">
        <v>2731187.6200000006</v>
      </c>
      <c r="J293" s="3">
        <v>2871046.3400000003</v>
      </c>
      <c r="K293" s="3">
        <v>2921505.4200000004</v>
      </c>
      <c r="L293" s="3">
        <v>2963457.62</v>
      </c>
      <c r="M293" s="3">
        <v>2973381.68</v>
      </c>
      <c r="N293" s="3">
        <v>3145510.68</v>
      </c>
      <c r="O293" s="3">
        <v>3262760.15</v>
      </c>
      <c r="P293" s="3">
        <v>3374824.85</v>
      </c>
      <c r="Q293" s="3">
        <v>3408059.66</v>
      </c>
      <c r="R293" s="3">
        <v>3478907.4600000004</v>
      </c>
      <c r="S293" s="3">
        <v>4408724.9399999995</v>
      </c>
    </row>
    <row r="294" spans="4:19" ht="12.75" customHeight="1" x14ac:dyDescent="0.2">
      <c r="F294" s="1" t="s">
        <v>246</v>
      </c>
      <c r="G294" s="1" t="s">
        <v>32</v>
      </c>
      <c r="H294" s="1" t="s">
        <v>248</v>
      </c>
      <c r="I294" s="3">
        <v>-109395664.27000001</v>
      </c>
      <c r="J294" s="3">
        <v>-106257948.28999999</v>
      </c>
      <c r="K294" s="3">
        <v>-146553457.19999999</v>
      </c>
      <c r="L294" s="3">
        <v>-112489543.78</v>
      </c>
      <c r="M294" s="3">
        <v>-184254224.95999998</v>
      </c>
      <c r="N294" s="3">
        <v>-282800993.96000004</v>
      </c>
      <c r="O294" s="3">
        <v>-211596287.63999999</v>
      </c>
      <c r="P294" s="3">
        <v>-150706398.06999999</v>
      </c>
      <c r="Q294" s="3">
        <v>-176573809.73000002</v>
      </c>
      <c r="R294" s="3">
        <v>-124481139.29000001</v>
      </c>
      <c r="S294" s="3">
        <v>-59910652.5</v>
      </c>
    </row>
    <row r="295" spans="4:19" ht="12.75" customHeight="1" x14ac:dyDescent="0.2">
      <c r="F295" s="1" t="s">
        <v>249</v>
      </c>
      <c r="G295" s="1" t="s">
        <v>115</v>
      </c>
      <c r="H295" s="1" t="s">
        <v>251</v>
      </c>
      <c r="I295" s="3">
        <v>314272719.48000002</v>
      </c>
      <c r="J295" s="3">
        <v>314272719.48000002</v>
      </c>
      <c r="K295" s="3">
        <v>309597581.88999999</v>
      </c>
      <c r="L295" s="3">
        <v>309597581.88999999</v>
      </c>
      <c r="M295" s="3">
        <v>314272719.48000002</v>
      </c>
      <c r="N295" s="3">
        <v>314272719.48000002</v>
      </c>
      <c r="O295" s="3">
        <v>314272719.48000002</v>
      </c>
      <c r="P295" s="3">
        <v>314272719.48000002</v>
      </c>
      <c r="Q295" s="3">
        <v>314272719.48000002</v>
      </c>
      <c r="R295" s="3">
        <v>314272719.48000002</v>
      </c>
      <c r="S295" s="3">
        <v>314272719.48000002</v>
      </c>
    </row>
    <row r="296" spans="4:19" ht="12.75" customHeight="1" x14ac:dyDescent="0.2">
      <c r="F296" s="1" t="s">
        <v>252</v>
      </c>
      <c r="G296" s="1" t="s">
        <v>115</v>
      </c>
      <c r="H296" s="1" t="s">
        <v>254</v>
      </c>
      <c r="I296" s="3">
        <v>249811483.84999996</v>
      </c>
      <c r="J296" s="3">
        <v>212309527.55000004</v>
      </c>
      <c r="K296" s="3">
        <v>203391133.63000003</v>
      </c>
      <c r="L296" s="3">
        <v>231580226.40000001</v>
      </c>
      <c r="M296" s="3">
        <v>166561310.02000004</v>
      </c>
      <c r="N296" s="3">
        <v>97562199.829999998</v>
      </c>
      <c r="O296" s="3">
        <v>164732750.99999997</v>
      </c>
      <c r="P296" s="3">
        <v>241064073.93000001</v>
      </c>
      <c r="Q296" s="3">
        <v>211616355.19000003</v>
      </c>
      <c r="R296" s="3">
        <v>281152272.61999995</v>
      </c>
      <c r="S296" s="3">
        <v>326914542.40000004</v>
      </c>
    </row>
    <row r="297" spans="4:19" ht="12.75" customHeight="1" x14ac:dyDescent="0.2">
      <c r="F297" s="1"/>
      <c r="G297" s="1"/>
      <c r="H297" s="1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4:19" ht="12.75" customHeight="1" x14ac:dyDescent="0.2">
      <c r="D298" s="1" t="s">
        <v>259</v>
      </c>
      <c r="E298" s="1" t="s">
        <v>258</v>
      </c>
      <c r="F298" s="1"/>
      <c r="G298" s="1"/>
      <c r="H298" s="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4:19" ht="12.75" customHeight="1" x14ac:dyDescent="0.2">
      <c r="F299" s="1" t="s">
        <v>255</v>
      </c>
      <c r="G299" s="1" t="s">
        <v>115</v>
      </c>
      <c r="H299" s="1" t="s">
        <v>257</v>
      </c>
      <c r="I299" s="3">
        <v>882187241.60000002</v>
      </c>
      <c r="J299" s="3">
        <v>1147947551.6700001</v>
      </c>
      <c r="K299" s="3">
        <v>1146289698.76</v>
      </c>
      <c r="L299" s="3">
        <v>1148286137.3299999</v>
      </c>
      <c r="M299" s="3">
        <v>1167813033.29</v>
      </c>
      <c r="N299" s="3">
        <v>1167812171.1599998</v>
      </c>
      <c r="O299" s="3">
        <v>1167812171.1599998</v>
      </c>
      <c r="P299" s="3">
        <v>1167812171.1599998</v>
      </c>
      <c r="Q299" s="3">
        <v>1199812171.1599998</v>
      </c>
      <c r="R299" s="3">
        <v>1199812171.1599998</v>
      </c>
      <c r="S299" s="3">
        <v>1169680138.9300001</v>
      </c>
    </row>
    <row r="300" spans="4:19" ht="12.75" customHeight="1" x14ac:dyDescent="0.2">
      <c r="F300" s="1" t="s">
        <v>260</v>
      </c>
      <c r="G300" s="1" t="s">
        <v>32</v>
      </c>
      <c r="H300" s="1" t="s">
        <v>262</v>
      </c>
      <c r="I300" s="3">
        <v>86183314.040000007</v>
      </c>
      <c r="J300" s="3">
        <v>146945938.53999999</v>
      </c>
      <c r="K300" s="3">
        <v>201789461.39999998</v>
      </c>
      <c r="L300" s="3">
        <v>270890598.64999998</v>
      </c>
      <c r="M300" s="3">
        <v>359548145.63</v>
      </c>
      <c r="N300" s="3">
        <v>423318424.58000004</v>
      </c>
      <c r="O300" s="3">
        <v>490826391.45999998</v>
      </c>
      <c r="P300" s="3">
        <v>567033445.44000006</v>
      </c>
      <c r="Q300" s="3">
        <v>647409167.16999996</v>
      </c>
      <c r="R300" s="3">
        <v>725402279.70000005</v>
      </c>
      <c r="S300" s="3">
        <v>836128201.56999993</v>
      </c>
    </row>
    <row r="301" spans="4:19" ht="12.75" customHeight="1" x14ac:dyDescent="0.2">
      <c r="F301" s="1" t="s">
        <v>263</v>
      </c>
      <c r="G301" s="1" t="s">
        <v>32</v>
      </c>
      <c r="H301" s="1" t="s">
        <v>265</v>
      </c>
      <c r="I301" s="3">
        <v>73255792.420000002</v>
      </c>
      <c r="J301" s="3">
        <v>108891470.17999999</v>
      </c>
      <c r="K301" s="3">
        <v>132570467.27000001</v>
      </c>
      <c r="L301" s="3">
        <v>149326547.66</v>
      </c>
      <c r="M301" s="3">
        <v>170885622.61000001</v>
      </c>
      <c r="N301" s="3">
        <v>186404977.55000001</v>
      </c>
      <c r="O301" s="3">
        <v>197550131.67000002</v>
      </c>
      <c r="P301" s="3">
        <v>210192979.74000001</v>
      </c>
      <c r="Q301" s="3">
        <v>218790975.91999999</v>
      </c>
      <c r="R301" s="3">
        <v>228384720.66</v>
      </c>
      <c r="S301" s="3">
        <v>235970338.13999999</v>
      </c>
    </row>
    <row r="302" spans="4:19" ht="12.75" customHeight="1" x14ac:dyDescent="0.2">
      <c r="F302" s="1" t="s">
        <v>266</v>
      </c>
      <c r="G302" s="1" t="s">
        <v>115</v>
      </c>
      <c r="H302" s="1" t="s">
        <v>268</v>
      </c>
      <c r="I302" s="3">
        <v>159439106.46000001</v>
      </c>
      <c r="J302" s="3">
        <v>255837408.72</v>
      </c>
      <c r="K302" s="3">
        <v>334359928.66999996</v>
      </c>
      <c r="L302" s="3">
        <v>420217146.30999994</v>
      </c>
      <c r="M302" s="3">
        <v>530433768.24000001</v>
      </c>
      <c r="N302" s="3">
        <v>609723402.13</v>
      </c>
      <c r="O302" s="3">
        <v>688376523.13</v>
      </c>
      <c r="P302" s="3">
        <v>777226425.17999995</v>
      </c>
      <c r="Q302" s="3">
        <v>866200143.08999991</v>
      </c>
      <c r="R302" s="3">
        <v>953787000.36000001</v>
      </c>
      <c r="S302" s="3">
        <v>1072098539.7099999</v>
      </c>
    </row>
    <row r="303" spans="4:19" ht="12.75" customHeight="1" x14ac:dyDescent="0.2">
      <c r="F303" s="1" t="s">
        <v>269</v>
      </c>
      <c r="G303" s="1" t="s">
        <v>32</v>
      </c>
      <c r="H303" s="1" t="s">
        <v>271</v>
      </c>
      <c r="I303" s="3">
        <v>-127031725.94</v>
      </c>
      <c r="J303" s="3">
        <v>-173843446.47</v>
      </c>
      <c r="K303" s="3">
        <v>-255792487.80000001</v>
      </c>
      <c r="L303" s="3">
        <v>-316993025.5</v>
      </c>
      <c r="M303" s="3">
        <v>-481745774.93000001</v>
      </c>
      <c r="N303" s="3">
        <v>-449789986.32999998</v>
      </c>
      <c r="O303" s="3">
        <v>-520594785</v>
      </c>
      <c r="P303" s="3">
        <v>-587078385.54999995</v>
      </c>
      <c r="Q303" s="3">
        <v>-653800148.62</v>
      </c>
      <c r="R303" s="3">
        <v>-740432344.28999996</v>
      </c>
      <c r="S303" s="3">
        <v>-833379916</v>
      </c>
    </row>
    <row r="304" spans="4:19" ht="12.75" customHeight="1" x14ac:dyDescent="0.2">
      <c r="F304" s="1" t="s">
        <v>272</v>
      </c>
      <c r="G304" s="1" t="s">
        <v>32</v>
      </c>
      <c r="H304" s="1" t="s">
        <v>273</v>
      </c>
      <c r="I304" s="3">
        <v>-111380.31</v>
      </c>
      <c r="J304" s="3">
        <v>-151426.54999999999</v>
      </c>
      <c r="K304" s="3">
        <v>-136963.66</v>
      </c>
      <c r="L304" s="3">
        <v>-155129.27999999997</v>
      </c>
      <c r="M304" s="3">
        <v>-168122.03999999998</v>
      </c>
      <c r="N304" s="3">
        <v>-567612.80000000005</v>
      </c>
      <c r="O304" s="3">
        <v>-1382181.06</v>
      </c>
      <c r="P304" s="3">
        <v>-1426970.6</v>
      </c>
      <c r="Q304" s="3">
        <v>-1461842.2000000002</v>
      </c>
      <c r="R304" s="3">
        <v>-1515182.98</v>
      </c>
      <c r="S304" s="3">
        <v>-1632696.13</v>
      </c>
    </row>
    <row r="305" spans="6:19" ht="12.75" customHeight="1" x14ac:dyDescent="0.2">
      <c r="F305" s="1" t="s">
        <v>274</v>
      </c>
      <c r="G305" s="1" t="s">
        <v>115</v>
      </c>
      <c r="H305" s="1" t="s">
        <v>275</v>
      </c>
      <c r="I305" s="3">
        <v>-127143106.25</v>
      </c>
      <c r="J305" s="3">
        <v>-173994873.01999998</v>
      </c>
      <c r="K305" s="3">
        <v>-255929451.46000001</v>
      </c>
      <c r="L305" s="3">
        <v>-317148154.77999997</v>
      </c>
      <c r="M305" s="3">
        <v>-481913896.96999997</v>
      </c>
      <c r="N305" s="3">
        <v>-450357599.13</v>
      </c>
      <c r="O305" s="3">
        <v>-521976966.06</v>
      </c>
      <c r="P305" s="3">
        <v>-588505356.14999998</v>
      </c>
      <c r="Q305" s="3">
        <v>-655261990.81999993</v>
      </c>
      <c r="R305" s="3">
        <v>-741947527.26999998</v>
      </c>
      <c r="S305" s="3">
        <v>-835012612.13</v>
      </c>
    </row>
    <row r="306" spans="6:19" ht="12.75" customHeight="1" x14ac:dyDescent="0.2">
      <c r="F306" s="1" t="s">
        <v>276</v>
      </c>
      <c r="G306" s="1" t="s">
        <v>32</v>
      </c>
      <c r="H306" s="1" t="s">
        <v>277</v>
      </c>
      <c r="I306" s="3">
        <v>-77286840.669999987</v>
      </c>
      <c r="J306" s="3">
        <v>-74288983.410000011</v>
      </c>
      <c r="K306" s="3">
        <v>-114634951.40000001</v>
      </c>
      <c r="L306" s="3">
        <v>-80612990.180000007</v>
      </c>
      <c r="M306" s="3">
        <v>-152387595.42000002</v>
      </c>
      <c r="N306" s="3">
        <v>-251106493.41999999</v>
      </c>
      <c r="O306" s="3">
        <v>-180019036.56999999</v>
      </c>
      <c r="P306" s="3">
        <v>-119241211.7</v>
      </c>
      <c r="Q306" s="3">
        <v>-145141858.16999999</v>
      </c>
      <c r="R306" s="3">
        <v>-93120035.530000001</v>
      </c>
      <c r="S306" s="3">
        <v>-29479366.219999999</v>
      </c>
    </row>
    <row r="307" spans="6:19" ht="12.75" customHeight="1" x14ac:dyDescent="0.2">
      <c r="F307" s="1" t="s">
        <v>555</v>
      </c>
      <c r="G307" s="1" t="s">
        <v>32</v>
      </c>
      <c r="H307" s="1" t="s">
        <v>557</v>
      </c>
      <c r="I307" s="3">
        <v>2731187.6200000006</v>
      </c>
      <c r="J307" s="3">
        <v>2871046.3400000003</v>
      </c>
      <c r="K307" s="3">
        <v>2921505.4200000004</v>
      </c>
      <c r="L307" s="3">
        <v>2963457.62</v>
      </c>
      <c r="M307" s="3">
        <v>2973381.68</v>
      </c>
      <c r="N307" s="3">
        <v>3145510.68</v>
      </c>
      <c r="O307" s="3">
        <v>3262760.15</v>
      </c>
      <c r="P307" s="3">
        <v>3374824.85</v>
      </c>
      <c r="Q307" s="3">
        <v>3408059.66</v>
      </c>
      <c r="R307" s="3">
        <v>3478907.4600000004</v>
      </c>
      <c r="S307" s="3">
        <v>4408724.9399999995</v>
      </c>
    </row>
    <row r="308" spans="6:19" ht="12.75" customHeight="1" x14ac:dyDescent="0.2">
      <c r="F308" s="1" t="s">
        <v>278</v>
      </c>
      <c r="G308" s="1" t="s">
        <v>32</v>
      </c>
      <c r="H308" s="1" t="s">
        <v>279</v>
      </c>
      <c r="I308" s="3">
        <v>201714.8</v>
      </c>
      <c r="J308" s="3">
        <v>226626.27000000002</v>
      </c>
      <c r="K308" s="3">
        <v>203510.30000000002</v>
      </c>
      <c r="L308" s="3">
        <v>217217.81</v>
      </c>
      <c r="M308" s="3">
        <v>323270.57</v>
      </c>
      <c r="N308" s="3">
        <v>720777.03</v>
      </c>
      <c r="O308" s="3">
        <v>1533749.52</v>
      </c>
      <c r="P308" s="3">
        <v>1578659.56</v>
      </c>
      <c r="Q308" s="3">
        <v>1611674.19</v>
      </c>
      <c r="R308" s="3">
        <v>1643329.6</v>
      </c>
      <c r="S308" s="3">
        <v>1767678.54</v>
      </c>
    </row>
    <row r="309" spans="6:19" ht="12.75" customHeight="1" x14ac:dyDescent="0.2">
      <c r="F309" s="1" t="s">
        <v>560</v>
      </c>
      <c r="G309" s="1" t="s">
        <v>32</v>
      </c>
      <c r="H309" s="1" t="s">
        <v>562</v>
      </c>
      <c r="I309" s="3">
        <v>73065.87</v>
      </c>
      <c r="J309" s="3">
        <v>89347.750000000015</v>
      </c>
      <c r="K309" s="3">
        <v>89213.08</v>
      </c>
      <c r="L309" s="3">
        <v>92031.19</v>
      </c>
      <c r="M309" s="3">
        <v>102530.23000000001</v>
      </c>
      <c r="N309" s="3">
        <v>103094.53</v>
      </c>
      <c r="O309" s="3">
        <v>149250.29999999999</v>
      </c>
      <c r="P309" s="3">
        <v>149349.79999999999</v>
      </c>
      <c r="Q309" s="3">
        <v>149726.77000000002</v>
      </c>
      <c r="R309" s="3">
        <v>149801.30000000002</v>
      </c>
      <c r="S309" s="3">
        <v>160896.34999999998</v>
      </c>
    </row>
    <row r="310" spans="6:19" ht="12.75" customHeight="1" x14ac:dyDescent="0.2">
      <c r="F310" s="1" t="s">
        <v>280</v>
      </c>
      <c r="G310" s="1" t="s">
        <v>32</v>
      </c>
      <c r="H310" s="1" t="s">
        <v>282</v>
      </c>
      <c r="I310" s="3">
        <v>-625093022.97000003</v>
      </c>
      <c r="J310" s="3">
        <v>-591351715.60000002</v>
      </c>
      <c r="K310" s="3">
        <v>-469240524.69999999</v>
      </c>
      <c r="L310" s="3">
        <v>-442098698.99000001</v>
      </c>
      <c r="M310" s="3">
        <v>-225211723.38</v>
      </c>
      <c r="N310" s="3">
        <v>-158618460.84999999</v>
      </c>
      <c r="O310" s="3">
        <v>-159062928.5</v>
      </c>
      <c r="P310" s="3">
        <v>-153469437.51999998</v>
      </c>
      <c r="Q310" s="3">
        <v>-92878782.789999992</v>
      </c>
      <c r="R310" s="3">
        <v>-58317646.719999999</v>
      </c>
      <c r="S310" s="3">
        <v>0</v>
      </c>
    </row>
    <row r="311" spans="6:19" ht="12.75" customHeight="1" x14ac:dyDescent="0.2">
      <c r="F311" s="1" t="s">
        <v>283</v>
      </c>
      <c r="G311" s="1" t="s">
        <v>115</v>
      </c>
      <c r="H311" s="1" t="s">
        <v>285</v>
      </c>
      <c r="I311" s="3">
        <v>-699373895.35000002</v>
      </c>
      <c r="J311" s="3">
        <v>-662453678.6500001</v>
      </c>
      <c r="K311" s="3">
        <v>-580661247.29999995</v>
      </c>
      <c r="L311" s="3">
        <v>-519438982.55000001</v>
      </c>
      <c r="M311" s="3">
        <v>-374200136.32000005</v>
      </c>
      <c r="N311" s="3">
        <v>-405755572.03000003</v>
      </c>
      <c r="O311" s="3">
        <v>-334136205.09999996</v>
      </c>
      <c r="P311" s="3">
        <v>-267607815.00999999</v>
      </c>
      <c r="Q311" s="3">
        <v>-232851180.34</v>
      </c>
      <c r="R311" s="3">
        <v>-146165643.88999999</v>
      </c>
      <c r="S311" s="3">
        <v>-23142066.390000001</v>
      </c>
    </row>
    <row r="312" spans="6:19" ht="12.75" customHeight="1" x14ac:dyDescent="0.2">
      <c r="F312" s="1" t="s">
        <v>286</v>
      </c>
      <c r="G312" s="1" t="s">
        <v>115</v>
      </c>
      <c r="H312" s="1" t="s">
        <v>288</v>
      </c>
      <c r="I312" s="3">
        <v>55670240</v>
      </c>
      <c r="J312" s="3">
        <v>311499000</v>
      </c>
      <c r="K312" s="3">
        <v>309699000</v>
      </c>
      <c r="L312" s="3">
        <v>311699000</v>
      </c>
      <c r="M312" s="3">
        <v>311699000</v>
      </c>
      <c r="N312" s="3">
        <v>311699000</v>
      </c>
      <c r="O312" s="3">
        <v>311699000</v>
      </c>
      <c r="P312" s="3">
        <v>311699000</v>
      </c>
      <c r="Q312" s="3">
        <v>311699000</v>
      </c>
      <c r="R312" s="3">
        <v>311699000</v>
      </c>
      <c r="S312" s="3">
        <v>311525460.40999997</v>
      </c>
    </row>
    <row r="313" spans="6:19" ht="12.75" customHeight="1" x14ac:dyDescent="0.2">
      <c r="F313" s="1" t="s">
        <v>289</v>
      </c>
      <c r="G313" s="1" t="s">
        <v>115</v>
      </c>
      <c r="H313" s="1" t="s">
        <v>291</v>
      </c>
      <c r="I313" s="3">
        <v>32296000.210000001</v>
      </c>
      <c r="J313" s="3">
        <v>81842535.700000003</v>
      </c>
      <c r="K313" s="3">
        <v>78430477.209999993</v>
      </c>
      <c r="L313" s="3">
        <v>103068991.53</v>
      </c>
      <c r="M313" s="3">
        <v>48519871.270000026</v>
      </c>
      <c r="N313" s="3">
        <v>159365802.99999997</v>
      </c>
      <c r="O313" s="3">
        <v>166399557.07000002</v>
      </c>
      <c r="P313" s="3">
        <v>188721069.03</v>
      </c>
      <c r="Q313" s="3">
        <v>210938152.26999998</v>
      </c>
      <c r="R313" s="3">
        <v>211839473.09000003</v>
      </c>
      <c r="S313" s="3">
        <v>237085927.57999998</v>
      </c>
    </row>
    <row r="314" spans="6:19" ht="12.75" customHeight="1" x14ac:dyDescent="0.2">
      <c r="F314" s="1" t="s">
        <v>445</v>
      </c>
      <c r="G314" s="1" t="s">
        <v>115</v>
      </c>
      <c r="H314" s="1" t="s">
        <v>447</v>
      </c>
      <c r="I314" s="3">
        <v>4005876</v>
      </c>
      <c r="J314" s="3">
        <v>4005876</v>
      </c>
      <c r="K314" s="3">
        <v>4005876</v>
      </c>
      <c r="L314" s="3">
        <v>4005876</v>
      </c>
      <c r="M314" s="3">
        <v>4005876</v>
      </c>
      <c r="N314" s="3">
        <v>4005876</v>
      </c>
      <c r="O314" s="3">
        <v>4005876</v>
      </c>
      <c r="P314" s="3">
        <v>4005876</v>
      </c>
      <c r="Q314" s="3">
        <v>4005876</v>
      </c>
      <c r="R314" s="3">
        <v>4005876</v>
      </c>
      <c r="S314" s="3">
        <v>20032840.82</v>
      </c>
    </row>
    <row r="315" spans="6:19" ht="12.75" customHeight="1" x14ac:dyDescent="0.2">
      <c r="F315" s="1" t="s">
        <v>346</v>
      </c>
      <c r="G315" s="1" t="s">
        <v>32</v>
      </c>
      <c r="H315" s="1" t="s">
        <v>348</v>
      </c>
      <c r="I315" s="3">
        <v>11100626.4</v>
      </c>
      <c r="J315" s="3">
        <v>16157227.470000001</v>
      </c>
      <c r="K315" s="3">
        <v>24650287.289999999</v>
      </c>
      <c r="L315" s="3">
        <v>30869862.049999997</v>
      </c>
      <c r="M315" s="3">
        <v>37605298.850000001</v>
      </c>
      <c r="N315" s="3">
        <v>43723648.659999996</v>
      </c>
      <c r="O315" s="3">
        <v>48796126.129999995</v>
      </c>
      <c r="P315" s="3">
        <v>54148702.190000005</v>
      </c>
      <c r="Q315" s="3">
        <v>59193254.880000003</v>
      </c>
      <c r="R315" s="3">
        <v>63959831.620000005</v>
      </c>
      <c r="S315" s="3">
        <v>70380411.439999998</v>
      </c>
    </row>
    <row r="316" spans="6:19" ht="12.75" customHeight="1" x14ac:dyDescent="0.2">
      <c r="F316" s="1" t="s">
        <v>349</v>
      </c>
      <c r="G316" s="1" t="s">
        <v>32</v>
      </c>
      <c r="H316" s="1" t="s">
        <v>351</v>
      </c>
      <c r="I316" s="3">
        <v>11100626.4</v>
      </c>
      <c r="J316" s="3">
        <v>16157227.470000001</v>
      </c>
      <c r="K316" s="3">
        <v>24650287.289999999</v>
      </c>
      <c r="L316" s="3">
        <v>30869862.049999997</v>
      </c>
      <c r="M316" s="3">
        <v>37605298.850000001</v>
      </c>
      <c r="N316" s="3">
        <v>43723648.659999996</v>
      </c>
      <c r="O316" s="3">
        <v>48796126.129999995</v>
      </c>
      <c r="P316" s="3">
        <v>54148702.190000005</v>
      </c>
      <c r="Q316" s="3">
        <v>59193254.880000003</v>
      </c>
      <c r="R316" s="3">
        <v>63959831.620000005</v>
      </c>
      <c r="S316" s="3">
        <v>70380411.439999998</v>
      </c>
    </row>
    <row r="317" spans="6:19" ht="12.75" customHeight="1" x14ac:dyDescent="0.2">
      <c r="F317" s="1" t="s">
        <v>482</v>
      </c>
      <c r="G317" s="1" t="s">
        <v>32</v>
      </c>
      <c r="H317" s="1" t="s">
        <v>484</v>
      </c>
      <c r="I317" s="3">
        <v>-419.69</v>
      </c>
      <c r="J317" s="3">
        <v>-419.69</v>
      </c>
      <c r="K317" s="3">
        <v>-419.69</v>
      </c>
      <c r="L317" s="3">
        <v>-419.69</v>
      </c>
      <c r="M317" s="3">
        <v>-419.69</v>
      </c>
      <c r="N317" s="3">
        <v>-419.69</v>
      </c>
      <c r="O317" s="3">
        <v>-419.69</v>
      </c>
      <c r="P317" s="3">
        <v>-419.69</v>
      </c>
      <c r="Q317" s="3">
        <v>-419.69</v>
      </c>
      <c r="R317" s="3">
        <v>-419.69</v>
      </c>
      <c r="S317" s="3">
        <v>-419.69</v>
      </c>
    </row>
    <row r="318" spans="6:19" ht="12.75" customHeight="1" x14ac:dyDescent="0.2">
      <c r="F318" s="1" t="s">
        <v>468</v>
      </c>
      <c r="G318" s="1" t="s">
        <v>32</v>
      </c>
      <c r="H318" s="1" t="s">
        <v>469</v>
      </c>
      <c r="I318" s="3">
        <v>-1425.98</v>
      </c>
      <c r="J318" s="3">
        <v>-1425.98</v>
      </c>
      <c r="K318" s="3">
        <v>-1425.98</v>
      </c>
      <c r="L318" s="3">
        <v>-1425.98</v>
      </c>
      <c r="M318" s="3">
        <v>-1425.98</v>
      </c>
      <c r="N318" s="3">
        <v>-1425.98</v>
      </c>
      <c r="O318" s="3">
        <v>-1425.98</v>
      </c>
      <c r="P318" s="3">
        <v>-1425.98</v>
      </c>
      <c r="Q318" s="3">
        <v>-1425.98</v>
      </c>
      <c r="R318" s="3">
        <v>-1425.98</v>
      </c>
      <c r="S318" s="3">
        <v>-1425.98</v>
      </c>
    </row>
    <row r="319" spans="6:19" ht="12.75" customHeight="1" x14ac:dyDescent="0.2">
      <c r="F319" s="1" t="s">
        <v>470</v>
      </c>
      <c r="G319" s="1" t="s">
        <v>115</v>
      </c>
      <c r="H319" s="1" t="s">
        <v>471</v>
      </c>
      <c r="I319" s="3">
        <v>-1845.67</v>
      </c>
      <c r="J319" s="3">
        <v>-1845.67</v>
      </c>
      <c r="K319" s="3">
        <v>-1845.67</v>
      </c>
      <c r="L319" s="3">
        <v>-1845.67</v>
      </c>
      <c r="M319" s="3">
        <v>-1845.67</v>
      </c>
      <c r="N319" s="3">
        <v>-1845.67</v>
      </c>
      <c r="O319" s="3">
        <v>-1845.67</v>
      </c>
      <c r="P319" s="3">
        <v>-1845.67</v>
      </c>
      <c r="Q319" s="3">
        <v>-1845.67</v>
      </c>
      <c r="R319" s="3">
        <v>-1845.67</v>
      </c>
      <c r="S319" s="3">
        <v>-1845.67</v>
      </c>
    </row>
    <row r="320" spans="6:19" ht="12.75" customHeight="1" x14ac:dyDescent="0.2">
      <c r="F320" s="1" t="s">
        <v>472</v>
      </c>
      <c r="G320" s="1" t="s">
        <v>32</v>
      </c>
      <c r="H320" s="1" t="s">
        <v>474</v>
      </c>
      <c r="I320" s="3">
        <v>1845.67</v>
      </c>
      <c r="J320" s="3">
        <v>1845.67</v>
      </c>
      <c r="K320" s="3">
        <v>1845.67</v>
      </c>
      <c r="L320" s="3">
        <v>1845.67</v>
      </c>
      <c r="M320" s="3">
        <v>1845.67</v>
      </c>
      <c r="N320" s="3">
        <v>1845.67</v>
      </c>
      <c r="O320" s="3">
        <v>1845.67</v>
      </c>
      <c r="P320" s="3">
        <v>1845.67</v>
      </c>
      <c r="Q320" s="3">
        <v>1845.67</v>
      </c>
      <c r="R320" s="3">
        <v>1845.67</v>
      </c>
      <c r="S320" s="3">
        <v>1845.67</v>
      </c>
    </row>
    <row r="321" spans="4:19" ht="12.75" customHeight="1" x14ac:dyDescent="0.2">
      <c r="F321" s="1" t="s">
        <v>475</v>
      </c>
      <c r="G321" s="1" t="s">
        <v>115</v>
      </c>
      <c r="H321" s="1" t="s">
        <v>477</v>
      </c>
      <c r="I321" s="3">
        <v>1845.67</v>
      </c>
      <c r="J321" s="3">
        <v>1845.67</v>
      </c>
      <c r="K321" s="3">
        <v>1845.67</v>
      </c>
      <c r="L321" s="3">
        <v>1845.67</v>
      </c>
      <c r="M321" s="3">
        <v>1845.67</v>
      </c>
      <c r="N321" s="3">
        <v>1845.67</v>
      </c>
      <c r="O321" s="3">
        <v>1845.67</v>
      </c>
      <c r="P321" s="3">
        <v>1845.67</v>
      </c>
      <c r="Q321" s="3">
        <v>1845.67</v>
      </c>
      <c r="R321" s="3">
        <v>1845.67</v>
      </c>
      <c r="S321" s="3">
        <v>1845.67</v>
      </c>
    </row>
    <row r="322" spans="4:19" ht="12.75" customHeight="1" x14ac:dyDescent="0.2">
      <c r="F322" s="1" t="s">
        <v>451</v>
      </c>
      <c r="G322" s="1" t="s">
        <v>115</v>
      </c>
      <c r="H322" s="1" t="s">
        <v>453</v>
      </c>
      <c r="I322" s="3">
        <v>4005876</v>
      </c>
      <c r="J322" s="3">
        <v>4005876</v>
      </c>
      <c r="K322" s="3">
        <v>4005876</v>
      </c>
      <c r="L322" s="3">
        <v>4005876</v>
      </c>
      <c r="M322" s="3">
        <v>4005876</v>
      </c>
      <c r="N322" s="3">
        <v>4005876</v>
      </c>
      <c r="O322" s="3">
        <v>4005876</v>
      </c>
      <c r="P322" s="3">
        <v>4005876</v>
      </c>
      <c r="Q322" s="3">
        <v>4005876</v>
      </c>
      <c r="R322" s="3">
        <v>4005876</v>
      </c>
      <c r="S322" s="3">
        <v>20032840.82</v>
      </c>
    </row>
    <row r="323" spans="4:19" ht="12.75" customHeight="1" x14ac:dyDescent="0.2">
      <c r="F323" s="1" t="s">
        <v>352</v>
      </c>
      <c r="G323" s="1" t="s">
        <v>115</v>
      </c>
      <c r="H323" s="1" t="s">
        <v>354</v>
      </c>
      <c r="I323" s="3">
        <v>11098780.73</v>
      </c>
      <c r="J323" s="3">
        <v>16155381.799999999</v>
      </c>
      <c r="K323" s="3">
        <v>24648441.620000001</v>
      </c>
      <c r="L323" s="3">
        <v>30868016.380000003</v>
      </c>
      <c r="M323" s="3">
        <v>37603453.18</v>
      </c>
      <c r="N323" s="3">
        <v>43721802.989999995</v>
      </c>
      <c r="O323" s="3">
        <v>48794280.460000001</v>
      </c>
      <c r="P323" s="3">
        <v>54146856.520000003</v>
      </c>
      <c r="Q323" s="3">
        <v>59191409.210000008</v>
      </c>
      <c r="R323" s="3">
        <v>63957985.950000003</v>
      </c>
      <c r="S323" s="3">
        <v>70378565.769999996</v>
      </c>
    </row>
    <row r="324" spans="4:19" ht="12.75" customHeight="1" x14ac:dyDescent="0.2">
      <c r="F324" s="1" t="s">
        <v>292</v>
      </c>
      <c r="G324" s="1" t="s">
        <v>115</v>
      </c>
      <c r="H324" s="1" t="s">
        <v>294</v>
      </c>
      <c r="I324" s="3">
        <v>59676116</v>
      </c>
      <c r="J324" s="3">
        <v>315504876</v>
      </c>
      <c r="K324" s="3">
        <v>313704876</v>
      </c>
      <c r="L324" s="3">
        <v>315704876</v>
      </c>
      <c r="M324" s="3">
        <v>315704876</v>
      </c>
      <c r="N324" s="3">
        <v>315704876</v>
      </c>
      <c r="O324" s="3">
        <v>315704876</v>
      </c>
      <c r="P324" s="3">
        <v>315704876</v>
      </c>
      <c r="Q324" s="3">
        <v>315704876</v>
      </c>
      <c r="R324" s="3">
        <v>315704876</v>
      </c>
      <c r="S324" s="3">
        <v>331558301.23000002</v>
      </c>
    </row>
    <row r="325" spans="4:19" ht="12.75" customHeight="1" x14ac:dyDescent="0.2">
      <c r="F325" s="1" t="s">
        <v>295</v>
      </c>
      <c r="G325" s="1" t="s">
        <v>115</v>
      </c>
      <c r="H325" s="1" t="s">
        <v>297</v>
      </c>
      <c r="I325" s="3">
        <v>43394780.939999998</v>
      </c>
      <c r="J325" s="3">
        <v>97997917.499999985</v>
      </c>
      <c r="K325" s="3">
        <v>103078918.83000001</v>
      </c>
      <c r="L325" s="3">
        <v>133937007.91000001</v>
      </c>
      <c r="M325" s="3">
        <v>86123324.450000003</v>
      </c>
      <c r="N325" s="3">
        <v>203087605.99000001</v>
      </c>
      <c r="O325" s="3">
        <v>215193837.53000006</v>
      </c>
      <c r="P325" s="3">
        <v>242867925.55000001</v>
      </c>
      <c r="Q325" s="3">
        <v>270129561.48000002</v>
      </c>
      <c r="R325" s="3">
        <v>275797459.04000008</v>
      </c>
      <c r="S325" s="3">
        <v>307464493.35000002</v>
      </c>
    </row>
    <row r="326" spans="4:19" ht="12.75" customHeight="1" x14ac:dyDescent="0.2">
      <c r="F326" s="1"/>
      <c r="G326" s="1"/>
      <c r="H326" s="1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4:19" ht="12.75" customHeight="1" x14ac:dyDescent="0.2">
      <c r="D327" s="1" t="s">
        <v>302</v>
      </c>
      <c r="E327" s="1" t="s">
        <v>301</v>
      </c>
      <c r="F327" s="1"/>
      <c r="G327" s="1"/>
      <c r="H327" s="1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4:19" ht="12.75" customHeight="1" x14ac:dyDescent="0.2">
      <c r="F328" s="1" t="s">
        <v>298</v>
      </c>
      <c r="G328" s="1" t="s">
        <v>32</v>
      </c>
      <c r="H328" s="1" t="s">
        <v>300</v>
      </c>
      <c r="I328" s="3">
        <v>235701085.80000001</v>
      </c>
      <c r="J328" s="3">
        <v>235701085.80000001</v>
      </c>
      <c r="K328" s="3">
        <v>234448127.62</v>
      </c>
      <c r="L328" s="3">
        <v>234448127.62</v>
      </c>
      <c r="M328" s="3">
        <v>235699726.25999999</v>
      </c>
      <c r="N328" s="3">
        <v>235699726.25999999</v>
      </c>
      <c r="O328" s="3">
        <v>235699726.25999999</v>
      </c>
      <c r="P328" s="3">
        <v>235699726.25999999</v>
      </c>
      <c r="Q328" s="3">
        <v>235699726.25999999</v>
      </c>
      <c r="R328" s="3">
        <v>235699726.25999999</v>
      </c>
      <c r="S328" s="3">
        <v>235699726.25999999</v>
      </c>
    </row>
    <row r="329" spans="4:19" ht="12.75" customHeight="1" x14ac:dyDescent="0.2">
      <c r="F329" s="1" t="s">
        <v>303</v>
      </c>
      <c r="G329" s="1" t="s">
        <v>32</v>
      </c>
      <c r="H329" s="1" t="s">
        <v>305</v>
      </c>
      <c r="I329" s="3">
        <v>154549626.97</v>
      </c>
      <c r="J329" s="3">
        <v>154549626.97</v>
      </c>
      <c r="K329" s="3">
        <v>154549626.97</v>
      </c>
      <c r="L329" s="3">
        <v>154549626.97</v>
      </c>
      <c r="M329" s="3">
        <v>154550986.50999999</v>
      </c>
      <c r="N329" s="3">
        <v>154550986.50999999</v>
      </c>
      <c r="O329" s="3">
        <v>154550986.50999999</v>
      </c>
      <c r="P329" s="3">
        <v>154550986.50999999</v>
      </c>
      <c r="Q329" s="3">
        <v>154550986.50999999</v>
      </c>
      <c r="R329" s="3">
        <v>154550986.50999999</v>
      </c>
      <c r="S329" s="3">
        <v>154550986.50999999</v>
      </c>
    </row>
    <row r="330" spans="4:19" ht="12.75" customHeight="1" x14ac:dyDescent="0.2">
      <c r="F330" s="1" t="s">
        <v>306</v>
      </c>
      <c r="G330" s="1" t="s">
        <v>32</v>
      </c>
      <c r="H330" s="1" t="s">
        <v>308</v>
      </c>
      <c r="I330" s="3">
        <v>269077101.22000003</v>
      </c>
      <c r="J330" s="3">
        <v>269077101.22000003</v>
      </c>
      <c r="K330" s="3">
        <v>267824143.03999999</v>
      </c>
      <c r="L330" s="3">
        <v>267824143.03999999</v>
      </c>
      <c r="M330" s="3">
        <v>269077101.22000003</v>
      </c>
      <c r="N330" s="3">
        <v>269077101.22000003</v>
      </c>
      <c r="O330" s="3">
        <v>269077101.22000003</v>
      </c>
      <c r="P330" s="3">
        <v>269077101.22000003</v>
      </c>
      <c r="Q330" s="3">
        <v>269077101.22000003</v>
      </c>
      <c r="R330" s="3">
        <v>269077101.22000003</v>
      </c>
      <c r="S330" s="3">
        <v>269077101.22000003</v>
      </c>
    </row>
    <row r="331" spans="4:19" ht="12.75" customHeight="1" x14ac:dyDescent="0.2">
      <c r="F331" s="1" t="s">
        <v>355</v>
      </c>
      <c r="G331" s="1" t="s">
        <v>32</v>
      </c>
      <c r="H331" s="1" t="s">
        <v>357</v>
      </c>
      <c r="I331" s="3">
        <v>121173611.54999998</v>
      </c>
      <c r="J331" s="3">
        <v>121173611.54999998</v>
      </c>
      <c r="K331" s="3">
        <v>121173611.54999998</v>
      </c>
      <c r="L331" s="3">
        <v>121173611.54999998</v>
      </c>
      <c r="M331" s="3">
        <v>121173611.54999998</v>
      </c>
      <c r="N331" s="3">
        <v>121173611.54999998</v>
      </c>
      <c r="O331" s="3">
        <v>121173611.54999998</v>
      </c>
      <c r="P331" s="3">
        <v>121173611.54999998</v>
      </c>
      <c r="Q331" s="3">
        <v>121173611.54999998</v>
      </c>
      <c r="R331" s="3">
        <v>121173611.54999998</v>
      </c>
      <c r="S331" s="3">
        <v>121173611.54999998</v>
      </c>
    </row>
    <row r="332" spans="4:19" ht="12.75" customHeight="1" x14ac:dyDescent="0.2">
      <c r="F332" s="1" t="s">
        <v>309</v>
      </c>
      <c r="G332" s="1" t="s">
        <v>32</v>
      </c>
      <c r="H332" s="1" t="s">
        <v>311</v>
      </c>
      <c r="I332" s="3">
        <v>249118987.84999999</v>
      </c>
      <c r="J332" s="3">
        <v>497850437.67999995</v>
      </c>
      <c r="K332" s="3">
        <v>465557420.56000006</v>
      </c>
      <c r="L332" s="3">
        <v>446295872.68000001</v>
      </c>
      <c r="M332" s="3">
        <v>420281692.28000003</v>
      </c>
      <c r="N332" s="3">
        <v>377745252.27000004</v>
      </c>
      <c r="O332" s="3">
        <v>354958345.41999996</v>
      </c>
      <c r="P332" s="3">
        <v>313490306.75999999</v>
      </c>
      <c r="Q332" s="3">
        <v>277780259.48999995</v>
      </c>
      <c r="R332" s="3">
        <v>251055092.74999997</v>
      </c>
      <c r="S332" s="3">
        <v>232558357.62</v>
      </c>
    </row>
    <row r="333" spans="4:19" ht="12.75" customHeight="1" x14ac:dyDescent="0.2">
      <c r="F333" s="1" t="s">
        <v>312</v>
      </c>
      <c r="G333" s="1" t="s">
        <v>32</v>
      </c>
      <c r="H333" s="1" t="s">
        <v>314</v>
      </c>
      <c r="I333" s="3">
        <v>222024295.60999998</v>
      </c>
      <c r="J333" s="3">
        <v>222824581.51999998</v>
      </c>
      <c r="K333" s="3">
        <v>251076895.46000001</v>
      </c>
      <c r="L333" s="3">
        <v>213291261.49000001</v>
      </c>
      <c r="M333" s="3">
        <v>358066137.5</v>
      </c>
      <c r="N333" s="3">
        <v>352637406.16000003</v>
      </c>
      <c r="O333" s="3">
        <v>296147530.30000001</v>
      </c>
      <c r="P333" s="3">
        <v>233610158.00999999</v>
      </c>
      <c r="Q333" s="3">
        <v>271506288.08999997</v>
      </c>
      <c r="R333" s="3">
        <v>223027639.84</v>
      </c>
      <c r="S333" s="3">
        <v>170280772.75</v>
      </c>
    </row>
    <row r="334" spans="4:19" ht="12.75" customHeight="1" x14ac:dyDescent="0.2">
      <c r="F334" s="1" t="s">
        <v>315</v>
      </c>
      <c r="G334" s="1" t="s">
        <v>32</v>
      </c>
      <c r="H334" s="1" t="s">
        <v>317</v>
      </c>
      <c r="I334" s="3">
        <v>359273398.25</v>
      </c>
      <c r="J334" s="3">
        <v>601167984.20000005</v>
      </c>
      <c r="K334" s="3">
        <v>604799679.69000006</v>
      </c>
      <c r="L334" s="3">
        <v>549803233.75999999</v>
      </c>
      <c r="M334" s="3">
        <v>677059257.70000005</v>
      </c>
      <c r="N334" s="3">
        <v>634312186.47000003</v>
      </c>
      <c r="O334" s="3">
        <v>558022134.9000001</v>
      </c>
      <c r="P334" s="3">
        <v>460923180.50999999</v>
      </c>
      <c r="Q334" s="3">
        <v>468160940.76999998</v>
      </c>
      <c r="R334" s="3">
        <v>398910502.5</v>
      </c>
      <c r="S334" s="3">
        <v>325901217.20000005</v>
      </c>
    </row>
    <row r="335" spans="4:19" ht="12.75" customHeight="1" x14ac:dyDescent="0.2">
      <c r="F335" s="1" t="s">
        <v>358</v>
      </c>
      <c r="G335" s="1" t="s">
        <v>32</v>
      </c>
      <c r="H335" s="1" t="s">
        <v>360</v>
      </c>
      <c r="I335" s="3">
        <v>111869885.20999999</v>
      </c>
      <c r="J335" s="3">
        <v>119507035</v>
      </c>
      <c r="K335" s="3">
        <v>111834636.33000001</v>
      </c>
      <c r="L335" s="3">
        <v>109783900.41000001</v>
      </c>
      <c r="M335" s="3">
        <v>101288572.08</v>
      </c>
      <c r="N335" s="3">
        <v>96070471.959999993</v>
      </c>
      <c r="O335" s="3">
        <v>93083740.820000008</v>
      </c>
      <c r="P335" s="3">
        <v>86177284.260000005</v>
      </c>
      <c r="Q335" s="3">
        <v>81125606.810000002</v>
      </c>
      <c r="R335" s="3">
        <v>75172230.090000004</v>
      </c>
      <c r="S335" s="3">
        <v>76937913.170000002</v>
      </c>
    </row>
    <row r="336" spans="4:19" ht="12.75" customHeight="1" x14ac:dyDescent="0.2">
      <c r="F336" s="1" t="s">
        <v>318</v>
      </c>
      <c r="G336" s="1" t="s">
        <v>32</v>
      </c>
      <c r="H336" s="1" t="s">
        <v>320</v>
      </c>
      <c r="I336" s="3">
        <v>130587362.64000002</v>
      </c>
      <c r="J336" s="3">
        <v>130587362.64000002</v>
      </c>
      <c r="K336" s="3">
        <v>125912225.05000001</v>
      </c>
      <c r="L336" s="3">
        <v>125912225.05000001</v>
      </c>
      <c r="M336" s="3">
        <v>130587323.19</v>
      </c>
      <c r="N336" s="3">
        <v>130587323.19</v>
      </c>
      <c r="O336" s="3">
        <v>130587323.19</v>
      </c>
      <c r="P336" s="3">
        <v>130587323.19</v>
      </c>
      <c r="Q336" s="3">
        <v>130587323.19</v>
      </c>
      <c r="R336" s="3">
        <v>130587323.19</v>
      </c>
      <c r="S336" s="3">
        <v>130587323.19</v>
      </c>
    </row>
    <row r="337" spans="1:19" ht="12.75" customHeight="1" x14ac:dyDescent="0.2">
      <c r="F337" s="1" t="s">
        <v>321</v>
      </c>
      <c r="G337" s="1" t="s">
        <v>32</v>
      </c>
      <c r="H337" s="1" t="s">
        <v>323</v>
      </c>
      <c r="I337" s="3">
        <v>183685356.83999997</v>
      </c>
      <c r="J337" s="3">
        <v>183685356.83999997</v>
      </c>
      <c r="K337" s="3">
        <v>183685356.83999997</v>
      </c>
      <c r="L337" s="3">
        <v>183685356.83999997</v>
      </c>
      <c r="M337" s="3">
        <v>183685396.28999999</v>
      </c>
      <c r="N337" s="3">
        <v>183685396.28999999</v>
      </c>
      <c r="O337" s="3">
        <v>183685396.28999999</v>
      </c>
      <c r="P337" s="3">
        <v>183685396.28999999</v>
      </c>
      <c r="Q337" s="3">
        <v>183685396.28999999</v>
      </c>
      <c r="R337" s="3">
        <v>183685396.28999999</v>
      </c>
      <c r="S337" s="3">
        <v>183685396.28999999</v>
      </c>
    </row>
    <row r="338" spans="1:19" ht="12.75" customHeight="1" x14ac:dyDescent="0.2">
      <c r="F338" s="1" t="s">
        <v>324</v>
      </c>
      <c r="G338" s="1" t="s">
        <v>32</v>
      </c>
      <c r="H338" s="1" t="s">
        <v>326</v>
      </c>
      <c r="I338" s="3">
        <v>260829862.62</v>
      </c>
      <c r="J338" s="3">
        <v>260829862.62</v>
      </c>
      <c r="K338" s="3">
        <v>256154725.02999997</v>
      </c>
      <c r="L338" s="3">
        <v>256154725.02999997</v>
      </c>
      <c r="M338" s="3">
        <v>260829862.62</v>
      </c>
      <c r="N338" s="3">
        <v>260829862.62</v>
      </c>
      <c r="O338" s="3">
        <v>260829862.62</v>
      </c>
      <c r="P338" s="3">
        <v>260829862.62</v>
      </c>
      <c r="Q338" s="3">
        <v>260829862.62</v>
      </c>
      <c r="R338" s="3">
        <v>260829862.62</v>
      </c>
      <c r="S338" s="3">
        <v>260829862.62</v>
      </c>
    </row>
    <row r="339" spans="1:19" ht="12.75" customHeight="1" x14ac:dyDescent="0.2">
      <c r="F339" s="1" t="s">
        <v>420</v>
      </c>
      <c r="G339" s="1" t="s">
        <v>32</v>
      </c>
      <c r="H339" s="1" t="s">
        <v>422</v>
      </c>
      <c r="I339" s="3">
        <v>53442856.859999999</v>
      </c>
      <c r="J339" s="3">
        <v>53442856.859999999</v>
      </c>
      <c r="K339" s="3">
        <v>53442856.859999999</v>
      </c>
      <c r="L339" s="3">
        <v>53442856.859999999</v>
      </c>
      <c r="M339" s="3">
        <v>53442856.859999999</v>
      </c>
      <c r="N339" s="3">
        <v>53442856.859999999</v>
      </c>
      <c r="O339" s="3">
        <v>53442856.859999999</v>
      </c>
      <c r="P339" s="3">
        <v>53442856.859999999</v>
      </c>
      <c r="Q339" s="3">
        <v>53442856.859999999</v>
      </c>
      <c r="R339" s="3">
        <v>53442856.859999999</v>
      </c>
      <c r="S339" s="3">
        <v>53442856.859999999</v>
      </c>
    </row>
    <row r="340" spans="1:19" ht="12.75" customHeight="1" x14ac:dyDescent="0.2">
      <c r="F340" s="1" t="s">
        <v>327</v>
      </c>
      <c r="G340" s="1" t="s">
        <v>32</v>
      </c>
      <c r="H340" s="1" t="s">
        <v>329</v>
      </c>
      <c r="I340" s="3">
        <v>127504153.63999996</v>
      </c>
      <c r="J340" s="3">
        <v>115713884.95000002</v>
      </c>
      <c r="K340" s="3">
        <v>113231781.34999999</v>
      </c>
      <c r="L340" s="3">
        <v>111666784.96999998</v>
      </c>
      <c r="M340" s="3">
        <v>106650332.82000001</v>
      </c>
      <c r="N340" s="3">
        <v>123489084.63</v>
      </c>
      <c r="O340" s="3">
        <v>120736598.63</v>
      </c>
      <c r="P340" s="3">
        <v>133879328.81000002</v>
      </c>
      <c r="Q340" s="3">
        <v>144310709.44</v>
      </c>
      <c r="R340" s="3">
        <v>145490765.66000003</v>
      </c>
      <c r="S340" s="3">
        <v>151218166.70000002</v>
      </c>
    </row>
    <row r="341" spans="1:19" ht="12.75" customHeight="1" x14ac:dyDescent="0.2">
      <c r="F341" s="1" t="s">
        <v>330</v>
      </c>
      <c r="G341" s="1" t="s">
        <v>32</v>
      </c>
      <c r="H341" s="1" t="s">
        <v>332</v>
      </c>
      <c r="I341" s="3">
        <v>122307330.21000001</v>
      </c>
      <c r="J341" s="3">
        <v>96595642.599999994</v>
      </c>
      <c r="K341" s="3">
        <v>90159352.280000001</v>
      </c>
      <c r="L341" s="3">
        <v>119913441.43000001</v>
      </c>
      <c r="M341" s="3">
        <v>59910977.200000003</v>
      </c>
      <c r="N341" s="3">
        <v>-25926884.799999997</v>
      </c>
      <c r="O341" s="3">
        <v>43996152.370000005</v>
      </c>
      <c r="P341" s="3">
        <v>107184745.12</v>
      </c>
      <c r="Q341" s="3">
        <v>67305645.75</v>
      </c>
      <c r="R341" s="3">
        <v>135661506.95999998</v>
      </c>
      <c r="S341" s="3">
        <v>175696375.69999999</v>
      </c>
    </row>
    <row r="342" spans="1:19" ht="12.75" customHeight="1" x14ac:dyDescent="0.2">
      <c r="F342" s="1" t="s">
        <v>333</v>
      </c>
      <c r="G342" s="1" t="s">
        <v>32</v>
      </c>
      <c r="H342" s="1" t="s">
        <v>335</v>
      </c>
      <c r="I342" s="3">
        <v>194157805.38</v>
      </c>
      <c r="J342" s="3">
        <v>158545443.94</v>
      </c>
      <c r="K342" s="3">
        <v>150447711.17000002</v>
      </c>
      <c r="L342" s="3">
        <v>182805642.78</v>
      </c>
      <c r="M342" s="3">
        <v>116026834.87</v>
      </c>
      <c r="N342" s="3">
        <v>47927974.370000005</v>
      </c>
      <c r="O342" s="3">
        <v>117184271.87</v>
      </c>
      <c r="P342" s="3">
        <v>191961714.30000001</v>
      </c>
      <c r="Q342" s="3">
        <v>162506870.80000001</v>
      </c>
      <c r="R342" s="3">
        <v>230855988.25</v>
      </c>
      <c r="S342" s="3">
        <v>273874402.67000002</v>
      </c>
    </row>
    <row r="343" spans="1:19" ht="12.75" customHeight="1" x14ac:dyDescent="0.2">
      <c r="F343" s="1" t="s">
        <v>361</v>
      </c>
      <c r="G343" s="1" t="s">
        <v>32</v>
      </c>
      <c r="H343" s="1" t="s">
        <v>363</v>
      </c>
      <c r="I343" s="3">
        <v>55653678.469999999</v>
      </c>
      <c r="J343" s="3">
        <v>53764083.609999999</v>
      </c>
      <c r="K343" s="3">
        <v>52943422.459999993</v>
      </c>
      <c r="L343" s="3">
        <v>48774583.619999997</v>
      </c>
      <c r="M343" s="3">
        <v>50534475.150000006</v>
      </c>
      <c r="N343" s="3">
        <v>49634225.460000001</v>
      </c>
      <c r="O343" s="3">
        <v>47548479.129999995</v>
      </c>
      <c r="P343" s="3">
        <v>49102359.63000001</v>
      </c>
      <c r="Q343" s="3">
        <v>49109484.390000001</v>
      </c>
      <c r="R343" s="3">
        <v>50296284.36999999</v>
      </c>
      <c r="S343" s="3">
        <v>53040139.730000004</v>
      </c>
    </row>
    <row r="344" spans="1:19" ht="12.75" customHeight="1" x14ac:dyDescent="0.2">
      <c r="F344" s="1"/>
      <c r="G344" s="1"/>
      <c r="H344" s="1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2.75" customHeigh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ht="12.75" customHeigh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ht="12.75" customHeigh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ht="12.75" customHeigh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ht="12.75" customHeigh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ht="12.75" customHeigh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ht="12.75" customHeigh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ht="12.75" customHeigh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ht="12.75" customHeigh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ht="12.75" customHeigh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ht="12.75" customHeigh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ht="12.75" customHeigh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ht="12.75" customHeigh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ht="12.75" customHeigh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ht="12.75" customHeigh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ht="12.75" customHeigh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ht="12.75" customHeigh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ht="12.75" customHeigh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ht="12.75" customHeigh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ht="12.75" customHeigh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ht="12.75" customHeigh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ht="12.75" customHeigh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ht="12.75" customHeigh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ht="12.75" customHeigh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ht="12.75" customHeigh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ht="12.75" customHeigh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ht="12.75" customHeigh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ht="12.75" customHeigh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ht="12.75" customHeigh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ht="12.75" customHeigh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ht="12.75" customHeigh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ht="12.75" customHeigh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ht="12.75" customHeigh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ht="12.75" customHeigh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ht="12.75" customHeigh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ht="12.75" customHeigh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ht="12.75" customHeigh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ht="12.75" customHeigh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ht="12.75" customHeigh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ht="12.75" customHeigh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ht="12.75" customHeigh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ht="12.75" customHeigh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ht="12.75" customHeigh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ht="12.75" customHeigh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ht="12.75" customHeigh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ht="12.75" customHeigh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ht="12.75" customHeigh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ht="12.75" customHeigh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ht="12.7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ht="12.75" customHeigh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ht="12.75" customHeigh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ht="12.75" customHeigh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ht="12.75" customHeigh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ht="12.75" customHeigh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ht="12.75" customHeigh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ht="12.75" customHeigh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ht="12.75" customHeigh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ht="12.75" customHeigh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ht="12.75" customHeigh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ht="12.75" customHeigh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ht="12.75" customHeigh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ht="12.75" customHeigh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ht="12.75" customHeigh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ht="12.75" customHeigh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ht="12.75" customHeigh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ht="12.75" customHeigh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ht="12.75" customHeigh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ht="12.75" customHeigh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ht="12.75" customHeigh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ht="12.75" customHeigh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ht="12.75" customHeigh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ht="12.75" customHeigh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ht="12.75" customHeigh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ht="12.75" customHeigh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ht="12.75" customHeigh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ht="12.75" customHeigh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ht="12.75" customHeigh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ht="12.75" customHeigh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ht="12.75" customHeigh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ht="12.75" customHeigh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ht="12.75" customHeigh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ht="12.75" customHeigh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ht="12.75" customHeigh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ht="12.75" customHeigh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ht="12.75" customHeigh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ht="12.75" customHeigh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ht="12.75" customHeigh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ht="12.75" customHeigh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ht="12.75" customHeigh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ht="12.75" customHeigh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ht="12.75" customHeigh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ht="12.75" customHeigh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ht="12.75" customHeigh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ht="12.75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ht="12.75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ht="12.75" customHeigh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ht="12.75" customHeigh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ht="12.75" customHeigh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ht="12.75" customHeigh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ht="12.75" customHeigh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ht="12.75" customHeigh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ht="12.75" customHeigh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ht="12.75" customHeigh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ht="12.75" customHeigh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ht="12.75" customHeigh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ht="12.75" customHeigh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ht="12.75" customHeigh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ht="12.75" customHeigh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ht="12.75" customHeigh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ht="12.75" customHeigh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ht="12.75" customHeigh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ht="12.75" customHeigh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ht="12.75" customHeigh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ht="12.75" customHeigh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ht="12.75" customHeigh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ht="12.75" customHeigh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ht="12.75" customHeigh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ht="12.75" customHeigh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ht="12.75" customHeigh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ht="12.75" customHeigh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ht="12.75" customHeigh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ht="12.75" customHeigh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ht="12.75" customHeigh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ht="12.75" customHeigh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ht="12.75" customHeigh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ht="12.75" customHeigh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ht="12.75" customHeigh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ht="12.75" customHeigh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ht="12.75" customHeigh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ht="12.75" customHeigh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ht="12.75" customHeigh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ht="12.75" customHeigh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ht="12.75" customHeigh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ht="12.75" customHeigh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ht="12.75" customHeigh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ht="12.75" customHeigh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ht="12.75" customHeigh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ht="12.75" customHeigh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ht="12.75" customHeigh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ht="12.75" customHeigh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ht="12.75" customHeigh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ht="12.75" customHeigh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ht="12.75" customHeigh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ht="12.75" customHeigh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ht="12.75" customHeigh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ht="12.75" customHeigh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ht="12.75" customHeigh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ht="12.75" customHeigh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ht="12.75" customHeigh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ht="12.75" customHeigh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ht="12.75" customHeigh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ht="12.75" customHeigh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ht="12.75" customHeigh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ht="12.75" customHeigh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ht="12.75" customHeigh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ht="12.75" customHeigh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ht="12.75" customHeigh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ht="12.75" customHeigh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ht="12.75" customHeigh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ht="12.75" customHeigh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ht="12.75" customHeigh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ht="12.75" customHeigh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ht="12.75" customHeigh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ht="12.75" customHeigh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ht="12.75" customHeigh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ht="12.75" customHeigh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ht="12.75" customHeigh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ht="12.75" customHeigh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ht="12.75" customHeigh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ht="12.75" customHeigh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ht="12.75" customHeigh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ht="12.75" customHeigh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ht="12.75" customHeigh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ht="12.7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ht="12.75" customHeigh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ht="12.75" customHeigh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ht="12.75" customHeigh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ht="12.75" customHeigh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ht="12.75" customHeigh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ht="12.75" customHeigh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ht="12.75" customHeigh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ht="12.75" customHeigh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ht="12.75" customHeigh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ht="12.75" customHeigh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ht="12.75" customHeigh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ht="12.75" customHeigh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 ht="12.75" customHeigh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 ht="12.75" customHeigh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 ht="12.75" customHeigh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 ht="12.75" customHeigh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 ht="12.75" customHeigh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 ht="12.75" customHeigh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 ht="12.75" customHeigh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 ht="12.75" customHeigh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 ht="12.75" customHeigh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 ht="12.75" customHeigh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 ht="12.75" customHeigh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 ht="12.75" customHeigh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 ht="12.75" customHeigh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 ht="12.75" customHeigh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 ht="12.75" customHeigh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 ht="12.75" customHeigh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 ht="12.75" customHeigh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 ht="12.75" customHeigh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 ht="12.75" customHeigh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 ht="12.75" customHeigh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 ht="12.75" customHeigh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 ht="12.75" customHeigh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 ht="12.75" customHeigh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 ht="12.75" customHeigh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ht="12.75" customHeigh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ht="12.75" customHeigh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ht="12.75" customHeigh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ht="12.7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ht="12.75" customHeigh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ht="12.75" customHeigh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ht="12.75" customHeigh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ht="12.75" customHeigh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ht="12.7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ht="12.7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ht="12.7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ht="12.7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ht="12.7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ht="12.7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ht="12.7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ht="12.7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ht="12.7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ht="12.7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ht="12.7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ht="12.7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ht="12.7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ht="12.7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ht="12.7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ht="12.7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ht="12.7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ht="12.7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ht="12.7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ht="12.7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ht="12.7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ht="12.7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ht="12.7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ht="12.7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ht="12.7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ht="12.7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ht="12.7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ht="12.7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ht="12.7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ht="12.7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ht="12.7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ht="12.7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ht="12.7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ht="12.7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ht="12.7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ht="12.7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ht="12.7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ht="12.7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ht="12.7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ht="12.7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ht="12.7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ht="12.7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ht="12.7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ht="12.7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ht="12.7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ht="12.7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ht="12.7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ht="12.7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ht="12.7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ht="12.7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ht="12.7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ht="12.7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ht="12.7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ht="12.7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ht="12.7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ht="12.7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ht="12.7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ht="12.7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ht="12.7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ht="12.7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ht="12.7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ht="12.7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ht="12.7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ht="12.7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ht="12.7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ht="12.7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ht="12.7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ht="12.7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ht="12.7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ht="12.7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ht="12.7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ht="12.7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ht="12.7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ht="12.7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ht="12.7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ht="12.7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ht="12.7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ht="12.7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ht="12.7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ht="12.7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ht="12.7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ht="12.7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ht="12.7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ht="12.7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ht="12.7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ht="12.7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ht="12.7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ht="12.7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ht="12.7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ht="12.7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ht="12.7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ht="12.7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ht="12.7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ht="12.7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ht="12.7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ht="12.7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ht="12.7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ht="12.7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ht="12.7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ht="12.7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ht="12.7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ht="12.7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ht="12.7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ht="12.7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ht="12.7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ht="12.7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ht="12.7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ht="12.7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ht="12.7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ht="12.7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ht="12.7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ht="12.7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ht="12.7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ht="12.7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ht="12.7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="1" customFormat="1" ht="12.75" customHeight="1" x14ac:dyDescent="0.2"/>
    <row r="1058" s="1" customFormat="1" ht="12.75" customHeight="1" x14ac:dyDescent="0.2"/>
    <row r="1059" s="1" customFormat="1" ht="12.75" customHeight="1" x14ac:dyDescent="0.2"/>
    <row r="1060" s="1" customFormat="1" ht="12.75" customHeight="1" x14ac:dyDescent="0.2"/>
    <row r="1061" s="1" customFormat="1" ht="12.75" customHeight="1" x14ac:dyDescent="0.2"/>
    <row r="1062" s="1" customFormat="1" ht="12.75" customHeight="1" x14ac:dyDescent="0.2"/>
    <row r="1063" s="1" customFormat="1" ht="12.75" customHeight="1" x14ac:dyDescent="0.2"/>
    <row r="1064" s="1" customFormat="1" ht="12.75" customHeight="1" x14ac:dyDescent="0.2"/>
    <row r="1065" s="1" customFormat="1" ht="12.75" customHeight="1" x14ac:dyDescent="0.2"/>
    <row r="1066" s="1" customFormat="1" ht="12.75" customHeight="1" x14ac:dyDescent="0.2"/>
    <row r="1067" s="1" customFormat="1" ht="12.75" customHeight="1" x14ac:dyDescent="0.2"/>
    <row r="1068" s="1" customFormat="1" ht="12.75" customHeight="1" x14ac:dyDescent="0.2"/>
    <row r="1069" s="1" customFormat="1" ht="12.75" customHeight="1" x14ac:dyDescent="0.2"/>
    <row r="1070" s="1" customFormat="1" ht="12.75" customHeight="1" x14ac:dyDescent="0.2"/>
    <row r="1071" s="1" customFormat="1" ht="12.75" customHeight="1" x14ac:dyDescent="0.2"/>
    <row r="1072" s="1" customFormat="1" ht="12.75" customHeight="1" x14ac:dyDescent="0.2"/>
    <row r="1073" s="1" customFormat="1" ht="12.75" customHeight="1" x14ac:dyDescent="0.2"/>
    <row r="1074" s="1" customFormat="1" ht="12.75" customHeight="1" x14ac:dyDescent="0.2"/>
    <row r="1075" s="1" customFormat="1" ht="12.75" customHeight="1" x14ac:dyDescent="0.2"/>
    <row r="1076" s="1" customFormat="1" ht="12.75" customHeight="1" x14ac:dyDescent="0.2"/>
    <row r="1077" s="1" customFormat="1" ht="12.75" customHeight="1" x14ac:dyDescent="0.2"/>
    <row r="1078" s="1" customFormat="1" ht="12.75" customHeight="1" x14ac:dyDescent="0.2"/>
    <row r="1079" s="1" customFormat="1" ht="12.75" customHeight="1" x14ac:dyDescent="0.2"/>
    <row r="1080" s="1" customFormat="1" ht="12.75" customHeight="1" x14ac:dyDescent="0.2"/>
    <row r="1081" s="1" customFormat="1" ht="12.75" customHeight="1" x14ac:dyDescent="0.2"/>
    <row r="1082" s="1" customFormat="1" ht="12.75" customHeight="1" x14ac:dyDescent="0.2"/>
    <row r="1083" s="1" customFormat="1" ht="12.75" customHeight="1" x14ac:dyDescent="0.2"/>
    <row r="1084" s="1" customFormat="1" ht="12.75" customHeight="1" x14ac:dyDescent="0.2"/>
    <row r="1085" s="1" customFormat="1" ht="12.75" customHeight="1" x14ac:dyDescent="0.2"/>
    <row r="1086" s="1" customFormat="1" ht="12.75" customHeight="1" x14ac:dyDescent="0.2"/>
    <row r="1087" s="1" customFormat="1" ht="12.75" customHeight="1" x14ac:dyDescent="0.2"/>
    <row r="1088" s="1" customFormat="1" ht="12.75" customHeight="1" x14ac:dyDescent="0.2"/>
    <row r="1089" s="1" customFormat="1" ht="12.75" customHeight="1" x14ac:dyDescent="0.2"/>
    <row r="1090" s="1" customFormat="1" ht="12.75" customHeight="1" x14ac:dyDescent="0.2"/>
    <row r="1091" s="1" customFormat="1" ht="12.75" customHeight="1" x14ac:dyDescent="0.2"/>
    <row r="1092" s="1" customFormat="1" ht="12.75" customHeight="1" x14ac:dyDescent="0.2"/>
    <row r="1093" s="1" customFormat="1" ht="12.75" customHeight="1" x14ac:dyDescent="0.2"/>
    <row r="1094" s="1" customFormat="1" ht="12.75" customHeight="1" x14ac:dyDescent="0.2"/>
    <row r="1095" s="1" customFormat="1" ht="12.75" customHeight="1" x14ac:dyDescent="0.2"/>
    <row r="1096" s="1" customFormat="1" ht="12.75" customHeight="1" x14ac:dyDescent="0.2"/>
    <row r="1097" s="1" customFormat="1" ht="12.75" customHeight="1" x14ac:dyDescent="0.2"/>
    <row r="1098" s="1" customFormat="1" ht="12.75" customHeight="1" x14ac:dyDescent="0.2"/>
    <row r="1099" s="1" customFormat="1" ht="12.75" customHeight="1" x14ac:dyDescent="0.2"/>
    <row r="1100" s="1" customFormat="1" ht="12.75" customHeight="1" x14ac:dyDescent="0.2"/>
    <row r="1101" s="1" customFormat="1" ht="12.75" customHeight="1" x14ac:dyDescent="0.2"/>
    <row r="1102" s="1" customFormat="1" ht="12.75" customHeight="1" x14ac:dyDescent="0.2"/>
    <row r="1103" s="1" customFormat="1" ht="12.75" customHeight="1" x14ac:dyDescent="0.2"/>
    <row r="1104" s="1" customFormat="1" ht="12.75" customHeight="1" x14ac:dyDescent="0.2"/>
    <row r="1105" s="1" customFormat="1" ht="12.75" customHeight="1" x14ac:dyDescent="0.2"/>
    <row r="1106" s="1" customFormat="1" ht="12.75" customHeight="1" x14ac:dyDescent="0.2"/>
    <row r="1107" s="1" customFormat="1" ht="12.75" customHeight="1" x14ac:dyDescent="0.2"/>
    <row r="1108" s="1" customFormat="1" ht="12.75" customHeight="1" x14ac:dyDescent="0.2"/>
    <row r="1109" s="1" customFormat="1" ht="12.75" customHeight="1" x14ac:dyDescent="0.2"/>
    <row r="1110" s="1" customFormat="1" ht="12.75" customHeight="1" x14ac:dyDescent="0.2"/>
    <row r="1111" s="1" customFormat="1" ht="12.75" customHeight="1" x14ac:dyDescent="0.2"/>
    <row r="1112" s="1" customFormat="1" ht="12.75" customHeight="1" x14ac:dyDescent="0.2"/>
    <row r="1113" s="1" customFormat="1" ht="12.75" customHeight="1" x14ac:dyDescent="0.2"/>
    <row r="1114" s="1" customFormat="1" ht="12.75" customHeight="1" x14ac:dyDescent="0.2"/>
    <row r="1115" s="1" customFormat="1" ht="12.75" customHeight="1" x14ac:dyDescent="0.2"/>
    <row r="1116" s="1" customFormat="1" ht="12.75" customHeight="1" x14ac:dyDescent="0.2"/>
    <row r="1117" s="1" customFormat="1" ht="12.75" customHeight="1" x14ac:dyDescent="0.2"/>
    <row r="1118" s="1" customFormat="1" ht="12.75" customHeight="1" x14ac:dyDescent="0.2"/>
    <row r="1119" s="1" customFormat="1" ht="12.75" customHeight="1" x14ac:dyDescent="0.2"/>
    <row r="1120" s="1" customFormat="1" ht="12.75" customHeight="1" x14ac:dyDescent="0.2"/>
    <row r="1121" spans="6:19" ht="12.75" customHeight="1" x14ac:dyDescent="0.2"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</row>
    <row r="1122" spans="6:19" ht="12.75" customHeight="1" x14ac:dyDescent="0.2"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</row>
    <row r="1123" spans="6:19" ht="12.75" customHeight="1" x14ac:dyDescent="0.2"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</row>
    <row r="1124" spans="6:19" ht="12.75" customHeight="1" x14ac:dyDescent="0.2"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</row>
    <row r="1125" spans="6:19" ht="12.75" customHeight="1" x14ac:dyDescent="0.2"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</row>
    <row r="1126" spans="6:19" ht="12.75" customHeight="1" x14ac:dyDescent="0.2"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</row>
    <row r="1127" spans="6:19" ht="12.75" customHeight="1" x14ac:dyDescent="0.2"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</row>
    <row r="1128" spans="6:19" ht="12.75" customHeight="1" x14ac:dyDescent="0.2"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</row>
    <row r="1129" spans="6:19" ht="12.75" customHeight="1" x14ac:dyDescent="0.2"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</row>
    <row r="1130" spans="6:19" ht="12.75" customHeight="1" x14ac:dyDescent="0.2"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</row>
    <row r="1131" spans="6:19" ht="12.75" customHeight="1" x14ac:dyDescent="0.2"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</row>
    <row r="1132" spans="6:19" ht="12.75" customHeight="1" x14ac:dyDescent="0.2"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</row>
    <row r="1133" spans="6:19" ht="12.75" customHeight="1" x14ac:dyDescent="0.2"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</row>
    <row r="1134" spans="6:19" ht="12.75" customHeight="1" x14ac:dyDescent="0.2"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</row>
    <row r="1135" spans="6:19" ht="12.75" customHeight="1" x14ac:dyDescent="0.2"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</row>
    <row r="1136" spans="6:19" ht="12.75" customHeight="1" x14ac:dyDescent="0.2">
      <c r="F1136" s="1"/>
      <c r="G1136" s="1"/>
      <c r="H1136" s="1"/>
      <c r="I1136" s="4"/>
    </row>
    <row r="1137" spans="6:9" ht="12.75" customHeight="1" x14ac:dyDescent="0.2">
      <c r="F1137" s="1"/>
      <c r="G1137" s="1"/>
      <c r="H1137" s="1"/>
      <c r="I1137" s="4"/>
    </row>
    <row r="1138" spans="6:9" ht="12.75" customHeight="1" x14ac:dyDescent="0.2">
      <c r="F1138" s="1"/>
      <c r="G1138" s="1"/>
      <c r="H1138" s="1"/>
      <c r="I1138" s="4"/>
    </row>
    <row r="1139" spans="6:9" ht="12.75" customHeight="1" x14ac:dyDescent="0.2">
      <c r="F1139" s="1"/>
      <c r="G1139" s="1"/>
      <c r="H1139" s="1"/>
      <c r="I1139" s="4"/>
    </row>
    <row r="1140" spans="6:9" ht="12.75" customHeight="1" x14ac:dyDescent="0.2">
      <c r="F1140" s="1"/>
      <c r="G1140" s="1"/>
      <c r="H1140" s="1"/>
      <c r="I1140" s="4"/>
    </row>
    <row r="1141" spans="6:9" ht="12.75" customHeight="1" x14ac:dyDescent="0.2">
      <c r="F1141" s="1"/>
      <c r="G1141" s="1"/>
      <c r="H1141" s="1"/>
      <c r="I1141" s="4"/>
    </row>
    <row r="1142" spans="6:9" ht="12.75" customHeight="1" x14ac:dyDescent="0.2">
      <c r="F1142" s="1"/>
      <c r="G1142" s="1"/>
      <c r="H1142" s="1"/>
      <c r="I1142" s="4"/>
    </row>
    <row r="1143" spans="6:9" ht="12.75" customHeight="1" x14ac:dyDescent="0.2">
      <c r="F1143" s="1"/>
      <c r="G1143" s="1"/>
      <c r="H1143" s="1"/>
      <c r="I1143" s="4"/>
    </row>
    <row r="1144" spans="6:9" ht="12.75" customHeight="1" x14ac:dyDescent="0.2">
      <c r="F1144" s="1"/>
      <c r="G1144" s="1"/>
      <c r="H1144" s="1"/>
      <c r="I1144" s="4"/>
    </row>
    <row r="1145" spans="6:9" ht="12.75" customHeight="1" x14ac:dyDescent="0.2">
      <c r="F1145" s="1"/>
      <c r="G1145" s="1"/>
      <c r="H1145" s="1"/>
      <c r="I1145" s="4"/>
    </row>
    <row r="1146" spans="6:9" ht="12.75" customHeight="1" x14ac:dyDescent="0.2">
      <c r="F1146" s="1"/>
      <c r="G1146" s="1"/>
      <c r="H1146" s="1"/>
      <c r="I1146" s="4"/>
    </row>
    <row r="1147" spans="6:9" ht="12.75" customHeight="1" x14ac:dyDescent="0.2">
      <c r="F1147" s="1"/>
      <c r="G1147" s="1"/>
      <c r="H1147" s="1"/>
      <c r="I1147" s="4"/>
    </row>
    <row r="1148" spans="6:9" ht="12.75" customHeight="1" x14ac:dyDescent="0.2">
      <c r="F1148" s="1"/>
      <c r="G1148" s="1"/>
      <c r="H1148" s="1"/>
      <c r="I1148" s="4"/>
    </row>
    <row r="1149" spans="6:9" ht="12.75" customHeight="1" x14ac:dyDescent="0.2">
      <c r="F1149" s="1"/>
      <c r="G1149" s="1"/>
      <c r="H1149" s="1"/>
      <c r="I1149" s="4"/>
    </row>
    <row r="1150" spans="6:9" ht="12.75" customHeight="1" x14ac:dyDescent="0.2">
      <c r="F1150" s="1"/>
      <c r="G1150" s="1"/>
      <c r="H1150" s="1"/>
      <c r="I1150" s="4"/>
    </row>
    <row r="1151" spans="6:9" ht="12.75" customHeight="1" x14ac:dyDescent="0.2">
      <c r="F1151" s="1"/>
      <c r="G1151" s="1"/>
      <c r="H1151" s="1"/>
      <c r="I1151" s="4"/>
    </row>
    <row r="1152" spans="6:9" ht="12.75" customHeight="1" x14ac:dyDescent="0.2">
      <c r="F1152" s="1"/>
      <c r="G1152" s="1"/>
      <c r="H1152" s="1"/>
      <c r="I1152" s="4"/>
    </row>
    <row r="1153" spans="6:9" ht="12.75" customHeight="1" x14ac:dyDescent="0.2">
      <c r="F1153" s="1"/>
      <c r="G1153" s="1"/>
      <c r="H1153" s="1"/>
      <c r="I1153" s="4"/>
    </row>
    <row r="1154" spans="6:9" ht="12.75" customHeight="1" x14ac:dyDescent="0.2">
      <c r="F1154" s="1"/>
      <c r="G1154" s="1"/>
      <c r="H1154" s="1"/>
      <c r="I1154" s="4"/>
    </row>
    <row r="1155" spans="6:9" ht="12.75" customHeight="1" x14ac:dyDescent="0.2">
      <c r="F1155" s="1"/>
      <c r="G1155" s="1"/>
      <c r="H1155" s="1"/>
      <c r="I1155" s="4"/>
    </row>
    <row r="1156" spans="6:9" ht="12.75" customHeight="1" x14ac:dyDescent="0.2">
      <c r="F1156" s="1"/>
      <c r="G1156" s="1"/>
      <c r="H1156" s="1"/>
      <c r="I1156" s="4"/>
    </row>
    <row r="1157" spans="6:9" ht="12.75" customHeight="1" x14ac:dyDescent="0.2">
      <c r="F1157" s="1"/>
      <c r="G1157" s="1"/>
      <c r="H1157" s="1"/>
      <c r="I1157" s="4"/>
    </row>
    <row r="1158" spans="6:9" ht="12.75" customHeight="1" x14ac:dyDescent="0.2">
      <c r="F1158" s="1"/>
      <c r="G1158" s="1"/>
      <c r="H1158" s="1"/>
      <c r="I1158" s="4"/>
    </row>
    <row r="1159" spans="6:9" ht="12.75" customHeight="1" x14ac:dyDescent="0.2">
      <c r="F1159" s="1"/>
      <c r="G1159" s="1"/>
      <c r="H1159" s="1"/>
      <c r="I1159" s="4"/>
    </row>
    <row r="1160" spans="6:9" ht="12.75" customHeight="1" x14ac:dyDescent="0.2">
      <c r="F1160" s="1"/>
      <c r="G1160" s="1"/>
      <c r="H1160" s="1"/>
      <c r="I1160" s="4"/>
    </row>
    <row r="1161" spans="6:9" ht="12.75" customHeight="1" x14ac:dyDescent="0.2">
      <c r="F1161" s="1"/>
      <c r="G1161" s="1"/>
      <c r="H1161" s="1"/>
      <c r="I1161" s="4"/>
    </row>
    <row r="1162" spans="6:9" ht="12.75" customHeight="1" x14ac:dyDescent="0.2">
      <c r="F1162" s="1"/>
      <c r="G1162" s="1"/>
      <c r="H1162" s="1"/>
      <c r="I1162" s="4"/>
    </row>
    <row r="1163" spans="6:9" ht="12.75" customHeight="1" x14ac:dyDescent="0.2">
      <c r="F1163" s="1"/>
      <c r="G1163" s="1"/>
      <c r="H1163" s="1"/>
      <c r="I1163" s="4"/>
    </row>
    <row r="1164" spans="6:9" ht="12.75" customHeight="1" x14ac:dyDescent="0.2">
      <c r="F1164" s="1"/>
      <c r="G1164" s="1"/>
      <c r="H1164" s="1"/>
      <c r="I1164" s="4"/>
    </row>
    <row r="1165" spans="6:9" ht="12.75" customHeight="1" x14ac:dyDescent="0.2">
      <c r="F1165" s="1"/>
      <c r="G1165" s="1"/>
      <c r="H1165" s="1"/>
      <c r="I1165" s="4"/>
    </row>
    <row r="1166" spans="6:9" ht="12.75" customHeight="1" x14ac:dyDescent="0.2">
      <c r="F1166" s="1"/>
      <c r="G1166" s="1"/>
      <c r="H1166" s="1"/>
      <c r="I1166" s="4"/>
    </row>
    <row r="1167" spans="6:9" ht="12.75" customHeight="1" x14ac:dyDescent="0.2">
      <c r="F1167" s="1"/>
      <c r="G1167" s="1"/>
      <c r="H1167" s="1"/>
      <c r="I1167" s="4"/>
    </row>
    <row r="1168" spans="6:9" ht="12.75" customHeight="1" x14ac:dyDescent="0.2">
      <c r="F1168" s="1"/>
      <c r="G1168" s="1"/>
      <c r="H1168" s="1"/>
      <c r="I1168" s="4"/>
    </row>
    <row r="1169" spans="6:9" ht="12.75" customHeight="1" x14ac:dyDescent="0.2">
      <c r="F1169" s="1"/>
      <c r="G1169" s="1"/>
      <c r="H1169" s="1"/>
      <c r="I1169" s="4"/>
    </row>
    <row r="1170" spans="6:9" ht="12.75" customHeight="1" x14ac:dyDescent="0.2">
      <c r="F1170" s="1"/>
      <c r="G1170" s="1"/>
      <c r="H1170" s="1"/>
      <c r="I1170" s="4"/>
    </row>
    <row r="1171" spans="6:9" ht="12.75" customHeight="1" x14ac:dyDescent="0.2">
      <c r="F1171" s="1"/>
      <c r="G1171" s="1"/>
      <c r="H1171" s="1"/>
      <c r="I1171" s="4"/>
    </row>
    <row r="1172" spans="6:9" ht="12.75" customHeight="1" x14ac:dyDescent="0.2">
      <c r="F1172" s="1"/>
      <c r="G1172" s="1"/>
      <c r="H1172" s="1"/>
      <c r="I1172" s="4"/>
    </row>
    <row r="1173" spans="6:9" ht="12.75" customHeight="1" x14ac:dyDescent="0.2">
      <c r="F1173" s="1"/>
      <c r="G1173" s="1"/>
      <c r="H1173" s="1"/>
      <c r="I1173" s="4"/>
    </row>
    <row r="1174" spans="6:9" ht="12.75" customHeight="1" x14ac:dyDescent="0.2">
      <c r="F1174" s="1"/>
      <c r="G1174" s="1"/>
      <c r="H1174" s="1"/>
      <c r="I1174" s="4"/>
    </row>
    <row r="1175" spans="6:9" ht="12.75" customHeight="1" x14ac:dyDescent="0.2">
      <c r="F1175" s="1"/>
      <c r="G1175" s="1"/>
      <c r="H1175" s="1"/>
      <c r="I1175" s="4"/>
    </row>
    <row r="1176" spans="6:9" ht="12.75" customHeight="1" x14ac:dyDescent="0.2">
      <c r="F1176" s="1"/>
      <c r="G1176" s="1"/>
      <c r="H1176" s="1"/>
      <c r="I1176" s="4"/>
    </row>
    <row r="1177" spans="6:9" ht="12.75" customHeight="1" x14ac:dyDescent="0.2">
      <c r="F1177" s="1"/>
      <c r="G1177" s="1"/>
      <c r="H1177" s="1"/>
      <c r="I1177" s="4"/>
    </row>
    <row r="1178" spans="6:9" ht="12.75" customHeight="1" x14ac:dyDescent="0.2">
      <c r="F1178" s="1"/>
      <c r="G1178" s="1"/>
      <c r="H1178" s="1"/>
      <c r="I1178" s="4"/>
    </row>
    <row r="1179" spans="6:9" ht="12.75" customHeight="1" x14ac:dyDescent="0.2">
      <c r="F1179" s="1"/>
      <c r="G1179" s="1"/>
      <c r="H1179" s="1"/>
      <c r="I1179" s="4"/>
    </row>
    <row r="1180" spans="6:9" ht="12.75" customHeight="1" x14ac:dyDescent="0.2">
      <c r="F1180" s="1"/>
      <c r="G1180" s="1"/>
      <c r="H1180" s="1"/>
      <c r="I1180" s="4"/>
    </row>
    <row r="1181" spans="6:9" ht="12.75" customHeight="1" x14ac:dyDescent="0.2">
      <c r="F1181" s="1"/>
      <c r="G1181" s="1"/>
      <c r="H1181" s="1"/>
      <c r="I1181" s="4"/>
    </row>
    <row r="1182" spans="6:9" ht="12.75" customHeight="1" x14ac:dyDescent="0.2">
      <c r="F1182" s="1"/>
      <c r="G1182" s="1"/>
      <c r="H1182" s="1"/>
      <c r="I1182" s="4"/>
    </row>
    <row r="1183" spans="6:9" ht="12.75" customHeight="1" x14ac:dyDescent="0.2">
      <c r="F1183" s="1"/>
      <c r="G1183" s="1"/>
      <c r="H1183" s="1"/>
      <c r="I1183" s="4"/>
    </row>
    <row r="1184" spans="6:9" ht="12.75" customHeight="1" x14ac:dyDescent="0.2">
      <c r="F1184" s="1"/>
      <c r="G1184" s="1"/>
      <c r="H1184" s="1"/>
      <c r="I1184" s="4"/>
    </row>
    <row r="1185" spans="6:9" ht="12.75" customHeight="1" x14ac:dyDescent="0.2">
      <c r="F1185" s="1"/>
      <c r="G1185" s="1"/>
      <c r="H1185" s="1"/>
      <c r="I1185" s="4"/>
    </row>
    <row r="1186" spans="6:9" ht="12.75" customHeight="1" x14ac:dyDescent="0.2">
      <c r="F1186" s="1"/>
      <c r="G1186" s="1"/>
      <c r="H1186" s="1"/>
      <c r="I1186" s="4"/>
    </row>
    <row r="1187" spans="6:9" ht="12.75" customHeight="1" x14ac:dyDescent="0.2">
      <c r="F1187" s="1"/>
      <c r="G1187" s="1"/>
      <c r="H1187" s="1"/>
      <c r="I1187" s="4"/>
    </row>
    <row r="1188" spans="6:9" ht="12.75" customHeight="1" x14ac:dyDescent="0.2">
      <c r="F1188" s="1"/>
      <c r="G1188" s="1"/>
      <c r="H1188" s="1"/>
      <c r="I1188" s="4"/>
    </row>
    <row r="1189" spans="6:9" ht="12.75" customHeight="1" x14ac:dyDescent="0.2">
      <c r="F1189" s="1"/>
      <c r="G1189" s="1"/>
      <c r="H1189" s="1"/>
      <c r="I1189" s="4"/>
    </row>
    <row r="1190" spans="6:9" ht="12.75" customHeight="1" x14ac:dyDescent="0.2">
      <c r="F1190" s="1"/>
      <c r="G1190" s="1"/>
      <c r="H1190" s="1"/>
      <c r="I1190" s="4"/>
    </row>
    <row r="1191" spans="6:9" ht="12.75" customHeight="1" x14ac:dyDescent="0.2">
      <c r="F1191" s="1"/>
      <c r="G1191" s="1"/>
      <c r="H1191" s="1"/>
      <c r="I1191" s="4"/>
    </row>
    <row r="1192" spans="6:9" ht="12.75" customHeight="1" x14ac:dyDescent="0.2">
      <c r="F1192" s="1"/>
      <c r="G1192" s="1"/>
      <c r="H1192" s="1"/>
      <c r="I1192" s="4"/>
    </row>
    <row r="1193" spans="6:9" ht="12.75" customHeight="1" x14ac:dyDescent="0.2">
      <c r="F1193" s="1"/>
      <c r="G1193" s="1"/>
      <c r="H1193" s="1"/>
      <c r="I1193" s="4"/>
    </row>
    <row r="1194" spans="6:9" ht="12.75" customHeight="1" x14ac:dyDescent="0.2">
      <c r="F1194" s="1"/>
      <c r="G1194" s="1"/>
      <c r="H1194" s="1"/>
      <c r="I1194" s="4"/>
    </row>
    <row r="1195" spans="6:9" ht="12.75" customHeight="1" x14ac:dyDescent="0.2">
      <c r="F1195" s="1"/>
      <c r="G1195" s="1"/>
      <c r="H1195" s="1"/>
      <c r="I1195" s="4"/>
    </row>
    <row r="1196" spans="6:9" ht="12.75" customHeight="1" x14ac:dyDescent="0.2">
      <c r="F1196" s="1"/>
      <c r="G1196" s="1"/>
      <c r="H1196" s="1"/>
      <c r="I1196" s="4"/>
    </row>
    <row r="1197" spans="6:9" ht="12.75" customHeight="1" x14ac:dyDescent="0.2">
      <c r="F1197" s="1"/>
      <c r="G1197" s="1"/>
      <c r="H1197" s="1"/>
      <c r="I1197" s="4"/>
    </row>
    <row r="1198" spans="6:9" ht="12.75" customHeight="1" x14ac:dyDescent="0.2">
      <c r="F1198" s="1"/>
      <c r="G1198" s="1"/>
      <c r="H1198" s="1"/>
      <c r="I1198" s="4"/>
    </row>
    <row r="1199" spans="6:9" ht="12.75" customHeight="1" x14ac:dyDescent="0.2">
      <c r="F1199" s="1"/>
      <c r="G1199" s="1"/>
      <c r="H1199" s="1"/>
      <c r="I1199" s="4"/>
    </row>
    <row r="1200" spans="6:9" ht="12.75" customHeight="1" x14ac:dyDescent="0.2">
      <c r="F1200" s="1"/>
      <c r="G1200" s="1"/>
      <c r="H1200" s="1"/>
      <c r="I1200" s="4"/>
    </row>
    <row r="1201" spans="6:9" ht="12.75" customHeight="1" x14ac:dyDescent="0.2">
      <c r="F1201" s="1"/>
      <c r="G1201" s="1"/>
      <c r="H1201" s="1"/>
      <c r="I1201" s="4"/>
    </row>
    <row r="1202" spans="6:9" ht="12.75" customHeight="1" x14ac:dyDescent="0.2">
      <c r="F1202" s="1"/>
      <c r="G1202" s="1"/>
      <c r="H1202" s="1"/>
      <c r="I1202" s="4"/>
    </row>
    <row r="1203" spans="6:9" ht="12.75" customHeight="1" x14ac:dyDescent="0.2">
      <c r="F1203" s="1"/>
      <c r="G1203" s="1"/>
      <c r="H1203" s="1"/>
      <c r="I1203" s="4"/>
    </row>
    <row r="1204" spans="6:9" ht="12.75" customHeight="1" x14ac:dyDescent="0.2">
      <c r="F1204" s="1"/>
      <c r="G1204" s="1"/>
      <c r="H1204" s="1"/>
      <c r="I1204" s="4"/>
    </row>
    <row r="1205" spans="6:9" ht="12.75" customHeight="1" x14ac:dyDescent="0.2">
      <c r="F1205" s="1"/>
      <c r="G1205" s="1"/>
      <c r="H1205" s="1"/>
      <c r="I1205" s="4"/>
    </row>
    <row r="1206" spans="6:9" ht="12.75" customHeight="1" x14ac:dyDescent="0.2">
      <c r="F1206" s="1"/>
      <c r="G1206" s="1"/>
      <c r="H1206" s="1"/>
      <c r="I1206" s="4"/>
    </row>
    <row r="1207" spans="6:9" ht="12.75" customHeight="1" x14ac:dyDescent="0.2">
      <c r="F1207" s="1"/>
      <c r="G1207" s="1"/>
      <c r="H1207" s="1"/>
      <c r="I1207" s="4"/>
    </row>
    <row r="1208" spans="6:9" ht="12.75" customHeight="1" x14ac:dyDescent="0.2">
      <c r="F1208" s="1"/>
      <c r="G1208" s="1"/>
      <c r="H1208" s="1"/>
      <c r="I1208" s="4"/>
    </row>
    <row r="1209" spans="6:9" ht="12.75" customHeight="1" x14ac:dyDescent="0.2">
      <c r="F1209" s="1"/>
      <c r="G1209" s="1"/>
      <c r="H1209" s="1"/>
      <c r="I1209" s="4"/>
    </row>
    <row r="1210" spans="6:9" ht="12.75" customHeight="1" x14ac:dyDescent="0.2">
      <c r="F1210" s="1"/>
      <c r="G1210" s="1"/>
      <c r="H1210" s="1"/>
      <c r="I1210" s="4"/>
    </row>
    <row r="1211" spans="6:9" ht="12.75" customHeight="1" x14ac:dyDescent="0.2">
      <c r="F1211" s="1"/>
      <c r="G1211" s="1"/>
      <c r="H1211" s="1"/>
      <c r="I1211" s="4"/>
    </row>
    <row r="1212" spans="6:9" ht="12.75" customHeight="1" x14ac:dyDescent="0.2">
      <c r="F1212" s="1"/>
      <c r="G1212" s="1"/>
      <c r="H1212" s="1"/>
      <c r="I1212" s="4"/>
    </row>
    <row r="1213" spans="6:9" ht="12.75" customHeight="1" x14ac:dyDescent="0.2">
      <c r="F1213" s="1"/>
      <c r="G1213" s="1"/>
      <c r="H1213" s="1"/>
      <c r="I1213" s="4"/>
    </row>
    <row r="1214" spans="6:9" ht="12.75" customHeight="1" x14ac:dyDescent="0.2">
      <c r="F1214" s="1"/>
      <c r="G1214" s="1"/>
      <c r="H1214" s="1"/>
      <c r="I1214" s="4"/>
    </row>
    <row r="1215" spans="6:9" ht="12.75" customHeight="1" x14ac:dyDescent="0.2">
      <c r="F1215" s="1"/>
      <c r="G1215" s="1"/>
      <c r="H1215" s="1"/>
      <c r="I1215" s="4"/>
    </row>
    <row r="1216" spans="6:9" ht="12.75" customHeight="1" x14ac:dyDescent="0.2">
      <c r="F1216" s="1"/>
      <c r="G1216" s="1"/>
      <c r="H1216" s="1"/>
      <c r="I1216" s="4"/>
    </row>
    <row r="1217" spans="6:9" ht="12.75" customHeight="1" x14ac:dyDescent="0.2">
      <c r="F1217" s="1"/>
      <c r="G1217" s="1"/>
      <c r="H1217" s="1"/>
      <c r="I1217" s="4"/>
    </row>
    <row r="1218" spans="6:9" ht="12.75" customHeight="1" x14ac:dyDescent="0.2">
      <c r="F1218" s="1"/>
      <c r="G1218" s="1"/>
      <c r="H1218" s="1"/>
      <c r="I1218" s="4"/>
    </row>
    <row r="1219" spans="6:9" ht="12.75" customHeight="1" x14ac:dyDescent="0.2">
      <c r="F1219" s="1"/>
      <c r="G1219" s="1"/>
      <c r="H1219" s="1"/>
      <c r="I1219" s="4"/>
    </row>
    <row r="1220" spans="6:9" ht="12.75" customHeight="1" x14ac:dyDescent="0.2">
      <c r="F1220" s="1"/>
      <c r="G1220" s="1"/>
      <c r="H1220" s="1"/>
      <c r="I1220" s="4"/>
    </row>
    <row r="1221" spans="6:9" ht="12.75" customHeight="1" x14ac:dyDescent="0.2">
      <c r="F1221" s="1"/>
      <c r="G1221" s="1"/>
      <c r="H1221" s="1"/>
      <c r="I1221" s="4"/>
    </row>
    <row r="1222" spans="6:9" ht="12.75" customHeight="1" x14ac:dyDescent="0.2">
      <c r="F1222" s="1"/>
      <c r="G1222" s="1"/>
      <c r="H1222" s="1"/>
      <c r="I1222" s="4"/>
    </row>
    <row r="1223" spans="6:9" ht="12.75" customHeight="1" x14ac:dyDescent="0.2">
      <c r="F1223" s="1"/>
      <c r="G1223" s="1"/>
      <c r="H1223" s="1"/>
      <c r="I1223" s="4"/>
    </row>
    <row r="1224" spans="6:9" ht="12.75" customHeight="1" x14ac:dyDescent="0.2">
      <c r="F1224" s="1"/>
      <c r="G1224" s="1"/>
      <c r="H1224" s="1"/>
      <c r="I1224" s="4"/>
    </row>
    <row r="1225" spans="6:9" ht="12.75" customHeight="1" x14ac:dyDescent="0.2">
      <c r="F1225" s="1"/>
      <c r="G1225" s="1"/>
      <c r="H1225" s="1"/>
      <c r="I1225" s="4"/>
    </row>
    <row r="1226" spans="6:9" ht="12.75" customHeight="1" x14ac:dyDescent="0.2">
      <c r="F1226" s="1"/>
      <c r="G1226" s="1"/>
      <c r="H1226" s="1"/>
      <c r="I1226" s="4"/>
    </row>
    <row r="1227" spans="6:9" ht="12.75" customHeight="1" x14ac:dyDescent="0.2">
      <c r="F1227" s="1"/>
      <c r="G1227" s="1"/>
      <c r="H1227" s="1"/>
      <c r="I1227" s="4"/>
    </row>
    <row r="1228" spans="6:9" ht="12.75" customHeight="1" x14ac:dyDescent="0.2">
      <c r="F1228" s="1"/>
      <c r="G1228" s="1"/>
      <c r="H1228" s="1"/>
      <c r="I1228" s="4"/>
    </row>
    <row r="1229" spans="6:9" ht="12.75" customHeight="1" x14ac:dyDescent="0.2">
      <c r="F1229" s="1"/>
      <c r="G1229" s="1"/>
      <c r="H1229" s="1"/>
      <c r="I1229" s="4"/>
    </row>
    <row r="1230" spans="6:9" ht="12.75" customHeight="1" x14ac:dyDescent="0.2">
      <c r="F1230" s="1"/>
      <c r="G1230" s="1"/>
      <c r="H1230" s="1"/>
      <c r="I1230" s="4"/>
    </row>
    <row r="1231" spans="6:9" ht="12.75" customHeight="1" x14ac:dyDescent="0.2">
      <c r="F1231" s="1"/>
      <c r="G1231" s="1"/>
      <c r="H1231" s="1"/>
      <c r="I1231" s="4"/>
    </row>
    <row r="1232" spans="6:9" ht="12.75" customHeight="1" x14ac:dyDescent="0.2">
      <c r="F1232" s="1"/>
      <c r="G1232" s="1"/>
      <c r="H1232" s="1"/>
      <c r="I1232" s="4"/>
    </row>
    <row r="1233" spans="6:9" ht="12.75" customHeight="1" x14ac:dyDescent="0.2">
      <c r="F1233" s="1"/>
      <c r="G1233" s="1"/>
      <c r="H1233" s="1"/>
      <c r="I1233" s="4"/>
    </row>
    <row r="1234" spans="6:9" ht="12.75" customHeight="1" x14ac:dyDescent="0.2">
      <c r="F1234" s="1"/>
      <c r="G1234" s="1"/>
      <c r="H1234" s="1"/>
      <c r="I1234" s="4"/>
    </row>
    <row r="1235" spans="6:9" ht="12.75" customHeight="1" x14ac:dyDescent="0.2">
      <c r="F1235" s="1"/>
      <c r="G1235" s="1"/>
      <c r="H1235" s="1"/>
      <c r="I1235" s="4"/>
    </row>
    <row r="1236" spans="6:9" ht="12.75" customHeight="1" x14ac:dyDescent="0.2">
      <c r="F1236" s="1"/>
      <c r="G1236" s="1"/>
      <c r="H1236" s="1"/>
      <c r="I1236" s="4"/>
    </row>
    <row r="1237" spans="6:9" ht="12.75" customHeight="1" x14ac:dyDescent="0.2">
      <c r="F1237" s="1"/>
      <c r="G1237" s="1"/>
      <c r="H1237" s="1"/>
      <c r="I1237" s="4"/>
    </row>
    <row r="1238" spans="6:9" ht="12.75" customHeight="1" x14ac:dyDescent="0.2">
      <c r="F1238" s="1"/>
      <c r="G1238" s="1"/>
      <c r="H1238" s="1"/>
      <c r="I1238" s="4"/>
    </row>
    <row r="1239" spans="6:9" ht="12.75" customHeight="1" x14ac:dyDescent="0.2">
      <c r="F1239" s="1"/>
      <c r="G1239" s="1"/>
      <c r="H1239" s="1"/>
      <c r="I1239" s="4"/>
    </row>
    <row r="1240" spans="6:9" ht="12.75" customHeight="1" x14ac:dyDescent="0.2">
      <c r="F1240" s="1"/>
      <c r="G1240" s="1"/>
      <c r="H1240" s="1"/>
      <c r="I1240" s="4"/>
    </row>
    <row r="1241" spans="6:9" ht="12.75" customHeight="1" x14ac:dyDescent="0.2">
      <c r="F1241" s="1"/>
      <c r="G1241" s="1"/>
      <c r="H1241" s="1"/>
      <c r="I1241" s="4"/>
    </row>
    <row r="1242" spans="6:9" ht="12.75" customHeight="1" x14ac:dyDescent="0.2">
      <c r="F1242" s="1"/>
      <c r="G1242" s="1"/>
      <c r="H1242" s="1"/>
      <c r="I1242" s="4"/>
    </row>
    <row r="1243" spans="6:9" ht="12.75" customHeight="1" x14ac:dyDescent="0.2">
      <c r="F1243" s="1"/>
      <c r="G1243" s="1"/>
      <c r="H1243" s="1"/>
      <c r="I1243" s="4"/>
    </row>
    <row r="1244" spans="6:9" ht="12.75" customHeight="1" x14ac:dyDescent="0.2">
      <c r="F1244" s="1"/>
      <c r="G1244" s="1"/>
      <c r="H1244" s="1"/>
      <c r="I1244" s="4"/>
    </row>
    <row r="1245" spans="6:9" ht="12.75" customHeight="1" x14ac:dyDescent="0.2">
      <c r="F1245" s="1"/>
      <c r="G1245" s="1"/>
      <c r="H1245" s="1"/>
      <c r="I1245" s="4"/>
    </row>
    <row r="1246" spans="6:9" ht="12.75" customHeight="1" x14ac:dyDescent="0.2">
      <c r="F1246" s="1"/>
      <c r="G1246" s="1"/>
      <c r="H1246" s="1"/>
      <c r="I1246" s="4"/>
    </row>
    <row r="1247" spans="6:9" ht="12.75" customHeight="1" x14ac:dyDescent="0.2">
      <c r="F1247" s="1"/>
      <c r="G1247" s="1"/>
      <c r="H1247" s="1"/>
      <c r="I1247" s="4"/>
    </row>
    <row r="1248" spans="6:9" ht="12.75" customHeight="1" x14ac:dyDescent="0.2">
      <c r="F1248" s="1"/>
      <c r="G1248" s="1"/>
      <c r="H1248" s="1"/>
      <c r="I1248" s="4"/>
    </row>
    <row r="1249" spans="6:9" ht="12.75" customHeight="1" x14ac:dyDescent="0.2">
      <c r="F1249" s="1"/>
      <c r="G1249" s="1"/>
      <c r="H1249" s="1"/>
      <c r="I1249" s="4"/>
    </row>
    <row r="1250" spans="6:9" ht="12.75" customHeight="1" x14ac:dyDescent="0.2">
      <c r="F1250" s="1"/>
      <c r="G1250" s="1"/>
      <c r="H1250" s="1"/>
      <c r="I1250" s="4"/>
    </row>
    <row r="1251" spans="6:9" ht="12.75" customHeight="1" x14ac:dyDescent="0.2">
      <c r="F1251" s="1"/>
      <c r="G1251" s="1"/>
      <c r="H1251" s="1"/>
      <c r="I1251" s="4"/>
    </row>
    <row r="1252" spans="6:9" ht="12.75" customHeight="1" x14ac:dyDescent="0.2">
      <c r="F1252" s="1"/>
      <c r="G1252" s="1"/>
      <c r="H1252" s="1"/>
      <c r="I1252" s="4"/>
    </row>
    <row r="1253" spans="6:9" ht="12.75" customHeight="1" x14ac:dyDescent="0.2">
      <c r="F1253" s="1"/>
      <c r="G1253" s="1"/>
      <c r="H1253" s="1"/>
      <c r="I1253" s="4"/>
    </row>
    <row r="1254" spans="6:9" ht="12.75" customHeight="1" x14ac:dyDescent="0.2">
      <c r="F1254" s="1"/>
      <c r="G1254" s="1"/>
      <c r="H1254" s="1"/>
      <c r="I1254" s="4"/>
    </row>
    <row r="1255" spans="6:9" ht="12.75" customHeight="1" x14ac:dyDescent="0.2">
      <c r="F1255" s="1"/>
      <c r="G1255" s="1"/>
      <c r="H1255" s="1"/>
      <c r="I1255" s="4"/>
    </row>
    <row r="1256" spans="6:9" ht="12.75" customHeight="1" x14ac:dyDescent="0.2">
      <c r="F1256" s="1"/>
      <c r="G1256" s="1"/>
      <c r="H1256" s="1"/>
      <c r="I1256" s="4"/>
    </row>
    <row r="1257" spans="6:9" ht="12.75" customHeight="1" x14ac:dyDescent="0.2">
      <c r="F1257" s="1"/>
      <c r="G1257" s="1"/>
      <c r="H1257" s="1"/>
      <c r="I1257" s="4"/>
    </row>
    <row r="1258" spans="6:9" ht="12.75" customHeight="1" x14ac:dyDescent="0.2">
      <c r="F1258" s="1"/>
      <c r="G1258" s="1"/>
      <c r="H1258" s="1"/>
      <c r="I1258" s="4"/>
    </row>
    <row r="1259" spans="6:9" ht="12.75" customHeight="1" x14ac:dyDescent="0.2">
      <c r="F1259" s="1"/>
      <c r="G1259" s="1"/>
      <c r="H1259" s="1"/>
      <c r="I1259" s="4"/>
    </row>
    <row r="1260" spans="6:9" ht="12.75" customHeight="1" x14ac:dyDescent="0.2">
      <c r="F1260" s="1"/>
      <c r="G1260" s="1"/>
      <c r="H1260" s="1"/>
      <c r="I1260" s="4"/>
    </row>
    <row r="1261" spans="6:9" ht="12.75" customHeight="1" x14ac:dyDescent="0.2">
      <c r="F1261" s="1"/>
      <c r="G1261" s="1"/>
      <c r="H1261" s="1"/>
      <c r="I1261" s="4"/>
    </row>
    <row r="1262" spans="6:9" ht="12.75" customHeight="1" x14ac:dyDescent="0.2">
      <c r="F1262" s="1"/>
      <c r="G1262" s="1"/>
      <c r="H1262" s="1"/>
      <c r="I1262" s="4"/>
    </row>
    <row r="1263" spans="6:9" ht="12.75" customHeight="1" x14ac:dyDescent="0.2">
      <c r="F1263" s="1"/>
      <c r="G1263" s="1"/>
      <c r="H1263" s="1"/>
      <c r="I1263" s="4"/>
    </row>
    <row r="1264" spans="6:9" ht="12.75" customHeight="1" x14ac:dyDescent="0.2">
      <c r="F1264" s="1"/>
      <c r="G1264" s="1"/>
      <c r="H1264" s="1"/>
      <c r="I1264" s="4"/>
    </row>
    <row r="1265" spans="6:9" ht="12.75" customHeight="1" x14ac:dyDescent="0.2">
      <c r="F1265" s="1"/>
      <c r="G1265" s="1"/>
      <c r="H1265" s="1"/>
      <c r="I1265" s="4"/>
    </row>
    <row r="1266" spans="6:9" ht="12.75" customHeight="1" x14ac:dyDescent="0.2">
      <c r="F1266" s="1"/>
      <c r="G1266" s="1"/>
      <c r="H1266" s="1"/>
      <c r="I1266" s="4"/>
    </row>
    <row r="1267" spans="6:9" ht="12.75" customHeight="1" x14ac:dyDescent="0.2">
      <c r="F1267" s="1"/>
      <c r="G1267" s="1"/>
      <c r="H1267" s="1"/>
      <c r="I1267" s="4"/>
    </row>
    <row r="1268" spans="6:9" ht="12.75" customHeight="1" x14ac:dyDescent="0.2">
      <c r="F1268" s="1"/>
      <c r="G1268" s="1"/>
      <c r="H1268" s="1"/>
      <c r="I1268" s="4"/>
    </row>
    <row r="1269" spans="6:9" ht="12.75" customHeight="1" x14ac:dyDescent="0.2">
      <c r="F1269" s="1"/>
      <c r="G1269" s="1"/>
      <c r="H1269" s="1"/>
      <c r="I1269" s="4"/>
    </row>
    <row r="1270" spans="6:9" ht="12.75" customHeight="1" x14ac:dyDescent="0.2">
      <c r="F1270" s="1"/>
      <c r="G1270" s="1"/>
      <c r="H1270" s="1"/>
      <c r="I1270" s="4"/>
    </row>
    <row r="1271" spans="6:9" ht="12.75" customHeight="1" x14ac:dyDescent="0.2">
      <c r="F1271" s="1"/>
      <c r="G1271" s="1"/>
      <c r="H1271" s="1"/>
      <c r="I1271" s="4"/>
    </row>
    <row r="1272" spans="6:9" ht="12.75" customHeight="1" x14ac:dyDescent="0.2">
      <c r="F1272" s="1"/>
      <c r="G1272" s="1"/>
      <c r="H1272" s="1"/>
      <c r="I1272" s="4"/>
    </row>
    <row r="1273" spans="6:9" ht="12.75" customHeight="1" x14ac:dyDescent="0.2">
      <c r="F1273" s="1"/>
      <c r="G1273" s="1"/>
      <c r="H1273" s="1"/>
      <c r="I1273" s="4"/>
    </row>
    <row r="1274" spans="6:9" ht="12.75" customHeight="1" x14ac:dyDescent="0.2">
      <c r="F1274" s="1"/>
      <c r="G1274" s="1"/>
      <c r="H1274" s="1"/>
      <c r="I1274" s="4"/>
    </row>
    <row r="1275" spans="6:9" ht="12.75" customHeight="1" x14ac:dyDescent="0.2">
      <c r="F1275" s="1"/>
      <c r="G1275" s="1"/>
      <c r="H1275" s="1"/>
      <c r="I1275" s="4"/>
    </row>
    <row r="1276" spans="6:9" ht="12.75" customHeight="1" x14ac:dyDescent="0.2">
      <c r="F1276" s="1"/>
      <c r="G1276" s="1"/>
      <c r="H1276" s="1"/>
      <c r="I1276" s="4"/>
    </row>
    <row r="1277" spans="6:9" ht="12.75" customHeight="1" x14ac:dyDescent="0.2">
      <c r="F1277" s="1"/>
      <c r="G1277" s="1"/>
      <c r="H1277" s="1"/>
      <c r="I1277" s="4"/>
    </row>
    <row r="1278" spans="6:9" ht="12.75" customHeight="1" x14ac:dyDescent="0.2">
      <c r="F1278" s="1"/>
      <c r="G1278" s="1"/>
      <c r="H1278" s="1"/>
      <c r="I1278" s="4"/>
    </row>
    <row r="1279" spans="6:9" ht="12.75" customHeight="1" x14ac:dyDescent="0.2">
      <c r="F1279" s="1"/>
      <c r="G1279" s="1"/>
      <c r="H1279" s="1"/>
      <c r="I1279" s="4"/>
    </row>
    <row r="1280" spans="6:9" ht="12.75" customHeight="1" x14ac:dyDescent="0.2">
      <c r="F1280" s="1"/>
      <c r="G1280" s="1"/>
      <c r="H1280" s="1"/>
      <c r="I1280" s="4"/>
    </row>
    <row r="1281" spans="6:9" ht="12.75" customHeight="1" x14ac:dyDescent="0.2">
      <c r="F1281" s="1"/>
      <c r="G1281" s="1"/>
      <c r="H1281" s="1"/>
      <c r="I1281" s="4"/>
    </row>
    <row r="1282" spans="6:9" ht="12.75" customHeight="1" x14ac:dyDescent="0.2">
      <c r="F1282" s="1"/>
      <c r="G1282" s="1"/>
      <c r="H1282" s="1"/>
      <c r="I1282" s="4"/>
    </row>
    <row r="1283" spans="6:9" ht="12.75" customHeight="1" x14ac:dyDescent="0.2">
      <c r="F1283" s="1"/>
      <c r="G1283" s="1"/>
      <c r="H1283" s="1"/>
      <c r="I1283" s="4"/>
    </row>
    <row r="1284" spans="6:9" ht="12.75" customHeight="1" x14ac:dyDescent="0.2">
      <c r="F1284" s="1"/>
      <c r="G1284" s="1"/>
      <c r="H1284" s="1"/>
      <c r="I1284" s="4"/>
    </row>
    <row r="1285" spans="6:9" ht="12.75" customHeight="1" x14ac:dyDescent="0.2">
      <c r="F1285" s="1"/>
      <c r="G1285" s="1"/>
      <c r="H1285" s="1"/>
      <c r="I1285" s="4"/>
    </row>
    <row r="1286" spans="6:9" ht="12.75" customHeight="1" x14ac:dyDescent="0.2">
      <c r="F1286" s="1"/>
      <c r="G1286" s="1"/>
      <c r="H1286" s="1"/>
      <c r="I1286" s="4"/>
    </row>
    <row r="1287" spans="6:9" ht="12.75" customHeight="1" x14ac:dyDescent="0.2">
      <c r="F1287" s="1"/>
      <c r="G1287" s="1"/>
      <c r="H1287" s="1"/>
      <c r="I1287" s="4"/>
    </row>
    <row r="1288" spans="6:9" ht="12.75" customHeight="1" x14ac:dyDescent="0.2">
      <c r="F1288" s="1"/>
      <c r="G1288" s="1"/>
      <c r="H1288" s="1"/>
      <c r="I1288" s="4"/>
    </row>
    <row r="1289" spans="6:9" ht="12.75" customHeight="1" x14ac:dyDescent="0.2">
      <c r="F1289" s="1"/>
      <c r="G1289" s="1"/>
      <c r="H1289" s="1"/>
      <c r="I1289" s="4"/>
    </row>
    <row r="1290" spans="6:9" ht="12.75" customHeight="1" x14ac:dyDescent="0.2">
      <c r="F1290" s="1"/>
      <c r="G1290" s="1"/>
      <c r="H1290" s="1"/>
      <c r="I1290" s="4"/>
    </row>
    <row r="1291" spans="6:9" ht="12.75" customHeight="1" x14ac:dyDescent="0.2">
      <c r="F1291" s="1"/>
      <c r="G1291" s="1"/>
      <c r="H1291" s="1"/>
      <c r="I1291" s="4"/>
    </row>
    <row r="1292" spans="6:9" ht="12.75" customHeight="1" x14ac:dyDescent="0.2">
      <c r="F1292" s="1"/>
      <c r="G1292" s="1"/>
      <c r="H1292" s="1"/>
      <c r="I1292" s="4"/>
    </row>
    <row r="1293" spans="6:9" ht="12.75" customHeight="1" x14ac:dyDescent="0.2">
      <c r="F1293" s="1"/>
      <c r="G1293" s="1"/>
      <c r="H1293" s="1"/>
      <c r="I1293" s="4"/>
    </row>
    <row r="1294" spans="6:9" ht="12.75" customHeight="1" x14ac:dyDescent="0.2">
      <c r="F1294" s="1"/>
      <c r="G1294" s="1"/>
      <c r="H1294" s="1"/>
      <c r="I1294" s="4"/>
    </row>
    <row r="1295" spans="6:9" ht="12.75" customHeight="1" x14ac:dyDescent="0.2">
      <c r="F1295" s="1"/>
      <c r="G1295" s="1"/>
      <c r="H1295" s="1"/>
      <c r="I1295" s="4"/>
    </row>
    <row r="1296" spans="6:9" ht="12.75" customHeight="1" x14ac:dyDescent="0.2">
      <c r="F1296" s="1"/>
      <c r="G1296" s="1"/>
      <c r="H1296" s="1"/>
      <c r="I1296" s="4"/>
    </row>
    <row r="1297" spans="6:9" ht="12.75" customHeight="1" x14ac:dyDescent="0.2">
      <c r="F1297" s="1"/>
      <c r="G1297" s="1"/>
      <c r="H1297" s="1"/>
      <c r="I1297" s="4"/>
    </row>
    <row r="1298" spans="6:9" ht="12.75" customHeight="1" x14ac:dyDescent="0.2">
      <c r="F1298" s="1"/>
      <c r="G1298" s="1"/>
      <c r="H1298" s="1"/>
      <c r="I1298" s="4"/>
    </row>
    <row r="1299" spans="6:9" ht="12.75" customHeight="1" x14ac:dyDescent="0.2">
      <c r="F1299" s="1"/>
      <c r="G1299" s="1"/>
      <c r="H1299" s="1"/>
      <c r="I1299" s="4"/>
    </row>
    <row r="1300" spans="6:9" ht="12.75" customHeight="1" x14ac:dyDescent="0.2">
      <c r="F1300" s="1"/>
      <c r="G1300" s="1"/>
      <c r="H1300" s="1"/>
      <c r="I1300" s="4"/>
    </row>
    <row r="1301" spans="6:9" ht="12.75" customHeight="1" x14ac:dyDescent="0.2">
      <c r="F1301" s="1"/>
      <c r="G1301" s="1"/>
      <c r="H1301" s="1"/>
      <c r="I1301" s="4"/>
    </row>
    <row r="1302" spans="6:9" ht="12.75" customHeight="1" x14ac:dyDescent="0.2">
      <c r="F1302" s="1"/>
      <c r="G1302" s="1"/>
      <c r="H1302" s="1"/>
      <c r="I1302" s="4"/>
    </row>
    <row r="1303" spans="6:9" ht="12.75" customHeight="1" x14ac:dyDescent="0.2">
      <c r="F1303" s="1"/>
      <c r="G1303" s="1"/>
      <c r="H1303" s="1"/>
      <c r="I1303" s="4"/>
    </row>
    <row r="1304" spans="6:9" ht="12.75" customHeight="1" x14ac:dyDescent="0.2">
      <c r="F1304" s="1"/>
      <c r="G1304" s="1"/>
      <c r="H1304" s="1"/>
      <c r="I1304" s="4"/>
    </row>
    <row r="1305" spans="6:9" ht="12.75" customHeight="1" x14ac:dyDescent="0.2">
      <c r="F1305" s="1"/>
      <c r="G1305" s="1"/>
      <c r="H1305" s="1"/>
      <c r="I1305" s="4"/>
    </row>
    <row r="1306" spans="6:9" ht="12.75" customHeight="1" x14ac:dyDescent="0.2">
      <c r="F1306" s="1"/>
      <c r="G1306" s="1"/>
      <c r="H1306" s="1"/>
      <c r="I1306" s="4"/>
    </row>
    <row r="1307" spans="6:9" ht="12.75" customHeight="1" x14ac:dyDescent="0.2">
      <c r="F1307" s="1"/>
      <c r="G1307" s="1"/>
      <c r="H1307" s="1"/>
      <c r="I1307" s="4"/>
    </row>
    <row r="1308" spans="6:9" ht="12.75" customHeight="1" x14ac:dyDescent="0.2">
      <c r="F1308" s="1"/>
      <c r="G1308" s="1"/>
      <c r="H1308" s="1"/>
      <c r="I1308" s="4"/>
    </row>
    <row r="1309" spans="6:9" ht="12.75" customHeight="1" x14ac:dyDescent="0.2">
      <c r="F1309" s="1"/>
      <c r="G1309" s="1"/>
      <c r="H1309" s="1"/>
      <c r="I1309" s="4"/>
    </row>
    <row r="1310" spans="6:9" ht="12.75" customHeight="1" x14ac:dyDescent="0.2">
      <c r="F1310" s="1"/>
      <c r="G1310" s="1"/>
      <c r="H1310" s="1"/>
      <c r="I1310" s="4"/>
    </row>
    <row r="1311" spans="6:9" ht="12.75" customHeight="1" x14ac:dyDescent="0.2">
      <c r="F1311" s="1"/>
      <c r="G1311" s="1"/>
      <c r="H1311" s="1"/>
      <c r="I1311" s="4"/>
    </row>
    <row r="1312" spans="6:9" ht="12.75" customHeight="1" x14ac:dyDescent="0.2">
      <c r="F1312" s="1"/>
      <c r="G1312" s="1"/>
      <c r="H1312" s="1"/>
      <c r="I1312" s="4"/>
    </row>
    <row r="1313" spans="6:9" ht="12.75" customHeight="1" x14ac:dyDescent="0.2">
      <c r="F1313" s="1"/>
      <c r="G1313" s="1"/>
      <c r="H1313" s="1"/>
      <c r="I1313" s="4"/>
    </row>
    <row r="1314" spans="6:9" ht="12.75" customHeight="1" x14ac:dyDescent="0.2">
      <c r="F1314" s="1"/>
      <c r="G1314" s="1"/>
      <c r="H1314" s="1"/>
      <c r="I1314" s="4"/>
    </row>
    <row r="1315" spans="6:9" ht="12.75" customHeight="1" x14ac:dyDescent="0.2">
      <c r="F1315" s="1"/>
      <c r="G1315" s="1"/>
      <c r="H1315" s="1"/>
      <c r="I1315" s="4"/>
    </row>
    <row r="1316" spans="6:9" ht="12.75" customHeight="1" x14ac:dyDescent="0.2">
      <c r="F1316" s="1"/>
      <c r="G1316" s="1"/>
      <c r="H1316" s="1"/>
      <c r="I1316" s="4"/>
    </row>
    <row r="1317" spans="6:9" ht="12.75" customHeight="1" x14ac:dyDescent="0.2">
      <c r="F1317" s="1"/>
      <c r="G1317" s="1"/>
      <c r="H1317" s="1"/>
      <c r="I1317" s="4"/>
    </row>
    <row r="1318" spans="6:9" ht="12.75" customHeight="1" x14ac:dyDescent="0.2">
      <c r="F1318" s="1"/>
      <c r="G1318" s="1"/>
      <c r="H1318" s="1"/>
      <c r="I1318" s="4"/>
    </row>
    <row r="1319" spans="6:9" ht="12.75" customHeight="1" x14ac:dyDescent="0.2">
      <c r="F1319" s="1"/>
      <c r="G1319" s="1"/>
      <c r="H1319" s="1"/>
      <c r="I1319" s="4"/>
    </row>
    <row r="1320" spans="6:9" ht="12.75" customHeight="1" x14ac:dyDescent="0.2">
      <c r="F1320" s="1"/>
      <c r="G1320" s="1"/>
      <c r="H1320" s="1"/>
      <c r="I1320" s="4"/>
    </row>
    <row r="1321" spans="6:9" ht="12.75" customHeight="1" x14ac:dyDescent="0.2">
      <c r="F1321" s="1"/>
      <c r="G1321" s="1"/>
      <c r="H1321" s="1"/>
      <c r="I1321" s="4"/>
    </row>
    <row r="1322" spans="6:9" ht="12.75" customHeight="1" x14ac:dyDescent="0.2">
      <c r="F1322" s="1"/>
      <c r="G1322" s="1"/>
      <c r="H1322" s="1"/>
      <c r="I1322" s="4"/>
    </row>
    <row r="1323" spans="6:9" ht="12.75" customHeight="1" x14ac:dyDescent="0.2">
      <c r="F1323" s="1"/>
      <c r="G1323" s="1"/>
      <c r="H1323" s="1"/>
      <c r="I1323" s="4"/>
    </row>
    <row r="1324" spans="6:9" ht="12.75" customHeight="1" x14ac:dyDescent="0.2">
      <c r="F1324" s="1"/>
      <c r="G1324" s="1"/>
      <c r="H1324" s="1"/>
      <c r="I1324" s="4"/>
    </row>
    <row r="1325" spans="6:9" ht="12.75" customHeight="1" x14ac:dyDescent="0.2">
      <c r="F1325" s="1"/>
      <c r="G1325" s="1"/>
      <c r="H1325" s="1"/>
      <c r="I1325" s="4"/>
    </row>
    <row r="1326" spans="6:9" ht="12.75" customHeight="1" x14ac:dyDescent="0.2">
      <c r="F1326" s="1"/>
      <c r="G1326" s="1"/>
      <c r="H1326" s="1"/>
      <c r="I1326" s="4"/>
    </row>
    <row r="1327" spans="6:9" ht="12.75" customHeight="1" x14ac:dyDescent="0.2">
      <c r="F1327" s="1"/>
      <c r="G1327" s="1"/>
      <c r="H1327" s="1"/>
      <c r="I1327" s="4"/>
    </row>
    <row r="1328" spans="6:9" ht="12.75" customHeight="1" x14ac:dyDescent="0.2">
      <c r="F1328" s="1"/>
      <c r="G1328" s="1"/>
      <c r="H1328" s="1"/>
      <c r="I1328" s="4"/>
    </row>
    <row r="1329" spans="6:9" ht="12.75" customHeight="1" x14ac:dyDescent="0.2">
      <c r="F1329" s="1"/>
      <c r="G1329" s="1"/>
      <c r="H1329" s="1"/>
      <c r="I1329" s="4"/>
    </row>
    <row r="1330" spans="6:9" ht="12.75" customHeight="1" x14ac:dyDescent="0.2">
      <c r="F1330" s="1"/>
      <c r="G1330" s="1"/>
      <c r="H1330" s="1"/>
      <c r="I1330" s="4"/>
    </row>
    <row r="1331" spans="6:9" ht="12.75" customHeight="1" x14ac:dyDescent="0.2">
      <c r="F1331" s="1"/>
      <c r="G1331" s="1"/>
      <c r="H1331" s="1"/>
      <c r="I1331" s="4"/>
    </row>
    <row r="1332" spans="6:9" ht="12.75" customHeight="1" x14ac:dyDescent="0.2">
      <c r="F1332" s="1"/>
      <c r="G1332" s="1"/>
      <c r="H1332" s="1"/>
      <c r="I1332" s="4"/>
    </row>
    <row r="1333" spans="6:9" ht="12.75" customHeight="1" x14ac:dyDescent="0.2">
      <c r="F1333" s="1"/>
      <c r="G1333" s="1"/>
      <c r="H1333" s="1"/>
      <c r="I1333" s="4"/>
    </row>
    <row r="1334" spans="6:9" ht="12.75" customHeight="1" x14ac:dyDescent="0.2">
      <c r="F1334" s="1"/>
      <c r="G1334" s="1"/>
      <c r="H1334" s="1"/>
      <c r="I1334" s="4"/>
    </row>
    <row r="1335" spans="6:9" ht="12.75" customHeight="1" x14ac:dyDescent="0.2">
      <c r="F1335" s="1"/>
      <c r="G1335" s="1"/>
      <c r="H1335" s="1"/>
      <c r="I1335" s="4"/>
    </row>
    <row r="1336" spans="6:9" ht="12.75" customHeight="1" x14ac:dyDescent="0.2">
      <c r="F1336" s="1"/>
      <c r="G1336" s="1"/>
      <c r="H1336" s="1"/>
      <c r="I1336" s="4"/>
    </row>
    <row r="1337" spans="6:9" ht="12.75" customHeight="1" x14ac:dyDescent="0.2">
      <c r="F1337" s="1"/>
      <c r="G1337" s="1"/>
      <c r="H1337" s="1"/>
      <c r="I1337" s="4"/>
    </row>
    <row r="1338" spans="6:9" ht="12.75" customHeight="1" x14ac:dyDescent="0.2">
      <c r="F1338" s="1"/>
      <c r="G1338" s="1"/>
      <c r="H1338" s="1"/>
      <c r="I1338" s="4"/>
    </row>
    <row r="1339" spans="6:9" ht="12.75" customHeight="1" x14ac:dyDescent="0.2">
      <c r="F1339" s="1"/>
      <c r="G1339" s="1"/>
      <c r="H1339" s="1"/>
      <c r="I1339" s="4"/>
    </row>
    <row r="1340" spans="6:9" ht="12.75" customHeight="1" x14ac:dyDescent="0.2">
      <c r="F1340" s="1"/>
      <c r="G1340" s="1"/>
      <c r="H1340" s="1"/>
      <c r="I1340" s="4"/>
    </row>
    <row r="1341" spans="6:9" ht="12.75" customHeight="1" x14ac:dyDescent="0.2">
      <c r="F1341" s="1"/>
      <c r="G1341" s="1"/>
      <c r="H1341" s="1"/>
      <c r="I1341" s="4"/>
    </row>
    <row r="1342" spans="6:9" ht="12.75" customHeight="1" x14ac:dyDescent="0.2">
      <c r="F1342" s="1"/>
      <c r="G1342" s="1"/>
      <c r="H1342" s="1"/>
      <c r="I1342" s="4"/>
    </row>
    <row r="1343" spans="6:9" ht="12.75" customHeight="1" x14ac:dyDescent="0.2">
      <c r="F1343" s="1"/>
      <c r="G1343" s="1"/>
      <c r="H1343" s="1"/>
      <c r="I1343" s="4"/>
    </row>
    <row r="1344" spans="6:9" ht="12.75" customHeight="1" x14ac:dyDescent="0.2">
      <c r="F1344" s="1"/>
      <c r="G1344" s="1"/>
      <c r="H1344" s="1"/>
      <c r="I1344" s="4"/>
    </row>
    <row r="1345" spans="6:9" ht="12.75" customHeight="1" x14ac:dyDescent="0.2">
      <c r="F1345" s="1"/>
      <c r="G1345" s="1"/>
      <c r="H1345" s="1"/>
      <c r="I1345" s="4"/>
    </row>
    <row r="1346" spans="6:9" ht="12.75" customHeight="1" x14ac:dyDescent="0.2">
      <c r="F1346" s="1"/>
      <c r="G1346" s="1"/>
      <c r="H1346" s="1"/>
      <c r="I1346" s="4"/>
    </row>
    <row r="1347" spans="6:9" ht="12.75" customHeight="1" x14ac:dyDescent="0.2">
      <c r="F1347" s="1"/>
      <c r="G1347" s="1"/>
      <c r="H1347" s="1"/>
      <c r="I1347" s="4"/>
    </row>
    <row r="1348" spans="6:9" ht="12.75" customHeight="1" x14ac:dyDescent="0.2">
      <c r="F1348" s="1"/>
      <c r="G1348" s="1"/>
      <c r="H1348" s="1"/>
      <c r="I1348" s="4"/>
    </row>
    <row r="1349" spans="6:9" ht="12.75" customHeight="1" x14ac:dyDescent="0.2">
      <c r="F1349" s="1"/>
      <c r="G1349" s="1"/>
      <c r="H1349" s="1"/>
      <c r="I1349" s="4"/>
    </row>
    <row r="1350" spans="6:9" ht="12.75" customHeight="1" x14ac:dyDescent="0.2">
      <c r="F1350" s="1"/>
      <c r="G1350" s="1"/>
      <c r="H1350" s="1"/>
      <c r="I1350" s="4"/>
    </row>
    <row r="1351" spans="6:9" ht="12.75" customHeight="1" x14ac:dyDescent="0.2">
      <c r="F1351" s="1"/>
      <c r="G1351" s="1"/>
      <c r="H1351" s="1"/>
      <c r="I1351" s="4"/>
    </row>
    <row r="1352" spans="6:9" ht="12.75" customHeight="1" x14ac:dyDescent="0.2">
      <c r="F1352" s="1"/>
      <c r="G1352" s="1"/>
      <c r="H1352" s="1"/>
      <c r="I1352" s="4"/>
    </row>
    <row r="1353" spans="6:9" ht="12.75" customHeight="1" x14ac:dyDescent="0.2">
      <c r="F1353" s="1"/>
      <c r="G1353" s="1"/>
      <c r="H1353" s="1"/>
      <c r="I1353" s="4"/>
    </row>
    <row r="1354" spans="6:9" ht="12.75" customHeight="1" x14ac:dyDescent="0.2">
      <c r="F1354" s="1"/>
      <c r="G1354" s="1"/>
      <c r="H1354" s="1"/>
      <c r="I1354" s="4"/>
    </row>
    <row r="1355" spans="6:9" ht="12.75" customHeight="1" x14ac:dyDescent="0.2">
      <c r="F1355" s="1"/>
      <c r="G1355" s="1"/>
      <c r="H1355" s="1"/>
      <c r="I1355" s="4"/>
    </row>
    <row r="1356" spans="6:9" ht="12.75" customHeight="1" x14ac:dyDescent="0.2">
      <c r="F1356" s="1"/>
      <c r="G1356" s="1"/>
      <c r="H1356" s="1"/>
      <c r="I1356" s="4"/>
    </row>
    <row r="1357" spans="6:9" ht="12.75" customHeight="1" x14ac:dyDescent="0.2">
      <c r="F1357" s="1"/>
      <c r="G1357" s="1"/>
      <c r="H1357" s="1"/>
      <c r="I1357" s="4"/>
    </row>
    <row r="1358" spans="6:9" ht="12.75" customHeight="1" x14ac:dyDescent="0.2">
      <c r="F1358" s="1"/>
      <c r="G1358" s="1"/>
      <c r="H1358" s="1"/>
      <c r="I1358" s="4"/>
    </row>
    <row r="1359" spans="6:9" ht="12.75" customHeight="1" x14ac:dyDescent="0.2">
      <c r="F1359" s="1"/>
      <c r="G1359" s="1"/>
      <c r="H1359" s="1"/>
      <c r="I1359" s="4"/>
    </row>
    <row r="1360" spans="6:9" ht="12.75" customHeight="1" x14ac:dyDescent="0.2">
      <c r="F1360" s="1"/>
      <c r="G1360" s="1"/>
      <c r="H1360" s="1"/>
      <c r="I1360" s="4"/>
    </row>
    <row r="1361" spans="6:9" ht="12.75" customHeight="1" x14ac:dyDescent="0.2">
      <c r="F1361" s="1"/>
      <c r="G1361" s="1"/>
      <c r="H1361" s="1"/>
      <c r="I1361" s="4"/>
    </row>
    <row r="1362" spans="6:9" ht="12.75" customHeight="1" x14ac:dyDescent="0.2">
      <c r="F1362" s="1"/>
      <c r="G1362" s="1"/>
      <c r="H1362" s="1"/>
      <c r="I1362" s="4"/>
    </row>
    <row r="1363" spans="6:9" ht="12.75" customHeight="1" x14ac:dyDescent="0.2">
      <c r="F1363" s="1"/>
      <c r="G1363" s="1"/>
      <c r="H1363" s="1"/>
      <c r="I1363" s="4"/>
    </row>
    <row r="1364" spans="6:9" ht="12.75" customHeight="1" x14ac:dyDescent="0.2">
      <c r="F1364" s="1"/>
      <c r="G1364" s="1"/>
      <c r="H1364" s="1"/>
      <c r="I1364" s="4"/>
    </row>
    <row r="1365" spans="6:9" ht="12.75" customHeight="1" x14ac:dyDescent="0.2">
      <c r="F1365" s="1"/>
      <c r="G1365" s="1"/>
      <c r="H1365" s="1"/>
      <c r="I1365" s="4"/>
    </row>
    <row r="1366" spans="6:9" ht="12.75" customHeight="1" x14ac:dyDescent="0.2">
      <c r="F1366" s="1"/>
      <c r="G1366" s="1"/>
      <c r="H1366" s="1"/>
      <c r="I1366" s="4"/>
    </row>
    <row r="1367" spans="6:9" ht="12.75" customHeight="1" x14ac:dyDescent="0.2">
      <c r="F1367" s="1"/>
      <c r="G1367" s="1"/>
      <c r="H1367" s="1"/>
      <c r="I1367" s="4"/>
    </row>
    <row r="1368" spans="6:9" ht="12.75" customHeight="1" x14ac:dyDescent="0.2">
      <c r="F1368" s="1"/>
      <c r="G1368" s="1"/>
      <c r="H1368" s="1"/>
      <c r="I1368" s="4"/>
    </row>
    <row r="1369" spans="6:9" ht="12.75" customHeight="1" x14ac:dyDescent="0.2">
      <c r="F1369" s="1"/>
      <c r="G1369" s="1"/>
      <c r="H1369" s="1"/>
      <c r="I1369" s="4"/>
    </row>
    <row r="1370" spans="6:9" ht="12.75" customHeight="1" x14ac:dyDescent="0.2">
      <c r="F1370" s="1"/>
      <c r="G1370" s="1"/>
      <c r="H1370" s="1"/>
      <c r="I1370" s="4"/>
    </row>
    <row r="1371" spans="6:9" ht="12.75" customHeight="1" x14ac:dyDescent="0.2">
      <c r="F1371" s="1"/>
      <c r="G1371" s="1"/>
      <c r="H1371" s="1"/>
      <c r="I1371" s="4"/>
    </row>
    <row r="1372" spans="6:9" ht="12.75" customHeight="1" x14ac:dyDescent="0.2">
      <c r="F1372" s="1"/>
      <c r="G1372" s="1"/>
      <c r="H1372" s="1"/>
      <c r="I1372" s="4"/>
    </row>
    <row r="1373" spans="6:9" ht="12.75" customHeight="1" x14ac:dyDescent="0.2">
      <c r="F1373" s="1"/>
      <c r="G1373" s="1"/>
      <c r="H1373" s="1"/>
      <c r="I1373" s="4"/>
    </row>
    <row r="1374" spans="6:9" ht="12.75" customHeight="1" x14ac:dyDescent="0.2">
      <c r="F1374" s="1"/>
      <c r="G1374" s="1"/>
      <c r="H1374" s="1"/>
      <c r="I1374" s="4"/>
    </row>
    <row r="1375" spans="6:9" ht="12.75" customHeight="1" x14ac:dyDescent="0.2">
      <c r="F1375" s="1"/>
      <c r="G1375" s="1"/>
      <c r="H1375" s="1"/>
      <c r="I1375" s="4"/>
    </row>
    <row r="1376" spans="6:9" ht="12.75" customHeight="1" x14ac:dyDescent="0.2">
      <c r="F1376" s="1"/>
      <c r="G1376" s="1"/>
      <c r="H1376" s="1"/>
      <c r="I1376" s="4"/>
    </row>
    <row r="1377" spans="6:9" ht="12.75" customHeight="1" x14ac:dyDescent="0.2">
      <c r="F1377" s="1"/>
      <c r="G1377" s="1"/>
      <c r="H1377" s="1"/>
      <c r="I1377" s="4"/>
    </row>
    <row r="1378" spans="6:9" ht="12.75" customHeight="1" x14ac:dyDescent="0.2">
      <c r="F1378" s="1"/>
      <c r="G1378" s="1"/>
      <c r="H1378" s="1"/>
      <c r="I1378" s="4"/>
    </row>
    <row r="1379" spans="6:9" ht="12.75" customHeight="1" x14ac:dyDescent="0.2">
      <c r="F1379" s="1"/>
      <c r="G1379" s="1"/>
      <c r="H1379" s="1"/>
      <c r="I1379" s="4"/>
    </row>
    <row r="1380" spans="6:9" ht="12.75" customHeight="1" x14ac:dyDescent="0.2">
      <c r="F1380" s="1"/>
      <c r="G1380" s="1"/>
      <c r="H1380" s="1"/>
      <c r="I1380" s="4"/>
    </row>
    <row r="1381" spans="6:9" ht="12.75" customHeight="1" x14ac:dyDescent="0.2">
      <c r="F1381" s="1"/>
      <c r="G1381" s="1"/>
      <c r="H1381" s="1"/>
      <c r="I1381" s="4"/>
    </row>
    <row r="1382" spans="6:9" ht="12.75" customHeight="1" x14ac:dyDescent="0.2">
      <c r="F1382" s="1"/>
      <c r="G1382" s="1"/>
      <c r="H1382" s="1"/>
      <c r="I1382" s="4"/>
    </row>
    <row r="1383" spans="6:9" ht="12.75" customHeight="1" x14ac:dyDescent="0.2">
      <c r="F1383" s="1"/>
      <c r="G1383" s="1"/>
      <c r="H1383" s="1"/>
      <c r="I1383" s="4"/>
    </row>
    <row r="1384" spans="6:9" ht="12.75" customHeight="1" x14ac:dyDescent="0.2">
      <c r="F1384" s="1"/>
      <c r="G1384" s="1"/>
      <c r="H1384" s="1"/>
      <c r="I1384" s="4"/>
    </row>
    <row r="1385" spans="6:9" ht="12.75" customHeight="1" x14ac:dyDescent="0.2">
      <c r="F1385" s="1"/>
      <c r="G1385" s="1"/>
      <c r="H1385" s="1"/>
      <c r="I1385" s="4"/>
    </row>
    <row r="1386" spans="6:9" ht="12.75" customHeight="1" x14ac:dyDescent="0.2">
      <c r="F1386" s="1"/>
      <c r="G1386" s="1"/>
      <c r="H1386" s="1"/>
      <c r="I1386" s="4"/>
    </row>
    <row r="1387" spans="6:9" ht="12.75" customHeight="1" x14ac:dyDescent="0.2">
      <c r="F1387" s="1"/>
      <c r="G1387" s="1"/>
      <c r="H1387" s="1"/>
      <c r="I1387" s="4"/>
    </row>
    <row r="1388" spans="6:9" ht="12.75" customHeight="1" x14ac:dyDescent="0.2">
      <c r="F1388" s="1"/>
      <c r="G1388" s="1"/>
      <c r="H1388" s="1"/>
      <c r="I1388" s="4"/>
    </row>
    <row r="1389" spans="6:9" ht="12.75" customHeight="1" x14ac:dyDescent="0.2">
      <c r="F1389" s="1"/>
      <c r="G1389" s="1"/>
      <c r="H1389" s="1"/>
      <c r="I1389" s="4"/>
    </row>
    <row r="1390" spans="6:9" ht="12.75" customHeight="1" x14ac:dyDescent="0.2">
      <c r="F1390" s="1"/>
      <c r="G1390" s="1"/>
      <c r="H1390" s="1"/>
      <c r="I1390" s="4"/>
    </row>
    <row r="1391" spans="6:9" ht="12.75" customHeight="1" x14ac:dyDescent="0.2">
      <c r="F1391" s="1"/>
      <c r="G1391" s="1"/>
      <c r="H1391" s="1"/>
      <c r="I1391" s="4"/>
    </row>
    <row r="1392" spans="6:9" ht="12.75" customHeight="1" x14ac:dyDescent="0.2">
      <c r="F1392" s="1"/>
      <c r="G1392" s="1"/>
      <c r="H1392" s="1"/>
      <c r="I1392" s="4"/>
    </row>
    <row r="1393" spans="6:9" ht="12.75" customHeight="1" x14ac:dyDescent="0.2">
      <c r="F1393" s="1"/>
      <c r="G1393" s="1"/>
      <c r="H1393" s="1"/>
      <c r="I1393" s="4"/>
    </row>
    <row r="1394" spans="6:9" ht="12.75" customHeight="1" x14ac:dyDescent="0.2">
      <c r="F1394" s="1"/>
      <c r="G1394" s="1"/>
      <c r="H1394" s="1"/>
      <c r="I1394" s="4"/>
    </row>
    <row r="1395" spans="6:9" ht="12.75" customHeight="1" x14ac:dyDescent="0.2">
      <c r="F1395" s="1"/>
      <c r="G1395" s="1"/>
      <c r="H1395" s="1"/>
      <c r="I1395" s="4"/>
    </row>
    <row r="1396" spans="6:9" ht="12.75" customHeight="1" x14ac:dyDescent="0.2">
      <c r="F1396" s="1"/>
      <c r="G1396" s="1"/>
      <c r="H1396" s="1"/>
      <c r="I1396" s="4"/>
    </row>
    <row r="1397" spans="6:9" ht="12.75" customHeight="1" x14ac:dyDescent="0.2">
      <c r="F1397" s="1"/>
      <c r="G1397" s="1"/>
      <c r="H1397" s="1"/>
      <c r="I1397" s="4"/>
    </row>
    <row r="1398" spans="6:9" ht="12.75" customHeight="1" x14ac:dyDescent="0.2">
      <c r="F1398" s="1"/>
      <c r="G1398" s="1"/>
      <c r="H1398" s="1"/>
      <c r="I1398" s="4"/>
    </row>
    <row r="1399" spans="6:9" ht="12.75" customHeight="1" x14ac:dyDescent="0.2">
      <c r="F1399" s="1"/>
      <c r="G1399" s="1"/>
      <c r="H1399" s="1"/>
      <c r="I1399" s="4"/>
    </row>
    <row r="1400" spans="6:9" ht="12.75" customHeight="1" x14ac:dyDescent="0.2">
      <c r="F1400" s="1"/>
      <c r="G1400" s="1"/>
      <c r="H1400" s="1"/>
      <c r="I1400" s="4"/>
    </row>
    <row r="1401" spans="6:9" ht="12.75" customHeight="1" x14ac:dyDescent="0.2">
      <c r="F1401" s="1"/>
      <c r="G1401" s="1"/>
      <c r="H1401" s="1"/>
      <c r="I1401" s="4"/>
    </row>
    <row r="1402" spans="6:9" ht="12.75" customHeight="1" x14ac:dyDescent="0.2">
      <c r="F1402" s="1"/>
      <c r="G1402" s="1"/>
      <c r="H1402" s="1"/>
      <c r="I1402" s="4"/>
    </row>
    <row r="1403" spans="6:9" ht="12.75" customHeight="1" x14ac:dyDescent="0.2">
      <c r="F1403" s="1"/>
      <c r="G1403" s="1"/>
      <c r="H1403" s="1"/>
      <c r="I1403" s="4"/>
    </row>
    <row r="1404" spans="6:9" ht="12.75" customHeight="1" x14ac:dyDescent="0.2">
      <c r="F1404" s="1"/>
      <c r="G1404" s="1"/>
      <c r="H1404" s="1"/>
      <c r="I1404" s="4"/>
    </row>
    <row r="1405" spans="6:9" ht="12.75" customHeight="1" x14ac:dyDescent="0.2">
      <c r="F1405" s="1"/>
      <c r="G1405" s="1"/>
      <c r="H1405" s="1"/>
      <c r="I1405" s="4"/>
    </row>
    <row r="1406" spans="6:9" ht="12.75" customHeight="1" x14ac:dyDescent="0.2">
      <c r="F1406" s="1"/>
      <c r="G1406" s="1"/>
      <c r="H1406" s="1"/>
      <c r="I1406" s="4"/>
    </row>
    <row r="1407" spans="6:9" ht="12.75" customHeight="1" x14ac:dyDescent="0.2">
      <c r="F1407" s="1"/>
      <c r="G1407" s="1"/>
      <c r="H1407" s="1"/>
      <c r="I1407" s="4"/>
    </row>
    <row r="1408" spans="6:9" ht="12.75" customHeight="1" x14ac:dyDescent="0.2">
      <c r="F1408" s="1"/>
      <c r="G1408" s="1"/>
      <c r="H1408" s="1"/>
      <c r="I1408" s="4"/>
    </row>
    <row r="1409" spans="6:9" ht="12.75" customHeight="1" x14ac:dyDescent="0.2">
      <c r="F1409" s="1"/>
      <c r="G1409" s="1"/>
      <c r="H1409" s="1"/>
      <c r="I1409" s="4"/>
    </row>
    <row r="1410" spans="6:9" ht="12.75" customHeight="1" x14ac:dyDescent="0.2">
      <c r="F1410" s="1"/>
      <c r="G1410" s="1"/>
      <c r="H1410" s="1"/>
      <c r="I1410" s="4"/>
    </row>
    <row r="1411" spans="6:9" ht="12.75" customHeight="1" x14ac:dyDescent="0.2">
      <c r="F1411" s="1"/>
      <c r="G1411" s="1"/>
      <c r="H1411" s="1"/>
      <c r="I1411" s="4"/>
    </row>
    <row r="1412" spans="6:9" ht="12.75" customHeight="1" x14ac:dyDescent="0.2">
      <c r="F1412" s="1"/>
      <c r="G1412" s="1"/>
      <c r="H1412" s="1"/>
      <c r="I1412" s="4"/>
    </row>
    <row r="1413" spans="6:9" ht="12.75" customHeight="1" x14ac:dyDescent="0.2">
      <c r="F1413" s="1"/>
      <c r="G1413" s="1"/>
      <c r="H1413" s="1"/>
      <c r="I1413" s="4"/>
    </row>
    <row r="1414" spans="6:9" ht="12.75" customHeight="1" x14ac:dyDescent="0.2">
      <c r="F1414" s="1"/>
      <c r="G1414" s="1"/>
      <c r="H1414" s="1"/>
      <c r="I1414" s="4"/>
    </row>
    <row r="1415" spans="6:9" ht="12.75" customHeight="1" x14ac:dyDescent="0.2">
      <c r="F1415" s="1"/>
      <c r="G1415" s="1"/>
      <c r="H1415" s="1"/>
      <c r="I1415" s="4"/>
    </row>
    <row r="1416" spans="6:9" ht="12.75" customHeight="1" x14ac:dyDescent="0.2">
      <c r="F1416" s="1"/>
      <c r="G1416" s="1"/>
      <c r="H1416" s="1"/>
      <c r="I1416" s="4"/>
    </row>
    <row r="1417" spans="6:9" ht="12.75" customHeight="1" x14ac:dyDescent="0.2">
      <c r="F1417" s="1"/>
      <c r="G1417" s="1"/>
      <c r="H1417" s="1"/>
      <c r="I1417" s="4"/>
    </row>
    <row r="1418" spans="6:9" ht="12.75" customHeight="1" x14ac:dyDescent="0.2">
      <c r="F1418" s="1"/>
      <c r="G1418" s="1"/>
      <c r="H1418" s="1"/>
      <c r="I1418" s="4"/>
    </row>
    <row r="1419" spans="6:9" ht="12.75" customHeight="1" x14ac:dyDescent="0.2">
      <c r="F1419" s="1"/>
      <c r="G1419" s="1"/>
      <c r="H1419" s="1"/>
      <c r="I1419" s="4"/>
    </row>
    <row r="1420" spans="6:9" ht="12.75" customHeight="1" x14ac:dyDescent="0.2">
      <c r="F1420" s="1"/>
      <c r="G1420" s="1"/>
      <c r="H1420" s="1"/>
      <c r="I1420" s="4"/>
    </row>
    <row r="1421" spans="6:9" ht="12.75" customHeight="1" x14ac:dyDescent="0.2">
      <c r="F1421" s="1"/>
      <c r="G1421" s="1"/>
      <c r="H1421" s="1"/>
      <c r="I1421" s="4"/>
    </row>
    <row r="1422" spans="6:9" ht="12.75" customHeight="1" x14ac:dyDescent="0.2">
      <c r="F1422" s="1"/>
      <c r="G1422" s="1"/>
      <c r="H1422" s="1"/>
      <c r="I1422" s="4"/>
    </row>
    <row r="1423" spans="6:9" ht="12.75" customHeight="1" x14ac:dyDescent="0.2">
      <c r="F1423" s="1"/>
      <c r="G1423" s="1"/>
      <c r="H1423" s="1"/>
      <c r="I1423" s="4"/>
    </row>
    <row r="1424" spans="6:9" ht="12.75" customHeight="1" x14ac:dyDescent="0.2">
      <c r="F1424" s="1"/>
      <c r="G1424" s="1"/>
      <c r="H1424" s="1"/>
      <c r="I1424" s="4"/>
    </row>
    <row r="1425" spans="6:9" ht="12.75" customHeight="1" x14ac:dyDescent="0.2">
      <c r="F1425" s="1"/>
      <c r="G1425" s="1"/>
      <c r="H1425" s="1"/>
      <c r="I1425" s="4"/>
    </row>
    <row r="1426" spans="6:9" ht="12.75" customHeight="1" x14ac:dyDescent="0.2">
      <c r="F1426" s="1"/>
      <c r="G1426" s="1"/>
      <c r="H1426" s="1"/>
      <c r="I1426" s="4"/>
    </row>
    <row r="1427" spans="6:9" ht="12.75" customHeight="1" x14ac:dyDescent="0.2">
      <c r="F1427" s="1"/>
      <c r="G1427" s="1"/>
      <c r="H1427" s="1"/>
      <c r="I1427" s="4"/>
    </row>
    <row r="1428" spans="6:9" ht="12.75" customHeight="1" x14ac:dyDescent="0.2">
      <c r="F1428" s="1"/>
      <c r="G1428" s="1"/>
      <c r="H1428" s="1"/>
      <c r="I1428" s="4"/>
    </row>
    <row r="1429" spans="6:9" ht="12.75" customHeight="1" x14ac:dyDescent="0.2">
      <c r="F1429" s="1"/>
      <c r="G1429" s="1"/>
      <c r="H1429" s="1"/>
      <c r="I1429" s="4"/>
    </row>
    <row r="1430" spans="6:9" ht="12.75" customHeight="1" x14ac:dyDescent="0.2">
      <c r="F1430" s="1"/>
      <c r="G1430" s="1"/>
      <c r="H1430" s="1"/>
      <c r="I1430" s="4"/>
    </row>
    <row r="1431" spans="6:9" ht="12.75" customHeight="1" x14ac:dyDescent="0.2">
      <c r="F1431" s="1"/>
      <c r="G1431" s="1"/>
      <c r="H1431" s="1"/>
      <c r="I1431" s="4"/>
    </row>
    <row r="1432" spans="6:9" ht="12.75" customHeight="1" x14ac:dyDescent="0.2">
      <c r="F1432" s="1"/>
      <c r="G1432" s="1"/>
      <c r="H1432" s="1"/>
      <c r="I1432" s="4"/>
    </row>
    <row r="1433" spans="6:9" ht="12.75" customHeight="1" x14ac:dyDescent="0.2">
      <c r="F1433" s="1"/>
      <c r="G1433" s="1"/>
      <c r="H1433" s="1"/>
      <c r="I1433" s="4"/>
    </row>
    <row r="1434" spans="6:9" ht="12.75" customHeight="1" x14ac:dyDescent="0.2">
      <c r="F1434" s="1"/>
      <c r="G1434" s="1"/>
      <c r="H1434" s="1"/>
      <c r="I1434" s="4"/>
    </row>
    <row r="1435" spans="6:9" ht="12.75" customHeight="1" x14ac:dyDescent="0.2">
      <c r="F1435" s="1"/>
      <c r="G1435" s="1"/>
      <c r="H1435" s="1"/>
      <c r="I1435" s="4"/>
    </row>
    <row r="1436" spans="6:9" ht="12.75" customHeight="1" x14ac:dyDescent="0.2">
      <c r="F1436" s="1"/>
      <c r="G1436" s="1"/>
      <c r="H1436" s="1"/>
      <c r="I1436" s="4"/>
    </row>
    <row r="1437" spans="6:9" ht="12.75" customHeight="1" x14ac:dyDescent="0.2">
      <c r="F1437" s="1"/>
      <c r="G1437" s="1"/>
      <c r="H1437" s="1"/>
      <c r="I1437" s="4"/>
    </row>
    <row r="1438" spans="6:9" ht="12.75" customHeight="1" x14ac:dyDescent="0.2">
      <c r="F1438" s="1"/>
      <c r="G1438" s="1"/>
      <c r="H1438" s="1"/>
      <c r="I1438" s="4"/>
    </row>
    <row r="1439" spans="6:9" ht="12.75" customHeight="1" x14ac:dyDescent="0.2">
      <c r="F1439" s="1"/>
      <c r="G1439" s="1"/>
      <c r="H1439" s="1"/>
      <c r="I1439" s="4"/>
    </row>
    <row r="1440" spans="6:9" ht="12.75" customHeight="1" x14ac:dyDescent="0.2">
      <c r="F1440" s="1"/>
      <c r="G1440" s="1"/>
      <c r="H1440" s="1"/>
      <c r="I1440" s="4"/>
    </row>
    <row r="1441" spans="6:9" ht="12.75" customHeight="1" x14ac:dyDescent="0.2">
      <c r="F1441" s="1"/>
      <c r="G1441" s="1"/>
      <c r="H1441" s="1"/>
      <c r="I1441" s="4"/>
    </row>
    <row r="1442" spans="6:9" ht="12.75" customHeight="1" x14ac:dyDescent="0.2">
      <c r="F1442" s="1"/>
      <c r="G1442" s="1"/>
      <c r="H1442" s="1"/>
      <c r="I1442" s="4"/>
    </row>
    <row r="1443" spans="6:9" ht="12.75" customHeight="1" x14ac:dyDescent="0.2">
      <c r="F1443" s="1"/>
      <c r="G1443" s="1"/>
      <c r="H1443" s="1"/>
      <c r="I1443" s="4"/>
    </row>
    <row r="1444" spans="6:9" ht="12.75" customHeight="1" x14ac:dyDescent="0.2">
      <c r="F1444" s="1"/>
      <c r="G1444" s="1"/>
      <c r="H1444" s="1"/>
      <c r="I1444" s="4"/>
    </row>
    <row r="1445" spans="6:9" ht="12.75" customHeight="1" x14ac:dyDescent="0.2">
      <c r="F1445" s="1"/>
      <c r="G1445" s="1"/>
      <c r="H1445" s="1"/>
      <c r="I1445" s="4"/>
    </row>
    <row r="1446" spans="6:9" ht="12.75" customHeight="1" x14ac:dyDescent="0.2">
      <c r="F1446" s="1"/>
      <c r="G1446" s="1"/>
      <c r="H1446" s="1"/>
      <c r="I1446" s="4"/>
    </row>
    <row r="1447" spans="6:9" ht="12.75" customHeight="1" x14ac:dyDescent="0.2">
      <c r="F1447" s="1"/>
      <c r="G1447" s="1"/>
      <c r="H1447" s="1"/>
      <c r="I1447" s="4"/>
    </row>
    <row r="1448" spans="6:9" ht="12.75" customHeight="1" x14ac:dyDescent="0.2">
      <c r="F1448" s="1"/>
      <c r="G1448" s="1"/>
      <c r="H1448" s="1"/>
      <c r="I1448" s="4"/>
    </row>
    <row r="1449" spans="6:9" ht="12.75" customHeight="1" x14ac:dyDescent="0.2">
      <c r="F1449" s="1"/>
      <c r="G1449" s="1"/>
      <c r="H1449" s="1"/>
      <c r="I1449" s="4"/>
    </row>
    <row r="1450" spans="6:9" ht="12.75" customHeight="1" x14ac:dyDescent="0.2">
      <c r="F1450" s="1"/>
      <c r="G1450" s="1"/>
      <c r="H1450" s="1"/>
      <c r="I1450" s="4"/>
    </row>
    <row r="1451" spans="6:9" ht="12.75" customHeight="1" x14ac:dyDescent="0.2">
      <c r="F1451" s="1"/>
      <c r="G1451" s="1"/>
      <c r="H1451" s="1"/>
      <c r="I1451" s="4"/>
    </row>
    <row r="1452" spans="6:9" ht="12.75" customHeight="1" x14ac:dyDescent="0.2">
      <c r="F1452" s="1"/>
      <c r="G1452" s="1"/>
      <c r="H1452" s="1"/>
      <c r="I1452" s="4"/>
    </row>
    <row r="1453" spans="6:9" ht="12.75" customHeight="1" x14ac:dyDescent="0.2">
      <c r="F1453" s="1"/>
      <c r="G1453" s="1"/>
      <c r="H1453" s="1"/>
      <c r="I1453" s="4"/>
    </row>
    <row r="1454" spans="6:9" ht="12.75" customHeight="1" x14ac:dyDescent="0.2">
      <c r="F1454" s="1"/>
      <c r="G1454" s="1"/>
      <c r="H1454" s="1"/>
      <c r="I1454" s="4"/>
    </row>
    <row r="1455" spans="6:9" ht="12.75" customHeight="1" x14ac:dyDescent="0.2">
      <c r="F1455" s="1"/>
      <c r="G1455" s="1"/>
      <c r="H1455" s="1"/>
      <c r="I1455" s="4"/>
    </row>
    <row r="1456" spans="6:9" ht="12.75" customHeight="1" x14ac:dyDescent="0.2">
      <c r="F1456" s="1"/>
      <c r="G1456" s="1"/>
      <c r="H1456" s="1"/>
      <c r="I1456" s="4"/>
    </row>
    <row r="1457" spans="6:9" ht="12.75" customHeight="1" x14ac:dyDescent="0.2">
      <c r="F1457" s="1"/>
      <c r="G1457" s="1"/>
      <c r="H1457" s="1"/>
      <c r="I1457" s="4"/>
    </row>
    <row r="1458" spans="6:9" ht="12.75" customHeight="1" x14ac:dyDescent="0.2">
      <c r="F1458" s="1"/>
      <c r="G1458" s="1"/>
      <c r="H1458" s="1"/>
      <c r="I1458" s="4"/>
    </row>
    <row r="1459" spans="6:9" ht="12.75" customHeight="1" x14ac:dyDescent="0.2">
      <c r="F1459" s="1"/>
      <c r="G1459" s="1"/>
      <c r="H1459" s="1"/>
      <c r="I1459" s="4"/>
    </row>
    <row r="1460" spans="6:9" ht="12.75" customHeight="1" x14ac:dyDescent="0.2">
      <c r="F1460" s="1"/>
      <c r="G1460" s="1"/>
      <c r="H1460" s="1"/>
      <c r="I1460" s="4"/>
    </row>
    <row r="1461" spans="6:9" ht="12.75" customHeight="1" x14ac:dyDescent="0.2">
      <c r="F1461" s="1"/>
      <c r="G1461" s="1"/>
      <c r="H1461" s="1"/>
      <c r="I1461" s="4"/>
    </row>
    <row r="1462" spans="6:9" ht="12.75" customHeight="1" x14ac:dyDescent="0.2">
      <c r="F1462" s="1"/>
      <c r="G1462" s="1"/>
      <c r="H1462" s="1"/>
      <c r="I1462" s="4"/>
    </row>
    <row r="1463" spans="6:9" ht="12.75" customHeight="1" x14ac:dyDescent="0.2">
      <c r="F1463" s="1"/>
      <c r="G1463" s="1"/>
      <c r="H1463" s="1"/>
      <c r="I1463" s="4"/>
    </row>
    <row r="1464" spans="6:9" ht="12.75" customHeight="1" x14ac:dyDescent="0.2">
      <c r="F1464" s="1"/>
      <c r="G1464" s="1"/>
      <c r="H1464" s="1"/>
      <c r="I1464" s="4"/>
    </row>
    <row r="1465" spans="6:9" ht="12.75" customHeight="1" x14ac:dyDescent="0.2">
      <c r="F1465" s="1"/>
      <c r="G1465" s="1"/>
      <c r="H1465" s="1"/>
      <c r="I1465" s="4"/>
    </row>
    <row r="1466" spans="6:9" ht="12.75" customHeight="1" x14ac:dyDescent="0.2">
      <c r="F1466" s="1"/>
      <c r="G1466" s="1"/>
      <c r="H1466" s="1"/>
      <c r="I1466" s="4"/>
    </row>
    <row r="1467" spans="6:9" ht="12.75" customHeight="1" x14ac:dyDescent="0.2">
      <c r="F1467" s="1"/>
      <c r="G1467" s="1"/>
      <c r="H1467" s="1"/>
      <c r="I1467" s="4"/>
    </row>
    <row r="1468" spans="6:9" ht="12.75" customHeight="1" x14ac:dyDescent="0.2">
      <c r="F1468" s="1"/>
      <c r="G1468" s="1"/>
      <c r="H1468" s="1"/>
      <c r="I1468" s="4"/>
    </row>
    <row r="1469" spans="6:9" ht="12.75" customHeight="1" x14ac:dyDescent="0.2">
      <c r="F1469" s="1"/>
      <c r="G1469" s="1"/>
      <c r="H1469" s="1"/>
      <c r="I1469" s="4"/>
    </row>
    <row r="1470" spans="6:9" ht="12.75" customHeight="1" x14ac:dyDescent="0.2">
      <c r="F1470" s="1"/>
      <c r="G1470" s="1"/>
      <c r="H1470" s="1"/>
      <c r="I1470" s="4"/>
    </row>
    <row r="1471" spans="6:9" ht="12.75" customHeight="1" x14ac:dyDescent="0.2">
      <c r="F1471" s="1"/>
      <c r="G1471" s="1"/>
      <c r="H1471" s="1"/>
      <c r="I1471" s="4"/>
    </row>
    <row r="1472" spans="6:9" ht="12.75" customHeight="1" x14ac:dyDescent="0.2">
      <c r="F1472" s="1"/>
      <c r="G1472" s="1"/>
      <c r="H1472" s="1"/>
      <c r="I1472" s="4"/>
    </row>
    <row r="1473" spans="6:9" ht="12.75" customHeight="1" x14ac:dyDescent="0.2">
      <c r="F1473" s="1"/>
      <c r="G1473" s="1"/>
      <c r="H1473" s="1"/>
      <c r="I1473" s="4"/>
    </row>
    <row r="1474" spans="6:9" ht="12.75" customHeight="1" x14ac:dyDescent="0.2">
      <c r="F1474" s="1"/>
      <c r="G1474" s="1"/>
      <c r="H1474" s="1"/>
      <c r="I1474" s="4"/>
    </row>
    <row r="1475" spans="6:9" ht="12.75" customHeight="1" x14ac:dyDescent="0.2">
      <c r="F1475" s="1"/>
      <c r="G1475" s="1"/>
      <c r="H1475" s="1"/>
      <c r="I1475" s="4"/>
    </row>
    <row r="1476" spans="6:9" ht="12.75" customHeight="1" x14ac:dyDescent="0.2">
      <c r="F1476" s="1"/>
      <c r="G1476" s="1"/>
      <c r="H1476" s="1"/>
      <c r="I1476" s="4"/>
    </row>
    <row r="1477" spans="6:9" ht="12.75" customHeight="1" x14ac:dyDescent="0.2">
      <c r="F1477" s="1"/>
      <c r="G1477" s="1"/>
      <c r="H1477" s="1"/>
      <c r="I1477" s="4"/>
    </row>
    <row r="1478" spans="6:9" ht="12.75" customHeight="1" x14ac:dyDescent="0.2">
      <c r="F1478" s="1"/>
      <c r="G1478" s="1"/>
      <c r="H1478" s="1"/>
      <c r="I1478" s="4"/>
    </row>
    <row r="1479" spans="6:9" ht="12.75" customHeight="1" x14ac:dyDescent="0.2">
      <c r="F1479" s="1"/>
      <c r="G1479" s="1"/>
      <c r="H1479" s="1"/>
      <c r="I1479" s="4"/>
    </row>
    <row r="1480" spans="6:9" ht="12.75" customHeight="1" x14ac:dyDescent="0.2">
      <c r="F1480" s="1"/>
      <c r="G1480" s="1"/>
      <c r="H1480" s="1"/>
      <c r="I1480" s="4"/>
    </row>
    <row r="1481" spans="6:9" ht="12.75" customHeight="1" x14ac:dyDescent="0.2">
      <c r="F1481" s="1"/>
      <c r="G1481" s="1"/>
      <c r="H1481" s="1"/>
      <c r="I1481" s="4"/>
    </row>
    <row r="1482" spans="6:9" ht="12.75" customHeight="1" x14ac:dyDescent="0.2">
      <c r="F1482" s="1"/>
      <c r="G1482" s="1"/>
      <c r="H1482" s="1"/>
      <c r="I1482" s="4"/>
    </row>
    <row r="1483" spans="6:9" ht="12.75" customHeight="1" x14ac:dyDescent="0.2">
      <c r="F1483" s="1"/>
      <c r="G1483" s="1"/>
      <c r="H1483" s="1"/>
      <c r="I1483" s="4"/>
    </row>
    <row r="1484" spans="6:9" ht="12.75" customHeight="1" x14ac:dyDescent="0.2">
      <c r="F1484" s="1"/>
      <c r="G1484" s="1"/>
      <c r="H1484" s="1"/>
      <c r="I1484" s="4"/>
    </row>
    <row r="1485" spans="6:9" ht="12.75" customHeight="1" x14ac:dyDescent="0.2">
      <c r="F1485" s="1"/>
      <c r="G1485" s="1"/>
      <c r="H1485" s="1"/>
      <c r="I1485" s="4"/>
    </row>
    <row r="1486" spans="6:9" ht="12.75" customHeight="1" x14ac:dyDescent="0.2">
      <c r="F1486" s="1"/>
      <c r="G1486" s="1"/>
      <c r="H1486" s="1"/>
      <c r="I1486" s="4"/>
    </row>
    <row r="1487" spans="6:9" ht="12.75" customHeight="1" x14ac:dyDescent="0.2">
      <c r="F1487" s="1"/>
      <c r="G1487" s="1"/>
      <c r="H1487" s="1"/>
      <c r="I1487" s="4"/>
    </row>
    <row r="1488" spans="6:9" ht="12.75" customHeight="1" x14ac:dyDescent="0.2">
      <c r="F1488" s="1"/>
      <c r="G1488" s="1"/>
      <c r="H1488" s="1"/>
      <c r="I1488" s="4"/>
    </row>
    <row r="1489" spans="6:9" ht="12.75" customHeight="1" x14ac:dyDescent="0.2">
      <c r="F1489" s="1"/>
      <c r="G1489" s="1"/>
      <c r="H1489" s="1"/>
      <c r="I1489" s="4"/>
    </row>
    <row r="1490" spans="6:9" ht="12.75" customHeight="1" x14ac:dyDescent="0.2">
      <c r="F1490" s="1"/>
      <c r="G1490" s="1"/>
      <c r="H1490" s="1"/>
      <c r="I1490" s="4"/>
    </row>
    <row r="1491" spans="6:9" ht="12.75" customHeight="1" x14ac:dyDescent="0.2">
      <c r="F1491" s="1"/>
      <c r="G1491" s="1"/>
      <c r="H1491" s="1"/>
      <c r="I1491" s="4"/>
    </row>
    <row r="1492" spans="6:9" ht="12.75" customHeight="1" x14ac:dyDescent="0.2">
      <c r="F1492" s="1"/>
      <c r="G1492" s="1"/>
      <c r="H1492" s="1"/>
      <c r="I1492" s="4"/>
    </row>
    <row r="1493" spans="6:9" ht="12.75" customHeight="1" x14ac:dyDescent="0.2">
      <c r="F1493" s="1"/>
      <c r="G1493" s="1"/>
      <c r="H1493" s="1"/>
      <c r="I1493" s="4"/>
    </row>
    <row r="1494" spans="6:9" ht="12.75" customHeight="1" x14ac:dyDescent="0.2">
      <c r="F1494" s="1"/>
      <c r="G1494" s="1"/>
      <c r="H1494" s="1"/>
      <c r="I1494" s="4"/>
    </row>
    <row r="1495" spans="6:9" ht="12.75" customHeight="1" x14ac:dyDescent="0.2">
      <c r="F1495" s="1"/>
      <c r="G1495" s="1"/>
      <c r="H1495" s="1"/>
      <c r="I1495" s="4"/>
    </row>
    <row r="1496" spans="6:9" ht="12.75" customHeight="1" x14ac:dyDescent="0.2">
      <c r="F1496" s="1"/>
      <c r="G1496" s="1"/>
      <c r="H1496" s="1"/>
      <c r="I1496" s="4"/>
    </row>
    <row r="1497" spans="6:9" ht="12.75" customHeight="1" x14ac:dyDescent="0.2">
      <c r="F1497" s="1"/>
      <c r="G1497" s="1"/>
      <c r="H1497" s="1"/>
      <c r="I1497" s="4"/>
    </row>
    <row r="1498" spans="6:9" ht="12.75" customHeight="1" x14ac:dyDescent="0.2">
      <c r="F1498" s="1"/>
      <c r="G1498" s="1"/>
      <c r="H1498" s="1"/>
      <c r="I1498" s="4"/>
    </row>
    <row r="1499" spans="6:9" ht="12.75" customHeight="1" x14ac:dyDescent="0.2">
      <c r="F1499" s="1"/>
      <c r="G1499" s="1"/>
      <c r="H1499" s="1"/>
      <c r="I1499" s="4"/>
    </row>
    <row r="1500" spans="6:9" ht="12.75" customHeight="1" x14ac:dyDescent="0.2">
      <c r="F1500" s="1"/>
      <c r="G1500" s="1"/>
      <c r="H1500" s="1"/>
      <c r="I1500" s="4"/>
    </row>
    <row r="1501" spans="6:9" ht="12.75" customHeight="1" x14ac:dyDescent="0.2">
      <c r="F1501" s="1"/>
      <c r="G1501" s="1"/>
      <c r="H1501" s="1"/>
      <c r="I1501" s="4"/>
    </row>
    <row r="1502" spans="6:9" ht="12.75" customHeight="1" x14ac:dyDescent="0.2">
      <c r="F1502" s="1"/>
      <c r="G1502" s="1"/>
      <c r="H1502" s="1"/>
      <c r="I1502" s="4"/>
    </row>
    <row r="1503" spans="6:9" ht="12.75" customHeight="1" x14ac:dyDescent="0.2">
      <c r="F1503" s="1"/>
      <c r="G1503" s="1"/>
      <c r="H1503" s="1"/>
      <c r="I1503" s="4"/>
    </row>
    <row r="1504" spans="6:9" ht="12.75" customHeight="1" x14ac:dyDescent="0.2">
      <c r="F1504" s="1"/>
      <c r="G1504" s="1"/>
      <c r="H1504" s="1"/>
      <c r="I1504" s="4"/>
    </row>
    <row r="1505" spans="6:9" ht="12.75" customHeight="1" x14ac:dyDescent="0.2">
      <c r="F1505" s="1"/>
      <c r="G1505" s="1"/>
      <c r="H1505" s="1"/>
      <c r="I1505" s="4"/>
    </row>
    <row r="1506" spans="6:9" ht="12.75" customHeight="1" x14ac:dyDescent="0.2">
      <c r="F1506" s="1"/>
      <c r="G1506" s="1"/>
      <c r="H1506" s="1"/>
      <c r="I1506" s="4"/>
    </row>
    <row r="1507" spans="6:9" ht="12.75" customHeight="1" x14ac:dyDescent="0.2">
      <c r="F1507" s="1"/>
      <c r="G1507" s="1"/>
      <c r="H1507" s="1"/>
      <c r="I1507" s="4"/>
    </row>
    <row r="1508" spans="6:9" ht="12.75" customHeight="1" x14ac:dyDescent="0.2">
      <c r="F1508" s="1"/>
      <c r="G1508" s="1"/>
      <c r="H1508" s="1"/>
      <c r="I1508" s="4"/>
    </row>
    <row r="1509" spans="6:9" ht="12.75" customHeight="1" x14ac:dyDescent="0.2">
      <c r="F1509" s="1"/>
      <c r="G1509" s="1"/>
      <c r="H1509" s="1"/>
      <c r="I1509" s="4"/>
    </row>
    <row r="1510" spans="6:9" ht="12.75" customHeight="1" x14ac:dyDescent="0.2">
      <c r="F1510" s="1"/>
      <c r="G1510" s="1"/>
      <c r="H1510" s="1"/>
      <c r="I1510" s="4"/>
    </row>
    <row r="1511" spans="6:9" ht="12.75" customHeight="1" x14ac:dyDescent="0.2">
      <c r="F1511" s="1"/>
      <c r="G1511" s="1"/>
      <c r="H1511" s="1"/>
      <c r="I1511" s="4"/>
    </row>
    <row r="1512" spans="6:9" ht="12.75" customHeight="1" x14ac:dyDescent="0.2">
      <c r="F1512" s="1"/>
      <c r="G1512" s="1"/>
      <c r="H1512" s="1"/>
      <c r="I1512" s="4"/>
    </row>
    <row r="1513" spans="6:9" ht="12.75" customHeight="1" x14ac:dyDescent="0.2">
      <c r="F1513" s="1"/>
      <c r="G1513" s="1"/>
      <c r="H1513" s="1"/>
      <c r="I1513" s="4"/>
    </row>
    <row r="1514" spans="6:9" ht="12.75" customHeight="1" x14ac:dyDescent="0.2">
      <c r="F1514" s="1"/>
      <c r="G1514" s="1"/>
      <c r="H1514" s="1"/>
      <c r="I1514" s="4"/>
    </row>
    <row r="1515" spans="6:9" ht="12.75" customHeight="1" x14ac:dyDescent="0.2">
      <c r="F1515" s="1"/>
      <c r="G1515" s="1"/>
      <c r="H1515" s="1"/>
      <c r="I1515" s="4"/>
    </row>
    <row r="1516" spans="6:9" ht="12.75" customHeight="1" x14ac:dyDescent="0.2">
      <c r="F1516" s="1"/>
      <c r="G1516" s="1"/>
      <c r="H1516" s="1"/>
      <c r="I1516" s="4"/>
    </row>
    <row r="1517" spans="6:9" ht="12.75" customHeight="1" x14ac:dyDescent="0.2">
      <c r="F1517" s="1"/>
      <c r="G1517" s="1"/>
      <c r="H1517" s="1"/>
      <c r="I1517" s="4"/>
    </row>
    <row r="1518" spans="6:9" ht="12.75" customHeight="1" x14ac:dyDescent="0.2">
      <c r="F1518" s="1"/>
      <c r="G1518" s="1"/>
      <c r="H1518" s="1"/>
      <c r="I1518" s="4"/>
    </row>
    <row r="1519" spans="6:9" ht="12.75" customHeight="1" x14ac:dyDescent="0.2">
      <c r="F1519" s="1"/>
      <c r="G1519" s="1"/>
      <c r="H1519" s="1"/>
      <c r="I1519" s="4"/>
    </row>
    <row r="1520" spans="6:9" ht="12.75" customHeight="1" x14ac:dyDescent="0.2">
      <c r="F1520" s="1"/>
      <c r="G1520" s="1"/>
      <c r="H1520" s="1"/>
      <c r="I1520" s="4"/>
    </row>
    <row r="1521" spans="6:9" ht="12.75" customHeight="1" x14ac:dyDescent="0.2">
      <c r="F1521" s="1"/>
      <c r="G1521" s="1"/>
      <c r="H1521" s="1"/>
      <c r="I1521" s="4"/>
    </row>
    <row r="1522" spans="6:9" ht="12.75" customHeight="1" x14ac:dyDescent="0.2">
      <c r="F1522" s="1"/>
      <c r="G1522" s="1"/>
      <c r="H1522" s="1"/>
      <c r="I1522" s="4"/>
    </row>
    <row r="1523" spans="6:9" ht="12.75" customHeight="1" x14ac:dyDescent="0.2">
      <c r="F1523" s="1"/>
      <c r="G1523" s="1"/>
      <c r="H1523" s="1"/>
      <c r="I1523" s="4"/>
    </row>
    <row r="1524" spans="6:9" ht="12.75" customHeight="1" x14ac:dyDescent="0.2">
      <c r="F1524" s="1"/>
      <c r="G1524" s="1"/>
      <c r="H1524" s="1"/>
      <c r="I1524" s="4"/>
    </row>
    <row r="1525" spans="6:9" ht="12.75" customHeight="1" x14ac:dyDescent="0.2">
      <c r="F1525" s="1"/>
      <c r="G1525" s="1"/>
      <c r="H1525" s="1"/>
      <c r="I1525" s="4"/>
    </row>
    <row r="1526" spans="6:9" ht="12.75" customHeight="1" x14ac:dyDescent="0.2">
      <c r="F1526" s="1"/>
      <c r="G1526" s="1"/>
      <c r="H1526" s="1"/>
      <c r="I1526" s="4"/>
    </row>
    <row r="1527" spans="6:9" ht="12.75" customHeight="1" x14ac:dyDescent="0.2">
      <c r="F1527" s="1"/>
      <c r="G1527" s="1"/>
      <c r="H1527" s="1"/>
      <c r="I1527" s="4"/>
    </row>
    <row r="1528" spans="6:9" ht="12.75" customHeight="1" x14ac:dyDescent="0.2">
      <c r="F1528" s="1"/>
      <c r="G1528" s="1"/>
      <c r="H1528" s="1"/>
      <c r="I1528" s="4"/>
    </row>
    <row r="1529" spans="6:9" ht="12.75" customHeight="1" x14ac:dyDescent="0.2">
      <c r="F1529" s="1"/>
      <c r="G1529" s="1"/>
      <c r="H1529" s="1"/>
      <c r="I1529" s="4"/>
    </row>
    <row r="1530" spans="6:9" ht="12.75" customHeight="1" x14ac:dyDescent="0.2">
      <c r="F1530" s="1"/>
      <c r="G1530" s="1"/>
      <c r="H1530" s="1"/>
      <c r="I1530" s="4"/>
    </row>
    <row r="1531" spans="6:9" ht="12.75" customHeight="1" x14ac:dyDescent="0.2">
      <c r="F1531" s="1"/>
      <c r="G1531" s="1"/>
      <c r="H1531" s="1"/>
      <c r="I1531" s="4"/>
    </row>
    <row r="1532" spans="6:9" ht="12.75" customHeight="1" x14ac:dyDescent="0.2">
      <c r="F1532" s="1"/>
      <c r="G1532" s="1"/>
      <c r="H1532" s="1"/>
      <c r="I1532" s="4"/>
    </row>
    <row r="1533" spans="6:9" ht="12.75" customHeight="1" x14ac:dyDescent="0.2">
      <c r="F1533" s="1"/>
      <c r="G1533" s="1"/>
      <c r="H1533" s="1"/>
      <c r="I1533" s="4"/>
    </row>
    <row r="1534" spans="6:9" ht="12.75" customHeight="1" x14ac:dyDescent="0.2">
      <c r="F1534" s="1"/>
      <c r="G1534" s="1"/>
      <c r="H1534" s="1"/>
      <c r="I1534" s="4"/>
    </row>
    <row r="1535" spans="6:9" ht="12.75" customHeight="1" x14ac:dyDescent="0.2">
      <c r="F1535" s="1"/>
      <c r="G1535" s="1"/>
      <c r="H1535" s="1"/>
      <c r="I1535" s="4"/>
    </row>
    <row r="1536" spans="6:9" ht="12.75" customHeight="1" x14ac:dyDescent="0.2">
      <c r="F1536" s="1"/>
      <c r="G1536" s="1"/>
      <c r="H1536" s="1"/>
      <c r="I1536" s="4"/>
    </row>
    <row r="1537" spans="6:9" ht="12.75" customHeight="1" x14ac:dyDescent="0.2">
      <c r="F1537" s="1"/>
      <c r="G1537" s="1"/>
      <c r="H1537" s="1"/>
      <c r="I1537" s="4"/>
    </row>
    <row r="1538" spans="6:9" ht="12.75" customHeight="1" x14ac:dyDescent="0.2">
      <c r="F1538" s="1"/>
      <c r="G1538" s="1"/>
      <c r="H1538" s="1"/>
      <c r="I1538" s="4"/>
    </row>
    <row r="1539" spans="6:9" ht="12.75" customHeight="1" x14ac:dyDescent="0.2">
      <c r="F1539" s="1"/>
      <c r="G1539" s="1"/>
      <c r="H1539" s="1"/>
      <c r="I1539" s="4"/>
    </row>
    <row r="1540" spans="6:9" ht="12.75" customHeight="1" x14ac:dyDescent="0.2">
      <c r="F1540" s="1"/>
      <c r="G1540" s="1"/>
      <c r="H1540" s="1"/>
      <c r="I1540" s="4"/>
    </row>
    <row r="1541" spans="6:9" ht="12.75" customHeight="1" x14ac:dyDescent="0.2">
      <c r="F1541" s="1"/>
      <c r="G1541" s="1"/>
      <c r="H1541" s="1"/>
      <c r="I1541" s="4"/>
    </row>
    <row r="1542" spans="6:9" ht="12.75" customHeight="1" x14ac:dyDescent="0.2">
      <c r="F1542" s="1"/>
      <c r="G1542" s="1"/>
      <c r="H1542" s="1"/>
      <c r="I1542" s="4"/>
    </row>
    <row r="1543" spans="6:9" ht="12.75" customHeight="1" x14ac:dyDescent="0.2">
      <c r="F1543" s="1"/>
      <c r="G1543" s="1"/>
      <c r="H1543" s="1"/>
      <c r="I1543" s="4"/>
    </row>
    <row r="1544" spans="6:9" ht="12.75" customHeight="1" x14ac:dyDescent="0.2">
      <c r="F1544" s="1"/>
      <c r="G1544" s="1"/>
      <c r="H1544" s="1"/>
      <c r="I1544" s="4"/>
    </row>
    <row r="1545" spans="6:9" ht="12.75" customHeight="1" x14ac:dyDescent="0.2">
      <c r="F1545" s="1"/>
      <c r="G1545" s="1"/>
      <c r="H1545" s="1"/>
      <c r="I1545" s="4"/>
    </row>
    <row r="1546" spans="6:9" ht="12.75" customHeight="1" x14ac:dyDescent="0.2">
      <c r="F1546" s="1"/>
      <c r="G1546" s="1"/>
      <c r="H1546" s="1"/>
      <c r="I1546" s="4"/>
    </row>
    <row r="1547" spans="6:9" ht="12.75" customHeight="1" x14ac:dyDescent="0.2">
      <c r="F1547" s="1"/>
      <c r="G1547" s="1"/>
      <c r="H1547" s="1"/>
      <c r="I1547" s="4"/>
    </row>
    <row r="1548" spans="6:9" ht="12.75" customHeight="1" x14ac:dyDescent="0.2">
      <c r="F1548" s="1"/>
      <c r="G1548" s="1"/>
      <c r="H1548" s="1"/>
      <c r="I1548" s="4"/>
    </row>
    <row r="1549" spans="6:9" ht="12.75" customHeight="1" x14ac:dyDescent="0.2">
      <c r="F1549" s="1"/>
      <c r="G1549" s="1"/>
      <c r="H1549" s="1"/>
      <c r="I1549" s="4"/>
    </row>
    <row r="1550" spans="6:9" ht="12.75" customHeight="1" x14ac:dyDescent="0.2">
      <c r="F1550" s="1"/>
      <c r="G1550" s="1"/>
      <c r="H1550" s="1"/>
      <c r="I1550" s="4"/>
    </row>
    <row r="1551" spans="6:9" ht="12.75" customHeight="1" x14ac:dyDescent="0.2">
      <c r="F1551" s="1"/>
      <c r="G1551" s="1"/>
      <c r="H1551" s="1"/>
      <c r="I1551" s="4"/>
    </row>
    <row r="1552" spans="6:9" ht="12.75" customHeight="1" x14ac:dyDescent="0.2">
      <c r="F1552" s="1"/>
      <c r="G1552" s="1"/>
      <c r="H1552" s="1"/>
      <c r="I1552" s="4"/>
    </row>
    <row r="1553" spans="6:9" ht="12.75" customHeight="1" x14ac:dyDescent="0.2">
      <c r="F1553" s="1"/>
      <c r="G1553" s="1"/>
      <c r="H1553" s="1"/>
      <c r="I1553" s="4"/>
    </row>
    <row r="1554" spans="6:9" ht="12.75" customHeight="1" x14ac:dyDescent="0.2">
      <c r="F1554" s="1"/>
      <c r="G1554" s="1"/>
      <c r="H1554" s="1"/>
      <c r="I1554" s="4"/>
    </row>
    <row r="1555" spans="6:9" ht="12.75" customHeight="1" x14ac:dyDescent="0.2">
      <c r="F1555" s="1"/>
      <c r="G1555" s="1"/>
      <c r="H1555" s="1"/>
      <c r="I1555" s="4"/>
    </row>
    <row r="1556" spans="6:9" ht="12.75" customHeight="1" x14ac:dyDescent="0.2">
      <c r="F1556" s="1"/>
      <c r="G1556" s="1"/>
      <c r="H1556" s="1"/>
      <c r="I1556" s="4"/>
    </row>
    <row r="1557" spans="6:9" ht="12.75" customHeight="1" x14ac:dyDescent="0.2">
      <c r="F1557" s="1"/>
      <c r="G1557" s="1"/>
      <c r="H1557" s="1"/>
      <c r="I1557" s="4"/>
    </row>
    <row r="1558" spans="6:9" ht="12.75" customHeight="1" x14ac:dyDescent="0.2">
      <c r="F1558" s="1"/>
      <c r="G1558" s="1"/>
      <c r="H1558" s="1"/>
      <c r="I1558" s="4"/>
    </row>
    <row r="1559" spans="6:9" ht="12.75" customHeight="1" x14ac:dyDescent="0.2">
      <c r="F1559" s="1"/>
      <c r="G1559" s="1"/>
      <c r="H1559" s="1"/>
      <c r="I1559" s="4"/>
    </row>
    <row r="1560" spans="6:9" ht="12.75" customHeight="1" x14ac:dyDescent="0.2">
      <c r="F1560" s="1"/>
      <c r="G1560" s="1"/>
      <c r="H1560" s="1"/>
      <c r="I1560" s="4"/>
    </row>
    <row r="1561" spans="6:9" ht="12.75" customHeight="1" x14ac:dyDescent="0.2">
      <c r="F1561" s="1"/>
      <c r="G1561" s="1"/>
      <c r="H1561" s="1"/>
      <c r="I1561" s="4"/>
    </row>
    <row r="1562" spans="6:9" ht="12.75" customHeight="1" x14ac:dyDescent="0.2">
      <c r="F1562" s="1"/>
      <c r="G1562" s="1"/>
      <c r="H1562" s="1"/>
      <c r="I1562" s="4"/>
    </row>
    <row r="1563" spans="6:9" ht="12.75" customHeight="1" x14ac:dyDescent="0.2">
      <c r="F1563" s="1"/>
      <c r="G1563" s="1"/>
      <c r="H1563" s="1"/>
      <c r="I1563" s="4"/>
    </row>
    <row r="1564" spans="6:9" ht="12.75" customHeight="1" x14ac:dyDescent="0.2">
      <c r="F1564" s="1"/>
      <c r="G1564" s="1"/>
      <c r="H1564" s="1"/>
      <c r="I1564" s="4"/>
    </row>
    <row r="1565" spans="6:9" ht="12.75" customHeight="1" x14ac:dyDescent="0.2">
      <c r="F1565" s="1"/>
      <c r="G1565" s="1"/>
      <c r="H1565" s="1"/>
      <c r="I1565" s="4"/>
    </row>
    <row r="1566" spans="6:9" ht="12.75" customHeight="1" x14ac:dyDescent="0.2">
      <c r="F1566" s="1"/>
      <c r="G1566" s="1"/>
      <c r="H1566" s="1"/>
      <c r="I1566" s="4"/>
    </row>
    <row r="1567" spans="6:9" ht="12.75" customHeight="1" x14ac:dyDescent="0.2">
      <c r="F1567" s="1"/>
      <c r="G1567" s="1"/>
      <c r="H1567" s="1"/>
      <c r="I1567" s="4"/>
    </row>
    <row r="1568" spans="6:9" ht="12.75" customHeight="1" x14ac:dyDescent="0.2">
      <c r="F1568" s="1"/>
      <c r="G1568" s="1"/>
      <c r="H1568" s="1"/>
      <c r="I1568" s="4"/>
    </row>
    <row r="1569" spans="6:9" ht="12.75" customHeight="1" x14ac:dyDescent="0.2">
      <c r="F1569" s="1"/>
      <c r="G1569" s="1"/>
      <c r="H1569" s="1"/>
      <c r="I1569" s="4"/>
    </row>
    <row r="1570" spans="6:9" ht="12.75" customHeight="1" x14ac:dyDescent="0.2">
      <c r="F1570" s="1"/>
      <c r="G1570" s="1"/>
      <c r="H1570" s="1"/>
      <c r="I1570" s="4"/>
    </row>
    <row r="1571" spans="6:9" ht="12.75" customHeight="1" x14ac:dyDescent="0.2">
      <c r="F1571" s="1"/>
      <c r="G1571" s="1"/>
      <c r="H1571" s="1"/>
      <c r="I1571" s="4"/>
    </row>
    <row r="1572" spans="6:9" ht="12.75" customHeight="1" x14ac:dyDescent="0.2">
      <c r="F1572" s="1"/>
      <c r="G1572" s="1"/>
      <c r="H1572" s="1"/>
      <c r="I1572" s="4"/>
    </row>
    <row r="1573" spans="6:9" ht="12.75" customHeight="1" x14ac:dyDescent="0.2">
      <c r="F1573" s="1"/>
      <c r="G1573" s="1"/>
      <c r="H1573" s="1"/>
      <c r="I1573" s="4"/>
    </row>
    <row r="1574" spans="6:9" ht="12.75" customHeight="1" x14ac:dyDescent="0.2">
      <c r="F1574" s="1"/>
      <c r="G1574" s="1"/>
      <c r="H1574" s="1"/>
      <c r="I1574" s="4"/>
    </row>
    <row r="1575" spans="6:9" ht="12.75" customHeight="1" x14ac:dyDescent="0.2">
      <c r="F1575" s="1"/>
      <c r="G1575" s="1"/>
      <c r="H1575" s="1"/>
      <c r="I1575" s="4"/>
    </row>
    <row r="1576" spans="6:9" ht="12.75" customHeight="1" x14ac:dyDescent="0.2">
      <c r="F1576" s="1"/>
      <c r="G1576" s="1"/>
      <c r="H1576" s="1"/>
      <c r="I1576" s="4"/>
    </row>
    <row r="1577" spans="6:9" ht="12.75" customHeight="1" x14ac:dyDescent="0.2">
      <c r="F1577" s="1"/>
      <c r="G1577" s="1"/>
      <c r="H1577" s="1"/>
      <c r="I1577" s="4"/>
    </row>
    <row r="1578" spans="6:9" ht="12.75" customHeight="1" x14ac:dyDescent="0.2">
      <c r="F1578" s="1"/>
      <c r="G1578" s="1"/>
      <c r="H1578" s="1"/>
      <c r="I1578" s="4"/>
    </row>
    <row r="1579" spans="6:9" ht="12.75" customHeight="1" x14ac:dyDescent="0.2">
      <c r="F1579" s="1"/>
      <c r="G1579" s="1"/>
      <c r="H1579" s="1"/>
      <c r="I1579" s="4"/>
    </row>
    <row r="1580" spans="6:9" ht="12.75" customHeight="1" x14ac:dyDescent="0.2">
      <c r="F1580" s="1"/>
      <c r="G1580" s="1"/>
      <c r="H1580" s="1"/>
      <c r="I1580" s="4"/>
    </row>
    <row r="1581" spans="6:9" ht="12.75" customHeight="1" x14ac:dyDescent="0.2">
      <c r="F1581" s="1"/>
      <c r="G1581" s="1"/>
      <c r="H1581" s="1"/>
      <c r="I1581" s="4"/>
    </row>
    <row r="1582" spans="6:9" ht="12.75" customHeight="1" x14ac:dyDescent="0.2">
      <c r="F1582" s="1"/>
      <c r="G1582" s="1"/>
      <c r="H1582" s="1"/>
      <c r="I1582" s="4"/>
    </row>
    <row r="1583" spans="6:9" ht="12.75" customHeight="1" x14ac:dyDescent="0.2">
      <c r="F1583" s="1"/>
      <c r="G1583" s="1"/>
      <c r="H1583" s="1"/>
      <c r="I1583" s="4"/>
    </row>
    <row r="1584" spans="6:9" ht="12.75" customHeight="1" x14ac:dyDescent="0.2">
      <c r="F1584" s="1"/>
      <c r="G1584" s="1"/>
      <c r="H1584" s="1"/>
      <c r="I1584" s="4"/>
    </row>
    <row r="1585" spans="6:9" ht="12.75" customHeight="1" x14ac:dyDescent="0.2">
      <c r="F1585" s="1"/>
      <c r="G1585" s="1"/>
      <c r="H1585" s="1"/>
      <c r="I1585" s="4"/>
    </row>
    <row r="1586" spans="6:9" ht="12.75" customHeight="1" x14ac:dyDescent="0.2">
      <c r="F1586" s="1"/>
      <c r="G1586" s="1"/>
      <c r="H1586" s="1"/>
      <c r="I1586" s="4"/>
    </row>
    <row r="1587" spans="6:9" ht="12.75" customHeight="1" x14ac:dyDescent="0.2">
      <c r="F1587" s="1"/>
      <c r="G1587" s="1"/>
      <c r="H1587" s="1"/>
      <c r="I1587" s="4"/>
    </row>
    <row r="1588" spans="6:9" ht="12.75" customHeight="1" x14ac:dyDescent="0.2">
      <c r="F1588" s="1"/>
      <c r="G1588" s="1"/>
      <c r="H1588" s="1"/>
      <c r="I1588" s="4"/>
    </row>
    <row r="1589" spans="6:9" ht="12.75" customHeight="1" x14ac:dyDescent="0.2">
      <c r="F1589" s="1"/>
      <c r="G1589" s="1"/>
      <c r="H1589" s="1"/>
      <c r="I1589" s="4"/>
    </row>
    <row r="1590" spans="6:9" ht="12.75" customHeight="1" x14ac:dyDescent="0.2">
      <c r="F1590" s="1"/>
      <c r="G1590" s="1"/>
      <c r="H1590" s="1"/>
      <c r="I1590" s="4"/>
    </row>
    <row r="1591" spans="6:9" ht="12.75" customHeight="1" x14ac:dyDescent="0.2">
      <c r="F1591" s="1"/>
      <c r="G1591" s="1"/>
      <c r="H1591" s="1"/>
      <c r="I1591" s="4"/>
    </row>
    <row r="1592" spans="6:9" ht="12.75" customHeight="1" x14ac:dyDescent="0.2">
      <c r="F1592" s="1"/>
      <c r="G1592" s="1"/>
      <c r="H1592" s="1"/>
      <c r="I1592" s="4"/>
    </row>
    <row r="1593" spans="6:9" ht="12.75" customHeight="1" x14ac:dyDescent="0.2">
      <c r="F1593" s="1"/>
      <c r="G1593" s="1"/>
      <c r="H1593" s="1"/>
      <c r="I1593" s="4"/>
    </row>
    <row r="1594" spans="6:9" ht="12.75" customHeight="1" x14ac:dyDescent="0.2">
      <c r="F1594" s="1"/>
      <c r="G1594" s="1"/>
      <c r="H1594" s="1"/>
      <c r="I1594" s="4"/>
    </row>
    <row r="1595" spans="6:9" ht="12.75" customHeight="1" x14ac:dyDescent="0.2">
      <c r="F1595" s="1"/>
      <c r="G1595" s="1"/>
      <c r="H1595" s="1"/>
      <c r="I1595" s="4"/>
    </row>
    <row r="1596" spans="6:9" ht="12.75" customHeight="1" x14ac:dyDescent="0.2">
      <c r="F1596" s="1"/>
      <c r="G1596" s="1"/>
      <c r="H1596" s="1"/>
      <c r="I1596" s="4"/>
    </row>
    <row r="1597" spans="6:9" ht="12.75" customHeight="1" x14ac:dyDescent="0.2">
      <c r="F1597" s="1"/>
      <c r="G1597" s="1"/>
      <c r="H1597" s="1"/>
      <c r="I1597" s="4"/>
    </row>
    <row r="1598" spans="6:9" ht="12.75" customHeight="1" x14ac:dyDescent="0.2">
      <c r="F1598" s="1"/>
      <c r="G1598" s="1"/>
      <c r="H1598" s="1"/>
      <c r="I1598" s="4"/>
    </row>
    <row r="1599" spans="6:9" ht="12.75" customHeight="1" x14ac:dyDescent="0.2">
      <c r="F1599" s="1"/>
      <c r="G1599" s="1"/>
      <c r="H1599" s="1"/>
      <c r="I1599" s="4"/>
    </row>
    <row r="1600" spans="6:9" ht="12.75" customHeight="1" x14ac:dyDescent="0.2">
      <c r="F1600" s="1"/>
      <c r="G1600" s="1"/>
      <c r="H1600" s="1"/>
      <c r="I1600" s="4"/>
    </row>
    <row r="1601" spans="6:9" ht="12.75" customHeight="1" x14ac:dyDescent="0.2">
      <c r="F1601" s="1"/>
      <c r="G1601" s="1"/>
      <c r="H1601" s="1"/>
      <c r="I1601" s="4"/>
    </row>
    <row r="1602" spans="6:9" ht="12.75" customHeight="1" x14ac:dyDescent="0.2">
      <c r="F1602" s="1"/>
      <c r="G1602" s="1"/>
      <c r="H1602" s="1"/>
      <c r="I1602" s="4"/>
    </row>
    <row r="1603" spans="6:9" ht="12.75" customHeight="1" x14ac:dyDescent="0.2">
      <c r="F1603" s="1"/>
      <c r="G1603" s="1"/>
      <c r="H1603" s="1"/>
      <c r="I1603" s="4"/>
    </row>
    <row r="1604" spans="6:9" ht="12.75" customHeight="1" x14ac:dyDescent="0.2">
      <c r="F1604" s="1"/>
      <c r="G1604" s="1"/>
      <c r="H1604" s="1"/>
      <c r="I1604" s="4"/>
    </row>
    <row r="1605" spans="6:9" ht="12.75" customHeight="1" x14ac:dyDescent="0.2">
      <c r="F1605" s="1"/>
      <c r="G1605" s="1"/>
      <c r="H1605" s="1"/>
      <c r="I1605" s="4"/>
    </row>
    <row r="1606" spans="6:9" ht="12.75" customHeight="1" x14ac:dyDescent="0.2">
      <c r="F1606" s="1"/>
      <c r="G1606" s="1"/>
      <c r="H1606" s="1"/>
      <c r="I1606" s="4"/>
    </row>
    <row r="1607" spans="6:9" ht="12.75" customHeight="1" x14ac:dyDescent="0.2">
      <c r="F1607" s="1"/>
      <c r="G1607" s="1"/>
      <c r="H1607" s="1"/>
      <c r="I1607" s="4"/>
    </row>
    <row r="1608" spans="6:9" ht="12.75" customHeight="1" x14ac:dyDescent="0.2">
      <c r="F1608" s="1"/>
      <c r="G1608" s="1"/>
      <c r="H1608" s="1"/>
      <c r="I1608" s="4"/>
    </row>
    <row r="1609" spans="6:9" ht="12.75" customHeight="1" x14ac:dyDescent="0.2">
      <c r="F1609" s="1"/>
      <c r="G1609" s="1"/>
      <c r="H1609" s="1"/>
      <c r="I1609" s="4"/>
    </row>
    <row r="1610" spans="6:9" ht="12.75" customHeight="1" x14ac:dyDescent="0.2">
      <c r="F1610" s="1"/>
      <c r="G1610" s="1"/>
      <c r="H1610" s="1"/>
      <c r="I1610" s="4"/>
    </row>
    <row r="1611" spans="6:9" ht="12.75" customHeight="1" x14ac:dyDescent="0.2">
      <c r="F1611" s="1"/>
      <c r="G1611" s="1"/>
      <c r="H1611" s="1"/>
      <c r="I1611" s="4"/>
    </row>
    <row r="1612" spans="6:9" ht="12.75" customHeight="1" x14ac:dyDescent="0.2">
      <c r="F1612" s="1"/>
      <c r="G1612" s="1"/>
      <c r="H1612" s="1"/>
      <c r="I1612" s="4"/>
    </row>
    <row r="1613" spans="6:9" ht="12.75" customHeight="1" x14ac:dyDescent="0.2">
      <c r="F1613" s="1"/>
      <c r="G1613" s="1"/>
      <c r="H1613" s="1"/>
      <c r="I1613" s="4"/>
    </row>
    <row r="1614" spans="6:9" ht="12.75" customHeight="1" x14ac:dyDescent="0.2">
      <c r="F1614" s="1"/>
      <c r="G1614" s="1"/>
      <c r="H1614" s="1"/>
      <c r="I1614" s="4"/>
    </row>
    <row r="1615" spans="6:9" ht="12.75" customHeight="1" x14ac:dyDescent="0.2">
      <c r="F1615" s="1"/>
      <c r="G1615" s="1"/>
      <c r="H1615" s="1"/>
      <c r="I1615" s="4"/>
    </row>
    <row r="1616" spans="6:9" ht="12.75" customHeight="1" x14ac:dyDescent="0.2">
      <c r="F1616" s="1"/>
      <c r="G1616" s="1"/>
      <c r="H1616" s="1"/>
      <c r="I1616" s="4"/>
    </row>
    <row r="1617" spans="6:9" ht="12.75" customHeight="1" x14ac:dyDescent="0.2">
      <c r="F1617" s="1"/>
      <c r="G1617" s="1"/>
      <c r="H1617" s="1"/>
      <c r="I1617" s="4"/>
    </row>
    <row r="1618" spans="6:9" ht="12.75" customHeight="1" x14ac:dyDescent="0.2">
      <c r="F1618" s="1"/>
      <c r="G1618" s="1"/>
      <c r="H1618" s="1"/>
      <c r="I1618" s="4"/>
    </row>
    <row r="1619" spans="6:9" ht="12.75" customHeight="1" x14ac:dyDescent="0.2">
      <c r="F1619" s="1"/>
      <c r="G1619" s="1"/>
      <c r="H1619" s="1"/>
      <c r="I1619" s="4"/>
    </row>
    <row r="1620" spans="6:9" ht="12.75" customHeight="1" x14ac:dyDescent="0.2">
      <c r="F1620" s="1"/>
      <c r="G1620" s="1"/>
      <c r="H1620" s="1"/>
      <c r="I1620" s="4"/>
    </row>
    <row r="1621" spans="6:9" ht="12.75" customHeight="1" x14ac:dyDescent="0.2">
      <c r="F1621" s="1"/>
      <c r="G1621" s="1"/>
      <c r="H1621" s="1"/>
      <c r="I1621" s="4"/>
    </row>
    <row r="1622" spans="6:9" ht="12.75" customHeight="1" x14ac:dyDescent="0.2">
      <c r="F1622" s="1"/>
      <c r="G1622" s="1"/>
      <c r="H1622" s="1"/>
      <c r="I1622" s="4"/>
    </row>
    <row r="1623" spans="6:9" ht="12.75" customHeight="1" x14ac:dyDescent="0.2">
      <c r="F1623" s="1"/>
      <c r="G1623" s="1"/>
      <c r="H1623" s="1"/>
      <c r="I1623" s="4"/>
    </row>
    <row r="1624" spans="6:9" ht="12.75" customHeight="1" x14ac:dyDescent="0.2">
      <c r="F1624" s="1"/>
      <c r="G1624" s="1"/>
      <c r="H1624" s="1"/>
      <c r="I1624" s="4"/>
    </row>
    <row r="1625" spans="6:9" ht="12.75" customHeight="1" x14ac:dyDescent="0.2">
      <c r="F1625" s="1"/>
      <c r="G1625" s="1"/>
      <c r="H1625" s="1"/>
      <c r="I1625" s="4"/>
    </row>
    <row r="1626" spans="6:9" ht="12.75" customHeight="1" x14ac:dyDescent="0.2">
      <c r="F1626" s="1"/>
      <c r="G1626" s="1"/>
      <c r="H1626" s="1"/>
      <c r="I1626" s="4"/>
    </row>
    <row r="1627" spans="6:9" ht="12.75" customHeight="1" x14ac:dyDescent="0.2">
      <c r="F1627" s="1"/>
      <c r="G1627" s="1"/>
      <c r="H1627" s="1"/>
      <c r="I1627" s="4"/>
    </row>
    <row r="1628" spans="6:9" ht="12.75" customHeight="1" x14ac:dyDescent="0.2">
      <c r="F1628" s="1"/>
      <c r="G1628" s="1"/>
      <c r="H1628" s="1"/>
      <c r="I1628" s="4"/>
    </row>
    <row r="1629" spans="6:9" ht="12.75" customHeight="1" x14ac:dyDescent="0.2">
      <c r="F1629" s="1"/>
      <c r="G1629" s="1"/>
      <c r="H1629" s="1"/>
      <c r="I1629" s="4"/>
    </row>
    <row r="1630" spans="6:9" ht="12.75" customHeight="1" x14ac:dyDescent="0.2">
      <c r="F1630" s="1"/>
      <c r="G1630" s="1"/>
      <c r="H1630" s="1"/>
      <c r="I1630" s="4"/>
    </row>
    <row r="1631" spans="6:9" ht="12.75" customHeight="1" x14ac:dyDescent="0.2">
      <c r="F1631" s="1"/>
      <c r="G1631" s="1"/>
      <c r="H1631" s="1"/>
      <c r="I1631" s="4"/>
    </row>
    <row r="1632" spans="6:9" ht="12.75" customHeight="1" x14ac:dyDescent="0.2">
      <c r="F1632" s="1"/>
      <c r="G1632" s="1"/>
      <c r="H1632" s="1"/>
      <c r="I1632" s="4"/>
    </row>
    <row r="1633" spans="6:9" ht="12.75" customHeight="1" x14ac:dyDescent="0.2">
      <c r="F1633" s="1"/>
      <c r="G1633" s="1"/>
      <c r="H1633" s="1"/>
      <c r="I1633" s="4"/>
    </row>
    <row r="1634" spans="6:9" ht="12.75" customHeight="1" x14ac:dyDescent="0.2">
      <c r="F1634" s="1"/>
      <c r="G1634" s="1"/>
      <c r="H1634" s="1"/>
      <c r="I1634" s="4"/>
    </row>
    <row r="1635" spans="6:9" ht="12.75" customHeight="1" x14ac:dyDescent="0.2">
      <c r="F1635" s="1"/>
      <c r="G1635" s="1"/>
      <c r="H1635" s="1"/>
      <c r="I1635" s="4"/>
    </row>
    <row r="1636" spans="6:9" ht="12.75" customHeight="1" x14ac:dyDescent="0.2">
      <c r="F1636" s="1"/>
      <c r="G1636" s="1"/>
      <c r="H1636" s="1"/>
      <c r="I1636" s="4"/>
    </row>
    <row r="1637" spans="6:9" ht="12.75" customHeight="1" x14ac:dyDescent="0.2">
      <c r="F1637" s="1"/>
      <c r="G1637" s="1"/>
      <c r="H1637" s="1"/>
      <c r="I1637" s="4"/>
    </row>
    <row r="1638" spans="6:9" ht="12.75" customHeight="1" x14ac:dyDescent="0.2">
      <c r="F1638" s="1"/>
      <c r="G1638" s="1"/>
      <c r="H1638" s="1"/>
      <c r="I1638" s="4"/>
    </row>
    <row r="1639" spans="6:9" ht="12.75" customHeight="1" x14ac:dyDescent="0.2">
      <c r="F1639" s="1"/>
      <c r="G1639" s="1"/>
      <c r="H1639" s="1"/>
      <c r="I1639" s="4"/>
    </row>
    <row r="1640" spans="6:9" ht="12.75" customHeight="1" x14ac:dyDescent="0.2">
      <c r="F1640" s="1"/>
      <c r="G1640" s="1"/>
      <c r="H1640" s="1"/>
      <c r="I1640" s="4"/>
    </row>
    <row r="1641" spans="6:9" ht="12.75" customHeight="1" x14ac:dyDescent="0.2">
      <c r="F1641" s="1"/>
      <c r="G1641" s="1"/>
      <c r="H1641" s="1"/>
      <c r="I1641" s="4"/>
    </row>
    <row r="1642" spans="6:9" ht="12.75" customHeight="1" x14ac:dyDescent="0.2">
      <c r="F1642" s="1"/>
      <c r="G1642" s="1"/>
      <c r="H1642" s="1"/>
      <c r="I1642" s="4"/>
    </row>
    <row r="1643" spans="6:9" ht="12.75" customHeight="1" x14ac:dyDescent="0.2">
      <c r="F1643" s="1"/>
      <c r="G1643" s="1"/>
      <c r="H1643" s="1"/>
      <c r="I1643" s="4"/>
    </row>
    <row r="1644" spans="6:9" ht="12.75" customHeight="1" x14ac:dyDescent="0.2">
      <c r="F1644" s="1"/>
      <c r="G1644" s="1"/>
      <c r="H1644" s="1"/>
      <c r="I1644" s="4"/>
    </row>
    <row r="1645" spans="6:9" ht="12.75" customHeight="1" x14ac:dyDescent="0.2">
      <c r="F1645" s="1"/>
      <c r="G1645" s="1"/>
      <c r="H1645" s="1"/>
      <c r="I1645" s="4"/>
    </row>
    <row r="1646" spans="6:9" ht="12.75" customHeight="1" x14ac:dyDescent="0.2">
      <c r="F1646" s="1"/>
      <c r="G1646" s="1"/>
      <c r="H1646" s="1"/>
      <c r="I1646" s="4"/>
    </row>
    <row r="1647" spans="6:9" ht="12.75" customHeight="1" x14ac:dyDescent="0.2">
      <c r="F1647" s="1"/>
      <c r="G1647" s="1"/>
      <c r="H1647" s="1"/>
      <c r="I1647" s="4"/>
    </row>
    <row r="1648" spans="6:9" ht="12.75" customHeight="1" x14ac:dyDescent="0.2">
      <c r="F1648" s="1"/>
      <c r="G1648" s="1"/>
      <c r="H1648" s="1"/>
      <c r="I1648" s="4"/>
    </row>
    <row r="1649" spans="6:9" ht="12.75" customHeight="1" x14ac:dyDescent="0.2">
      <c r="F1649" s="1"/>
      <c r="G1649" s="1"/>
      <c r="H1649" s="1"/>
      <c r="I1649" s="4"/>
    </row>
    <row r="1650" spans="6:9" ht="12.75" customHeight="1" x14ac:dyDescent="0.2">
      <c r="F1650" s="1"/>
      <c r="G1650" s="1"/>
      <c r="H1650" s="1"/>
      <c r="I1650" s="4"/>
    </row>
    <row r="1651" spans="6:9" ht="12.75" customHeight="1" x14ac:dyDescent="0.2">
      <c r="F1651" s="1"/>
      <c r="G1651" s="1"/>
      <c r="H1651" s="1"/>
      <c r="I1651" s="4"/>
    </row>
    <row r="1652" spans="6:9" ht="12.75" customHeight="1" x14ac:dyDescent="0.2">
      <c r="F1652" s="1"/>
      <c r="G1652" s="1"/>
      <c r="H1652" s="1"/>
      <c r="I1652" s="4"/>
    </row>
    <row r="1653" spans="6:9" ht="12.75" customHeight="1" x14ac:dyDescent="0.2">
      <c r="F1653" s="1"/>
      <c r="G1653" s="1"/>
      <c r="H1653" s="1"/>
      <c r="I1653" s="4"/>
    </row>
    <row r="1654" spans="6:9" ht="12.75" customHeight="1" x14ac:dyDescent="0.2">
      <c r="F1654" s="1"/>
      <c r="G1654" s="1"/>
      <c r="H1654" s="1"/>
      <c r="I1654" s="4"/>
    </row>
    <row r="1655" spans="6:9" ht="12.75" customHeight="1" x14ac:dyDescent="0.2">
      <c r="F1655" s="1"/>
      <c r="G1655" s="1"/>
      <c r="H1655" s="1"/>
      <c r="I1655" s="4"/>
    </row>
    <row r="1656" spans="6:9" ht="12.75" customHeight="1" x14ac:dyDescent="0.2">
      <c r="F1656" s="1"/>
      <c r="G1656" s="1"/>
      <c r="H1656" s="1"/>
      <c r="I1656" s="4"/>
    </row>
    <row r="1657" spans="6:9" ht="12.75" customHeight="1" x14ac:dyDescent="0.2">
      <c r="F1657" s="1"/>
      <c r="G1657" s="1"/>
      <c r="H1657" s="1"/>
      <c r="I1657" s="4"/>
    </row>
    <row r="1658" spans="6:9" ht="12.75" customHeight="1" x14ac:dyDescent="0.2">
      <c r="F1658" s="1"/>
      <c r="G1658" s="1"/>
      <c r="H1658" s="1"/>
      <c r="I1658" s="4"/>
    </row>
    <row r="1659" spans="6:9" ht="12.75" customHeight="1" x14ac:dyDescent="0.2">
      <c r="F1659" s="1"/>
      <c r="G1659" s="1"/>
      <c r="H1659" s="1"/>
      <c r="I1659" s="4"/>
    </row>
    <row r="1660" spans="6:9" ht="12.75" customHeight="1" x14ac:dyDescent="0.2">
      <c r="F1660" s="1"/>
      <c r="G1660" s="1"/>
      <c r="H1660" s="1"/>
      <c r="I1660" s="4"/>
    </row>
    <row r="1661" spans="6:9" ht="12.75" customHeight="1" x14ac:dyDescent="0.2">
      <c r="F1661" s="1"/>
      <c r="G1661" s="1"/>
      <c r="H1661" s="1"/>
      <c r="I1661" s="4"/>
    </row>
    <row r="1662" spans="6:9" ht="12.75" customHeight="1" x14ac:dyDescent="0.2">
      <c r="F1662" s="1"/>
      <c r="G1662" s="1"/>
      <c r="H1662" s="1"/>
      <c r="I1662" s="4"/>
    </row>
    <row r="1663" spans="6:9" ht="12.75" customHeight="1" x14ac:dyDescent="0.2">
      <c r="F1663" s="1"/>
      <c r="G1663" s="1"/>
      <c r="H1663" s="1"/>
      <c r="I1663" s="4"/>
    </row>
    <row r="1664" spans="6:9" ht="12.75" customHeight="1" x14ac:dyDescent="0.2">
      <c r="F1664" s="1"/>
      <c r="G1664" s="1"/>
      <c r="H1664" s="1"/>
      <c r="I1664" s="4"/>
    </row>
    <row r="1665" spans="6:9" ht="12.75" customHeight="1" x14ac:dyDescent="0.2">
      <c r="F1665" s="1"/>
      <c r="G1665" s="1"/>
      <c r="H1665" s="1"/>
      <c r="I1665" s="4"/>
    </row>
    <row r="1666" spans="6:9" ht="12.75" customHeight="1" x14ac:dyDescent="0.2">
      <c r="F1666" s="1"/>
      <c r="G1666" s="1"/>
      <c r="H1666" s="1"/>
      <c r="I1666" s="4"/>
    </row>
    <row r="1667" spans="6:9" ht="12.75" customHeight="1" x14ac:dyDescent="0.2">
      <c r="F1667" s="1"/>
      <c r="G1667" s="1"/>
      <c r="H1667" s="1"/>
      <c r="I1667" s="4"/>
    </row>
    <row r="1668" spans="6:9" ht="12.75" customHeight="1" x14ac:dyDescent="0.2">
      <c r="F1668" s="1"/>
      <c r="G1668" s="1"/>
      <c r="H1668" s="1"/>
      <c r="I1668" s="4"/>
    </row>
    <row r="1669" spans="6:9" ht="12.75" customHeight="1" x14ac:dyDescent="0.2">
      <c r="F1669" s="1"/>
      <c r="G1669" s="1"/>
      <c r="H1669" s="1"/>
      <c r="I1669" s="4"/>
    </row>
    <row r="1670" spans="6:9" ht="12.75" customHeight="1" x14ac:dyDescent="0.2">
      <c r="F1670" s="1"/>
      <c r="G1670" s="1"/>
      <c r="H1670" s="1"/>
      <c r="I1670" s="4"/>
    </row>
    <row r="1671" spans="6:9" ht="12.75" customHeight="1" x14ac:dyDescent="0.2">
      <c r="F1671" s="1"/>
      <c r="G1671" s="1"/>
      <c r="H1671" s="1"/>
      <c r="I1671" s="4"/>
    </row>
    <row r="1672" spans="6:9" ht="12.75" customHeight="1" x14ac:dyDescent="0.2">
      <c r="F1672" s="1"/>
      <c r="G1672" s="1"/>
      <c r="H1672" s="1"/>
      <c r="I1672" s="4"/>
    </row>
    <row r="1673" spans="6:9" ht="12.75" customHeight="1" x14ac:dyDescent="0.2">
      <c r="F1673" s="1"/>
      <c r="G1673" s="1"/>
      <c r="H1673" s="1"/>
      <c r="I1673" s="4"/>
    </row>
    <row r="1674" spans="6:9" ht="12.75" customHeight="1" x14ac:dyDescent="0.2">
      <c r="F1674" s="1"/>
      <c r="G1674" s="1"/>
      <c r="H1674" s="1"/>
      <c r="I1674" s="4"/>
    </row>
    <row r="1675" spans="6:9" ht="12.75" customHeight="1" x14ac:dyDescent="0.2">
      <c r="F1675" s="1"/>
      <c r="G1675" s="1"/>
      <c r="H1675" s="1"/>
      <c r="I1675" s="4"/>
    </row>
    <row r="1676" spans="6:9" ht="12.75" customHeight="1" x14ac:dyDescent="0.2">
      <c r="F1676" s="1"/>
      <c r="G1676" s="1"/>
      <c r="H1676" s="1"/>
      <c r="I1676" s="4"/>
    </row>
    <row r="1677" spans="6:9" ht="12.75" customHeight="1" x14ac:dyDescent="0.2">
      <c r="F1677" s="1"/>
      <c r="G1677" s="1"/>
      <c r="H1677" s="1"/>
      <c r="I1677" s="4"/>
    </row>
    <row r="1678" spans="6:9" ht="12.75" customHeight="1" x14ac:dyDescent="0.2">
      <c r="F1678" s="1"/>
      <c r="G1678" s="1"/>
      <c r="H1678" s="1"/>
      <c r="I1678" s="4"/>
    </row>
    <row r="1679" spans="6:9" ht="12.75" customHeight="1" x14ac:dyDescent="0.2">
      <c r="F1679" s="1"/>
      <c r="G1679" s="1"/>
      <c r="H1679" s="1"/>
      <c r="I1679" s="4"/>
    </row>
    <row r="1680" spans="6:9" ht="12.75" customHeight="1" x14ac:dyDescent="0.2">
      <c r="F1680" s="1"/>
      <c r="G1680" s="1"/>
      <c r="H1680" s="1"/>
      <c r="I1680" s="4"/>
    </row>
    <row r="1681" spans="6:9" ht="12.75" customHeight="1" x14ac:dyDescent="0.2">
      <c r="F1681" s="1"/>
      <c r="G1681" s="1"/>
      <c r="H1681" s="1"/>
      <c r="I1681" s="4"/>
    </row>
    <row r="1682" spans="6:9" ht="12.75" customHeight="1" x14ac:dyDescent="0.2">
      <c r="F1682" s="1"/>
      <c r="G1682" s="1"/>
      <c r="H1682" s="1"/>
      <c r="I1682" s="4"/>
    </row>
    <row r="1683" spans="6:9" ht="12.75" customHeight="1" x14ac:dyDescent="0.2">
      <c r="F1683" s="1"/>
      <c r="G1683" s="1"/>
      <c r="H1683" s="1"/>
      <c r="I1683" s="4"/>
    </row>
    <row r="1684" spans="6:9" ht="12.75" customHeight="1" x14ac:dyDescent="0.2">
      <c r="F1684" s="1"/>
      <c r="G1684" s="1"/>
      <c r="H1684" s="1"/>
      <c r="I1684" s="4"/>
    </row>
    <row r="1685" spans="6:9" ht="12.75" customHeight="1" x14ac:dyDescent="0.2">
      <c r="F1685" s="1"/>
      <c r="G1685" s="1"/>
      <c r="H1685" s="1"/>
      <c r="I1685" s="4"/>
    </row>
    <row r="1686" spans="6:9" ht="12.75" customHeight="1" x14ac:dyDescent="0.2">
      <c r="F1686" s="1"/>
      <c r="G1686" s="1"/>
      <c r="H1686" s="1"/>
      <c r="I1686" s="4"/>
    </row>
    <row r="1687" spans="6:9" ht="12.75" customHeight="1" x14ac:dyDescent="0.2">
      <c r="F1687" s="1"/>
      <c r="G1687" s="1"/>
      <c r="H1687" s="1"/>
      <c r="I1687" s="4"/>
    </row>
    <row r="1688" spans="6:9" ht="12.75" customHeight="1" x14ac:dyDescent="0.2">
      <c r="F1688" s="1"/>
      <c r="G1688" s="1"/>
      <c r="H1688" s="1"/>
      <c r="I1688" s="4"/>
    </row>
    <row r="1689" spans="6:9" ht="12.75" customHeight="1" x14ac:dyDescent="0.2">
      <c r="F1689" s="1"/>
      <c r="G1689" s="1"/>
      <c r="H1689" s="1"/>
      <c r="I1689" s="4"/>
    </row>
    <row r="1690" spans="6:9" ht="12.75" customHeight="1" x14ac:dyDescent="0.2">
      <c r="F1690" s="1"/>
      <c r="G1690" s="1"/>
      <c r="H1690" s="1"/>
      <c r="I1690" s="4"/>
    </row>
    <row r="1691" spans="6:9" ht="12.75" customHeight="1" x14ac:dyDescent="0.2">
      <c r="F1691" s="1"/>
      <c r="G1691" s="1"/>
      <c r="H1691" s="1"/>
      <c r="I1691" s="4"/>
    </row>
    <row r="1692" spans="6:9" ht="12.75" customHeight="1" x14ac:dyDescent="0.2">
      <c r="F1692" s="1"/>
      <c r="G1692" s="1"/>
      <c r="H1692" s="1"/>
      <c r="I1692" s="4"/>
    </row>
    <row r="1693" spans="6:9" ht="12.75" customHeight="1" x14ac:dyDescent="0.2">
      <c r="F1693" s="1"/>
      <c r="G1693" s="1"/>
      <c r="H1693" s="1"/>
      <c r="I1693" s="4"/>
    </row>
    <row r="1694" spans="6:9" ht="12.75" customHeight="1" x14ac:dyDescent="0.2">
      <c r="F1694" s="1"/>
      <c r="G1694" s="1"/>
      <c r="H1694" s="1"/>
      <c r="I1694" s="4"/>
    </row>
    <row r="1695" spans="6:9" ht="12.75" customHeight="1" x14ac:dyDescent="0.2">
      <c r="F1695" s="1"/>
      <c r="G1695" s="1"/>
      <c r="H1695" s="1"/>
      <c r="I1695" s="4"/>
    </row>
    <row r="1696" spans="6:9" ht="12.75" customHeight="1" x14ac:dyDescent="0.2">
      <c r="F1696" s="1"/>
      <c r="G1696" s="1"/>
      <c r="H1696" s="1"/>
      <c r="I1696" s="4"/>
    </row>
    <row r="1697" spans="6:9" ht="12.75" customHeight="1" x14ac:dyDescent="0.2">
      <c r="F1697" s="1"/>
      <c r="G1697" s="1"/>
      <c r="H1697" s="1"/>
      <c r="I1697" s="4"/>
    </row>
    <row r="1698" spans="6:9" ht="12.75" customHeight="1" x14ac:dyDescent="0.2">
      <c r="F1698" s="1"/>
      <c r="G1698" s="1"/>
      <c r="H1698" s="1"/>
      <c r="I1698" s="4"/>
    </row>
    <row r="1699" spans="6:9" ht="12.75" customHeight="1" x14ac:dyDescent="0.2">
      <c r="F1699" s="1"/>
      <c r="G1699" s="1"/>
      <c r="H1699" s="1"/>
      <c r="I1699" s="4"/>
    </row>
    <row r="1700" spans="6:9" ht="12.75" customHeight="1" x14ac:dyDescent="0.2">
      <c r="F1700" s="1"/>
      <c r="G1700" s="1"/>
      <c r="H1700" s="1"/>
      <c r="I1700" s="4"/>
    </row>
    <row r="1701" spans="6:9" ht="12.75" customHeight="1" x14ac:dyDescent="0.2">
      <c r="F1701" s="1"/>
      <c r="G1701" s="1"/>
      <c r="H1701" s="1"/>
      <c r="I1701" s="4"/>
    </row>
    <row r="1702" spans="6:9" ht="12.75" customHeight="1" x14ac:dyDescent="0.2">
      <c r="F1702" s="1"/>
      <c r="G1702" s="1"/>
      <c r="H1702" s="1"/>
      <c r="I1702" s="4"/>
    </row>
    <row r="1703" spans="6:9" ht="12.75" customHeight="1" x14ac:dyDescent="0.2">
      <c r="F1703" s="1"/>
      <c r="G1703" s="1"/>
      <c r="H1703" s="1"/>
      <c r="I1703" s="4"/>
    </row>
    <row r="1704" spans="6:9" ht="12.75" customHeight="1" x14ac:dyDescent="0.2">
      <c r="F1704" s="1"/>
      <c r="G1704" s="1"/>
      <c r="H1704" s="1"/>
      <c r="I1704" s="4"/>
    </row>
    <row r="1705" spans="6:9" ht="12.75" customHeight="1" x14ac:dyDescent="0.2">
      <c r="F1705" s="1"/>
      <c r="G1705" s="1"/>
      <c r="H1705" s="1"/>
      <c r="I1705" s="4"/>
    </row>
    <row r="1706" spans="6:9" ht="12.75" customHeight="1" x14ac:dyDescent="0.2">
      <c r="F1706" s="1"/>
      <c r="G1706" s="1"/>
      <c r="H1706" s="1"/>
      <c r="I1706" s="4"/>
    </row>
    <row r="1707" spans="6:9" ht="12.75" customHeight="1" x14ac:dyDescent="0.2">
      <c r="F1707" s="1"/>
      <c r="G1707" s="1"/>
      <c r="H1707" s="1"/>
      <c r="I1707" s="4"/>
    </row>
    <row r="1708" spans="6:9" ht="12.75" customHeight="1" x14ac:dyDescent="0.2">
      <c r="F1708" s="1"/>
      <c r="G1708" s="1"/>
      <c r="H1708" s="1"/>
      <c r="I1708" s="4"/>
    </row>
    <row r="1709" spans="6:9" ht="12.75" customHeight="1" x14ac:dyDescent="0.2">
      <c r="F1709" s="1"/>
      <c r="G1709" s="1"/>
      <c r="H1709" s="1"/>
      <c r="I1709" s="4"/>
    </row>
    <row r="1710" spans="6:9" ht="12.75" customHeight="1" x14ac:dyDescent="0.2">
      <c r="F1710" s="1"/>
      <c r="G1710" s="1"/>
      <c r="H1710" s="1"/>
      <c r="I1710" s="4"/>
    </row>
    <row r="1711" spans="6:9" ht="12.75" customHeight="1" x14ac:dyDescent="0.2">
      <c r="F1711" s="1"/>
      <c r="G1711" s="1"/>
      <c r="H1711" s="1"/>
      <c r="I1711" s="4"/>
    </row>
    <row r="1712" spans="6:9" ht="12.75" customHeight="1" x14ac:dyDescent="0.2">
      <c r="F1712" s="1"/>
      <c r="G1712" s="1"/>
      <c r="H1712" s="1"/>
      <c r="I1712" s="4"/>
    </row>
    <row r="1713" spans="6:9" ht="12.75" customHeight="1" x14ac:dyDescent="0.2">
      <c r="F1713" s="1"/>
      <c r="G1713" s="1"/>
      <c r="H1713" s="1"/>
      <c r="I1713" s="4"/>
    </row>
    <row r="1714" spans="6:9" ht="12.75" customHeight="1" x14ac:dyDescent="0.2">
      <c r="F1714" s="1"/>
      <c r="G1714" s="1"/>
      <c r="H1714" s="1"/>
      <c r="I1714" s="4"/>
    </row>
    <row r="1715" spans="6:9" ht="12.75" customHeight="1" x14ac:dyDescent="0.2">
      <c r="F1715" s="1"/>
      <c r="G1715" s="1"/>
      <c r="H1715" s="1"/>
      <c r="I1715" s="4"/>
    </row>
    <row r="1716" spans="6:9" ht="12.75" customHeight="1" x14ac:dyDescent="0.2">
      <c r="F1716" s="1"/>
      <c r="G1716" s="1"/>
      <c r="H1716" s="1"/>
      <c r="I1716" s="4"/>
    </row>
    <row r="1717" spans="6:9" ht="12.75" customHeight="1" x14ac:dyDescent="0.2">
      <c r="F1717" s="1"/>
      <c r="G1717" s="1"/>
      <c r="H1717" s="1"/>
      <c r="I1717" s="4"/>
    </row>
    <row r="1718" spans="6:9" ht="12.75" customHeight="1" x14ac:dyDescent="0.2">
      <c r="F1718" s="1"/>
      <c r="G1718" s="1"/>
      <c r="H1718" s="1"/>
      <c r="I1718" s="4"/>
    </row>
    <row r="1719" spans="6:9" ht="12.75" customHeight="1" x14ac:dyDescent="0.2">
      <c r="F1719" s="1"/>
      <c r="G1719" s="1"/>
      <c r="H1719" s="1"/>
      <c r="I1719" s="4"/>
    </row>
    <row r="1720" spans="6:9" ht="12.75" customHeight="1" x14ac:dyDescent="0.2">
      <c r="F1720" s="1"/>
      <c r="G1720" s="1"/>
      <c r="H1720" s="1"/>
      <c r="I1720" s="4"/>
    </row>
    <row r="1721" spans="6:9" ht="12.75" customHeight="1" x14ac:dyDescent="0.2">
      <c r="F1721" s="1"/>
      <c r="G1721" s="1"/>
      <c r="H1721" s="1"/>
      <c r="I1721" s="4"/>
    </row>
    <row r="1722" spans="6:9" ht="12.75" customHeight="1" x14ac:dyDescent="0.2">
      <c r="F1722" s="1"/>
      <c r="G1722" s="1"/>
      <c r="H1722" s="1"/>
      <c r="I1722" s="4"/>
    </row>
    <row r="1723" spans="6:9" ht="12.75" customHeight="1" x14ac:dyDescent="0.2">
      <c r="F1723" s="1"/>
      <c r="G1723" s="1"/>
      <c r="H1723" s="1"/>
      <c r="I1723" s="4"/>
    </row>
    <row r="1724" spans="6:9" ht="12.75" customHeight="1" x14ac:dyDescent="0.2">
      <c r="F1724" s="1"/>
      <c r="G1724" s="1"/>
      <c r="H1724" s="1"/>
      <c r="I1724" s="4"/>
    </row>
    <row r="1725" spans="6:9" ht="12.75" customHeight="1" x14ac:dyDescent="0.2">
      <c r="F1725" s="1"/>
      <c r="G1725" s="1"/>
      <c r="H1725" s="1"/>
      <c r="I1725" s="4"/>
    </row>
    <row r="1726" spans="6:9" ht="12.75" customHeight="1" x14ac:dyDescent="0.2">
      <c r="F1726" s="1"/>
      <c r="G1726" s="1"/>
      <c r="H1726" s="1"/>
      <c r="I1726" s="4"/>
    </row>
    <row r="1727" spans="6:9" ht="12.75" customHeight="1" x14ac:dyDescent="0.2">
      <c r="F1727" s="1"/>
      <c r="G1727" s="1"/>
      <c r="H1727" s="1"/>
      <c r="I1727" s="4"/>
    </row>
    <row r="1728" spans="6:9" ht="12.75" customHeight="1" x14ac:dyDescent="0.2">
      <c r="F1728" s="1"/>
      <c r="G1728" s="1"/>
      <c r="H1728" s="1"/>
      <c r="I1728" s="4"/>
    </row>
    <row r="1729" spans="6:9" ht="12.75" customHeight="1" x14ac:dyDescent="0.2">
      <c r="F1729" s="1"/>
      <c r="G1729" s="1"/>
      <c r="H1729" s="1"/>
      <c r="I1729" s="4"/>
    </row>
    <row r="1730" spans="6:9" ht="12.75" customHeight="1" x14ac:dyDescent="0.2">
      <c r="F1730" s="1"/>
      <c r="G1730" s="1"/>
      <c r="H1730" s="1"/>
      <c r="I1730" s="4"/>
    </row>
    <row r="1731" spans="6:9" ht="12.75" customHeight="1" x14ac:dyDescent="0.2">
      <c r="F1731" s="1"/>
      <c r="G1731" s="1"/>
      <c r="H1731" s="1"/>
      <c r="I1731" s="4"/>
    </row>
    <row r="1732" spans="6:9" ht="12.75" customHeight="1" x14ac:dyDescent="0.2">
      <c r="F1732" s="1"/>
      <c r="G1732" s="1"/>
      <c r="H1732" s="1"/>
      <c r="I1732" s="4"/>
    </row>
    <row r="1733" spans="6:9" ht="12.75" customHeight="1" x14ac:dyDescent="0.2">
      <c r="F1733" s="1"/>
      <c r="G1733" s="1"/>
      <c r="H1733" s="1"/>
      <c r="I1733" s="4"/>
    </row>
    <row r="1734" spans="6:9" ht="12.75" customHeight="1" x14ac:dyDescent="0.2">
      <c r="F1734" s="1"/>
      <c r="G1734" s="1"/>
      <c r="H1734" s="1"/>
      <c r="I1734" s="4"/>
    </row>
    <row r="1735" spans="6:9" ht="12.75" customHeight="1" x14ac:dyDescent="0.2">
      <c r="F1735" s="1"/>
      <c r="G1735" s="1"/>
      <c r="H1735" s="1"/>
      <c r="I1735" s="4"/>
    </row>
    <row r="1736" spans="6:9" ht="12.75" customHeight="1" x14ac:dyDescent="0.2">
      <c r="F1736" s="1"/>
      <c r="G1736" s="1"/>
      <c r="H1736" s="1"/>
      <c r="I1736" s="4"/>
    </row>
    <row r="1737" spans="6:9" ht="12.75" customHeight="1" x14ac:dyDescent="0.2">
      <c r="F1737" s="1"/>
      <c r="G1737" s="1"/>
      <c r="H1737" s="1"/>
      <c r="I1737" s="4"/>
    </row>
    <row r="1738" spans="6:9" ht="12.75" customHeight="1" x14ac:dyDescent="0.2">
      <c r="F1738" s="1"/>
      <c r="G1738" s="1"/>
      <c r="H1738" s="1"/>
      <c r="I1738" s="4"/>
    </row>
    <row r="1739" spans="6:9" ht="12.75" customHeight="1" x14ac:dyDescent="0.2">
      <c r="F1739" s="1"/>
      <c r="G1739" s="1"/>
      <c r="H1739" s="1"/>
      <c r="I1739" s="4"/>
    </row>
    <row r="1740" spans="6:9" ht="12.75" customHeight="1" x14ac:dyDescent="0.2">
      <c r="F1740" s="1"/>
      <c r="G1740" s="1"/>
      <c r="H1740" s="1"/>
      <c r="I1740" s="4"/>
    </row>
    <row r="1741" spans="6:9" ht="12.75" customHeight="1" x14ac:dyDescent="0.2">
      <c r="F1741" s="1"/>
      <c r="G1741" s="1"/>
      <c r="H1741" s="1"/>
      <c r="I1741" s="4"/>
    </row>
    <row r="1742" spans="6:9" ht="12.75" customHeight="1" x14ac:dyDescent="0.2">
      <c r="F1742" s="1"/>
      <c r="G1742" s="1"/>
      <c r="H1742" s="1"/>
      <c r="I1742" s="4"/>
    </row>
    <row r="1743" spans="6:9" ht="12.75" customHeight="1" x14ac:dyDescent="0.2">
      <c r="F1743" s="1"/>
      <c r="G1743" s="1"/>
      <c r="H1743" s="1"/>
      <c r="I1743" s="4"/>
    </row>
    <row r="1744" spans="6:9" ht="12.75" customHeight="1" x14ac:dyDescent="0.2">
      <c r="F1744" s="1"/>
      <c r="G1744" s="1"/>
      <c r="H1744" s="1"/>
      <c r="I1744" s="4"/>
    </row>
    <row r="1745" spans="6:9" ht="12.75" customHeight="1" x14ac:dyDescent="0.2">
      <c r="F1745" s="1"/>
      <c r="G1745" s="1"/>
      <c r="H1745" s="1"/>
      <c r="I1745" s="4"/>
    </row>
    <row r="1746" spans="6:9" ht="12.75" customHeight="1" x14ac:dyDescent="0.2">
      <c r="F1746" s="1"/>
      <c r="G1746" s="1"/>
      <c r="H1746" s="1"/>
      <c r="I1746" s="4"/>
    </row>
    <row r="1747" spans="6:9" ht="12.75" customHeight="1" x14ac:dyDescent="0.2">
      <c r="F1747" s="1"/>
      <c r="G1747" s="1"/>
      <c r="H1747" s="1"/>
      <c r="I1747" s="4"/>
    </row>
    <row r="1748" spans="6:9" ht="12.75" customHeight="1" x14ac:dyDescent="0.2">
      <c r="F1748" s="1"/>
      <c r="G1748" s="1"/>
      <c r="H1748" s="1"/>
      <c r="I1748" s="4"/>
    </row>
    <row r="1749" spans="6:9" ht="12.75" customHeight="1" x14ac:dyDescent="0.2">
      <c r="F1749" s="1"/>
      <c r="G1749" s="1"/>
      <c r="H1749" s="1"/>
      <c r="I1749" s="4"/>
    </row>
    <row r="1750" spans="6:9" ht="12.75" customHeight="1" x14ac:dyDescent="0.2">
      <c r="F1750" s="1"/>
      <c r="G1750" s="1"/>
      <c r="H1750" s="1"/>
      <c r="I1750" s="4"/>
    </row>
    <row r="1751" spans="6:9" ht="12.75" customHeight="1" x14ac:dyDescent="0.2">
      <c r="F1751" s="1"/>
      <c r="G1751" s="1"/>
      <c r="H1751" s="1"/>
      <c r="I1751" s="4"/>
    </row>
    <row r="1752" spans="6:9" ht="12.75" customHeight="1" x14ac:dyDescent="0.2">
      <c r="F1752" s="1"/>
      <c r="G1752" s="1"/>
      <c r="H1752" s="1"/>
      <c r="I1752" s="4"/>
    </row>
    <row r="1753" spans="6:9" ht="12.75" customHeight="1" x14ac:dyDescent="0.2">
      <c r="F1753" s="1"/>
      <c r="G1753" s="1"/>
      <c r="H1753" s="1"/>
      <c r="I1753" s="4"/>
    </row>
    <row r="1754" spans="6:9" ht="12.75" customHeight="1" x14ac:dyDescent="0.2">
      <c r="F1754" s="1"/>
      <c r="G1754" s="1"/>
      <c r="H1754" s="1"/>
      <c r="I1754" s="4"/>
    </row>
    <row r="1755" spans="6:9" ht="12.75" customHeight="1" x14ac:dyDescent="0.2">
      <c r="F1755" s="1"/>
      <c r="G1755" s="1"/>
      <c r="H1755" s="1"/>
      <c r="I1755" s="4"/>
    </row>
    <row r="1756" spans="6:9" ht="12.75" customHeight="1" x14ac:dyDescent="0.2">
      <c r="F1756" s="1"/>
      <c r="G1756" s="1"/>
      <c r="H1756" s="1"/>
      <c r="I1756" s="4"/>
    </row>
    <row r="1757" spans="6:9" ht="12.75" customHeight="1" x14ac:dyDescent="0.2">
      <c r="F1757" s="1"/>
      <c r="G1757" s="1"/>
      <c r="H1757" s="1"/>
      <c r="I1757" s="4"/>
    </row>
    <row r="1758" spans="6:9" ht="12.75" customHeight="1" x14ac:dyDescent="0.2">
      <c r="F1758" s="1"/>
      <c r="G1758" s="1"/>
      <c r="H1758" s="1"/>
      <c r="I1758" s="4"/>
    </row>
    <row r="1759" spans="6:9" ht="12.75" customHeight="1" x14ac:dyDescent="0.2">
      <c r="F1759" s="1"/>
      <c r="G1759" s="1"/>
      <c r="H1759" s="1"/>
      <c r="I1759" s="4"/>
    </row>
    <row r="1760" spans="6:9" ht="12.75" customHeight="1" x14ac:dyDescent="0.2">
      <c r="F1760" s="1"/>
      <c r="G1760" s="1"/>
      <c r="H1760" s="1"/>
      <c r="I1760" s="4"/>
    </row>
    <row r="1761" spans="6:9" ht="12.75" customHeight="1" x14ac:dyDescent="0.2">
      <c r="F1761" s="1"/>
      <c r="G1761" s="1"/>
      <c r="H1761" s="1"/>
      <c r="I1761" s="4"/>
    </row>
    <row r="1762" spans="6:9" ht="12.75" customHeight="1" x14ac:dyDescent="0.2">
      <c r="F1762" s="1"/>
      <c r="G1762" s="1"/>
      <c r="H1762" s="1"/>
      <c r="I1762" s="4"/>
    </row>
    <row r="1763" spans="6:9" ht="12.75" customHeight="1" x14ac:dyDescent="0.2">
      <c r="F1763" s="1"/>
      <c r="G1763" s="1"/>
      <c r="H1763" s="1"/>
      <c r="I1763" s="4"/>
    </row>
    <row r="1764" spans="6:9" ht="12.75" customHeight="1" x14ac:dyDescent="0.2">
      <c r="F1764" s="1"/>
      <c r="G1764" s="1"/>
      <c r="H1764" s="1"/>
      <c r="I1764" s="4"/>
    </row>
    <row r="1765" spans="6:9" ht="12.75" customHeight="1" x14ac:dyDescent="0.2">
      <c r="F1765" s="1"/>
      <c r="G1765" s="1"/>
      <c r="H1765" s="1"/>
      <c r="I1765" s="4"/>
    </row>
    <row r="1766" spans="6:9" ht="12.75" customHeight="1" x14ac:dyDescent="0.2">
      <c r="F1766" s="1"/>
      <c r="G1766" s="1"/>
      <c r="H1766" s="1"/>
      <c r="I1766" s="4"/>
    </row>
    <row r="1767" spans="6:9" ht="12.75" customHeight="1" x14ac:dyDescent="0.2">
      <c r="F1767" s="1"/>
      <c r="G1767" s="1"/>
      <c r="H1767" s="1"/>
      <c r="I1767" s="4"/>
    </row>
    <row r="1768" spans="6:9" ht="12.75" customHeight="1" x14ac:dyDescent="0.2">
      <c r="F1768" s="1"/>
      <c r="G1768" s="1"/>
      <c r="H1768" s="1"/>
      <c r="I1768" s="4"/>
    </row>
    <row r="1769" spans="6:9" ht="12.75" customHeight="1" x14ac:dyDescent="0.2">
      <c r="F1769" s="1"/>
      <c r="G1769" s="1"/>
      <c r="H1769" s="1"/>
      <c r="I1769" s="4"/>
    </row>
    <row r="1770" spans="6:9" ht="12.75" customHeight="1" x14ac:dyDescent="0.2">
      <c r="F1770" s="1"/>
      <c r="G1770" s="1"/>
      <c r="H1770" s="1"/>
      <c r="I1770" s="4"/>
    </row>
    <row r="1771" spans="6:9" ht="12.75" customHeight="1" x14ac:dyDescent="0.2">
      <c r="F1771" s="1"/>
      <c r="G1771" s="1"/>
      <c r="H1771" s="1"/>
      <c r="I1771" s="4"/>
    </row>
    <row r="1772" spans="6:9" ht="12.75" customHeight="1" x14ac:dyDescent="0.2">
      <c r="F1772" s="1"/>
      <c r="G1772" s="1"/>
      <c r="H1772" s="1"/>
      <c r="I1772" s="4"/>
    </row>
    <row r="1773" spans="6:9" ht="12.75" customHeight="1" x14ac:dyDescent="0.2">
      <c r="F1773" s="1"/>
      <c r="G1773" s="1"/>
      <c r="H1773" s="1"/>
      <c r="I1773" s="4"/>
    </row>
    <row r="1774" spans="6:9" ht="12.75" customHeight="1" x14ac:dyDescent="0.2">
      <c r="F1774" s="1"/>
      <c r="G1774" s="1"/>
      <c r="H1774" s="1"/>
      <c r="I1774" s="4"/>
    </row>
    <row r="1775" spans="6:9" ht="12.75" customHeight="1" x14ac:dyDescent="0.2">
      <c r="F1775" s="1"/>
      <c r="G1775" s="1"/>
      <c r="H1775" s="1"/>
      <c r="I1775" s="4"/>
    </row>
    <row r="1776" spans="6:9" ht="12.75" customHeight="1" x14ac:dyDescent="0.2">
      <c r="F1776" s="1"/>
      <c r="G1776" s="1"/>
      <c r="H1776" s="1"/>
      <c r="I1776" s="4"/>
    </row>
    <row r="1777" spans="6:9" ht="12.75" customHeight="1" x14ac:dyDescent="0.2">
      <c r="F1777" s="1"/>
      <c r="G1777" s="1"/>
      <c r="H1777" s="1"/>
      <c r="I1777" s="4"/>
    </row>
    <row r="1778" spans="6:9" ht="12.75" customHeight="1" x14ac:dyDescent="0.2">
      <c r="F1778" s="1"/>
      <c r="G1778" s="1"/>
      <c r="H1778" s="1"/>
      <c r="I1778" s="4"/>
    </row>
    <row r="1779" spans="6:9" ht="12.75" customHeight="1" x14ac:dyDescent="0.2">
      <c r="F1779" s="1"/>
      <c r="G1779" s="1"/>
      <c r="H1779" s="1"/>
      <c r="I1779" s="4"/>
    </row>
    <row r="1780" spans="6:9" ht="12.75" customHeight="1" x14ac:dyDescent="0.2">
      <c r="F1780" s="1"/>
      <c r="G1780" s="1"/>
      <c r="H1780" s="1"/>
      <c r="I1780" s="4"/>
    </row>
    <row r="1781" spans="6:9" ht="12.75" customHeight="1" x14ac:dyDescent="0.2">
      <c r="F1781" s="1"/>
      <c r="G1781" s="1"/>
      <c r="H1781" s="1"/>
      <c r="I1781" s="4"/>
    </row>
    <row r="1782" spans="6:9" ht="12.75" customHeight="1" x14ac:dyDescent="0.2">
      <c r="F1782" s="1"/>
      <c r="G1782" s="1"/>
      <c r="H1782" s="1"/>
      <c r="I1782" s="4"/>
    </row>
    <row r="1783" spans="6:9" ht="12.75" customHeight="1" x14ac:dyDescent="0.2">
      <c r="F1783" s="1"/>
      <c r="G1783" s="1"/>
      <c r="H1783" s="1"/>
      <c r="I1783" s="4"/>
    </row>
    <row r="1784" spans="6:9" ht="12.75" customHeight="1" x14ac:dyDescent="0.2">
      <c r="F1784" s="1"/>
      <c r="G1784" s="1"/>
      <c r="H1784" s="1"/>
      <c r="I1784" s="4"/>
    </row>
    <row r="1785" spans="6:9" ht="12.75" customHeight="1" x14ac:dyDescent="0.2">
      <c r="F1785" s="1"/>
      <c r="G1785" s="1"/>
      <c r="H1785" s="1"/>
      <c r="I1785" s="4"/>
    </row>
    <row r="1786" spans="6:9" ht="12.75" customHeight="1" x14ac:dyDescent="0.2">
      <c r="F1786" s="1"/>
      <c r="G1786" s="1"/>
      <c r="H1786" s="1"/>
      <c r="I1786" s="4"/>
    </row>
    <row r="1787" spans="6:9" ht="12.75" customHeight="1" x14ac:dyDescent="0.2">
      <c r="F1787" s="1"/>
      <c r="G1787" s="1"/>
      <c r="H1787" s="1"/>
      <c r="I1787" s="4"/>
    </row>
    <row r="1788" spans="6:9" ht="12.75" customHeight="1" x14ac:dyDescent="0.2">
      <c r="F1788" s="1"/>
      <c r="G1788" s="1"/>
      <c r="H1788" s="1"/>
      <c r="I1788" s="4"/>
    </row>
    <row r="1789" spans="6:9" ht="12.75" customHeight="1" x14ac:dyDescent="0.2">
      <c r="F1789" s="1"/>
      <c r="G1789" s="1"/>
      <c r="H1789" s="1"/>
      <c r="I1789" s="4"/>
    </row>
    <row r="1790" spans="6:9" ht="12.75" customHeight="1" x14ac:dyDescent="0.2">
      <c r="F1790" s="1"/>
      <c r="G1790" s="1"/>
      <c r="H1790" s="1"/>
      <c r="I1790" s="4"/>
    </row>
    <row r="1791" spans="6:9" ht="12.75" customHeight="1" x14ac:dyDescent="0.2">
      <c r="F1791" s="1"/>
      <c r="G1791" s="1"/>
      <c r="H1791" s="1"/>
      <c r="I1791" s="4"/>
    </row>
    <row r="1792" spans="6:9" ht="12.75" customHeight="1" x14ac:dyDescent="0.2">
      <c r="F1792" s="1"/>
      <c r="G1792" s="1"/>
      <c r="H1792" s="1"/>
      <c r="I1792" s="4"/>
    </row>
    <row r="1793" spans="6:9" ht="12.75" customHeight="1" x14ac:dyDescent="0.2">
      <c r="F1793" s="1"/>
      <c r="G1793" s="1"/>
      <c r="H1793" s="1"/>
      <c r="I1793" s="4"/>
    </row>
    <row r="1794" spans="6:9" ht="12.75" customHeight="1" x14ac:dyDescent="0.2">
      <c r="F1794" s="1"/>
      <c r="G1794" s="1"/>
      <c r="H1794" s="1"/>
      <c r="I1794" s="4"/>
    </row>
    <row r="1795" spans="6:9" ht="12.75" customHeight="1" x14ac:dyDescent="0.2">
      <c r="F1795" s="1"/>
      <c r="G1795" s="1"/>
      <c r="H1795" s="1"/>
      <c r="I1795" s="4"/>
    </row>
    <row r="1796" spans="6:9" ht="12.75" customHeight="1" x14ac:dyDescent="0.2">
      <c r="F1796" s="1"/>
      <c r="G1796" s="1"/>
      <c r="H1796" s="1"/>
      <c r="I1796" s="4"/>
    </row>
    <row r="1797" spans="6:9" ht="12.75" customHeight="1" x14ac:dyDescent="0.2">
      <c r="F1797" s="1"/>
      <c r="G1797" s="1"/>
      <c r="H1797" s="1"/>
      <c r="I1797" s="4"/>
    </row>
    <row r="1798" spans="6:9" ht="12.75" customHeight="1" x14ac:dyDescent="0.2">
      <c r="F1798" s="1"/>
      <c r="G1798" s="1"/>
      <c r="H1798" s="1"/>
      <c r="I1798" s="4"/>
    </row>
    <row r="1799" spans="6:9" ht="12.75" customHeight="1" x14ac:dyDescent="0.2">
      <c r="F1799" s="1"/>
      <c r="G1799" s="1"/>
      <c r="H1799" s="1"/>
      <c r="I1799" s="4"/>
    </row>
    <row r="1800" spans="6:9" ht="12.75" customHeight="1" x14ac:dyDescent="0.2">
      <c r="F1800" s="1"/>
      <c r="G1800" s="1"/>
      <c r="H1800" s="1"/>
      <c r="I1800" s="4"/>
    </row>
    <row r="1801" spans="6:9" ht="12.75" customHeight="1" x14ac:dyDescent="0.2">
      <c r="F1801" s="1"/>
      <c r="G1801" s="1"/>
      <c r="H1801" s="1"/>
      <c r="I1801" s="4"/>
    </row>
    <row r="1802" spans="6:9" ht="12.75" customHeight="1" x14ac:dyDescent="0.2">
      <c r="F1802" s="1"/>
      <c r="G1802" s="1"/>
      <c r="H1802" s="1"/>
      <c r="I1802" s="4"/>
    </row>
    <row r="1803" spans="6:9" ht="12.75" customHeight="1" x14ac:dyDescent="0.2">
      <c r="F1803" s="1"/>
      <c r="G1803" s="1"/>
      <c r="H1803" s="1"/>
      <c r="I1803" s="4"/>
    </row>
    <row r="1804" spans="6:9" ht="12.75" customHeight="1" x14ac:dyDescent="0.2">
      <c r="F1804" s="1"/>
      <c r="G1804" s="1"/>
      <c r="H1804" s="1"/>
      <c r="I1804" s="4"/>
    </row>
    <row r="1805" spans="6:9" ht="12.75" customHeight="1" x14ac:dyDescent="0.2">
      <c r="F1805" s="1"/>
      <c r="G1805" s="1"/>
      <c r="H1805" s="1"/>
      <c r="I1805" s="4"/>
    </row>
    <row r="1806" spans="6:9" ht="12.75" customHeight="1" x14ac:dyDescent="0.2">
      <c r="F1806" s="1"/>
      <c r="G1806" s="1"/>
      <c r="H1806" s="1"/>
      <c r="I1806" s="4"/>
    </row>
    <row r="1807" spans="6:9" ht="12.75" customHeight="1" x14ac:dyDescent="0.2">
      <c r="F1807" s="1"/>
      <c r="G1807" s="1"/>
      <c r="H1807" s="1"/>
      <c r="I1807" s="4"/>
    </row>
    <row r="1808" spans="6:9" ht="12.75" customHeight="1" x14ac:dyDescent="0.2">
      <c r="F1808" s="1"/>
      <c r="G1808" s="1"/>
      <c r="H1808" s="1"/>
      <c r="I1808" s="4"/>
    </row>
    <row r="1809" spans="6:9" ht="12.75" customHeight="1" x14ac:dyDescent="0.2">
      <c r="F1809" s="1"/>
      <c r="G1809" s="1"/>
      <c r="H1809" s="1"/>
      <c r="I1809" s="4"/>
    </row>
    <row r="1810" spans="6:9" ht="12.75" customHeight="1" x14ac:dyDescent="0.2">
      <c r="F1810" s="1"/>
      <c r="G1810" s="1"/>
      <c r="H1810" s="1"/>
      <c r="I1810" s="4"/>
    </row>
    <row r="1811" spans="6:9" ht="12.75" customHeight="1" x14ac:dyDescent="0.2">
      <c r="F1811" s="1"/>
      <c r="G1811" s="1"/>
      <c r="H1811" s="1"/>
      <c r="I1811" s="4"/>
    </row>
    <row r="1812" spans="6:9" ht="12.75" customHeight="1" x14ac:dyDescent="0.2">
      <c r="F1812" s="1"/>
      <c r="G1812" s="1"/>
      <c r="H1812" s="1"/>
      <c r="I1812" s="4"/>
    </row>
    <row r="1813" spans="6:9" ht="12.75" customHeight="1" x14ac:dyDescent="0.2">
      <c r="F1813" s="1"/>
      <c r="G1813" s="1"/>
      <c r="H1813" s="1"/>
      <c r="I1813" s="4"/>
    </row>
    <row r="1814" spans="6:9" ht="12.75" customHeight="1" x14ac:dyDescent="0.2">
      <c r="F1814" s="1"/>
      <c r="G1814" s="1"/>
      <c r="H1814" s="1"/>
      <c r="I1814" s="4"/>
    </row>
    <row r="1815" spans="6:9" ht="12.75" customHeight="1" x14ac:dyDescent="0.2">
      <c r="F1815" s="1"/>
      <c r="G1815" s="1"/>
      <c r="H1815" s="1"/>
      <c r="I1815" s="4"/>
    </row>
    <row r="1816" spans="6:9" ht="12.75" customHeight="1" x14ac:dyDescent="0.2">
      <c r="F1816" s="1"/>
      <c r="G1816" s="1"/>
      <c r="H1816" s="1"/>
      <c r="I1816" s="4"/>
    </row>
    <row r="1817" spans="6:9" ht="12.75" customHeight="1" x14ac:dyDescent="0.2">
      <c r="F1817" s="1"/>
      <c r="G1817" s="1"/>
      <c r="H1817" s="1"/>
      <c r="I1817" s="4"/>
    </row>
    <row r="1818" spans="6:9" ht="12.75" customHeight="1" x14ac:dyDescent="0.2">
      <c r="F1818" s="1"/>
      <c r="G1818" s="1"/>
      <c r="H1818" s="1"/>
      <c r="I1818" s="4"/>
    </row>
    <row r="1819" spans="6:9" ht="12.75" customHeight="1" x14ac:dyDescent="0.2">
      <c r="F1819" s="1"/>
      <c r="G1819" s="1"/>
      <c r="H1819" s="1"/>
      <c r="I1819" s="4"/>
    </row>
    <row r="1820" spans="6:9" ht="12.75" customHeight="1" x14ac:dyDescent="0.2">
      <c r="F1820" s="1"/>
      <c r="G1820" s="1"/>
      <c r="H1820" s="1"/>
      <c r="I1820" s="4"/>
    </row>
    <row r="1821" spans="6:9" ht="12.75" customHeight="1" x14ac:dyDescent="0.2">
      <c r="F1821" s="1"/>
      <c r="G1821" s="1"/>
      <c r="H1821" s="1"/>
      <c r="I1821" s="4"/>
    </row>
    <row r="1822" spans="6:9" ht="12.75" customHeight="1" x14ac:dyDescent="0.2">
      <c r="F1822" s="1"/>
      <c r="G1822" s="1"/>
      <c r="H1822" s="1"/>
      <c r="I1822" s="4"/>
    </row>
    <row r="1823" spans="6:9" ht="12.75" customHeight="1" x14ac:dyDescent="0.2">
      <c r="F1823" s="1"/>
      <c r="G1823" s="1"/>
      <c r="H1823" s="1"/>
      <c r="I1823" s="4"/>
    </row>
    <row r="1824" spans="6:9" ht="12.75" customHeight="1" x14ac:dyDescent="0.2">
      <c r="F1824" s="1"/>
      <c r="G1824" s="1"/>
      <c r="H1824" s="1"/>
      <c r="I1824" s="4"/>
    </row>
    <row r="1825" spans="6:9" ht="12.75" customHeight="1" x14ac:dyDescent="0.2">
      <c r="F1825" s="1"/>
      <c r="G1825" s="1"/>
      <c r="H1825" s="1"/>
      <c r="I1825" s="4"/>
    </row>
    <row r="1826" spans="6:9" ht="12.75" customHeight="1" x14ac:dyDescent="0.2">
      <c r="F1826" s="1"/>
      <c r="G1826" s="1"/>
      <c r="H1826" s="1"/>
      <c r="I1826" s="4"/>
    </row>
    <row r="1827" spans="6:9" ht="12.75" customHeight="1" x14ac:dyDescent="0.2">
      <c r="F1827" s="1"/>
      <c r="G1827" s="1"/>
      <c r="H1827" s="1"/>
      <c r="I1827" s="4"/>
    </row>
    <row r="1828" spans="6:9" ht="12.75" customHeight="1" x14ac:dyDescent="0.2">
      <c r="F1828" s="1"/>
      <c r="G1828" s="1"/>
      <c r="H1828" s="1"/>
      <c r="I1828" s="4"/>
    </row>
    <row r="1829" spans="6:9" ht="12.75" customHeight="1" x14ac:dyDescent="0.2">
      <c r="F1829" s="1"/>
      <c r="G1829" s="1"/>
      <c r="H1829" s="1"/>
      <c r="I1829" s="4"/>
    </row>
    <row r="1830" spans="6:9" ht="12.75" customHeight="1" x14ac:dyDescent="0.2">
      <c r="F1830" s="1"/>
      <c r="G1830" s="1"/>
      <c r="H1830" s="1"/>
      <c r="I1830" s="4"/>
    </row>
    <row r="1831" spans="6:9" ht="12.75" customHeight="1" x14ac:dyDescent="0.2">
      <c r="F1831" s="1"/>
      <c r="G1831" s="1"/>
      <c r="H1831" s="1"/>
      <c r="I1831" s="4"/>
    </row>
    <row r="1832" spans="6:9" ht="12.75" customHeight="1" x14ac:dyDescent="0.2">
      <c r="F1832" s="1"/>
      <c r="G1832" s="1"/>
      <c r="H1832" s="1"/>
      <c r="I1832" s="4"/>
    </row>
    <row r="1833" spans="6:9" ht="12.75" customHeight="1" x14ac:dyDescent="0.2">
      <c r="F1833" s="1"/>
      <c r="G1833" s="1"/>
      <c r="H1833" s="1"/>
      <c r="I1833" s="4"/>
    </row>
    <row r="1834" spans="6:9" ht="12.75" customHeight="1" x14ac:dyDescent="0.2">
      <c r="F1834" s="1"/>
      <c r="G1834" s="1"/>
      <c r="H1834" s="1"/>
      <c r="I1834" s="4"/>
    </row>
    <row r="1835" spans="6:9" ht="12.75" customHeight="1" x14ac:dyDescent="0.2">
      <c r="F1835" s="1"/>
      <c r="G1835" s="1"/>
      <c r="H1835" s="1"/>
      <c r="I1835" s="4"/>
    </row>
    <row r="1836" spans="6:9" ht="12.75" customHeight="1" x14ac:dyDescent="0.2">
      <c r="F1836" s="1"/>
      <c r="G1836" s="1"/>
      <c r="H1836" s="1"/>
      <c r="I1836" s="4"/>
    </row>
    <row r="1837" spans="6:9" ht="12.75" customHeight="1" x14ac:dyDescent="0.2">
      <c r="F1837" s="1"/>
      <c r="G1837" s="1"/>
      <c r="H1837" s="1"/>
      <c r="I1837" s="4"/>
    </row>
    <row r="1838" spans="6:9" ht="12.75" customHeight="1" x14ac:dyDescent="0.2">
      <c r="F1838" s="1"/>
      <c r="G1838" s="1"/>
      <c r="H1838" s="1"/>
      <c r="I1838" s="4"/>
    </row>
    <row r="1839" spans="6:9" ht="12.75" customHeight="1" x14ac:dyDescent="0.2">
      <c r="F1839" s="1"/>
      <c r="G1839" s="1"/>
      <c r="H1839" s="1"/>
      <c r="I1839" s="4"/>
    </row>
    <row r="1840" spans="6:9" ht="12.75" customHeight="1" x14ac:dyDescent="0.2">
      <c r="F1840" s="1"/>
      <c r="G1840" s="1"/>
      <c r="H1840" s="1"/>
      <c r="I1840" s="4"/>
    </row>
    <row r="1841" spans="6:9" ht="12.75" customHeight="1" x14ac:dyDescent="0.2">
      <c r="F1841" s="1"/>
      <c r="G1841" s="1"/>
      <c r="H1841" s="1"/>
      <c r="I1841" s="4"/>
    </row>
    <row r="1842" spans="6:9" ht="12.75" customHeight="1" x14ac:dyDescent="0.2">
      <c r="F1842" s="1"/>
      <c r="G1842" s="1"/>
      <c r="H1842" s="1"/>
      <c r="I1842" s="4"/>
    </row>
    <row r="1843" spans="6:9" ht="12.75" customHeight="1" x14ac:dyDescent="0.2">
      <c r="F1843" s="1"/>
      <c r="G1843" s="1"/>
      <c r="H1843" s="1"/>
      <c r="I1843" s="4"/>
    </row>
    <row r="1844" spans="6:9" ht="12.75" customHeight="1" x14ac:dyDescent="0.2">
      <c r="F1844" s="1"/>
      <c r="G1844" s="1"/>
      <c r="H1844" s="1"/>
      <c r="I1844" s="4"/>
    </row>
    <row r="1845" spans="6:9" ht="12.75" customHeight="1" x14ac:dyDescent="0.2">
      <c r="F1845" s="1"/>
      <c r="G1845" s="1"/>
      <c r="H1845" s="1"/>
      <c r="I1845" s="4"/>
    </row>
    <row r="1846" spans="6:9" ht="12.75" customHeight="1" x14ac:dyDescent="0.2">
      <c r="F1846" s="1"/>
      <c r="G1846" s="1"/>
      <c r="H1846" s="1"/>
      <c r="I1846" s="4"/>
    </row>
    <row r="1847" spans="6:9" ht="12.75" customHeight="1" x14ac:dyDescent="0.2">
      <c r="F1847" s="1"/>
      <c r="G1847" s="1"/>
      <c r="H1847" s="1"/>
      <c r="I1847" s="4"/>
    </row>
    <row r="1848" spans="6:9" ht="12.75" customHeight="1" x14ac:dyDescent="0.2">
      <c r="F1848" s="1"/>
      <c r="G1848" s="1"/>
      <c r="H1848" s="1"/>
      <c r="I1848" s="4"/>
    </row>
    <row r="1849" spans="6:9" ht="12.75" customHeight="1" x14ac:dyDescent="0.2">
      <c r="F1849" s="1"/>
      <c r="G1849" s="1"/>
      <c r="H1849" s="1"/>
      <c r="I1849" s="4"/>
    </row>
    <row r="1850" spans="6:9" ht="12.75" customHeight="1" x14ac:dyDescent="0.2">
      <c r="F1850" s="1"/>
      <c r="G1850" s="1"/>
      <c r="H1850" s="1"/>
      <c r="I1850" s="4"/>
    </row>
    <row r="1851" spans="6:9" ht="12.75" customHeight="1" x14ac:dyDescent="0.2">
      <c r="F1851" s="1"/>
      <c r="G1851" s="1"/>
      <c r="H1851" s="1"/>
      <c r="I1851" s="4"/>
    </row>
    <row r="1852" spans="6:9" ht="12.75" customHeight="1" x14ac:dyDescent="0.2">
      <c r="F1852" s="1"/>
      <c r="G1852" s="1"/>
      <c r="H1852" s="1"/>
      <c r="I1852" s="4"/>
    </row>
    <row r="1853" spans="6:9" ht="12.75" customHeight="1" x14ac:dyDescent="0.2">
      <c r="F1853" s="1"/>
      <c r="G1853" s="1"/>
      <c r="H1853" s="1"/>
      <c r="I1853" s="4"/>
    </row>
    <row r="1854" spans="6:9" ht="12.75" customHeight="1" x14ac:dyDescent="0.2">
      <c r="F1854" s="1"/>
      <c r="G1854" s="1"/>
      <c r="H1854" s="1"/>
      <c r="I1854" s="4"/>
    </row>
    <row r="1855" spans="6:9" ht="12.75" customHeight="1" x14ac:dyDescent="0.2">
      <c r="F1855" s="1"/>
      <c r="G1855" s="1"/>
      <c r="H1855" s="1"/>
      <c r="I1855" s="4"/>
    </row>
    <row r="1856" spans="6:9" ht="12.75" customHeight="1" x14ac:dyDescent="0.2">
      <c r="F1856" s="1"/>
      <c r="G1856" s="1"/>
      <c r="H1856" s="1"/>
      <c r="I1856" s="4"/>
    </row>
    <row r="1857" spans="6:9" ht="12.75" customHeight="1" x14ac:dyDescent="0.2">
      <c r="F1857" s="1"/>
      <c r="G1857" s="1"/>
      <c r="H1857" s="1"/>
      <c r="I1857" s="4"/>
    </row>
    <row r="1858" spans="6:9" ht="12.75" customHeight="1" x14ac:dyDescent="0.2">
      <c r="F1858" s="1"/>
      <c r="G1858" s="1"/>
      <c r="H1858" s="1"/>
      <c r="I1858" s="4"/>
    </row>
    <row r="1859" spans="6:9" ht="12.75" customHeight="1" x14ac:dyDescent="0.2">
      <c r="F1859" s="1"/>
      <c r="G1859" s="1"/>
      <c r="H1859" s="1"/>
      <c r="I1859" s="4"/>
    </row>
    <row r="1860" spans="6:9" ht="12.75" customHeight="1" x14ac:dyDescent="0.2">
      <c r="F1860" s="1"/>
      <c r="G1860" s="1"/>
      <c r="H1860" s="1"/>
      <c r="I1860" s="4"/>
    </row>
    <row r="1861" spans="6:9" ht="12.75" customHeight="1" x14ac:dyDescent="0.2">
      <c r="F1861" s="1"/>
      <c r="G1861" s="1"/>
      <c r="H1861" s="1"/>
      <c r="I1861" s="4"/>
    </row>
    <row r="1862" spans="6:9" ht="12.75" customHeight="1" x14ac:dyDescent="0.2">
      <c r="F1862" s="1"/>
      <c r="G1862" s="1"/>
      <c r="H1862" s="1"/>
      <c r="I1862" s="4"/>
    </row>
    <row r="1863" spans="6:9" ht="12.75" customHeight="1" x14ac:dyDescent="0.2">
      <c r="F1863" s="1"/>
      <c r="G1863" s="1"/>
      <c r="H1863" s="1"/>
      <c r="I1863" s="4"/>
    </row>
    <row r="1864" spans="6:9" ht="12.75" customHeight="1" x14ac:dyDescent="0.2">
      <c r="F1864" s="1"/>
      <c r="G1864" s="1"/>
      <c r="H1864" s="1"/>
      <c r="I1864" s="4"/>
    </row>
    <row r="1865" spans="6:9" ht="12.75" customHeight="1" x14ac:dyDescent="0.2">
      <c r="F1865" s="1"/>
      <c r="G1865" s="1"/>
      <c r="H1865" s="1"/>
      <c r="I1865" s="4"/>
    </row>
    <row r="1866" spans="6:9" ht="12.75" customHeight="1" x14ac:dyDescent="0.2">
      <c r="F1866" s="1"/>
      <c r="G1866" s="1"/>
      <c r="H1866" s="1"/>
      <c r="I1866" s="4"/>
    </row>
    <row r="1867" spans="6:9" ht="12.75" customHeight="1" x14ac:dyDescent="0.2">
      <c r="F1867" s="1"/>
      <c r="G1867" s="1"/>
      <c r="H1867" s="1"/>
      <c r="I1867" s="4"/>
    </row>
    <row r="1868" spans="6:9" ht="12.75" customHeight="1" x14ac:dyDescent="0.2">
      <c r="F1868" s="1"/>
      <c r="G1868" s="1"/>
      <c r="H1868" s="1"/>
      <c r="I1868" s="4"/>
    </row>
    <row r="1869" spans="6:9" ht="12.75" customHeight="1" x14ac:dyDescent="0.2">
      <c r="F1869" s="1"/>
      <c r="G1869" s="1"/>
      <c r="H1869" s="1"/>
      <c r="I1869" s="4"/>
    </row>
    <row r="1870" spans="6:9" ht="12.75" customHeight="1" x14ac:dyDescent="0.2">
      <c r="F1870" s="1"/>
      <c r="G1870" s="1"/>
      <c r="H1870" s="1"/>
      <c r="I1870" s="4"/>
    </row>
    <row r="1871" spans="6:9" ht="12.75" customHeight="1" x14ac:dyDescent="0.2">
      <c r="F1871" s="1"/>
      <c r="G1871" s="1"/>
      <c r="H1871" s="1"/>
      <c r="I1871" s="4"/>
    </row>
    <row r="1872" spans="6:9" ht="12.75" customHeight="1" x14ac:dyDescent="0.2">
      <c r="F1872" s="1"/>
      <c r="G1872" s="1"/>
      <c r="H1872" s="1"/>
      <c r="I1872" s="4"/>
    </row>
    <row r="1873" spans="6:9" ht="12.75" customHeight="1" x14ac:dyDescent="0.2">
      <c r="F1873" s="1"/>
      <c r="G1873" s="1"/>
      <c r="H1873" s="1"/>
      <c r="I1873" s="4"/>
    </row>
    <row r="1874" spans="6:9" ht="12.75" customHeight="1" x14ac:dyDescent="0.2">
      <c r="F1874" s="1"/>
      <c r="G1874" s="1"/>
      <c r="H1874" s="1"/>
      <c r="I1874" s="4"/>
    </row>
    <row r="1875" spans="6:9" ht="12.75" customHeight="1" x14ac:dyDescent="0.2">
      <c r="F1875" s="1"/>
      <c r="G1875" s="1"/>
      <c r="H1875" s="1"/>
      <c r="I1875" s="4"/>
    </row>
    <row r="1876" spans="6:9" ht="12.75" customHeight="1" x14ac:dyDescent="0.2">
      <c r="F1876" s="1"/>
      <c r="G1876" s="1"/>
      <c r="H1876" s="1"/>
      <c r="I1876" s="4"/>
    </row>
    <row r="1877" spans="6:9" ht="12.75" customHeight="1" x14ac:dyDescent="0.2">
      <c r="F1877" s="1"/>
      <c r="G1877" s="1"/>
      <c r="H1877" s="1"/>
      <c r="I1877" s="4"/>
    </row>
    <row r="1878" spans="6:9" ht="12.75" customHeight="1" x14ac:dyDescent="0.2">
      <c r="F1878" s="1"/>
      <c r="G1878" s="1"/>
      <c r="H1878" s="1"/>
      <c r="I1878" s="4"/>
    </row>
    <row r="1879" spans="6:9" ht="12.75" customHeight="1" x14ac:dyDescent="0.2">
      <c r="F1879" s="1"/>
      <c r="G1879" s="1"/>
      <c r="H1879" s="1"/>
      <c r="I1879" s="4"/>
    </row>
    <row r="1880" spans="6:9" ht="12.75" customHeight="1" x14ac:dyDescent="0.2">
      <c r="F1880" s="1"/>
      <c r="G1880" s="1"/>
      <c r="H1880" s="1"/>
      <c r="I1880" s="4"/>
    </row>
    <row r="1881" spans="6:9" ht="12.75" customHeight="1" x14ac:dyDescent="0.2">
      <c r="F1881" s="1"/>
      <c r="G1881" s="1"/>
      <c r="H1881" s="1"/>
      <c r="I1881" s="4"/>
    </row>
    <row r="1882" spans="6:9" ht="12.75" customHeight="1" x14ac:dyDescent="0.2">
      <c r="F1882" s="1"/>
      <c r="G1882" s="1"/>
      <c r="H1882" s="1"/>
      <c r="I1882" s="4"/>
    </row>
    <row r="1883" spans="6:9" ht="12.75" customHeight="1" x14ac:dyDescent="0.2">
      <c r="F1883" s="1"/>
      <c r="G1883" s="1"/>
      <c r="H1883" s="1"/>
      <c r="I1883" s="4"/>
    </row>
    <row r="1884" spans="6:9" ht="12.75" customHeight="1" x14ac:dyDescent="0.2">
      <c r="F1884" s="1"/>
      <c r="G1884" s="1"/>
      <c r="H1884" s="1"/>
      <c r="I1884" s="4"/>
    </row>
    <row r="1885" spans="6:9" ht="12.75" customHeight="1" x14ac:dyDescent="0.2">
      <c r="F1885" s="1"/>
      <c r="G1885" s="1"/>
      <c r="H1885" s="1"/>
      <c r="I1885" s="4"/>
    </row>
    <row r="1886" spans="6:9" ht="12.75" customHeight="1" x14ac:dyDescent="0.2">
      <c r="F1886" s="1"/>
      <c r="G1886" s="1"/>
      <c r="H1886" s="1"/>
      <c r="I1886" s="4"/>
    </row>
    <row r="1887" spans="6:9" ht="12.75" customHeight="1" x14ac:dyDescent="0.2">
      <c r="F1887" s="1"/>
      <c r="G1887" s="1"/>
      <c r="H1887" s="1"/>
      <c r="I1887" s="4"/>
    </row>
    <row r="1888" spans="6:9" ht="12.75" customHeight="1" x14ac:dyDescent="0.2">
      <c r="F1888" s="1"/>
      <c r="G1888" s="1"/>
      <c r="H1888" s="1"/>
      <c r="I1888" s="4"/>
    </row>
    <row r="1889" spans="6:9" ht="12.75" customHeight="1" x14ac:dyDescent="0.2">
      <c r="F1889" s="1"/>
      <c r="G1889" s="1"/>
      <c r="H1889" s="1"/>
      <c r="I1889" s="4"/>
    </row>
    <row r="1890" spans="6:9" ht="12.75" customHeight="1" x14ac:dyDescent="0.2">
      <c r="F1890" s="1"/>
      <c r="G1890" s="1"/>
      <c r="H1890" s="1"/>
      <c r="I1890" s="4"/>
    </row>
    <row r="1891" spans="6:9" ht="12.75" customHeight="1" x14ac:dyDescent="0.2">
      <c r="F1891" s="1"/>
      <c r="G1891" s="1"/>
      <c r="H1891" s="1"/>
      <c r="I1891" s="4"/>
    </row>
    <row r="1892" spans="6:9" ht="12.75" customHeight="1" x14ac:dyDescent="0.2">
      <c r="F1892" s="1"/>
      <c r="G1892" s="1"/>
      <c r="H1892" s="1"/>
      <c r="I1892" s="4"/>
    </row>
    <row r="1893" spans="6:9" ht="12.75" customHeight="1" x14ac:dyDescent="0.2">
      <c r="F1893" s="1"/>
      <c r="G1893" s="1"/>
      <c r="H1893" s="1"/>
      <c r="I1893" s="4"/>
    </row>
    <row r="1894" spans="6:9" ht="12.75" customHeight="1" x14ac:dyDescent="0.2">
      <c r="F1894" s="1"/>
      <c r="G1894" s="1"/>
      <c r="H1894" s="1"/>
      <c r="I1894" s="4"/>
    </row>
    <row r="1895" spans="6:9" ht="12.75" customHeight="1" x14ac:dyDescent="0.2">
      <c r="F1895" s="1"/>
      <c r="G1895" s="1"/>
      <c r="H1895" s="1"/>
      <c r="I1895" s="4"/>
    </row>
    <row r="1896" spans="6:9" ht="12.75" customHeight="1" x14ac:dyDescent="0.2">
      <c r="F1896" s="1"/>
      <c r="G1896" s="1"/>
      <c r="H1896" s="1"/>
      <c r="I1896" s="4"/>
    </row>
    <row r="1897" spans="6:9" ht="12.75" customHeight="1" x14ac:dyDescent="0.2">
      <c r="F1897" s="1"/>
      <c r="G1897" s="1"/>
      <c r="H1897" s="1"/>
      <c r="I1897" s="4"/>
    </row>
    <row r="1898" spans="6:9" ht="12.75" customHeight="1" x14ac:dyDescent="0.2">
      <c r="F1898" s="1"/>
      <c r="G1898" s="1"/>
      <c r="H1898" s="1"/>
      <c r="I1898" s="4"/>
    </row>
    <row r="1899" spans="6:9" ht="12.75" customHeight="1" x14ac:dyDescent="0.2">
      <c r="F1899" s="1"/>
      <c r="G1899" s="1"/>
      <c r="H1899" s="1"/>
      <c r="I1899" s="4"/>
    </row>
    <row r="1900" spans="6:9" ht="12.75" customHeight="1" x14ac:dyDescent="0.2">
      <c r="F1900" s="1"/>
      <c r="G1900" s="1"/>
      <c r="H1900" s="1"/>
      <c r="I1900" s="4"/>
    </row>
    <row r="1901" spans="6:9" ht="12.75" customHeight="1" x14ac:dyDescent="0.2">
      <c r="F1901" s="1"/>
      <c r="G1901" s="1"/>
      <c r="H1901" s="1"/>
      <c r="I1901" s="4"/>
    </row>
    <row r="1902" spans="6:9" ht="12.75" customHeight="1" x14ac:dyDescent="0.2">
      <c r="F1902" s="1"/>
      <c r="G1902" s="1"/>
      <c r="H1902" s="1"/>
      <c r="I1902" s="4"/>
    </row>
    <row r="1903" spans="6:9" ht="12.75" customHeight="1" x14ac:dyDescent="0.2">
      <c r="F1903" s="1"/>
      <c r="G1903" s="1"/>
      <c r="H1903" s="1"/>
      <c r="I1903" s="4"/>
    </row>
    <row r="1904" spans="6:9" ht="12.75" customHeight="1" x14ac:dyDescent="0.2">
      <c r="F1904" s="1"/>
      <c r="G1904" s="1"/>
      <c r="H1904" s="1"/>
      <c r="I1904" s="4"/>
    </row>
    <row r="1905" spans="6:9" ht="12.75" customHeight="1" x14ac:dyDescent="0.2">
      <c r="F1905" s="1"/>
      <c r="G1905" s="1"/>
      <c r="H1905" s="1"/>
      <c r="I1905" s="4"/>
    </row>
    <row r="1906" spans="6:9" ht="12.75" customHeight="1" x14ac:dyDescent="0.2">
      <c r="F1906" s="1"/>
      <c r="G1906" s="1"/>
      <c r="H1906" s="1"/>
      <c r="I1906" s="4"/>
    </row>
    <row r="1907" spans="6:9" ht="12.75" customHeight="1" x14ac:dyDescent="0.2">
      <c r="F1907" s="1"/>
      <c r="G1907" s="1"/>
      <c r="H1907" s="1"/>
      <c r="I1907" s="4"/>
    </row>
    <row r="1908" spans="6:9" ht="12.75" customHeight="1" x14ac:dyDescent="0.2">
      <c r="F1908" s="1"/>
      <c r="G1908" s="1"/>
      <c r="H1908" s="1"/>
      <c r="I1908" s="4"/>
    </row>
    <row r="1909" spans="6:9" ht="12.75" customHeight="1" x14ac:dyDescent="0.2">
      <c r="F1909" s="1"/>
      <c r="G1909" s="1"/>
      <c r="H1909" s="1"/>
      <c r="I1909" s="4"/>
    </row>
    <row r="1910" spans="6:9" ht="12.75" customHeight="1" x14ac:dyDescent="0.2">
      <c r="F1910" s="1"/>
      <c r="G1910" s="1"/>
      <c r="H1910" s="1"/>
      <c r="I1910" s="4"/>
    </row>
    <row r="1911" spans="6:9" ht="12.75" customHeight="1" x14ac:dyDescent="0.2">
      <c r="F1911" s="1"/>
      <c r="G1911" s="1"/>
      <c r="H1911" s="1"/>
      <c r="I1911" s="4"/>
    </row>
    <row r="1912" spans="6:9" ht="12.75" customHeight="1" x14ac:dyDescent="0.2">
      <c r="F1912" s="1"/>
      <c r="G1912" s="1"/>
      <c r="H1912" s="1"/>
      <c r="I1912" s="4"/>
    </row>
    <row r="1913" spans="6:9" ht="12.75" customHeight="1" x14ac:dyDescent="0.2">
      <c r="F1913" s="1"/>
      <c r="G1913" s="1"/>
      <c r="H1913" s="1"/>
      <c r="I1913" s="4"/>
    </row>
    <row r="1914" spans="6:9" ht="12.75" customHeight="1" x14ac:dyDescent="0.2">
      <c r="F1914" s="1"/>
      <c r="G1914" s="1"/>
      <c r="H1914" s="1"/>
      <c r="I1914" s="4"/>
    </row>
    <row r="1915" spans="6:9" ht="12.75" customHeight="1" x14ac:dyDescent="0.2">
      <c r="F1915" s="1"/>
      <c r="G1915" s="1"/>
      <c r="H1915" s="1"/>
      <c r="I1915" s="4"/>
    </row>
    <row r="1916" spans="6:9" ht="12.75" customHeight="1" x14ac:dyDescent="0.2">
      <c r="F1916" s="1"/>
      <c r="G1916" s="1"/>
      <c r="H1916" s="1"/>
      <c r="I1916" s="4"/>
    </row>
    <row r="1917" spans="6:9" ht="12.75" customHeight="1" x14ac:dyDescent="0.2">
      <c r="F1917" s="1"/>
      <c r="G1917" s="1"/>
      <c r="H1917" s="1"/>
      <c r="I1917" s="4"/>
    </row>
    <row r="1918" spans="6:9" ht="12.75" customHeight="1" x14ac:dyDescent="0.2">
      <c r="F1918" s="1"/>
      <c r="G1918" s="1"/>
      <c r="H1918" s="1"/>
      <c r="I1918" s="4"/>
    </row>
    <row r="1919" spans="6:9" ht="12.75" customHeight="1" x14ac:dyDescent="0.2">
      <c r="F1919" s="1"/>
      <c r="G1919" s="1"/>
      <c r="H1919" s="1"/>
      <c r="I1919" s="4"/>
    </row>
    <row r="1920" spans="6:9" ht="12.75" customHeight="1" x14ac:dyDescent="0.2">
      <c r="F1920" s="1"/>
      <c r="G1920" s="1"/>
      <c r="H1920" s="1"/>
      <c r="I1920" s="4"/>
    </row>
    <row r="1921" spans="6:9" ht="12.75" customHeight="1" x14ac:dyDescent="0.2">
      <c r="F1921" s="1"/>
      <c r="G1921" s="1"/>
      <c r="H1921" s="1"/>
      <c r="I1921" s="4"/>
    </row>
    <row r="1922" spans="6:9" ht="12.75" customHeight="1" x14ac:dyDescent="0.2">
      <c r="F1922" s="1"/>
      <c r="G1922" s="1"/>
      <c r="H1922" s="1"/>
      <c r="I1922" s="4"/>
    </row>
    <row r="1923" spans="6:9" ht="12.75" customHeight="1" x14ac:dyDescent="0.2">
      <c r="F1923" s="1"/>
      <c r="G1923" s="1"/>
      <c r="H1923" s="1"/>
      <c r="I1923" s="4"/>
    </row>
    <row r="1924" spans="6:9" ht="12.75" customHeight="1" x14ac:dyDescent="0.2">
      <c r="F1924" s="1"/>
      <c r="G1924" s="1"/>
      <c r="H1924" s="1"/>
      <c r="I1924" s="4"/>
    </row>
    <row r="1925" spans="6:9" ht="12.75" customHeight="1" x14ac:dyDescent="0.2">
      <c r="F1925" s="1"/>
      <c r="G1925" s="1"/>
      <c r="H1925" s="1"/>
      <c r="I1925" s="4"/>
    </row>
    <row r="1926" spans="6:9" ht="12.75" customHeight="1" x14ac:dyDescent="0.2">
      <c r="F1926" s="1"/>
      <c r="G1926" s="1"/>
      <c r="H1926" s="1"/>
      <c r="I1926" s="4"/>
    </row>
    <row r="1927" spans="6:9" ht="12.75" customHeight="1" x14ac:dyDescent="0.2">
      <c r="F1927" s="1"/>
      <c r="G1927" s="1"/>
      <c r="H1927" s="1"/>
      <c r="I1927" s="4"/>
    </row>
    <row r="1928" spans="6:9" ht="12.75" customHeight="1" x14ac:dyDescent="0.2">
      <c r="F1928" s="1"/>
      <c r="G1928" s="1"/>
      <c r="H1928" s="1"/>
      <c r="I1928" s="4"/>
    </row>
    <row r="1929" spans="6:9" ht="12.75" customHeight="1" x14ac:dyDescent="0.2">
      <c r="F1929" s="1"/>
      <c r="G1929" s="1"/>
      <c r="H1929" s="1"/>
      <c r="I1929" s="4"/>
    </row>
    <row r="1930" spans="6:9" ht="12.75" customHeight="1" x14ac:dyDescent="0.2">
      <c r="F1930" s="1"/>
      <c r="G1930" s="1"/>
      <c r="H1930" s="1"/>
      <c r="I1930" s="4"/>
    </row>
    <row r="1931" spans="6:9" ht="12.75" customHeight="1" x14ac:dyDescent="0.2">
      <c r="F1931" s="1"/>
      <c r="G1931" s="1"/>
      <c r="H1931" s="1"/>
      <c r="I1931" s="4"/>
    </row>
    <row r="1932" spans="6:9" ht="12.75" customHeight="1" x14ac:dyDescent="0.2">
      <c r="F1932" s="1"/>
      <c r="G1932" s="1"/>
      <c r="H1932" s="1"/>
      <c r="I1932" s="4"/>
    </row>
    <row r="1933" spans="6:9" ht="12.75" customHeight="1" x14ac:dyDescent="0.2">
      <c r="F1933" s="1"/>
      <c r="G1933" s="1"/>
      <c r="H1933" s="1"/>
      <c r="I1933" s="4"/>
    </row>
    <row r="1934" spans="6:9" ht="12.75" customHeight="1" x14ac:dyDescent="0.2">
      <c r="F1934" s="1"/>
      <c r="G1934" s="1"/>
      <c r="H1934" s="1"/>
      <c r="I1934" s="4"/>
    </row>
    <row r="1935" spans="6:9" ht="12.75" customHeight="1" x14ac:dyDescent="0.2">
      <c r="F1935" s="1"/>
      <c r="G1935" s="1"/>
      <c r="H1935" s="1"/>
      <c r="I1935" s="4"/>
    </row>
    <row r="1936" spans="6:9" ht="12.75" customHeight="1" x14ac:dyDescent="0.2">
      <c r="F1936" s="1"/>
      <c r="G1936" s="1"/>
      <c r="H1936" s="1"/>
      <c r="I1936" s="4"/>
    </row>
    <row r="1937" spans="6:9" ht="12.75" customHeight="1" x14ac:dyDescent="0.2">
      <c r="F1937" s="1"/>
      <c r="G1937" s="1"/>
      <c r="H1937" s="1"/>
      <c r="I1937" s="4"/>
    </row>
    <row r="1938" spans="6:9" ht="12.75" customHeight="1" x14ac:dyDescent="0.2">
      <c r="F1938" s="1"/>
      <c r="G1938" s="1"/>
      <c r="H1938" s="1"/>
      <c r="I1938" s="4"/>
    </row>
    <row r="1939" spans="6:9" ht="12.75" customHeight="1" x14ac:dyDescent="0.2">
      <c r="F1939" s="1"/>
      <c r="G1939" s="1"/>
      <c r="H1939" s="1"/>
      <c r="I1939" s="4"/>
    </row>
    <row r="1940" spans="6:9" ht="12.75" customHeight="1" x14ac:dyDescent="0.2">
      <c r="F1940" s="1"/>
      <c r="G1940" s="1"/>
      <c r="H1940" s="1"/>
      <c r="I1940" s="4"/>
    </row>
    <row r="1941" spans="6:9" ht="12.75" customHeight="1" x14ac:dyDescent="0.2">
      <c r="F1941" s="1"/>
      <c r="G1941" s="1"/>
      <c r="H1941" s="1"/>
      <c r="I1941" s="4"/>
    </row>
    <row r="1942" spans="6:9" ht="12.75" customHeight="1" x14ac:dyDescent="0.2">
      <c r="F1942" s="1"/>
      <c r="G1942" s="1"/>
      <c r="H1942" s="1"/>
      <c r="I1942" s="4"/>
    </row>
    <row r="1943" spans="6:9" ht="12.75" customHeight="1" x14ac:dyDescent="0.2">
      <c r="F1943" s="1"/>
      <c r="G1943" s="1"/>
      <c r="H1943" s="1"/>
      <c r="I1943" s="4"/>
    </row>
    <row r="1944" spans="6:9" ht="12.75" customHeight="1" x14ac:dyDescent="0.2">
      <c r="F1944" s="1"/>
      <c r="G1944" s="1"/>
      <c r="H1944" s="1"/>
      <c r="I1944" s="4"/>
    </row>
    <row r="1945" spans="6:9" ht="12.75" customHeight="1" x14ac:dyDescent="0.2">
      <c r="F1945" s="1"/>
      <c r="G1945" s="1"/>
      <c r="H1945" s="1"/>
      <c r="I1945" s="4"/>
    </row>
    <row r="1946" spans="6:9" ht="12.75" customHeight="1" x14ac:dyDescent="0.2">
      <c r="F1946" s="1"/>
      <c r="G1946" s="1"/>
      <c r="H1946" s="1"/>
      <c r="I1946" s="4"/>
    </row>
    <row r="1947" spans="6:9" ht="12.75" customHeight="1" x14ac:dyDescent="0.2">
      <c r="F1947" s="1"/>
      <c r="G1947" s="1"/>
      <c r="H1947" s="1"/>
      <c r="I1947" s="4"/>
    </row>
    <row r="1948" spans="6:9" ht="12.75" customHeight="1" x14ac:dyDescent="0.2">
      <c r="F1948" s="1"/>
      <c r="G1948" s="1"/>
      <c r="H1948" s="1"/>
      <c r="I1948" s="4"/>
    </row>
    <row r="1949" spans="6:9" ht="12.75" customHeight="1" x14ac:dyDescent="0.2">
      <c r="F1949" s="1"/>
      <c r="G1949" s="1"/>
      <c r="H1949" s="1"/>
      <c r="I1949" s="4"/>
    </row>
    <row r="1950" spans="6:9" ht="12.75" customHeight="1" x14ac:dyDescent="0.2">
      <c r="F1950" s="1"/>
      <c r="G1950" s="1"/>
      <c r="H1950" s="1"/>
      <c r="I1950" s="4"/>
    </row>
    <row r="1951" spans="6:9" ht="12.75" customHeight="1" x14ac:dyDescent="0.2">
      <c r="F1951" s="1"/>
      <c r="G1951" s="1"/>
      <c r="H1951" s="1"/>
      <c r="I1951" s="4"/>
    </row>
    <row r="1952" spans="6:9" ht="12.75" customHeight="1" x14ac:dyDescent="0.2">
      <c r="F1952" s="1"/>
      <c r="G1952" s="1"/>
      <c r="H1952" s="1"/>
      <c r="I1952" s="4"/>
    </row>
    <row r="1953" spans="6:9" ht="12.75" customHeight="1" x14ac:dyDescent="0.2">
      <c r="F1953" s="1"/>
      <c r="G1953" s="1"/>
      <c r="H1953" s="1"/>
      <c r="I1953" s="4"/>
    </row>
    <row r="1954" spans="6:9" ht="12.75" customHeight="1" x14ac:dyDescent="0.2">
      <c r="F1954" s="1"/>
      <c r="G1954" s="1"/>
      <c r="H1954" s="1"/>
      <c r="I1954" s="4"/>
    </row>
    <row r="1955" spans="6:9" ht="12.75" customHeight="1" x14ac:dyDescent="0.2">
      <c r="F1955" s="1"/>
      <c r="G1955" s="1"/>
      <c r="H1955" s="1"/>
      <c r="I1955" s="4"/>
    </row>
    <row r="1956" spans="6:9" ht="12.75" customHeight="1" x14ac:dyDescent="0.2">
      <c r="F1956" s="1"/>
      <c r="G1956" s="1"/>
      <c r="H1956" s="1"/>
      <c r="I1956" s="4"/>
    </row>
    <row r="1957" spans="6:9" ht="12.75" customHeight="1" x14ac:dyDescent="0.2">
      <c r="F1957" s="1"/>
      <c r="G1957" s="1"/>
      <c r="H1957" s="1"/>
      <c r="I1957" s="4"/>
    </row>
    <row r="1958" spans="6:9" ht="12.75" customHeight="1" x14ac:dyDescent="0.2">
      <c r="F1958" s="1"/>
      <c r="G1958" s="1"/>
      <c r="H1958" s="1"/>
      <c r="I1958" s="4"/>
    </row>
    <row r="1959" spans="6:9" ht="12.75" customHeight="1" x14ac:dyDescent="0.2">
      <c r="F1959" s="1"/>
      <c r="G1959" s="1"/>
      <c r="H1959" s="1"/>
      <c r="I1959" s="4"/>
    </row>
    <row r="1960" spans="6:9" ht="12.75" customHeight="1" x14ac:dyDescent="0.2">
      <c r="F1960" s="1"/>
      <c r="G1960" s="1"/>
      <c r="H1960" s="1"/>
      <c r="I1960" s="4"/>
    </row>
    <row r="1961" spans="6:9" ht="12.75" customHeight="1" x14ac:dyDescent="0.2">
      <c r="F1961" s="1"/>
      <c r="G1961" s="1"/>
      <c r="H1961" s="1"/>
      <c r="I1961" s="4"/>
    </row>
    <row r="1962" spans="6:9" ht="12.75" customHeight="1" x14ac:dyDescent="0.2">
      <c r="F1962" s="1"/>
      <c r="G1962" s="1"/>
      <c r="H1962" s="1"/>
      <c r="I1962" s="4"/>
    </row>
    <row r="1963" spans="6:9" ht="12.75" customHeight="1" x14ac:dyDescent="0.2">
      <c r="F1963" s="1"/>
      <c r="G1963" s="1"/>
      <c r="H1963" s="1"/>
      <c r="I1963" s="4"/>
    </row>
    <row r="1964" spans="6:9" ht="12.75" customHeight="1" x14ac:dyDescent="0.2">
      <c r="F1964" s="1"/>
      <c r="G1964" s="1"/>
      <c r="H1964" s="1"/>
      <c r="I1964" s="4"/>
    </row>
    <row r="1965" spans="6:9" ht="12.75" customHeight="1" x14ac:dyDescent="0.2">
      <c r="F1965" s="1"/>
      <c r="G1965" s="1"/>
      <c r="H1965" s="1"/>
      <c r="I1965" s="4"/>
    </row>
    <row r="1966" spans="6:9" ht="12.75" customHeight="1" x14ac:dyDescent="0.2">
      <c r="F1966" s="1"/>
      <c r="G1966" s="1"/>
      <c r="H1966" s="1"/>
      <c r="I1966" s="4"/>
    </row>
    <row r="1967" spans="6:9" ht="12.75" customHeight="1" x14ac:dyDescent="0.2">
      <c r="F1967" s="1"/>
      <c r="G1967" s="1"/>
      <c r="H1967" s="1"/>
      <c r="I1967" s="4"/>
    </row>
    <row r="1968" spans="6:9" ht="12.75" customHeight="1" x14ac:dyDescent="0.2">
      <c r="F1968" s="1"/>
      <c r="G1968" s="1"/>
      <c r="H1968" s="1"/>
      <c r="I1968" s="4"/>
    </row>
    <row r="1969" spans="6:9" ht="12.75" customHeight="1" x14ac:dyDescent="0.2">
      <c r="F1969" s="1"/>
      <c r="G1969" s="1"/>
      <c r="H1969" s="1"/>
      <c r="I1969" s="4"/>
    </row>
    <row r="1970" spans="6:9" ht="12.75" customHeight="1" x14ac:dyDescent="0.2">
      <c r="F1970" s="1"/>
      <c r="G1970" s="1"/>
      <c r="H1970" s="1"/>
      <c r="I1970" s="4"/>
    </row>
    <row r="1971" spans="6:9" ht="12.75" customHeight="1" x14ac:dyDescent="0.2">
      <c r="F1971" s="1"/>
      <c r="G1971" s="1"/>
      <c r="H1971" s="1"/>
      <c r="I1971" s="4"/>
    </row>
    <row r="1972" spans="6:9" ht="12.75" customHeight="1" x14ac:dyDescent="0.2">
      <c r="F1972" s="1"/>
      <c r="G1972" s="1"/>
      <c r="H1972" s="1"/>
      <c r="I1972" s="4"/>
    </row>
    <row r="1973" spans="6:9" ht="12.75" customHeight="1" x14ac:dyDescent="0.2">
      <c r="F1973" s="1"/>
      <c r="G1973" s="1"/>
      <c r="H1973" s="1"/>
      <c r="I1973" s="4"/>
    </row>
    <row r="1974" spans="6:9" ht="12.75" customHeight="1" x14ac:dyDescent="0.2">
      <c r="F1974" s="1"/>
      <c r="G1974" s="1"/>
      <c r="H1974" s="1"/>
      <c r="I1974" s="4"/>
    </row>
    <row r="1975" spans="6:9" ht="12.75" customHeight="1" x14ac:dyDescent="0.2">
      <c r="F1975" s="1"/>
      <c r="G1975" s="1"/>
      <c r="H1975" s="1"/>
      <c r="I1975" s="4"/>
    </row>
    <row r="1976" spans="6:9" ht="12.75" customHeight="1" x14ac:dyDescent="0.2">
      <c r="F1976" s="1"/>
      <c r="G1976" s="1"/>
      <c r="H1976" s="1"/>
      <c r="I1976" s="4"/>
    </row>
    <row r="1977" spans="6:9" ht="12.75" customHeight="1" x14ac:dyDescent="0.2">
      <c r="F1977" s="1"/>
      <c r="G1977" s="1"/>
      <c r="H1977" s="1"/>
      <c r="I1977" s="4"/>
    </row>
    <row r="1978" spans="6:9" ht="12.75" customHeight="1" x14ac:dyDescent="0.2">
      <c r="F1978" s="1"/>
      <c r="G1978" s="1"/>
      <c r="H1978" s="1"/>
      <c r="I1978" s="4"/>
    </row>
    <row r="1979" spans="6:9" ht="12.75" customHeight="1" x14ac:dyDescent="0.2">
      <c r="F1979" s="1"/>
      <c r="G1979" s="1"/>
      <c r="H1979" s="1"/>
      <c r="I1979" s="4"/>
    </row>
    <row r="1980" spans="6:9" ht="12.75" customHeight="1" x14ac:dyDescent="0.2">
      <c r="F1980" s="1"/>
      <c r="G1980" s="1"/>
      <c r="H1980" s="1"/>
      <c r="I1980" s="4"/>
    </row>
    <row r="1981" spans="6:9" ht="12.75" customHeight="1" x14ac:dyDescent="0.2">
      <c r="F1981" s="1"/>
      <c r="G1981" s="1"/>
      <c r="H1981" s="1"/>
      <c r="I1981" s="4"/>
    </row>
    <row r="1982" spans="6:9" ht="12.75" customHeight="1" x14ac:dyDescent="0.2">
      <c r="F1982" s="1"/>
      <c r="G1982" s="1"/>
      <c r="H1982" s="1"/>
      <c r="I1982" s="4"/>
    </row>
    <row r="1983" spans="6:9" ht="12.75" customHeight="1" x14ac:dyDescent="0.2">
      <c r="F1983" s="1"/>
      <c r="G1983" s="1"/>
      <c r="H1983" s="1"/>
      <c r="I1983" s="4"/>
    </row>
    <row r="1984" spans="6:9" ht="12.75" customHeight="1" x14ac:dyDescent="0.2">
      <c r="F1984" s="1"/>
      <c r="G1984" s="1"/>
      <c r="H1984" s="1"/>
      <c r="I1984" s="4"/>
    </row>
    <row r="1985" spans="6:9" ht="12.75" customHeight="1" x14ac:dyDescent="0.2">
      <c r="F1985" s="1"/>
      <c r="G1985" s="1"/>
      <c r="H1985" s="1"/>
      <c r="I1985" s="4"/>
    </row>
    <row r="1986" spans="6:9" ht="12.75" customHeight="1" x14ac:dyDescent="0.2">
      <c r="F1986" s="1"/>
      <c r="G1986" s="1"/>
      <c r="H1986" s="1"/>
      <c r="I1986" s="4"/>
    </row>
    <row r="1987" spans="6:9" ht="12.75" customHeight="1" x14ac:dyDescent="0.2">
      <c r="F1987" s="1"/>
      <c r="G1987" s="1"/>
      <c r="H1987" s="1"/>
      <c r="I1987" s="4"/>
    </row>
    <row r="1988" spans="6:9" ht="12.75" customHeight="1" x14ac:dyDescent="0.2">
      <c r="F1988" s="1"/>
      <c r="G1988" s="1"/>
      <c r="H1988" s="1"/>
      <c r="I1988" s="4"/>
    </row>
    <row r="1989" spans="6:9" ht="12.75" customHeight="1" x14ac:dyDescent="0.2">
      <c r="F1989" s="1"/>
      <c r="G1989" s="1"/>
      <c r="H1989" s="1"/>
      <c r="I1989" s="4"/>
    </row>
    <row r="1990" spans="6:9" ht="12.75" customHeight="1" x14ac:dyDescent="0.2">
      <c r="F1990" s="1"/>
      <c r="G1990" s="1"/>
      <c r="H1990" s="1"/>
      <c r="I1990" s="4"/>
    </row>
    <row r="1991" spans="6:9" ht="12.75" customHeight="1" x14ac:dyDescent="0.2">
      <c r="F1991" s="1"/>
      <c r="G1991" s="1"/>
      <c r="H1991" s="1"/>
      <c r="I1991" s="4"/>
    </row>
    <row r="1992" spans="6:9" ht="12.75" customHeight="1" x14ac:dyDescent="0.2">
      <c r="F1992" s="1"/>
      <c r="G1992" s="1"/>
      <c r="H1992" s="1"/>
      <c r="I1992" s="4"/>
    </row>
    <row r="1993" spans="6:9" ht="12.75" customHeight="1" x14ac:dyDescent="0.2">
      <c r="F1993" s="1"/>
      <c r="G1993" s="1"/>
      <c r="H1993" s="1"/>
      <c r="I1993" s="4"/>
    </row>
    <row r="1994" spans="6:9" ht="12.75" customHeight="1" x14ac:dyDescent="0.2">
      <c r="F1994" s="1"/>
      <c r="G1994" s="1"/>
      <c r="H1994" s="1"/>
      <c r="I1994" s="4"/>
    </row>
    <row r="1995" spans="6:9" ht="12.75" customHeight="1" x14ac:dyDescent="0.2">
      <c r="F1995" s="1"/>
      <c r="G1995" s="1"/>
      <c r="H1995" s="1"/>
      <c r="I1995" s="4"/>
    </row>
    <row r="1996" spans="6:9" ht="12.75" customHeight="1" x14ac:dyDescent="0.2">
      <c r="F1996" s="1"/>
      <c r="G1996" s="1"/>
      <c r="H1996" s="1"/>
      <c r="I1996" s="4"/>
    </row>
    <row r="1997" spans="6:9" ht="12.75" customHeight="1" x14ac:dyDescent="0.2">
      <c r="F1997" s="1"/>
      <c r="G1997" s="1"/>
      <c r="H1997" s="1"/>
      <c r="I1997" s="4"/>
    </row>
    <row r="1998" spans="6:9" ht="12.75" customHeight="1" x14ac:dyDescent="0.2">
      <c r="F1998" s="1"/>
      <c r="G1998" s="1"/>
      <c r="H1998" s="1"/>
      <c r="I1998" s="4"/>
    </row>
    <row r="1999" spans="6:9" ht="12.75" customHeight="1" x14ac:dyDescent="0.2">
      <c r="F1999" s="1"/>
      <c r="G1999" s="1"/>
      <c r="H1999" s="1"/>
      <c r="I1999" s="4"/>
    </row>
    <row r="2000" spans="6:9" ht="12.75" customHeight="1" x14ac:dyDescent="0.2">
      <c r="F2000" s="1"/>
      <c r="G2000" s="1"/>
      <c r="H2000" s="1"/>
      <c r="I2000" s="4"/>
    </row>
    <row r="2001" spans="6:9" ht="12.75" customHeight="1" x14ac:dyDescent="0.2">
      <c r="F2001" s="1"/>
      <c r="G2001" s="1"/>
      <c r="H2001" s="1"/>
      <c r="I2001" s="4"/>
    </row>
    <row r="2002" spans="6:9" ht="12.75" customHeight="1" x14ac:dyDescent="0.2">
      <c r="F2002" s="1"/>
      <c r="G2002" s="1"/>
      <c r="H2002" s="1"/>
      <c r="I2002" s="4"/>
    </row>
    <row r="2003" spans="6:9" ht="12.75" customHeight="1" x14ac:dyDescent="0.2">
      <c r="F2003" s="1"/>
      <c r="G2003" s="1"/>
      <c r="H2003" s="1"/>
      <c r="I2003" s="4"/>
    </row>
    <row r="2004" spans="6:9" ht="12.75" customHeight="1" x14ac:dyDescent="0.2">
      <c r="F2004" s="1"/>
      <c r="G2004" s="1"/>
      <c r="H2004" s="1"/>
      <c r="I2004" s="4"/>
    </row>
    <row r="2005" spans="6:9" ht="12.75" customHeight="1" x14ac:dyDescent="0.2">
      <c r="F2005" s="1"/>
      <c r="G2005" s="1"/>
      <c r="H2005" s="1"/>
      <c r="I2005" s="4"/>
    </row>
    <row r="2006" spans="6:9" ht="12.75" customHeight="1" x14ac:dyDescent="0.2">
      <c r="F2006" s="1"/>
      <c r="G2006" s="1"/>
      <c r="H2006" s="1"/>
      <c r="I2006" s="4"/>
    </row>
    <row r="2007" spans="6:9" ht="12.75" customHeight="1" x14ac:dyDescent="0.2">
      <c r="F2007" s="1"/>
      <c r="G2007" s="1"/>
      <c r="H2007" s="1"/>
      <c r="I2007" s="4"/>
    </row>
    <row r="2008" spans="6:9" ht="12.75" customHeight="1" x14ac:dyDescent="0.2">
      <c r="F2008" s="1"/>
      <c r="G2008" s="1"/>
      <c r="H2008" s="1"/>
      <c r="I2008" s="4"/>
    </row>
    <row r="2009" spans="6:9" ht="12.75" customHeight="1" x14ac:dyDescent="0.2">
      <c r="F2009" s="1"/>
      <c r="G2009" s="1"/>
      <c r="H2009" s="1"/>
      <c r="I2009" s="4"/>
    </row>
    <row r="2010" spans="6:9" ht="12.75" customHeight="1" x14ac:dyDescent="0.2">
      <c r="F2010" s="1"/>
      <c r="G2010" s="1"/>
      <c r="H2010" s="1"/>
      <c r="I2010" s="4"/>
    </row>
    <row r="2011" spans="6:9" ht="12.75" customHeight="1" x14ac:dyDescent="0.2">
      <c r="F2011" s="1"/>
      <c r="G2011" s="1"/>
      <c r="H2011" s="1"/>
      <c r="I2011" s="4"/>
    </row>
    <row r="2012" spans="6:9" ht="12.75" customHeight="1" x14ac:dyDescent="0.2">
      <c r="F2012" s="1"/>
      <c r="G2012" s="1"/>
      <c r="H2012" s="1"/>
      <c r="I2012" s="4"/>
    </row>
    <row r="2013" spans="6:9" ht="12.75" customHeight="1" x14ac:dyDescent="0.2">
      <c r="F2013" s="1"/>
      <c r="G2013" s="1"/>
      <c r="H2013" s="1"/>
      <c r="I2013" s="4"/>
    </row>
    <row r="2014" spans="6:9" ht="12.75" customHeight="1" x14ac:dyDescent="0.2">
      <c r="F2014" s="1"/>
      <c r="G2014" s="1"/>
      <c r="H2014" s="1"/>
      <c r="I2014" s="4"/>
    </row>
    <row r="2015" spans="6:9" ht="12.75" customHeight="1" x14ac:dyDescent="0.2">
      <c r="F2015" s="1"/>
      <c r="G2015" s="1"/>
      <c r="H2015" s="1"/>
      <c r="I2015" s="4"/>
    </row>
    <row r="2016" spans="6:9" ht="12.75" customHeight="1" x14ac:dyDescent="0.2">
      <c r="F2016" s="1"/>
      <c r="G2016" s="1"/>
      <c r="H2016" s="1"/>
      <c r="I2016" s="4"/>
    </row>
    <row r="2017" spans="6:9" ht="12.75" customHeight="1" x14ac:dyDescent="0.2">
      <c r="F2017" s="1"/>
      <c r="G2017" s="1"/>
      <c r="H2017" s="1"/>
      <c r="I2017" s="4"/>
    </row>
    <row r="2018" spans="6:9" ht="12.75" customHeight="1" x14ac:dyDescent="0.2">
      <c r="F2018" s="1"/>
      <c r="G2018" s="1"/>
      <c r="H2018" s="1"/>
      <c r="I2018" s="4"/>
    </row>
    <row r="2019" spans="6:9" ht="12.75" customHeight="1" x14ac:dyDescent="0.2">
      <c r="F2019" s="1"/>
      <c r="G2019" s="1"/>
      <c r="H2019" s="1"/>
      <c r="I2019" s="4"/>
    </row>
    <row r="2020" spans="6:9" ht="12.75" customHeight="1" x14ac:dyDescent="0.2">
      <c r="F2020" s="1"/>
      <c r="G2020" s="1"/>
      <c r="H2020" s="1"/>
      <c r="I2020" s="4"/>
    </row>
    <row r="2021" spans="6:9" ht="12.75" customHeight="1" x14ac:dyDescent="0.2">
      <c r="F2021" s="1"/>
      <c r="G2021" s="1"/>
      <c r="H2021" s="1"/>
      <c r="I2021" s="4"/>
    </row>
    <row r="2022" spans="6:9" ht="12.75" customHeight="1" x14ac:dyDescent="0.2">
      <c r="F2022" s="1"/>
      <c r="G2022" s="1"/>
      <c r="H2022" s="1"/>
      <c r="I2022" s="4"/>
    </row>
    <row r="2023" spans="6:9" ht="12.75" customHeight="1" x14ac:dyDescent="0.2">
      <c r="F2023" s="1"/>
      <c r="G2023" s="1"/>
      <c r="H2023" s="1"/>
      <c r="I2023" s="4"/>
    </row>
    <row r="2024" spans="6:9" ht="12.75" customHeight="1" x14ac:dyDescent="0.2">
      <c r="F2024" s="1"/>
      <c r="G2024" s="1"/>
      <c r="H2024" s="1"/>
      <c r="I2024" s="4"/>
    </row>
    <row r="2025" spans="6:9" ht="12.75" customHeight="1" x14ac:dyDescent="0.2">
      <c r="F2025" s="1"/>
      <c r="G2025" s="1"/>
      <c r="H2025" s="1"/>
      <c r="I2025" s="4"/>
    </row>
    <row r="2026" spans="6:9" ht="12.75" customHeight="1" x14ac:dyDescent="0.2">
      <c r="F2026" s="1"/>
      <c r="G2026" s="1"/>
      <c r="H2026" s="1"/>
      <c r="I2026" s="4"/>
    </row>
    <row r="2027" spans="6:9" ht="12.75" customHeight="1" x14ac:dyDescent="0.2">
      <c r="F2027" s="1"/>
      <c r="G2027" s="1"/>
      <c r="H2027" s="1"/>
      <c r="I2027" s="4"/>
    </row>
    <row r="2028" spans="6:9" ht="12.75" customHeight="1" x14ac:dyDescent="0.2">
      <c r="F2028" s="1"/>
      <c r="G2028" s="1"/>
      <c r="H2028" s="1"/>
      <c r="I2028" s="4"/>
    </row>
    <row r="2029" spans="6:9" ht="12.75" customHeight="1" x14ac:dyDescent="0.2">
      <c r="F2029" s="1"/>
      <c r="G2029" s="1"/>
      <c r="H2029" s="1"/>
      <c r="I2029" s="4"/>
    </row>
    <row r="2030" spans="6:9" ht="12.75" customHeight="1" x14ac:dyDescent="0.2">
      <c r="F2030" s="1"/>
      <c r="G2030" s="1"/>
      <c r="H2030" s="1"/>
      <c r="I2030" s="4"/>
    </row>
    <row r="2031" spans="6:9" ht="12.75" customHeight="1" x14ac:dyDescent="0.2">
      <c r="F2031" s="1"/>
      <c r="G2031" s="1"/>
      <c r="H2031" s="1"/>
      <c r="I2031" s="4"/>
    </row>
    <row r="2032" spans="6:9" ht="12.75" customHeight="1" x14ac:dyDescent="0.2">
      <c r="F2032" s="1"/>
      <c r="G2032" s="1"/>
      <c r="H2032" s="1"/>
      <c r="I2032" s="4"/>
    </row>
    <row r="2033" spans="6:9" ht="12.75" customHeight="1" x14ac:dyDescent="0.2">
      <c r="F2033" s="1"/>
      <c r="G2033" s="1"/>
      <c r="H2033" s="1"/>
      <c r="I2033" s="4"/>
    </row>
    <row r="2034" spans="6:9" ht="12.75" customHeight="1" x14ac:dyDescent="0.2">
      <c r="F2034" s="1"/>
      <c r="G2034" s="1"/>
      <c r="H2034" s="1"/>
      <c r="I2034" s="4"/>
    </row>
    <row r="2035" spans="6:9" ht="12.75" customHeight="1" x14ac:dyDescent="0.2">
      <c r="F2035" s="1"/>
      <c r="G2035" s="1"/>
      <c r="H2035" s="1"/>
      <c r="I2035" s="4"/>
    </row>
    <row r="2036" spans="6:9" ht="12.75" customHeight="1" x14ac:dyDescent="0.2">
      <c r="F2036" s="1"/>
      <c r="G2036" s="1"/>
      <c r="H2036" s="1"/>
      <c r="I2036" s="4"/>
    </row>
    <row r="2037" spans="6:9" ht="12.75" customHeight="1" x14ac:dyDescent="0.2">
      <c r="F2037" s="1"/>
      <c r="G2037" s="1"/>
      <c r="H2037" s="1"/>
      <c r="I2037" s="4"/>
    </row>
    <row r="2038" spans="6:9" ht="12.75" customHeight="1" x14ac:dyDescent="0.2">
      <c r="F2038" s="1"/>
      <c r="G2038" s="1"/>
      <c r="H2038" s="1"/>
      <c r="I2038" s="4"/>
    </row>
    <row r="2039" spans="6:9" ht="12.75" customHeight="1" x14ac:dyDescent="0.2">
      <c r="F2039" s="1"/>
      <c r="G2039" s="1"/>
      <c r="H2039" s="1"/>
      <c r="I2039" s="4"/>
    </row>
    <row r="2040" spans="6:9" ht="12.75" customHeight="1" x14ac:dyDescent="0.2">
      <c r="F2040" s="1"/>
      <c r="G2040" s="1"/>
      <c r="H2040" s="1"/>
      <c r="I2040" s="4"/>
    </row>
    <row r="2041" spans="6:9" ht="12.75" customHeight="1" x14ac:dyDescent="0.2">
      <c r="F2041" s="1"/>
      <c r="G2041" s="1"/>
      <c r="H2041" s="1"/>
      <c r="I2041" s="4"/>
    </row>
    <row r="2042" spans="6:9" ht="12.75" customHeight="1" x14ac:dyDescent="0.2">
      <c r="F2042" s="1"/>
      <c r="G2042" s="1"/>
      <c r="H2042" s="1"/>
      <c r="I2042" s="4"/>
    </row>
    <row r="2043" spans="6:9" ht="12.75" customHeight="1" x14ac:dyDescent="0.2">
      <c r="F2043" s="1"/>
      <c r="G2043" s="1"/>
      <c r="H2043" s="1"/>
      <c r="I2043" s="4"/>
    </row>
    <row r="2044" spans="6:9" ht="12.75" customHeight="1" x14ac:dyDescent="0.2">
      <c r="F2044" s="1"/>
      <c r="G2044" s="1"/>
      <c r="H2044" s="1"/>
      <c r="I2044" s="4"/>
    </row>
    <row r="2045" spans="6:9" ht="12.75" customHeight="1" x14ac:dyDescent="0.2">
      <c r="F2045" s="1"/>
      <c r="G2045" s="1"/>
      <c r="H2045" s="1"/>
      <c r="I2045" s="4"/>
    </row>
    <row r="2046" spans="6:9" ht="12.75" customHeight="1" x14ac:dyDescent="0.2">
      <c r="F2046" s="1"/>
      <c r="G2046" s="1"/>
      <c r="H2046" s="1"/>
      <c r="I2046" s="4"/>
    </row>
    <row r="2047" spans="6:9" ht="12.75" customHeight="1" x14ac:dyDescent="0.2">
      <c r="F2047" s="1"/>
      <c r="G2047" s="1"/>
      <c r="H2047" s="1"/>
      <c r="I2047" s="4"/>
    </row>
    <row r="2048" spans="6:9" ht="12.75" customHeight="1" x14ac:dyDescent="0.2">
      <c r="F2048" s="1"/>
      <c r="G2048" s="1"/>
      <c r="H2048" s="1"/>
      <c r="I2048" s="4"/>
    </row>
    <row r="2049" spans="6:9" ht="12.75" customHeight="1" x14ac:dyDescent="0.2">
      <c r="F2049" s="1"/>
      <c r="G2049" s="1"/>
      <c r="H2049" s="1"/>
      <c r="I2049" s="4"/>
    </row>
    <row r="2050" spans="6:9" ht="12.75" customHeight="1" x14ac:dyDescent="0.2">
      <c r="F2050" s="1"/>
      <c r="G2050" s="1"/>
      <c r="H2050" s="1"/>
      <c r="I2050" s="4"/>
    </row>
    <row r="2051" spans="6:9" ht="12.75" customHeight="1" x14ac:dyDescent="0.2">
      <c r="F2051" s="1"/>
      <c r="G2051" s="1"/>
      <c r="H2051" s="1"/>
      <c r="I2051" s="4"/>
    </row>
    <row r="2052" spans="6:9" ht="12.75" customHeight="1" x14ac:dyDescent="0.2">
      <c r="F2052" s="1"/>
      <c r="G2052" s="1"/>
      <c r="H2052" s="1"/>
      <c r="I2052" s="4"/>
    </row>
    <row r="2053" spans="6:9" ht="12.75" customHeight="1" x14ac:dyDescent="0.2">
      <c r="F2053" s="1"/>
      <c r="G2053" s="1"/>
      <c r="H2053" s="1"/>
      <c r="I2053" s="4"/>
    </row>
    <row r="2054" spans="6:9" ht="12.75" customHeight="1" x14ac:dyDescent="0.2">
      <c r="F2054" s="1"/>
      <c r="G2054" s="1"/>
      <c r="H2054" s="1"/>
      <c r="I2054" s="4"/>
    </row>
    <row r="2055" spans="6:9" ht="12.75" customHeight="1" x14ac:dyDescent="0.2">
      <c r="F2055" s="1"/>
      <c r="G2055" s="1"/>
      <c r="H2055" s="1"/>
      <c r="I2055" s="4"/>
    </row>
    <row r="2056" spans="6:9" ht="12.75" customHeight="1" x14ac:dyDescent="0.2">
      <c r="F2056" s="1"/>
      <c r="G2056" s="1"/>
      <c r="H2056" s="1"/>
      <c r="I2056" s="4"/>
    </row>
    <row r="2057" spans="6:9" ht="12.75" customHeight="1" x14ac:dyDescent="0.2">
      <c r="F2057" s="1"/>
      <c r="G2057" s="1"/>
      <c r="H2057" s="1"/>
      <c r="I2057" s="4"/>
    </row>
    <row r="2058" spans="6:9" ht="12.75" customHeight="1" x14ac:dyDescent="0.2">
      <c r="F2058" s="1"/>
      <c r="G2058" s="1"/>
      <c r="H2058" s="1"/>
      <c r="I2058" s="4"/>
    </row>
    <row r="2059" spans="6:9" ht="12.75" customHeight="1" x14ac:dyDescent="0.2">
      <c r="F2059" s="1"/>
      <c r="G2059" s="1"/>
      <c r="H2059" s="1"/>
      <c r="I2059" s="4"/>
    </row>
    <row r="2060" spans="6:9" ht="12.75" customHeight="1" x14ac:dyDescent="0.2">
      <c r="F2060" s="1"/>
      <c r="G2060" s="1"/>
      <c r="H2060" s="1"/>
      <c r="I2060" s="4"/>
    </row>
    <row r="2061" spans="6:9" ht="12.75" customHeight="1" x14ac:dyDescent="0.2">
      <c r="F2061" s="1"/>
      <c r="G2061" s="1"/>
      <c r="H2061" s="1"/>
      <c r="I2061" s="4"/>
    </row>
    <row r="2062" spans="6:9" ht="12.75" customHeight="1" x14ac:dyDescent="0.2">
      <c r="F2062" s="1"/>
      <c r="G2062" s="1"/>
      <c r="H2062" s="1"/>
      <c r="I2062" s="4"/>
    </row>
    <row r="2063" spans="6:9" ht="12.75" customHeight="1" x14ac:dyDescent="0.2">
      <c r="F2063" s="1"/>
      <c r="G2063" s="1"/>
      <c r="H2063" s="1"/>
      <c r="I2063" s="4"/>
    </row>
    <row r="2064" spans="6:9" ht="12.75" customHeight="1" x14ac:dyDescent="0.2">
      <c r="F2064" s="1"/>
      <c r="G2064" s="1"/>
      <c r="H2064" s="1"/>
      <c r="I2064" s="4"/>
    </row>
    <row r="2065" spans="6:9" ht="12.75" customHeight="1" x14ac:dyDescent="0.2">
      <c r="F2065" s="1"/>
      <c r="G2065" s="1"/>
      <c r="H2065" s="1"/>
      <c r="I2065" s="4"/>
    </row>
    <row r="2066" spans="6:9" ht="12.75" customHeight="1" x14ac:dyDescent="0.2">
      <c r="F2066" s="1"/>
      <c r="G2066" s="1"/>
      <c r="H2066" s="1"/>
      <c r="I2066" s="4"/>
    </row>
    <row r="2067" spans="6:9" ht="12.75" customHeight="1" x14ac:dyDescent="0.2">
      <c r="F2067" s="1"/>
      <c r="G2067" s="1"/>
      <c r="H2067" s="1"/>
      <c r="I2067" s="4"/>
    </row>
    <row r="2068" spans="6:9" ht="12.75" customHeight="1" x14ac:dyDescent="0.2">
      <c r="F2068" s="1"/>
      <c r="G2068" s="1"/>
      <c r="H2068" s="1"/>
      <c r="I2068" s="4"/>
    </row>
    <row r="2069" spans="6:9" ht="12.75" customHeight="1" x14ac:dyDescent="0.2">
      <c r="F2069" s="1"/>
      <c r="G2069" s="1"/>
      <c r="H2069" s="1"/>
      <c r="I2069" s="4"/>
    </row>
    <row r="2070" spans="6:9" ht="12.75" customHeight="1" x14ac:dyDescent="0.2">
      <c r="F2070" s="1"/>
      <c r="G2070" s="1"/>
      <c r="H2070" s="1"/>
      <c r="I2070" s="4"/>
    </row>
    <row r="2071" spans="6:9" ht="12.75" customHeight="1" x14ac:dyDescent="0.2">
      <c r="F2071" s="1"/>
      <c r="G2071" s="1"/>
      <c r="H2071" s="1"/>
      <c r="I2071" s="4"/>
    </row>
    <row r="2072" spans="6:9" ht="12.75" customHeight="1" x14ac:dyDescent="0.2">
      <c r="F2072" s="1"/>
      <c r="G2072" s="1"/>
      <c r="H2072" s="1"/>
      <c r="I2072" s="4"/>
    </row>
    <row r="2073" spans="6:9" ht="12.75" customHeight="1" x14ac:dyDescent="0.2">
      <c r="F2073" s="1"/>
      <c r="G2073" s="1"/>
      <c r="H2073" s="1"/>
      <c r="I2073" s="4"/>
    </row>
    <row r="2074" spans="6:9" ht="12.75" customHeight="1" x14ac:dyDescent="0.2">
      <c r="F2074" s="1"/>
      <c r="G2074" s="1"/>
      <c r="H2074" s="1"/>
      <c r="I2074" s="4"/>
    </row>
    <row r="2075" spans="6:9" ht="12.75" customHeight="1" x14ac:dyDescent="0.2">
      <c r="F2075" s="1"/>
      <c r="G2075" s="1"/>
      <c r="H2075" s="1"/>
      <c r="I2075" s="4"/>
    </row>
    <row r="2076" spans="6:9" ht="12.75" customHeight="1" x14ac:dyDescent="0.2">
      <c r="F2076" s="1"/>
      <c r="G2076" s="1"/>
      <c r="H2076" s="1"/>
      <c r="I2076" s="4"/>
    </row>
    <row r="2077" spans="6:9" ht="12.75" customHeight="1" x14ac:dyDescent="0.2">
      <c r="F2077" s="1"/>
      <c r="G2077" s="1"/>
      <c r="H2077" s="1"/>
      <c r="I2077" s="4"/>
    </row>
    <row r="2078" spans="6:9" ht="12.75" customHeight="1" x14ac:dyDescent="0.2">
      <c r="F2078" s="1"/>
      <c r="G2078" s="1"/>
      <c r="H2078" s="1"/>
      <c r="I2078" s="4"/>
    </row>
    <row r="2079" spans="6:9" ht="12.75" customHeight="1" x14ac:dyDescent="0.2">
      <c r="F2079" s="1"/>
      <c r="G2079" s="1"/>
      <c r="H2079" s="1"/>
      <c r="I2079" s="4"/>
    </row>
    <row r="2080" spans="6:9" ht="12.75" customHeight="1" x14ac:dyDescent="0.2">
      <c r="F2080" s="1"/>
      <c r="G2080" s="1"/>
      <c r="H2080" s="1"/>
      <c r="I2080" s="4"/>
    </row>
    <row r="2081" spans="6:9" ht="12.75" customHeight="1" x14ac:dyDescent="0.2">
      <c r="F2081" s="1"/>
      <c r="G2081" s="1"/>
      <c r="H2081" s="1"/>
      <c r="I2081" s="4"/>
    </row>
    <row r="2082" spans="6:9" ht="12.75" customHeight="1" x14ac:dyDescent="0.2">
      <c r="F2082" s="1"/>
      <c r="G2082" s="1"/>
      <c r="H2082" s="1"/>
      <c r="I2082" s="4"/>
    </row>
    <row r="2083" spans="6:9" ht="12.75" customHeight="1" x14ac:dyDescent="0.2">
      <c r="F2083" s="1"/>
      <c r="G2083" s="1"/>
      <c r="H2083" s="1"/>
      <c r="I2083" s="4"/>
    </row>
    <row r="2084" spans="6:9" ht="12.75" customHeight="1" x14ac:dyDescent="0.2">
      <c r="F2084" s="1"/>
      <c r="G2084" s="1"/>
      <c r="H2084" s="1"/>
      <c r="I2084" s="4"/>
    </row>
    <row r="2085" spans="6:9" ht="12.75" customHeight="1" x14ac:dyDescent="0.2">
      <c r="F2085" s="1"/>
      <c r="G2085" s="1"/>
      <c r="H2085" s="1"/>
      <c r="I2085" s="4"/>
    </row>
    <row r="2086" spans="6:9" ht="12.75" customHeight="1" x14ac:dyDescent="0.2">
      <c r="F2086" s="1"/>
      <c r="G2086" s="1"/>
      <c r="H2086" s="1"/>
      <c r="I2086" s="4"/>
    </row>
    <row r="2087" spans="6:9" ht="12.75" customHeight="1" x14ac:dyDescent="0.2">
      <c r="F2087" s="1"/>
      <c r="G2087" s="1"/>
      <c r="H2087" s="1"/>
      <c r="I2087" s="4"/>
    </row>
    <row r="2088" spans="6:9" ht="12.75" customHeight="1" x14ac:dyDescent="0.2">
      <c r="F2088" s="1"/>
      <c r="G2088" s="1"/>
      <c r="H2088" s="1"/>
      <c r="I2088" s="4"/>
    </row>
    <row r="2089" spans="6:9" ht="12.75" customHeight="1" x14ac:dyDescent="0.2">
      <c r="F2089" s="1"/>
      <c r="G2089" s="1"/>
      <c r="H2089" s="1"/>
      <c r="I2089" s="4"/>
    </row>
    <row r="2090" spans="6:9" ht="12.75" customHeight="1" x14ac:dyDescent="0.2">
      <c r="F2090" s="1"/>
      <c r="G2090" s="1"/>
      <c r="H2090" s="1"/>
      <c r="I2090" s="4"/>
    </row>
    <row r="2091" spans="6:9" ht="12.75" customHeight="1" x14ac:dyDescent="0.2">
      <c r="F2091" s="1"/>
      <c r="G2091" s="1"/>
      <c r="H2091" s="1"/>
      <c r="I2091" s="4"/>
    </row>
    <row r="2092" spans="6:9" ht="12.75" customHeight="1" x14ac:dyDescent="0.2">
      <c r="F2092" s="1"/>
      <c r="G2092" s="1"/>
      <c r="H2092" s="1"/>
      <c r="I2092" s="4"/>
    </row>
    <row r="2093" spans="6:9" ht="12.75" customHeight="1" x14ac:dyDescent="0.2">
      <c r="F2093" s="1"/>
      <c r="G2093" s="1"/>
      <c r="H2093" s="1"/>
      <c r="I2093" s="4"/>
    </row>
    <row r="2094" spans="6:9" ht="12.75" customHeight="1" x14ac:dyDescent="0.2">
      <c r="F2094" s="1"/>
      <c r="G2094" s="1"/>
      <c r="H2094" s="1"/>
      <c r="I2094" s="4"/>
    </row>
    <row r="2095" spans="6:9" ht="12.75" customHeight="1" x14ac:dyDescent="0.2">
      <c r="F2095" s="1"/>
      <c r="G2095" s="1"/>
      <c r="H2095" s="1"/>
      <c r="I2095" s="4"/>
    </row>
    <row r="2096" spans="6:9" ht="12.75" customHeight="1" x14ac:dyDescent="0.2">
      <c r="F2096" s="1"/>
      <c r="G2096" s="1"/>
      <c r="H2096" s="1"/>
      <c r="I2096" s="4"/>
    </row>
    <row r="2097" spans="6:9" ht="12.75" customHeight="1" x14ac:dyDescent="0.2">
      <c r="F2097" s="1"/>
      <c r="G2097" s="1"/>
      <c r="H2097" s="1"/>
      <c r="I2097" s="4"/>
    </row>
    <row r="2098" spans="6:9" ht="12.75" customHeight="1" x14ac:dyDescent="0.2">
      <c r="F2098" s="1"/>
      <c r="G2098" s="1"/>
      <c r="H2098" s="1"/>
      <c r="I2098" s="4"/>
    </row>
    <row r="2099" spans="6:9" ht="12.75" customHeight="1" x14ac:dyDescent="0.2">
      <c r="F2099" s="1"/>
      <c r="G2099" s="1"/>
      <c r="H2099" s="1"/>
      <c r="I2099" s="4"/>
    </row>
    <row r="2100" spans="6:9" ht="12.75" customHeight="1" x14ac:dyDescent="0.2">
      <c r="F2100" s="1"/>
      <c r="G2100" s="1"/>
      <c r="H2100" s="1"/>
      <c r="I2100" s="4"/>
    </row>
    <row r="2101" spans="6:9" ht="12.75" customHeight="1" x14ac:dyDescent="0.2">
      <c r="F2101" s="1"/>
      <c r="G2101" s="1"/>
      <c r="H2101" s="1"/>
      <c r="I2101" s="4"/>
    </row>
    <row r="2102" spans="6:9" ht="12.75" customHeight="1" x14ac:dyDescent="0.2">
      <c r="F2102" s="1"/>
      <c r="G2102" s="1"/>
      <c r="H2102" s="1"/>
      <c r="I2102" s="4"/>
    </row>
    <row r="2103" spans="6:9" ht="12.75" customHeight="1" x14ac:dyDescent="0.2">
      <c r="F2103" s="1"/>
      <c r="G2103" s="1"/>
      <c r="H2103" s="1"/>
      <c r="I2103" s="4"/>
    </row>
    <row r="2104" spans="6:9" ht="12.75" customHeight="1" x14ac:dyDescent="0.2">
      <c r="F2104" s="1"/>
      <c r="G2104" s="1"/>
      <c r="H2104" s="1"/>
      <c r="I2104" s="4"/>
    </row>
    <row r="2105" spans="6:9" ht="12.75" customHeight="1" x14ac:dyDescent="0.2">
      <c r="F2105" s="1"/>
      <c r="G2105" s="1"/>
      <c r="H2105" s="1"/>
      <c r="I2105" s="4"/>
    </row>
    <row r="2106" spans="6:9" ht="12.75" customHeight="1" x14ac:dyDescent="0.2">
      <c r="F2106" s="1"/>
      <c r="G2106" s="1"/>
      <c r="H2106" s="1"/>
      <c r="I2106" s="4"/>
    </row>
    <row r="2107" spans="6:9" ht="12.75" customHeight="1" x14ac:dyDescent="0.2">
      <c r="F2107" s="1"/>
      <c r="G2107" s="1"/>
      <c r="H2107" s="1"/>
      <c r="I2107" s="4"/>
    </row>
    <row r="2108" spans="6:9" ht="12.75" customHeight="1" x14ac:dyDescent="0.2">
      <c r="F2108" s="1"/>
      <c r="G2108" s="1"/>
      <c r="H2108" s="1"/>
      <c r="I2108" s="4"/>
    </row>
    <row r="2109" spans="6:9" ht="12.75" customHeight="1" x14ac:dyDescent="0.2">
      <c r="F2109" s="1"/>
      <c r="G2109" s="1"/>
      <c r="H2109" s="1"/>
      <c r="I2109" s="4"/>
    </row>
    <row r="2110" spans="6:9" ht="12.75" customHeight="1" x14ac:dyDescent="0.2">
      <c r="F2110" s="1"/>
      <c r="G2110" s="1"/>
      <c r="H2110" s="1"/>
      <c r="I2110" s="4"/>
    </row>
    <row r="2111" spans="6:9" ht="12.75" customHeight="1" x14ac:dyDescent="0.2">
      <c r="F2111" s="1"/>
      <c r="G2111" s="1"/>
      <c r="H2111" s="1"/>
      <c r="I2111" s="4"/>
    </row>
    <row r="2112" spans="6:9" ht="12.75" customHeight="1" x14ac:dyDescent="0.2">
      <c r="F2112" s="1"/>
      <c r="G2112" s="1"/>
      <c r="H2112" s="1"/>
      <c r="I2112" s="4"/>
    </row>
    <row r="2113" spans="6:9" ht="12.75" customHeight="1" x14ac:dyDescent="0.2">
      <c r="F2113" s="1"/>
      <c r="G2113" s="1"/>
      <c r="H2113" s="1"/>
      <c r="I2113" s="4"/>
    </row>
    <row r="2114" spans="6:9" ht="12.75" customHeight="1" x14ac:dyDescent="0.2">
      <c r="F2114" s="1"/>
      <c r="G2114" s="1"/>
      <c r="H2114" s="1"/>
      <c r="I2114" s="4"/>
    </row>
    <row r="2115" spans="6:9" ht="12.75" customHeight="1" x14ac:dyDescent="0.2">
      <c r="F2115" s="1"/>
      <c r="G2115" s="1"/>
      <c r="H2115" s="1"/>
      <c r="I2115" s="4"/>
    </row>
    <row r="2116" spans="6:9" ht="12.75" customHeight="1" x14ac:dyDescent="0.2">
      <c r="F2116" s="1"/>
      <c r="G2116" s="1"/>
      <c r="H2116" s="1"/>
      <c r="I2116" s="4"/>
    </row>
    <row r="2117" spans="6:9" ht="12.75" customHeight="1" x14ac:dyDescent="0.2">
      <c r="F2117" s="1"/>
      <c r="G2117" s="1"/>
      <c r="H2117" s="1"/>
      <c r="I2117" s="4"/>
    </row>
    <row r="2118" spans="6:9" ht="12.75" customHeight="1" x14ac:dyDescent="0.2">
      <c r="F2118" s="1"/>
      <c r="G2118" s="1"/>
      <c r="H2118" s="1"/>
      <c r="I2118" s="4"/>
    </row>
    <row r="2119" spans="6:9" ht="12.75" customHeight="1" x14ac:dyDescent="0.2">
      <c r="F2119" s="1"/>
      <c r="G2119" s="1"/>
      <c r="H2119" s="1"/>
      <c r="I2119" s="4"/>
    </row>
    <row r="2120" spans="6:9" ht="12.75" customHeight="1" x14ac:dyDescent="0.2">
      <c r="F2120" s="1"/>
      <c r="G2120" s="1"/>
      <c r="H2120" s="1"/>
      <c r="I2120" s="4"/>
    </row>
    <row r="2121" spans="6:9" ht="12.75" customHeight="1" x14ac:dyDescent="0.2">
      <c r="F2121" s="1"/>
      <c r="G2121" s="1"/>
      <c r="H2121" s="1"/>
      <c r="I2121" s="4"/>
    </row>
    <row r="2122" spans="6:9" ht="12.75" customHeight="1" x14ac:dyDescent="0.2">
      <c r="F2122" s="1"/>
      <c r="G2122" s="1"/>
      <c r="H2122" s="1"/>
      <c r="I2122" s="4"/>
    </row>
    <row r="2123" spans="6:9" ht="12.75" customHeight="1" x14ac:dyDescent="0.2">
      <c r="F2123" s="1"/>
      <c r="G2123" s="1"/>
      <c r="H2123" s="1"/>
      <c r="I2123" s="4"/>
    </row>
    <row r="2124" spans="6:9" ht="12.75" customHeight="1" x14ac:dyDescent="0.2">
      <c r="F2124" s="1"/>
      <c r="G2124" s="1"/>
      <c r="H2124" s="1"/>
      <c r="I2124" s="4"/>
    </row>
    <row r="2125" spans="6:9" ht="12.75" customHeight="1" x14ac:dyDescent="0.2">
      <c r="F2125" s="1"/>
      <c r="G2125" s="1"/>
      <c r="H2125" s="1"/>
      <c r="I2125" s="4"/>
    </row>
    <row r="2126" spans="6:9" ht="12.75" customHeight="1" x14ac:dyDescent="0.2">
      <c r="F2126" s="1"/>
      <c r="G2126" s="1"/>
      <c r="H2126" s="1"/>
      <c r="I2126" s="4"/>
    </row>
    <row r="2127" spans="6:9" ht="12.75" customHeight="1" x14ac:dyDescent="0.2">
      <c r="F2127" s="1"/>
      <c r="G2127" s="1"/>
      <c r="H2127" s="1"/>
      <c r="I2127" s="4"/>
    </row>
    <row r="2128" spans="6:9" ht="12.75" customHeight="1" x14ac:dyDescent="0.2">
      <c r="F2128" s="1"/>
      <c r="G2128" s="1"/>
      <c r="H2128" s="1"/>
      <c r="I2128" s="4"/>
    </row>
    <row r="2129" spans="6:9" ht="12.75" customHeight="1" x14ac:dyDescent="0.2">
      <c r="F2129" s="1"/>
      <c r="G2129" s="1"/>
      <c r="H2129" s="1"/>
      <c r="I2129" s="4"/>
    </row>
    <row r="2130" spans="6:9" ht="12.75" customHeight="1" x14ac:dyDescent="0.2">
      <c r="F2130" s="1"/>
      <c r="G2130" s="1"/>
      <c r="H2130" s="1"/>
      <c r="I2130" s="4"/>
    </row>
    <row r="2131" spans="6:9" ht="12.75" customHeight="1" x14ac:dyDescent="0.2">
      <c r="F2131" s="1"/>
      <c r="G2131" s="1"/>
      <c r="H2131" s="1"/>
      <c r="I2131" s="4"/>
    </row>
    <row r="2132" spans="6:9" ht="12.75" customHeight="1" x14ac:dyDescent="0.2">
      <c r="F2132" s="1"/>
      <c r="G2132" s="1"/>
      <c r="H2132" s="1"/>
      <c r="I2132" s="4"/>
    </row>
    <row r="2133" spans="6:9" ht="12.75" customHeight="1" x14ac:dyDescent="0.2">
      <c r="F2133" s="1"/>
      <c r="G2133" s="1"/>
      <c r="H2133" s="1"/>
      <c r="I2133" s="4"/>
    </row>
    <row r="2134" spans="6:9" ht="12.75" customHeight="1" x14ac:dyDescent="0.2">
      <c r="F2134" s="1"/>
      <c r="G2134" s="1"/>
      <c r="H2134" s="1"/>
      <c r="I2134" s="4"/>
    </row>
    <row r="2135" spans="6:9" ht="12.75" customHeight="1" x14ac:dyDescent="0.2">
      <c r="F2135" s="1"/>
      <c r="G2135" s="1"/>
      <c r="H2135" s="1"/>
      <c r="I2135" s="4"/>
    </row>
    <row r="2136" spans="6:9" ht="12.75" customHeight="1" x14ac:dyDescent="0.2">
      <c r="F2136" s="1"/>
      <c r="G2136" s="1"/>
      <c r="H2136" s="1"/>
      <c r="I2136" s="4"/>
    </row>
    <row r="2137" spans="6:9" ht="12.75" customHeight="1" x14ac:dyDescent="0.2">
      <c r="F2137" s="1"/>
      <c r="G2137" s="1"/>
      <c r="H2137" s="1"/>
      <c r="I2137" s="4"/>
    </row>
    <row r="2138" spans="6:9" ht="12.75" customHeight="1" x14ac:dyDescent="0.2">
      <c r="F2138" s="1"/>
      <c r="G2138" s="1"/>
      <c r="H2138" s="1"/>
      <c r="I2138" s="4"/>
    </row>
    <row r="2139" spans="6:9" ht="12.75" customHeight="1" x14ac:dyDescent="0.2">
      <c r="F2139" s="1"/>
      <c r="G2139" s="1"/>
      <c r="H2139" s="1"/>
      <c r="I2139" s="4"/>
    </row>
    <row r="2140" spans="6:9" ht="12.75" customHeight="1" x14ac:dyDescent="0.2">
      <c r="F2140" s="1"/>
      <c r="G2140" s="1"/>
      <c r="H2140" s="1"/>
      <c r="I2140" s="4"/>
    </row>
    <row r="2141" spans="6:9" ht="12.75" customHeight="1" x14ac:dyDescent="0.2">
      <c r="F2141" s="1"/>
      <c r="G2141" s="1"/>
      <c r="H2141" s="1"/>
      <c r="I2141" s="4"/>
    </row>
    <row r="2142" spans="6:9" ht="12.75" customHeight="1" x14ac:dyDescent="0.2">
      <c r="F2142" s="1"/>
      <c r="G2142" s="1"/>
      <c r="H2142" s="1"/>
      <c r="I2142" s="4"/>
    </row>
    <row r="2143" spans="6:9" ht="12.75" customHeight="1" x14ac:dyDescent="0.2">
      <c r="F2143" s="1"/>
      <c r="G2143" s="1"/>
      <c r="H2143" s="1"/>
      <c r="I2143" s="4"/>
    </row>
    <row r="2144" spans="6:9" ht="12.75" customHeight="1" x14ac:dyDescent="0.2">
      <c r="F2144" s="1"/>
      <c r="G2144" s="1"/>
      <c r="H2144" s="1"/>
      <c r="I2144" s="4"/>
    </row>
    <row r="2145" spans="6:9" ht="12.75" customHeight="1" x14ac:dyDescent="0.2">
      <c r="F2145" s="1"/>
      <c r="G2145" s="1"/>
      <c r="H2145" s="1"/>
      <c r="I2145" s="4"/>
    </row>
    <row r="2146" spans="6:9" ht="12.75" customHeight="1" x14ac:dyDescent="0.2">
      <c r="F2146" s="1"/>
      <c r="G2146" s="1"/>
      <c r="H2146" s="1"/>
      <c r="I2146" s="4"/>
    </row>
    <row r="2147" spans="6:9" ht="12.75" customHeight="1" x14ac:dyDescent="0.2">
      <c r="F2147" s="1"/>
      <c r="G2147" s="1"/>
      <c r="H2147" s="1"/>
      <c r="I2147" s="4"/>
    </row>
    <row r="2148" spans="6:9" ht="12.75" customHeight="1" x14ac:dyDescent="0.2">
      <c r="F2148" s="1"/>
      <c r="G2148" s="1"/>
      <c r="H2148" s="1"/>
      <c r="I2148" s="4"/>
    </row>
    <row r="2149" spans="6:9" ht="12.75" customHeight="1" x14ac:dyDescent="0.2">
      <c r="F2149" s="1"/>
      <c r="G2149" s="1"/>
      <c r="H2149" s="1"/>
      <c r="I2149" s="4"/>
    </row>
    <row r="2150" spans="6:9" ht="12.75" customHeight="1" x14ac:dyDescent="0.2">
      <c r="F2150" s="1"/>
      <c r="G2150" s="1"/>
      <c r="H2150" s="1"/>
      <c r="I2150" s="4"/>
    </row>
    <row r="2151" spans="6:9" ht="12.75" customHeight="1" x14ac:dyDescent="0.2">
      <c r="F2151" s="1"/>
      <c r="G2151" s="1"/>
      <c r="H2151" s="1"/>
      <c r="I2151" s="4"/>
    </row>
    <row r="2152" spans="6:9" ht="12.75" customHeight="1" x14ac:dyDescent="0.2">
      <c r="F2152" s="1"/>
      <c r="G2152" s="1"/>
      <c r="H2152" s="1"/>
      <c r="I2152" s="4"/>
    </row>
    <row r="2153" spans="6:9" ht="12.75" customHeight="1" x14ac:dyDescent="0.2">
      <c r="F2153" s="1"/>
      <c r="G2153" s="1"/>
      <c r="H2153" s="1"/>
      <c r="I2153" s="4"/>
    </row>
    <row r="2154" spans="6:9" ht="12.75" customHeight="1" x14ac:dyDescent="0.2">
      <c r="F2154" s="1"/>
      <c r="G2154" s="1"/>
      <c r="H2154" s="1"/>
      <c r="I2154" s="4"/>
    </row>
    <row r="2155" spans="6:9" ht="12.75" customHeight="1" x14ac:dyDescent="0.2">
      <c r="F2155" s="1"/>
      <c r="G2155" s="1"/>
      <c r="H2155" s="1"/>
      <c r="I2155" s="4"/>
    </row>
    <row r="2156" spans="6:9" ht="12.75" customHeight="1" x14ac:dyDescent="0.2">
      <c r="F2156" s="1"/>
      <c r="G2156" s="1"/>
      <c r="H2156" s="1"/>
      <c r="I2156" s="4"/>
    </row>
    <row r="2157" spans="6:9" ht="12.75" customHeight="1" x14ac:dyDescent="0.2">
      <c r="F2157" s="1"/>
      <c r="G2157" s="1"/>
      <c r="H2157" s="1"/>
      <c r="I2157" s="4"/>
    </row>
    <row r="2158" spans="6:9" ht="12.75" customHeight="1" x14ac:dyDescent="0.2">
      <c r="F2158" s="1"/>
      <c r="G2158" s="1"/>
      <c r="H2158" s="1"/>
      <c r="I2158" s="4"/>
    </row>
    <row r="2159" spans="6:9" ht="12.75" customHeight="1" x14ac:dyDescent="0.2">
      <c r="F2159" s="1"/>
      <c r="G2159" s="1"/>
      <c r="H2159" s="1"/>
      <c r="I2159" s="4"/>
    </row>
    <row r="2160" spans="6:9" ht="12.75" customHeight="1" x14ac:dyDescent="0.2">
      <c r="F2160" s="1"/>
      <c r="G2160" s="1"/>
      <c r="H2160" s="1"/>
      <c r="I2160" s="4"/>
    </row>
    <row r="2161" spans="6:9" ht="12.75" customHeight="1" x14ac:dyDescent="0.2">
      <c r="F2161" s="1"/>
      <c r="G2161" s="1"/>
      <c r="H2161" s="1"/>
      <c r="I2161" s="4"/>
    </row>
    <row r="2162" spans="6:9" ht="12.75" customHeight="1" x14ac:dyDescent="0.2">
      <c r="F2162" s="1"/>
      <c r="G2162" s="1"/>
      <c r="H2162" s="1"/>
      <c r="I2162" s="4"/>
    </row>
    <row r="2163" spans="6:9" ht="12.75" customHeight="1" x14ac:dyDescent="0.2">
      <c r="F2163" s="1"/>
      <c r="G2163" s="1"/>
      <c r="H2163" s="1"/>
      <c r="I2163" s="4"/>
    </row>
    <row r="2164" spans="6:9" ht="12.75" customHeight="1" x14ac:dyDescent="0.2">
      <c r="F2164" s="1"/>
      <c r="G2164" s="1"/>
      <c r="H2164" s="1"/>
      <c r="I2164" s="4"/>
    </row>
    <row r="2165" spans="6:9" ht="12.75" customHeight="1" x14ac:dyDescent="0.2">
      <c r="F2165" s="1"/>
      <c r="G2165" s="1"/>
      <c r="H2165" s="1"/>
      <c r="I2165" s="4"/>
    </row>
    <row r="2166" spans="6:9" ht="12.75" customHeight="1" x14ac:dyDescent="0.2">
      <c r="F2166" s="1"/>
      <c r="G2166" s="1"/>
      <c r="H2166" s="1"/>
      <c r="I2166" s="4"/>
    </row>
    <row r="2167" spans="6:9" ht="12.75" customHeight="1" x14ac:dyDescent="0.2">
      <c r="F2167" s="1"/>
      <c r="G2167" s="1"/>
      <c r="H2167" s="1"/>
      <c r="I2167" s="4"/>
    </row>
    <row r="2168" spans="6:9" ht="12.75" customHeight="1" x14ac:dyDescent="0.2">
      <c r="F2168" s="1"/>
      <c r="G2168" s="1"/>
      <c r="H2168" s="1"/>
      <c r="I2168" s="4"/>
    </row>
    <row r="2169" spans="6:9" ht="12.75" customHeight="1" x14ac:dyDescent="0.2">
      <c r="F2169" s="1"/>
      <c r="G2169" s="1"/>
      <c r="H2169" s="1"/>
      <c r="I2169" s="4"/>
    </row>
    <row r="2170" spans="6:9" ht="12.75" customHeight="1" x14ac:dyDescent="0.2">
      <c r="F2170" s="1"/>
      <c r="G2170" s="1"/>
      <c r="H2170" s="1"/>
      <c r="I2170" s="4"/>
    </row>
    <row r="2171" spans="6:9" ht="12.75" customHeight="1" x14ac:dyDescent="0.2">
      <c r="F2171" s="1"/>
      <c r="G2171" s="1"/>
      <c r="H2171" s="1"/>
      <c r="I2171" s="4"/>
    </row>
    <row r="2172" spans="6:9" ht="12.75" customHeight="1" x14ac:dyDescent="0.2">
      <c r="F2172" s="1"/>
      <c r="G2172" s="1"/>
      <c r="H2172" s="1"/>
      <c r="I2172" s="4"/>
    </row>
    <row r="2173" spans="6:9" ht="12.75" customHeight="1" x14ac:dyDescent="0.2">
      <c r="F2173" s="1"/>
      <c r="G2173" s="1"/>
      <c r="H2173" s="1"/>
      <c r="I2173" s="4"/>
    </row>
    <row r="2174" spans="6:9" ht="12.75" customHeight="1" x14ac:dyDescent="0.2">
      <c r="F2174" s="1"/>
      <c r="G2174" s="1"/>
      <c r="H2174" s="1"/>
      <c r="I2174" s="4"/>
    </row>
    <row r="2175" spans="6:9" ht="12.75" customHeight="1" x14ac:dyDescent="0.2">
      <c r="F2175" s="1"/>
      <c r="G2175" s="1"/>
      <c r="H2175" s="1"/>
      <c r="I2175" s="4"/>
    </row>
    <row r="2176" spans="6:9" ht="12.75" customHeight="1" x14ac:dyDescent="0.2">
      <c r="F2176" s="1"/>
      <c r="G2176" s="1"/>
      <c r="H2176" s="1"/>
      <c r="I2176" s="4"/>
    </row>
    <row r="2177" spans="6:9" ht="12.75" customHeight="1" x14ac:dyDescent="0.2">
      <c r="F2177" s="1"/>
      <c r="G2177" s="1"/>
      <c r="H2177" s="1"/>
      <c r="I2177" s="4"/>
    </row>
    <row r="2178" spans="6:9" ht="12.75" customHeight="1" x14ac:dyDescent="0.2">
      <c r="F2178" s="1"/>
      <c r="G2178" s="1"/>
      <c r="H2178" s="1"/>
      <c r="I2178" s="4"/>
    </row>
    <row r="2179" spans="6:9" ht="12.75" customHeight="1" x14ac:dyDescent="0.2">
      <c r="F2179" s="1"/>
      <c r="G2179" s="1"/>
      <c r="H2179" s="1"/>
      <c r="I2179" s="4"/>
    </row>
    <row r="2180" spans="6:9" ht="12.75" customHeight="1" x14ac:dyDescent="0.2">
      <c r="F2180" s="1"/>
      <c r="G2180" s="1"/>
      <c r="H2180" s="1"/>
      <c r="I2180" s="4"/>
    </row>
    <row r="2181" spans="6:9" ht="12.75" customHeight="1" x14ac:dyDescent="0.2">
      <c r="F2181" s="1"/>
      <c r="G2181" s="1"/>
      <c r="H2181" s="1"/>
      <c r="I2181" s="4"/>
    </row>
    <row r="2182" spans="6:9" ht="12.75" customHeight="1" x14ac:dyDescent="0.2">
      <c r="F2182" s="1"/>
      <c r="G2182" s="1"/>
      <c r="H2182" s="1"/>
      <c r="I2182" s="4"/>
    </row>
    <row r="2183" spans="6:9" ht="12.75" customHeight="1" x14ac:dyDescent="0.2">
      <c r="F2183" s="1"/>
      <c r="G2183" s="1"/>
      <c r="H2183" s="1"/>
      <c r="I2183" s="4"/>
    </row>
    <row r="2184" spans="6:9" ht="12.75" customHeight="1" x14ac:dyDescent="0.2">
      <c r="F2184" s="1"/>
      <c r="G2184" s="1"/>
      <c r="H2184" s="1"/>
      <c r="I2184" s="4"/>
    </row>
    <row r="2185" spans="6:9" ht="12.75" customHeight="1" x14ac:dyDescent="0.2">
      <c r="F2185" s="1"/>
      <c r="G2185" s="1"/>
      <c r="H2185" s="1"/>
      <c r="I2185" s="4"/>
    </row>
    <row r="2186" spans="6:9" ht="12.75" customHeight="1" x14ac:dyDescent="0.2">
      <c r="F2186" s="1"/>
      <c r="G2186" s="1"/>
      <c r="H2186" s="1"/>
      <c r="I2186" s="4"/>
    </row>
    <row r="2187" spans="6:9" ht="12.75" customHeight="1" x14ac:dyDescent="0.2">
      <c r="F2187" s="1"/>
      <c r="G2187" s="1"/>
      <c r="H2187" s="1"/>
      <c r="I2187" s="4"/>
    </row>
    <row r="2188" spans="6:9" ht="12.75" customHeight="1" x14ac:dyDescent="0.2">
      <c r="F2188" s="1"/>
      <c r="G2188" s="1"/>
      <c r="H2188" s="1"/>
      <c r="I2188" s="4"/>
    </row>
    <row r="2189" spans="6:9" ht="12.75" customHeight="1" x14ac:dyDescent="0.2">
      <c r="F2189" s="1"/>
      <c r="G2189" s="1"/>
      <c r="H2189" s="1"/>
      <c r="I2189" s="4"/>
    </row>
    <row r="2190" spans="6:9" ht="12.75" customHeight="1" x14ac:dyDescent="0.2">
      <c r="F2190" s="1"/>
      <c r="G2190" s="1"/>
      <c r="H2190" s="1"/>
      <c r="I2190" s="4"/>
    </row>
    <row r="2191" spans="6:9" ht="12.75" customHeight="1" x14ac:dyDescent="0.2">
      <c r="F2191" s="1"/>
      <c r="G2191" s="1"/>
      <c r="H2191" s="1"/>
      <c r="I2191" s="4"/>
    </row>
    <row r="2192" spans="6:9" ht="12.75" customHeight="1" x14ac:dyDescent="0.2">
      <c r="F2192" s="1"/>
      <c r="G2192" s="1"/>
      <c r="H2192" s="1"/>
      <c r="I2192" s="4"/>
    </row>
    <row r="2193" spans="6:9" ht="12.75" customHeight="1" x14ac:dyDescent="0.2">
      <c r="F2193" s="1"/>
      <c r="G2193" s="1"/>
      <c r="H2193" s="1"/>
      <c r="I2193" s="4"/>
    </row>
    <row r="2194" spans="6:9" ht="12.75" customHeight="1" x14ac:dyDescent="0.2">
      <c r="F2194" s="1"/>
      <c r="G2194" s="1"/>
      <c r="H2194" s="1"/>
      <c r="I2194" s="4"/>
    </row>
    <row r="2195" spans="6:9" ht="12.75" customHeight="1" x14ac:dyDescent="0.2">
      <c r="F2195" s="1"/>
      <c r="G2195" s="1"/>
      <c r="H2195" s="1"/>
      <c r="I2195" s="4"/>
    </row>
    <row r="2196" spans="6:9" ht="12.75" customHeight="1" x14ac:dyDescent="0.2">
      <c r="F2196" s="1"/>
      <c r="G2196" s="1"/>
      <c r="H2196" s="1"/>
      <c r="I2196" s="4"/>
    </row>
    <row r="2197" spans="6:9" ht="12.75" customHeight="1" x14ac:dyDescent="0.2">
      <c r="F2197" s="1"/>
      <c r="G2197" s="1"/>
      <c r="H2197" s="1"/>
      <c r="I2197" s="4"/>
    </row>
    <row r="2198" spans="6:9" ht="12.75" customHeight="1" x14ac:dyDescent="0.2">
      <c r="F2198" s="1"/>
      <c r="G2198" s="1"/>
      <c r="H2198" s="1"/>
      <c r="I2198" s="4"/>
    </row>
    <row r="2199" spans="6:9" ht="12.75" customHeight="1" x14ac:dyDescent="0.2">
      <c r="F2199" s="1"/>
      <c r="G2199" s="1"/>
      <c r="H2199" s="1"/>
      <c r="I2199" s="4"/>
    </row>
    <row r="2200" spans="6:9" ht="12.75" customHeight="1" x14ac:dyDescent="0.2">
      <c r="F2200" s="1"/>
      <c r="G2200" s="1"/>
      <c r="H2200" s="1"/>
      <c r="I2200" s="4"/>
    </row>
    <row r="2201" spans="6:9" ht="12.75" customHeight="1" x14ac:dyDescent="0.2">
      <c r="F2201" s="1"/>
      <c r="G2201" s="1"/>
      <c r="H2201" s="1"/>
      <c r="I2201" s="4"/>
    </row>
    <row r="2202" spans="6:9" ht="12.75" customHeight="1" x14ac:dyDescent="0.2">
      <c r="F2202" s="1"/>
      <c r="G2202" s="1"/>
      <c r="H2202" s="1"/>
      <c r="I2202" s="4"/>
    </row>
    <row r="2203" spans="6:9" ht="12.75" customHeight="1" x14ac:dyDescent="0.2">
      <c r="F2203" s="1"/>
      <c r="G2203" s="1"/>
      <c r="H2203" s="1"/>
      <c r="I2203" s="4"/>
    </row>
    <row r="2204" spans="6:9" ht="12.75" customHeight="1" x14ac:dyDescent="0.2">
      <c r="F2204" s="1"/>
      <c r="G2204" s="1"/>
      <c r="H2204" s="1"/>
      <c r="I2204" s="4"/>
    </row>
    <row r="2205" spans="6:9" ht="12.75" customHeight="1" x14ac:dyDescent="0.2">
      <c r="F2205" s="1"/>
      <c r="G2205" s="1"/>
      <c r="H2205" s="1"/>
      <c r="I2205" s="4"/>
    </row>
    <row r="2206" spans="6:9" ht="12.75" customHeight="1" x14ac:dyDescent="0.2">
      <c r="F2206" s="1"/>
      <c r="G2206" s="1"/>
      <c r="H2206" s="1"/>
      <c r="I2206" s="4"/>
    </row>
    <row r="2207" spans="6:9" ht="12.75" customHeight="1" x14ac:dyDescent="0.2">
      <c r="F2207" s="1"/>
      <c r="G2207" s="1"/>
      <c r="H2207" s="1"/>
      <c r="I2207" s="4"/>
    </row>
    <row r="2208" spans="6:9" ht="12.75" customHeight="1" x14ac:dyDescent="0.2">
      <c r="F2208" s="1"/>
      <c r="G2208" s="1"/>
      <c r="H2208" s="1"/>
      <c r="I2208" s="4"/>
    </row>
    <row r="2209" spans="6:9" ht="12.75" customHeight="1" x14ac:dyDescent="0.2">
      <c r="F2209" s="1"/>
      <c r="G2209" s="1"/>
      <c r="H2209" s="1"/>
      <c r="I2209" s="4"/>
    </row>
    <row r="2210" spans="6:9" ht="12.75" customHeight="1" x14ac:dyDescent="0.2">
      <c r="F2210" s="1"/>
      <c r="G2210" s="1"/>
      <c r="H2210" s="1"/>
      <c r="I2210" s="4"/>
    </row>
    <row r="2211" spans="6:9" ht="12.75" customHeight="1" x14ac:dyDescent="0.2">
      <c r="F2211" s="1"/>
      <c r="G2211" s="1"/>
      <c r="H2211" s="1"/>
      <c r="I2211" s="4"/>
    </row>
    <row r="2212" spans="6:9" ht="12.75" customHeight="1" x14ac:dyDescent="0.2">
      <c r="F2212" s="1"/>
      <c r="G2212" s="1"/>
      <c r="H2212" s="1"/>
      <c r="I2212" s="4"/>
    </row>
    <row r="2213" spans="6:9" ht="12.75" customHeight="1" x14ac:dyDescent="0.2">
      <c r="F2213" s="1"/>
      <c r="G2213" s="1"/>
      <c r="H2213" s="1"/>
      <c r="I2213" s="4"/>
    </row>
    <row r="2214" spans="6:9" ht="12.75" customHeight="1" x14ac:dyDescent="0.2">
      <c r="F2214" s="1"/>
      <c r="G2214" s="1"/>
      <c r="H2214" s="1"/>
      <c r="I2214" s="4"/>
    </row>
    <row r="2215" spans="6:9" ht="12.75" customHeight="1" x14ac:dyDescent="0.2">
      <c r="F2215" s="1"/>
      <c r="G2215" s="1"/>
      <c r="H2215" s="1"/>
      <c r="I2215" s="4"/>
    </row>
    <row r="2216" spans="6:9" ht="12.75" customHeight="1" x14ac:dyDescent="0.2">
      <c r="F2216" s="1"/>
      <c r="G2216" s="1"/>
      <c r="H2216" s="1"/>
      <c r="I2216" s="4"/>
    </row>
    <row r="2217" spans="6:9" ht="12.75" customHeight="1" x14ac:dyDescent="0.2">
      <c r="F2217" s="1"/>
      <c r="G2217" s="1"/>
      <c r="H2217" s="1"/>
      <c r="I2217" s="4"/>
    </row>
    <row r="2218" spans="6:9" ht="12.75" customHeight="1" x14ac:dyDescent="0.2">
      <c r="F2218" s="1"/>
      <c r="G2218" s="1"/>
      <c r="H2218" s="1"/>
      <c r="I2218" s="4"/>
    </row>
    <row r="2219" spans="6:9" ht="12.75" customHeight="1" x14ac:dyDescent="0.2">
      <c r="F2219" s="1"/>
      <c r="G2219" s="1"/>
      <c r="H2219" s="1"/>
      <c r="I2219" s="4"/>
    </row>
    <row r="2220" spans="6:9" ht="12.75" customHeight="1" x14ac:dyDescent="0.2">
      <c r="F2220" s="1"/>
      <c r="G2220" s="1"/>
      <c r="H2220" s="1"/>
      <c r="I2220" s="4"/>
    </row>
    <row r="2221" spans="6:9" ht="12.75" customHeight="1" x14ac:dyDescent="0.2">
      <c r="F2221" s="1"/>
      <c r="G2221" s="1"/>
      <c r="H2221" s="1"/>
      <c r="I2221" s="4"/>
    </row>
    <row r="2222" spans="6:9" ht="12.75" customHeight="1" x14ac:dyDescent="0.2">
      <c r="F2222" s="1"/>
      <c r="G2222" s="1"/>
      <c r="H2222" s="1"/>
      <c r="I2222" s="4"/>
    </row>
    <row r="2223" spans="6:9" ht="12.75" customHeight="1" x14ac:dyDescent="0.2">
      <c r="F2223" s="1"/>
      <c r="G2223" s="1"/>
      <c r="H2223" s="1"/>
      <c r="I2223" s="4"/>
    </row>
    <row r="2224" spans="6:9" ht="12.75" customHeight="1" x14ac:dyDescent="0.2">
      <c r="F2224" s="1"/>
      <c r="G2224" s="1"/>
      <c r="H2224" s="1"/>
      <c r="I2224" s="4"/>
    </row>
    <row r="2225" spans="6:9" ht="12.75" customHeight="1" x14ac:dyDescent="0.2">
      <c r="F2225" s="1"/>
      <c r="G2225" s="1"/>
      <c r="H2225" s="1"/>
      <c r="I2225" s="4"/>
    </row>
    <row r="2226" spans="6:9" ht="12.75" customHeight="1" x14ac:dyDescent="0.2">
      <c r="F2226" s="1"/>
      <c r="G2226" s="1"/>
      <c r="H2226" s="1"/>
      <c r="I2226" s="4"/>
    </row>
    <row r="2227" spans="6:9" ht="12.75" customHeight="1" x14ac:dyDescent="0.2">
      <c r="F2227" s="1"/>
      <c r="G2227" s="1"/>
      <c r="H2227" s="1"/>
      <c r="I2227" s="4"/>
    </row>
    <row r="2228" spans="6:9" ht="12.75" customHeight="1" x14ac:dyDescent="0.2">
      <c r="F2228" s="1"/>
      <c r="G2228" s="1"/>
      <c r="H2228" s="1"/>
      <c r="I2228" s="4"/>
    </row>
    <row r="2229" spans="6:9" ht="12.75" customHeight="1" x14ac:dyDescent="0.2">
      <c r="F2229" s="1"/>
      <c r="G2229" s="1"/>
      <c r="H2229" s="1"/>
      <c r="I2229" s="4"/>
    </row>
    <row r="2230" spans="6:9" ht="12.75" customHeight="1" x14ac:dyDescent="0.2">
      <c r="F2230" s="1"/>
      <c r="G2230" s="1"/>
      <c r="H2230" s="1"/>
      <c r="I2230" s="4"/>
    </row>
    <row r="2231" spans="6:9" ht="12.75" customHeight="1" x14ac:dyDescent="0.2">
      <c r="F2231" s="1"/>
      <c r="G2231" s="1"/>
      <c r="H2231" s="1"/>
      <c r="I2231" s="4"/>
    </row>
    <row r="2232" spans="6:9" ht="12.75" customHeight="1" x14ac:dyDescent="0.2">
      <c r="F2232" s="1"/>
      <c r="G2232" s="1"/>
      <c r="H2232" s="1"/>
      <c r="I2232" s="4"/>
    </row>
    <row r="2233" spans="6:9" ht="12.75" customHeight="1" x14ac:dyDescent="0.2">
      <c r="F2233" s="1"/>
      <c r="G2233" s="1"/>
      <c r="H2233" s="1"/>
      <c r="I2233" s="4"/>
    </row>
    <row r="2234" spans="6:9" ht="12.75" customHeight="1" x14ac:dyDescent="0.2">
      <c r="F2234" s="1"/>
      <c r="G2234" s="1"/>
      <c r="H2234" s="1"/>
      <c r="I2234" s="4"/>
    </row>
    <row r="2235" spans="6:9" ht="12.75" customHeight="1" x14ac:dyDescent="0.2">
      <c r="F2235" s="1"/>
      <c r="G2235" s="1"/>
      <c r="H2235" s="1"/>
      <c r="I2235" s="4"/>
    </row>
    <row r="2236" spans="6:9" ht="12.75" customHeight="1" x14ac:dyDescent="0.2">
      <c r="F2236" s="1"/>
      <c r="G2236" s="1"/>
      <c r="H2236" s="1"/>
      <c r="I2236" s="4"/>
    </row>
    <row r="2237" spans="6:9" ht="12.75" customHeight="1" x14ac:dyDescent="0.2">
      <c r="F2237" s="1"/>
      <c r="G2237" s="1"/>
      <c r="H2237" s="1"/>
      <c r="I2237" s="4"/>
    </row>
    <row r="2238" spans="6:9" ht="12.75" customHeight="1" x14ac:dyDescent="0.2">
      <c r="F2238" s="1"/>
      <c r="G2238" s="1"/>
      <c r="H2238" s="1"/>
      <c r="I2238" s="4"/>
    </row>
    <row r="2239" spans="6:9" ht="12.75" customHeight="1" x14ac:dyDescent="0.2">
      <c r="F2239" s="1"/>
      <c r="G2239" s="1"/>
      <c r="H2239" s="1"/>
      <c r="I2239" s="4"/>
    </row>
    <row r="2240" spans="6:9" ht="12.75" customHeight="1" x14ac:dyDescent="0.2">
      <c r="F2240" s="1"/>
      <c r="G2240" s="1"/>
      <c r="H2240" s="1"/>
      <c r="I2240" s="4"/>
    </row>
    <row r="2241" spans="6:9" ht="12.75" customHeight="1" x14ac:dyDescent="0.2">
      <c r="F2241" s="1"/>
      <c r="G2241" s="1"/>
      <c r="H2241" s="1"/>
      <c r="I2241" s="4"/>
    </row>
    <row r="2242" spans="6:9" ht="12.75" customHeight="1" x14ac:dyDescent="0.2">
      <c r="F2242" s="1"/>
      <c r="G2242" s="1"/>
      <c r="H2242" s="1"/>
      <c r="I2242" s="4"/>
    </row>
    <row r="2243" spans="6:9" ht="12.75" customHeight="1" x14ac:dyDescent="0.2">
      <c r="F2243" s="1"/>
      <c r="G2243" s="1"/>
      <c r="H2243" s="1"/>
      <c r="I2243" s="4"/>
    </row>
    <row r="2244" spans="6:9" ht="12.75" customHeight="1" x14ac:dyDescent="0.2">
      <c r="F2244" s="1"/>
      <c r="G2244" s="1"/>
      <c r="H2244" s="1"/>
      <c r="I2244" s="4"/>
    </row>
    <row r="2245" spans="6:9" ht="12.75" customHeight="1" x14ac:dyDescent="0.2">
      <c r="F2245" s="1"/>
      <c r="G2245" s="1"/>
      <c r="H2245" s="1"/>
      <c r="I2245" s="4"/>
    </row>
    <row r="2246" spans="6:9" ht="12.75" customHeight="1" x14ac:dyDescent="0.2">
      <c r="F2246" s="1"/>
      <c r="G2246" s="1"/>
      <c r="H2246" s="1"/>
      <c r="I2246" s="4"/>
    </row>
    <row r="2247" spans="6:9" ht="12.75" customHeight="1" x14ac:dyDescent="0.2">
      <c r="F2247" s="1"/>
      <c r="G2247" s="1"/>
      <c r="H2247" s="1"/>
      <c r="I2247" s="4"/>
    </row>
    <row r="2248" spans="6:9" ht="12.75" customHeight="1" x14ac:dyDescent="0.2">
      <c r="F2248" s="1"/>
      <c r="G2248" s="1"/>
      <c r="H2248" s="1"/>
      <c r="I2248" s="4"/>
    </row>
    <row r="2249" spans="6:9" ht="12.75" customHeight="1" x14ac:dyDescent="0.2">
      <c r="F2249" s="1"/>
      <c r="G2249" s="1"/>
      <c r="H2249" s="1"/>
      <c r="I2249" s="4"/>
    </row>
    <row r="2250" spans="6:9" ht="12.75" customHeight="1" x14ac:dyDescent="0.2">
      <c r="F2250" s="1"/>
      <c r="G2250" s="1"/>
      <c r="H2250" s="1"/>
      <c r="I2250" s="4"/>
    </row>
    <row r="2251" spans="6:9" ht="12.75" customHeight="1" x14ac:dyDescent="0.2">
      <c r="F2251" s="1"/>
      <c r="G2251" s="1"/>
      <c r="H2251" s="1"/>
      <c r="I2251" s="4"/>
    </row>
    <row r="2252" spans="6:9" ht="12.75" customHeight="1" x14ac:dyDescent="0.2">
      <c r="F2252" s="1"/>
      <c r="G2252" s="1"/>
      <c r="H2252" s="1"/>
      <c r="I2252" s="4"/>
    </row>
    <row r="2253" spans="6:9" ht="12.75" customHeight="1" x14ac:dyDescent="0.2">
      <c r="F2253" s="1"/>
      <c r="G2253" s="1"/>
      <c r="H2253" s="1"/>
      <c r="I2253" s="4"/>
    </row>
    <row r="2254" spans="6:9" ht="12.75" customHeight="1" x14ac:dyDescent="0.2">
      <c r="F2254" s="1"/>
      <c r="G2254" s="1"/>
      <c r="H2254" s="1"/>
      <c r="I2254" s="4"/>
    </row>
    <row r="2255" spans="6:9" ht="12.75" customHeight="1" x14ac:dyDescent="0.2">
      <c r="F2255" s="1"/>
      <c r="G2255" s="1"/>
      <c r="H2255" s="1"/>
      <c r="I2255" s="4"/>
    </row>
    <row r="2256" spans="6:9" ht="12.75" customHeight="1" x14ac:dyDescent="0.2">
      <c r="F2256" s="1"/>
      <c r="G2256" s="1"/>
      <c r="H2256" s="1"/>
      <c r="I2256" s="4"/>
    </row>
    <row r="2257" spans="6:9" ht="12.75" customHeight="1" x14ac:dyDescent="0.2">
      <c r="F2257" s="1"/>
      <c r="G2257" s="1"/>
      <c r="H2257" s="1"/>
      <c r="I2257" s="4"/>
    </row>
    <row r="2258" spans="6:9" ht="12.75" customHeight="1" x14ac:dyDescent="0.2">
      <c r="F2258" s="1"/>
      <c r="G2258" s="1"/>
      <c r="H2258" s="1"/>
      <c r="I2258" s="4"/>
    </row>
    <row r="2259" spans="6:9" ht="12.75" customHeight="1" x14ac:dyDescent="0.2">
      <c r="F2259" s="1"/>
      <c r="G2259" s="1"/>
      <c r="H2259" s="1"/>
      <c r="I2259" s="4"/>
    </row>
    <row r="2260" spans="6:9" ht="12.75" customHeight="1" x14ac:dyDescent="0.2">
      <c r="F2260" s="1"/>
      <c r="G2260" s="1"/>
      <c r="H2260" s="1"/>
      <c r="I2260" s="4"/>
    </row>
    <row r="2261" spans="6:9" ht="12.75" customHeight="1" x14ac:dyDescent="0.2">
      <c r="F2261" s="1"/>
      <c r="G2261" s="1"/>
      <c r="H2261" s="1"/>
      <c r="I2261" s="4"/>
    </row>
    <row r="2262" spans="6:9" ht="12.75" customHeight="1" x14ac:dyDescent="0.2">
      <c r="F2262" s="1"/>
      <c r="G2262" s="1"/>
      <c r="H2262" s="1"/>
      <c r="I2262" s="4"/>
    </row>
    <row r="2263" spans="6:9" ht="12.75" customHeight="1" x14ac:dyDescent="0.2">
      <c r="F2263" s="1"/>
      <c r="G2263" s="1"/>
      <c r="H2263" s="1"/>
      <c r="I2263" s="4"/>
    </row>
    <row r="2264" spans="6:9" ht="12.75" customHeight="1" x14ac:dyDescent="0.2">
      <c r="F2264" s="1"/>
      <c r="G2264" s="1"/>
      <c r="H2264" s="1"/>
      <c r="I2264" s="4"/>
    </row>
    <row r="2265" spans="6:9" ht="12.75" customHeight="1" x14ac:dyDescent="0.2">
      <c r="F2265" s="1"/>
      <c r="G2265" s="1"/>
      <c r="H2265" s="1"/>
      <c r="I2265" s="4"/>
    </row>
    <row r="2266" spans="6:9" ht="12.75" customHeight="1" x14ac:dyDescent="0.2">
      <c r="F2266" s="1"/>
      <c r="G2266" s="1"/>
      <c r="H2266" s="1"/>
      <c r="I2266" s="4"/>
    </row>
    <row r="2267" spans="6:9" ht="12.75" customHeight="1" x14ac:dyDescent="0.2">
      <c r="F2267" s="1"/>
      <c r="G2267" s="1"/>
      <c r="H2267" s="1"/>
      <c r="I2267" s="4"/>
    </row>
    <row r="2268" spans="6:9" ht="12.75" customHeight="1" x14ac:dyDescent="0.2">
      <c r="F2268" s="1"/>
      <c r="G2268" s="1"/>
      <c r="H2268" s="1"/>
      <c r="I2268" s="4"/>
    </row>
    <row r="2269" spans="6:9" ht="12.75" customHeight="1" x14ac:dyDescent="0.2">
      <c r="F2269" s="1"/>
      <c r="G2269" s="1"/>
      <c r="H2269" s="1"/>
      <c r="I2269" s="4"/>
    </row>
    <row r="2270" spans="6:9" ht="12.75" customHeight="1" x14ac:dyDescent="0.2">
      <c r="F2270" s="1"/>
      <c r="G2270" s="1"/>
      <c r="H2270" s="1"/>
      <c r="I2270" s="4"/>
    </row>
    <row r="2271" spans="6:9" ht="12.75" customHeight="1" x14ac:dyDescent="0.2">
      <c r="F2271" s="1"/>
      <c r="G2271" s="1"/>
      <c r="H2271" s="1"/>
      <c r="I2271" s="4"/>
    </row>
    <row r="2272" spans="6:9" ht="12.75" customHeight="1" x14ac:dyDescent="0.2">
      <c r="F2272" s="1"/>
      <c r="G2272" s="1"/>
      <c r="H2272" s="1"/>
      <c r="I2272" s="4"/>
    </row>
    <row r="2273" spans="6:9" ht="12.75" customHeight="1" x14ac:dyDescent="0.2">
      <c r="F2273" s="1"/>
      <c r="G2273" s="1"/>
      <c r="H2273" s="1"/>
      <c r="I2273" s="4"/>
    </row>
    <row r="2274" spans="6:9" ht="12.75" customHeight="1" x14ac:dyDescent="0.2">
      <c r="F2274" s="1"/>
      <c r="G2274" s="1"/>
      <c r="H2274" s="1"/>
      <c r="I2274" s="4"/>
    </row>
    <row r="2275" spans="6:9" ht="12.75" customHeight="1" x14ac:dyDescent="0.2">
      <c r="F2275" s="1"/>
      <c r="G2275" s="1"/>
      <c r="H2275" s="1"/>
      <c r="I2275" s="4"/>
    </row>
    <row r="2276" spans="6:9" ht="12.75" customHeight="1" x14ac:dyDescent="0.2">
      <c r="F2276" s="1"/>
      <c r="G2276" s="1"/>
      <c r="H2276" s="1"/>
      <c r="I2276" s="4"/>
    </row>
    <row r="2277" spans="6:9" ht="12.75" customHeight="1" x14ac:dyDescent="0.2">
      <c r="F2277" s="1"/>
      <c r="G2277" s="1"/>
      <c r="H2277" s="1"/>
      <c r="I2277" s="4"/>
    </row>
    <row r="2278" spans="6:9" ht="12.75" customHeight="1" x14ac:dyDescent="0.2">
      <c r="F2278" s="1"/>
      <c r="G2278" s="1"/>
      <c r="H2278" s="1"/>
      <c r="I2278" s="4"/>
    </row>
    <row r="2279" spans="6:9" ht="12.75" customHeight="1" x14ac:dyDescent="0.2">
      <c r="F2279" s="1"/>
      <c r="G2279" s="1"/>
      <c r="H2279" s="1"/>
      <c r="I2279" s="4"/>
    </row>
    <row r="2280" spans="6:9" ht="12.75" customHeight="1" x14ac:dyDescent="0.2">
      <c r="F2280" s="1"/>
      <c r="G2280" s="1"/>
      <c r="H2280" s="1"/>
      <c r="I2280" s="4"/>
    </row>
    <row r="2281" spans="6:9" ht="12.75" customHeight="1" x14ac:dyDescent="0.2">
      <c r="F2281" s="1"/>
      <c r="G2281" s="1"/>
      <c r="H2281" s="1"/>
      <c r="I2281" s="4"/>
    </row>
    <row r="2282" spans="6:9" ht="12.75" customHeight="1" x14ac:dyDescent="0.2">
      <c r="F2282" s="1"/>
      <c r="G2282" s="1"/>
      <c r="H2282" s="1"/>
      <c r="I2282" s="4"/>
    </row>
    <row r="2283" spans="6:9" ht="12.75" customHeight="1" x14ac:dyDescent="0.2">
      <c r="F2283" s="1"/>
      <c r="G2283" s="1"/>
      <c r="H2283" s="1"/>
      <c r="I2283" s="4"/>
    </row>
    <row r="2284" spans="6:9" ht="12.75" customHeight="1" x14ac:dyDescent="0.2">
      <c r="F2284" s="1"/>
      <c r="G2284" s="1"/>
      <c r="H2284" s="1"/>
      <c r="I2284" s="4"/>
    </row>
    <row r="2285" spans="6:9" ht="12.75" customHeight="1" x14ac:dyDescent="0.2">
      <c r="F2285" s="1"/>
      <c r="G2285" s="1"/>
      <c r="H2285" s="1"/>
      <c r="I2285" s="4"/>
    </row>
    <row r="2286" spans="6:9" ht="12.75" customHeight="1" x14ac:dyDescent="0.2">
      <c r="F2286" s="1"/>
      <c r="G2286" s="1"/>
      <c r="H2286" s="1"/>
      <c r="I2286" s="4"/>
    </row>
    <row r="2287" spans="6:9" ht="12.75" customHeight="1" x14ac:dyDescent="0.2">
      <c r="F2287" s="1"/>
      <c r="G2287" s="1"/>
      <c r="H2287" s="1"/>
      <c r="I2287" s="4"/>
    </row>
    <row r="2288" spans="6:9" ht="12.75" customHeight="1" x14ac:dyDescent="0.2">
      <c r="F2288" s="1"/>
      <c r="G2288" s="1"/>
      <c r="H2288" s="1"/>
      <c r="I2288" s="4"/>
    </row>
    <row r="2289" spans="6:9" ht="12.75" customHeight="1" x14ac:dyDescent="0.2">
      <c r="F2289" s="1"/>
      <c r="G2289" s="1"/>
      <c r="H2289" s="1"/>
      <c r="I2289" s="4"/>
    </row>
    <row r="2290" spans="6:9" ht="12.75" customHeight="1" x14ac:dyDescent="0.2">
      <c r="F2290" s="1"/>
      <c r="G2290" s="1"/>
      <c r="H2290" s="1"/>
      <c r="I2290" s="4"/>
    </row>
    <row r="2291" spans="6:9" ht="12.75" customHeight="1" x14ac:dyDescent="0.2">
      <c r="F2291" s="1"/>
      <c r="G2291" s="1"/>
      <c r="H2291" s="1"/>
      <c r="I2291" s="4"/>
    </row>
    <row r="2292" spans="6:9" ht="12.75" customHeight="1" x14ac:dyDescent="0.2">
      <c r="F2292" s="1"/>
      <c r="G2292" s="1"/>
      <c r="H2292" s="1"/>
      <c r="I2292" s="4"/>
    </row>
    <row r="2293" spans="6:9" ht="12.75" customHeight="1" x14ac:dyDescent="0.2">
      <c r="F2293" s="1"/>
      <c r="G2293" s="1"/>
      <c r="H2293" s="1"/>
      <c r="I2293" s="4"/>
    </row>
    <row r="2294" spans="6:9" ht="12.75" customHeight="1" x14ac:dyDescent="0.2">
      <c r="F2294" s="1"/>
      <c r="G2294" s="1"/>
      <c r="H2294" s="1"/>
      <c r="I2294" s="4"/>
    </row>
    <row r="2295" spans="6:9" ht="12.75" customHeight="1" x14ac:dyDescent="0.2">
      <c r="F2295" s="1"/>
      <c r="G2295" s="1"/>
      <c r="H2295" s="1"/>
      <c r="I2295" s="4"/>
    </row>
    <row r="2296" spans="6:9" ht="12.75" customHeight="1" x14ac:dyDescent="0.2">
      <c r="F2296" s="1"/>
      <c r="G2296" s="1"/>
      <c r="H2296" s="1"/>
      <c r="I2296" s="4"/>
    </row>
    <row r="2297" spans="6:9" ht="12.75" customHeight="1" x14ac:dyDescent="0.2">
      <c r="F2297" s="1"/>
      <c r="G2297" s="1"/>
      <c r="H2297" s="1"/>
      <c r="I2297" s="4"/>
    </row>
    <row r="2298" spans="6:9" ht="12.75" customHeight="1" x14ac:dyDescent="0.2">
      <c r="F2298" s="1"/>
      <c r="G2298" s="1"/>
      <c r="H2298" s="1"/>
      <c r="I2298" s="4"/>
    </row>
    <row r="2299" spans="6:9" ht="12.75" customHeight="1" x14ac:dyDescent="0.2">
      <c r="F2299" s="1"/>
      <c r="G2299" s="1"/>
      <c r="H2299" s="1"/>
      <c r="I2299" s="4"/>
    </row>
    <row r="2300" spans="6:9" ht="12.75" customHeight="1" x14ac:dyDescent="0.2">
      <c r="F2300" s="1"/>
      <c r="G2300" s="1"/>
      <c r="H2300" s="1"/>
      <c r="I2300" s="4"/>
    </row>
    <row r="2301" spans="6:9" ht="12.75" customHeight="1" x14ac:dyDescent="0.2">
      <c r="F2301" s="1"/>
      <c r="G2301" s="1"/>
      <c r="H2301" s="1"/>
      <c r="I2301" s="4"/>
    </row>
    <row r="2302" spans="6:9" ht="12.75" customHeight="1" x14ac:dyDescent="0.2">
      <c r="F2302" s="1"/>
      <c r="G2302" s="1"/>
      <c r="H2302" s="1"/>
      <c r="I2302" s="4"/>
    </row>
    <row r="2303" spans="6:9" ht="12.75" customHeight="1" x14ac:dyDescent="0.2">
      <c r="F2303" s="1"/>
      <c r="G2303" s="1"/>
      <c r="H2303" s="1"/>
      <c r="I2303" s="4"/>
    </row>
    <row r="2304" spans="6:9" ht="12.75" customHeight="1" x14ac:dyDescent="0.2">
      <c r="F2304" s="1"/>
      <c r="G2304" s="1"/>
      <c r="H2304" s="1"/>
      <c r="I2304" s="4"/>
    </row>
    <row r="2305" spans="6:9" ht="12.75" customHeight="1" x14ac:dyDescent="0.2">
      <c r="F2305" s="1"/>
      <c r="G2305" s="1"/>
      <c r="H2305" s="1"/>
      <c r="I2305" s="4"/>
    </row>
    <row r="2306" spans="6:9" ht="12.75" customHeight="1" x14ac:dyDescent="0.2">
      <c r="F2306" s="1"/>
      <c r="G2306" s="1"/>
      <c r="H2306" s="1"/>
      <c r="I2306" s="4"/>
    </row>
    <row r="2307" spans="6:9" ht="12.75" customHeight="1" x14ac:dyDescent="0.2">
      <c r="F2307" s="1"/>
      <c r="G2307" s="1"/>
      <c r="H2307" s="1"/>
      <c r="I2307" s="4"/>
    </row>
    <row r="2308" spans="6:9" ht="12.75" customHeight="1" x14ac:dyDescent="0.2">
      <c r="F2308" s="1"/>
      <c r="G2308" s="1"/>
      <c r="H2308" s="1"/>
      <c r="I2308" s="4"/>
    </row>
    <row r="2309" spans="6:9" ht="12.75" customHeight="1" x14ac:dyDescent="0.2">
      <c r="F2309" s="1"/>
      <c r="G2309" s="1"/>
      <c r="H2309" s="1"/>
      <c r="I2309" s="4"/>
    </row>
    <row r="2310" spans="6:9" ht="12.75" customHeight="1" x14ac:dyDescent="0.2">
      <c r="F2310" s="1"/>
      <c r="G2310" s="1"/>
      <c r="H2310" s="1"/>
      <c r="I2310" s="4"/>
    </row>
    <row r="2311" spans="6:9" ht="12.75" customHeight="1" x14ac:dyDescent="0.2">
      <c r="F2311" s="1"/>
      <c r="G2311" s="1"/>
      <c r="H2311" s="1"/>
      <c r="I2311" s="4"/>
    </row>
    <row r="2312" spans="6:9" ht="12.75" customHeight="1" x14ac:dyDescent="0.2">
      <c r="F2312" s="1"/>
      <c r="G2312" s="1"/>
      <c r="H2312" s="1"/>
      <c r="I2312" s="4"/>
    </row>
    <row r="2313" spans="6:9" ht="12.75" customHeight="1" x14ac:dyDescent="0.2">
      <c r="F2313" s="1"/>
      <c r="G2313" s="1"/>
      <c r="H2313" s="1"/>
      <c r="I2313" s="4"/>
    </row>
    <row r="2314" spans="6:9" ht="12.75" customHeight="1" x14ac:dyDescent="0.2">
      <c r="F2314" s="1"/>
      <c r="G2314" s="1"/>
      <c r="H2314" s="1"/>
      <c r="I2314" s="4"/>
    </row>
    <row r="2315" spans="6:9" ht="12.75" customHeight="1" x14ac:dyDescent="0.2">
      <c r="F2315" s="1"/>
      <c r="G2315" s="1"/>
      <c r="H2315" s="1"/>
      <c r="I2315" s="4"/>
    </row>
    <row r="2316" spans="6:9" ht="12.75" customHeight="1" x14ac:dyDescent="0.2">
      <c r="F2316" s="1"/>
      <c r="G2316" s="1"/>
      <c r="H2316" s="1"/>
      <c r="I2316" s="4"/>
    </row>
    <row r="2317" spans="6:9" ht="12.75" customHeight="1" x14ac:dyDescent="0.2">
      <c r="F2317" s="1"/>
      <c r="G2317" s="1"/>
      <c r="H2317" s="1"/>
      <c r="I2317" s="4"/>
    </row>
    <row r="2318" spans="6:9" ht="12.75" customHeight="1" x14ac:dyDescent="0.2">
      <c r="F2318" s="1"/>
      <c r="G2318" s="1"/>
      <c r="H2318" s="1"/>
      <c r="I2318" s="4"/>
    </row>
    <row r="2319" spans="6:9" ht="12.75" customHeight="1" x14ac:dyDescent="0.2">
      <c r="F2319" s="1"/>
      <c r="G2319" s="1"/>
      <c r="H2319" s="1"/>
      <c r="I2319" s="4"/>
    </row>
    <row r="2320" spans="6:9" ht="12.75" customHeight="1" x14ac:dyDescent="0.2">
      <c r="F2320" s="1"/>
      <c r="G2320" s="1"/>
      <c r="H2320" s="1"/>
      <c r="I2320" s="4"/>
    </row>
    <row r="2321" spans="6:9" ht="12.75" customHeight="1" x14ac:dyDescent="0.2">
      <c r="F2321" s="1"/>
      <c r="G2321" s="1"/>
      <c r="H2321" s="1"/>
      <c r="I2321" s="4"/>
    </row>
    <row r="2322" spans="6:9" ht="12.75" customHeight="1" x14ac:dyDescent="0.2">
      <c r="F2322" s="1"/>
      <c r="G2322" s="1"/>
      <c r="H2322" s="1"/>
      <c r="I2322" s="4"/>
    </row>
    <row r="2323" spans="6:9" ht="12.75" customHeight="1" x14ac:dyDescent="0.2">
      <c r="F2323" s="1"/>
      <c r="G2323" s="1"/>
      <c r="H2323" s="1"/>
      <c r="I2323" s="4"/>
    </row>
    <row r="2324" spans="6:9" ht="12.75" customHeight="1" x14ac:dyDescent="0.2">
      <c r="F2324" s="1"/>
      <c r="G2324" s="1"/>
      <c r="H2324" s="1"/>
      <c r="I2324" s="4"/>
    </row>
    <row r="2325" spans="6:9" ht="12.75" customHeight="1" x14ac:dyDescent="0.2">
      <c r="F2325" s="1"/>
      <c r="G2325" s="1"/>
      <c r="H2325" s="1"/>
      <c r="I2325" s="4"/>
    </row>
    <row r="2326" spans="6:9" ht="12.75" customHeight="1" x14ac:dyDescent="0.2">
      <c r="F2326" s="1"/>
      <c r="G2326" s="1"/>
      <c r="H2326" s="1"/>
      <c r="I2326" s="4"/>
    </row>
    <row r="2327" spans="6:9" ht="12.75" customHeight="1" x14ac:dyDescent="0.2">
      <c r="F2327" s="1"/>
      <c r="G2327" s="1"/>
      <c r="H2327" s="1"/>
      <c r="I2327" s="4"/>
    </row>
    <row r="2328" spans="6:9" ht="12.75" customHeight="1" x14ac:dyDescent="0.2">
      <c r="F2328" s="1"/>
      <c r="G2328" s="1"/>
      <c r="H2328" s="1"/>
      <c r="I2328" s="4"/>
    </row>
    <row r="2329" spans="6:9" ht="12.75" customHeight="1" x14ac:dyDescent="0.2">
      <c r="F2329" s="1"/>
      <c r="G2329" s="1"/>
      <c r="H2329" s="1"/>
      <c r="I2329" s="4"/>
    </row>
    <row r="2330" spans="6:9" ht="12.75" customHeight="1" x14ac:dyDescent="0.2">
      <c r="F2330" s="1"/>
      <c r="G2330" s="1"/>
      <c r="H2330" s="1"/>
      <c r="I2330" s="4"/>
    </row>
    <row r="2331" spans="6:9" ht="12.75" customHeight="1" x14ac:dyDescent="0.2">
      <c r="F2331" s="1"/>
      <c r="G2331" s="1"/>
      <c r="H2331" s="1"/>
      <c r="I2331" s="4"/>
    </row>
    <row r="2332" spans="6:9" ht="12.75" customHeight="1" x14ac:dyDescent="0.2">
      <c r="F2332" s="1"/>
      <c r="G2332" s="1"/>
      <c r="H2332" s="1"/>
      <c r="I2332" s="4"/>
    </row>
    <row r="2333" spans="6:9" ht="12.75" customHeight="1" x14ac:dyDescent="0.2">
      <c r="F2333" s="1"/>
      <c r="G2333" s="1"/>
      <c r="H2333" s="1"/>
      <c r="I2333" s="4"/>
    </row>
    <row r="2334" spans="6:9" ht="12.75" customHeight="1" x14ac:dyDescent="0.2">
      <c r="F2334" s="1"/>
      <c r="G2334" s="1"/>
      <c r="H2334" s="1"/>
      <c r="I2334" s="4"/>
    </row>
    <row r="2335" spans="6:9" ht="12.75" customHeight="1" x14ac:dyDescent="0.2">
      <c r="F2335" s="1"/>
      <c r="G2335" s="1"/>
      <c r="H2335" s="1"/>
      <c r="I2335" s="4"/>
    </row>
    <row r="2336" spans="6:9" ht="12.75" customHeight="1" x14ac:dyDescent="0.2">
      <c r="F2336" s="1"/>
      <c r="G2336" s="1"/>
      <c r="H2336" s="1"/>
      <c r="I2336" s="4"/>
    </row>
    <row r="2337" spans="6:9" ht="12.75" customHeight="1" x14ac:dyDescent="0.2">
      <c r="F2337" s="1"/>
      <c r="G2337" s="1"/>
      <c r="H2337" s="1"/>
      <c r="I2337" s="4"/>
    </row>
    <row r="2338" spans="6:9" ht="12.75" customHeight="1" x14ac:dyDescent="0.2">
      <c r="F2338" s="1"/>
      <c r="G2338" s="1"/>
      <c r="H2338" s="1"/>
      <c r="I2338" s="4"/>
    </row>
    <row r="2339" spans="6:9" ht="12.75" customHeight="1" x14ac:dyDescent="0.2">
      <c r="F2339" s="1"/>
      <c r="G2339" s="1"/>
      <c r="H2339" s="1"/>
      <c r="I2339" s="4"/>
    </row>
    <row r="2340" spans="6:9" ht="12.75" customHeight="1" x14ac:dyDescent="0.2">
      <c r="F2340" s="1"/>
      <c r="G2340" s="1"/>
      <c r="H2340" s="1"/>
      <c r="I2340" s="4"/>
    </row>
    <row r="2341" spans="6:9" ht="12.75" customHeight="1" x14ac:dyDescent="0.2">
      <c r="F2341" s="1"/>
      <c r="G2341" s="1"/>
      <c r="H2341" s="1"/>
      <c r="I2341" s="4"/>
    </row>
    <row r="2342" spans="6:9" ht="12.75" customHeight="1" x14ac:dyDescent="0.2">
      <c r="F2342" s="1"/>
      <c r="G2342" s="1"/>
      <c r="H2342" s="1"/>
      <c r="I2342" s="4"/>
    </row>
    <row r="2343" spans="6:9" ht="12.75" customHeight="1" x14ac:dyDescent="0.2">
      <c r="F2343" s="1"/>
      <c r="G2343" s="1"/>
      <c r="H2343" s="1"/>
      <c r="I2343" s="4"/>
    </row>
    <row r="2344" spans="6:9" ht="12.75" customHeight="1" x14ac:dyDescent="0.2">
      <c r="F2344" s="1"/>
      <c r="G2344" s="1"/>
      <c r="H2344" s="1"/>
      <c r="I2344" s="4"/>
    </row>
    <row r="2345" spans="6:9" ht="12.75" customHeight="1" x14ac:dyDescent="0.2">
      <c r="F2345" s="1"/>
      <c r="G2345" s="1"/>
      <c r="H2345" s="1"/>
      <c r="I2345" s="4"/>
    </row>
    <row r="2346" spans="6:9" ht="12.75" customHeight="1" x14ac:dyDescent="0.2">
      <c r="F2346" s="1"/>
      <c r="G2346" s="1"/>
      <c r="H2346" s="1"/>
      <c r="I2346" s="4"/>
    </row>
    <row r="2347" spans="6:9" ht="12.75" customHeight="1" x14ac:dyDescent="0.2">
      <c r="F2347" s="1"/>
      <c r="G2347" s="1"/>
      <c r="H2347" s="1"/>
      <c r="I2347" s="4"/>
    </row>
    <row r="2348" spans="6:9" ht="12.75" customHeight="1" x14ac:dyDescent="0.2">
      <c r="F2348" s="1"/>
      <c r="G2348" s="1"/>
      <c r="H2348" s="1"/>
      <c r="I2348" s="4"/>
    </row>
    <row r="2349" spans="6:9" ht="12.75" customHeight="1" x14ac:dyDescent="0.2">
      <c r="F2349" s="1"/>
      <c r="G2349" s="1"/>
      <c r="H2349" s="1"/>
      <c r="I2349" s="4"/>
    </row>
    <row r="2350" spans="6:9" ht="12.75" customHeight="1" x14ac:dyDescent="0.2">
      <c r="F2350" s="1"/>
      <c r="G2350" s="1"/>
      <c r="H2350" s="1"/>
      <c r="I2350" s="4"/>
    </row>
    <row r="2351" spans="6:9" ht="12.75" customHeight="1" x14ac:dyDescent="0.2">
      <c r="F2351" s="1"/>
      <c r="G2351" s="1"/>
      <c r="H2351" s="1"/>
      <c r="I2351" s="4"/>
    </row>
    <row r="2352" spans="6:9" ht="12.75" customHeight="1" x14ac:dyDescent="0.2">
      <c r="F2352" s="1"/>
      <c r="G2352" s="1"/>
      <c r="H2352" s="1"/>
      <c r="I2352" s="4"/>
    </row>
    <row r="2353" spans="6:9" ht="12.75" customHeight="1" x14ac:dyDescent="0.2">
      <c r="F2353" s="1"/>
      <c r="G2353" s="1"/>
      <c r="H2353" s="1"/>
      <c r="I2353" s="4"/>
    </row>
    <row r="2354" spans="6:9" ht="12.75" customHeight="1" x14ac:dyDescent="0.2">
      <c r="F2354" s="1"/>
      <c r="G2354" s="1"/>
      <c r="H2354" s="1"/>
      <c r="I2354" s="4"/>
    </row>
    <row r="2355" spans="6:9" ht="12.75" customHeight="1" x14ac:dyDescent="0.2">
      <c r="F2355" s="1"/>
      <c r="G2355" s="1"/>
      <c r="H2355" s="1"/>
      <c r="I2355" s="4"/>
    </row>
    <row r="2356" spans="6:9" ht="12.75" customHeight="1" x14ac:dyDescent="0.2">
      <c r="F2356" s="1"/>
      <c r="G2356" s="1"/>
      <c r="H2356" s="1"/>
      <c r="I2356" s="4"/>
    </row>
    <row r="2357" spans="6:9" ht="12.75" customHeight="1" x14ac:dyDescent="0.2">
      <c r="F2357" s="1"/>
      <c r="G2357" s="1"/>
      <c r="H2357" s="1"/>
      <c r="I2357" s="4"/>
    </row>
    <row r="2358" spans="6:9" ht="12.75" customHeight="1" x14ac:dyDescent="0.2">
      <c r="F2358" s="1"/>
      <c r="G2358" s="1"/>
      <c r="H2358" s="1"/>
      <c r="I2358" s="4"/>
    </row>
    <row r="2359" spans="6:9" ht="12.75" customHeight="1" x14ac:dyDescent="0.2">
      <c r="F2359" s="1"/>
      <c r="G2359" s="1"/>
      <c r="H2359" s="1"/>
      <c r="I2359" s="4"/>
    </row>
    <row r="2360" spans="6:9" ht="12.75" customHeight="1" x14ac:dyDescent="0.2">
      <c r="F2360" s="1"/>
      <c r="G2360" s="1"/>
      <c r="H2360" s="1"/>
      <c r="I2360" s="4"/>
    </row>
    <row r="2361" spans="6:9" ht="12.75" customHeight="1" x14ac:dyDescent="0.2">
      <c r="F2361" s="1"/>
      <c r="G2361" s="1"/>
      <c r="H2361" s="1"/>
      <c r="I2361" s="4"/>
    </row>
    <row r="2362" spans="6:9" ht="12.75" customHeight="1" x14ac:dyDescent="0.2">
      <c r="F2362" s="1"/>
      <c r="G2362" s="1"/>
      <c r="H2362" s="1"/>
      <c r="I2362" s="4"/>
    </row>
    <row r="2363" spans="6:9" ht="12.75" customHeight="1" x14ac:dyDescent="0.2">
      <c r="F2363" s="1"/>
      <c r="G2363" s="1"/>
      <c r="H2363" s="1"/>
      <c r="I2363" s="4"/>
    </row>
    <row r="2364" spans="6:9" ht="12.75" customHeight="1" x14ac:dyDescent="0.2">
      <c r="F2364" s="1"/>
      <c r="G2364" s="1"/>
      <c r="H2364" s="1"/>
      <c r="I2364" s="4"/>
    </row>
    <row r="2365" spans="6:9" ht="12.75" customHeight="1" x14ac:dyDescent="0.2">
      <c r="F2365" s="1"/>
      <c r="G2365" s="1"/>
      <c r="H2365" s="1"/>
      <c r="I2365" s="4"/>
    </row>
    <row r="2366" spans="6:9" ht="12.75" customHeight="1" x14ac:dyDescent="0.2">
      <c r="F2366" s="1"/>
      <c r="G2366" s="1"/>
      <c r="H2366" s="1"/>
      <c r="I2366" s="4"/>
    </row>
    <row r="2367" spans="6:9" ht="12.75" customHeight="1" x14ac:dyDescent="0.2">
      <c r="F2367" s="1"/>
      <c r="G2367" s="1"/>
      <c r="H2367" s="1"/>
      <c r="I2367" s="4"/>
    </row>
    <row r="2368" spans="6:9" ht="12.75" customHeight="1" x14ac:dyDescent="0.2">
      <c r="F2368" s="1"/>
      <c r="G2368" s="1"/>
      <c r="H2368" s="1"/>
      <c r="I2368" s="4"/>
    </row>
    <row r="2369" spans="6:9" ht="12.75" customHeight="1" x14ac:dyDescent="0.2">
      <c r="F2369" s="1"/>
      <c r="G2369" s="1"/>
      <c r="H2369" s="1"/>
      <c r="I2369" s="4"/>
    </row>
    <row r="2370" spans="6:9" ht="12.75" customHeight="1" x14ac:dyDescent="0.2">
      <c r="F2370" s="1"/>
      <c r="G2370" s="1"/>
      <c r="H2370" s="1"/>
      <c r="I2370" s="4"/>
    </row>
    <row r="2371" spans="6:9" ht="12.75" customHeight="1" x14ac:dyDescent="0.2">
      <c r="F2371" s="1"/>
      <c r="G2371" s="1"/>
      <c r="H2371" s="1"/>
      <c r="I2371" s="4"/>
    </row>
    <row r="2372" spans="6:9" ht="12.75" customHeight="1" x14ac:dyDescent="0.2">
      <c r="F2372" s="1"/>
      <c r="G2372" s="1"/>
      <c r="H2372" s="1"/>
      <c r="I2372" s="4"/>
    </row>
    <row r="2373" spans="6:9" ht="12.75" customHeight="1" x14ac:dyDescent="0.2">
      <c r="F2373" s="1"/>
      <c r="G2373" s="1"/>
      <c r="H2373" s="1"/>
      <c r="I2373" s="4"/>
    </row>
    <row r="2374" spans="6:9" ht="12.75" customHeight="1" x14ac:dyDescent="0.2">
      <c r="F2374" s="1"/>
      <c r="G2374" s="1"/>
      <c r="H2374" s="1"/>
      <c r="I2374" s="4"/>
    </row>
    <row r="2375" spans="6:9" ht="12.75" customHeight="1" x14ac:dyDescent="0.2">
      <c r="F2375" s="1"/>
      <c r="G2375" s="1"/>
      <c r="H2375" s="1"/>
      <c r="I2375" s="4"/>
    </row>
    <row r="2376" spans="6:9" ht="12.75" customHeight="1" x14ac:dyDescent="0.2">
      <c r="F2376" s="1"/>
      <c r="G2376" s="1"/>
      <c r="H2376" s="1"/>
      <c r="I2376" s="4"/>
    </row>
    <row r="2377" spans="6:9" ht="12.75" customHeight="1" x14ac:dyDescent="0.2">
      <c r="F2377" s="1"/>
      <c r="G2377" s="1"/>
      <c r="H2377" s="1"/>
      <c r="I2377" s="4"/>
    </row>
    <row r="2378" spans="6:9" ht="12.75" customHeight="1" x14ac:dyDescent="0.2">
      <c r="F2378" s="1"/>
      <c r="G2378" s="1"/>
      <c r="H2378" s="1"/>
      <c r="I2378" s="4"/>
    </row>
    <row r="2379" spans="6:9" ht="12.75" customHeight="1" x14ac:dyDescent="0.2">
      <c r="F2379" s="1"/>
      <c r="G2379" s="1"/>
      <c r="H2379" s="1"/>
      <c r="I2379" s="4"/>
    </row>
    <row r="2380" spans="6:9" ht="12.75" customHeight="1" x14ac:dyDescent="0.2">
      <c r="F2380" s="1"/>
      <c r="G2380" s="1"/>
      <c r="H2380" s="1"/>
      <c r="I2380" s="4"/>
    </row>
    <row r="2381" spans="6:9" ht="12.75" customHeight="1" x14ac:dyDescent="0.2">
      <c r="F2381" s="1"/>
      <c r="G2381" s="1"/>
      <c r="H2381" s="1"/>
      <c r="I2381" s="4"/>
    </row>
    <row r="2382" spans="6:9" ht="12.75" customHeight="1" x14ac:dyDescent="0.2">
      <c r="F2382" s="1"/>
      <c r="G2382" s="1"/>
      <c r="H2382" s="1"/>
      <c r="I2382" s="4"/>
    </row>
    <row r="2383" spans="6:9" ht="12.75" customHeight="1" x14ac:dyDescent="0.2">
      <c r="F2383" s="1"/>
      <c r="G2383" s="1"/>
      <c r="H2383" s="1"/>
      <c r="I2383" s="4"/>
    </row>
    <row r="2384" spans="6:9" ht="12.75" customHeight="1" x14ac:dyDescent="0.2">
      <c r="F2384" s="1"/>
      <c r="G2384" s="1"/>
      <c r="H2384" s="1"/>
      <c r="I2384" s="4"/>
    </row>
    <row r="2385" spans="6:9" ht="12.75" customHeight="1" x14ac:dyDescent="0.2">
      <c r="F2385" s="1"/>
      <c r="G2385" s="1"/>
      <c r="H2385" s="1"/>
      <c r="I2385" s="4"/>
    </row>
    <row r="2386" spans="6:9" ht="12.75" customHeight="1" x14ac:dyDescent="0.2">
      <c r="F2386" s="1"/>
      <c r="G2386" s="1"/>
      <c r="H2386" s="1"/>
      <c r="I2386" s="4"/>
    </row>
    <row r="2387" spans="6:9" ht="12.75" customHeight="1" x14ac:dyDescent="0.2">
      <c r="F2387" s="1"/>
      <c r="G2387" s="1"/>
      <c r="H2387" s="1"/>
      <c r="I2387" s="4"/>
    </row>
    <row r="2388" spans="6:9" ht="12.75" customHeight="1" x14ac:dyDescent="0.2">
      <c r="F2388" s="1"/>
      <c r="G2388" s="1"/>
      <c r="H2388" s="1"/>
      <c r="I2388" s="4"/>
    </row>
    <row r="2389" spans="6:9" ht="12.75" customHeight="1" x14ac:dyDescent="0.2">
      <c r="F2389" s="1"/>
      <c r="G2389" s="1"/>
      <c r="H2389" s="1"/>
      <c r="I2389" s="4"/>
    </row>
    <row r="2390" spans="6:9" ht="12.75" customHeight="1" x14ac:dyDescent="0.2">
      <c r="F2390" s="1"/>
      <c r="G2390" s="1"/>
      <c r="H2390" s="1"/>
      <c r="I2390" s="4"/>
    </row>
    <row r="2391" spans="6:9" ht="12.75" customHeight="1" x14ac:dyDescent="0.2">
      <c r="F2391" s="1"/>
      <c r="G2391" s="1"/>
      <c r="H2391" s="1"/>
      <c r="I2391" s="4"/>
    </row>
    <row r="2392" spans="6:9" ht="12.75" customHeight="1" x14ac:dyDescent="0.2">
      <c r="F2392" s="1"/>
      <c r="G2392" s="1"/>
      <c r="H2392" s="1"/>
      <c r="I2392" s="4"/>
    </row>
    <row r="2393" spans="6:9" ht="12.75" customHeight="1" x14ac:dyDescent="0.2">
      <c r="F2393" s="1"/>
      <c r="G2393" s="1"/>
      <c r="H2393" s="1"/>
      <c r="I2393" s="4"/>
    </row>
    <row r="2394" spans="6:9" ht="12.75" customHeight="1" x14ac:dyDescent="0.2">
      <c r="F2394" s="1"/>
      <c r="G2394" s="1"/>
      <c r="H2394" s="1"/>
      <c r="I2394" s="4"/>
    </row>
    <row r="2395" spans="6:9" ht="12.75" customHeight="1" x14ac:dyDescent="0.2">
      <c r="F2395" s="1"/>
      <c r="G2395" s="1"/>
      <c r="H2395" s="1"/>
      <c r="I2395" s="4"/>
    </row>
    <row r="2396" spans="6:9" ht="12.75" customHeight="1" x14ac:dyDescent="0.2">
      <c r="F2396" s="1"/>
      <c r="G2396" s="1"/>
      <c r="H2396" s="1"/>
      <c r="I2396" s="4"/>
    </row>
    <row r="2397" spans="6:9" ht="12.75" customHeight="1" x14ac:dyDescent="0.2">
      <c r="F2397" s="1"/>
      <c r="G2397" s="1"/>
      <c r="H2397" s="1"/>
      <c r="I2397" s="4"/>
    </row>
    <row r="2398" spans="6:9" ht="12.75" customHeight="1" x14ac:dyDescent="0.2">
      <c r="F2398" s="1"/>
      <c r="G2398" s="1"/>
      <c r="H2398" s="1"/>
      <c r="I2398" s="4"/>
    </row>
    <row r="2399" spans="6:9" ht="12.75" customHeight="1" x14ac:dyDescent="0.2">
      <c r="F2399" s="1"/>
      <c r="G2399" s="1"/>
      <c r="H2399" s="1"/>
      <c r="I2399" s="4"/>
    </row>
    <row r="2400" spans="6:9" ht="12.75" customHeight="1" x14ac:dyDescent="0.2">
      <c r="F2400" s="1"/>
      <c r="G2400" s="1"/>
      <c r="H2400" s="1"/>
      <c r="I2400" s="4"/>
    </row>
    <row r="2401" spans="6:9" ht="12.75" customHeight="1" x14ac:dyDescent="0.2">
      <c r="F2401" s="1"/>
      <c r="G2401" s="1"/>
      <c r="H2401" s="1"/>
      <c r="I2401" s="4"/>
    </row>
    <row r="2402" spans="6:9" ht="12.75" customHeight="1" x14ac:dyDescent="0.2">
      <c r="F2402" s="1"/>
      <c r="G2402" s="1"/>
      <c r="H2402" s="1"/>
      <c r="I2402" s="4"/>
    </row>
    <row r="2403" spans="6:9" ht="12.75" customHeight="1" x14ac:dyDescent="0.2">
      <c r="F2403" s="1"/>
      <c r="G2403" s="1"/>
      <c r="H2403" s="1"/>
      <c r="I2403" s="4"/>
    </row>
    <row r="2404" spans="6:9" ht="12.75" customHeight="1" x14ac:dyDescent="0.2">
      <c r="F2404" s="1"/>
      <c r="G2404" s="1"/>
      <c r="H2404" s="1"/>
      <c r="I2404" s="4"/>
    </row>
    <row r="2405" spans="6:9" ht="12.75" customHeight="1" x14ac:dyDescent="0.2">
      <c r="F2405" s="1"/>
      <c r="G2405" s="1"/>
      <c r="H2405" s="1"/>
      <c r="I2405" s="4"/>
    </row>
    <row r="2406" spans="6:9" ht="12.75" customHeight="1" x14ac:dyDescent="0.2">
      <c r="F2406" s="1"/>
      <c r="G2406" s="1"/>
      <c r="H2406" s="1"/>
      <c r="I2406" s="4"/>
    </row>
    <row r="2407" spans="6:9" ht="12.75" customHeight="1" x14ac:dyDescent="0.2">
      <c r="F2407" s="1"/>
      <c r="G2407" s="1"/>
      <c r="H2407" s="1"/>
      <c r="I2407" s="4"/>
    </row>
    <row r="2408" spans="6:9" ht="12.75" customHeight="1" x14ac:dyDescent="0.2">
      <c r="F2408" s="1"/>
      <c r="G2408" s="1"/>
      <c r="H2408" s="1"/>
      <c r="I2408" s="4"/>
    </row>
    <row r="2409" spans="6:9" ht="12.75" customHeight="1" x14ac:dyDescent="0.2">
      <c r="F2409" s="1"/>
      <c r="G2409" s="1"/>
      <c r="H2409" s="1"/>
      <c r="I2409" s="4"/>
    </row>
    <row r="2410" spans="6:9" ht="12.75" customHeight="1" x14ac:dyDescent="0.2">
      <c r="F2410" s="1"/>
      <c r="G2410" s="1"/>
      <c r="H2410" s="1"/>
      <c r="I2410" s="4"/>
    </row>
    <row r="2411" spans="6:9" ht="12.75" customHeight="1" x14ac:dyDescent="0.2">
      <c r="F2411" s="1"/>
      <c r="G2411" s="1"/>
      <c r="H2411" s="1"/>
      <c r="I2411" s="4"/>
    </row>
    <row r="2412" spans="6:9" ht="12.75" customHeight="1" x14ac:dyDescent="0.2">
      <c r="F2412" s="1"/>
      <c r="G2412" s="1"/>
      <c r="H2412" s="1"/>
      <c r="I2412" s="4"/>
    </row>
    <row r="2413" spans="6:9" ht="12.75" customHeight="1" x14ac:dyDescent="0.2">
      <c r="F2413" s="1"/>
      <c r="G2413" s="1"/>
      <c r="H2413" s="1"/>
      <c r="I2413" s="4"/>
    </row>
    <row r="2414" spans="6:9" ht="12.75" customHeight="1" x14ac:dyDescent="0.2">
      <c r="F2414" s="1"/>
      <c r="G2414" s="1"/>
      <c r="H2414" s="1"/>
      <c r="I2414" s="4"/>
    </row>
    <row r="2415" spans="6:9" ht="12.75" customHeight="1" x14ac:dyDescent="0.2">
      <c r="F2415" s="1"/>
      <c r="G2415" s="1"/>
      <c r="H2415" s="1"/>
      <c r="I2415" s="4"/>
    </row>
    <row r="2416" spans="6:9" ht="12.75" customHeight="1" x14ac:dyDescent="0.2">
      <c r="F2416" s="1"/>
      <c r="G2416" s="1"/>
      <c r="H2416" s="1"/>
      <c r="I2416" s="4"/>
    </row>
    <row r="2417" spans="6:9" ht="12.75" customHeight="1" x14ac:dyDescent="0.2">
      <c r="F2417" s="1"/>
      <c r="G2417" s="1"/>
      <c r="H2417" s="1"/>
      <c r="I2417" s="4"/>
    </row>
    <row r="2418" spans="6:9" ht="12.75" customHeight="1" x14ac:dyDescent="0.2">
      <c r="F2418" s="1"/>
      <c r="G2418" s="1"/>
      <c r="H2418" s="1"/>
      <c r="I2418" s="4"/>
    </row>
    <row r="2419" spans="6:9" ht="12.75" customHeight="1" x14ac:dyDescent="0.2">
      <c r="F2419" s="1"/>
      <c r="G2419" s="1"/>
      <c r="H2419" s="1"/>
      <c r="I2419" s="4"/>
    </row>
    <row r="2420" spans="6:9" ht="12.75" customHeight="1" x14ac:dyDescent="0.2">
      <c r="F2420" s="1"/>
      <c r="G2420" s="1"/>
      <c r="H2420" s="1"/>
      <c r="I2420" s="4"/>
    </row>
    <row r="2421" spans="6:9" ht="12.75" customHeight="1" x14ac:dyDescent="0.2">
      <c r="F2421" s="1"/>
      <c r="G2421" s="1"/>
      <c r="H2421" s="1"/>
      <c r="I2421" s="4"/>
    </row>
    <row r="2422" spans="6:9" ht="12.75" customHeight="1" x14ac:dyDescent="0.2">
      <c r="F2422" s="1"/>
      <c r="G2422" s="1"/>
      <c r="H2422" s="1"/>
      <c r="I2422" s="4"/>
    </row>
    <row r="2423" spans="6:9" ht="12.75" customHeight="1" x14ac:dyDescent="0.2">
      <c r="F2423" s="1"/>
      <c r="G2423" s="1"/>
      <c r="H2423" s="1"/>
      <c r="I2423" s="4"/>
    </row>
    <row r="2424" spans="6:9" ht="12.75" customHeight="1" x14ac:dyDescent="0.2">
      <c r="F2424" s="1"/>
      <c r="G2424" s="1"/>
      <c r="H2424" s="1"/>
      <c r="I2424" s="4"/>
    </row>
    <row r="2425" spans="6:9" ht="12.75" customHeight="1" x14ac:dyDescent="0.2">
      <c r="F2425" s="1"/>
      <c r="G2425" s="1"/>
      <c r="H2425" s="1"/>
      <c r="I2425" s="4"/>
    </row>
    <row r="2426" spans="6:9" ht="12.75" customHeight="1" x14ac:dyDescent="0.2">
      <c r="F2426" s="1"/>
      <c r="G2426" s="1"/>
      <c r="H2426" s="1"/>
      <c r="I2426" s="4"/>
    </row>
    <row r="2427" spans="6:9" ht="12.75" customHeight="1" x14ac:dyDescent="0.2">
      <c r="F2427" s="1"/>
      <c r="G2427" s="1"/>
      <c r="H2427" s="1"/>
      <c r="I2427" s="4"/>
    </row>
    <row r="2428" spans="6:9" ht="12.75" customHeight="1" x14ac:dyDescent="0.2">
      <c r="F2428" s="1"/>
      <c r="G2428" s="1"/>
      <c r="H2428" s="1"/>
      <c r="I2428" s="4"/>
    </row>
    <row r="2429" spans="6:9" ht="12.75" customHeight="1" x14ac:dyDescent="0.2">
      <c r="F2429" s="1"/>
      <c r="G2429" s="1"/>
      <c r="H2429" s="1"/>
      <c r="I2429" s="4"/>
    </row>
    <row r="2430" spans="6:9" ht="12.75" customHeight="1" x14ac:dyDescent="0.2">
      <c r="F2430" s="1"/>
      <c r="G2430" s="1"/>
      <c r="H2430" s="1"/>
      <c r="I2430" s="4"/>
    </row>
    <row r="2431" spans="6:9" ht="12.75" customHeight="1" x14ac:dyDescent="0.2">
      <c r="F2431" s="1"/>
      <c r="G2431" s="1"/>
      <c r="H2431" s="1"/>
      <c r="I2431" s="4"/>
    </row>
    <row r="2432" spans="6:9" ht="12.75" customHeight="1" x14ac:dyDescent="0.2">
      <c r="F2432" s="1"/>
      <c r="G2432" s="1"/>
      <c r="H2432" s="1"/>
      <c r="I2432" s="4"/>
    </row>
    <row r="2433" spans="6:9" ht="12.75" customHeight="1" x14ac:dyDescent="0.2">
      <c r="F2433" s="1"/>
      <c r="G2433" s="1"/>
      <c r="H2433" s="1"/>
      <c r="I2433" s="4"/>
    </row>
    <row r="2434" spans="6:9" ht="12.75" customHeight="1" x14ac:dyDescent="0.2">
      <c r="F2434" s="1"/>
      <c r="G2434" s="1"/>
      <c r="H2434" s="1"/>
      <c r="I2434" s="4"/>
    </row>
    <row r="2435" spans="6:9" ht="12.75" customHeight="1" x14ac:dyDescent="0.2">
      <c r="F2435" s="1"/>
      <c r="G2435" s="1"/>
      <c r="H2435" s="1"/>
      <c r="I2435" s="4"/>
    </row>
    <row r="2436" spans="6:9" ht="12.75" customHeight="1" x14ac:dyDescent="0.2">
      <c r="F2436" s="1"/>
      <c r="G2436" s="1"/>
      <c r="H2436" s="1"/>
      <c r="I2436" s="4"/>
    </row>
    <row r="2437" spans="6:9" ht="12.75" customHeight="1" x14ac:dyDescent="0.2">
      <c r="F2437" s="1"/>
      <c r="G2437" s="1"/>
      <c r="H2437" s="1"/>
      <c r="I2437" s="4"/>
    </row>
    <row r="2438" spans="6:9" ht="12.75" customHeight="1" x14ac:dyDescent="0.2">
      <c r="F2438" s="1"/>
      <c r="G2438" s="1"/>
      <c r="H2438" s="1"/>
      <c r="I2438" s="4"/>
    </row>
    <row r="2439" spans="6:9" ht="12.75" customHeight="1" x14ac:dyDescent="0.2">
      <c r="F2439" s="1"/>
      <c r="G2439" s="1"/>
      <c r="H2439" s="1"/>
      <c r="I2439" s="4"/>
    </row>
    <row r="2440" spans="6:9" ht="12.75" customHeight="1" x14ac:dyDescent="0.2">
      <c r="F2440" s="1"/>
      <c r="G2440" s="1"/>
      <c r="H2440" s="1"/>
      <c r="I2440" s="4"/>
    </row>
    <row r="2441" spans="6:9" ht="12.75" customHeight="1" x14ac:dyDescent="0.2">
      <c r="F2441" s="1"/>
      <c r="G2441" s="1"/>
      <c r="H2441" s="1"/>
      <c r="I2441" s="4"/>
    </row>
    <row r="2442" spans="6:9" ht="12.75" customHeight="1" x14ac:dyDescent="0.2">
      <c r="F2442" s="1"/>
      <c r="G2442" s="1"/>
      <c r="H2442" s="1"/>
      <c r="I2442" s="4"/>
    </row>
    <row r="2443" spans="6:9" ht="12.75" customHeight="1" x14ac:dyDescent="0.2">
      <c r="F2443" s="1"/>
      <c r="G2443" s="1"/>
      <c r="H2443" s="1"/>
      <c r="I2443" s="4"/>
    </row>
    <row r="2444" spans="6:9" ht="12.75" customHeight="1" x14ac:dyDescent="0.2">
      <c r="F2444" s="1"/>
      <c r="G2444" s="1"/>
      <c r="H2444" s="1"/>
      <c r="I2444" s="4"/>
    </row>
    <row r="2445" spans="6:9" ht="12.75" customHeight="1" x14ac:dyDescent="0.2">
      <c r="F2445" s="1"/>
      <c r="G2445" s="1"/>
      <c r="H2445" s="1"/>
      <c r="I2445" s="4"/>
    </row>
    <row r="2446" spans="6:9" ht="12.75" customHeight="1" x14ac:dyDescent="0.2">
      <c r="F2446" s="1"/>
      <c r="G2446" s="1"/>
      <c r="H2446" s="1"/>
      <c r="I2446" s="4"/>
    </row>
    <row r="2447" spans="6:9" ht="12.75" customHeight="1" x14ac:dyDescent="0.2">
      <c r="F2447" s="1"/>
      <c r="G2447" s="1"/>
      <c r="H2447" s="1"/>
      <c r="I2447" s="4"/>
    </row>
    <row r="2448" spans="6:9" ht="12.75" customHeight="1" x14ac:dyDescent="0.2">
      <c r="F2448" s="1"/>
      <c r="G2448" s="1"/>
      <c r="H2448" s="1"/>
      <c r="I2448" s="4"/>
    </row>
    <row r="2449" spans="6:9" ht="12.75" customHeight="1" x14ac:dyDescent="0.2">
      <c r="F2449" s="1"/>
      <c r="G2449" s="1"/>
      <c r="H2449" s="1"/>
      <c r="I2449" s="4"/>
    </row>
    <row r="2450" spans="6:9" ht="12.75" customHeight="1" x14ac:dyDescent="0.2">
      <c r="F2450" s="1"/>
      <c r="G2450" s="1"/>
      <c r="H2450" s="1"/>
      <c r="I2450" s="4"/>
    </row>
    <row r="2451" spans="6:9" ht="12.75" customHeight="1" x14ac:dyDescent="0.2">
      <c r="F2451" s="1"/>
      <c r="G2451" s="1"/>
      <c r="H2451" s="1"/>
      <c r="I2451" s="4"/>
    </row>
    <row r="2452" spans="6:9" ht="12.75" customHeight="1" x14ac:dyDescent="0.2">
      <c r="F2452" s="1"/>
      <c r="G2452" s="1"/>
      <c r="H2452" s="1"/>
      <c r="I2452" s="4"/>
    </row>
    <row r="2453" spans="6:9" ht="12.75" customHeight="1" x14ac:dyDescent="0.2">
      <c r="F2453" s="1"/>
      <c r="G2453" s="1"/>
      <c r="H2453" s="1"/>
      <c r="I2453" s="4"/>
    </row>
    <row r="2454" spans="6:9" ht="12.75" customHeight="1" x14ac:dyDescent="0.2">
      <c r="F2454" s="1"/>
      <c r="G2454" s="1"/>
      <c r="H2454" s="1"/>
      <c r="I2454" s="4"/>
    </row>
    <row r="2455" spans="6:9" ht="12.75" customHeight="1" x14ac:dyDescent="0.2">
      <c r="F2455" s="1"/>
      <c r="G2455" s="1"/>
      <c r="H2455" s="1"/>
      <c r="I2455" s="4"/>
    </row>
    <row r="2456" spans="6:9" ht="12.75" customHeight="1" x14ac:dyDescent="0.2">
      <c r="F2456" s="1"/>
      <c r="G2456" s="1"/>
      <c r="H2456" s="1"/>
      <c r="I2456" s="4"/>
    </row>
    <row r="2457" spans="6:9" ht="12.75" customHeight="1" x14ac:dyDescent="0.2">
      <c r="F2457" s="1"/>
      <c r="G2457" s="1"/>
      <c r="H2457" s="1"/>
      <c r="I2457" s="4"/>
    </row>
    <row r="2458" spans="6:9" ht="12.75" customHeight="1" x14ac:dyDescent="0.2">
      <c r="F2458" s="1"/>
      <c r="G2458" s="1"/>
      <c r="H2458" s="1"/>
      <c r="I2458" s="4"/>
    </row>
    <row r="2459" spans="6:9" ht="12.75" customHeight="1" x14ac:dyDescent="0.2">
      <c r="F2459" s="1"/>
      <c r="G2459" s="1"/>
      <c r="H2459" s="1"/>
      <c r="I2459" s="4"/>
    </row>
    <row r="2460" spans="6:9" ht="12.75" customHeight="1" x14ac:dyDescent="0.2">
      <c r="F2460" s="1"/>
      <c r="G2460" s="1"/>
      <c r="H2460" s="1"/>
      <c r="I2460" s="4"/>
    </row>
    <row r="2461" spans="6:9" ht="12.75" customHeight="1" x14ac:dyDescent="0.2">
      <c r="F2461" s="1"/>
      <c r="G2461" s="1"/>
      <c r="H2461" s="1"/>
      <c r="I2461" s="4"/>
    </row>
    <row r="2462" spans="6:9" ht="12.75" customHeight="1" x14ac:dyDescent="0.2">
      <c r="F2462" s="1"/>
      <c r="G2462" s="1"/>
      <c r="H2462" s="1"/>
      <c r="I2462" s="4"/>
    </row>
    <row r="2463" spans="6:9" ht="12.75" customHeight="1" x14ac:dyDescent="0.2">
      <c r="F2463" s="1"/>
      <c r="G2463" s="1"/>
      <c r="H2463" s="1"/>
      <c r="I2463" s="4"/>
    </row>
    <row r="2464" spans="6:9" ht="12.75" customHeight="1" x14ac:dyDescent="0.2">
      <c r="F2464" s="1"/>
      <c r="G2464" s="1"/>
      <c r="H2464" s="1"/>
      <c r="I2464" s="4"/>
    </row>
    <row r="2465" spans="6:9" ht="12.75" customHeight="1" x14ac:dyDescent="0.2">
      <c r="F2465" s="1"/>
      <c r="G2465" s="1"/>
      <c r="H2465" s="1"/>
      <c r="I2465" s="4"/>
    </row>
    <row r="2466" spans="6:9" ht="12.75" customHeight="1" x14ac:dyDescent="0.2">
      <c r="F2466" s="1"/>
      <c r="G2466" s="1"/>
      <c r="H2466" s="1"/>
      <c r="I2466" s="4"/>
    </row>
    <row r="2467" spans="6:9" ht="12.75" customHeight="1" x14ac:dyDescent="0.2">
      <c r="F2467" s="1"/>
      <c r="G2467" s="1"/>
      <c r="H2467" s="1"/>
      <c r="I2467" s="4"/>
    </row>
    <row r="2468" spans="6:9" ht="12.75" customHeight="1" x14ac:dyDescent="0.2">
      <c r="F2468" s="1"/>
      <c r="G2468" s="1"/>
      <c r="H2468" s="1"/>
      <c r="I2468" s="4"/>
    </row>
    <row r="2469" spans="6:9" ht="12.75" customHeight="1" x14ac:dyDescent="0.2">
      <c r="F2469" s="1"/>
      <c r="G2469" s="1"/>
      <c r="H2469" s="1"/>
      <c r="I2469" s="4"/>
    </row>
    <row r="2470" spans="6:9" ht="12.75" customHeight="1" x14ac:dyDescent="0.2">
      <c r="F2470" s="1"/>
      <c r="G2470" s="1"/>
      <c r="H2470" s="1"/>
      <c r="I2470" s="4"/>
    </row>
    <row r="2471" spans="6:9" ht="12.75" customHeight="1" x14ac:dyDescent="0.2">
      <c r="F2471" s="1"/>
      <c r="G2471" s="1"/>
      <c r="H2471" s="1"/>
      <c r="I2471" s="4"/>
    </row>
    <row r="2472" spans="6:9" ht="12.75" customHeight="1" x14ac:dyDescent="0.2">
      <c r="F2472" s="1"/>
      <c r="G2472" s="1"/>
      <c r="H2472" s="1"/>
      <c r="I2472" s="4"/>
    </row>
    <row r="2473" spans="6:9" ht="12.75" customHeight="1" x14ac:dyDescent="0.2">
      <c r="F2473" s="1"/>
      <c r="G2473" s="1"/>
      <c r="H2473" s="1"/>
      <c r="I2473" s="4"/>
    </row>
    <row r="2474" spans="6:9" ht="12.75" customHeight="1" x14ac:dyDescent="0.2">
      <c r="F2474" s="1"/>
      <c r="G2474" s="1"/>
      <c r="H2474" s="1"/>
      <c r="I2474" s="4"/>
    </row>
    <row r="2475" spans="6:9" ht="12.75" customHeight="1" x14ac:dyDescent="0.2">
      <c r="F2475" s="1"/>
      <c r="G2475" s="1"/>
      <c r="H2475" s="1"/>
      <c r="I2475" s="4"/>
    </row>
    <row r="2476" spans="6:9" ht="12.75" customHeight="1" x14ac:dyDescent="0.2">
      <c r="F2476" s="1"/>
      <c r="G2476" s="1"/>
      <c r="H2476" s="1"/>
      <c r="I2476" s="4"/>
    </row>
    <row r="2477" spans="6:9" ht="12.75" customHeight="1" x14ac:dyDescent="0.2">
      <c r="F2477" s="1"/>
      <c r="G2477" s="1"/>
      <c r="H2477" s="1"/>
      <c r="I2477" s="4"/>
    </row>
    <row r="2478" spans="6:9" ht="12.75" customHeight="1" x14ac:dyDescent="0.2">
      <c r="F2478" s="1"/>
      <c r="G2478" s="1"/>
      <c r="H2478" s="1"/>
      <c r="I2478" s="4"/>
    </row>
    <row r="2479" spans="6:9" ht="12.75" customHeight="1" x14ac:dyDescent="0.2">
      <c r="F2479" s="1"/>
      <c r="G2479" s="1"/>
      <c r="H2479" s="1"/>
      <c r="I2479" s="4"/>
    </row>
    <row r="2480" spans="6:9" ht="12.75" customHeight="1" x14ac:dyDescent="0.2">
      <c r="F2480" s="1"/>
      <c r="G2480" s="1"/>
      <c r="H2480" s="1"/>
      <c r="I2480" s="4"/>
    </row>
    <row r="2481" spans="6:9" ht="12.75" customHeight="1" x14ac:dyDescent="0.2">
      <c r="F2481" s="1"/>
      <c r="G2481" s="1"/>
      <c r="H2481" s="1"/>
      <c r="I2481" s="4"/>
    </row>
    <row r="2482" spans="6:9" ht="12.75" customHeight="1" x14ac:dyDescent="0.2">
      <c r="F2482" s="1"/>
      <c r="G2482" s="1"/>
      <c r="H2482" s="1"/>
      <c r="I2482" s="4"/>
    </row>
    <row r="2483" spans="6:9" ht="12.75" customHeight="1" x14ac:dyDescent="0.2">
      <c r="F2483" s="1"/>
      <c r="G2483" s="1"/>
      <c r="H2483" s="1"/>
      <c r="I2483" s="4"/>
    </row>
    <row r="2484" spans="6:9" ht="12.75" customHeight="1" x14ac:dyDescent="0.2">
      <c r="F2484" s="1"/>
      <c r="G2484" s="1"/>
      <c r="H2484" s="1"/>
      <c r="I2484" s="4"/>
    </row>
    <row r="2485" spans="6:9" ht="12.75" customHeight="1" x14ac:dyDescent="0.2">
      <c r="F2485" s="1"/>
      <c r="G2485" s="1"/>
      <c r="H2485" s="1"/>
      <c r="I2485" s="4"/>
    </row>
    <row r="2486" spans="6:9" ht="12.75" customHeight="1" x14ac:dyDescent="0.2">
      <c r="F2486" s="1"/>
      <c r="G2486" s="1"/>
      <c r="H2486" s="1"/>
      <c r="I2486" s="4"/>
    </row>
    <row r="2487" spans="6:9" ht="12.75" customHeight="1" x14ac:dyDescent="0.2">
      <c r="F2487" s="1"/>
      <c r="G2487" s="1"/>
      <c r="H2487" s="1"/>
      <c r="I2487" s="4"/>
    </row>
    <row r="2488" spans="6:9" ht="12.75" customHeight="1" x14ac:dyDescent="0.2">
      <c r="F2488" s="1"/>
      <c r="G2488" s="1"/>
      <c r="H2488" s="1"/>
      <c r="I2488" s="4"/>
    </row>
    <row r="2489" spans="6:9" ht="12.75" customHeight="1" x14ac:dyDescent="0.2">
      <c r="F2489" s="1"/>
      <c r="G2489" s="1"/>
      <c r="H2489" s="1"/>
      <c r="I2489" s="4"/>
    </row>
    <row r="2490" spans="6:9" ht="12.75" customHeight="1" x14ac:dyDescent="0.2">
      <c r="F2490" s="1"/>
      <c r="G2490" s="1"/>
      <c r="H2490" s="1"/>
      <c r="I2490" s="4"/>
    </row>
    <row r="2491" spans="6:9" ht="12.75" customHeight="1" x14ac:dyDescent="0.2">
      <c r="F2491" s="1"/>
      <c r="G2491" s="1"/>
      <c r="H2491" s="1"/>
      <c r="I2491" s="4"/>
    </row>
    <row r="2492" spans="6:9" ht="12.75" customHeight="1" x14ac:dyDescent="0.2">
      <c r="F2492" s="1"/>
      <c r="G2492" s="1"/>
      <c r="H2492" s="1"/>
      <c r="I2492" s="4"/>
    </row>
    <row r="2493" spans="6:9" ht="12.75" customHeight="1" x14ac:dyDescent="0.2">
      <c r="F2493" s="1"/>
      <c r="G2493" s="1"/>
      <c r="H2493" s="1"/>
      <c r="I2493" s="4"/>
    </row>
    <row r="2494" spans="6:9" ht="12.75" customHeight="1" x14ac:dyDescent="0.2">
      <c r="F2494" s="1"/>
      <c r="G2494" s="1"/>
      <c r="H2494" s="1"/>
      <c r="I2494" s="4"/>
    </row>
    <row r="2495" spans="6:9" ht="12.75" customHeight="1" x14ac:dyDescent="0.2">
      <c r="F2495" s="1"/>
      <c r="G2495" s="1"/>
      <c r="H2495" s="1"/>
      <c r="I2495" s="4"/>
    </row>
    <row r="2496" spans="6:9" ht="12.75" customHeight="1" x14ac:dyDescent="0.2">
      <c r="F2496" s="1"/>
      <c r="G2496" s="1"/>
      <c r="H2496" s="1"/>
      <c r="I2496" s="4"/>
    </row>
    <row r="2497" spans="6:9" ht="12.75" customHeight="1" x14ac:dyDescent="0.2">
      <c r="F2497" s="1"/>
      <c r="G2497" s="1"/>
      <c r="H2497" s="1"/>
      <c r="I2497" s="4"/>
    </row>
    <row r="2498" spans="6:9" ht="12.75" customHeight="1" x14ac:dyDescent="0.2">
      <c r="F2498" s="1"/>
      <c r="G2498" s="1"/>
      <c r="H2498" s="1"/>
      <c r="I2498" s="4"/>
    </row>
    <row r="2499" spans="6:9" ht="12.75" customHeight="1" x14ac:dyDescent="0.2">
      <c r="F2499" s="1"/>
      <c r="G2499" s="1"/>
      <c r="H2499" s="1"/>
      <c r="I2499" s="4"/>
    </row>
    <row r="2500" spans="6:9" ht="12.75" customHeight="1" x14ac:dyDescent="0.2">
      <c r="F2500" s="1"/>
      <c r="G2500" s="1"/>
      <c r="H2500" s="1"/>
      <c r="I2500" s="4"/>
    </row>
    <row r="2501" spans="6:9" ht="12.75" customHeight="1" x14ac:dyDescent="0.2">
      <c r="F2501" s="1"/>
      <c r="G2501" s="1"/>
      <c r="H2501" s="1"/>
      <c r="I2501" s="4"/>
    </row>
    <row r="2502" spans="6:9" ht="12.75" customHeight="1" x14ac:dyDescent="0.2">
      <c r="F2502" s="1"/>
      <c r="G2502" s="1"/>
      <c r="H2502" s="1"/>
      <c r="I2502" s="4"/>
    </row>
    <row r="2503" spans="6:9" ht="12.75" customHeight="1" x14ac:dyDescent="0.2">
      <c r="F2503" s="1"/>
      <c r="G2503" s="1"/>
      <c r="H2503" s="1"/>
      <c r="I2503" s="4"/>
    </row>
    <row r="2504" spans="6:9" ht="12.75" customHeight="1" x14ac:dyDescent="0.2">
      <c r="F2504" s="1"/>
      <c r="G2504" s="1"/>
      <c r="H2504" s="1"/>
      <c r="I2504" s="4"/>
    </row>
    <row r="2505" spans="6:9" ht="12.75" customHeight="1" x14ac:dyDescent="0.2">
      <c r="F2505" s="1"/>
      <c r="G2505" s="1"/>
      <c r="H2505" s="1"/>
      <c r="I2505" s="4"/>
    </row>
    <row r="2506" spans="6:9" ht="12.75" customHeight="1" x14ac:dyDescent="0.2">
      <c r="F2506" s="1"/>
      <c r="G2506" s="1"/>
      <c r="H2506" s="1"/>
      <c r="I2506" s="4"/>
    </row>
    <row r="2507" spans="6:9" ht="12.75" customHeight="1" x14ac:dyDescent="0.2">
      <c r="F2507" s="1"/>
      <c r="G2507" s="1"/>
      <c r="H2507" s="1"/>
      <c r="I2507" s="4"/>
    </row>
    <row r="2508" spans="6:9" ht="12.75" customHeight="1" x14ac:dyDescent="0.2">
      <c r="F2508" s="1"/>
      <c r="G2508" s="1"/>
      <c r="H2508" s="1"/>
      <c r="I2508" s="4"/>
    </row>
    <row r="2509" spans="6:9" ht="12.75" customHeight="1" x14ac:dyDescent="0.2">
      <c r="F2509" s="1"/>
      <c r="G2509" s="1"/>
      <c r="H2509" s="1"/>
      <c r="I2509" s="4"/>
    </row>
    <row r="2510" spans="6:9" ht="12.75" customHeight="1" x14ac:dyDescent="0.2">
      <c r="F2510" s="1"/>
      <c r="G2510" s="1"/>
      <c r="H2510" s="1"/>
      <c r="I2510" s="4"/>
    </row>
    <row r="2511" spans="6:9" ht="12.75" customHeight="1" x14ac:dyDescent="0.2">
      <c r="F2511" s="1"/>
      <c r="G2511" s="1"/>
      <c r="H2511" s="1"/>
      <c r="I2511" s="4"/>
    </row>
    <row r="2512" spans="6:9" ht="12.75" customHeight="1" x14ac:dyDescent="0.2">
      <c r="F2512" s="1"/>
      <c r="G2512" s="1"/>
      <c r="H2512" s="1"/>
      <c r="I2512" s="4"/>
    </row>
    <row r="2513" spans="6:9" ht="12.75" customHeight="1" x14ac:dyDescent="0.2">
      <c r="F2513" s="1"/>
      <c r="G2513" s="1"/>
      <c r="H2513" s="1"/>
      <c r="I2513" s="4"/>
    </row>
    <row r="2514" spans="6:9" ht="12.75" customHeight="1" x14ac:dyDescent="0.2">
      <c r="F2514" s="1"/>
      <c r="G2514" s="1"/>
      <c r="H2514" s="1"/>
      <c r="I2514" s="4"/>
    </row>
    <row r="2515" spans="6:9" ht="12.75" customHeight="1" x14ac:dyDescent="0.2">
      <c r="F2515" s="1"/>
      <c r="G2515" s="1"/>
      <c r="H2515" s="1"/>
      <c r="I2515" s="4"/>
    </row>
    <row r="2516" spans="6:9" ht="12.75" customHeight="1" x14ac:dyDescent="0.2">
      <c r="F2516" s="1"/>
      <c r="G2516" s="1"/>
      <c r="H2516" s="1"/>
      <c r="I2516" s="4"/>
    </row>
    <row r="2517" spans="6:9" ht="12.75" customHeight="1" x14ac:dyDescent="0.2">
      <c r="F2517" s="1"/>
      <c r="G2517" s="1"/>
      <c r="H2517" s="1"/>
      <c r="I2517" s="4"/>
    </row>
    <row r="2518" spans="6:9" ht="12.75" customHeight="1" x14ac:dyDescent="0.2">
      <c r="F2518" s="1"/>
      <c r="G2518" s="1"/>
      <c r="H2518" s="1"/>
      <c r="I2518" s="4"/>
    </row>
    <row r="2519" spans="6:9" ht="12.75" customHeight="1" x14ac:dyDescent="0.2">
      <c r="F2519" s="1"/>
      <c r="G2519" s="1"/>
      <c r="H2519" s="1"/>
      <c r="I2519" s="4"/>
    </row>
    <row r="2520" spans="6:9" ht="12.75" customHeight="1" x14ac:dyDescent="0.2">
      <c r="F2520" s="1"/>
      <c r="G2520" s="1"/>
      <c r="H2520" s="1"/>
      <c r="I2520" s="4"/>
    </row>
    <row r="2521" spans="6:9" ht="12.75" customHeight="1" x14ac:dyDescent="0.2">
      <c r="F2521" s="1"/>
      <c r="G2521" s="1"/>
      <c r="H2521" s="1"/>
      <c r="I2521" s="4"/>
    </row>
    <row r="2522" spans="6:9" ht="12.75" customHeight="1" x14ac:dyDescent="0.2">
      <c r="F2522" s="1"/>
      <c r="G2522" s="1"/>
      <c r="H2522" s="1"/>
      <c r="I2522" s="4"/>
    </row>
    <row r="2523" spans="6:9" ht="12.75" customHeight="1" x14ac:dyDescent="0.2">
      <c r="F2523" s="1"/>
      <c r="G2523" s="1"/>
      <c r="H2523" s="1"/>
      <c r="I2523" s="4"/>
    </row>
    <row r="2524" spans="6:9" ht="12.75" customHeight="1" x14ac:dyDescent="0.2">
      <c r="F2524" s="1"/>
      <c r="G2524" s="1"/>
      <c r="H2524" s="1"/>
      <c r="I2524" s="4"/>
    </row>
    <row r="2525" spans="6:9" ht="12.75" customHeight="1" x14ac:dyDescent="0.2">
      <c r="F2525" s="1"/>
      <c r="G2525" s="1"/>
      <c r="H2525" s="1"/>
      <c r="I2525" s="4"/>
    </row>
    <row r="2526" spans="6:9" ht="12.75" customHeight="1" x14ac:dyDescent="0.2">
      <c r="F2526" s="1"/>
      <c r="G2526" s="1"/>
      <c r="H2526" s="1"/>
      <c r="I2526" s="4"/>
    </row>
    <row r="2527" spans="6:9" ht="12.75" customHeight="1" x14ac:dyDescent="0.2">
      <c r="F2527" s="1"/>
      <c r="G2527" s="1"/>
      <c r="H2527" s="1"/>
      <c r="I2527" s="4"/>
    </row>
    <row r="2528" spans="6:9" ht="12.75" customHeight="1" x14ac:dyDescent="0.2">
      <c r="F2528" s="1"/>
      <c r="G2528" s="1"/>
      <c r="H2528" s="1"/>
      <c r="I2528" s="4"/>
    </row>
    <row r="2529" spans="6:9" ht="12.75" customHeight="1" x14ac:dyDescent="0.2">
      <c r="F2529" s="1"/>
      <c r="G2529" s="1"/>
      <c r="H2529" s="1"/>
      <c r="I2529" s="4"/>
    </row>
    <row r="2530" spans="6:9" ht="12.75" customHeight="1" x14ac:dyDescent="0.2">
      <c r="F2530" s="1"/>
      <c r="G2530" s="1"/>
      <c r="H2530" s="1"/>
      <c r="I2530" s="4"/>
    </row>
    <row r="2531" spans="6:9" ht="12.75" customHeight="1" x14ac:dyDescent="0.2">
      <c r="F2531" s="1"/>
      <c r="G2531" s="1"/>
      <c r="H2531" s="1"/>
      <c r="I2531" s="4"/>
    </row>
    <row r="2532" spans="6:9" ht="12.75" customHeight="1" x14ac:dyDescent="0.2">
      <c r="F2532" s="1"/>
      <c r="G2532" s="1"/>
      <c r="H2532" s="1"/>
      <c r="I2532" s="4"/>
    </row>
    <row r="2533" spans="6:9" ht="12.75" customHeight="1" x14ac:dyDescent="0.2">
      <c r="F2533" s="1"/>
      <c r="G2533" s="1"/>
      <c r="H2533" s="1"/>
      <c r="I2533" s="4"/>
    </row>
    <row r="2534" spans="6:9" ht="12.75" customHeight="1" x14ac:dyDescent="0.2">
      <c r="F2534" s="1"/>
      <c r="G2534" s="1"/>
      <c r="H2534" s="1"/>
      <c r="I2534" s="4"/>
    </row>
    <row r="2535" spans="6:9" ht="12.75" customHeight="1" x14ac:dyDescent="0.2">
      <c r="F2535" s="1"/>
      <c r="G2535" s="1"/>
      <c r="H2535" s="1"/>
      <c r="I2535" s="4"/>
    </row>
    <row r="2536" spans="6:9" ht="12.75" customHeight="1" x14ac:dyDescent="0.2">
      <c r="F2536" s="1"/>
      <c r="G2536" s="1"/>
      <c r="H2536" s="1"/>
      <c r="I2536" s="4"/>
    </row>
    <row r="2537" spans="6:9" ht="12.75" customHeight="1" x14ac:dyDescent="0.2">
      <c r="F2537" s="1"/>
      <c r="G2537" s="1"/>
      <c r="H2537" s="1"/>
      <c r="I2537" s="4"/>
    </row>
    <row r="2538" spans="6:9" ht="12.75" customHeight="1" x14ac:dyDescent="0.2">
      <c r="F2538" s="1"/>
      <c r="G2538" s="1"/>
      <c r="H2538" s="1"/>
      <c r="I2538" s="4"/>
    </row>
    <row r="2539" spans="6:9" ht="12.75" customHeight="1" x14ac:dyDescent="0.2">
      <c r="F2539" s="1"/>
      <c r="G2539" s="1"/>
      <c r="H2539" s="1"/>
      <c r="I2539" s="4"/>
    </row>
    <row r="2540" spans="6:9" ht="12.75" customHeight="1" x14ac:dyDescent="0.2">
      <c r="F2540" s="1"/>
      <c r="G2540" s="1"/>
      <c r="H2540" s="1"/>
      <c r="I2540" s="4"/>
    </row>
    <row r="2541" spans="6:9" ht="12.75" customHeight="1" x14ac:dyDescent="0.2">
      <c r="F2541" s="1"/>
      <c r="G2541" s="1"/>
      <c r="H2541" s="1"/>
      <c r="I2541" s="4"/>
    </row>
    <row r="2542" spans="6:9" ht="12.75" customHeight="1" x14ac:dyDescent="0.2">
      <c r="F2542" s="1"/>
      <c r="G2542" s="1"/>
      <c r="H2542" s="1"/>
      <c r="I2542" s="4"/>
    </row>
    <row r="2543" spans="6:9" ht="12.75" customHeight="1" x14ac:dyDescent="0.2">
      <c r="F2543" s="1"/>
      <c r="G2543" s="1"/>
      <c r="H2543" s="1"/>
      <c r="I2543" s="4"/>
    </row>
    <row r="2544" spans="6:9" ht="12.75" customHeight="1" x14ac:dyDescent="0.2">
      <c r="F2544" s="1"/>
      <c r="G2544" s="1"/>
      <c r="H2544" s="1"/>
      <c r="I2544" s="4"/>
    </row>
    <row r="2545" spans="6:9" ht="12.75" customHeight="1" x14ac:dyDescent="0.2">
      <c r="F2545" s="1"/>
      <c r="G2545" s="1"/>
      <c r="H2545" s="1"/>
      <c r="I2545" s="4"/>
    </row>
    <row r="2546" spans="6:9" ht="12.75" customHeight="1" x14ac:dyDescent="0.2">
      <c r="F2546" s="1"/>
      <c r="G2546" s="1"/>
      <c r="H2546" s="1"/>
      <c r="I2546" s="4"/>
    </row>
    <row r="2547" spans="6:9" ht="12.75" customHeight="1" x14ac:dyDescent="0.2">
      <c r="F2547" s="1"/>
      <c r="G2547" s="1"/>
      <c r="H2547" s="1"/>
      <c r="I2547" s="4"/>
    </row>
    <row r="2548" spans="6:9" ht="12.75" customHeight="1" x14ac:dyDescent="0.2">
      <c r="F2548" s="1"/>
      <c r="G2548" s="1"/>
      <c r="H2548" s="1"/>
      <c r="I2548" s="4"/>
    </row>
    <row r="2549" spans="6:9" ht="12.75" customHeight="1" x14ac:dyDescent="0.2">
      <c r="F2549" s="1"/>
      <c r="G2549" s="1"/>
      <c r="H2549" s="1"/>
      <c r="I2549" s="4"/>
    </row>
    <row r="2550" spans="6:9" ht="12.75" customHeight="1" x14ac:dyDescent="0.2">
      <c r="F2550" s="1"/>
      <c r="G2550" s="1"/>
      <c r="H2550" s="1"/>
      <c r="I2550" s="4"/>
    </row>
    <row r="2551" spans="6:9" ht="12.75" customHeight="1" x14ac:dyDescent="0.2">
      <c r="F2551" s="1"/>
      <c r="G2551" s="1"/>
      <c r="H2551" s="1"/>
      <c r="I2551" s="4"/>
    </row>
    <row r="2552" spans="6:9" ht="12.75" customHeight="1" x14ac:dyDescent="0.2">
      <c r="F2552" s="1"/>
      <c r="G2552" s="1"/>
      <c r="H2552" s="1"/>
      <c r="I2552" s="4"/>
    </row>
    <row r="2553" spans="6:9" ht="12.75" customHeight="1" x14ac:dyDescent="0.2">
      <c r="F2553" s="1"/>
      <c r="G2553" s="1"/>
      <c r="H2553" s="1"/>
      <c r="I2553" s="4"/>
    </row>
    <row r="2554" spans="6:9" ht="12.75" customHeight="1" x14ac:dyDescent="0.2">
      <c r="F2554" s="1"/>
      <c r="G2554" s="1"/>
      <c r="H2554" s="1"/>
      <c r="I2554" s="4"/>
    </row>
    <row r="2555" spans="6:9" ht="12.75" customHeight="1" x14ac:dyDescent="0.2">
      <c r="F2555" s="1"/>
      <c r="G2555" s="1"/>
      <c r="H2555" s="1"/>
      <c r="I2555" s="4"/>
    </row>
    <row r="2556" spans="6:9" ht="12.75" customHeight="1" x14ac:dyDescent="0.2">
      <c r="F2556" s="1"/>
      <c r="G2556" s="1"/>
      <c r="H2556" s="1"/>
      <c r="I2556" s="4"/>
    </row>
    <row r="2557" spans="6:9" ht="12.75" customHeight="1" x14ac:dyDescent="0.2">
      <c r="F2557" s="1"/>
      <c r="G2557" s="1"/>
      <c r="H2557" s="1"/>
      <c r="I2557" s="4"/>
    </row>
    <row r="2558" spans="6:9" ht="12.75" customHeight="1" x14ac:dyDescent="0.2">
      <c r="F2558" s="1"/>
      <c r="G2558" s="1"/>
      <c r="H2558" s="1"/>
      <c r="I2558" s="4"/>
    </row>
    <row r="2559" spans="6:9" ht="12.75" customHeight="1" x14ac:dyDescent="0.2">
      <c r="F2559" s="1"/>
      <c r="G2559" s="1"/>
      <c r="H2559" s="1"/>
      <c r="I2559" s="4"/>
    </row>
    <row r="2560" spans="6:9" ht="12.75" customHeight="1" x14ac:dyDescent="0.2">
      <c r="F2560" s="1"/>
      <c r="G2560" s="1"/>
      <c r="H2560" s="1"/>
      <c r="I2560" s="4"/>
    </row>
    <row r="2561" spans="6:9" ht="12.75" customHeight="1" x14ac:dyDescent="0.2">
      <c r="F2561" s="1"/>
      <c r="G2561" s="1"/>
      <c r="H2561" s="1"/>
      <c r="I2561" s="4"/>
    </row>
    <row r="2562" spans="6:9" ht="12.75" customHeight="1" x14ac:dyDescent="0.2">
      <c r="F2562" s="1"/>
      <c r="G2562" s="1"/>
      <c r="H2562" s="1"/>
      <c r="I2562" s="4"/>
    </row>
    <row r="2563" spans="6:9" ht="12.75" customHeight="1" x14ac:dyDescent="0.2">
      <c r="F2563" s="1"/>
      <c r="G2563" s="1"/>
      <c r="H2563" s="1"/>
      <c r="I2563" s="4"/>
    </row>
    <row r="2564" spans="6:9" ht="12.75" customHeight="1" x14ac:dyDescent="0.2">
      <c r="F2564" s="1"/>
      <c r="G2564" s="1"/>
      <c r="H2564" s="1"/>
      <c r="I2564" s="4"/>
    </row>
    <row r="2565" spans="6:9" ht="12.75" customHeight="1" x14ac:dyDescent="0.2">
      <c r="F2565" s="1"/>
      <c r="G2565" s="1"/>
      <c r="H2565" s="1"/>
      <c r="I2565" s="4"/>
    </row>
    <row r="2566" spans="6:9" ht="12.75" customHeight="1" x14ac:dyDescent="0.2">
      <c r="F2566" s="1"/>
      <c r="G2566" s="1"/>
      <c r="H2566" s="1"/>
      <c r="I2566" s="4"/>
    </row>
    <row r="2567" spans="6:9" ht="12.75" customHeight="1" x14ac:dyDescent="0.2">
      <c r="F2567" s="1"/>
      <c r="G2567" s="1"/>
      <c r="H2567" s="1"/>
      <c r="I2567" s="4"/>
    </row>
    <row r="2568" spans="6:9" ht="12.75" customHeight="1" x14ac:dyDescent="0.2">
      <c r="F2568" s="1"/>
      <c r="G2568" s="1"/>
      <c r="H2568" s="1"/>
      <c r="I2568" s="4"/>
    </row>
    <row r="2569" spans="6:9" ht="12.75" customHeight="1" x14ac:dyDescent="0.2">
      <c r="F2569" s="1"/>
      <c r="G2569" s="1"/>
      <c r="H2569" s="1"/>
      <c r="I2569" s="4"/>
    </row>
    <row r="2570" spans="6:9" ht="12.75" customHeight="1" x14ac:dyDescent="0.2">
      <c r="F2570" s="1"/>
      <c r="G2570" s="1"/>
      <c r="H2570" s="1"/>
      <c r="I2570" s="4"/>
    </row>
    <row r="2571" spans="6:9" ht="12.75" customHeight="1" x14ac:dyDescent="0.2">
      <c r="F2571" s="1"/>
      <c r="G2571" s="1"/>
      <c r="H2571" s="1"/>
      <c r="I2571" s="4"/>
    </row>
    <row r="2572" spans="6:9" ht="12.75" customHeight="1" x14ac:dyDescent="0.2">
      <c r="F2572" s="1"/>
      <c r="G2572" s="1"/>
      <c r="H2572" s="1"/>
      <c r="I2572" s="4"/>
    </row>
    <row r="2573" spans="6:9" ht="12.75" customHeight="1" x14ac:dyDescent="0.2">
      <c r="F2573" s="1"/>
      <c r="G2573" s="1"/>
      <c r="H2573" s="1"/>
      <c r="I2573" s="4"/>
    </row>
    <row r="2574" spans="6:9" ht="12.75" customHeight="1" x14ac:dyDescent="0.2">
      <c r="F2574" s="1"/>
      <c r="G2574" s="1"/>
      <c r="H2574" s="1"/>
      <c r="I2574" s="4"/>
    </row>
    <row r="2575" spans="6:9" ht="12.75" customHeight="1" x14ac:dyDescent="0.2">
      <c r="F2575" s="1"/>
      <c r="G2575" s="1"/>
      <c r="H2575" s="1"/>
      <c r="I2575" s="4"/>
    </row>
    <row r="2576" spans="6:9" ht="12.75" customHeight="1" x14ac:dyDescent="0.2">
      <c r="F2576" s="1"/>
      <c r="G2576" s="1"/>
      <c r="H2576" s="1"/>
      <c r="I2576" s="4"/>
    </row>
    <row r="2577" spans="6:9" ht="12.75" customHeight="1" x14ac:dyDescent="0.2">
      <c r="F2577" s="1"/>
      <c r="G2577" s="1"/>
      <c r="H2577" s="1"/>
      <c r="I2577" s="4"/>
    </row>
    <row r="2578" spans="6:9" ht="12.75" customHeight="1" x14ac:dyDescent="0.2">
      <c r="F2578" s="1"/>
      <c r="G2578" s="1"/>
      <c r="H2578" s="1"/>
      <c r="I2578" s="4"/>
    </row>
    <row r="2579" spans="6:9" ht="12.75" customHeight="1" x14ac:dyDescent="0.2">
      <c r="F2579" s="1"/>
      <c r="G2579" s="1"/>
      <c r="H2579" s="1"/>
      <c r="I2579" s="4"/>
    </row>
    <row r="2580" spans="6:9" ht="12.75" customHeight="1" x14ac:dyDescent="0.2">
      <c r="F2580" s="1"/>
      <c r="G2580" s="1"/>
      <c r="H2580" s="1"/>
      <c r="I2580" s="4"/>
    </row>
    <row r="2581" spans="6:9" ht="12.75" customHeight="1" x14ac:dyDescent="0.2">
      <c r="F2581" s="1"/>
      <c r="G2581" s="1"/>
      <c r="H2581" s="1"/>
      <c r="I2581" s="4"/>
    </row>
    <row r="2582" spans="6:9" ht="12.75" customHeight="1" x14ac:dyDescent="0.2">
      <c r="F2582" s="1"/>
      <c r="G2582" s="1"/>
      <c r="H2582" s="1"/>
      <c r="I2582" s="4"/>
    </row>
    <row r="2583" spans="6:9" ht="12.75" customHeight="1" x14ac:dyDescent="0.2">
      <c r="F2583" s="1"/>
      <c r="G2583" s="1"/>
      <c r="H2583" s="1"/>
      <c r="I2583" s="4"/>
    </row>
    <row r="2584" spans="6:9" ht="12.75" customHeight="1" x14ac:dyDescent="0.2">
      <c r="F2584" s="1"/>
      <c r="G2584" s="1"/>
      <c r="H2584" s="1"/>
      <c r="I2584" s="4"/>
    </row>
    <row r="2585" spans="6:9" ht="12.75" customHeight="1" x14ac:dyDescent="0.2">
      <c r="F2585" s="1"/>
      <c r="G2585" s="1"/>
      <c r="H2585" s="1"/>
      <c r="I2585" s="4"/>
    </row>
    <row r="2586" spans="6:9" ht="12.75" customHeight="1" x14ac:dyDescent="0.2">
      <c r="F2586" s="1"/>
      <c r="G2586" s="1"/>
      <c r="H2586" s="1"/>
      <c r="I2586" s="4"/>
    </row>
    <row r="2587" spans="6:9" ht="12.75" customHeight="1" x14ac:dyDescent="0.2">
      <c r="F2587" s="1"/>
      <c r="G2587" s="1"/>
      <c r="H2587" s="1"/>
      <c r="I2587" s="4"/>
    </row>
    <row r="2588" spans="6:9" ht="12.75" customHeight="1" x14ac:dyDescent="0.2">
      <c r="F2588" s="1"/>
      <c r="G2588" s="1"/>
      <c r="H2588" s="1"/>
      <c r="I2588" s="4"/>
    </row>
    <row r="2589" spans="6:9" ht="12.75" customHeight="1" x14ac:dyDescent="0.2">
      <c r="F2589" s="1"/>
      <c r="G2589" s="1"/>
      <c r="H2589" s="1"/>
      <c r="I2589" s="4"/>
    </row>
    <row r="2590" spans="6:9" ht="12.75" customHeight="1" x14ac:dyDescent="0.2">
      <c r="F2590" s="1"/>
      <c r="G2590" s="1"/>
      <c r="H2590" s="1"/>
      <c r="I2590" s="4"/>
    </row>
    <row r="2591" spans="6:9" ht="12.75" customHeight="1" x14ac:dyDescent="0.2">
      <c r="F2591" s="1"/>
      <c r="G2591" s="1"/>
      <c r="H2591" s="1"/>
      <c r="I2591" s="4"/>
    </row>
    <row r="2592" spans="6:9" ht="12.75" customHeight="1" x14ac:dyDescent="0.2">
      <c r="F2592" s="1"/>
      <c r="G2592" s="1"/>
      <c r="H2592" s="1"/>
      <c r="I2592" s="4"/>
    </row>
    <row r="2593" spans="6:9" ht="12.75" customHeight="1" x14ac:dyDescent="0.2">
      <c r="F2593" s="1"/>
      <c r="G2593" s="1"/>
      <c r="H2593" s="1"/>
      <c r="I2593" s="4"/>
    </row>
    <row r="2594" spans="6:9" ht="12.75" customHeight="1" x14ac:dyDescent="0.2">
      <c r="F2594" s="1"/>
      <c r="G2594" s="1"/>
      <c r="H2594" s="1"/>
      <c r="I2594" s="4"/>
    </row>
    <row r="2595" spans="6:9" ht="12.75" customHeight="1" x14ac:dyDescent="0.2">
      <c r="F2595" s="1"/>
      <c r="G2595" s="1"/>
      <c r="H2595" s="1"/>
      <c r="I2595" s="4"/>
    </row>
    <row r="2596" spans="6:9" ht="12.75" customHeight="1" x14ac:dyDescent="0.2">
      <c r="F2596" s="1"/>
      <c r="G2596" s="1"/>
      <c r="H2596" s="1"/>
      <c r="I2596" s="4"/>
    </row>
    <row r="2597" spans="6:9" ht="12.75" customHeight="1" x14ac:dyDescent="0.2">
      <c r="F2597" s="1"/>
      <c r="G2597" s="1"/>
      <c r="H2597" s="1"/>
      <c r="I2597" s="4"/>
    </row>
    <row r="2598" spans="6:9" ht="12.75" customHeight="1" x14ac:dyDescent="0.2">
      <c r="F2598" s="1"/>
      <c r="G2598" s="1"/>
      <c r="H2598" s="1"/>
      <c r="I2598" s="4"/>
    </row>
    <row r="2599" spans="6:9" ht="12.75" customHeight="1" x14ac:dyDescent="0.2">
      <c r="F2599" s="1"/>
      <c r="G2599" s="1"/>
      <c r="H2599" s="1"/>
      <c r="I2599" s="4"/>
    </row>
    <row r="2600" spans="6:9" ht="12.75" customHeight="1" x14ac:dyDescent="0.2">
      <c r="F2600" s="1"/>
      <c r="G2600" s="1"/>
      <c r="H2600" s="1"/>
      <c r="I2600" s="4"/>
    </row>
    <row r="2601" spans="6:9" ht="12.75" customHeight="1" x14ac:dyDescent="0.2">
      <c r="F2601" s="1"/>
      <c r="G2601" s="1"/>
      <c r="H2601" s="1"/>
      <c r="I2601" s="4"/>
    </row>
    <row r="2602" spans="6:9" ht="12.75" customHeight="1" x14ac:dyDescent="0.2">
      <c r="F2602" s="1"/>
      <c r="G2602" s="1"/>
      <c r="H2602" s="1"/>
      <c r="I2602" s="4"/>
    </row>
    <row r="2603" spans="6:9" ht="12.75" customHeight="1" x14ac:dyDescent="0.2">
      <c r="F2603" s="1"/>
      <c r="G2603" s="1"/>
      <c r="H2603" s="1"/>
      <c r="I2603" s="4"/>
    </row>
    <row r="2604" spans="6:9" ht="12.75" customHeight="1" x14ac:dyDescent="0.2">
      <c r="F2604" s="1"/>
      <c r="G2604" s="1"/>
      <c r="H2604" s="1"/>
      <c r="I2604" s="4"/>
    </row>
    <row r="2605" spans="6:9" ht="12.75" customHeight="1" x14ac:dyDescent="0.2">
      <c r="F2605" s="1"/>
      <c r="G2605" s="1"/>
      <c r="H2605" s="1"/>
      <c r="I2605" s="4"/>
    </row>
    <row r="2606" spans="6:9" ht="12.75" customHeight="1" x14ac:dyDescent="0.2">
      <c r="F2606" s="1"/>
      <c r="G2606" s="1"/>
      <c r="H2606" s="1"/>
      <c r="I2606" s="4"/>
    </row>
    <row r="2607" spans="6:9" ht="12.75" customHeight="1" x14ac:dyDescent="0.2">
      <c r="F2607" s="1"/>
      <c r="G2607" s="1"/>
      <c r="H2607" s="1"/>
      <c r="I2607" s="4"/>
    </row>
    <row r="2608" spans="6:9" ht="12.75" customHeight="1" x14ac:dyDescent="0.2">
      <c r="F2608" s="1"/>
      <c r="G2608" s="1"/>
      <c r="H2608" s="1"/>
      <c r="I2608" s="4"/>
    </row>
    <row r="2609" spans="6:9" ht="12.75" customHeight="1" x14ac:dyDescent="0.2">
      <c r="F2609" s="1"/>
      <c r="G2609" s="1"/>
      <c r="H2609" s="1"/>
      <c r="I2609" s="4"/>
    </row>
    <row r="2610" spans="6:9" ht="12.75" customHeight="1" x14ac:dyDescent="0.2">
      <c r="F2610" s="1"/>
      <c r="G2610" s="1"/>
      <c r="H2610" s="1"/>
      <c r="I2610" s="4"/>
    </row>
    <row r="2611" spans="6:9" ht="12.75" customHeight="1" x14ac:dyDescent="0.2">
      <c r="F2611" s="1"/>
      <c r="G2611" s="1"/>
      <c r="H2611" s="1"/>
      <c r="I2611" s="4"/>
    </row>
    <row r="2612" spans="6:9" ht="12.75" customHeight="1" x14ac:dyDescent="0.2">
      <c r="F2612" s="1"/>
      <c r="G2612" s="1"/>
      <c r="H2612" s="1"/>
      <c r="I2612" s="4"/>
    </row>
    <row r="2613" spans="6:9" ht="12.75" customHeight="1" x14ac:dyDescent="0.2">
      <c r="F2613" s="1"/>
      <c r="G2613" s="1"/>
      <c r="H2613" s="1"/>
      <c r="I2613" s="4"/>
    </row>
    <row r="2614" spans="6:9" ht="12.75" customHeight="1" x14ac:dyDescent="0.2">
      <c r="F2614" s="1"/>
      <c r="G2614" s="1"/>
      <c r="H2614" s="1"/>
      <c r="I2614" s="4"/>
    </row>
    <row r="2615" spans="6:9" ht="12.75" customHeight="1" x14ac:dyDescent="0.2">
      <c r="F2615" s="1"/>
      <c r="G2615" s="1"/>
      <c r="H2615" s="1"/>
      <c r="I2615" s="4"/>
    </row>
    <row r="2616" spans="6:9" ht="12.75" customHeight="1" x14ac:dyDescent="0.2">
      <c r="F2616" s="1"/>
      <c r="G2616" s="1"/>
      <c r="H2616" s="1"/>
      <c r="I2616" s="4"/>
    </row>
    <row r="2617" spans="6:9" ht="12.75" customHeight="1" x14ac:dyDescent="0.2">
      <c r="F2617" s="1"/>
      <c r="G2617" s="1"/>
      <c r="H2617" s="1"/>
      <c r="I2617" s="4"/>
    </row>
    <row r="2618" spans="6:9" ht="12.75" customHeight="1" x14ac:dyDescent="0.2">
      <c r="F2618" s="1"/>
      <c r="G2618" s="1"/>
      <c r="H2618" s="1"/>
      <c r="I2618" s="4"/>
    </row>
    <row r="2619" spans="6:9" ht="12.75" customHeight="1" x14ac:dyDescent="0.2">
      <c r="F2619" s="1"/>
      <c r="G2619" s="1"/>
      <c r="H2619" s="1"/>
      <c r="I2619" s="4"/>
    </row>
    <row r="2620" spans="6:9" ht="12.75" customHeight="1" x14ac:dyDescent="0.2">
      <c r="F2620" s="1"/>
      <c r="G2620" s="1"/>
      <c r="H2620" s="1"/>
      <c r="I2620" s="4"/>
    </row>
    <row r="2621" spans="6:9" ht="12.75" customHeight="1" x14ac:dyDescent="0.2">
      <c r="F2621" s="1"/>
      <c r="G2621" s="1"/>
      <c r="H2621" s="1"/>
      <c r="I2621" s="4"/>
    </row>
    <row r="2622" spans="6:9" ht="12.75" customHeight="1" x14ac:dyDescent="0.2">
      <c r="F2622" s="1"/>
      <c r="G2622" s="1"/>
      <c r="H2622" s="1"/>
      <c r="I2622" s="4"/>
    </row>
    <row r="2623" spans="6:9" ht="12.75" customHeight="1" x14ac:dyDescent="0.2">
      <c r="F2623" s="1"/>
      <c r="G2623" s="1"/>
      <c r="H2623" s="1"/>
      <c r="I2623" s="4"/>
    </row>
    <row r="2624" spans="6:9" ht="12.75" customHeight="1" x14ac:dyDescent="0.2">
      <c r="F2624" s="1"/>
      <c r="G2624" s="1"/>
      <c r="H2624" s="1"/>
      <c r="I2624" s="4"/>
    </row>
    <row r="2625" spans="6:9" ht="12.75" customHeight="1" x14ac:dyDescent="0.2">
      <c r="F2625" s="1"/>
      <c r="G2625" s="1"/>
      <c r="H2625" s="1"/>
      <c r="I2625" s="4"/>
    </row>
    <row r="2626" spans="6:9" ht="12.75" customHeight="1" x14ac:dyDescent="0.2">
      <c r="F2626" s="1"/>
      <c r="G2626" s="1"/>
      <c r="H2626" s="1"/>
      <c r="I2626" s="4"/>
    </row>
    <row r="2627" spans="6:9" ht="12.75" customHeight="1" x14ac:dyDescent="0.2">
      <c r="F2627" s="1"/>
      <c r="G2627" s="1"/>
      <c r="H2627" s="1"/>
      <c r="I2627" s="4"/>
    </row>
    <row r="2628" spans="6:9" ht="12.75" customHeight="1" x14ac:dyDescent="0.2">
      <c r="F2628" s="1"/>
      <c r="G2628" s="1"/>
      <c r="H2628" s="1"/>
      <c r="I2628" s="4"/>
    </row>
    <row r="2629" spans="6:9" ht="12.75" customHeight="1" x14ac:dyDescent="0.2">
      <c r="F2629" s="1"/>
      <c r="G2629" s="1"/>
      <c r="H2629" s="1"/>
      <c r="I2629" s="4"/>
    </row>
    <row r="2630" spans="6:9" ht="12.75" customHeight="1" x14ac:dyDescent="0.2">
      <c r="F2630" s="1"/>
      <c r="G2630" s="1"/>
      <c r="H2630" s="1"/>
      <c r="I2630" s="4"/>
    </row>
    <row r="2631" spans="6:9" ht="12.75" customHeight="1" x14ac:dyDescent="0.2">
      <c r="F2631" s="1"/>
      <c r="G2631" s="1"/>
      <c r="H2631" s="1"/>
      <c r="I2631" s="4"/>
    </row>
    <row r="2632" spans="6:9" ht="12.75" customHeight="1" x14ac:dyDescent="0.2">
      <c r="F2632" s="1"/>
      <c r="G2632" s="1"/>
      <c r="H2632" s="1"/>
      <c r="I2632" s="4"/>
    </row>
    <row r="2633" spans="6:9" ht="12.75" customHeight="1" x14ac:dyDescent="0.2">
      <c r="F2633" s="1"/>
      <c r="G2633" s="1"/>
      <c r="H2633" s="1"/>
      <c r="I2633" s="4"/>
    </row>
    <row r="2634" spans="6:9" ht="12.75" customHeight="1" x14ac:dyDescent="0.2">
      <c r="F2634" s="1"/>
      <c r="G2634" s="1"/>
      <c r="H2634" s="1"/>
      <c r="I2634" s="4"/>
    </row>
    <row r="2635" spans="6:9" ht="12.75" customHeight="1" x14ac:dyDescent="0.2">
      <c r="F2635" s="1"/>
      <c r="G2635" s="1"/>
      <c r="H2635" s="1"/>
      <c r="I2635" s="4"/>
    </row>
    <row r="2636" spans="6:9" ht="12.75" customHeight="1" x14ac:dyDescent="0.2">
      <c r="F2636" s="1"/>
      <c r="G2636" s="1"/>
      <c r="H2636" s="1"/>
      <c r="I2636" s="4"/>
    </row>
    <row r="2637" spans="6:9" ht="12.75" customHeight="1" x14ac:dyDescent="0.2">
      <c r="F2637" s="1"/>
      <c r="G2637" s="1"/>
      <c r="H2637" s="1"/>
      <c r="I2637" s="4"/>
    </row>
    <row r="2638" spans="6:9" ht="12.75" customHeight="1" x14ac:dyDescent="0.2">
      <c r="F2638" s="1"/>
      <c r="G2638" s="1"/>
      <c r="H2638" s="1"/>
      <c r="I2638" s="4"/>
    </row>
    <row r="2639" spans="6:9" ht="12.75" customHeight="1" x14ac:dyDescent="0.2">
      <c r="F2639" s="1"/>
      <c r="G2639" s="1"/>
      <c r="H2639" s="1"/>
      <c r="I2639" s="4"/>
    </row>
    <row r="2640" spans="6:9" ht="12.75" customHeight="1" x14ac:dyDescent="0.2">
      <c r="F2640" s="1"/>
      <c r="G2640" s="1"/>
      <c r="H2640" s="1"/>
      <c r="I2640" s="4"/>
    </row>
    <row r="2641" spans="6:9" ht="12.75" customHeight="1" x14ac:dyDescent="0.2">
      <c r="F2641" s="1"/>
      <c r="G2641" s="1"/>
      <c r="H2641" s="1"/>
      <c r="I2641" s="4"/>
    </row>
    <row r="2642" spans="6:9" ht="12.75" customHeight="1" x14ac:dyDescent="0.2">
      <c r="F2642" s="1"/>
      <c r="G2642" s="1"/>
      <c r="H2642" s="1"/>
      <c r="I2642" s="4"/>
    </row>
    <row r="2643" spans="6:9" ht="12.75" customHeight="1" x14ac:dyDescent="0.2">
      <c r="F2643" s="1"/>
      <c r="G2643" s="1"/>
      <c r="H2643" s="1"/>
      <c r="I2643" s="4"/>
    </row>
    <row r="2644" spans="6:9" ht="12.75" customHeight="1" x14ac:dyDescent="0.2">
      <c r="F2644" s="1"/>
      <c r="G2644" s="1"/>
      <c r="H2644" s="1"/>
      <c r="I2644" s="4"/>
    </row>
    <row r="2645" spans="6:9" ht="12.75" customHeight="1" x14ac:dyDescent="0.2">
      <c r="F2645" s="1"/>
      <c r="G2645" s="1"/>
      <c r="H2645" s="1"/>
      <c r="I2645" s="4"/>
    </row>
    <row r="2646" spans="6:9" ht="12.75" customHeight="1" x14ac:dyDescent="0.2">
      <c r="F2646" s="1"/>
      <c r="G2646" s="1"/>
      <c r="H2646" s="1"/>
      <c r="I2646" s="4"/>
    </row>
    <row r="2647" spans="6:9" ht="12.75" customHeight="1" x14ac:dyDescent="0.2">
      <c r="F2647" s="1"/>
      <c r="G2647" s="1"/>
      <c r="H2647" s="1"/>
      <c r="I2647" s="4"/>
    </row>
    <row r="2648" spans="6:9" ht="12.75" customHeight="1" x14ac:dyDescent="0.2">
      <c r="F2648" s="1"/>
      <c r="G2648" s="1"/>
      <c r="H2648" s="1"/>
      <c r="I2648" s="4"/>
    </row>
    <row r="2649" spans="6:9" ht="12.75" customHeight="1" x14ac:dyDescent="0.2">
      <c r="F2649" s="1"/>
      <c r="G2649" s="1"/>
      <c r="H2649" s="1"/>
      <c r="I2649" s="4"/>
    </row>
    <row r="2650" spans="6:9" ht="12.75" customHeight="1" x14ac:dyDescent="0.2">
      <c r="F2650" s="1"/>
      <c r="G2650" s="1"/>
      <c r="H2650" s="1"/>
      <c r="I2650" s="4"/>
    </row>
    <row r="2651" spans="6:9" ht="12.75" customHeight="1" x14ac:dyDescent="0.2">
      <c r="F2651" s="1"/>
      <c r="G2651" s="1"/>
      <c r="H2651" s="1"/>
      <c r="I2651" s="4"/>
    </row>
    <row r="2652" spans="6:9" ht="12.75" customHeight="1" x14ac:dyDescent="0.2">
      <c r="F2652" s="1"/>
      <c r="G2652" s="1"/>
      <c r="H2652" s="1"/>
      <c r="I2652" s="4"/>
    </row>
    <row r="2653" spans="6:9" ht="12.75" customHeight="1" x14ac:dyDescent="0.2">
      <c r="F2653" s="1"/>
      <c r="G2653" s="1"/>
      <c r="H2653" s="1"/>
      <c r="I2653" s="4"/>
    </row>
    <row r="2654" spans="6:9" ht="12.75" customHeight="1" x14ac:dyDescent="0.2">
      <c r="F2654" s="1"/>
      <c r="G2654" s="1"/>
      <c r="H2654" s="1"/>
      <c r="I2654" s="4"/>
    </row>
    <row r="2655" spans="6:9" ht="12.75" customHeight="1" x14ac:dyDescent="0.2">
      <c r="F2655" s="1"/>
      <c r="G2655" s="1"/>
      <c r="H2655" s="1"/>
      <c r="I2655" s="4"/>
    </row>
    <row r="2656" spans="6:9" ht="12.75" customHeight="1" x14ac:dyDescent="0.2">
      <c r="F2656" s="1"/>
      <c r="G2656" s="1"/>
      <c r="H2656" s="1"/>
      <c r="I2656" s="4"/>
    </row>
    <row r="2657" spans="6:9" ht="12.75" customHeight="1" x14ac:dyDescent="0.2">
      <c r="F2657" s="1"/>
      <c r="G2657" s="1"/>
      <c r="H2657" s="1"/>
      <c r="I2657" s="4"/>
    </row>
    <row r="2658" spans="6:9" ht="12.75" customHeight="1" x14ac:dyDescent="0.2">
      <c r="F2658" s="1"/>
      <c r="G2658" s="1"/>
      <c r="H2658" s="1"/>
      <c r="I2658" s="4"/>
    </row>
    <row r="2659" spans="6:9" ht="12.75" customHeight="1" x14ac:dyDescent="0.2">
      <c r="F2659" s="1"/>
      <c r="G2659" s="1"/>
      <c r="H2659" s="1"/>
      <c r="I2659" s="4"/>
    </row>
    <row r="2660" spans="6:9" ht="12.75" customHeight="1" x14ac:dyDescent="0.2">
      <c r="F2660" s="1"/>
      <c r="G2660" s="1"/>
      <c r="H2660" s="1"/>
      <c r="I2660" s="4"/>
    </row>
    <row r="2661" spans="6:9" ht="12.75" customHeight="1" x14ac:dyDescent="0.2">
      <c r="F2661" s="1"/>
      <c r="G2661" s="1"/>
      <c r="H2661" s="1"/>
      <c r="I2661" s="4"/>
    </row>
    <row r="2662" spans="6:9" ht="12.75" customHeight="1" x14ac:dyDescent="0.2">
      <c r="F2662" s="1"/>
      <c r="G2662" s="1"/>
      <c r="H2662" s="1"/>
      <c r="I2662" s="4"/>
    </row>
    <row r="2663" spans="6:9" ht="12.75" customHeight="1" x14ac:dyDescent="0.2">
      <c r="F2663" s="1"/>
      <c r="G2663" s="1"/>
      <c r="H2663" s="1"/>
      <c r="I2663" s="4"/>
    </row>
    <row r="2664" spans="6:9" ht="12.75" customHeight="1" x14ac:dyDescent="0.2">
      <c r="F2664" s="1"/>
      <c r="G2664" s="1"/>
      <c r="H2664" s="1"/>
      <c r="I2664" s="4"/>
    </row>
    <row r="2665" spans="6:9" ht="12.75" customHeight="1" x14ac:dyDescent="0.2">
      <c r="F2665" s="1"/>
      <c r="G2665" s="1"/>
      <c r="H2665" s="1"/>
      <c r="I2665" s="4"/>
    </row>
    <row r="2666" spans="6:9" ht="12.75" customHeight="1" x14ac:dyDescent="0.2">
      <c r="F2666" s="1"/>
      <c r="G2666" s="1"/>
      <c r="H2666" s="1"/>
      <c r="I2666" s="4"/>
    </row>
    <row r="2667" spans="6:9" ht="12.75" customHeight="1" x14ac:dyDescent="0.2">
      <c r="F2667" s="1"/>
      <c r="G2667" s="1"/>
      <c r="H2667" s="1"/>
      <c r="I2667" s="4"/>
    </row>
    <row r="2668" spans="6:9" ht="12.75" customHeight="1" x14ac:dyDescent="0.2">
      <c r="F2668" s="1"/>
      <c r="G2668" s="1"/>
      <c r="H2668" s="1"/>
      <c r="I2668" s="4"/>
    </row>
    <row r="2669" spans="6:9" ht="12.75" customHeight="1" x14ac:dyDescent="0.2">
      <c r="F2669" s="1"/>
      <c r="G2669" s="1"/>
      <c r="H2669" s="1"/>
      <c r="I2669" s="4"/>
    </row>
    <row r="2670" spans="6:9" ht="12.75" customHeight="1" x14ac:dyDescent="0.2">
      <c r="F2670" s="1"/>
      <c r="G2670" s="1"/>
      <c r="H2670" s="1"/>
      <c r="I2670" s="4"/>
    </row>
    <row r="2671" spans="6:9" ht="12.75" customHeight="1" x14ac:dyDescent="0.2">
      <c r="F2671" s="1"/>
      <c r="G2671" s="1"/>
      <c r="H2671" s="1"/>
      <c r="I2671" s="4"/>
    </row>
    <row r="2672" spans="6:9" ht="12.75" customHeight="1" x14ac:dyDescent="0.2">
      <c r="F2672" s="1"/>
      <c r="G2672" s="1"/>
      <c r="H2672" s="1"/>
      <c r="I2672" s="4"/>
    </row>
    <row r="2673" spans="6:9" ht="12.75" customHeight="1" x14ac:dyDescent="0.2">
      <c r="F2673" s="1"/>
      <c r="G2673" s="1"/>
      <c r="H2673" s="1"/>
      <c r="I2673" s="4"/>
    </row>
    <row r="2674" spans="6:9" ht="12.75" customHeight="1" x14ac:dyDescent="0.2">
      <c r="F2674" s="1"/>
      <c r="G2674" s="1"/>
      <c r="H2674" s="1"/>
      <c r="I2674" s="4"/>
    </row>
    <row r="2675" spans="6:9" ht="12.75" customHeight="1" x14ac:dyDescent="0.2">
      <c r="F2675" s="1"/>
      <c r="G2675" s="1"/>
      <c r="H2675" s="1"/>
      <c r="I2675" s="4"/>
    </row>
    <row r="2676" spans="6:9" ht="12.75" customHeight="1" x14ac:dyDescent="0.2">
      <c r="F2676" s="1"/>
      <c r="G2676" s="1"/>
      <c r="H2676" s="1"/>
      <c r="I2676" s="4"/>
    </row>
    <row r="2677" spans="6:9" ht="12.75" customHeight="1" x14ac:dyDescent="0.2">
      <c r="F2677" s="1"/>
      <c r="G2677" s="1"/>
      <c r="H2677" s="1"/>
      <c r="I2677" s="4"/>
    </row>
    <row r="2678" spans="6:9" ht="12.75" customHeight="1" x14ac:dyDescent="0.2">
      <c r="F2678" s="1"/>
      <c r="G2678" s="1"/>
      <c r="H2678" s="1"/>
      <c r="I2678" s="4"/>
    </row>
    <row r="2679" spans="6:9" ht="12.75" customHeight="1" x14ac:dyDescent="0.2">
      <c r="F2679" s="1"/>
      <c r="G2679" s="1"/>
      <c r="H2679" s="1"/>
      <c r="I2679" s="4"/>
    </row>
    <row r="2680" spans="6:9" ht="12.75" customHeight="1" x14ac:dyDescent="0.2">
      <c r="F2680" s="1"/>
      <c r="G2680" s="1"/>
      <c r="H2680" s="1"/>
      <c r="I2680" s="4"/>
    </row>
    <row r="2681" spans="6:9" ht="12.75" customHeight="1" x14ac:dyDescent="0.2">
      <c r="F2681" s="1"/>
      <c r="G2681" s="1"/>
      <c r="H2681" s="1"/>
      <c r="I2681" s="4"/>
    </row>
    <row r="2682" spans="6:9" ht="12.75" customHeight="1" x14ac:dyDescent="0.2">
      <c r="F2682" s="1"/>
      <c r="G2682" s="1"/>
      <c r="H2682" s="1"/>
      <c r="I2682" s="4"/>
    </row>
    <row r="2683" spans="6:9" ht="12.75" customHeight="1" x14ac:dyDescent="0.2">
      <c r="F2683" s="1"/>
      <c r="G2683" s="1"/>
      <c r="H2683" s="1"/>
      <c r="I2683" s="4"/>
    </row>
    <row r="2684" spans="6:9" ht="12.75" customHeight="1" x14ac:dyDescent="0.2">
      <c r="F2684" s="1"/>
      <c r="G2684" s="1"/>
      <c r="H2684" s="1"/>
      <c r="I2684" s="4"/>
    </row>
    <row r="2685" spans="6:9" ht="12.75" customHeight="1" x14ac:dyDescent="0.2">
      <c r="F2685" s="1"/>
      <c r="G2685" s="1"/>
      <c r="H2685" s="1"/>
      <c r="I2685" s="4"/>
    </row>
    <row r="2686" spans="6:9" ht="12.75" customHeight="1" x14ac:dyDescent="0.2">
      <c r="F2686" s="1"/>
      <c r="G2686" s="1"/>
      <c r="H2686" s="1"/>
      <c r="I2686" s="4"/>
    </row>
    <row r="2687" spans="6:9" ht="12.75" customHeight="1" x14ac:dyDescent="0.2">
      <c r="F2687" s="1"/>
      <c r="G2687" s="1"/>
      <c r="H2687" s="1"/>
      <c r="I2687" s="4"/>
    </row>
    <row r="2688" spans="6:9" ht="12.75" customHeight="1" x14ac:dyDescent="0.2">
      <c r="F2688" s="1"/>
      <c r="G2688" s="1"/>
      <c r="H2688" s="1"/>
      <c r="I2688" s="4"/>
    </row>
    <row r="2689" spans="6:9" ht="12.75" customHeight="1" x14ac:dyDescent="0.2">
      <c r="F2689" s="1"/>
      <c r="G2689" s="1"/>
      <c r="H2689" s="1"/>
      <c r="I2689" s="4"/>
    </row>
    <row r="2690" spans="6:9" ht="12.75" customHeight="1" x14ac:dyDescent="0.2">
      <c r="F2690" s="1"/>
      <c r="G2690" s="1"/>
      <c r="H2690" s="1"/>
      <c r="I2690" s="4"/>
    </row>
    <row r="2691" spans="6:9" ht="12.75" customHeight="1" x14ac:dyDescent="0.2">
      <c r="F2691" s="1"/>
      <c r="G2691" s="1"/>
      <c r="H2691" s="1"/>
      <c r="I2691" s="4"/>
    </row>
    <row r="2692" spans="6:9" ht="12.75" customHeight="1" x14ac:dyDescent="0.2">
      <c r="F2692" s="1"/>
      <c r="G2692" s="1"/>
      <c r="H2692" s="1"/>
      <c r="I2692" s="4"/>
    </row>
    <row r="2693" spans="6:9" ht="12.75" customHeight="1" x14ac:dyDescent="0.2">
      <c r="F2693" s="1"/>
      <c r="G2693" s="1"/>
      <c r="H2693" s="1"/>
      <c r="I2693" s="4"/>
    </row>
    <row r="2694" spans="6:9" ht="12.75" customHeight="1" x14ac:dyDescent="0.2">
      <c r="F2694" s="1"/>
      <c r="G2694" s="1"/>
      <c r="H2694" s="1"/>
      <c r="I2694" s="4"/>
    </row>
    <row r="2695" spans="6:9" ht="12.75" customHeight="1" x14ac:dyDescent="0.2">
      <c r="F2695" s="1"/>
      <c r="G2695" s="1"/>
      <c r="H2695" s="1"/>
      <c r="I2695" s="4"/>
    </row>
    <row r="2696" spans="6:9" ht="12.75" customHeight="1" x14ac:dyDescent="0.2">
      <c r="F2696" s="1"/>
      <c r="G2696" s="1"/>
      <c r="H2696" s="1"/>
      <c r="I2696" s="4"/>
    </row>
    <row r="2697" spans="6:9" ht="12.75" customHeight="1" x14ac:dyDescent="0.2">
      <c r="F2697" s="1"/>
      <c r="G2697" s="1"/>
      <c r="H2697" s="1"/>
      <c r="I2697" s="4"/>
    </row>
    <row r="2698" spans="6:9" ht="12.75" customHeight="1" x14ac:dyDescent="0.2">
      <c r="F2698" s="1"/>
      <c r="G2698" s="1"/>
      <c r="H2698" s="1"/>
      <c r="I2698" s="4"/>
    </row>
    <row r="2699" spans="6:9" ht="12.75" customHeight="1" x14ac:dyDescent="0.2">
      <c r="F2699" s="1"/>
      <c r="G2699" s="1"/>
      <c r="H2699" s="1"/>
      <c r="I2699" s="4"/>
    </row>
    <row r="2700" spans="6:9" ht="12.75" customHeight="1" x14ac:dyDescent="0.2">
      <c r="F2700" s="1"/>
      <c r="G2700" s="1"/>
      <c r="H2700" s="1"/>
      <c r="I2700" s="4"/>
    </row>
    <row r="2701" spans="6:9" ht="12.75" customHeight="1" x14ac:dyDescent="0.2">
      <c r="F2701" s="1"/>
      <c r="G2701" s="1"/>
      <c r="H2701" s="1"/>
      <c r="I2701" s="4"/>
    </row>
    <row r="2702" spans="6:9" ht="12.75" customHeight="1" x14ac:dyDescent="0.2">
      <c r="F2702" s="1"/>
      <c r="G2702" s="1"/>
      <c r="H2702" s="1"/>
      <c r="I2702" s="4"/>
    </row>
    <row r="2703" spans="6:9" ht="12.75" customHeight="1" x14ac:dyDescent="0.2">
      <c r="F2703" s="1"/>
      <c r="G2703" s="1"/>
      <c r="H2703" s="1"/>
      <c r="I2703" s="4"/>
    </row>
    <row r="2704" spans="6:9" ht="12.75" customHeight="1" x14ac:dyDescent="0.2">
      <c r="F2704" s="1"/>
      <c r="G2704" s="1"/>
      <c r="H2704" s="1"/>
      <c r="I2704" s="4"/>
    </row>
    <row r="2705" spans="6:9" ht="12.75" customHeight="1" x14ac:dyDescent="0.2">
      <c r="F2705" s="1"/>
      <c r="G2705" s="1"/>
      <c r="H2705" s="1"/>
      <c r="I2705" s="4"/>
    </row>
    <row r="2706" spans="6:9" ht="12.75" customHeight="1" x14ac:dyDescent="0.2">
      <c r="F2706" s="1"/>
      <c r="G2706" s="1"/>
      <c r="H2706" s="1"/>
      <c r="I2706" s="4"/>
    </row>
    <row r="2707" spans="6:9" ht="12.75" customHeight="1" x14ac:dyDescent="0.2">
      <c r="F2707" s="1"/>
      <c r="G2707" s="1"/>
      <c r="H2707" s="1"/>
      <c r="I2707" s="4"/>
    </row>
    <row r="2708" spans="6:9" ht="12.75" customHeight="1" x14ac:dyDescent="0.2">
      <c r="F2708" s="1"/>
      <c r="G2708" s="1"/>
      <c r="H2708" s="1"/>
      <c r="I2708" s="4"/>
    </row>
    <row r="2709" spans="6:9" ht="12.75" customHeight="1" x14ac:dyDescent="0.2">
      <c r="F2709" s="1"/>
      <c r="G2709" s="1"/>
      <c r="H2709" s="1"/>
      <c r="I2709" s="4"/>
    </row>
    <row r="2710" spans="6:9" ht="12.75" customHeight="1" x14ac:dyDescent="0.2">
      <c r="F2710" s="1"/>
      <c r="G2710" s="1"/>
      <c r="H2710" s="1"/>
      <c r="I2710" s="4"/>
    </row>
    <row r="2711" spans="6:9" ht="12.75" customHeight="1" x14ac:dyDescent="0.2">
      <c r="F2711" s="1"/>
      <c r="G2711" s="1"/>
      <c r="H2711" s="1"/>
      <c r="I2711" s="4"/>
    </row>
    <row r="2712" spans="6:9" ht="12.75" customHeight="1" x14ac:dyDescent="0.2">
      <c r="F2712" s="1"/>
      <c r="G2712" s="1"/>
      <c r="H2712" s="1"/>
      <c r="I2712" s="4"/>
    </row>
    <row r="2713" spans="6:9" ht="12.75" customHeight="1" x14ac:dyDescent="0.2">
      <c r="F2713" s="1"/>
      <c r="G2713" s="1"/>
      <c r="H2713" s="1"/>
      <c r="I2713" s="4"/>
    </row>
    <row r="2714" spans="6:9" ht="12.75" customHeight="1" x14ac:dyDescent="0.2">
      <c r="F2714" s="1"/>
      <c r="G2714" s="1"/>
      <c r="H2714" s="1"/>
      <c r="I2714" s="4"/>
    </row>
    <row r="2715" spans="6:9" ht="12.75" customHeight="1" x14ac:dyDescent="0.2">
      <c r="F2715" s="1"/>
      <c r="G2715" s="1"/>
      <c r="H2715" s="1"/>
      <c r="I2715" s="4"/>
    </row>
    <row r="2716" spans="6:9" ht="12.75" customHeight="1" x14ac:dyDescent="0.2">
      <c r="F2716" s="1"/>
      <c r="G2716" s="1"/>
      <c r="H2716" s="1"/>
      <c r="I2716" s="4"/>
    </row>
    <row r="2717" spans="6:9" ht="12.75" customHeight="1" x14ac:dyDescent="0.2">
      <c r="F2717" s="1"/>
      <c r="G2717" s="1"/>
      <c r="H2717" s="1"/>
      <c r="I2717" s="4"/>
    </row>
    <row r="2718" spans="6:9" ht="12.75" customHeight="1" x14ac:dyDescent="0.2">
      <c r="F2718" s="1"/>
      <c r="G2718" s="1"/>
      <c r="H2718" s="1"/>
      <c r="I2718" s="4"/>
    </row>
    <row r="2719" spans="6:9" ht="12.75" customHeight="1" x14ac:dyDescent="0.2">
      <c r="F2719" s="1"/>
      <c r="G2719" s="1"/>
      <c r="H2719" s="1"/>
      <c r="I2719" s="4"/>
    </row>
    <row r="2720" spans="6:9" ht="12.75" customHeight="1" x14ac:dyDescent="0.2">
      <c r="F2720" s="1"/>
      <c r="G2720" s="1"/>
      <c r="H2720" s="1"/>
      <c r="I2720" s="4"/>
    </row>
    <row r="2721" spans="6:9" ht="12.75" customHeight="1" x14ac:dyDescent="0.2">
      <c r="F2721" s="1"/>
      <c r="G2721" s="1"/>
      <c r="H2721" s="1"/>
      <c r="I2721" s="4"/>
    </row>
    <row r="2722" spans="6:9" ht="12.75" customHeight="1" x14ac:dyDescent="0.2">
      <c r="F2722" s="1"/>
      <c r="G2722" s="1"/>
      <c r="H2722" s="1"/>
      <c r="I2722" s="4"/>
    </row>
    <row r="2723" spans="6:9" ht="12.75" customHeight="1" x14ac:dyDescent="0.2">
      <c r="F2723" s="1"/>
      <c r="G2723" s="1"/>
      <c r="H2723" s="1"/>
      <c r="I2723" s="4"/>
    </row>
    <row r="2724" spans="6:9" ht="12.75" customHeight="1" x14ac:dyDescent="0.2">
      <c r="F2724" s="1"/>
      <c r="G2724" s="1"/>
      <c r="H2724" s="1"/>
      <c r="I2724" s="4"/>
    </row>
    <row r="2725" spans="6:9" ht="12.75" customHeight="1" x14ac:dyDescent="0.2">
      <c r="F2725" s="1"/>
      <c r="G2725" s="1"/>
      <c r="H2725" s="1"/>
      <c r="I2725" s="4"/>
    </row>
    <row r="2726" spans="6:9" ht="12.75" customHeight="1" x14ac:dyDescent="0.2">
      <c r="F2726" s="1"/>
      <c r="G2726" s="1"/>
      <c r="H2726" s="1"/>
      <c r="I2726" s="4"/>
    </row>
    <row r="2727" spans="6:9" ht="12.75" customHeight="1" x14ac:dyDescent="0.2">
      <c r="F2727" s="1"/>
      <c r="G2727" s="1"/>
      <c r="H2727" s="1"/>
      <c r="I2727" s="4"/>
    </row>
    <row r="2728" spans="6:9" ht="12.75" customHeight="1" x14ac:dyDescent="0.2">
      <c r="F2728" s="1"/>
      <c r="G2728" s="1"/>
      <c r="H2728" s="1"/>
      <c r="I2728" s="4"/>
    </row>
    <row r="2729" spans="6:9" ht="12.75" customHeight="1" x14ac:dyDescent="0.2">
      <c r="F2729" s="1"/>
      <c r="G2729" s="1"/>
      <c r="H2729" s="1"/>
      <c r="I2729" s="4"/>
    </row>
    <row r="2730" spans="6:9" ht="12.75" customHeight="1" x14ac:dyDescent="0.2">
      <c r="F2730" s="1"/>
      <c r="G2730" s="1"/>
      <c r="H2730" s="1"/>
      <c r="I2730" s="4"/>
    </row>
    <row r="2731" spans="6:9" ht="12.75" customHeight="1" x14ac:dyDescent="0.2">
      <c r="F2731" s="1"/>
      <c r="G2731" s="1"/>
      <c r="H2731" s="1"/>
      <c r="I2731" s="4"/>
    </row>
    <row r="2732" spans="6:9" ht="12.75" customHeight="1" x14ac:dyDescent="0.2">
      <c r="F2732" s="1"/>
      <c r="G2732" s="1"/>
      <c r="H2732" s="1"/>
      <c r="I2732" s="4"/>
    </row>
    <row r="2733" spans="6:9" ht="12.75" customHeight="1" x14ac:dyDescent="0.2">
      <c r="F2733" s="1"/>
      <c r="G2733" s="1"/>
      <c r="H2733" s="1"/>
      <c r="I2733" s="4"/>
    </row>
    <row r="2734" spans="6:9" ht="12.75" customHeight="1" x14ac:dyDescent="0.2">
      <c r="F2734" s="1"/>
      <c r="G2734" s="1"/>
      <c r="H2734" s="1"/>
      <c r="I2734" s="4"/>
    </row>
    <row r="2735" spans="6:9" ht="12.75" customHeight="1" x14ac:dyDescent="0.2">
      <c r="F2735" s="1"/>
      <c r="G2735" s="1"/>
      <c r="H2735" s="1"/>
      <c r="I2735" s="4"/>
    </row>
    <row r="2736" spans="6:9" ht="12.75" customHeight="1" x14ac:dyDescent="0.2">
      <c r="F2736" s="1"/>
      <c r="G2736" s="1"/>
      <c r="H2736" s="1"/>
      <c r="I2736" s="4"/>
    </row>
    <row r="2737" spans="6:9" ht="12.75" customHeight="1" x14ac:dyDescent="0.2">
      <c r="F2737" s="1"/>
      <c r="G2737" s="1"/>
      <c r="H2737" s="1"/>
      <c r="I2737" s="4"/>
    </row>
    <row r="2738" spans="6:9" ht="12.75" customHeight="1" x14ac:dyDescent="0.2">
      <c r="F2738" s="1"/>
      <c r="G2738" s="1"/>
      <c r="H2738" s="1"/>
      <c r="I2738" s="4"/>
    </row>
    <row r="2739" spans="6:9" ht="12.75" customHeight="1" x14ac:dyDescent="0.2">
      <c r="F2739" s="1"/>
      <c r="G2739" s="1"/>
      <c r="H2739" s="1"/>
      <c r="I2739" s="4"/>
    </row>
    <row r="2740" spans="6:9" ht="12.75" customHeight="1" x14ac:dyDescent="0.2">
      <c r="F2740" s="1"/>
      <c r="G2740" s="1"/>
      <c r="H2740" s="1"/>
      <c r="I2740" s="4"/>
    </row>
    <row r="2741" spans="6:9" ht="12.75" customHeight="1" x14ac:dyDescent="0.2">
      <c r="F2741" s="1"/>
      <c r="G2741" s="1"/>
      <c r="H2741" s="1"/>
      <c r="I2741" s="4"/>
    </row>
    <row r="2742" spans="6:9" ht="12.75" customHeight="1" x14ac:dyDescent="0.2">
      <c r="F2742" s="1"/>
      <c r="G2742" s="1"/>
      <c r="H2742" s="1"/>
      <c r="I2742" s="4"/>
    </row>
    <row r="2743" spans="6:9" ht="12.75" customHeight="1" x14ac:dyDescent="0.2">
      <c r="F2743" s="1"/>
      <c r="G2743" s="1"/>
      <c r="H2743" s="1"/>
      <c r="I2743" s="4"/>
    </row>
    <row r="2744" spans="6:9" ht="12.75" customHeight="1" x14ac:dyDescent="0.2">
      <c r="F2744" s="1"/>
      <c r="G2744" s="1"/>
      <c r="H2744" s="1"/>
      <c r="I2744" s="4"/>
    </row>
    <row r="2745" spans="6:9" ht="12.75" customHeight="1" x14ac:dyDescent="0.2">
      <c r="F2745" s="1"/>
      <c r="G2745" s="1"/>
      <c r="H2745" s="1"/>
      <c r="I2745" s="4"/>
    </row>
    <row r="2746" spans="6:9" ht="12.75" customHeight="1" x14ac:dyDescent="0.2">
      <c r="F2746" s="1"/>
      <c r="G2746" s="1"/>
      <c r="H2746" s="1"/>
      <c r="I2746" s="4"/>
    </row>
    <row r="2747" spans="6:9" ht="12.75" customHeight="1" x14ac:dyDescent="0.2">
      <c r="F2747" s="1"/>
      <c r="G2747" s="1"/>
      <c r="H2747" s="1"/>
      <c r="I2747" s="4"/>
    </row>
    <row r="2748" spans="6:9" ht="12.75" customHeight="1" x14ac:dyDescent="0.2">
      <c r="F2748" s="1"/>
      <c r="G2748" s="1"/>
      <c r="H2748" s="1"/>
      <c r="I2748" s="4"/>
    </row>
    <row r="2749" spans="6:9" ht="12.75" customHeight="1" x14ac:dyDescent="0.2">
      <c r="F2749" s="1"/>
      <c r="G2749" s="1"/>
      <c r="H2749" s="1"/>
      <c r="I2749" s="4"/>
    </row>
    <row r="2750" spans="6:9" ht="12.75" customHeight="1" x14ac:dyDescent="0.2">
      <c r="F2750" s="1"/>
      <c r="G2750" s="1"/>
      <c r="H2750" s="1"/>
      <c r="I2750" s="4"/>
    </row>
    <row r="2751" spans="6:9" ht="12.75" customHeight="1" x14ac:dyDescent="0.2">
      <c r="F2751" s="1"/>
      <c r="G2751" s="1"/>
      <c r="H2751" s="1"/>
      <c r="I2751" s="4"/>
    </row>
    <row r="2752" spans="6:9" ht="12.75" customHeight="1" x14ac:dyDescent="0.2">
      <c r="F2752" s="1"/>
      <c r="G2752" s="1"/>
      <c r="H2752" s="1"/>
      <c r="I2752" s="4"/>
    </row>
    <row r="2753" spans="6:9" ht="12.75" customHeight="1" x14ac:dyDescent="0.2">
      <c r="F2753" s="1"/>
      <c r="G2753" s="1"/>
      <c r="H2753" s="1"/>
      <c r="I2753" s="4"/>
    </row>
    <row r="2754" spans="6:9" ht="12.75" customHeight="1" x14ac:dyDescent="0.2">
      <c r="F2754" s="1"/>
      <c r="G2754" s="1"/>
      <c r="H2754" s="1"/>
      <c r="I2754" s="4"/>
    </row>
    <row r="2755" spans="6:9" ht="12.75" customHeight="1" x14ac:dyDescent="0.2">
      <c r="F2755" s="1"/>
      <c r="G2755" s="1"/>
      <c r="H2755" s="1"/>
      <c r="I2755" s="4"/>
    </row>
    <row r="2756" spans="6:9" ht="12.75" customHeight="1" x14ac:dyDescent="0.2">
      <c r="F2756" s="1"/>
      <c r="G2756" s="1"/>
      <c r="H2756" s="1"/>
      <c r="I2756" s="4"/>
    </row>
    <row r="2757" spans="6:9" ht="12.75" customHeight="1" x14ac:dyDescent="0.2">
      <c r="F2757" s="1"/>
      <c r="G2757" s="1"/>
      <c r="H2757" s="1"/>
      <c r="I2757" s="4"/>
    </row>
    <row r="2758" spans="6:9" ht="12.75" customHeight="1" x14ac:dyDescent="0.2">
      <c r="F2758" s="1"/>
      <c r="G2758" s="1"/>
      <c r="H2758" s="1"/>
      <c r="I2758" s="4"/>
    </row>
    <row r="2759" spans="6:9" ht="12.75" customHeight="1" x14ac:dyDescent="0.2">
      <c r="F2759" s="1"/>
      <c r="G2759" s="1"/>
      <c r="H2759" s="1"/>
      <c r="I2759" s="4"/>
    </row>
    <row r="2760" spans="6:9" ht="12.75" customHeight="1" x14ac:dyDescent="0.2">
      <c r="F2760" s="1"/>
      <c r="G2760" s="1"/>
      <c r="H2760" s="1"/>
      <c r="I2760" s="4"/>
    </row>
    <row r="2761" spans="6:9" ht="12.75" customHeight="1" x14ac:dyDescent="0.2">
      <c r="F2761" s="1"/>
      <c r="G2761" s="1"/>
      <c r="H2761" s="1"/>
      <c r="I2761" s="4"/>
    </row>
    <row r="2762" spans="6:9" ht="12.75" customHeight="1" x14ac:dyDescent="0.2">
      <c r="F2762" s="1"/>
      <c r="G2762" s="1"/>
      <c r="H2762" s="1"/>
      <c r="I2762" s="4"/>
    </row>
    <row r="2763" spans="6:9" ht="12.75" customHeight="1" x14ac:dyDescent="0.2">
      <c r="F2763" s="1"/>
      <c r="G2763" s="1"/>
      <c r="H2763" s="1"/>
      <c r="I2763" s="4"/>
    </row>
    <row r="2764" spans="6:9" ht="12.75" customHeight="1" x14ac:dyDescent="0.2">
      <c r="F2764" s="1"/>
      <c r="G2764" s="1"/>
      <c r="H2764" s="1"/>
      <c r="I2764" s="4"/>
    </row>
    <row r="2765" spans="6:9" ht="12.75" customHeight="1" x14ac:dyDescent="0.2">
      <c r="F2765" s="1"/>
      <c r="G2765" s="1"/>
      <c r="H2765" s="1"/>
      <c r="I2765" s="4"/>
    </row>
    <row r="2766" spans="6:9" ht="12.75" customHeight="1" x14ac:dyDescent="0.2">
      <c r="F2766" s="1"/>
      <c r="G2766" s="1"/>
      <c r="H2766" s="1"/>
      <c r="I2766" s="4"/>
    </row>
    <row r="2767" spans="6:9" ht="12.75" customHeight="1" x14ac:dyDescent="0.2">
      <c r="F2767" s="1"/>
      <c r="G2767" s="1"/>
      <c r="H2767" s="1"/>
      <c r="I2767" s="4"/>
    </row>
    <row r="2768" spans="6:9" ht="12.75" customHeight="1" x14ac:dyDescent="0.2">
      <c r="F2768" s="1"/>
      <c r="G2768" s="1"/>
      <c r="H2768" s="1"/>
      <c r="I2768" s="4"/>
    </row>
    <row r="2769" spans="6:9" ht="12.75" customHeight="1" x14ac:dyDescent="0.2">
      <c r="F2769" s="1"/>
      <c r="G2769" s="1"/>
      <c r="H2769" s="1"/>
      <c r="I2769" s="4"/>
    </row>
    <row r="2770" spans="6:9" ht="12.75" customHeight="1" x14ac:dyDescent="0.2">
      <c r="F2770" s="1"/>
      <c r="G2770" s="1"/>
      <c r="H2770" s="1"/>
      <c r="I2770" s="4"/>
    </row>
    <row r="2771" spans="6:9" ht="12.75" customHeight="1" x14ac:dyDescent="0.2">
      <c r="F2771" s="1"/>
      <c r="G2771" s="1"/>
      <c r="H2771" s="1"/>
      <c r="I2771" s="4"/>
    </row>
    <row r="2772" spans="6:9" ht="12.75" customHeight="1" x14ac:dyDescent="0.2">
      <c r="F2772" s="1"/>
      <c r="G2772" s="1"/>
      <c r="H2772" s="1"/>
      <c r="I2772" s="4"/>
    </row>
    <row r="2773" spans="6:9" ht="12.75" customHeight="1" x14ac:dyDescent="0.2">
      <c r="F2773" s="1"/>
      <c r="G2773" s="1"/>
      <c r="H2773" s="1"/>
      <c r="I2773" s="4"/>
    </row>
    <row r="2774" spans="6:9" ht="12.75" customHeight="1" x14ac:dyDescent="0.2">
      <c r="F2774" s="1"/>
      <c r="G2774" s="1"/>
      <c r="H2774" s="1"/>
      <c r="I2774" s="4"/>
    </row>
    <row r="2775" spans="6:9" ht="12.75" customHeight="1" x14ac:dyDescent="0.2">
      <c r="F2775" s="1"/>
      <c r="G2775" s="1"/>
      <c r="H2775" s="1"/>
      <c r="I2775" s="4"/>
    </row>
    <row r="2776" spans="6:9" ht="12.75" customHeight="1" x14ac:dyDescent="0.2">
      <c r="F2776" s="1"/>
      <c r="G2776" s="1"/>
      <c r="H2776" s="1"/>
      <c r="I2776" s="4"/>
    </row>
    <row r="2777" spans="6:9" ht="12.75" customHeight="1" x14ac:dyDescent="0.2">
      <c r="F2777" s="1"/>
      <c r="G2777" s="1"/>
      <c r="H2777" s="1"/>
      <c r="I2777" s="4"/>
    </row>
    <row r="2778" spans="6:9" ht="12.75" customHeight="1" x14ac:dyDescent="0.2">
      <c r="F2778" s="1"/>
      <c r="G2778" s="1"/>
      <c r="H2778" s="1"/>
      <c r="I2778" s="4"/>
    </row>
    <row r="2779" spans="6:9" ht="12.75" customHeight="1" x14ac:dyDescent="0.2">
      <c r="F2779" s="1"/>
      <c r="G2779" s="1"/>
      <c r="H2779" s="1"/>
      <c r="I2779" s="4"/>
    </row>
    <row r="2780" spans="6:9" ht="12.75" customHeight="1" x14ac:dyDescent="0.2">
      <c r="F2780" s="1"/>
      <c r="G2780" s="1"/>
      <c r="H2780" s="1"/>
      <c r="I2780" s="4"/>
    </row>
    <row r="2781" spans="6:9" ht="12.75" customHeight="1" x14ac:dyDescent="0.2">
      <c r="F2781" s="1"/>
      <c r="G2781" s="1"/>
      <c r="H2781" s="1"/>
      <c r="I2781" s="4"/>
    </row>
    <row r="2782" spans="6:9" ht="12.75" customHeight="1" x14ac:dyDescent="0.2">
      <c r="F2782" s="1"/>
      <c r="G2782" s="1"/>
      <c r="H2782" s="1"/>
      <c r="I2782" s="4"/>
    </row>
    <row r="2783" spans="6:9" ht="12.75" customHeight="1" x14ac:dyDescent="0.2">
      <c r="F2783" s="1"/>
      <c r="G2783" s="1"/>
      <c r="H2783" s="1"/>
      <c r="I2783" s="4"/>
    </row>
    <row r="2784" spans="6:9" ht="12.75" customHeight="1" x14ac:dyDescent="0.2">
      <c r="F2784" s="1"/>
      <c r="G2784" s="1"/>
      <c r="H2784" s="1"/>
      <c r="I2784" s="4"/>
    </row>
    <row r="2785" spans="6:9" ht="12.75" customHeight="1" x14ac:dyDescent="0.2">
      <c r="F2785" s="1"/>
      <c r="G2785" s="1"/>
      <c r="H2785" s="1"/>
      <c r="I2785" s="4"/>
    </row>
    <row r="2786" spans="6:9" ht="12.75" customHeight="1" x14ac:dyDescent="0.2">
      <c r="F2786" s="1"/>
      <c r="G2786" s="1"/>
      <c r="H2786" s="1"/>
      <c r="I2786" s="4"/>
    </row>
    <row r="2787" spans="6:9" ht="12.75" customHeight="1" x14ac:dyDescent="0.2">
      <c r="F2787" s="1"/>
      <c r="G2787" s="1"/>
      <c r="H2787" s="1"/>
      <c r="I2787" s="4"/>
    </row>
    <row r="2788" spans="6:9" ht="12.75" customHeight="1" x14ac:dyDescent="0.2">
      <c r="F2788" s="1"/>
      <c r="G2788" s="1"/>
      <c r="H2788" s="1"/>
      <c r="I2788" s="4"/>
    </row>
    <row r="2789" spans="6:9" ht="12.75" customHeight="1" x14ac:dyDescent="0.2">
      <c r="F2789" s="1"/>
      <c r="G2789" s="1"/>
      <c r="H2789" s="1"/>
      <c r="I2789" s="4"/>
    </row>
    <row r="2790" spans="6:9" ht="12.75" customHeight="1" x14ac:dyDescent="0.2">
      <c r="F2790" s="1"/>
      <c r="G2790" s="1"/>
      <c r="H2790" s="1"/>
      <c r="I2790" s="4"/>
    </row>
    <row r="2791" spans="6:9" ht="12.75" customHeight="1" x14ac:dyDescent="0.2">
      <c r="F2791" s="1"/>
      <c r="G2791" s="1"/>
      <c r="H2791" s="1"/>
      <c r="I2791" s="4"/>
    </row>
    <row r="2792" spans="6:9" ht="12.75" customHeight="1" x14ac:dyDescent="0.2">
      <c r="F2792" s="1"/>
      <c r="G2792" s="1"/>
      <c r="H2792" s="1"/>
      <c r="I2792" s="4"/>
    </row>
    <row r="2793" spans="6:9" ht="12.75" customHeight="1" x14ac:dyDescent="0.2">
      <c r="F2793" s="1"/>
      <c r="G2793" s="1"/>
      <c r="H2793" s="1"/>
      <c r="I2793" s="4"/>
    </row>
    <row r="2794" spans="6:9" ht="12.75" customHeight="1" x14ac:dyDescent="0.2">
      <c r="F2794" s="1"/>
      <c r="G2794" s="1"/>
      <c r="H2794" s="1"/>
      <c r="I2794" s="4"/>
    </row>
    <row r="2795" spans="6:9" ht="12.75" customHeight="1" x14ac:dyDescent="0.2">
      <c r="F2795" s="1"/>
      <c r="G2795" s="1"/>
      <c r="H2795" s="1"/>
      <c r="I2795" s="4"/>
    </row>
    <row r="2796" spans="6:9" ht="12.75" customHeight="1" x14ac:dyDescent="0.2">
      <c r="F2796" s="1"/>
      <c r="G2796" s="1"/>
      <c r="H2796" s="1"/>
      <c r="I2796" s="4"/>
    </row>
    <row r="2797" spans="6:9" ht="12.75" customHeight="1" x14ac:dyDescent="0.2">
      <c r="F2797" s="1"/>
      <c r="G2797" s="1"/>
      <c r="H2797" s="1"/>
      <c r="I2797" s="4"/>
    </row>
    <row r="2798" spans="6:9" ht="12.75" customHeight="1" x14ac:dyDescent="0.2">
      <c r="F2798" s="1"/>
      <c r="G2798" s="1"/>
      <c r="H2798" s="1"/>
      <c r="I2798" s="4"/>
    </row>
    <row r="2799" spans="6:9" ht="12.75" customHeight="1" x14ac:dyDescent="0.2">
      <c r="F2799" s="1"/>
      <c r="G2799" s="1"/>
      <c r="H2799" s="1"/>
      <c r="I2799" s="4"/>
    </row>
    <row r="2800" spans="6:9" ht="12.75" customHeight="1" x14ac:dyDescent="0.2">
      <c r="F2800" s="1"/>
      <c r="G2800" s="1"/>
      <c r="H2800" s="1"/>
      <c r="I2800" s="4"/>
    </row>
    <row r="2801" spans="6:9" ht="12.75" customHeight="1" x14ac:dyDescent="0.2">
      <c r="F2801" s="1"/>
      <c r="G2801" s="1"/>
      <c r="H2801" s="1"/>
      <c r="I2801" s="4"/>
    </row>
    <row r="2802" spans="6:9" ht="12.75" customHeight="1" x14ac:dyDescent="0.2">
      <c r="F2802" s="1"/>
      <c r="G2802" s="1"/>
      <c r="H2802" s="1"/>
      <c r="I2802" s="4"/>
    </row>
    <row r="2803" spans="6:9" ht="12.75" customHeight="1" x14ac:dyDescent="0.2">
      <c r="F2803" s="1"/>
      <c r="G2803" s="1"/>
      <c r="H2803" s="1"/>
      <c r="I2803" s="4"/>
    </row>
    <row r="2804" spans="6:9" ht="12.75" customHeight="1" x14ac:dyDescent="0.2">
      <c r="F2804" s="1"/>
      <c r="G2804" s="1"/>
      <c r="H2804" s="1"/>
      <c r="I2804" s="4"/>
    </row>
    <row r="2805" spans="6:9" ht="12.75" customHeight="1" x14ac:dyDescent="0.2">
      <c r="F2805" s="1"/>
      <c r="G2805" s="1"/>
      <c r="H2805" s="1"/>
      <c r="I2805" s="4"/>
    </row>
    <row r="2806" spans="6:9" ht="12.75" customHeight="1" x14ac:dyDescent="0.2">
      <c r="F2806" s="1"/>
      <c r="G2806" s="1"/>
      <c r="H2806" s="1"/>
      <c r="I2806" s="4"/>
    </row>
    <row r="2807" spans="6:9" ht="12.75" customHeight="1" x14ac:dyDescent="0.2">
      <c r="F2807" s="1"/>
      <c r="G2807" s="1"/>
      <c r="H2807" s="1"/>
      <c r="I2807" s="4"/>
    </row>
    <row r="2808" spans="6:9" ht="12.75" customHeight="1" x14ac:dyDescent="0.2">
      <c r="F2808" s="1"/>
      <c r="G2808" s="1"/>
      <c r="H2808" s="1"/>
      <c r="I2808" s="4"/>
    </row>
    <row r="2809" spans="6:9" ht="12.75" customHeight="1" x14ac:dyDescent="0.2">
      <c r="F2809" s="1"/>
      <c r="G2809" s="1"/>
      <c r="H2809" s="1"/>
      <c r="I2809" s="4"/>
    </row>
    <row r="2810" spans="6:9" ht="12.75" customHeight="1" x14ac:dyDescent="0.2">
      <c r="F2810" s="1"/>
      <c r="G2810" s="1"/>
      <c r="H2810" s="1"/>
      <c r="I2810" s="4"/>
    </row>
    <row r="2811" spans="6:9" ht="12.75" customHeight="1" x14ac:dyDescent="0.2">
      <c r="F2811" s="1"/>
      <c r="G2811" s="1"/>
      <c r="H2811" s="1"/>
      <c r="I2811" s="4"/>
    </row>
    <row r="2812" spans="6:9" ht="12.75" customHeight="1" x14ac:dyDescent="0.2">
      <c r="F2812" s="1"/>
      <c r="G2812" s="1"/>
      <c r="H2812" s="1"/>
      <c r="I2812" s="4"/>
    </row>
    <row r="2813" spans="6:9" ht="12.75" customHeight="1" x14ac:dyDescent="0.2">
      <c r="F2813" s="1"/>
      <c r="G2813" s="1"/>
      <c r="H2813" s="1"/>
      <c r="I2813" s="4"/>
    </row>
    <row r="2814" spans="6:9" ht="12.75" customHeight="1" x14ac:dyDescent="0.2">
      <c r="F2814" s="1"/>
      <c r="G2814" s="1"/>
      <c r="H2814" s="1"/>
      <c r="I2814" s="4"/>
    </row>
    <row r="2815" spans="6:9" ht="12.75" customHeight="1" x14ac:dyDescent="0.2">
      <c r="F2815" s="1"/>
      <c r="G2815" s="1"/>
      <c r="H2815" s="1"/>
      <c r="I2815" s="4"/>
    </row>
    <row r="2816" spans="6:9" ht="12.75" customHeight="1" x14ac:dyDescent="0.2">
      <c r="F2816" s="1"/>
      <c r="G2816" s="1"/>
      <c r="H2816" s="1"/>
      <c r="I2816" s="4"/>
    </row>
    <row r="2817" spans="6:9" ht="12.75" customHeight="1" x14ac:dyDescent="0.2">
      <c r="F2817" s="1"/>
      <c r="G2817" s="1"/>
      <c r="H2817" s="1"/>
      <c r="I2817" s="4"/>
    </row>
    <row r="2818" spans="6:9" ht="12.75" customHeight="1" x14ac:dyDescent="0.2">
      <c r="F2818" s="1"/>
      <c r="G2818" s="1"/>
      <c r="H2818" s="1"/>
      <c r="I2818" s="4"/>
    </row>
    <row r="2819" spans="6:9" ht="12.75" customHeight="1" x14ac:dyDescent="0.2">
      <c r="F2819" s="1"/>
      <c r="G2819" s="1"/>
      <c r="H2819" s="1"/>
      <c r="I2819" s="4"/>
    </row>
    <row r="2820" spans="6:9" ht="12.75" customHeight="1" x14ac:dyDescent="0.2">
      <c r="F2820" s="1"/>
      <c r="G2820" s="1"/>
      <c r="H2820" s="1"/>
      <c r="I2820" s="4"/>
    </row>
    <row r="2821" spans="6:9" ht="12.75" customHeight="1" x14ac:dyDescent="0.2">
      <c r="F2821" s="1"/>
      <c r="G2821" s="1"/>
      <c r="H2821" s="1"/>
      <c r="I2821" s="4"/>
    </row>
    <row r="2822" spans="6:9" ht="12.75" customHeight="1" x14ac:dyDescent="0.2">
      <c r="F2822" s="1"/>
      <c r="G2822" s="1"/>
      <c r="H2822" s="1"/>
      <c r="I2822" s="4"/>
    </row>
    <row r="2823" spans="6:9" ht="12.75" customHeight="1" x14ac:dyDescent="0.2">
      <c r="F2823" s="1"/>
      <c r="G2823" s="1"/>
      <c r="H2823" s="1"/>
      <c r="I2823" s="4"/>
    </row>
    <row r="2824" spans="6:9" ht="12.75" customHeight="1" x14ac:dyDescent="0.2">
      <c r="F2824" s="1"/>
      <c r="G2824" s="1"/>
      <c r="H2824" s="1"/>
      <c r="I2824" s="4"/>
    </row>
    <row r="2825" spans="6:9" ht="12.75" customHeight="1" x14ac:dyDescent="0.2">
      <c r="F2825" s="1"/>
      <c r="G2825" s="1"/>
      <c r="H2825" s="1"/>
      <c r="I2825" s="4"/>
    </row>
    <row r="2826" spans="6:9" ht="12.75" customHeight="1" x14ac:dyDescent="0.2">
      <c r="F2826" s="1"/>
      <c r="G2826" s="1"/>
      <c r="H2826" s="1"/>
      <c r="I2826" s="4"/>
    </row>
    <row r="2827" spans="6:9" ht="12.75" customHeight="1" x14ac:dyDescent="0.2">
      <c r="F2827" s="1"/>
      <c r="G2827" s="1"/>
      <c r="H2827" s="1"/>
      <c r="I2827" s="4"/>
    </row>
    <row r="2828" spans="6:9" ht="12.75" customHeight="1" x14ac:dyDescent="0.2">
      <c r="F2828" s="1"/>
      <c r="G2828" s="1"/>
      <c r="H2828" s="1"/>
      <c r="I2828" s="4"/>
    </row>
    <row r="2829" spans="6:9" ht="12.75" customHeight="1" x14ac:dyDescent="0.2">
      <c r="F2829" s="1"/>
      <c r="G2829" s="1"/>
      <c r="H2829" s="1"/>
      <c r="I2829" s="4"/>
    </row>
    <row r="2830" spans="6:9" ht="12.75" customHeight="1" x14ac:dyDescent="0.2">
      <c r="F2830" s="1"/>
      <c r="G2830" s="1"/>
      <c r="H2830" s="1"/>
      <c r="I2830" s="4"/>
    </row>
    <row r="2831" spans="6:9" ht="12.75" customHeight="1" x14ac:dyDescent="0.2">
      <c r="F2831" s="1"/>
      <c r="G2831" s="1"/>
      <c r="H2831" s="1"/>
      <c r="I2831" s="4"/>
    </row>
    <row r="2832" spans="6:9" ht="12.75" customHeight="1" x14ac:dyDescent="0.2">
      <c r="F2832" s="1"/>
      <c r="G2832" s="1"/>
      <c r="H2832" s="1"/>
      <c r="I2832" s="4"/>
    </row>
    <row r="2833" spans="6:9" ht="12.75" customHeight="1" x14ac:dyDescent="0.2">
      <c r="F2833" s="1"/>
      <c r="G2833" s="1"/>
      <c r="H2833" s="1"/>
      <c r="I2833" s="4"/>
    </row>
    <row r="2834" spans="6:9" ht="12.75" customHeight="1" x14ac:dyDescent="0.2">
      <c r="F2834" s="1"/>
      <c r="G2834" s="1"/>
      <c r="H2834" s="1"/>
      <c r="I2834" s="4"/>
    </row>
    <row r="2835" spans="6:9" ht="12.75" customHeight="1" x14ac:dyDescent="0.2">
      <c r="F2835" s="1"/>
      <c r="G2835" s="1"/>
      <c r="H2835" s="1"/>
      <c r="I2835" s="4"/>
    </row>
    <row r="2836" spans="6:9" ht="12.75" customHeight="1" x14ac:dyDescent="0.2">
      <c r="F2836" s="1"/>
      <c r="G2836" s="1"/>
      <c r="H2836" s="1"/>
      <c r="I2836" s="4"/>
    </row>
    <row r="2837" spans="6:9" ht="12.75" customHeight="1" x14ac:dyDescent="0.2">
      <c r="F2837" s="1"/>
      <c r="G2837" s="1"/>
      <c r="H2837" s="1"/>
      <c r="I2837" s="4"/>
    </row>
    <row r="2838" spans="6:9" ht="12.75" customHeight="1" x14ac:dyDescent="0.2">
      <c r="F2838" s="1"/>
      <c r="G2838" s="1"/>
      <c r="H2838" s="1"/>
      <c r="I2838" s="4"/>
    </row>
    <row r="2839" spans="6:9" ht="12.75" customHeight="1" x14ac:dyDescent="0.2">
      <c r="F2839" s="1"/>
      <c r="G2839" s="1"/>
      <c r="H2839" s="1"/>
      <c r="I2839" s="4"/>
    </row>
    <row r="2840" spans="6:9" ht="12.75" customHeight="1" x14ac:dyDescent="0.2">
      <c r="F2840" s="1"/>
      <c r="G2840" s="1"/>
      <c r="H2840" s="1"/>
      <c r="I2840" s="4"/>
    </row>
    <row r="2841" spans="6:9" ht="12.75" customHeight="1" x14ac:dyDescent="0.2">
      <c r="F2841" s="1"/>
      <c r="G2841" s="1"/>
      <c r="H2841" s="1"/>
      <c r="I2841" s="4"/>
    </row>
    <row r="2842" spans="6:9" ht="12.75" customHeight="1" x14ac:dyDescent="0.2">
      <c r="F2842" s="1"/>
      <c r="G2842" s="1"/>
      <c r="H2842" s="1"/>
      <c r="I2842" s="4"/>
    </row>
    <row r="2843" spans="6:9" ht="12.75" customHeight="1" x14ac:dyDescent="0.2">
      <c r="F2843" s="1"/>
      <c r="G2843" s="1"/>
      <c r="H2843" s="1"/>
      <c r="I2843" s="4"/>
    </row>
    <row r="2844" spans="6:9" ht="12.75" customHeight="1" x14ac:dyDescent="0.2">
      <c r="F2844" s="1"/>
      <c r="G2844" s="1"/>
      <c r="H2844" s="1"/>
      <c r="I2844" s="4"/>
    </row>
    <row r="2845" spans="6:9" ht="12.75" customHeight="1" x14ac:dyDescent="0.2">
      <c r="F2845" s="1"/>
      <c r="G2845" s="1"/>
      <c r="H2845" s="1"/>
      <c r="I2845" s="4"/>
    </row>
    <row r="2846" spans="6:9" ht="12.75" customHeight="1" x14ac:dyDescent="0.2">
      <c r="F2846" s="1"/>
      <c r="G2846" s="1"/>
      <c r="H2846" s="1"/>
      <c r="I2846" s="4"/>
    </row>
    <row r="2847" spans="6:9" ht="12.75" customHeight="1" x14ac:dyDescent="0.2">
      <c r="F2847" s="1"/>
      <c r="G2847" s="1"/>
      <c r="H2847" s="1"/>
      <c r="I2847" s="4"/>
    </row>
    <row r="2848" spans="6:9" ht="12.75" customHeight="1" x14ac:dyDescent="0.2">
      <c r="F2848" s="1"/>
      <c r="G2848" s="1"/>
      <c r="H2848" s="1"/>
      <c r="I2848" s="4"/>
    </row>
    <row r="2849" spans="6:9" ht="12.75" customHeight="1" x14ac:dyDescent="0.2">
      <c r="F2849" s="1"/>
      <c r="G2849" s="1"/>
      <c r="H2849" s="1"/>
      <c r="I2849" s="4"/>
    </row>
    <row r="2850" spans="6:9" ht="12.75" customHeight="1" x14ac:dyDescent="0.2">
      <c r="F2850" s="1"/>
      <c r="G2850" s="1"/>
      <c r="H2850" s="1"/>
      <c r="I2850" s="4"/>
    </row>
    <row r="2851" spans="6:9" ht="12.75" customHeight="1" x14ac:dyDescent="0.2">
      <c r="F2851" s="1"/>
      <c r="G2851" s="1"/>
      <c r="H2851" s="1"/>
      <c r="I2851" s="4"/>
    </row>
    <row r="2852" spans="6:9" ht="12.75" customHeight="1" x14ac:dyDescent="0.2">
      <c r="F2852" s="1"/>
      <c r="G2852" s="1"/>
      <c r="H2852" s="1"/>
      <c r="I2852" s="4"/>
    </row>
    <row r="2853" spans="6:9" ht="12.75" customHeight="1" x14ac:dyDescent="0.2">
      <c r="F2853" s="1"/>
      <c r="G2853" s="1"/>
      <c r="H2853" s="1"/>
      <c r="I2853" s="4"/>
    </row>
    <row r="2854" spans="6:9" ht="12.75" customHeight="1" x14ac:dyDescent="0.2">
      <c r="F2854" s="1"/>
      <c r="G2854" s="1"/>
      <c r="H2854" s="1"/>
      <c r="I2854" s="4"/>
    </row>
    <row r="2855" spans="6:9" ht="12.75" customHeight="1" x14ac:dyDescent="0.2">
      <c r="F2855" s="1"/>
      <c r="G2855" s="1"/>
      <c r="H2855" s="1"/>
      <c r="I2855" s="4"/>
    </row>
    <row r="2856" spans="6:9" ht="12.75" customHeight="1" x14ac:dyDescent="0.2">
      <c r="F2856" s="1"/>
      <c r="G2856" s="1"/>
      <c r="H2856" s="1"/>
      <c r="I2856" s="4"/>
    </row>
    <row r="2857" spans="6:9" ht="12.75" customHeight="1" x14ac:dyDescent="0.2">
      <c r="F2857" s="1"/>
      <c r="G2857" s="1"/>
      <c r="H2857" s="1"/>
      <c r="I2857" s="4"/>
    </row>
    <row r="2858" spans="6:9" ht="12.75" customHeight="1" x14ac:dyDescent="0.2">
      <c r="F2858" s="1"/>
      <c r="G2858" s="1"/>
      <c r="H2858" s="1"/>
      <c r="I2858" s="4"/>
    </row>
    <row r="2859" spans="6:9" ht="12.75" customHeight="1" x14ac:dyDescent="0.2">
      <c r="F2859" s="1"/>
      <c r="G2859" s="1"/>
      <c r="H2859" s="1"/>
      <c r="I2859" s="4"/>
    </row>
    <row r="2860" spans="6:9" ht="12.75" customHeight="1" x14ac:dyDescent="0.2">
      <c r="F2860" s="1"/>
      <c r="G2860" s="1"/>
      <c r="H2860" s="1"/>
      <c r="I2860" s="4"/>
    </row>
    <row r="2861" spans="6:9" ht="12.75" customHeight="1" x14ac:dyDescent="0.2">
      <c r="F2861" s="1"/>
      <c r="G2861" s="1"/>
      <c r="H2861" s="1"/>
      <c r="I2861" s="4"/>
    </row>
    <row r="2862" spans="6:9" ht="12.75" customHeight="1" x14ac:dyDescent="0.2">
      <c r="F2862" s="1"/>
      <c r="G2862" s="1"/>
      <c r="H2862" s="1"/>
      <c r="I2862" s="4"/>
    </row>
    <row r="2863" spans="6:9" ht="12.75" customHeight="1" x14ac:dyDescent="0.2">
      <c r="F2863" s="1"/>
      <c r="G2863" s="1"/>
      <c r="H2863" s="1"/>
      <c r="I2863" s="4"/>
    </row>
    <row r="2864" spans="6:9" ht="12.75" customHeight="1" x14ac:dyDescent="0.2">
      <c r="F2864" s="1"/>
      <c r="G2864" s="1"/>
      <c r="H2864" s="1"/>
      <c r="I2864" s="4"/>
    </row>
    <row r="2865" spans="6:9" ht="12.75" customHeight="1" x14ac:dyDescent="0.2">
      <c r="F2865" s="1"/>
      <c r="G2865" s="1"/>
      <c r="H2865" s="1"/>
      <c r="I2865" s="4"/>
    </row>
    <row r="2866" spans="6:9" ht="12.75" customHeight="1" x14ac:dyDescent="0.2">
      <c r="F2866" s="1"/>
      <c r="G2866" s="1"/>
      <c r="H2866" s="1"/>
      <c r="I2866" s="4"/>
    </row>
    <row r="2867" spans="6:9" ht="12.75" customHeight="1" x14ac:dyDescent="0.2">
      <c r="F2867" s="1"/>
      <c r="G2867" s="1"/>
      <c r="H2867" s="1"/>
      <c r="I2867" s="4"/>
    </row>
    <row r="2868" spans="6:9" ht="12.75" customHeight="1" x14ac:dyDescent="0.2">
      <c r="F2868" s="1"/>
      <c r="G2868" s="1"/>
      <c r="H2868" s="1"/>
      <c r="I2868" s="4"/>
    </row>
    <row r="2869" spans="6:9" ht="12.75" customHeight="1" x14ac:dyDescent="0.2">
      <c r="F2869" s="1"/>
      <c r="G2869" s="1"/>
      <c r="H2869" s="1"/>
      <c r="I2869" s="4"/>
    </row>
    <row r="2870" spans="6:9" ht="12.75" customHeight="1" x14ac:dyDescent="0.2">
      <c r="F2870" s="1"/>
      <c r="G2870" s="1"/>
      <c r="H2870" s="1"/>
      <c r="I2870" s="4"/>
    </row>
    <row r="2871" spans="6:9" ht="12.75" customHeight="1" x14ac:dyDescent="0.2">
      <c r="F2871" s="1"/>
      <c r="G2871" s="1"/>
      <c r="H2871" s="1"/>
      <c r="I2871" s="4"/>
    </row>
    <row r="2872" spans="6:9" ht="12.75" customHeight="1" x14ac:dyDescent="0.2">
      <c r="F2872" s="1"/>
      <c r="G2872" s="1"/>
      <c r="H2872" s="1"/>
      <c r="I2872" s="4"/>
    </row>
    <row r="2873" spans="6:9" ht="12.75" customHeight="1" x14ac:dyDescent="0.2">
      <c r="F2873" s="1"/>
      <c r="G2873" s="1"/>
      <c r="H2873" s="1"/>
      <c r="I2873" s="4"/>
    </row>
    <row r="2874" spans="6:9" ht="12.75" customHeight="1" x14ac:dyDescent="0.2">
      <c r="F2874" s="1"/>
      <c r="G2874" s="1"/>
      <c r="H2874" s="1"/>
      <c r="I2874" s="4"/>
    </row>
    <row r="2875" spans="6:9" ht="12.75" customHeight="1" x14ac:dyDescent="0.2">
      <c r="F2875" s="1"/>
      <c r="G2875" s="1"/>
      <c r="H2875" s="1"/>
      <c r="I2875" s="4"/>
    </row>
    <row r="2876" spans="6:9" ht="12.75" customHeight="1" x14ac:dyDescent="0.2">
      <c r="F2876" s="1"/>
      <c r="G2876" s="1"/>
      <c r="H2876" s="1"/>
      <c r="I2876" s="4"/>
    </row>
    <row r="2877" spans="6:9" ht="12.75" customHeight="1" x14ac:dyDescent="0.2">
      <c r="F2877" s="1"/>
      <c r="G2877" s="1"/>
      <c r="H2877" s="1"/>
      <c r="I2877" s="4"/>
    </row>
    <row r="2878" spans="6:9" ht="12.75" customHeight="1" x14ac:dyDescent="0.2">
      <c r="F2878" s="1"/>
      <c r="G2878" s="1"/>
      <c r="H2878" s="1"/>
      <c r="I2878" s="4"/>
    </row>
    <row r="2879" spans="6:9" ht="12.75" customHeight="1" x14ac:dyDescent="0.2">
      <c r="F2879" s="1"/>
      <c r="G2879" s="1"/>
      <c r="H2879" s="1"/>
      <c r="I2879" s="4"/>
    </row>
    <row r="2880" spans="6:9" ht="12.75" customHeight="1" x14ac:dyDescent="0.2">
      <c r="F2880" s="1"/>
      <c r="G2880" s="1"/>
      <c r="H2880" s="1"/>
      <c r="I2880" s="4"/>
    </row>
    <row r="2881" spans="6:9" ht="12.75" customHeight="1" x14ac:dyDescent="0.2">
      <c r="F2881" s="1"/>
      <c r="G2881" s="1"/>
      <c r="H2881" s="1"/>
      <c r="I2881" s="4"/>
    </row>
    <row r="2882" spans="6:9" ht="12.75" customHeight="1" x14ac:dyDescent="0.2">
      <c r="F2882" s="1"/>
      <c r="G2882" s="1"/>
      <c r="H2882" s="1"/>
      <c r="I2882" s="4"/>
    </row>
    <row r="2883" spans="6:9" ht="12.75" customHeight="1" x14ac:dyDescent="0.2">
      <c r="F2883" s="1"/>
      <c r="G2883" s="1"/>
      <c r="H2883" s="1"/>
      <c r="I2883" s="4"/>
    </row>
    <row r="2884" spans="6:9" ht="12.75" customHeight="1" x14ac:dyDescent="0.2">
      <c r="F2884" s="1"/>
      <c r="G2884" s="1"/>
      <c r="H2884" s="1"/>
      <c r="I2884" s="4"/>
    </row>
    <row r="2885" spans="6:9" ht="12.75" customHeight="1" x14ac:dyDescent="0.2">
      <c r="F2885" s="1"/>
      <c r="G2885" s="1"/>
      <c r="H2885" s="1"/>
      <c r="I2885" s="4"/>
    </row>
    <row r="2886" spans="6:9" ht="12.75" customHeight="1" x14ac:dyDescent="0.2">
      <c r="F2886" s="1"/>
      <c r="G2886" s="1"/>
      <c r="H2886" s="1"/>
      <c r="I2886" s="4"/>
    </row>
    <row r="2887" spans="6:9" ht="12.75" customHeight="1" x14ac:dyDescent="0.2">
      <c r="F2887" s="1"/>
      <c r="G2887" s="1"/>
      <c r="H2887" s="1"/>
      <c r="I2887" s="4"/>
    </row>
    <row r="2888" spans="6:9" ht="12.75" customHeight="1" x14ac:dyDescent="0.2">
      <c r="F2888" s="1"/>
      <c r="G2888" s="1"/>
      <c r="H2888" s="1"/>
      <c r="I2888" s="4"/>
    </row>
    <row r="2889" spans="6:9" ht="12.75" customHeight="1" x14ac:dyDescent="0.2">
      <c r="F2889" s="1"/>
      <c r="G2889" s="1"/>
      <c r="H2889" s="1"/>
      <c r="I2889" s="4"/>
    </row>
    <row r="2890" spans="6:9" ht="12.75" customHeight="1" x14ac:dyDescent="0.2">
      <c r="F2890" s="1"/>
      <c r="G2890" s="1"/>
      <c r="H2890" s="1"/>
      <c r="I2890" s="4"/>
    </row>
    <row r="2891" spans="6:9" ht="12.75" customHeight="1" x14ac:dyDescent="0.2">
      <c r="F2891" s="1"/>
      <c r="G2891" s="1"/>
      <c r="H2891" s="1"/>
      <c r="I2891" s="4"/>
    </row>
    <row r="2892" spans="6:9" ht="12.75" customHeight="1" x14ac:dyDescent="0.2">
      <c r="F2892" s="1"/>
      <c r="G2892" s="1"/>
      <c r="H2892" s="1"/>
      <c r="I2892" s="4"/>
    </row>
    <row r="2893" spans="6:9" ht="12.75" customHeight="1" x14ac:dyDescent="0.2">
      <c r="F2893" s="1"/>
      <c r="G2893" s="1"/>
      <c r="H2893" s="1"/>
      <c r="I2893" s="4"/>
    </row>
    <row r="2894" spans="6:9" ht="12.75" customHeight="1" x14ac:dyDescent="0.2">
      <c r="F2894" s="1"/>
      <c r="G2894" s="1"/>
      <c r="H2894" s="1"/>
      <c r="I2894" s="4"/>
    </row>
    <row r="2895" spans="6:9" ht="12.75" customHeight="1" x14ac:dyDescent="0.2">
      <c r="F2895" s="1"/>
      <c r="G2895" s="1"/>
      <c r="H2895" s="1"/>
      <c r="I2895" s="4"/>
    </row>
    <row r="2896" spans="6:9" ht="12.75" customHeight="1" x14ac:dyDescent="0.2">
      <c r="F2896" s="1"/>
      <c r="G2896" s="1"/>
      <c r="H2896" s="1"/>
      <c r="I2896" s="4"/>
    </row>
    <row r="2897" spans="6:9" ht="12.75" customHeight="1" x14ac:dyDescent="0.2">
      <c r="F2897" s="1"/>
      <c r="G2897" s="1"/>
      <c r="H2897" s="1"/>
      <c r="I2897" s="4"/>
    </row>
    <row r="2898" spans="6:9" ht="12.75" customHeight="1" x14ac:dyDescent="0.2">
      <c r="F2898" s="1"/>
      <c r="G2898" s="1"/>
      <c r="H2898" s="1"/>
      <c r="I2898" s="4"/>
    </row>
    <row r="2899" spans="6:9" ht="12.75" customHeight="1" x14ac:dyDescent="0.2">
      <c r="F2899" s="1"/>
      <c r="G2899" s="1"/>
      <c r="H2899" s="1"/>
      <c r="I2899" s="4"/>
    </row>
    <row r="2900" spans="6:9" ht="12.75" customHeight="1" x14ac:dyDescent="0.2">
      <c r="F2900" s="1"/>
      <c r="G2900" s="1"/>
      <c r="H2900" s="1"/>
      <c r="I2900" s="4"/>
    </row>
    <row r="2901" spans="6:9" ht="12.75" customHeight="1" x14ac:dyDescent="0.2">
      <c r="F2901" s="1"/>
      <c r="G2901" s="1"/>
      <c r="H2901" s="1"/>
      <c r="I2901" s="4"/>
    </row>
    <row r="2902" spans="6:9" ht="12.75" customHeight="1" x14ac:dyDescent="0.2">
      <c r="F2902" s="1"/>
      <c r="G2902" s="1"/>
      <c r="H2902" s="1"/>
      <c r="I2902" s="4"/>
    </row>
    <row r="2903" spans="6:9" ht="12.75" customHeight="1" x14ac:dyDescent="0.2">
      <c r="F2903" s="1"/>
      <c r="G2903" s="1"/>
      <c r="H2903" s="1"/>
      <c r="I2903" s="4"/>
    </row>
    <row r="2904" spans="6:9" ht="12.75" customHeight="1" x14ac:dyDescent="0.2">
      <c r="F2904" s="1"/>
      <c r="G2904" s="1"/>
      <c r="H2904" s="1"/>
      <c r="I2904" s="4"/>
    </row>
    <row r="2905" spans="6:9" ht="12.75" customHeight="1" x14ac:dyDescent="0.2">
      <c r="F2905" s="1"/>
      <c r="G2905" s="1"/>
      <c r="H2905" s="1"/>
      <c r="I2905" s="4"/>
    </row>
    <row r="2906" spans="6:9" ht="12.75" customHeight="1" x14ac:dyDescent="0.2">
      <c r="F2906" s="1"/>
      <c r="G2906" s="1"/>
      <c r="H2906" s="1"/>
      <c r="I2906" s="4"/>
    </row>
    <row r="2907" spans="6:9" ht="12.75" customHeight="1" x14ac:dyDescent="0.2">
      <c r="F2907" s="1"/>
      <c r="G2907" s="1"/>
      <c r="H2907" s="1"/>
      <c r="I2907" s="4"/>
    </row>
    <row r="2908" spans="6:9" ht="12.75" customHeight="1" x14ac:dyDescent="0.2">
      <c r="F2908" s="1"/>
      <c r="G2908" s="1"/>
      <c r="H2908" s="1"/>
      <c r="I2908" s="4"/>
    </row>
    <row r="2909" spans="6:9" ht="12.75" customHeight="1" x14ac:dyDescent="0.2">
      <c r="F2909" s="1"/>
      <c r="G2909" s="1"/>
      <c r="H2909" s="1"/>
      <c r="I2909" s="4"/>
    </row>
    <row r="2910" spans="6:9" ht="12.75" customHeight="1" x14ac:dyDescent="0.2">
      <c r="F2910" s="1"/>
      <c r="G2910" s="1"/>
      <c r="H2910" s="1"/>
      <c r="I2910" s="4"/>
    </row>
    <row r="2911" spans="6:9" ht="12.75" customHeight="1" x14ac:dyDescent="0.2">
      <c r="F2911" s="1"/>
      <c r="G2911" s="1"/>
      <c r="H2911" s="1"/>
      <c r="I2911" s="4"/>
    </row>
    <row r="2912" spans="6:9" ht="12.75" customHeight="1" x14ac:dyDescent="0.2">
      <c r="F2912" s="1"/>
      <c r="G2912" s="1"/>
      <c r="H2912" s="1"/>
      <c r="I2912" s="4"/>
    </row>
    <row r="2913" spans="6:9" ht="12.75" customHeight="1" x14ac:dyDescent="0.2">
      <c r="F2913" s="1"/>
      <c r="G2913" s="1"/>
      <c r="H2913" s="1"/>
      <c r="I2913" s="4"/>
    </row>
    <row r="2914" spans="6:9" ht="12.75" customHeight="1" x14ac:dyDescent="0.2">
      <c r="F2914" s="1"/>
      <c r="G2914" s="1"/>
      <c r="H2914" s="1"/>
      <c r="I2914" s="4"/>
    </row>
    <row r="2915" spans="6:9" ht="12.75" customHeight="1" x14ac:dyDescent="0.2">
      <c r="F2915" s="1"/>
      <c r="G2915" s="1"/>
      <c r="H2915" s="1"/>
      <c r="I2915" s="4"/>
    </row>
    <row r="2916" spans="6:9" ht="12.75" customHeight="1" x14ac:dyDescent="0.2">
      <c r="F2916" s="1"/>
      <c r="G2916" s="1"/>
      <c r="H2916" s="1"/>
      <c r="I2916" s="4"/>
    </row>
    <row r="2917" spans="6:9" ht="12.75" customHeight="1" x14ac:dyDescent="0.2">
      <c r="F2917" s="1"/>
      <c r="G2917" s="1"/>
      <c r="H2917" s="1"/>
      <c r="I2917" s="4"/>
    </row>
    <row r="2918" spans="6:9" ht="12.75" customHeight="1" x14ac:dyDescent="0.2">
      <c r="F2918" s="1"/>
      <c r="G2918" s="1"/>
      <c r="H2918" s="1"/>
      <c r="I2918" s="4"/>
    </row>
    <row r="2919" spans="6:9" ht="12.75" customHeight="1" x14ac:dyDescent="0.2">
      <c r="F2919" s="1"/>
      <c r="G2919" s="1"/>
      <c r="H2919" s="1"/>
      <c r="I2919" s="4"/>
    </row>
    <row r="2920" spans="6:9" ht="12.75" customHeight="1" x14ac:dyDescent="0.2">
      <c r="F2920" s="1"/>
      <c r="G2920" s="1"/>
      <c r="H2920" s="1"/>
      <c r="I2920" s="4"/>
    </row>
    <row r="2921" spans="6:9" ht="12.75" customHeight="1" x14ac:dyDescent="0.2">
      <c r="F2921" s="1"/>
      <c r="G2921" s="1"/>
      <c r="H2921" s="1"/>
      <c r="I2921" s="4"/>
    </row>
    <row r="2922" spans="6:9" ht="12.75" customHeight="1" x14ac:dyDescent="0.2">
      <c r="F2922" s="1"/>
      <c r="G2922" s="1"/>
      <c r="H2922" s="1"/>
      <c r="I2922" s="4"/>
    </row>
    <row r="2923" spans="6:9" ht="12.75" customHeight="1" x14ac:dyDescent="0.2">
      <c r="F2923" s="1"/>
      <c r="G2923" s="1"/>
      <c r="H2923" s="1"/>
      <c r="I2923" s="4"/>
    </row>
    <row r="2924" spans="6:9" ht="12.75" customHeight="1" x14ac:dyDescent="0.2">
      <c r="F2924" s="1"/>
      <c r="G2924" s="1"/>
      <c r="H2924" s="1"/>
      <c r="I2924" s="4"/>
    </row>
    <row r="2925" spans="6:9" ht="12.75" customHeight="1" x14ac:dyDescent="0.2">
      <c r="F2925" s="1"/>
      <c r="G2925" s="1"/>
      <c r="H2925" s="1"/>
      <c r="I2925" s="4"/>
    </row>
    <row r="2926" spans="6:9" ht="12.75" customHeight="1" x14ac:dyDescent="0.2">
      <c r="F2926" s="1"/>
      <c r="G2926" s="1"/>
      <c r="H2926" s="1"/>
      <c r="I2926" s="4"/>
    </row>
    <row r="2927" spans="6:9" ht="12.75" customHeight="1" x14ac:dyDescent="0.2">
      <c r="F2927" s="1"/>
      <c r="G2927" s="1"/>
      <c r="H2927" s="1"/>
      <c r="I2927" s="4"/>
    </row>
    <row r="2928" spans="6:9" ht="12.75" customHeight="1" x14ac:dyDescent="0.2">
      <c r="F2928" s="1"/>
      <c r="G2928" s="1"/>
      <c r="H2928" s="1"/>
      <c r="I2928" s="4"/>
    </row>
    <row r="2929" spans="6:9" ht="12.75" customHeight="1" x14ac:dyDescent="0.2">
      <c r="F2929" s="1"/>
      <c r="G2929" s="1"/>
      <c r="H2929" s="1"/>
      <c r="I2929" s="4"/>
    </row>
    <row r="2930" spans="6:9" ht="12.75" customHeight="1" x14ac:dyDescent="0.2">
      <c r="F2930" s="1"/>
      <c r="G2930" s="1"/>
      <c r="H2930" s="1"/>
      <c r="I2930" s="4"/>
    </row>
    <row r="2931" spans="6:9" ht="12.75" customHeight="1" x14ac:dyDescent="0.2">
      <c r="F2931" s="1"/>
      <c r="G2931" s="1"/>
      <c r="H2931" s="1"/>
      <c r="I2931" s="4"/>
    </row>
    <row r="2932" spans="6:9" ht="12.75" customHeight="1" x14ac:dyDescent="0.2">
      <c r="F2932" s="1"/>
      <c r="G2932" s="1"/>
      <c r="H2932" s="1"/>
      <c r="I2932" s="4"/>
    </row>
    <row r="2933" spans="6:9" ht="12.75" customHeight="1" x14ac:dyDescent="0.2">
      <c r="F2933" s="1"/>
      <c r="G2933" s="1"/>
      <c r="H2933" s="1"/>
      <c r="I2933" s="4"/>
    </row>
    <row r="2934" spans="6:9" ht="12.75" customHeight="1" x14ac:dyDescent="0.2">
      <c r="F2934" s="1"/>
      <c r="G2934" s="1"/>
      <c r="H2934" s="1"/>
      <c r="I2934" s="4"/>
    </row>
    <row r="2935" spans="6:9" ht="12.75" customHeight="1" x14ac:dyDescent="0.2">
      <c r="F2935" s="1"/>
      <c r="G2935" s="1"/>
      <c r="H2935" s="1"/>
      <c r="I2935" s="4"/>
    </row>
    <row r="2936" spans="6:9" ht="12.75" customHeight="1" x14ac:dyDescent="0.2">
      <c r="F2936" s="1"/>
      <c r="G2936" s="1"/>
      <c r="H2936" s="1"/>
      <c r="I2936" s="4"/>
    </row>
    <row r="2937" spans="6:9" ht="12.75" customHeight="1" x14ac:dyDescent="0.2">
      <c r="F2937" s="1"/>
      <c r="G2937" s="1"/>
      <c r="H2937" s="1"/>
      <c r="I2937" s="4"/>
    </row>
    <row r="2938" spans="6:9" ht="12.75" customHeight="1" x14ac:dyDescent="0.2">
      <c r="F2938" s="1"/>
      <c r="G2938" s="1"/>
      <c r="H2938" s="1"/>
      <c r="I2938" s="4"/>
    </row>
    <row r="2939" spans="6:9" ht="12.75" customHeight="1" x14ac:dyDescent="0.2">
      <c r="F2939" s="1"/>
      <c r="G2939" s="1"/>
      <c r="H2939" s="1"/>
      <c r="I2939" s="4"/>
    </row>
    <row r="2940" spans="6:9" ht="12.75" customHeight="1" x14ac:dyDescent="0.2">
      <c r="F2940" s="1"/>
      <c r="G2940" s="1"/>
      <c r="H2940" s="1"/>
      <c r="I2940" s="4"/>
    </row>
    <row r="2941" spans="6:9" ht="12.75" customHeight="1" x14ac:dyDescent="0.2">
      <c r="F2941" s="1"/>
      <c r="G2941" s="1"/>
      <c r="H2941" s="1"/>
      <c r="I2941" s="4"/>
    </row>
    <row r="2942" spans="6:9" ht="12.75" customHeight="1" x14ac:dyDescent="0.2">
      <c r="F2942" s="1"/>
      <c r="G2942" s="1"/>
      <c r="H2942" s="1"/>
      <c r="I2942" s="4"/>
    </row>
    <row r="2943" spans="6:9" ht="12.75" customHeight="1" x14ac:dyDescent="0.2">
      <c r="F2943" s="1"/>
      <c r="G2943" s="1"/>
      <c r="H2943" s="1"/>
      <c r="I2943" s="4"/>
    </row>
    <row r="2944" spans="6:9" ht="12.75" customHeight="1" x14ac:dyDescent="0.2">
      <c r="F2944" s="1"/>
      <c r="G2944" s="1"/>
      <c r="H2944" s="1"/>
      <c r="I2944" s="4"/>
    </row>
    <row r="2945" spans="6:9" ht="12.75" customHeight="1" x14ac:dyDescent="0.2">
      <c r="F2945" s="1"/>
      <c r="G2945" s="1"/>
      <c r="H2945" s="1"/>
      <c r="I2945" s="4"/>
    </row>
    <row r="2946" spans="6:9" ht="12.75" customHeight="1" x14ac:dyDescent="0.2">
      <c r="F2946" s="1"/>
      <c r="G2946" s="1"/>
      <c r="H2946" s="1"/>
      <c r="I2946" s="4"/>
    </row>
    <row r="2947" spans="6:9" ht="12.75" customHeight="1" x14ac:dyDescent="0.2">
      <c r="F2947" s="1"/>
      <c r="G2947" s="1"/>
      <c r="H2947" s="1"/>
      <c r="I2947" s="4"/>
    </row>
    <row r="2948" spans="6:9" ht="12.75" customHeight="1" x14ac:dyDescent="0.2">
      <c r="F2948" s="1"/>
      <c r="G2948" s="1"/>
      <c r="H2948" s="1"/>
      <c r="I2948" s="4"/>
    </row>
    <row r="2949" spans="6:9" ht="12.75" customHeight="1" x14ac:dyDescent="0.2">
      <c r="F2949" s="1"/>
      <c r="G2949" s="1"/>
      <c r="H2949" s="1"/>
      <c r="I2949" s="4"/>
    </row>
    <row r="2950" spans="6:9" ht="12.75" customHeight="1" x14ac:dyDescent="0.2">
      <c r="F2950" s="1"/>
      <c r="G2950" s="1"/>
      <c r="H2950" s="1"/>
      <c r="I2950" s="4"/>
    </row>
    <row r="2951" spans="6:9" ht="12.75" customHeight="1" x14ac:dyDescent="0.2">
      <c r="F2951" s="1"/>
      <c r="G2951" s="1"/>
      <c r="H2951" s="1"/>
      <c r="I2951" s="4"/>
    </row>
    <row r="2952" spans="6:9" ht="12.75" customHeight="1" x14ac:dyDescent="0.2">
      <c r="F2952" s="1"/>
      <c r="G2952" s="1"/>
      <c r="H2952" s="1"/>
      <c r="I2952" s="4"/>
    </row>
    <row r="2953" spans="6:9" ht="12.75" customHeight="1" x14ac:dyDescent="0.2">
      <c r="F2953" s="1"/>
      <c r="G2953" s="1"/>
      <c r="H2953" s="1"/>
      <c r="I2953" s="4"/>
    </row>
    <row r="2954" spans="6:9" ht="12.75" customHeight="1" x14ac:dyDescent="0.2">
      <c r="F2954" s="1"/>
      <c r="G2954" s="1"/>
      <c r="H2954" s="1"/>
      <c r="I2954" s="4"/>
    </row>
    <row r="2955" spans="6:9" ht="12.75" customHeight="1" x14ac:dyDescent="0.2">
      <c r="F2955" s="1"/>
      <c r="G2955" s="1"/>
      <c r="H2955" s="1"/>
      <c r="I2955" s="4"/>
    </row>
    <row r="2956" spans="6:9" ht="12.75" customHeight="1" x14ac:dyDescent="0.2">
      <c r="F2956" s="1"/>
      <c r="G2956" s="1"/>
      <c r="H2956" s="1"/>
      <c r="I2956" s="4"/>
    </row>
    <row r="2957" spans="6:9" ht="12.75" customHeight="1" x14ac:dyDescent="0.2">
      <c r="F2957" s="1"/>
      <c r="G2957" s="1"/>
      <c r="H2957" s="1"/>
      <c r="I2957" s="4"/>
    </row>
    <row r="2958" spans="6:9" ht="12.75" customHeight="1" x14ac:dyDescent="0.2">
      <c r="F2958" s="1"/>
      <c r="G2958" s="1"/>
      <c r="H2958" s="1"/>
      <c r="I2958" s="4"/>
    </row>
    <row r="2959" spans="6:9" ht="12.75" customHeight="1" x14ac:dyDescent="0.2">
      <c r="F2959" s="1"/>
      <c r="G2959" s="1"/>
      <c r="H2959" s="1"/>
      <c r="I2959" s="4"/>
    </row>
    <row r="2960" spans="6:9" ht="12.75" customHeight="1" x14ac:dyDescent="0.2">
      <c r="F2960" s="1"/>
      <c r="G2960" s="1"/>
      <c r="H2960" s="1"/>
      <c r="I2960" s="4"/>
    </row>
    <row r="2961" spans="6:9" ht="12.75" customHeight="1" x14ac:dyDescent="0.2">
      <c r="F2961" s="1"/>
      <c r="G2961" s="1"/>
      <c r="H2961" s="1"/>
      <c r="I2961" s="4"/>
    </row>
    <row r="2962" spans="6:9" ht="12.75" customHeight="1" x14ac:dyDescent="0.2">
      <c r="F2962" s="1"/>
      <c r="G2962" s="1"/>
      <c r="H2962" s="1"/>
      <c r="I2962" s="4"/>
    </row>
    <row r="2963" spans="6:9" ht="12.75" customHeight="1" x14ac:dyDescent="0.2">
      <c r="F2963" s="1"/>
      <c r="G2963" s="1"/>
      <c r="H2963" s="1"/>
      <c r="I2963" s="4"/>
    </row>
    <row r="2964" spans="6:9" ht="12.75" customHeight="1" x14ac:dyDescent="0.2">
      <c r="F2964" s="1"/>
      <c r="G2964" s="1"/>
      <c r="H2964" s="1"/>
      <c r="I2964" s="4"/>
    </row>
    <row r="2965" spans="6:9" ht="12.75" customHeight="1" x14ac:dyDescent="0.2">
      <c r="F2965" s="1"/>
      <c r="G2965" s="1"/>
      <c r="H2965" s="1"/>
      <c r="I2965" s="4"/>
    </row>
    <row r="2966" spans="6:9" ht="12.75" customHeight="1" x14ac:dyDescent="0.2">
      <c r="F2966" s="1"/>
      <c r="G2966" s="1"/>
      <c r="H2966" s="1"/>
      <c r="I2966" s="4"/>
    </row>
    <row r="2967" spans="6:9" ht="12.75" customHeight="1" x14ac:dyDescent="0.2">
      <c r="F2967" s="1"/>
      <c r="G2967" s="1"/>
      <c r="H2967" s="1"/>
      <c r="I2967" s="4"/>
    </row>
    <row r="2968" spans="6:9" ht="12.75" customHeight="1" x14ac:dyDescent="0.2">
      <c r="F2968" s="1"/>
      <c r="G2968" s="1"/>
      <c r="H2968" s="1"/>
      <c r="I2968" s="4"/>
    </row>
    <row r="2969" spans="6:9" ht="12.75" customHeight="1" x14ac:dyDescent="0.2">
      <c r="F2969" s="1"/>
      <c r="G2969" s="1"/>
      <c r="H2969" s="1"/>
      <c r="I2969" s="4"/>
    </row>
    <row r="2970" spans="6:9" ht="12.75" customHeight="1" x14ac:dyDescent="0.2">
      <c r="F2970" s="1"/>
      <c r="G2970" s="1"/>
      <c r="H2970" s="1"/>
      <c r="I2970" s="4"/>
    </row>
    <row r="2971" spans="6:9" ht="12.75" customHeight="1" x14ac:dyDescent="0.2">
      <c r="F2971" s="1"/>
      <c r="G2971" s="1"/>
      <c r="H2971" s="1"/>
      <c r="I2971" s="4"/>
    </row>
    <row r="2972" spans="6:9" ht="12.75" customHeight="1" x14ac:dyDescent="0.2">
      <c r="F2972" s="1"/>
      <c r="G2972" s="1"/>
      <c r="H2972" s="1"/>
      <c r="I2972" s="4"/>
    </row>
    <row r="2973" spans="6:9" ht="12.75" customHeight="1" x14ac:dyDescent="0.2">
      <c r="F2973" s="1"/>
      <c r="G2973" s="1"/>
      <c r="H2973" s="1"/>
      <c r="I2973" s="4"/>
    </row>
    <row r="2974" spans="6:9" ht="12.75" customHeight="1" x14ac:dyDescent="0.2">
      <c r="F2974" s="1"/>
      <c r="G2974" s="1"/>
      <c r="H2974" s="1"/>
      <c r="I2974" s="4"/>
    </row>
    <row r="2975" spans="6:9" ht="12.75" customHeight="1" x14ac:dyDescent="0.2">
      <c r="F2975" s="1"/>
      <c r="G2975" s="1"/>
      <c r="H2975" s="1"/>
      <c r="I2975" s="4"/>
    </row>
    <row r="2976" spans="6:9" ht="12.75" customHeight="1" x14ac:dyDescent="0.2">
      <c r="F2976" s="1"/>
      <c r="G2976" s="1"/>
      <c r="H2976" s="1"/>
      <c r="I2976" s="4"/>
    </row>
    <row r="2977" spans="6:9" ht="12.75" customHeight="1" x14ac:dyDescent="0.2">
      <c r="F2977" s="1"/>
      <c r="G2977" s="1"/>
      <c r="H2977" s="1"/>
      <c r="I2977" s="4"/>
    </row>
    <row r="2978" spans="6:9" ht="12.75" customHeight="1" x14ac:dyDescent="0.2">
      <c r="F2978" s="1"/>
      <c r="G2978" s="1"/>
      <c r="H2978" s="1"/>
      <c r="I2978" s="4"/>
    </row>
    <row r="2979" spans="6:9" ht="12.75" customHeight="1" x14ac:dyDescent="0.2">
      <c r="F2979" s="1"/>
      <c r="G2979" s="1"/>
      <c r="H2979" s="1"/>
      <c r="I2979" s="4"/>
    </row>
    <row r="2980" spans="6:9" ht="12.75" customHeight="1" x14ac:dyDescent="0.2">
      <c r="F2980" s="1"/>
      <c r="G2980" s="1"/>
      <c r="H2980" s="1"/>
      <c r="I2980" s="4"/>
    </row>
    <row r="2981" spans="6:9" ht="12.75" customHeight="1" x14ac:dyDescent="0.2">
      <c r="F2981" s="1"/>
      <c r="G2981" s="1"/>
      <c r="H2981" s="1"/>
      <c r="I2981" s="4"/>
    </row>
    <row r="2982" spans="6:9" ht="12.75" customHeight="1" x14ac:dyDescent="0.2">
      <c r="F2982" s="1"/>
      <c r="G2982" s="1"/>
      <c r="H2982" s="1"/>
      <c r="I2982" s="4"/>
    </row>
    <row r="2983" spans="6:9" ht="12.75" customHeight="1" x14ac:dyDescent="0.2">
      <c r="F2983" s="1"/>
      <c r="G2983" s="1"/>
      <c r="H2983" s="1"/>
      <c r="I2983" s="4"/>
    </row>
    <row r="2984" spans="6:9" ht="12.75" customHeight="1" x14ac:dyDescent="0.2">
      <c r="F2984" s="1"/>
      <c r="G2984" s="1"/>
      <c r="H2984" s="1"/>
      <c r="I2984" s="4"/>
    </row>
    <row r="2985" spans="6:9" ht="12.75" customHeight="1" x14ac:dyDescent="0.2">
      <c r="F2985" s="1"/>
      <c r="G2985" s="1"/>
      <c r="H2985" s="1"/>
      <c r="I2985" s="4"/>
    </row>
    <row r="2986" spans="6:9" ht="12.75" customHeight="1" x14ac:dyDescent="0.2">
      <c r="F2986" s="1"/>
      <c r="G2986" s="1"/>
      <c r="H2986" s="1"/>
      <c r="I2986" s="4"/>
    </row>
    <row r="2987" spans="6:9" ht="12.75" customHeight="1" x14ac:dyDescent="0.2">
      <c r="F2987" s="1"/>
      <c r="G2987" s="1"/>
      <c r="H2987" s="1"/>
      <c r="I2987" s="4"/>
    </row>
    <row r="2988" spans="6:9" ht="12.75" customHeight="1" x14ac:dyDescent="0.2">
      <c r="F2988" s="1"/>
      <c r="G2988" s="1"/>
      <c r="H2988" s="1"/>
      <c r="I2988" s="4"/>
    </row>
    <row r="2989" spans="6:9" ht="12.75" customHeight="1" x14ac:dyDescent="0.2">
      <c r="F2989" s="1"/>
      <c r="G2989" s="1"/>
      <c r="H2989" s="1"/>
      <c r="I2989" s="4"/>
    </row>
    <row r="2990" spans="6:9" ht="12.75" customHeight="1" x14ac:dyDescent="0.2">
      <c r="F2990" s="1"/>
      <c r="G2990" s="1"/>
      <c r="H2990" s="1"/>
      <c r="I2990" s="4"/>
    </row>
    <row r="2991" spans="6:9" ht="12.75" customHeight="1" x14ac:dyDescent="0.2">
      <c r="F2991" s="1"/>
      <c r="G2991" s="1"/>
      <c r="H2991" s="1"/>
      <c r="I2991" s="4"/>
    </row>
    <row r="2992" spans="6:9" ht="12.75" customHeight="1" x14ac:dyDescent="0.2">
      <c r="F2992" s="1"/>
      <c r="G2992" s="1"/>
      <c r="H2992" s="1"/>
      <c r="I2992" s="4"/>
    </row>
    <row r="2993" spans="6:9" ht="12.75" customHeight="1" x14ac:dyDescent="0.2">
      <c r="F2993" s="1"/>
      <c r="G2993" s="1"/>
      <c r="H2993" s="1"/>
      <c r="I2993" s="4"/>
    </row>
    <row r="2994" spans="6:9" ht="12.75" customHeight="1" x14ac:dyDescent="0.2">
      <c r="F2994" s="1"/>
      <c r="G2994" s="1"/>
      <c r="H2994" s="1"/>
      <c r="I2994" s="4"/>
    </row>
    <row r="2995" spans="6:9" ht="12.75" customHeight="1" x14ac:dyDescent="0.2">
      <c r="F2995" s="1"/>
      <c r="G2995" s="1"/>
      <c r="H2995" s="1"/>
      <c r="I2995" s="4"/>
    </row>
    <row r="2996" spans="6:9" ht="12.75" customHeight="1" x14ac:dyDescent="0.2">
      <c r="F2996" s="1"/>
      <c r="G2996" s="1"/>
      <c r="H2996" s="1"/>
      <c r="I2996" s="4"/>
    </row>
    <row r="2997" spans="6:9" ht="12.75" customHeight="1" x14ac:dyDescent="0.2">
      <c r="F2997" s="1"/>
      <c r="G2997" s="1"/>
      <c r="H2997" s="1"/>
      <c r="I2997" s="4"/>
    </row>
    <row r="2998" spans="6:9" ht="12.75" customHeight="1" x14ac:dyDescent="0.2">
      <c r="F2998" s="1"/>
      <c r="G2998" s="1"/>
      <c r="H2998" s="1"/>
      <c r="I2998" s="4"/>
    </row>
    <row r="2999" spans="6:9" ht="12.75" customHeight="1" x14ac:dyDescent="0.2">
      <c r="F2999" s="1"/>
      <c r="G2999" s="1"/>
      <c r="H2999" s="1"/>
      <c r="I2999" s="4"/>
    </row>
    <row r="3000" spans="6:9" ht="12.75" customHeight="1" x14ac:dyDescent="0.2">
      <c r="F3000" s="1"/>
      <c r="G3000" s="1"/>
      <c r="H3000" s="1"/>
      <c r="I3000" s="4"/>
    </row>
    <row r="3001" spans="6:9" ht="12.75" customHeight="1" x14ac:dyDescent="0.2">
      <c r="F3001" s="1"/>
      <c r="G3001" s="1"/>
      <c r="H3001" s="1"/>
      <c r="I3001" s="4"/>
    </row>
    <row r="3002" spans="6:9" ht="12.75" customHeight="1" x14ac:dyDescent="0.2">
      <c r="F3002" s="1"/>
      <c r="G3002" s="1"/>
      <c r="H3002" s="1"/>
      <c r="I3002" s="4"/>
    </row>
    <row r="3003" spans="6:9" ht="12.75" customHeight="1" x14ac:dyDescent="0.2">
      <c r="F3003" s="1"/>
      <c r="G3003" s="1"/>
      <c r="H3003" s="1"/>
      <c r="I3003" s="4"/>
    </row>
    <row r="3004" spans="6:9" ht="12.75" customHeight="1" x14ac:dyDescent="0.2">
      <c r="F3004" s="1"/>
      <c r="G3004" s="1"/>
      <c r="H3004" s="1"/>
      <c r="I3004" s="4"/>
    </row>
    <row r="3005" spans="6:9" ht="12.75" customHeight="1" x14ac:dyDescent="0.2">
      <c r="F3005" s="1"/>
      <c r="G3005" s="1"/>
      <c r="H3005" s="1"/>
      <c r="I3005" s="4"/>
    </row>
    <row r="3006" spans="6:9" ht="12.75" customHeight="1" x14ac:dyDescent="0.2">
      <c r="F3006" s="1"/>
      <c r="G3006" s="1"/>
      <c r="H3006" s="1"/>
      <c r="I3006" s="4"/>
    </row>
    <row r="3007" spans="6:9" ht="12.75" customHeight="1" x14ac:dyDescent="0.2">
      <c r="F3007" s="1"/>
      <c r="G3007" s="1"/>
      <c r="H3007" s="1"/>
      <c r="I3007" s="4"/>
    </row>
    <row r="3008" spans="6:9" ht="12.75" customHeight="1" x14ac:dyDescent="0.2">
      <c r="F3008" s="1"/>
      <c r="G3008" s="1"/>
      <c r="H3008" s="1"/>
      <c r="I3008" s="4"/>
    </row>
    <row r="3009" spans="6:9" ht="12.75" customHeight="1" x14ac:dyDescent="0.2">
      <c r="F3009" s="1"/>
      <c r="G3009" s="1"/>
      <c r="H3009" s="1"/>
      <c r="I3009" s="4"/>
    </row>
    <row r="3010" spans="6:9" ht="12.75" customHeight="1" x14ac:dyDescent="0.2">
      <c r="F3010" s="1"/>
      <c r="G3010" s="1"/>
      <c r="H3010" s="1"/>
      <c r="I3010" s="4"/>
    </row>
    <row r="3011" spans="6:9" ht="12.75" customHeight="1" x14ac:dyDescent="0.2">
      <c r="F3011" s="1"/>
      <c r="G3011" s="1"/>
      <c r="H3011" s="1"/>
      <c r="I3011" s="4"/>
    </row>
    <row r="3012" spans="6:9" ht="12.75" customHeight="1" x14ac:dyDescent="0.2">
      <c r="F3012" s="1"/>
      <c r="G3012" s="1"/>
      <c r="H3012" s="1"/>
      <c r="I3012" s="4"/>
    </row>
    <row r="3013" spans="6:9" ht="12.75" customHeight="1" x14ac:dyDescent="0.2">
      <c r="F3013" s="1"/>
      <c r="G3013" s="1"/>
      <c r="H3013" s="1"/>
      <c r="I3013" s="4"/>
    </row>
    <row r="3014" spans="6:9" ht="12.75" customHeight="1" x14ac:dyDescent="0.2">
      <c r="F3014" s="1"/>
      <c r="G3014" s="1"/>
      <c r="H3014" s="1"/>
      <c r="I3014" s="4"/>
    </row>
    <row r="3015" spans="6:9" ht="12.75" customHeight="1" x14ac:dyDescent="0.2">
      <c r="F3015" s="1"/>
      <c r="G3015" s="1"/>
      <c r="H3015" s="1"/>
      <c r="I3015" s="4"/>
    </row>
    <row r="3016" spans="6:9" ht="12.75" customHeight="1" x14ac:dyDescent="0.2">
      <c r="F3016" s="1"/>
      <c r="G3016" s="1"/>
      <c r="H3016" s="1"/>
      <c r="I3016" s="4"/>
    </row>
    <row r="3017" spans="6:9" ht="12.75" customHeight="1" x14ac:dyDescent="0.2">
      <c r="F3017" s="1"/>
      <c r="G3017" s="1"/>
      <c r="H3017" s="1"/>
      <c r="I3017" s="4"/>
    </row>
    <row r="3018" spans="6:9" ht="12.75" customHeight="1" x14ac:dyDescent="0.2">
      <c r="F3018" s="1"/>
      <c r="G3018" s="1"/>
      <c r="H3018" s="1"/>
      <c r="I3018" s="4"/>
    </row>
    <row r="3019" spans="6:9" ht="12.75" customHeight="1" x14ac:dyDescent="0.2">
      <c r="F3019" s="1"/>
      <c r="G3019" s="1"/>
      <c r="H3019" s="1"/>
      <c r="I3019" s="4"/>
    </row>
    <row r="3020" spans="6:9" ht="12.75" customHeight="1" x14ac:dyDescent="0.2">
      <c r="F3020" s="1"/>
      <c r="G3020" s="1"/>
      <c r="H3020" s="1"/>
      <c r="I3020" s="4"/>
    </row>
    <row r="3021" spans="6:9" ht="12.75" customHeight="1" x14ac:dyDescent="0.2">
      <c r="F3021" s="1"/>
      <c r="G3021" s="1"/>
      <c r="H3021" s="1"/>
      <c r="I3021" s="4"/>
    </row>
    <row r="3022" spans="6:9" ht="12.75" customHeight="1" x14ac:dyDescent="0.2">
      <c r="F3022" s="1"/>
      <c r="G3022" s="1"/>
      <c r="H3022" s="1"/>
      <c r="I3022" s="4"/>
    </row>
    <row r="3023" spans="6:9" ht="12.75" customHeight="1" x14ac:dyDescent="0.2">
      <c r="F3023" s="1"/>
      <c r="G3023" s="1"/>
      <c r="H3023" s="1"/>
      <c r="I3023" s="4"/>
    </row>
    <row r="3024" spans="6:9" ht="12.75" customHeight="1" x14ac:dyDescent="0.2">
      <c r="F3024" s="1"/>
      <c r="G3024" s="1"/>
      <c r="H3024" s="1"/>
      <c r="I3024" s="4"/>
    </row>
    <row r="3025" spans="6:9" ht="12.75" customHeight="1" x14ac:dyDescent="0.2">
      <c r="F3025" s="1"/>
      <c r="G3025" s="1"/>
      <c r="H3025" s="1"/>
      <c r="I3025" s="4"/>
    </row>
    <row r="3026" spans="6:9" ht="12.75" customHeight="1" x14ac:dyDescent="0.2">
      <c r="F3026" s="1"/>
      <c r="G3026" s="1"/>
      <c r="H3026" s="1"/>
      <c r="I3026" s="4"/>
    </row>
    <row r="3027" spans="6:9" ht="12.75" customHeight="1" x14ac:dyDescent="0.2">
      <c r="F3027" s="1"/>
      <c r="G3027" s="1"/>
      <c r="H3027" s="1"/>
      <c r="I3027" s="4"/>
    </row>
    <row r="3028" spans="6:9" ht="12.75" customHeight="1" x14ac:dyDescent="0.2">
      <c r="F3028" s="1"/>
      <c r="G3028" s="1"/>
      <c r="H3028" s="1"/>
      <c r="I3028" s="4"/>
    </row>
    <row r="3029" spans="6:9" ht="12.75" customHeight="1" x14ac:dyDescent="0.2">
      <c r="F3029" s="1"/>
      <c r="G3029" s="1"/>
      <c r="H3029" s="1"/>
      <c r="I3029" s="4"/>
    </row>
    <row r="3030" spans="6:9" ht="12.75" customHeight="1" x14ac:dyDescent="0.2">
      <c r="F3030" s="1"/>
      <c r="G3030" s="1"/>
      <c r="H3030" s="1"/>
      <c r="I3030" s="4"/>
    </row>
    <row r="3031" spans="6:9" ht="12.75" customHeight="1" x14ac:dyDescent="0.2">
      <c r="F3031" s="1"/>
      <c r="G3031" s="1"/>
      <c r="H3031" s="1"/>
      <c r="I3031" s="4"/>
    </row>
    <row r="3032" spans="6:9" ht="12.75" customHeight="1" x14ac:dyDescent="0.2">
      <c r="F3032" s="1"/>
      <c r="G3032" s="1"/>
      <c r="H3032" s="1"/>
      <c r="I3032" s="4"/>
    </row>
    <row r="3033" spans="6:9" ht="12.75" customHeight="1" x14ac:dyDescent="0.2">
      <c r="F3033" s="1"/>
      <c r="G3033" s="1"/>
      <c r="H3033" s="1"/>
      <c r="I3033" s="4"/>
    </row>
    <row r="3034" spans="6:9" ht="12.75" customHeight="1" x14ac:dyDescent="0.2">
      <c r="F3034" s="1"/>
      <c r="G3034" s="1"/>
      <c r="H3034" s="1"/>
      <c r="I3034" s="4"/>
    </row>
    <row r="3035" spans="6:9" ht="12.75" customHeight="1" x14ac:dyDescent="0.2">
      <c r="F3035" s="1"/>
      <c r="G3035" s="1"/>
      <c r="H3035" s="1"/>
      <c r="I3035" s="4"/>
    </row>
    <row r="3036" spans="6:9" ht="12.75" customHeight="1" x14ac:dyDescent="0.2">
      <c r="F3036" s="1"/>
      <c r="G3036" s="1"/>
      <c r="H3036" s="1"/>
      <c r="I3036" s="4"/>
    </row>
    <row r="3037" spans="6:9" ht="12.75" customHeight="1" x14ac:dyDescent="0.2">
      <c r="F3037" s="1"/>
      <c r="G3037" s="1"/>
      <c r="H3037" s="1"/>
      <c r="I3037" s="4"/>
    </row>
    <row r="3038" spans="6:9" ht="12.75" customHeight="1" x14ac:dyDescent="0.2">
      <c r="F3038" s="1"/>
      <c r="G3038" s="1"/>
      <c r="H3038" s="1"/>
      <c r="I3038" s="4"/>
    </row>
    <row r="3039" spans="6:9" ht="12.75" customHeight="1" x14ac:dyDescent="0.2">
      <c r="F3039" s="1"/>
      <c r="G3039" s="1"/>
      <c r="H3039" s="1"/>
      <c r="I3039" s="4"/>
    </row>
    <row r="3040" spans="6:9" ht="12.75" customHeight="1" x14ac:dyDescent="0.2">
      <c r="F3040" s="1"/>
      <c r="G3040" s="1"/>
      <c r="H3040" s="1"/>
      <c r="I3040" s="4"/>
    </row>
    <row r="3041" spans="6:9" ht="12.75" customHeight="1" x14ac:dyDescent="0.2">
      <c r="F3041" s="1"/>
      <c r="G3041" s="1"/>
      <c r="H3041" s="1"/>
      <c r="I3041" s="4"/>
    </row>
    <row r="3042" spans="6:9" ht="12.75" customHeight="1" x14ac:dyDescent="0.2">
      <c r="F3042" s="1"/>
      <c r="G3042" s="1"/>
      <c r="H3042" s="1"/>
      <c r="I3042" s="4"/>
    </row>
    <row r="3043" spans="6:9" ht="12.75" customHeight="1" x14ac:dyDescent="0.2">
      <c r="F3043" s="1"/>
      <c r="G3043" s="1"/>
      <c r="H3043" s="1"/>
      <c r="I3043" s="4"/>
    </row>
    <row r="3044" spans="6:9" ht="12.75" customHeight="1" x14ac:dyDescent="0.2">
      <c r="F3044" s="1"/>
      <c r="G3044" s="1"/>
      <c r="H3044" s="1"/>
      <c r="I3044" s="4"/>
    </row>
    <row r="3045" spans="6:9" ht="12.75" customHeight="1" x14ac:dyDescent="0.2">
      <c r="F3045" s="1"/>
      <c r="G3045" s="1"/>
      <c r="H3045" s="1"/>
      <c r="I3045" s="4"/>
    </row>
    <row r="3046" spans="6:9" ht="12.75" customHeight="1" x14ac:dyDescent="0.2">
      <c r="F3046" s="1"/>
      <c r="G3046" s="1"/>
      <c r="H3046" s="1"/>
      <c r="I3046" s="4"/>
    </row>
    <row r="3047" spans="6:9" ht="12.75" customHeight="1" x14ac:dyDescent="0.2">
      <c r="F3047" s="1"/>
      <c r="G3047" s="1"/>
      <c r="H3047" s="1"/>
      <c r="I3047" s="4"/>
    </row>
    <row r="3048" spans="6:9" ht="12.75" customHeight="1" x14ac:dyDescent="0.2">
      <c r="F3048" s="1"/>
      <c r="G3048" s="1"/>
      <c r="H3048" s="1"/>
      <c r="I3048" s="4"/>
    </row>
    <row r="3049" spans="6:9" ht="12.75" customHeight="1" x14ac:dyDescent="0.2">
      <c r="F3049" s="1"/>
      <c r="G3049" s="1"/>
      <c r="H3049" s="1"/>
      <c r="I3049" s="4"/>
    </row>
    <row r="3050" spans="6:9" ht="12.75" customHeight="1" x14ac:dyDescent="0.2">
      <c r="F3050" s="1"/>
      <c r="G3050" s="1"/>
      <c r="H3050" s="1"/>
      <c r="I3050" s="4"/>
    </row>
    <row r="3051" spans="6:9" ht="12.75" customHeight="1" x14ac:dyDescent="0.2">
      <c r="F3051" s="1"/>
      <c r="G3051" s="1"/>
      <c r="H3051" s="1"/>
      <c r="I3051" s="4"/>
    </row>
    <row r="3052" spans="6:9" ht="12.75" customHeight="1" x14ac:dyDescent="0.2">
      <c r="F3052" s="1"/>
      <c r="G3052" s="1"/>
      <c r="H3052" s="1"/>
      <c r="I3052" s="4"/>
    </row>
    <row r="3053" spans="6:9" ht="12.75" customHeight="1" x14ac:dyDescent="0.2">
      <c r="F3053" s="1"/>
      <c r="G3053" s="1"/>
      <c r="H3053" s="1"/>
      <c r="I3053" s="4"/>
    </row>
    <row r="3054" spans="6:9" ht="12.75" customHeight="1" x14ac:dyDescent="0.2">
      <c r="F3054" s="1"/>
      <c r="G3054" s="1"/>
      <c r="H3054" s="1"/>
      <c r="I3054" s="4"/>
    </row>
    <row r="3055" spans="6:9" ht="12.75" customHeight="1" x14ac:dyDescent="0.2">
      <c r="F3055" s="1"/>
      <c r="G3055" s="1"/>
      <c r="H3055" s="1"/>
      <c r="I3055" s="4"/>
    </row>
    <row r="3056" spans="6:9" ht="12.75" customHeight="1" x14ac:dyDescent="0.2">
      <c r="F3056" s="1"/>
      <c r="G3056" s="1"/>
      <c r="H3056" s="1"/>
      <c r="I3056" s="4"/>
    </row>
    <row r="3057" spans="6:9" ht="12.75" customHeight="1" x14ac:dyDescent="0.2">
      <c r="F3057" s="1"/>
      <c r="G3057" s="1"/>
      <c r="H3057" s="1"/>
      <c r="I3057" s="4"/>
    </row>
    <row r="3058" spans="6:9" ht="12.75" customHeight="1" x14ac:dyDescent="0.2">
      <c r="F3058" s="1"/>
      <c r="G3058" s="1"/>
      <c r="H3058" s="1"/>
      <c r="I3058" s="4"/>
    </row>
    <row r="3059" spans="6:9" ht="12.75" customHeight="1" x14ac:dyDescent="0.2">
      <c r="F3059" s="1"/>
      <c r="G3059" s="1"/>
      <c r="H3059" s="1"/>
      <c r="I3059" s="4"/>
    </row>
    <row r="3060" spans="6:9" ht="12.75" customHeight="1" x14ac:dyDescent="0.2">
      <c r="F3060" s="1"/>
      <c r="G3060" s="1"/>
      <c r="H3060" s="1"/>
      <c r="I3060" s="4"/>
    </row>
    <row r="3061" spans="6:9" ht="12.75" customHeight="1" x14ac:dyDescent="0.2">
      <c r="F3061" s="1"/>
      <c r="G3061" s="1"/>
      <c r="H3061" s="1"/>
      <c r="I3061" s="4"/>
    </row>
    <row r="3062" spans="6:9" ht="12.75" customHeight="1" x14ac:dyDescent="0.2">
      <c r="F3062" s="1"/>
      <c r="G3062" s="1"/>
      <c r="H3062" s="1"/>
      <c r="I3062" s="4"/>
    </row>
    <row r="3063" spans="6:9" ht="12.75" customHeight="1" x14ac:dyDescent="0.2">
      <c r="F3063" s="1"/>
      <c r="G3063" s="1"/>
      <c r="H3063" s="1"/>
      <c r="I3063" s="4"/>
    </row>
    <row r="3064" spans="6:9" ht="12.75" customHeight="1" x14ac:dyDescent="0.2">
      <c r="F3064" s="1"/>
      <c r="G3064" s="1"/>
      <c r="H3064" s="1"/>
      <c r="I3064" s="4"/>
    </row>
    <row r="3065" spans="6:9" ht="12.75" customHeight="1" x14ac:dyDescent="0.2">
      <c r="F3065" s="1"/>
      <c r="G3065" s="1"/>
      <c r="H3065" s="1"/>
      <c r="I3065" s="4"/>
    </row>
    <row r="3066" spans="6:9" ht="12.75" customHeight="1" x14ac:dyDescent="0.2">
      <c r="F3066" s="1"/>
      <c r="G3066" s="1"/>
      <c r="H3066" s="1"/>
      <c r="I3066" s="4"/>
    </row>
    <row r="3067" spans="6:9" ht="12.75" customHeight="1" x14ac:dyDescent="0.2">
      <c r="F3067" s="1"/>
      <c r="G3067" s="1"/>
      <c r="H3067" s="1"/>
      <c r="I3067" s="4"/>
    </row>
    <row r="3068" spans="6:9" ht="12.75" customHeight="1" x14ac:dyDescent="0.2">
      <c r="F3068" s="1"/>
      <c r="G3068" s="1"/>
      <c r="H3068" s="1"/>
      <c r="I3068" s="4"/>
    </row>
    <row r="3069" spans="6:9" ht="12.75" customHeight="1" x14ac:dyDescent="0.2">
      <c r="F3069" s="1"/>
      <c r="G3069" s="1"/>
      <c r="H3069" s="1"/>
      <c r="I3069" s="4"/>
    </row>
    <row r="3070" spans="6:9" ht="12.75" customHeight="1" x14ac:dyDescent="0.2">
      <c r="F3070" s="1"/>
      <c r="G3070" s="1"/>
      <c r="H3070" s="1"/>
      <c r="I3070" s="4"/>
    </row>
    <row r="3071" spans="6:9" ht="12.75" customHeight="1" x14ac:dyDescent="0.2">
      <c r="F3071" s="1"/>
      <c r="G3071" s="1"/>
      <c r="H3071" s="1"/>
      <c r="I3071" s="4"/>
    </row>
    <row r="3072" spans="6:9" ht="12.75" customHeight="1" x14ac:dyDescent="0.2">
      <c r="F3072" s="1"/>
      <c r="G3072" s="1"/>
      <c r="H3072" s="1"/>
      <c r="I3072" s="4"/>
    </row>
    <row r="3073" spans="6:9" ht="12.75" customHeight="1" x14ac:dyDescent="0.2">
      <c r="F3073" s="1"/>
      <c r="G3073" s="1"/>
      <c r="H3073" s="1"/>
      <c r="I3073" s="4"/>
    </row>
    <row r="3074" spans="6:9" ht="12.75" customHeight="1" x14ac:dyDescent="0.2">
      <c r="F3074" s="1"/>
      <c r="G3074" s="1"/>
      <c r="H3074" s="1"/>
      <c r="I3074" s="4"/>
    </row>
    <row r="3075" spans="6:9" ht="12.75" customHeight="1" x14ac:dyDescent="0.2">
      <c r="F3075" s="1"/>
      <c r="G3075" s="1"/>
      <c r="H3075" s="1"/>
      <c r="I3075" s="4"/>
    </row>
    <row r="3076" spans="6:9" ht="12.75" customHeight="1" x14ac:dyDescent="0.2">
      <c r="F3076" s="1"/>
      <c r="G3076" s="1"/>
      <c r="H3076" s="1"/>
      <c r="I3076" s="4"/>
    </row>
    <row r="3077" spans="6:9" ht="12.75" customHeight="1" x14ac:dyDescent="0.2">
      <c r="F3077" s="1"/>
      <c r="G3077" s="1"/>
      <c r="H3077" s="1"/>
      <c r="I3077" s="4"/>
    </row>
    <row r="3078" spans="6:9" ht="12.75" customHeight="1" x14ac:dyDescent="0.2">
      <c r="F3078" s="1"/>
      <c r="G3078" s="1"/>
      <c r="H3078" s="1"/>
      <c r="I3078" s="4"/>
    </row>
    <row r="3079" spans="6:9" ht="12.75" customHeight="1" x14ac:dyDescent="0.2">
      <c r="F3079" s="1"/>
      <c r="G3079" s="1"/>
      <c r="H3079" s="1"/>
      <c r="I3079" s="4"/>
    </row>
    <row r="3080" spans="6:9" ht="12.75" customHeight="1" x14ac:dyDescent="0.2">
      <c r="F3080" s="1"/>
      <c r="G3080" s="1"/>
      <c r="H3080" s="1"/>
      <c r="I3080" s="4"/>
    </row>
    <row r="3081" spans="6:9" ht="12.75" customHeight="1" x14ac:dyDescent="0.2">
      <c r="F3081" s="1"/>
      <c r="G3081" s="1"/>
      <c r="H3081" s="1"/>
      <c r="I3081" s="4"/>
    </row>
    <row r="3082" spans="6:9" ht="12.75" customHeight="1" x14ac:dyDescent="0.2">
      <c r="F3082" s="1"/>
      <c r="G3082" s="1"/>
      <c r="H3082" s="1"/>
      <c r="I3082" s="4"/>
    </row>
    <row r="3083" spans="6:9" ht="12.75" customHeight="1" x14ac:dyDescent="0.2">
      <c r="F3083" s="1"/>
      <c r="G3083" s="1"/>
      <c r="H3083" s="1"/>
      <c r="I3083" s="4"/>
    </row>
    <row r="3084" spans="6:9" ht="12.75" customHeight="1" x14ac:dyDescent="0.2">
      <c r="F3084" s="1"/>
      <c r="G3084" s="1"/>
      <c r="H3084" s="1"/>
      <c r="I3084" s="4"/>
    </row>
    <row r="3085" spans="6:9" ht="12.75" customHeight="1" x14ac:dyDescent="0.2">
      <c r="F3085" s="1"/>
      <c r="G3085" s="1"/>
      <c r="H3085" s="1"/>
      <c r="I3085" s="4"/>
    </row>
    <row r="3086" spans="6:9" ht="12.75" customHeight="1" x14ac:dyDescent="0.2">
      <c r="F3086" s="1"/>
      <c r="G3086" s="1"/>
      <c r="H3086" s="1"/>
      <c r="I3086" s="4"/>
    </row>
    <row r="3087" spans="6:9" ht="12.75" customHeight="1" x14ac:dyDescent="0.2">
      <c r="F3087" s="1"/>
      <c r="G3087" s="1"/>
      <c r="H3087" s="1"/>
      <c r="I3087" s="4"/>
    </row>
    <row r="3088" spans="6:9" ht="12.75" customHeight="1" x14ac:dyDescent="0.2">
      <c r="F3088" s="1"/>
      <c r="G3088" s="1"/>
      <c r="H3088" s="1"/>
      <c r="I3088" s="4"/>
    </row>
    <row r="3089" spans="6:9" ht="12.75" customHeight="1" x14ac:dyDescent="0.2">
      <c r="F3089" s="1"/>
      <c r="G3089" s="1"/>
      <c r="H3089" s="1"/>
      <c r="I3089" s="4"/>
    </row>
    <row r="3090" spans="6:9" ht="12.75" customHeight="1" x14ac:dyDescent="0.2">
      <c r="F3090" s="1"/>
      <c r="G3090" s="1"/>
      <c r="H3090" s="1"/>
      <c r="I3090" s="4"/>
    </row>
    <row r="3091" spans="6:9" ht="12.75" customHeight="1" x14ac:dyDescent="0.2">
      <c r="F3091" s="1"/>
      <c r="G3091" s="1"/>
      <c r="H3091" s="1"/>
      <c r="I3091" s="4"/>
    </row>
    <row r="3092" spans="6:9" ht="12.75" customHeight="1" x14ac:dyDescent="0.2">
      <c r="F3092" s="1"/>
      <c r="G3092" s="1"/>
      <c r="H3092" s="1"/>
      <c r="I3092" s="4"/>
    </row>
    <row r="3093" spans="6:9" ht="12.75" customHeight="1" x14ac:dyDescent="0.2">
      <c r="F3093" s="1"/>
      <c r="G3093" s="1"/>
      <c r="H3093" s="1"/>
      <c r="I3093" s="4"/>
    </row>
    <row r="3094" spans="6:9" ht="12.75" customHeight="1" x14ac:dyDescent="0.2">
      <c r="F3094" s="1"/>
      <c r="G3094" s="1"/>
      <c r="H3094" s="1"/>
      <c r="I3094" s="4"/>
    </row>
    <row r="3095" spans="6:9" ht="12.75" customHeight="1" x14ac:dyDescent="0.2">
      <c r="F3095" s="1"/>
      <c r="G3095" s="1"/>
      <c r="H3095" s="1"/>
      <c r="I3095" s="4"/>
    </row>
    <row r="3096" spans="6:9" ht="12.75" customHeight="1" x14ac:dyDescent="0.2">
      <c r="F3096" s="1"/>
      <c r="G3096" s="1"/>
      <c r="H3096" s="1"/>
      <c r="I3096" s="4"/>
    </row>
    <row r="3097" spans="6:9" ht="12.75" customHeight="1" x14ac:dyDescent="0.2">
      <c r="F3097" s="1"/>
      <c r="G3097" s="1"/>
      <c r="H3097" s="1"/>
      <c r="I3097" s="4"/>
    </row>
    <row r="3098" spans="6:9" ht="12.75" customHeight="1" x14ac:dyDescent="0.2">
      <c r="F3098" s="1"/>
      <c r="G3098" s="1"/>
      <c r="H3098" s="1"/>
      <c r="I3098" s="4"/>
    </row>
    <row r="3099" spans="6:9" ht="12.75" customHeight="1" x14ac:dyDescent="0.2">
      <c r="F3099" s="1"/>
      <c r="G3099" s="1"/>
      <c r="H3099" s="1"/>
      <c r="I3099" s="4"/>
    </row>
    <row r="3100" spans="6:9" ht="12.75" customHeight="1" x14ac:dyDescent="0.2">
      <c r="F3100" s="1"/>
      <c r="G3100" s="1"/>
      <c r="H3100" s="1"/>
      <c r="I3100" s="4"/>
    </row>
    <row r="3101" spans="6:9" ht="12.75" customHeight="1" x14ac:dyDescent="0.2">
      <c r="F3101" s="1"/>
      <c r="G3101" s="1"/>
      <c r="H3101" s="1"/>
      <c r="I3101" s="4"/>
    </row>
    <row r="3102" spans="6:9" ht="12.75" customHeight="1" x14ac:dyDescent="0.2">
      <c r="F3102" s="1"/>
      <c r="G3102" s="1"/>
      <c r="H3102" s="1"/>
      <c r="I3102" s="4"/>
    </row>
    <row r="3103" spans="6:9" ht="12.75" customHeight="1" x14ac:dyDescent="0.2">
      <c r="F3103" s="1"/>
      <c r="G3103" s="1"/>
      <c r="H3103" s="1"/>
      <c r="I3103" s="4"/>
    </row>
    <row r="3104" spans="6:9" ht="12.75" customHeight="1" x14ac:dyDescent="0.2">
      <c r="F3104" s="1"/>
      <c r="G3104" s="1"/>
      <c r="H3104" s="1"/>
      <c r="I3104" s="4"/>
    </row>
    <row r="3105" spans="6:9" ht="12.75" customHeight="1" x14ac:dyDescent="0.2">
      <c r="F3105" s="1"/>
      <c r="G3105" s="1"/>
      <c r="H3105" s="1"/>
      <c r="I3105" s="4"/>
    </row>
    <row r="3106" spans="6:9" ht="12.75" customHeight="1" x14ac:dyDescent="0.2">
      <c r="F3106" s="1"/>
      <c r="G3106" s="1"/>
      <c r="H3106" s="1"/>
      <c r="I3106" s="4"/>
    </row>
    <row r="3107" spans="6:9" ht="12.75" customHeight="1" x14ac:dyDescent="0.2">
      <c r="F3107" s="1"/>
      <c r="G3107" s="1"/>
      <c r="H3107" s="1"/>
      <c r="I3107" s="4"/>
    </row>
    <row r="3108" spans="6:9" ht="12.75" customHeight="1" x14ac:dyDescent="0.2">
      <c r="F3108" s="1"/>
      <c r="G3108" s="1"/>
      <c r="H3108" s="1"/>
      <c r="I3108" s="4"/>
    </row>
    <row r="3109" spans="6:9" ht="12.75" customHeight="1" x14ac:dyDescent="0.2">
      <c r="F3109" s="1"/>
      <c r="G3109" s="1"/>
      <c r="H3109" s="1"/>
      <c r="I3109" s="4"/>
    </row>
    <row r="3110" spans="6:9" ht="12.75" customHeight="1" x14ac:dyDescent="0.2">
      <c r="F3110" s="1"/>
      <c r="G3110" s="1"/>
      <c r="H3110" s="1"/>
      <c r="I3110" s="4"/>
    </row>
    <row r="3111" spans="6:9" ht="12.75" customHeight="1" x14ac:dyDescent="0.2">
      <c r="F3111" s="1"/>
      <c r="G3111" s="1"/>
      <c r="H3111" s="1"/>
      <c r="I3111" s="4"/>
    </row>
    <row r="3112" spans="6:9" ht="12.75" customHeight="1" x14ac:dyDescent="0.2">
      <c r="F3112" s="1"/>
      <c r="G3112" s="1"/>
      <c r="H3112" s="1"/>
      <c r="I3112" s="4"/>
    </row>
    <row r="3113" spans="6:9" ht="12.75" customHeight="1" x14ac:dyDescent="0.2">
      <c r="F3113" s="1"/>
      <c r="G3113" s="1"/>
      <c r="H3113" s="1"/>
      <c r="I3113" s="4"/>
    </row>
    <row r="3114" spans="6:9" ht="12.75" customHeight="1" x14ac:dyDescent="0.2">
      <c r="F3114" s="1"/>
      <c r="G3114" s="1"/>
      <c r="H3114" s="1"/>
      <c r="I3114" s="4"/>
    </row>
    <row r="3115" spans="6:9" ht="12.75" customHeight="1" x14ac:dyDescent="0.2">
      <c r="F3115" s="1"/>
      <c r="G3115" s="1"/>
      <c r="H3115" s="1"/>
      <c r="I3115" s="4"/>
    </row>
    <row r="3116" spans="6:9" ht="12.75" customHeight="1" x14ac:dyDescent="0.2">
      <c r="F3116" s="1"/>
      <c r="G3116" s="1"/>
      <c r="H3116" s="1"/>
      <c r="I3116" s="4"/>
    </row>
    <row r="3117" spans="6:9" ht="12.75" customHeight="1" x14ac:dyDescent="0.2">
      <c r="F3117" s="1"/>
      <c r="G3117" s="1"/>
      <c r="H3117" s="1"/>
      <c r="I3117" s="4"/>
    </row>
    <row r="3118" spans="6:9" ht="12.75" customHeight="1" x14ac:dyDescent="0.2">
      <c r="F3118" s="1"/>
      <c r="G3118" s="1"/>
      <c r="H3118" s="1"/>
      <c r="I3118" s="4"/>
    </row>
    <row r="3119" spans="6:9" ht="12.75" customHeight="1" x14ac:dyDescent="0.2">
      <c r="F3119" s="1"/>
      <c r="G3119" s="1"/>
      <c r="H3119" s="1"/>
      <c r="I3119" s="4"/>
    </row>
    <row r="3120" spans="6:9" ht="12.75" customHeight="1" x14ac:dyDescent="0.2">
      <c r="F3120" s="1"/>
      <c r="G3120" s="1"/>
      <c r="H3120" s="1"/>
      <c r="I3120" s="4"/>
    </row>
    <row r="3121" spans="6:9" ht="12.75" customHeight="1" x14ac:dyDescent="0.2">
      <c r="F3121" s="1"/>
      <c r="G3121" s="1"/>
      <c r="H3121" s="1"/>
      <c r="I3121" s="4"/>
    </row>
    <row r="3122" spans="6:9" ht="12.75" customHeight="1" x14ac:dyDescent="0.2">
      <c r="F3122" s="1"/>
      <c r="G3122" s="1"/>
      <c r="H3122" s="1"/>
      <c r="I3122" s="4"/>
    </row>
    <row r="3123" spans="6:9" ht="12.75" customHeight="1" x14ac:dyDescent="0.2">
      <c r="F3123" s="1"/>
      <c r="G3123" s="1"/>
      <c r="H3123" s="1"/>
      <c r="I3123" s="4"/>
    </row>
    <row r="3124" spans="6:9" ht="12.75" customHeight="1" x14ac:dyDescent="0.2">
      <c r="F3124" s="1"/>
      <c r="G3124" s="1"/>
      <c r="H3124" s="1"/>
      <c r="I3124" s="4"/>
    </row>
    <row r="3125" spans="6:9" ht="12.75" customHeight="1" x14ac:dyDescent="0.2">
      <c r="F3125" s="1"/>
      <c r="G3125" s="1"/>
      <c r="H3125" s="1"/>
      <c r="I3125" s="4"/>
    </row>
    <row r="3126" spans="6:9" ht="12.75" customHeight="1" x14ac:dyDescent="0.2">
      <c r="F3126" s="1"/>
      <c r="G3126" s="1"/>
      <c r="H3126" s="1"/>
      <c r="I3126" s="4"/>
    </row>
    <row r="3127" spans="6:9" ht="12.75" customHeight="1" x14ac:dyDescent="0.2">
      <c r="F3127" s="1"/>
      <c r="G3127" s="1"/>
      <c r="H3127" s="1"/>
      <c r="I3127" s="4"/>
    </row>
    <row r="3128" spans="6:9" ht="12.75" customHeight="1" x14ac:dyDescent="0.2">
      <c r="F3128" s="1"/>
      <c r="G3128" s="1"/>
      <c r="H3128" s="1"/>
      <c r="I3128" s="4"/>
    </row>
    <row r="3129" spans="6:9" ht="12.75" customHeight="1" x14ac:dyDescent="0.2">
      <c r="F3129" s="1"/>
      <c r="G3129" s="1"/>
      <c r="H3129" s="1"/>
      <c r="I3129" s="4"/>
    </row>
    <row r="3130" spans="6:9" ht="12.75" customHeight="1" x14ac:dyDescent="0.2">
      <c r="F3130" s="1"/>
      <c r="G3130" s="1"/>
      <c r="H3130" s="1"/>
      <c r="I3130" s="4"/>
    </row>
    <row r="3131" spans="6:9" ht="12.75" customHeight="1" x14ac:dyDescent="0.2">
      <c r="F3131" s="1"/>
      <c r="G3131" s="1"/>
      <c r="H3131" s="1"/>
      <c r="I3131" s="4"/>
    </row>
    <row r="3132" spans="6:9" ht="12.75" customHeight="1" x14ac:dyDescent="0.2">
      <c r="F3132" s="1"/>
      <c r="G3132" s="1"/>
      <c r="H3132" s="1"/>
      <c r="I3132" s="4"/>
    </row>
    <row r="3133" spans="6:9" ht="12.75" customHeight="1" x14ac:dyDescent="0.2">
      <c r="F3133" s="1"/>
      <c r="G3133" s="1"/>
      <c r="H3133" s="1"/>
      <c r="I3133" s="4"/>
    </row>
    <row r="3134" spans="6:9" ht="12.75" customHeight="1" x14ac:dyDescent="0.2">
      <c r="F3134" s="1"/>
      <c r="G3134" s="1"/>
      <c r="H3134" s="1"/>
      <c r="I3134" s="4"/>
    </row>
    <row r="3135" spans="6:9" ht="12.75" customHeight="1" x14ac:dyDescent="0.2">
      <c r="F3135" s="1"/>
      <c r="G3135" s="1"/>
      <c r="H3135" s="1"/>
      <c r="I3135" s="4"/>
    </row>
    <row r="3136" spans="6:9" ht="12.75" customHeight="1" x14ac:dyDescent="0.2">
      <c r="F3136" s="1"/>
      <c r="G3136" s="1"/>
      <c r="H3136" s="1"/>
      <c r="I3136" s="4"/>
    </row>
    <row r="3137" spans="6:9" ht="12.75" customHeight="1" x14ac:dyDescent="0.2">
      <c r="F3137" s="1"/>
      <c r="G3137" s="1"/>
      <c r="H3137" s="1"/>
      <c r="I3137" s="4"/>
    </row>
    <row r="3138" spans="6:9" ht="12.75" customHeight="1" x14ac:dyDescent="0.2">
      <c r="F3138" s="1"/>
      <c r="G3138" s="1"/>
      <c r="H3138" s="1"/>
      <c r="I3138" s="4"/>
    </row>
    <row r="3139" spans="6:9" ht="12.75" customHeight="1" x14ac:dyDescent="0.2">
      <c r="F3139" s="1"/>
      <c r="G3139" s="1"/>
      <c r="H3139" s="1"/>
      <c r="I3139" s="4"/>
    </row>
    <row r="3140" spans="6:9" ht="12.75" customHeight="1" x14ac:dyDescent="0.2">
      <c r="F3140" s="1"/>
      <c r="G3140" s="1"/>
      <c r="H3140" s="1"/>
      <c r="I3140" s="4"/>
    </row>
    <row r="3141" spans="6:9" ht="12.75" customHeight="1" x14ac:dyDescent="0.2">
      <c r="F3141" s="1"/>
      <c r="G3141" s="1"/>
      <c r="H3141" s="1"/>
      <c r="I3141" s="4"/>
    </row>
    <row r="3142" spans="6:9" ht="12.75" customHeight="1" x14ac:dyDescent="0.2">
      <c r="F3142" s="1"/>
      <c r="G3142" s="1"/>
      <c r="H3142" s="1"/>
      <c r="I3142" s="4"/>
    </row>
    <row r="3143" spans="6:9" ht="12.75" customHeight="1" x14ac:dyDescent="0.2">
      <c r="F3143" s="1"/>
      <c r="G3143" s="1"/>
      <c r="H3143" s="1"/>
      <c r="I3143" s="4"/>
    </row>
    <row r="3144" spans="6:9" ht="12.75" customHeight="1" x14ac:dyDescent="0.2">
      <c r="F3144" s="1"/>
      <c r="G3144" s="1"/>
      <c r="H3144" s="1"/>
      <c r="I3144" s="4"/>
    </row>
    <row r="3145" spans="6:9" ht="12.75" customHeight="1" x14ac:dyDescent="0.2">
      <c r="F3145" s="1"/>
      <c r="G3145" s="1"/>
      <c r="H3145" s="1"/>
      <c r="I3145" s="4"/>
    </row>
    <row r="3146" spans="6:9" ht="12.75" customHeight="1" x14ac:dyDescent="0.2">
      <c r="F3146" s="1"/>
      <c r="G3146" s="1"/>
      <c r="H3146" s="1"/>
      <c r="I3146" s="4"/>
    </row>
    <row r="3147" spans="6:9" ht="12.75" customHeight="1" x14ac:dyDescent="0.2">
      <c r="F3147" s="1"/>
      <c r="G3147" s="1"/>
      <c r="H3147" s="1"/>
      <c r="I3147" s="4"/>
    </row>
    <row r="3148" spans="6:9" ht="12.75" customHeight="1" x14ac:dyDescent="0.2">
      <c r="F3148" s="1"/>
      <c r="G3148" s="1"/>
      <c r="H3148" s="1"/>
      <c r="I3148" s="4"/>
    </row>
    <row r="3149" spans="6:9" ht="12.75" customHeight="1" x14ac:dyDescent="0.2">
      <c r="F3149" s="1"/>
      <c r="G3149" s="1"/>
      <c r="H3149" s="1"/>
      <c r="I3149" s="4"/>
    </row>
    <row r="3150" spans="6:9" ht="12.75" customHeight="1" x14ac:dyDescent="0.2">
      <c r="F3150" s="1"/>
      <c r="G3150" s="1"/>
      <c r="H3150" s="1"/>
      <c r="I3150" s="4"/>
    </row>
    <row r="3151" spans="6:9" ht="12.75" customHeight="1" x14ac:dyDescent="0.2">
      <c r="F3151" s="1"/>
      <c r="G3151" s="1"/>
      <c r="H3151" s="1"/>
      <c r="I3151" s="4"/>
    </row>
    <row r="3152" spans="6:9" ht="12.75" customHeight="1" x14ac:dyDescent="0.2">
      <c r="F3152" s="1"/>
      <c r="G3152" s="1"/>
      <c r="H3152" s="1"/>
      <c r="I3152" s="4"/>
    </row>
    <row r="3153" spans="6:9" ht="12.75" customHeight="1" x14ac:dyDescent="0.2">
      <c r="F3153" s="1"/>
      <c r="G3153" s="1"/>
      <c r="H3153" s="1"/>
      <c r="I3153" s="4"/>
    </row>
    <row r="3154" spans="6:9" ht="12.75" customHeight="1" x14ac:dyDescent="0.2">
      <c r="F3154" s="1"/>
      <c r="G3154" s="1"/>
      <c r="H3154" s="1"/>
      <c r="I3154" s="4"/>
    </row>
    <row r="3155" spans="6:9" ht="12.75" customHeight="1" x14ac:dyDescent="0.2">
      <c r="F3155" s="1"/>
      <c r="G3155" s="1"/>
      <c r="H3155" s="1"/>
      <c r="I3155" s="4"/>
    </row>
    <row r="3156" spans="6:9" ht="12.75" customHeight="1" x14ac:dyDescent="0.2">
      <c r="F3156" s="1"/>
      <c r="G3156" s="1"/>
      <c r="H3156" s="1"/>
      <c r="I3156" s="4"/>
    </row>
    <row r="3157" spans="6:9" ht="12.75" customHeight="1" x14ac:dyDescent="0.2">
      <c r="F3157" s="1"/>
      <c r="G3157" s="1"/>
      <c r="H3157" s="1"/>
      <c r="I3157" s="4"/>
    </row>
    <row r="3158" spans="6:9" ht="12.75" customHeight="1" x14ac:dyDescent="0.2">
      <c r="F3158" s="1"/>
      <c r="G3158" s="1"/>
      <c r="H3158" s="1"/>
      <c r="I3158" s="4"/>
    </row>
    <row r="3159" spans="6:9" ht="12.75" customHeight="1" x14ac:dyDescent="0.2">
      <c r="F3159" s="1"/>
      <c r="G3159" s="1"/>
      <c r="H3159" s="1"/>
      <c r="I3159" s="4"/>
    </row>
    <row r="3160" spans="6:9" ht="12.75" customHeight="1" x14ac:dyDescent="0.2">
      <c r="F3160" s="1"/>
      <c r="G3160" s="1"/>
      <c r="H3160" s="1"/>
      <c r="I3160" s="4"/>
    </row>
    <row r="3161" spans="6:9" ht="12.75" customHeight="1" x14ac:dyDescent="0.2">
      <c r="F3161" s="1"/>
      <c r="G3161" s="1"/>
      <c r="H3161" s="1"/>
      <c r="I3161" s="4"/>
    </row>
    <row r="3162" spans="6:9" ht="12.75" customHeight="1" x14ac:dyDescent="0.2">
      <c r="F3162" s="1"/>
      <c r="G3162" s="1"/>
      <c r="H3162" s="1"/>
      <c r="I3162" s="4"/>
    </row>
    <row r="3163" spans="6:9" ht="12.75" customHeight="1" x14ac:dyDescent="0.2">
      <c r="F3163" s="1"/>
      <c r="G3163" s="1"/>
      <c r="H3163" s="1"/>
      <c r="I3163" s="4"/>
    </row>
    <row r="3164" spans="6:9" ht="12.75" customHeight="1" x14ac:dyDescent="0.2">
      <c r="F3164" s="1"/>
      <c r="G3164" s="1"/>
      <c r="H3164" s="1"/>
      <c r="I3164" s="4"/>
    </row>
    <row r="3165" spans="6:9" ht="12.75" customHeight="1" x14ac:dyDescent="0.2">
      <c r="F3165" s="1"/>
      <c r="G3165" s="1"/>
      <c r="H3165" s="1"/>
      <c r="I3165" s="4"/>
    </row>
    <row r="3166" spans="6:9" ht="12.75" customHeight="1" x14ac:dyDescent="0.2">
      <c r="F3166" s="1"/>
      <c r="G3166" s="1"/>
      <c r="H3166" s="1"/>
      <c r="I3166" s="4"/>
    </row>
    <row r="3167" spans="6:9" ht="12.75" customHeight="1" x14ac:dyDescent="0.2">
      <c r="F3167" s="1"/>
      <c r="G3167" s="1"/>
      <c r="H3167" s="1"/>
      <c r="I3167" s="4"/>
    </row>
    <row r="3168" spans="6:9" ht="12.75" customHeight="1" x14ac:dyDescent="0.2">
      <c r="F3168" s="1"/>
      <c r="G3168" s="1"/>
      <c r="H3168" s="1"/>
      <c r="I3168" s="4"/>
    </row>
    <row r="3169" spans="6:9" ht="12.75" customHeight="1" x14ac:dyDescent="0.2">
      <c r="F3169" s="1"/>
      <c r="G3169" s="1"/>
      <c r="H3169" s="1"/>
      <c r="I3169" s="4"/>
    </row>
    <row r="3170" spans="6:9" ht="12.75" customHeight="1" x14ac:dyDescent="0.2">
      <c r="F3170" s="1"/>
      <c r="G3170" s="1"/>
      <c r="H3170" s="1"/>
      <c r="I3170" s="4"/>
    </row>
    <row r="3171" spans="6:9" ht="12.75" customHeight="1" x14ac:dyDescent="0.2">
      <c r="F3171" s="1"/>
      <c r="G3171" s="1"/>
      <c r="H3171" s="1"/>
      <c r="I3171" s="4"/>
    </row>
    <row r="3172" spans="6:9" ht="12.75" customHeight="1" x14ac:dyDescent="0.2">
      <c r="F3172" s="1"/>
      <c r="G3172" s="1"/>
      <c r="H3172" s="1"/>
      <c r="I3172" s="4"/>
    </row>
    <row r="3173" spans="6:9" ht="12.75" customHeight="1" x14ac:dyDescent="0.2">
      <c r="F3173" s="1"/>
      <c r="G3173" s="1"/>
      <c r="H3173" s="1"/>
      <c r="I3173" s="4"/>
    </row>
    <row r="3174" spans="6:9" ht="12.75" customHeight="1" x14ac:dyDescent="0.2">
      <c r="F3174" s="1"/>
      <c r="G3174" s="1"/>
      <c r="H3174" s="1"/>
      <c r="I3174" s="4"/>
    </row>
    <row r="3175" spans="6:9" ht="12.75" customHeight="1" x14ac:dyDescent="0.2">
      <c r="F3175" s="1"/>
      <c r="G3175" s="1"/>
      <c r="H3175" s="1"/>
      <c r="I3175" s="4"/>
    </row>
    <row r="3176" spans="6:9" ht="12.75" customHeight="1" x14ac:dyDescent="0.2">
      <c r="F3176" s="1"/>
      <c r="G3176" s="1"/>
      <c r="H3176" s="1"/>
      <c r="I3176" s="4"/>
    </row>
    <row r="3177" spans="6:9" ht="12.75" customHeight="1" x14ac:dyDescent="0.2">
      <c r="F3177" s="1"/>
      <c r="G3177" s="1"/>
      <c r="H3177" s="1"/>
      <c r="I3177" s="4"/>
    </row>
    <row r="3178" spans="6:9" ht="12.75" customHeight="1" x14ac:dyDescent="0.2">
      <c r="F3178" s="1"/>
      <c r="G3178" s="1"/>
      <c r="H3178" s="1"/>
      <c r="I3178" s="4"/>
    </row>
    <row r="3179" spans="6:9" ht="12.75" customHeight="1" x14ac:dyDescent="0.2">
      <c r="F3179" s="1"/>
      <c r="G3179" s="1"/>
      <c r="H3179" s="1"/>
      <c r="I3179" s="4"/>
    </row>
    <row r="3180" spans="6:9" ht="12.75" customHeight="1" x14ac:dyDescent="0.2">
      <c r="F3180" s="1"/>
      <c r="G3180" s="1"/>
      <c r="H3180" s="1"/>
      <c r="I3180" s="4"/>
    </row>
    <row r="3181" spans="6:9" ht="12.75" customHeight="1" x14ac:dyDescent="0.2">
      <c r="F3181" s="1"/>
      <c r="G3181" s="1"/>
      <c r="H3181" s="1"/>
      <c r="I3181" s="4"/>
    </row>
    <row r="3182" spans="6:9" ht="12.75" customHeight="1" x14ac:dyDescent="0.2">
      <c r="F3182" s="1"/>
      <c r="G3182" s="1"/>
      <c r="H3182" s="1"/>
      <c r="I3182" s="4"/>
    </row>
    <row r="3183" spans="6:9" ht="12.75" customHeight="1" x14ac:dyDescent="0.2">
      <c r="F3183" s="1"/>
      <c r="G3183" s="1"/>
      <c r="H3183" s="1"/>
      <c r="I3183" s="4"/>
    </row>
    <row r="3184" spans="6:9" ht="12.75" customHeight="1" x14ac:dyDescent="0.2">
      <c r="F3184" s="1"/>
      <c r="G3184" s="1"/>
      <c r="H3184" s="1"/>
      <c r="I3184" s="4"/>
    </row>
    <row r="3185" spans="6:9" ht="12.75" customHeight="1" x14ac:dyDescent="0.2">
      <c r="F3185" s="1"/>
      <c r="G3185" s="1"/>
      <c r="H3185" s="1"/>
      <c r="I3185" s="4"/>
    </row>
    <row r="3186" spans="6:9" ht="12.75" customHeight="1" x14ac:dyDescent="0.2">
      <c r="F3186" s="1"/>
      <c r="G3186" s="1"/>
      <c r="H3186" s="1"/>
      <c r="I3186" s="4"/>
    </row>
    <row r="3187" spans="6:9" ht="12.75" customHeight="1" x14ac:dyDescent="0.2">
      <c r="F3187" s="1"/>
      <c r="G3187" s="1"/>
      <c r="H3187" s="1"/>
      <c r="I3187" s="4"/>
    </row>
    <row r="3188" spans="6:9" ht="12.75" customHeight="1" x14ac:dyDescent="0.2">
      <c r="F3188" s="1"/>
      <c r="G3188" s="1"/>
      <c r="H3188" s="1"/>
      <c r="I3188" s="4"/>
    </row>
    <row r="3189" spans="6:9" ht="12.75" customHeight="1" x14ac:dyDescent="0.2">
      <c r="F3189" s="1"/>
      <c r="G3189" s="1"/>
      <c r="H3189" s="1"/>
      <c r="I3189" s="4"/>
    </row>
    <row r="3190" spans="6:9" ht="12.75" customHeight="1" x14ac:dyDescent="0.2">
      <c r="F3190" s="1"/>
      <c r="G3190" s="1"/>
      <c r="H3190" s="1"/>
      <c r="I3190" s="4"/>
    </row>
    <row r="3191" spans="6:9" ht="12.75" customHeight="1" x14ac:dyDescent="0.2">
      <c r="F3191" s="1"/>
      <c r="G3191" s="1"/>
      <c r="H3191" s="1"/>
      <c r="I3191" s="4"/>
    </row>
    <row r="3192" spans="6:9" ht="12.75" customHeight="1" x14ac:dyDescent="0.2">
      <c r="F3192" s="1"/>
      <c r="G3192" s="1"/>
      <c r="H3192" s="1"/>
      <c r="I3192" s="4"/>
    </row>
    <row r="3193" spans="6:9" ht="12.75" customHeight="1" x14ac:dyDescent="0.2">
      <c r="F3193" s="1"/>
      <c r="G3193" s="1"/>
      <c r="H3193" s="1"/>
      <c r="I3193" s="4"/>
    </row>
    <row r="3194" spans="6:9" ht="12.75" customHeight="1" x14ac:dyDescent="0.2">
      <c r="F3194" s="1"/>
      <c r="G3194" s="1"/>
      <c r="H3194" s="1"/>
      <c r="I3194" s="4"/>
    </row>
    <row r="3195" spans="6:9" ht="12.75" customHeight="1" x14ac:dyDescent="0.2">
      <c r="F3195" s="1"/>
      <c r="G3195" s="1"/>
      <c r="H3195" s="1"/>
      <c r="I3195" s="4"/>
    </row>
    <row r="3196" spans="6:9" ht="12.75" customHeight="1" x14ac:dyDescent="0.2">
      <c r="F3196" s="1"/>
      <c r="G3196" s="1"/>
      <c r="H3196" s="1"/>
      <c r="I3196" s="4"/>
    </row>
    <row r="3197" spans="6:9" ht="12.75" customHeight="1" x14ac:dyDescent="0.2">
      <c r="F3197" s="1"/>
      <c r="G3197" s="1"/>
      <c r="H3197" s="1"/>
      <c r="I3197" s="4"/>
    </row>
    <row r="3198" spans="6:9" ht="12.75" customHeight="1" x14ac:dyDescent="0.2">
      <c r="F3198" s="1"/>
      <c r="G3198" s="1"/>
      <c r="H3198" s="1"/>
      <c r="I3198" s="4"/>
    </row>
    <row r="3199" spans="6:9" ht="12.75" customHeight="1" x14ac:dyDescent="0.2">
      <c r="F3199" s="1"/>
      <c r="G3199" s="1"/>
      <c r="H3199" s="1"/>
      <c r="I3199" s="4"/>
    </row>
    <row r="3200" spans="6:9" ht="12.75" customHeight="1" x14ac:dyDescent="0.2">
      <c r="F3200" s="1"/>
      <c r="G3200" s="1"/>
      <c r="H3200" s="1"/>
      <c r="I3200" s="4"/>
    </row>
    <row r="3201" spans="6:9" ht="12.75" customHeight="1" x14ac:dyDescent="0.2">
      <c r="F3201" s="1"/>
      <c r="G3201" s="1"/>
      <c r="H3201" s="1"/>
      <c r="I3201" s="4"/>
    </row>
    <row r="3202" spans="6:9" ht="12.75" customHeight="1" x14ac:dyDescent="0.2">
      <c r="F3202" s="1"/>
      <c r="G3202" s="1"/>
      <c r="H3202" s="1"/>
      <c r="I3202" s="4"/>
    </row>
    <row r="3203" spans="6:9" ht="12.75" customHeight="1" x14ac:dyDescent="0.2">
      <c r="F3203" s="1"/>
      <c r="G3203" s="1"/>
      <c r="H3203" s="1"/>
      <c r="I3203" s="4"/>
    </row>
    <row r="3204" spans="6:9" ht="12.75" customHeight="1" x14ac:dyDescent="0.2">
      <c r="F3204" s="1"/>
      <c r="G3204" s="1"/>
      <c r="H3204" s="1"/>
      <c r="I3204" s="4"/>
    </row>
    <row r="3205" spans="6:9" ht="12.75" customHeight="1" x14ac:dyDescent="0.2">
      <c r="F3205" s="1"/>
      <c r="G3205" s="1"/>
      <c r="H3205" s="1"/>
      <c r="I3205" s="4"/>
    </row>
    <row r="3206" spans="6:9" ht="12.75" customHeight="1" x14ac:dyDescent="0.2">
      <c r="F3206" s="1"/>
      <c r="G3206" s="1"/>
      <c r="H3206" s="1"/>
      <c r="I3206" s="4"/>
    </row>
    <row r="3207" spans="6:9" ht="12.75" customHeight="1" x14ac:dyDescent="0.2">
      <c r="F3207" s="1"/>
      <c r="G3207" s="1"/>
      <c r="H3207" s="1"/>
      <c r="I3207" s="4"/>
    </row>
    <row r="3208" spans="6:9" ht="12.75" customHeight="1" x14ac:dyDescent="0.2">
      <c r="F3208" s="1"/>
      <c r="G3208" s="1"/>
      <c r="H3208" s="1"/>
      <c r="I3208" s="4"/>
    </row>
    <row r="3209" spans="6:9" ht="12.75" customHeight="1" x14ac:dyDescent="0.2">
      <c r="F3209" s="1"/>
      <c r="G3209" s="1"/>
      <c r="H3209" s="1"/>
      <c r="I3209" s="4"/>
    </row>
    <row r="3210" spans="6:9" ht="12.75" customHeight="1" x14ac:dyDescent="0.2">
      <c r="F3210" s="1"/>
      <c r="G3210" s="1"/>
      <c r="H3210" s="1"/>
      <c r="I3210" s="4"/>
    </row>
    <row r="3211" spans="6:9" ht="12.75" customHeight="1" x14ac:dyDescent="0.2">
      <c r="F3211" s="1"/>
      <c r="G3211" s="1"/>
      <c r="H3211" s="1"/>
      <c r="I3211" s="4"/>
    </row>
    <row r="3212" spans="6:9" ht="12.75" customHeight="1" x14ac:dyDescent="0.2">
      <c r="F3212" s="1"/>
      <c r="G3212" s="1"/>
      <c r="H3212" s="1"/>
      <c r="I3212" s="4"/>
    </row>
    <row r="3213" spans="6:9" ht="12.75" customHeight="1" x14ac:dyDescent="0.2">
      <c r="F3213" s="1"/>
      <c r="G3213" s="1"/>
      <c r="H3213" s="1"/>
      <c r="I3213" s="4"/>
    </row>
    <row r="3214" spans="6:9" ht="12.75" customHeight="1" x14ac:dyDescent="0.2">
      <c r="F3214" s="1"/>
      <c r="G3214" s="1"/>
      <c r="H3214" s="1"/>
      <c r="I3214" s="4"/>
    </row>
    <row r="3215" spans="6:9" ht="12.75" customHeight="1" x14ac:dyDescent="0.2">
      <c r="F3215" s="1"/>
      <c r="G3215" s="1"/>
      <c r="H3215" s="1"/>
      <c r="I3215" s="4"/>
    </row>
    <row r="3216" spans="6:9" ht="12.75" customHeight="1" x14ac:dyDescent="0.2">
      <c r="F3216" s="1"/>
      <c r="G3216" s="1"/>
      <c r="H3216" s="1"/>
      <c r="I3216" s="4"/>
    </row>
    <row r="3217" spans="6:9" ht="12.75" customHeight="1" x14ac:dyDescent="0.2">
      <c r="F3217" s="1"/>
      <c r="G3217" s="1"/>
      <c r="H3217" s="1"/>
      <c r="I3217" s="4"/>
    </row>
    <row r="3218" spans="6:9" ht="12.75" customHeight="1" x14ac:dyDescent="0.2">
      <c r="F3218" s="1"/>
      <c r="G3218" s="1"/>
      <c r="H3218" s="1"/>
      <c r="I3218" s="4"/>
    </row>
    <row r="3219" spans="6:9" ht="12.75" customHeight="1" x14ac:dyDescent="0.2">
      <c r="F3219" s="1"/>
      <c r="G3219" s="1"/>
      <c r="H3219" s="1"/>
      <c r="I3219" s="4"/>
    </row>
    <row r="3220" spans="6:9" ht="12.75" customHeight="1" x14ac:dyDescent="0.2">
      <c r="F3220" s="1"/>
      <c r="G3220" s="1"/>
      <c r="H3220" s="1"/>
      <c r="I3220" s="4"/>
    </row>
    <row r="3221" spans="6:9" ht="12.75" customHeight="1" x14ac:dyDescent="0.2">
      <c r="F3221" s="1"/>
      <c r="G3221" s="1"/>
      <c r="H3221" s="1"/>
      <c r="I3221" s="4"/>
    </row>
    <row r="3222" spans="6:9" ht="12.75" customHeight="1" x14ac:dyDescent="0.2">
      <c r="F3222" s="1"/>
      <c r="G3222" s="1"/>
      <c r="H3222" s="1"/>
      <c r="I3222" s="4"/>
    </row>
    <row r="3223" spans="6:9" ht="12.75" customHeight="1" x14ac:dyDescent="0.2">
      <c r="F3223" s="1"/>
      <c r="G3223" s="1"/>
      <c r="H3223" s="1"/>
      <c r="I3223" s="4"/>
    </row>
    <row r="3224" spans="6:9" ht="12.75" customHeight="1" x14ac:dyDescent="0.2">
      <c r="F3224" s="1"/>
      <c r="G3224" s="1"/>
      <c r="H3224" s="1"/>
      <c r="I3224" s="4"/>
    </row>
    <row r="3225" spans="6:9" ht="12.75" customHeight="1" x14ac:dyDescent="0.2">
      <c r="F3225" s="1"/>
      <c r="G3225" s="1"/>
      <c r="H3225" s="1"/>
      <c r="I3225" s="4"/>
    </row>
    <row r="3226" spans="6:9" ht="12.75" customHeight="1" x14ac:dyDescent="0.2">
      <c r="F3226" s="1"/>
      <c r="G3226" s="1"/>
      <c r="H3226" s="1"/>
      <c r="I3226" s="4"/>
    </row>
    <row r="3227" spans="6:9" ht="12.75" customHeight="1" x14ac:dyDescent="0.2">
      <c r="F3227" s="1"/>
      <c r="G3227" s="1"/>
      <c r="H3227" s="1"/>
      <c r="I3227" s="4"/>
    </row>
    <row r="3228" spans="6:9" ht="12.75" customHeight="1" x14ac:dyDescent="0.2">
      <c r="F3228" s="1"/>
      <c r="G3228" s="1"/>
      <c r="H3228" s="1"/>
      <c r="I3228" s="4"/>
    </row>
    <row r="3229" spans="6:9" ht="12.75" customHeight="1" x14ac:dyDescent="0.2">
      <c r="F3229" s="1"/>
      <c r="G3229" s="1"/>
      <c r="H3229" s="1"/>
      <c r="I3229" s="4"/>
    </row>
    <row r="3230" spans="6:9" ht="12.75" customHeight="1" x14ac:dyDescent="0.2">
      <c r="F3230" s="1"/>
      <c r="G3230" s="1"/>
      <c r="H3230" s="1"/>
      <c r="I3230" s="4"/>
    </row>
    <row r="3231" spans="6:9" ht="12.75" customHeight="1" x14ac:dyDescent="0.2">
      <c r="F3231" s="1"/>
      <c r="G3231" s="1"/>
      <c r="H3231" s="1"/>
      <c r="I3231" s="4"/>
    </row>
    <row r="3232" spans="6:9" ht="12.75" customHeight="1" x14ac:dyDescent="0.2">
      <c r="F3232" s="1"/>
      <c r="G3232" s="1"/>
      <c r="H3232" s="1"/>
      <c r="I3232" s="4"/>
    </row>
    <row r="3233" spans="6:9" ht="12.75" customHeight="1" x14ac:dyDescent="0.2">
      <c r="F3233" s="1"/>
      <c r="G3233" s="1"/>
      <c r="H3233" s="1"/>
      <c r="I3233" s="4"/>
    </row>
    <row r="3234" spans="6:9" ht="12.75" customHeight="1" x14ac:dyDescent="0.2">
      <c r="F3234" s="1"/>
      <c r="G3234" s="1"/>
      <c r="H3234" s="1"/>
      <c r="I3234" s="4"/>
    </row>
    <row r="3235" spans="6:9" ht="12.75" customHeight="1" x14ac:dyDescent="0.2">
      <c r="F3235" s="1"/>
      <c r="G3235" s="1"/>
      <c r="H3235" s="1"/>
      <c r="I3235" s="4"/>
    </row>
    <row r="3236" spans="6:9" ht="12.75" customHeight="1" x14ac:dyDescent="0.2">
      <c r="F3236" s="1"/>
      <c r="G3236" s="1"/>
      <c r="H3236" s="1"/>
      <c r="I3236" s="4"/>
    </row>
    <row r="3237" spans="6:9" ht="12.75" customHeight="1" x14ac:dyDescent="0.2">
      <c r="F3237" s="1"/>
      <c r="G3237" s="1"/>
      <c r="H3237" s="1"/>
      <c r="I3237" s="4"/>
    </row>
    <row r="3238" spans="6:9" ht="12.75" customHeight="1" x14ac:dyDescent="0.2">
      <c r="F3238" s="1"/>
      <c r="G3238" s="1"/>
      <c r="H3238" s="1"/>
      <c r="I3238" s="4"/>
    </row>
    <row r="3239" spans="6:9" ht="12.75" customHeight="1" x14ac:dyDescent="0.2">
      <c r="F3239" s="1"/>
      <c r="G3239" s="1"/>
      <c r="H3239" s="1"/>
      <c r="I3239" s="4"/>
    </row>
    <row r="3240" spans="6:9" ht="12.75" customHeight="1" x14ac:dyDescent="0.2">
      <c r="F3240" s="1"/>
      <c r="G3240" s="1"/>
      <c r="H3240" s="1"/>
      <c r="I3240" s="4"/>
    </row>
    <row r="3241" spans="6:9" ht="12.75" customHeight="1" x14ac:dyDescent="0.2">
      <c r="F3241" s="1"/>
      <c r="G3241" s="1"/>
      <c r="H3241" s="1"/>
      <c r="I3241" s="4"/>
    </row>
    <row r="3242" spans="6:9" ht="12.75" customHeight="1" x14ac:dyDescent="0.2">
      <c r="F3242" s="1"/>
      <c r="G3242" s="1"/>
      <c r="H3242" s="1"/>
      <c r="I3242" s="4"/>
    </row>
    <row r="3243" spans="6:9" ht="12.75" customHeight="1" x14ac:dyDescent="0.2">
      <c r="F3243" s="1"/>
      <c r="G3243" s="1"/>
      <c r="H3243" s="1"/>
      <c r="I3243" s="4"/>
    </row>
    <row r="3244" spans="6:9" ht="12.75" customHeight="1" x14ac:dyDescent="0.2">
      <c r="F3244" s="1"/>
      <c r="G3244" s="1"/>
      <c r="H3244" s="1"/>
      <c r="I3244" s="4"/>
    </row>
    <row r="3245" spans="6:9" ht="12.75" customHeight="1" x14ac:dyDescent="0.2">
      <c r="F3245" s="1"/>
      <c r="G3245" s="1"/>
      <c r="H3245" s="1"/>
      <c r="I3245" s="4"/>
    </row>
    <row r="3246" spans="6:9" ht="12.75" customHeight="1" x14ac:dyDescent="0.2">
      <c r="F3246" s="1"/>
      <c r="G3246" s="1"/>
      <c r="H3246" s="1"/>
      <c r="I3246" s="4"/>
    </row>
    <row r="3247" spans="6:9" ht="12.75" customHeight="1" x14ac:dyDescent="0.2">
      <c r="F3247" s="1"/>
      <c r="G3247" s="1"/>
      <c r="H3247" s="1"/>
      <c r="I3247" s="4"/>
    </row>
    <row r="3248" spans="6:9" ht="12.75" customHeight="1" x14ac:dyDescent="0.2">
      <c r="F3248" s="1"/>
      <c r="G3248" s="1"/>
      <c r="H3248" s="1"/>
      <c r="I3248" s="4"/>
    </row>
    <row r="3249" spans="6:9" ht="12.75" customHeight="1" x14ac:dyDescent="0.2">
      <c r="F3249" s="1"/>
      <c r="G3249" s="1"/>
      <c r="H3249" s="1"/>
      <c r="I3249" s="4"/>
    </row>
    <row r="3250" spans="6:9" ht="12.75" customHeight="1" x14ac:dyDescent="0.2">
      <c r="F3250" s="1"/>
      <c r="G3250" s="1"/>
      <c r="H3250" s="1"/>
      <c r="I3250" s="4"/>
    </row>
    <row r="3251" spans="6:9" ht="12.75" customHeight="1" x14ac:dyDescent="0.2">
      <c r="F3251" s="1"/>
      <c r="G3251" s="1"/>
      <c r="H3251" s="1"/>
      <c r="I3251" s="4"/>
    </row>
    <row r="3252" spans="6:9" ht="12.75" customHeight="1" x14ac:dyDescent="0.2">
      <c r="F3252" s="1"/>
      <c r="G3252" s="1"/>
      <c r="H3252" s="1"/>
      <c r="I3252" s="4"/>
    </row>
    <row r="3253" spans="6:9" ht="12.75" customHeight="1" x14ac:dyDescent="0.2">
      <c r="F3253" s="1"/>
      <c r="G3253" s="1"/>
      <c r="H3253" s="1"/>
      <c r="I3253" s="4"/>
    </row>
    <row r="3254" spans="6:9" ht="12.75" customHeight="1" x14ac:dyDescent="0.2">
      <c r="F3254" s="1"/>
      <c r="G3254" s="1"/>
      <c r="H3254" s="1"/>
      <c r="I3254" s="4"/>
    </row>
    <row r="3255" spans="6:9" ht="12.75" customHeight="1" x14ac:dyDescent="0.2">
      <c r="F3255" s="1"/>
      <c r="G3255" s="1"/>
      <c r="H3255" s="1"/>
      <c r="I3255" s="4"/>
    </row>
    <row r="3256" spans="6:9" ht="12.75" customHeight="1" x14ac:dyDescent="0.2">
      <c r="F3256" s="1"/>
      <c r="G3256" s="1"/>
      <c r="H3256" s="1"/>
      <c r="I3256" s="4"/>
    </row>
    <row r="3257" spans="6:9" ht="12.75" customHeight="1" x14ac:dyDescent="0.2">
      <c r="F3257" s="1"/>
      <c r="G3257" s="1"/>
      <c r="H3257" s="1"/>
      <c r="I3257" s="4"/>
    </row>
    <row r="3258" spans="6:9" ht="12.75" customHeight="1" x14ac:dyDescent="0.2">
      <c r="F3258" s="1"/>
      <c r="G3258" s="1"/>
      <c r="H3258" s="1"/>
      <c r="I3258" s="4"/>
    </row>
    <row r="3259" spans="6:9" ht="12.75" customHeight="1" x14ac:dyDescent="0.2">
      <c r="F3259" s="1"/>
      <c r="G3259" s="1"/>
      <c r="H3259" s="1"/>
      <c r="I3259" s="4"/>
    </row>
    <row r="3260" spans="6:9" ht="12.75" customHeight="1" x14ac:dyDescent="0.2">
      <c r="F3260" s="1"/>
      <c r="G3260" s="1"/>
      <c r="H3260" s="1"/>
      <c r="I3260" s="4"/>
    </row>
    <row r="3261" spans="6:9" ht="12.75" customHeight="1" x14ac:dyDescent="0.2">
      <c r="F3261" s="1"/>
      <c r="G3261" s="1"/>
      <c r="H3261" s="1"/>
      <c r="I3261" s="4"/>
    </row>
    <row r="3262" spans="6:9" ht="12.75" customHeight="1" x14ac:dyDescent="0.2">
      <c r="F3262" s="1"/>
      <c r="G3262" s="1"/>
      <c r="H3262" s="1"/>
      <c r="I3262" s="4"/>
    </row>
    <row r="3263" spans="6:9" ht="12.75" customHeight="1" x14ac:dyDescent="0.2">
      <c r="F3263" s="1"/>
      <c r="G3263" s="1"/>
      <c r="H3263" s="1"/>
      <c r="I3263" s="4"/>
    </row>
    <row r="3264" spans="6:9" ht="12.75" customHeight="1" x14ac:dyDescent="0.2">
      <c r="F3264" s="1"/>
      <c r="G3264" s="1"/>
      <c r="H3264" s="1"/>
      <c r="I3264" s="4"/>
    </row>
    <row r="3265" spans="6:9" ht="12.75" customHeight="1" x14ac:dyDescent="0.2">
      <c r="F3265" s="1"/>
      <c r="G3265" s="1"/>
      <c r="H3265" s="1"/>
      <c r="I3265" s="4"/>
    </row>
    <row r="3266" spans="6:9" ht="12.75" customHeight="1" x14ac:dyDescent="0.2">
      <c r="F3266" s="1"/>
      <c r="G3266" s="1"/>
      <c r="H3266" s="1"/>
      <c r="I3266" s="4"/>
    </row>
    <row r="3267" spans="6:9" ht="12.75" customHeight="1" x14ac:dyDescent="0.2">
      <c r="F3267" s="1"/>
      <c r="G3267" s="1"/>
      <c r="H3267" s="1"/>
      <c r="I3267" s="4"/>
    </row>
    <row r="3268" spans="6:9" ht="12.75" customHeight="1" x14ac:dyDescent="0.2">
      <c r="F3268" s="1"/>
      <c r="G3268" s="1"/>
      <c r="H3268" s="1"/>
      <c r="I3268" s="4"/>
    </row>
    <row r="3269" spans="6:9" ht="12.75" customHeight="1" x14ac:dyDescent="0.2">
      <c r="F3269" s="1"/>
      <c r="G3269" s="1"/>
      <c r="H3269" s="1"/>
      <c r="I3269" s="4"/>
    </row>
    <row r="3270" spans="6:9" ht="12.75" customHeight="1" x14ac:dyDescent="0.2">
      <c r="F3270" s="1"/>
      <c r="G3270" s="1"/>
      <c r="H3270" s="1"/>
      <c r="I3270" s="4"/>
    </row>
    <row r="3271" spans="6:9" ht="12.75" customHeight="1" x14ac:dyDescent="0.2">
      <c r="F3271" s="1"/>
      <c r="G3271" s="1"/>
      <c r="H3271" s="1"/>
      <c r="I3271" s="4"/>
    </row>
    <row r="3272" spans="6:9" ht="12.75" customHeight="1" x14ac:dyDescent="0.2">
      <c r="F3272" s="1"/>
      <c r="G3272" s="1"/>
      <c r="H3272" s="1"/>
      <c r="I3272" s="4"/>
    </row>
    <row r="3273" spans="6:9" ht="12.75" customHeight="1" x14ac:dyDescent="0.2">
      <c r="F3273" s="1"/>
      <c r="G3273" s="1"/>
      <c r="H3273" s="1"/>
      <c r="I3273" s="4"/>
    </row>
    <row r="3274" spans="6:9" ht="12.75" customHeight="1" x14ac:dyDescent="0.2">
      <c r="F3274" s="1"/>
      <c r="G3274" s="1"/>
      <c r="H3274" s="1"/>
      <c r="I3274" s="4"/>
    </row>
    <row r="3275" spans="6:9" ht="12.75" customHeight="1" x14ac:dyDescent="0.2">
      <c r="F3275" s="1"/>
      <c r="G3275" s="1"/>
      <c r="H3275" s="1"/>
      <c r="I3275" s="4"/>
    </row>
    <row r="3276" spans="6:9" ht="12.75" customHeight="1" x14ac:dyDescent="0.2">
      <c r="F3276" s="1"/>
      <c r="G3276" s="1"/>
      <c r="H3276" s="1"/>
      <c r="I3276" s="4"/>
    </row>
    <row r="3277" spans="6:9" ht="12.75" customHeight="1" x14ac:dyDescent="0.2">
      <c r="F3277" s="1"/>
      <c r="G3277" s="1"/>
      <c r="H3277" s="1"/>
      <c r="I3277" s="4"/>
    </row>
    <row r="3278" spans="6:9" ht="12.75" customHeight="1" x14ac:dyDescent="0.2">
      <c r="F3278" s="1"/>
      <c r="G3278" s="1"/>
      <c r="H3278" s="1"/>
      <c r="I3278" s="4"/>
    </row>
    <row r="3279" spans="6:9" ht="12.75" customHeight="1" x14ac:dyDescent="0.2">
      <c r="F3279" s="1"/>
      <c r="G3279" s="1"/>
      <c r="H3279" s="1"/>
      <c r="I3279" s="4"/>
    </row>
    <row r="3280" spans="6:9" ht="12.75" customHeight="1" x14ac:dyDescent="0.2">
      <c r="F3280" s="1"/>
      <c r="G3280" s="1"/>
      <c r="H3280" s="1"/>
      <c r="I3280" s="4"/>
    </row>
    <row r="3281" spans="6:9" ht="12.75" customHeight="1" x14ac:dyDescent="0.2">
      <c r="F3281" s="1"/>
      <c r="G3281" s="1"/>
      <c r="H3281" s="1"/>
      <c r="I3281" s="4"/>
    </row>
    <row r="3282" spans="6:9" ht="12.75" customHeight="1" x14ac:dyDescent="0.2">
      <c r="F3282" s="1"/>
      <c r="G3282" s="1"/>
      <c r="H3282" s="1"/>
      <c r="I3282" s="4"/>
    </row>
    <row r="3283" spans="6:9" ht="12.75" customHeight="1" x14ac:dyDescent="0.2">
      <c r="F3283" s="1"/>
      <c r="G3283" s="1"/>
      <c r="H3283" s="1"/>
      <c r="I3283" s="4"/>
    </row>
    <row r="3284" spans="6:9" ht="12.75" customHeight="1" x14ac:dyDescent="0.2">
      <c r="F3284" s="1"/>
      <c r="G3284" s="1"/>
      <c r="H3284" s="1"/>
      <c r="I3284" s="4"/>
    </row>
    <row r="3285" spans="6:9" ht="12.75" customHeight="1" x14ac:dyDescent="0.2">
      <c r="F3285" s="1"/>
      <c r="G3285" s="1"/>
      <c r="H3285" s="1"/>
      <c r="I3285" s="4"/>
    </row>
    <row r="3286" spans="6:9" ht="12.75" customHeight="1" x14ac:dyDescent="0.2">
      <c r="F3286" s="1"/>
      <c r="G3286" s="1"/>
      <c r="H3286" s="1"/>
      <c r="I3286" s="4"/>
    </row>
    <row r="3287" spans="6:9" ht="12.75" customHeight="1" x14ac:dyDescent="0.2">
      <c r="F3287" s="1"/>
      <c r="G3287" s="1"/>
      <c r="H3287" s="1"/>
      <c r="I3287" s="4"/>
    </row>
    <row r="3288" spans="6:9" ht="12.75" customHeight="1" x14ac:dyDescent="0.2">
      <c r="F3288" s="1"/>
      <c r="G3288" s="1"/>
      <c r="H3288" s="1"/>
      <c r="I3288" s="4"/>
    </row>
    <row r="3289" spans="6:9" ht="12.75" customHeight="1" x14ac:dyDescent="0.2">
      <c r="F3289" s="1"/>
      <c r="G3289" s="1"/>
      <c r="H3289" s="1"/>
      <c r="I3289" s="4"/>
    </row>
    <row r="3290" spans="6:9" ht="12.75" customHeight="1" x14ac:dyDescent="0.2">
      <c r="F3290" s="1"/>
      <c r="G3290" s="1"/>
      <c r="H3290" s="1"/>
      <c r="I3290" s="4"/>
    </row>
    <row r="3291" spans="6:9" ht="12.75" customHeight="1" x14ac:dyDescent="0.2">
      <c r="F3291" s="1"/>
      <c r="G3291" s="1"/>
      <c r="H3291" s="1"/>
      <c r="I3291" s="4"/>
    </row>
    <row r="3292" spans="6:9" ht="12.75" customHeight="1" x14ac:dyDescent="0.2">
      <c r="F3292" s="1"/>
      <c r="G3292" s="1"/>
      <c r="H3292" s="1"/>
      <c r="I3292" s="4"/>
    </row>
    <row r="3293" spans="6:9" ht="12.75" customHeight="1" x14ac:dyDescent="0.2">
      <c r="F3293" s="1"/>
      <c r="G3293" s="1"/>
      <c r="H3293" s="1"/>
      <c r="I3293" s="4"/>
    </row>
    <row r="3294" spans="6:9" ht="12.75" customHeight="1" x14ac:dyDescent="0.2">
      <c r="F3294" s="1"/>
      <c r="G3294" s="1"/>
      <c r="H3294" s="1"/>
      <c r="I3294" s="4"/>
    </row>
    <row r="3295" spans="6:9" ht="12.75" customHeight="1" x14ac:dyDescent="0.2">
      <c r="F3295" s="1"/>
      <c r="G3295" s="1"/>
      <c r="H3295" s="1"/>
      <c r="I3295" s="4"/>
    </row>
    <row r="3296" spans="6:9" ht="12.75" customHeight="1" x14ac:dyDescent="0.2">
      <c r="F3296" s="1"/>
      <c r="G3296" s="1"/>
      <c r="H3296" s="1"/>
      <c r="I3296" s="4"/>
    </row>
    <row r="3297" spans="6:9" ht="12.75" customHeight="1" x14ac:dyDescent="0.2">
      <c r="F3297" s="1"/>
      <c r="G3297" s="1"/>
      <c r="H3297" s="1"/>
      <c r="I3297" s="4"/>
    </row>
    <row r="3298" spans="6:9" ht="12.75" customHeight="1" x14ac:dyDescent="0.2">
      <c r="F3298" s="1"/>
      <c r="G3298" s="1"/>
      <c r="H3298" s="1"/>
      <c r="I3298" s="4"/>
    </row>
    <row r="3299" spans="6:9" ht="12.75" customHeight="1" x14ac:dyDescent="0.2">
      <c r="F3299" s="1"/>
      <c r="G3299" s="1"/>
      <c r="H3299" s="1"/>
      <c r="I3299" s="4"/>
    </row>
    <row r="3300" spans="6:9" ht="12.75" customHeight="1" x14ac:dyDescent="0.2">
      <c r="F3300" s="1"/>
      <c r="G3300" s="1"/>
      <c r="H3300" s="1"/>
      <c r="I3300" s="4"/>
    </row>
    <row r="3301" spans="6:9" ht="12.75" customHeight="1" x14ac:dyDescent="0.2">
      <c r="F3301" s="1"/>
      <c r="G3301" s="1"/>
      <c r="H3301" s="1"/>
      <c r="I3301" s="4"/>
    </row>
    <row r="3302" spans="6:9" ht="12.75" customHeight="1" x14ac:dyDescent="0.2">
      <c r="F3302" s="1"/>
      <c r="G3302" s="1"/>
      <c r="H3302" s="1"/>
      <c r="I3302" s="4"/>
    </row>
    <row r="3303" spans="6:9" ht="12.75" customHeight="1" x14ac:dyDescent="0.2">
      <c r="F3303" s="1"/>
      <c r="G3303" s="1"/>
      <c r="H3303" s="1"/>
      <c r="I3303" s="4"/>
    </row>
    <row r="3304" spans="6:9" ht="12.75" customHeight="1" x14ac:dyDescent="0.2">
      <c r="F3304" s="1"/>
      <c r="G3304" s="1"/>
      <c r="H3304" s="1"/>
      <c r="I3304" s="4"/>
    </row>
    <row r="3305" spans="6:9" ht="12.75" customHeight="1" x14ac:dyDescent="0.2">
      <c r="F3305" s="1"/>
      <c r="G3305" s="1"/>
      <c r="H3305" s="1"/>
      <c r="I3305" s="4"/>
    </row>
    <row r="3306" spans="6:9" ht="12.75" customHeight="1" x14ac:dyDescent="0.2">
      <c r="F3306" s="1"/>
      <c r="G3306" s="1"/>
      <c r="H3306" s="1"/>
      <c r="I3306" s="4"/>
    </row>
    <row r="3307" spans="6:9" ht="12.75" customHeight="1" x14ac:dyDescent="0.2">
      <c r="F3307" s="1"/>
      <c r="G3307" s="1"/>
      <c r="H3307" s="1"/>
      <c r="I3307" s="4"/>
    </row>
    <row r="3308" spans="6:9" ht="12.75" customHeight="1" x14ac:dyDescent="0.2">
      <c r="F3308" s="1"/>
      <c r="G3308" s="1"/>
      <c r="H3308" s="1"/>
      <c r="I3308" s="4"/>
    </row>
    <row r="3309" spans="6:9" ht="12.75" customHeight="1" x14ac:dyDescent="0.2">
      <c r="F3309" s="1"/>
      <c r="G3309" s="1"/>
      <c r="H3309" s="1"/>
      <c r="I3309" s="4"/>
    </row>
    <row r="3310" spans="6:9" ht="12.75" customHeight="1" x14ac:dyDescent="0.2">
      <c r="F3310" s="1"/>
      <c r="G3310" s="1"/>
      <c r="H3310" s="1"/>
      <c r="I3310" s="4"/>
    </row>
    <row r="3311" spans="6:9" ht="12.75" customHeight="1" x14ac:dyDescent="0.2">
      <c r="F3311" s="1"/>
      <c r="G3311" s="1"/>
      <c r="H3311" s="1"/>
      <c r="I3311" s="4"/>
    </row>
    <row r="3312" spans="6:9" ht="12.75" customHeight="1" x14ac:dyDescent="0.2">
      <c r="F3312" s="1"/>
      <c r="G3312" s="1"/>
      <c r="H3312" s="1"/>
      <c r="I3312" s="4"/>
    </row>
    <row r="3313" spans="6:9" ht="12.75" customHeight="1" x14ac:dyDescent="0.2">
      <c r="F3313" s="1"/>
      <c r="G3313" s="1"/>
      <c r="H3313" s="1"/>
      <c r="I3313" s="4"/>
    </row>
    <row r="3314" spans="6:9" ht="12.75" customHeight="1" x14ac:dyDescent="0.2">
      <c r="F3314" s="1"/>
      <c r="G3314" s="1"/>
      <c r="H3314" s="1"/>
      <c r="I3314" s="4"/>
    </row>
    <row r="3315" spans="6:9" ht="12.75" customHeight="1" x14ac:dyDescent="0.2">
      <c r="F3315" s="1"/>
      <c r="G3315" s="1"/>
      <c r="H3315" s="1"/>
      <c r="I3315" s="4"/>
    </row>
    <row r="3316" spans="6:9" ht="12.75" customHeight="1" x14ac:dyDescent="0.2">
      <c r="F3316" s="1"/>
      <c r="G3316" s="1"/>
      <c r="H3316" s="1"/>
      <c r="I3316" s="4"/>
    </row>
    <row r="3317" spans="6:9" ht="12.75" customHeight="1" x14ac:dyDescent="0.2">
      <c r="F3317" s="1"/>
      <c r="G3317" s="1"/>
      <c r="H3317" s="1"/>
      <c r="I3317" s="4"/>
    </row>
    <row r="3318" spans="6:9" ht="12.75" customHeight="1" x14ac:dyDescent="0.2">
      <c r="F3318" s="1"/>
      <c r="G3318" s="1"/>
      <c r="H3318" s="1"/>
      <c r="I3318" s="4"/>
    </row>
    <row r="3319" spans="6:9" ht="12.75" customHeight="1" x14ac:dyDescent="0.2">
      <c r="F3319" s="1"/>
      <c r="G3319" s="1"/>
      <c r="H3319" s="1"/>
      <c r="I3319" s="4"/>
    </row>
    <row r="3320" spans="6:9" ht="12.75" customHeight="1" x14ac:dyDescent="0.2">
      <c r="F3320" s="1"/>
      <c r="G3320" s="1"/>
      <c r="H3320" s="1"/>
      <c r="I3320" s="4"/>
    </row>
    <row r="3321" spans="6:9" ht="12.75" customHeight="1" x14ac:dyDescent="0.2">
      <c r="F3321" s="1"/>
      <c r="G3321" s="1"/>
      <c r="H3321" s="1"/>
      <c r="I3321" s="4"/>
    </row>
    <row r="3322" spans="6:9" ht="12.75" customHeight="1" x14ac:dyDescent="0.2">
      <c r="F3322" s="1"/>
      <c r="G3322" s="1"/>
      <c r="H3322" s="1"/>
      <c r="I3322" s="4"/>
    </row>
    <row r="3323" spans="6:9" ht="12.75" customHeight="1" x14ac:dyDescent="0.2">
      <c r="F3323" s="1"/>
      <c r="G3323" s="1"/>
      <c r="H3323" s="1"/>
      <c r="I3323" s="4"/>
    </row>
    <row r="3324" spans="6:9" ht="12.75" customHeight="1" x14ac:dyDescent="0.2">
      <c r="F3324" s="1"/>
      <c r="G3324" s="1"/>
      <c r="H3324" s="1"/>
      <c r="I3324" s="4"/>
    </row>
    <row r="3325" spans="6:9" ht="12.75" customHeight="1" x14ac:dyDescent="0.2">
      <c r="F3325" s="1"/>
      <c r="G3325" s="1"/>
      <c r="H3325" s="1"/>
      <c r="I3325" s="4"/>
    </row>
    <row r="3326" spans="6:9" ht="12.75" customHeight="1" x14ac:dyDescent="0.2">
      <c r="F3326" s="1"/>
      <c r="G3326" s="1"/>
      <c r="H3326" s="1"/>
      <c r="I3326" s="4"/>
    </row>
    <row r="3327" spans="6:9" ht="12.75" customHeight="1" x14ac:dyDescent="0.2">
      <c r="F3327" s="1"/>
      <c r="G3327" s="1"/>
      <c r="H3327" s="1"/>
      <c r="I3327" s="4"/>
    </row>
    <row r="3328" spans="6:9" ht="12.75" customHeight="1" x14ac:dyDescent="0.2">
      <c r="F3328" s="1"/>
      <c r="G3328" s="1"/>
      <c r="H3328" s="1"/>
      <c r="I3328" s="4"/>
    </row>
    <row r="3329" spans="6:9" ht="12.75" customHeight="1" x14ac:dyDescent="0.2">
      <c r="F3329" s="1"/>
      <c r="G3329" s="1"/>
      <c r="H3329" s="1"/>
      <c r="I3329" s="4"/>
    </row>
    <row r="3330" spans="6:9" ht="12.75" customHeight="1" x14ac:dyDescent="0.2">
      <c r="F3330" s="1"/>
      <c r="G3330" s="1"/>
      <c r="H3330" s="1"/>
      <c r="I3330" s="4"/>
    </row>
    <row r="3331" spans="6:9" ht="12.75" customHeight="1" x14ac:dyDescent="0.2">
      <c r="F3331" s="1"/>
      <c r="G3331" s="1"/>
      <c r="H3331" s="1"/>
      <c r="I3331" s="4"/>
    </row>
    <row r="3332" spans="6:9" ht="12.75" customHeight="1" x14ac:dyDescent="0.2">
      <c r="F3332" s="1"/>
      <c r="G3332" s="1"/>
      <c r="H3332" s="1"/>
      <c r="I3332" s="4"/>
    </row>
    <row r="3333" spans="6:9" ht="12.75" customHeight="1" x14ac:dyDescent="0.2">
      <c r="F3333" s="1"/>
      <c r="G3333" s="1"/>
      <c r="H3333" s="1"/>
      <c r="I3333" s="4"/>
    </row>
    <row r="3334" spans="6:9" ht="12.75" customHeight="1" x14ac:dyDescent="0.2">
      <c r="F3334" s="1"/>
      <c r="G3334" s="1"/>
      <c r="H3334" s="1"/>
      <c r="I3334" s="4"/>
    </row>
    <row r="3335" spans="6:9" ht="12.75" customHeight="1" x14ac:dyDescent="0.2">
      <c r="F3335" s="1"/>
      <c r="G3335" s="1"/>
      <c r="H3335" s="1"/>
      <c r="I3335" s="4"/>
    </row>
    <row r="3336" spans="6:9" ht="12.75" customHeight="1" x14ac:dyDescent="0.2">
      <c r="F3336" s="1"/>
      <c r="G3336" s="1"/>
      <c r="H3336" s="1"/>
      <c r="I3336" s="4"/>
    </row>
    <row r="3337" spans="6:9" ht="12.75" customHeight="1" x14ac:dyDescent="0.2">
      <c r="F3337" s="1"/>
      <c r="G3337" s="1"/>
      <c r="H3337" s="1"/>
      <c r="I3337" s="4"/>
    </row>
    <row r="3338" spans="6:9" ht="12.75" customHeight="1" x14ac:dyDescent="0.2">
      <c r="F3338" s="1"/>
      <c r="G3338" s="1"/>
      <c r="H3338" s="1"/>
      <c r="I3338" s="4"/>
    </row>
    <row r="3339" spans="6:9" ht="12.75" customHeight="1" x14ac:dyDescent="0.2">
      <c r="F3339" s="1"/>
      <c r="G3339" s="1"/>
      <c r="H3339" s="1"/>
      <c r="I3339" s="4"/>
    </row>
    <row r="3340" spans="6:9" ht="12.75" customHeight="1" x14ac:dyDescent="0.2">
      <c r="F3340" s="1"/>
      <c r="G3340" s="1"/>
      <c r="H3340" s="1"/>
      <c r="I3340" s="4"/>
    </row>
    <row r="3341" spans="6:9" ht="12.75" customHeight="1" x14ac:dyDescent="0.2">
      <c r="F3341" s="1"/>
      <c r="G3341" s="1"/>
      <c r="H3341" s="1"/>
      <c r="I3341" s="4"/>
    </row>
    <row r="3342" spans="6:9" ht="12.75" customHeight="1" x14ac:dyDescent="0.2">
      <c r="F3342" s="1"/>
      <c r="G3342" s="1"/>
      <c r="H3342" s="1"/>
      <c r="I3342" s="4"/>
    </row>
    <row r="3343" spans="6:9" ht="12.75" customHeight="1" x14ac:dyDescent="0.2">
      <c r="F3343" s="1"/>
      <c r="G3343" s="1"/>
      <c r="H3343" s="1"/>
      <c r="I3343" s="4"/>
    </row>
    <row r="3344" spans="6:9" ht="12.75" customHeight="1" x14ac:dyDescent="0.2">
      <c r="F3344" s="1"/>
      <c r="G3344" s="1"/>
      <c r="H3344" s="1"/>
      <c r="I3344" s="4"/>
    </row>
    <row r="3345" spans="6:9" ht="12.75" customHeight="1" x14ac:dyDescent="0.2">
      <c r="F3345" s="1"/>
      <c r="G3345" s="1"/>
      <c r="H3345" s="1"/>
      <c r="I3345" s="4"/>
    </row>
    <row r="3346" spans="6:9" ht="12.75" customHeight="1" x14ac:dyDescent="0.2">
      <c r="F3346" s="1"/>
      <c r="G3346" s="1"/>
      <c r="H3346" s="1"/>
      <c r="I3346" s="4"/>
    </row>
    <row r="3347" spans="6:9" ht="12.75" customHeight="1" x14ac:dyDescent="0.2">
      <c r="F3347" s="1"/>
      <c r="G3347" s="1"/>
      <c r="H3347" s="1"/>
      <c r="I3347" s="4"/>
    </row>
    <row r="3348" spans="6:9" ht="12.75" customHeight="1" x14ac:dyDescent="0.2">
      <c r="F3348" s="1"/>
      <c r="G3348" s="1"/>
      <c r="H3348" s="1"/>
      <c r="I3348" s="4"/>
    </row>
    <row r="3349" spans="6:9" ht="12.75" customHeight="1" x14ac:dyDescent="0.2">
      <c r="F3349" s="1"/>
      <c r="G3349" s="1"/>
      <c r="H3349" s="1"/>
      <c r="I3349" s="4"/>
    </row>
    <row r="3350" spans="6:9" ht="12.75" customHeight="1" x14ac:dyDescent="0.2">
      <c r="F3350" s="1"/>
      <c r="G3350" s="1"/>
      <c r="H3350" s="1"/>
      <c r="I3350" s="4"/>
    </row>
    <row r="3351" spans="6:9" ht="12.75" customHeight="1" x14ac:dyDescent="0.2">
      <c r="F3351" s="1"/>
      <c r="G3351" s="1"/>
      <c r="H3351" s="1"/>
      <c r="I3351" s="4"/>
    </row>
    <row r="3352" spans="6:9" ht="12.75" customHeight="1" x14ac:dyDescent="0.2">
      <c r="F3352" s="1"/>
      <c r="G3352" s="1"/>
      <c r="H3352" s="1"/>
      <c r="I3352" s="4"/>
    </row>
    <row r="3353" spans="6:9" ht="12.75" customHeight="1" x14ac:dyDescent="0.2">
      <c r="F3353" s="1"/>
      <c r="G3353" s="1"/>
      <c r="H3353" s="1"/>
      <c r="I3353" s="4"/>
    </row>
    <row r="3354" spans="6:9" ht="12.75" customHeight="1" x14ac:dyDescent="0.2">
      <c r="F3354" s="1"/>
      <c r="G3354" s="1"/>
      <c r="H3354" s="1"/>
      <c r="I3354" s="4"/>
    </row>
    <row r="3355" spans="6:9" ht="12.75" customHeight="1" x14ac:dyDescent="0.2">
      <c r="F3355" s="1"/>
      <c r="G3355" s="1"/>
      <c r="H3355" s="1"/>
      <c r="I3355" s="4"/>
    </row>
    <row r="3356" spans="6:9" ht="12.75" customHeight="1" x14ac:dyDescent="0.2">
      <c r="F3356" s="1"/>
      <c r="G3356" s="1"/>
      <c r="H3356" s="1"/>
      <c r="I3356" s="4"/>
    </row>
    <row r="3357" spans="6:9" ht="12.75" customHeight="1" x14ac:dyDescent="0.2">
      <c r="F3357" s="1"/>
      <c r="G3357" s="1"/>
      <c r="H3357" s="1"/>
      <c r="I3357" s="4"/>
    </row>
    <row r="3358" spans="6:9" ht="12.75" customHeight="1" x14ac:dyDescent="0.2">
      <c r="F3358" s="1"/>
      <c r="G3358" s="1"/>
      <c r="H3358" s="1"/>
      <c r="I3358" s="4"/>
    </row>
    <row r="3359" spans="6:9" ht="12.75" customHeight="1" x14ac:dyDescent="0.2">
      <c r="F3359" s="1"/>
      <c r="G3359" s="1"/>
      <c r="H3359" s="1"/>
      <c r="I3359" s="4"/>
    </row>
    <row r="3360" spans="6:9" ht="12.75" customHeight="1" x14ac:dyDescent="0.2">
      <c r="F3360" s="1"/>
      <c r="G3360" s="1"/>
      <c r="H3360" s="1"/>
      <c r="I3360" s="4"/>
    </row>
    <row r="3361" spans="6:9" ht="12.75" customHeight="1" x14ac:dyDescent="0.2">
      <c r="F3361" s="1"/>
      <c r="G3361" s="1"/>
      <c r="H3361" s="1"/>
      <c r="I3361" s="4"/>
    </row>
    <row r="3362" spans="6:9" ht="12.75" customHeight="1" x14ac:dyDescent="0.2">
      <c r="F3362" s="1"/>
      <c r="G3362" s="1"/>
      <c r="H3362" s="1"/>
      <c r="I3362" s="4"/>
    </row>
    <row r="3363" spans="6:9" ht="12.75" customHeight="1" x14ac:dyDescent="0.2">
      <c r="F3363" s="1"/>
      <c r="G3363" s="1"/>
      <c r="H3363" s="1"/>
      <c r="I3363" s="4"/>
    </row>
    <row r="3364" spans="6:9" ht="12.75" customHeight="1" x14ac:dyDescent="0.2">
      <c r="F3364" s="1"/>
      <c r="G3364" s="1"/>
      <c r="H3364" s="1"/>
      <c r="I3364" s="4"/>
    </row>
    <row r="3365" spans="6:9" ht="12.75" customHeight="1" x14ac:dyDescent="0.2">
      <c r="F3365" s="1"/>
      <c r="G3365" s="1"/>
      <c r="H3365" s="1"/>
      <c r="I3365" s="4"/>
    </row>
    <row r="3366" spans="6:9" ht="12.75" customHeight="1" x14ac:dyDescent="0.2">
      <c r="F3366" s="1"/>
      <c r="G3366" s="1"/>
      <c r="H3366" s="1"/>
      <c r="I3366" s="4"/>
    </row>
    <row r="3367" spans="6:9" ht="12.75" customHeight="1" x14ac:dyDescent="0.2">
      <c r="F3367" s="1"/>
      <c r="G3367" s="1"/>
      <c r="H3367" s="1"/>
      <c r="I3367" s="4"/>
    </row>
    <row r="3368" spans="6:9" ht="12.75" customHeight="1" x14ac:dyDescent="0.2">
      <c r="F3368" s="1"/>
      <c r="G3368" s="1"/>
      <c r="H3368" s="1"/>
      <c r="I3368" s="4"/>
    </row>
    <row r="3369" spans="6:9" ht="12.75" customHeight="1" x14ac:dyDescent="0.2">
      <c r="F3369" s="1"/>
      <c r="G3369" s="1"/>
      <c r="H3369" s="1"/>
      <c r="I3369" s="4"/>
    </row>
    <row r="3370" spans="6:9" ht="12.75" customHeight="1" x14ac:dyDescent="0.2">
      <c r="F3370" s="1"/>
      <c r="G3370" s="1"/>
      <c r="H3370" s="1"/>
      <c r="I3370" s="4"/>
    </row>
    <row r="3371" spans="6:9" ht="12.75" customHeight="1" x14ac:dyDescent="0.2">
      <c r="F3371" s="1"/>
      <c r="G3371" s="1"/>
      <c r="H3371" s="1"/>
      <c r="I3371" s="4"/>
    </row>
    <row r="3372" spans="6:9" ht="12.75" customHeight="1" x14ac:dyDescent="0.2">
      <c r="F3372" s="1"/>
      <c r="G3372" s="1"/>
      <c r="H3372" s="1"/>
      <c r="I3372" s="4"/>
    </row>
    <row r="3373" spans="6:9" ht="12.75" customHeight="1" x14ac:dyDescent="0.2">
      <c r="F3373" s="1"/>
      <c r="G3373" s="1"/>
      <c r="H3373" s="1"/>
      <c r="I3373" s="4"/>
    </row>
    <row r="3374" spans="6:9" ht="12.75" customHeight="1" x14ac:dyDescent="0.2">
      <c r="F3374" s="1"/>
      <c r="G3374" s="1"/>
      <c r="H3374" s="1"/>
      <c r="I3374" s="4"/>
    </row>
    <row r="3375" spans="6:9" ht="12.75" customHeight="1" x14ac:dyDescent="0.2">
      <c r="F3375" s="1"/>
      <c r="G3375" s="1"/>
      <c r="H3375" s="1"/>
      <c r="I3375" s="4"/>
    </row>
    <row r="3376" spans="6:9" ht="12.75" customHeight="1" x14ac:dyDescent="0.2">
      <c r="F3376" s="1"/>
      <c r="G3376" s="1"/>
      <c r="H3376" s="1"/>
      <c r="I3376" s="4"/>
    </row>
    <row r="3377" spans="6:9" ht="12.75" customHeight="1" x14ac:dyDescent="0.2">
      <c r="F3377" s="1"/>
      <c r="G3377" s="1"/>
      <c r="H3377" s="1"/>
      <c r="I3377" s="4"/>
    </row>
    <row r="3378" spans="6:9" ht="12.75" customHeight="1" x14ac:dyDescent="0.2">
      <c r="F3378" s="1"/>
      <c r="G3378" s="1"/>
      <c r="H3378" s="1"/>
      <c r="I3378" s="4"/>
    </row>
    <row r="3379" spans="6:9" ht="12.75" customHeight="1" x14ac:dyDescent="0.2">
      <c r="F3379" s="1"/>
      <c r="G3379" s="1"/>
      <c r="H3379" s="1"/>
      <c r="I3379" s="4"/>
    </row>
    <row r="3380" spans="6:9" ht="12.75" customHeight="1" x14ac:dyDescent="0.2">
      <c r="F3380" s="1"/>
      <c r="G3380" s="1"/>
      <c r="H3380" s="1"/>
      <c r="I3380" s="4"/>
    </row>
    <row r="3381" spans="6:9" ht="12.75" customHeight="1" x14ac:dyDescent="0.2">
      <c r="F3381" s="1"/>
      <c r="G3381" s="1"/>
      <c r="H3381" s="1"/>
      <c r="I3381" s="4"/>
    </row>
    <row r="3382" spans="6:9" ht="12.75" customHeight="1" x14ac:dyDescent="0.2">
      <c r="F3382" s="1"/>
      <c r="G3382" s="1"/>
      <c r="H3382" s="1"/>
      <c r="I3382" s="4"/>
    </row>
    <row r="3383" spans="6:9" ht="12.75" customHeight="1" x14ac:dyDescent="0.2">
      <c r="F3383" s="1"/>
      <c r="G3383" s="1"/>
      <c r="H3383" s="1"/>
      <c r="I3383" s="4"/>
    </row>
    <row r="3384" spans="6:9" ht="12.75" customHeight="1" x14ac:dyDescent="0.2">
      <c r="F3384" s="1"/>
      <c r="G3384" s="1"/>
      <c r="H3384" s="1"/>
      <c r="I3384" s="4"/>
    </row>
    <row r="3385" spans="6:9" ht="12.75" customHeight="1" x14ac:dyDescent="0.2">
      <c r="F3385" s="1"/>
      <c r="G3385" s="1"/>
      <c r="H3385" s="1"/>
      <c r="I3385" s="4"/>
    </row>
    <row r="3386" spans="6:9" ht="12.75" customHeight="1" x14ac:dyDescent="0.2">
      <c r="F3386" s="1"/>
      <c r="G3386" s="1"/>
      <c r="H3386" s="1"/>
      <c r="I3386" s="4"/>
    </row>
    <row r="3387" spans="6:9" ht="12.75" customHeight="1" x14ac:dyDescent="0.2">
      <c r="F3387" s="1"/>
      <c r="G3387" s="1"/>
      <c r="H3387" s="1"/>
      <c r="I3387" s="4"/>
    </row>
    <row r="3388" spans="6:9" ht="12.75" customHeight="1" x14ac:dyDescent="0.2">
      <c r="F3388" s="1"/>
      <c r="G3388" s="1"/>
      <c r="H3388" s="1"/>
      <c r="I3388" s="4"/>
    </row>
    <row r="3389" spans="6:9" ht="12.75" customHeight="1" x14ac:dyDescent="0.2">
      <c r="F3389" s="1"/>
      <c r="G3389" s="1"/>
      <c r="H3389" s="1"/>
      <c r="I3389" s="4"/>
    </row>
    <row r="3390" spans="6:9" ht="12.75" customHeight="1" x14ac:dyDescent="0.2">
      <c r="F3390" s="1"/>
      <c r="G3390" s="1"/>
      <c r="H3390" s="1"/>
      <c r="I3390" s="4"/>
    </row>
    <row r="3391" spans="6:9" ht="12.75" customHeight="1" x14ac:dyDescent="0.2">
      <c r="F3391" s="1"/>
      <c r="G3391" s="1"/>
      <c r="H3391" s="1"/>
      <c r="I3391" s="4"/>
    </row>
    <row r="3392" spans="6:9" ht="12.75" customHeight="1" x14ac:dyDescent="0.2">
      <c r="F3392" s="1"/>
      <c r="G3392" s="1"/>
      <c r="H3392" s="1"/>
      <c r="I3392" s="4"/>
    </row>
    <row r="3393" spans="6:9" ht="12.75" customHeight="1" x14ac:dyDescent="0.2">
      <c r="F3393" s="1"/>
      <c r="G3393" s="1"/>
      <c r="H3393" s="1"/>
      <c r="I3393" s="4"/>
    </row>
    <row r="3394" spans="6:9" ht="12.75" customHeight="1" x14ac:dyDescent="0.2">
      <c r="F3394" s="1"/>
      <c r="G3394" s="1"/>
      <c r="H3394" s="1"/>
      <c r="I3394" s="4"/>
    </row>
    <row r="3395" spans="6:9" ht="12.75" customHeight="1" x14ac:dyDescent="0.2">
      <c r="F3395" s="1"/>
      <c r="G3395" s="1"/>
      <c r="H3395" s="1"/>
      <c r="I3395" s="4"/>
    </row>
    <row r="3396" spans="6:9" ht="12.75" customHeight="1" x14ac:dyDescent="0.2">
      <c r="F3396" s="1"/>
      <c r="G3396" s="1"/>
      <c r="H3396" s="1"/>
      <c r="I3396" s="4"/>
    </row>
    <row r="3397" spans="6:9" ht="12.75" customHeight="1" x14ac:dyDescent="0.2">
      <c r="F3397" s="1"/>
      <c r="G3397" s="1"/>
      <c r="H3397" s="1"/>
      <c r="I3397" s="4"/>
    </row>
    <row r="3398" spans="6:9" ht="12.75" customHeight="1" x14ac:dyDescent="0.2">
      <c r="F3398" s="1"/>
      <c r="G3398" s="1"/>
      <c r="H3398" s="1"/>
      <c r="I3398" s="4"/>
    </row>
    <row r="3399" spans="6:9" ht="12.75" customHeight="1" x14ac:dyDescent="0.2">
      <c r="F3399" s="1"/>
      <c r="G3399" s="1"/>
      <c r="H3399" s="1"/>
      <c r="I3399" s="4"/>
    </row>
    <row r="3400" spans="6:9" ht="12.75" customHeight="1" x14ac:dyDescent="0.2">
      <c r="F3400" s="1"/>
      <c r="G3400" s="1"/>
      <c r="H3400" s="1"/>
      <c r="I3400" s="4"/>
    </row>
    <row r="3401" spans="6:9" ht="12.75" customHeight="1" x14ac:dyDescent="0.2">
      <c r="F3401" s="1"/>
      <c r="G3401" s="1"/>
      <c r="H3401" s="1"/>
      <c r="I3401" s="4"/>
    </row>
    <row r="3402" spans="6:9" ht="12.75" customHeight="1" x14ac:dyDescent="0.2">
      <c r="F3402" s="1"/>
      <c r="G3402" s="1"/>
      <c r="H3402" s="1"/>
      <c r="I3402" s="4"/>
    </row>
    <row r="3403" spans="6:9" ht="12.75" customHeight="1" x14ac:dyDescent="0.2">
      <c r="F3403" s="1"/>
      <c r="G3403" s="1"/>
      <c r="H3403" s="1"/>
      <c r="I3403" s="4"/>
    </row>
    <row r="3404" spans="6:9" ht="12.75" customHeight="1" x14ac:dyDescent="0.2">
      <c r="F3404" s="1"/>
      <c r="G3404" s="1"/>
      <c r="H3404" s="1"/>
      <c r="I3404" s="4"/>
    </row>
    <row r="3405" spans="6:9" ht="12.75" customHeight="1" x14ac:dyDescent="0.2">
      <c r="F3405" s="1"/>
      <c r="G3405" s="1"/>
      <c r="H3405" s="1"/>
      <c r="I3405" s="4"/>
    </row>
    <row r="3406" spans="6:9" ht="12.75" customHeight="1" x14ac:dyDescent="0.2">
      <c r="F3406" s="1"/>
      <c r="G3406" s="1"/>
      <c r="H3406" s="1"/>
      <c r="I3406" s="4"/>
    </row>
    <row r="3407" spans="6:9" ht="12.75" customHeight="1" x14ac:dyDescent="0.2">
      <c r="F3407" s="1"/>
      <c r="G3407" s="1"/>
      <c r="H3407" s="1"/>
      <c r="I3407" s="4"/>
    </row>
    <row r="3408" spans="6:9" ht="12.75" customHeight="1" x14ac:dyDescent="0.2">
      <c r="F3408" s="1"/>
      <c r="G3408" s="1"/>
      <c r="H3408" s="1"/>
      <c r="I3408" s="4"/>
    </row>
    <row r="3409" spans="6:9" ht="12.75" customHeight="1" x14ac:dyDescent="0.2">
      <c r="F3409" s="1"/>
      <c r="G3409" s="1"/>
      <c r="H3409" s="1"/>
      <c r="I3409" s="4"/>
    </row>
    <row r="3410" spans="6:9" ht="12.75" customHeight="1" x14ac:dyDescent="0.2">
      <c r="F3410" s="1"/>
      <c r="G3410" s="1"/>
      <c r="H3410" s="1"/>
      <c r="I3410" s="4"/>
    </row>
    <row r="3411" spans="6:9" ht="12.75" customHeight="1" x14ac:dyDescent="0.2">
      <c r="F3411" s="1"/>
      <c r="G3411" s="1"/>
      <c r="H3411" s="1"/>
      <c r="I3411" s="4"/>
    </row>
    <row r="3412" spans="6:9" ht="12.75" customHeight="1" x14ac:dyDescent="0.2">
      <c r="F3412" s="1"/>
      <c r="G3412" s="1"/>
      <c r="H3412" s="1"/>
      <c r="I3412" s="4"/>
    </row>
    <row r="3413" spans="6:9" ht="12.75" customHeight="1" x14ac:dyDescent="0.2">
      <c r="F3413" s="1"/>
      <c r="G3413" s="1"/>
      <c r="H3413" s="1"/>
      <c r="I3413" s="4"/>
    </row>
    <row r="3414" spans="6:9" ht="12.75" customHeight="1" x14ac:dyDescent="0.2">
      <c r="F3414" s="1"/>
      <c r="G3414" s="1"/>
      <c r="H3414" s="1"/>
      <c r="I3414" s="4"/>
    </row>
    <row r="3415" spans="6:9" ht="12.75" customHeight="1" x14ac:dyDescent="0.2">
      <c r="F3415" s="1"/>
      <c r="G3415" s="1"/>
      <c r="H3415" s="1"/>
      <c r="I3415" s="4"/>
    </row>
    <row r="3416" spans="6:9" ht="12.75" customHeight="1" x14ac:dyDescent="0.2">
      <c r="F3416" s="1"/>
      <c r="G3416" s="1"/>
      <c r="H3416" s="1"/>
      <c r="I3416" s="4"/>
    </row>
    <row r="3417" spans="6:9" ht="12.75" customHeight="1" x14ac:dyDescent="0.2">
      <c r="F3417" s="1"/>
      <c r="G3417" s="1"/>
      <c r="H3417" s="1"/>
      <c r="I3417" s="4"/>
    </row>
    <row r="3418" spans="6:9" ht="12.75" customHeight="1" x14ac:dyDescent="0.2">
      <c r="F3418" s="1"/>
      <c r="G3418" s="1"/>
      <c r="H3418" s="1"/>
      <c r="I3418" s="4"/>
    </row>
    <row r="3419" spans="6:9" ht="12.75" customHeight="1" x14ac:dyDescent="0.2">
      <c r="F3419" s="1"/>
      <c r="G3419" s="1"/>
      <c r="H3419" s="1"/>
      <c r="I3419" s="4"/>
    </row>
    <row r="3420" spans="6:9" ht="12.75" customHeight="1" x14ac:dyDescent="0.2">
      <c r="F3420" s="1"/>
      <c r="G3420" s="1"/>
      <c r="H3420" s="1"/>
      <c r="I3420" s="4"/>
    </row>
    <row r="3421" spans="6:9" ht="12.75" customHeight="1" x14ac:dyDescent="0.2">
      <c r="F3421" s="1"/>
      <c r="G3421" s="1"/>
      <c r="H3421" s="1"/>
      <c r="I3421" s="4"/>
    </row>
    <row r="3422" spans="6:9" ht="12.75" customHeight="1" x14ac:dyDescent="0.2">
      <c r="F3422" s="1"/>
      <c r="G3422" s="1"/>
      <c r="H3422" s="1"/>
      <c r="I3422" s="4"/>
    </row>
    <row r="3423" spans="6:9" ht="12.75" customHeight="1" x14ac:dyDescent="0.2">
      <c r="F3423" s="1"/>
      <c r="G3423" s="1"/>
      <c r="H3423" s="1"/>
      <c r="I3423" s="4"/>
    </row>
    <row r="3424" spans="6:9" ht="12.75" customHeight="1" x14ac:dyDescent="0.2">
      <c r="F3424" s="1"/>
      <c r="G3424" s="1"/>
      <c r="H3424" s="1"/>
      <c r="I3424" s="4"/>
    </row>
    <row r="3425" spans="6:9" ht="12.75" customHeight="1" x14ac:dyDescent="0.2">
      <c r="F3425" s="1"/>
      <c r="G3425" s="1"/>
      <c r="H3425" s="1"/>
      <c r="I3425" s="4"/>
    </row>
    <row r="3426" spans="6:9" ht="12.75" customHeight="1" x14ac:dyDescent="0.2">
      <c r="F3426" s="1"/>
      <c r="G3426" s="1"/>
      <c r="H3426" s="1"/>
      <c r="I3426" s="4"/>
    </row>
    <row r="3427" spans="6:9" ht="12.75" customHeight="1" x14ac:dyDescent="0.2">
      <c r="F3427" s="1"/>
      <c r="G3427" s="1"/>
      <c r="H3427" s="1"/>
      <c r="I3427" s="4"/>
    </row>
    <row r="3428" spans="6:9" ht="12.75" customHeight="1" x14ac:dyDescent="0.2">
      <c r="F3428" s="1"/>
      <c r="G3428" s="1"/>
      <c r="H3428" s="1"/>
      <c r="I3428" s="4"/>
    </row>
    <row r="3429" spans="6:9" ht="12.75" customHeight="1" x14ac:dyDescent="0.2">
      <c r="F3429" s="1"/>
      <c r="G3429" s="1"/>
      <c r="H3429" s="1"/>
      <c r="I3429" s="4"/>
    </row>
    <row r="3430" spans="6:9" ht="12.75" customHeight="1" x14ac:dyDescent="0.2">
      <c r="F3430" s="1"/>
      <c r="G3430" s="1"/>
      <c r="H3430" s="1"/>
      <c r="I3430" s="4"/>
    </row>
    <row r="3431" spans="6:9" ht="12.75" customHeight="1" x14ac:dyDescent="0.2">
      <c r="F3431" s="1"/>
      <c r="G3431" s="1"/>
      <c r="H3431" s="1"/>
      <c r="I3431" s="4"/>
    </row>
    <row r="3432" spans="6:9" ht="12.75" customHeight="1" x14ac:dyDescent="0.2">
      <c r="F3432" s="1"/>
      <c r="G3432" s="1"/>
      <c r="H3432" s="1"/>
      <c r="I3432" s="4"/>
    </row>
    <row r="3433" spans="6:9" ht="12.75" customHeight="1" x14ac:dyDescent="0.2">
      <c r="F3433" s="1"/>
      <c r="G3433" s="1"/>
      <c r="H3433" s="1"/>
      <c r="I3433" s="4"/>
    </row>
    <row r="3434" spans="6:9" ht="12.75" customHeight="1" x14ac:dyDescent="0.2">
      <c r="F3434" s="1"/>
      <c r="G3434" s="1"/>
      <c r="H3434" s="1"/>
      <c r="I3434" s="4"/>
    </row>
    <row r="3435" spans="6:9" ht="12.75" customHeight="1" x14ac:dyDescent="0.2">
      <c r="F3435" s="1"/>
      <c r="G3435" s="1"/>
      <c r="H3435" s="1"/>
      <c r="I3435" s="4"/>
    </row>
    <row r="3436" spans="6:9" ht="12.75" customHeight="1" x14ac:dyDescent="0.2">
      <c r="F3436" s="1"/>
      <c r="G3436" s="1"/>
      <c r="H3436" s="1"/>
      <c r="I3436" s="4"/>
    </row>
    <row r="3437" spans="6:9" ht="12.75" customHeight="1" x14ac:dyDescent="0.2">
      <c r="F3437" s="1"/>
      <c r="G3437" s="1"/>
      <c r="H3437" s="1"/>
      <c r="I3437" s="4"/>
    </row>
    <row r="3438" spans="6:9" ht="12.75" customHeight="1" x14ac:dyDescent="0.2">
      <c r="F3438" s="1"/>
      <c r="G3438" s="1"/>
      <c r="H3438" s="1"/>
      <c r="I3438" s="4"/>
    </row>
    <row r="3439" spans="6:9" ht="12.75" customHeight="1" x14ac:dyDescent="0.2">
      <c r="F3439" s="1"/>
      <c r="G3439" s="1"/>
      <c r="H3439" s="1"/>
      <c r="I3439" s="4"/>
    </row>
    <row r="3440" spans="6:9" ht="12.75" customHeight="1" x14ac:dyDescent="0.2">
      <c r="F3440" s="1"/>
      <c r="G3440" s="1"/>
      <c r="H3440" s="1"/>
      <c r="I3440" s="4"/>
    </row>
    <row r="3441" spans="6:9" ht="12.75" customHeight="1" x14ac:dyDescent="0.2">
      <c r="F3441" s="1"/>
      <c r="G3441" s="1"/>
      <c r="H3441" s="1"/>
      <c r="I3441" s="4"/>
    </row>
    <row r="3442" spans="6:9" ht="12.75" customHeight="1" x14ac:dyDescent="0.2">
      <c r="F3442" s="1"/>
      <c r="G3442" s="1"/>
      <c r="H3442" s="1"/>
      <c r="I3442" s="4"/>
    </row>
    <row r="3443" spans="6:9" ht="12.75" customHeight="1" x14ac:dyDescent="0.2">
      <c r="F3443" s="1"/>
      <c r="G3443" s="1"/>
      <c r="H3443" s="1"/>
      <c r="I3443" s="4"/>
    </row>
    <row r="3444" spans="6:9" ht="12.75" customHeight="1" x14ac:dyDescent="0.2">
      <c r="F3444" s="1"/>
      <c r="G3444" s="1"/>
      <c r="H3444" s="1"/>
      <c r="I3444" s="4"/>
    </row>
    <row r="3445" spans="6:9" ht="12.75" customHeight="1" x14ac:dyDescent="0.2">
      <c r="F3445" s="1"/>
      <c r="G3445" s="1"/>
      <c r="H3445" s="1"/>
      <c r="I3445" s="4"/>
    </row>
    <row r="3446" spans="6:9" ht="12.75" customHeight="1" x14ac:dyDescent="0.2">
      <c r="F3446" s="1"/>
      <c r="G3446" s="1"/>
      <c r="H3446" s="1"/>
      <c r="I3446" s="4"/>
    </row>
    <row r="3447" spans="6:9" ht="12.75" customHeight="1" x14ac:dyDescent="0.2">
      <c r="F3447" s="1"/>
      <c r="G3447" s="1"/>
      <c r="H3447" s="1"/>
      <c r="I3447" s="4"/>
    </row>
    <row r="3448" spans="6:9" ht="12.75" customHeight="1" x14ac:dyDescent="0.2">
      <c r="F3448" s="1"/>
      <c r="G3448" s="1"/>
      <c r="H3448" s="1"/>
      <c r="I3448" s="4"/>
    </row>
    <row r="3449" spans="6:9" ht="12.75" customHeight="1" x14ac:dyDescent="0.2">
      <c r="F3449" s="1"/>
      <c r="G3449" s="1"/>
      <c r="H3449" s="1"/>
      <c r="I3449" s="4"/>
    </row>
    <row r="3450" spans="6:9" ht="12.75" customHeight="1" x14ac:dyDescent="0.2">
      <c r="F3450" s="1"/>
      <c r="G3450" s="1"/>
      <c r="H3450" s="1"/>
      <c r="I3450" s="4"/>
    </row>
    <row r="3451" spans="6:9" ht="12.75" customHeight="1" x14ac:dyDescent="0.2">
      <c r="F3451" s="1"/>
      <c r="G3451" s="1"/>
      <c r="H3451" s="1"/>
      <c r="I3451" s="4"/>
    </row>
    <row r="3452" spans="6:9" ht="12.75" customHeight="1" x14ac:dyDescent="0.2">
      <c r="F3452" s="1"/>
      <c r="G3452" s="1"/>
      <c r="H3452" s="1"/>
      <c r="I3452" s="4"/>
    </row>
    <row r="3453" spans="6:9" ht="12.75" customHeight="1" x14ac:dyDescent="0.2">
      <c r="F3453" s="1"/>
      <c r="G3453" s="1"/>
      <c r="H3453" s="1"/>
      <c r="I3453" s="4"/>
    </row>
    <row r="3454" spans="6:9" ht="12.75" customHeight="1" x14ac:dyDescent="0.2">
      <c r="F3454" s="1"/>
      <c r="G3454" s="1"/>
      <c r="H3454" s="1"/>
      <c r="I3454" s="4"/>
    </row>
    <row r="3455" spans="6:9" ht="12.75" customHeight="1" x14ac:dyDescent="0.2">
      <c r="F3455" s="1"/>
      <c r="G3455" s="1"/>
      <c r="H3455" s="1"/>
      <c r="I3455" s="4"/>
    </row>
    <row r="3456" spans="6:9" ht="12.75" customHeight="1" x14ac:dyDescent="0.2">
      <c r="F3456" s="1"/>
      <c r="G3456" s="1"/>
      <c r="H3456" s="1"/>
      <c r="I3456" s="4"/>
    </row>
    <row r="3457" spans="6:9" ht="12.75" customHeight="1" x14ac:dyDescent="0.2">
      <c r="F3457" s="1"/>
      <c r="G3457" s="1"/>
      <c r="H3457" s="1"/>
      <c r="I3457" s="4"/>
    </row>
    <row r="3458" spans="6:9" ht="12.75" customHeight="1" x14ac:dyDescent="0.2">
      <c r="F3458" s="1"/>
      <c r="G3458" s="1"/>
      <c r="H3458" s="1"/>
      <c r="I3458" s="4"/>
    </row>
    <row r="3459" spans="6:9" ht="12.75" customHeight="1" x14ac:dyDescent="0.2">
      <c r="F3459" s="1"/>
      <c r="G3459" s="1"/>
      <c r="H3459" s="1"/>
      <c r="I3459" s="4"/>
    </row>
    <row r="3460" spans="6:9" ht="12.75" customHeight="1" x14ac:dyDescent="0.2">
      <c r="F3460" s="1"/>
      <c r="G3460" s="1"/>
      <c r="H3460" s="1"/>
      <c r="I3460" s="4"/>
    </row>
    <row r="3461" spans="6:9" ht="12.75" customHeight="1" x14ac:dyDescent="0.2">
      <c r="F3461" s="1"/>
      <c r="G3461" s="1"/>
      <c r="H3461" s="1"/>
      <c r="I3461" s="4"/>
    </row>
    <row r="3462" spans="6:9" ht="12.75" customHeight="1" x14ac:dyDescent="0.2">
      <c r="F3462" s="1"/>
      <c r="G3462" s="1"/>
      <c r="H3462" s="1"/>
      <c r="I3462" s="4"/>
    </row>
    <row r="3463" spans="6:9" ht="12.75" customHeight="1" x14ac:dyDescent="0.2">
      <c r="F3463" s="1"/>
      <c r="G3463" s="1"/>
      <c r="H3463" s="1"/>
      <c r="I3463" s="4"/>
    </row>
    <row r="3464" spans="6:9" ht="12.75" customHeight="1" x14ac:dyDescent="0.2">
      <c r="F3464" s="1"/>
      <c r="G3464" s="1"/>
      <c r="H3464" s="1"/>
      <c r="I3464" s="4"/>
    </row>
    <row r="3465" spans="6:9" ht="12.75" customHeight="1" x14ac:dyDescent="0.2">
      <c r="F3465" s="1"/>
      <c r="G3465" s="1"/>
      <c r="H3465" s="1"/>
      <c r="I3465" s="4"/>
    </row>
    <row r="3466" spans="6:9" ht="12.75" customHeight="1" x14ac:dyDescent="0.2">
      <c r="F3466" s="1"/>
      <c r="G3466" s="1"/>
      <c r="H3466" s="1"/>
      <c r="I3466" s="4"/>
    </row>
    <row r="3467" spans="6:9" ht="12.75" customHeight="1" x14ac:dyDescent="0.2">
      <c r="F3467" s="1"/>
      <c r="G3467" s="1"/>
      <c r="H3467" s="1"/>
      <c r="I3467" s="4"/>
    </row>
    <row r="3468" spans="6:9" ht="12.75" customHeight="1" x14ac:dyDescent="0.2">
      <c r="F3468" s="1"/>
      <c r="G3468" s="1"/>
      <c r="H3468" s="1"/>
      <c r="I3468" s="4"/>
    </row>
    <row r="3469" spans="6:9" ht="12.75" customHeight="1" x14ac:dyDescent="0.2">
      <c r="F3469" s="1"/>
      <c r="G3469" s="1"/>
      <c r="H3469" s="1"/>
      <c r="I3469" s="4"/>
    </row>
    <row r="3470" spans="6:9" ht="12.75" customHeight="1" x14ac:dyDescent="0.2">
      <c r="F3470" s="1"/>
      <c r="G3470" s="1"/>
      <c r="H3470" s="1"/>
      <c r="I3470" s="4"/>
    </row>
    <row r="3471" spans="6:9" ht="12.75" customHeight="1" x14ac:dyDescent="0.2">
      <c r="F3471" s="1"/>
      <c r="G3471" s="1"/>
      <c r="H3471" s="1"/>
      <c r="I3471" s="4"/>
    </row>
    <row r="3472" spans="6:9" ht="12.75" customHeight="1" x14ac:dyDescent="0.2">
      <c r="F3472" s="1"/>
      <c r="G3472" s="1"/>
      <c r="H3472" s="1"/>
      <c r="I3472" s="4"/>
    </row>
    <row r="3473" spans="6:9" ht="12.75" customHeight="1" x14ac:dyDescent="0.2">
      <c r="F3473" s="1"/>
      <c r="G3473" s="1"/>
      <c r="H3473" s="1"/>
      <c r="I3473" s="4"/>
    </row>
    <row r="3474" spans="6:9" ht="12.75" customHeight="1" x14ac:dyDescent="0.2">
      <c r="F3474" s="1"/>
      <c r="G3474" s="1"/>
      <c r="H3474" s="1"/>
      <c r="I3474" s="4"/>
    </row>
    <row r="3475" spans="6:9" ht="12.75" customHeight="1" x14ac:dyDescent="0.2">
      <c r="F3475" s="1"/>
      <c r="G3475" s="1"/>
      <c r="H3475" s="1"/>
      <c r="I3475" s="4"/>
    </row>
    <row r="3476" spans="6:9" ht="12.75" customHeight="1" x14ac:dyDescent="0.2">
      <c r="F3476" s="1"/>
      <c r="G3476" s="1"/>
      <c r="H3476" s="1"/>
      <c r="I3476" s="4"/>
    </row>
    <row r="3477" spans="6:9" ht="12.75" customHeight="1" x14ac:dyDescent="0.2">
      <c r="F3477" s="1"/>
      <c r="G3477" s="1"/>
      <c r="H3477" s="1"/>
      <c r="I3477" s="4"/>
    </row>
    <row r="3478" spans="6:9" ht="12.75" customHeight="1" x14ac:dyDescent="0.2">
      <c r="F3478" s="1"/>
      <c r="G3478" s="1"/>
      <c r="H3478" s="1"/>
      <c r="I3478" s="4"/>
    </row>
    <row r="3479" spans="6:9" ht="12.75" customHeight="1" x14ac:dyDescent="0.2">
      <c r="F3479" s="1"/>
      <c r="G3479" s="1"/>
      <c r="H3479" s="1"/>
      <c r="I3479" s="4"/>
    </row>
    <row r="3480" spans="6:9" ht="12.75" customHeight="1" x14ac:dyDescent="0.2">
      <c r="F3480" s="1"/>
      <c r="G3480" s="1"/>
      <c r="H3480" s="1"/>
      <c r="I3480" s="4"/>
    </row>
    <row r="3481" spans="6:9" ht="12.75" customHeight="1" x14ac:dyDescent="0.2">
      <c r="F3481" s="1"/>
      <c r="G3481" s="1"/>
      <c r="H3481" s="1"/>
      <c r="I3481" s="4"/>
    </row>
    <row r="3482" spans="6:9" ht="12.75" customHeight="1" x14ac:dyDescent="0.2">
      <c r="F3482" s="1"/>
      <c r="G3482" s="1"/>
      <c r="H3482" s="1"/>
      <c r="I3482" s="4"/>
    </row>
    <row r="3483" spans="6:9" ht="12.75" customHeight="1" x14ac:dyDescent="0.2">
      <c r="F3483" s="1"/>
      <c r="G3483" s="1"/>
      <c r="H3483" s="1"/>
      <c r="I3483" s="4"/>
    </row>
    <row r="3484" spans="6:9" ht="12.75" customHeight="1" x14ac:dyDescent="0.2">
      <c r="F3484" s="1"/>
      <c r="G3484" s="1"/>
      <c r="H3484" s="1"/>
      <c r="I3484" s="4"/>
    </row>
    <row r="3485" spans="6:9" ht="12.75" customHeight="1" x14ac:dyDescent="0.2">
      <c r="F3485" s="1"/>
      <c r="G3485" s="1"/>
      <c r="H3485" s="1"/>
      <c r="I3485" s="4"/>
    </row>
    <row r="3486" spans="6:9" ht="12.75" customHeight="1" x14ac:dyDescent="0.2">
      <c r="F3486" s="1"/>
      <c r="G3486" s="1"/>
      <c r="H3486" s="1"/>
      <c r="I3486" s="4"/>
    </row>
    <row r="3487" spans="6:9" ht="12.75" customHeight="1" x14ac:dyDescent="0.2">
      <c r="F3487" s="1"/>
      <c r="G3487" s="1"/>
      <c r="H3487" s="1"/>
      <c r="I3487" s="4"/>
    </row>
    <row r="3488" spans="6:9" ht="12.75" customHeight="1" x14ac:dyDescent="0.2">
      <c r="F3488" s="1"/>
      <c r="G3488" s="1"/>
      <c r="H3488" s="1"/>
      <c r="I3488" s="4"/>
    </row>
    <row r="3489" spans="6:9" ht="12.75" customHeight="1" x14ac:dyDescent="0.2">
      <c r="F3489" s="1"/>
      <c r="G3489" s="1"/>
      <c r="H3489" s="1"/>
      <c r="I3489" s="4"/>
    </row>
    <row r="3490" spans="6:9" ht="12.75" customHeight="1" x14ac:dyDescent="0.2">
      <c r="F3490" s="1"/>
      <c r="G3490" s="1"/>
      <c r="H3490" s="1"/>
      <c r="I3490" s="4"/>
    </row>
    <row r="3491" spans="6:9" ht="12.75" customHeight="1" x14ac:dyDescent="0.2">
      <c r="F3491" s="1"/>
      <c r="G3491" s="1"/>
      <c r="H3491" s="1"/>
      <c r="I3491" s="4"/>
    </row>
    <row r="3492" spans="6:9" ht="12.75" customHeight="1" x14ac:dyDescent="0.2">
      <c r="F3492" s="1"/>
      <c r="G3492" s="1"/>
      <c r="H3492" s="1"/>
      <c r="I3492" s="4"/>
    </row>
    <row r="3493" spans="6:9" ht="12.75" customHeight="1" x14ac:dyDescent="0.2">
      <c r="F3493" s="1"/>
      <c r="G3493" s="1"/>
      <c r="H3493" s="1"/>
      <c r="I3493" s="4"/>
    </row>
    <row r="3494" spans="6:9" ht="12.75" customHeight="1" x14ac:dyDescent="0.2">
      <c r="F3494" s="1"/>
      <c r="G3494" s="1"/>
      <c r="H3494" s="1"/>
      <c r="I3494" s="4"/>
    </row>
    <row r="3495" spans="6:9" ht="12.75" customHeight="1" x14ac:dyDescent="0.2">
      <c r="F3495" s="1"/>
      <c r="G3495" s="1"/>
      <c r="H3495" s="1"/>
      <c r="I3495" s="4"/>
    </row>
    <row r="3496" spans="6:9" ht="12.75" customHeight="1" x14ac:dyDescent="0.2">
      <c r="F3496" s="1"/>
      <c r="G3496" s="1"/>
      <c r="H3496" s="1"/>
      <c r="I3496" s="4"/>
    </row>
    <row r="3497" spans="6:9" ht="12.75" customHeight="1" x14ac:dyDescent="0.2">
      <c r="F3497" s="1"/>
      <c r="G3497" s="1"/>
      <c r="H3497" s="1"/>
      <c r="I3497" s="4"/>
    </row>
    <row r="3498" spans="6:9" ht="12.75" customHeight="1" x14ac:dyDescent="0.2">
      <c r="F3498" s="1"/>
      <c r="G3498" s="1"/>
      <c r="H3498" s="1"/>
      <c r="I3498" s="4"/>
    </row>
    <row r="3499" spans="6:9" ht="12.75" customHeight="1" x14ac:dyDescent="0.2">
      <c r="F3499" s="1"/>
      <c r="G3499" s="1"/>
      <c r="H3499" s="1"/>
      <c r="I3499" s="4"/>
    </row>
    <row r="3500" spans="6:9" ht="12.75" customHeight="1" x14ac:dyDescent="0.2">
      <c r="F3500" s="1"/>
      <c r="G3500" s="1"/>
      <c r="H3500" s="1"/>
      <c r="I3500" s="4"/>
    </row>
    <row r="3501" spans="6:9" ht="12.75" customHeight="1" x14ac:dyDescent="0.2">
      <c r="F3501" s="1"/>
      <c r="G3501" s="1"/>
      <c r="H3501" s="1"/>
      <c r="I3501" s="4"/>
    </row>
    <row r="3502" spans="6:9" ht="12.75" customHeight="1" x14ac:dyDescent="0.2">
      <c r="F3502" s="1"/>
      <c r="G3502" s="1"/>
      <c r="H3502" s="1"/>
      <c r="I3502" s="4"/>
    </row>
    <row r="3503" spans="6:9" ht="12.75" customHeight="1" x14ac:dyDescent="0.2">
      <c r="F3503" s="1"/>
      <c r="G3503" s="1"/>
      <c r="H3503" s="1"/>
      <c r="I3503" s="4"/>
    </row>
    <row r="3504" spans="6:9" ht="12.75" customHeight="1" x14ac:dyDescent="0.2">
      <c r="F3504" s="1"/>
      <c r="G3504" s="1"/>
      <c r="H3504" s="1"/>
      <c r="I3504" s="4"/>
    </row>
    <row r="3505" spans="6:9" ht="12.75" customHeight="1" x14ac:dyDescent="0.2">
      <c r="F3505" s="1"/>
      <c r="G3505" s="1"/>
      <c r="H3505" s="1"/>
      <c r="I3505" s="4"/>
    </row>
    <row r="3506" spans="6:9" ht="12.75" customHeight="1" x14ac:dyDescent="0.2">
      <c r="F3506" s="1"/>
      <c r="G3506" s="1"/>
      <c r="H3506" s="1"/>
      <c r="I3506" s="4"/>
    </row>
    <row r="3507" spans="6:9" ht="12.75" customHeight="1" x14ac:dyDescent="0.2">
      <c r="F3507" s="1"/>
      <c r="G3507" s="1"/>
      <c r="H3507" s="1"/>
      <c r="I3507" s="4"/>
    </row>
    <row r="3508" spans="6:9" ht="12.75" customHeight="1" x14ac:dyDescent="0.2">
      <c r="F3508" s="1"/>
      <c r="G3508" s="1"/>
      <c r="H3508" s="1"/>
      <c r="I3508" s="4"/>
    </row>
    <row r="3509" spans="6:9" ht="12.75" customHeight="1" x14ac:dyDescent="0.2">
      <c r="F3509" s="1"/>
      <c r="G3509" s="1"/>
      <c r="H3509" s="1"/>
      <c r="I3509" s="4"/>
    </row>
    <row r="3510" spans="6:9" ht="12.75" customHeight="1" x14ac:dyDescent="0.2">
      <c r="F3510" s="1"/>
      <c r="G3510" s="1"/>
      <c r="H3510" s="1"/>
      <c r="I3510" s="4"/>
    </row>
    <row r="3511" spans="6:9" ht="12.75" customHeight="1" x14ac:dyDescent="0.2">
      <c r="F3511" s="1"/>
      <c r="G3511" s="1"/>
      <c r="H3511" s="1"/>
      <c r="I3511" s="4"/>
    </row>
    <row r="3512" spans="6:9" ht="12.75" customHeight="1" x14ac:dyDescent="0.2">
      <c r="F3512" s="1"/>
      <c r="G3512" s="1"/>
      <c r="H3512" s="1"/>
      <c r="I3512" s="4"/>
    </row>
    <row r="3513" spans="6:9" ht="12.75" customHeight="1" x14ac:dyDescent="0.2">
      <c r="F3513" s="1"/>
      <c r="G3513" s="1"/>
      <c r="H3513" s="1"/>
      <c r="I3513" s="4"/>
    </row>
    <row r="3514" spans="6:9" ht="12.75" customHeight="1" x14ac:dyDescent="0.2">
      <c r="F3514" s="1"/>
      <c r="G3514" s="1"/>
      <c r="H3514" s="1"/>
      <c r="I3514" s="4"/>
    </row>
    <row r="3515" spans="6:9" ht="12.75" customHeight="1" x14ac:dyDescent="0.2">
      <c r="F3515" s="1"/>
      <c r="G3515" s="1"/>
      <c r="H3515" s="1"/>
      <c r="I3515" s="4"/>
    </row>
    <row r="3516" spans="6:9" ht="12.75" customHeight="1" x14ac:dyDescent="0.2">
      <c r="F3516" s="1"/>
      <c r="G3516" s="1"/>
      <c r="H3516" s="1"/>
      <c r="I3516" s="4"/>
    </row>
    <row r="3517" spans="6:9" ht="12.75" customHeight="1" x14ac:dyDescent="0.2">
      <c r="F3517" s="1"/>
      <c r="G3517" s="1"/>
      <c r="H3517" s="1"/>
      <c r="I3517" s="4"/>
    </row>
    <row r="3518" spans="6:9" ht="12.75" customHeight="1" x14ac:dyDescent="0.2">
      <c r="F3518" s="1"/>
      <c r="G3518" s="1"/>
      <c r="H3518" s="1"/>
      <c r="I3518" s="4"/>
    </row>
    <row r="3519" spans="6:9" ht="12.75" customHeight="1" x14ac:dyDescent="0.2">
      <c r="F3519" s="1"/>
      <c r="G3519" s="1"/>
      <c r="H3519" s="1"/>
      <c r="I3519" s="4"/>
    </row>
    <row r="3520" spans="6:9" ht="12.75" customHeight="1" x14ac:dyDescent="0.2">
      <c r="F3520" s="1"/>
      <c r="G3520" s="1"/>
      <c r="H3520" s="1"/>
      <c r="I3520" s="4"/>
    </row>
    <row r="3521" spans="6:9" ht="12.75" customHeight="1" x14ac:dyDescent="0.2">
      <c r="F3521" s="1"/>
      <c r="G3521" s="1"/>
      <c r="H3521" s="1"/>
      <c r="I3521" s="4"/>
    </row>
    <row r="3522" spans="6:9" ht="12.75" customHeight="1" x14ac:dyDescent="0.2">
      <c r="F3522" s="1"/>
      <c r="G3522" s="1"/>
      <c r="H3522" s="1"/>
      <c r="I3522" s="4"/>
    </row>
    <row r="3523" spans="6:9" ht="12.75" customHeight="1" x14ac:dyDescent="0.2">
      <c r="F3523" s="1"/>
      <c r="G3523" s="1"/>
      <c r="H3523" s="1"/>
      <c r="I3523" s="4"/>
    </row>
    <row r="3524" spans="6:9" ht="12.75" customHeight="1" x14ac:dyDescent="0.2">
      <c r="F3524" s="1"/>
      <c r="G3524" s="1"/>
      <c r="H3524" s="1"/>
      <c r="I3524" s="4"/>
    </row>
    <row r="3525" spans="6:9" ht="12.75" customHeight="1" x14ac:dyDescent="0.2">
      <c r="F3525" s="1"/>
      <c r="G3525" s="1"/>
      <c r="H3525" s="1"/>
      <c r="I3525" s="4"/>
    </row>
    <row r="3526" spans="6:9" ht="12.75" customHeight="1" x14ac:dyDescent="0.2">
      <c r="F3526" s="1"/>
      <c r="G3526" s="1"/>
      <c r="H3526" s="1"/>
      <c r="I3526" s="4"/>
    </row>
    <row r="3527" spans="6:9" ht="12.75" customHeight="1" x14ac:dyDescent="0.2">
      <c r="F3527" s="1"/>
      <c r="G3527" s="1"/>
      <c r="H3527" s="1"/>
      <c r="I3527" s="4"/>
    </row>
    <row r="3528" spans="6:9" ht="12.75" customHeight="1" x14ac:dyDescent="0.2">
      <c r="F3528" s="1"/>
      <c r="G3528" s="1"/>
      <c r="H3528" s="1"/>
      <c r="I3528" s="4"/>
    </row>
    <row r="3529" spans="6:9" ht="12.75" customHeight="1" x14ac:dyDescent="0.2">
      <c r="F3529" s="1"/>
      <c r="G3529" s="1"/>
      <c r="H3529" s="1"/>
      <c r="I3529" s="4"/>
    </row>
    <row r="3530" spans="6:9" ht="12.75" customHeight="1" x14ac:dyDescent="0.2">
      <c r="F3530" s="1"/>
      <c r="G3530" s="1"/>
      <c r="H3530" s="1"/>
      <c r="I3530" s="4"/>
    </row>
    <row r="3531" spans="6:9" ht="12.75" customHeight="1" x14ac:dyDescent="0.2">
      <c r="F3531" s="1"/>
      <c r="G3531" s="1"/>
      <c r="H3531" s="1"/>
      <c r="I3531" s="4"/>
    </row>
    <row r="3532" spans="6:9" ht="12.75" customHeight="1" x14ac:dyDescent="0.2">
      <c r="F3532" s="1"/>
      <c r="G3532" s="1"/>
      <c r="H3532" s="1"/>
      <c r="I3532" s="4"/>
    </row>
    <row r="3533" spans="6:9" ht="12.75" customHeight="1" x14ac:dyDescent="0.2">
      <c r="F3533" s="1"/>
      <c r="G3533" s="1"/>
      <c r="H3533" s="1"/>
      <c r="I3533" s="4"/>
    </row>
    <row r="3534" spans="6:9" ht="12.75" customHeight="1" x14ac:dyDescent="0.2">
      <c r="F3534" s="1"/>
      <c r="G3534" s="1"/>
      <c r="H3534" s="1"/>
      <c r="I3534" s="4"/>
    </row>
    <row r="3535" spans="6:9" ht="12.75" customHeight="1" x14ac:dyDescent="0.2">
      <c r="F3535" s="1"/>
      <c r="G3535" s="1"/>
      <c r="H3535" s="1"/>
      <c r="I3535" s="4"/>
    </row>
    <row r="3536" spans="6:9" ht="12.75" customHeight="1" x14ac:dyDescent="0.2">
      <c r="F3536" s="1"/>
      <c r="G3536" s="1"/>
      <c r="H3536" s="1"/>
      <c r="I3536" s="4"/>
    </row>
    <row r="3537" spans="6:9" ht="12.75" customHeight="1" x14ac:dyDescent="0.2">
      <c r="F3537" s="1"/>
      <c r="G3537" s="1"/>
      <c r="H3537" s="1"/>
      <c r="I3537" s="4"/>
    </row>
    <row r="3538" spans="6:9" ht="12.75" customHeight="1" x14ac:dyDescent="0.2">
      <c r="F3538" s="1"/>
      <c r="G3538" s="1"/>
      <c r="H3538" s="1"/>
      <c r="I3538" s="4"/>
    </row>
    <row r="3539" spans="6:9" ht="12.75" customHeight="1" x14ac:dyDescent="0.2">
      <c r="F3539" s="1"/>
      <c r="G3539" s="1"/>
      <c r="H3539" s="1"/>
      <c r="I3539" s="4"/>
    </row>
    <row r="3540" spans="6:9" ht="12.75" customHeight="1" x14ac:dyDescent="0.2">
      <c r="F3540" s="1"/>
      <c r="G3540" s="1"/>
      <c r="H3540" s="1"/>
      <c r="I3540" s="4"/>
    </row>
    <row r="3541" spans="6:9" ht="12.75" customHeight="1" x14ac:dyDescent="0.2">
      <c r="F3541" s="1"/>
      <c r="G3541" s="1"/>
      <c r="H3541" s="1"/>
      <c r="I3541" s="4"/>
    </row>
    <row r="3542" spans="6:9" ht="12.75" customHeight="1" x14ac:dyDescent="0.2">
      <c r="F3542" s="1"/>
      <c r="G3542" s="1"/>
      <c r="H3542" s="1"/>
      <c r="I3542" s="4"/>
    </row>
    <row r="3543" spans="6:9" ht="12.75" customHeight="1" x14ac:dyDescent="0.2">
      <c r="F3543" s="1"/>
      <c r="G3543" s="1"/>
      <c r="H3543" s="1"/>
      <c r="I3543" s="4"/>
    </row>
    <row r="3544" spans="6:9" ht="12.75" customHeight="1" x14ac:dyDescent="0.2">
      <c r="F3544" s="1"/>
      <c r="G3544" s="1"/>
      <c r="H3544" s="1"/>
      <c r="I3544" s="4"/>
    </row>
    <row r="3545" spans="6:9" ht="12.75" customHeight="1" x14ac:dyDescent="0.2">
      <c r="F3545" s="1"/>
      <c r="G3545" s="1"/>
      <c r="H3545" s="1"/>
      <c r="I3545" s="4"/>
    </row>
    <row r="3546" spans="6:9" ht="12.75" customHeight="1" x14ac:dyDescent="0.2">
      <c r="F3546" s="1"/>
      <c r="G3546" s="1"/>
      <c r="H3546" s="1"/>
      <c r="I3546" s="4"/>
    </row>
    <row r="3547" spans="6:9" ht="12.75" customHeight="1" x14ac:dyDescent="0.2">
      <c r="F3547" s="1"/>
      <c r="G3547" s="1"/>
      <c r="H3547" s="1"/>
      <c r="I3547" s="4"/>
    </row>
    <row r="3548" spans="6:9" ht="12.75" customHeight="1" x14ac:dyDescent="0.2">
      <c r="F3548" s="1"/>
      <c r="G3548" s="1"/>
      <c r="H3548" s="1"/>
      <c r="I3548" s="4"/>
    </row>
    <row r="3549" spans="6:9" ht="12.75" customHeight="1" x14ac:dyDescent="0.2">
      <c r="F3549" s="1"/>
      <c r="G3549" s="1"/>
      <c r="H3549" s="1"/>
      <c r="I3549" s="4"/>
    </row>
    <row r="3550" spans="6:9" ht="12.75" customHeight="1" x14ac:dyDescent="0.2">
      <c r="F3550" s="1"/>
      <c r="G3550" s="1"/>
      <c r="H3550" s="1"/>
      <c r="I3550" s="4"/>
    </row>
    <row r="3551" spans="6:9" ht="12.75" customHeight="1" x14ac:dyDescent="0.2">
      <c r="F3551" s="1"/>
      <c r="G3551" s="1"/>
      <c r="H3551" s="1"/>
      <c r="I3551" s="4"/>
    </row>
    <row r="3552" spans="6:9" ht="12.75" customHeight="1" x14ac:dyDescent="0.2">
      <c r="F3552" s="1"/>
      <c r="G3552" s="1"/>
      <c r="H3552" s="1"/>
      <c r="I3552" s="4"/>
    </row>
    <row r="3553" spans="6:9" ht="12.75" customHeight="1" x14ac:dyDescent="0.2">
      <c r="F3553" s="1"/>
      <c r="G3553" s="1"/>
      <c r="H3553" s="1"/>
      <c r="I3553" s="4"/>
    </row>
    <row r="3554" spans="6:9" ht="12.75" customHeight="1" x14ac:dyDescent="0.2">
      <c r="F3554" s="1"/>
      <c r="G3554" s="1"/>
      <c r="H3554" s="1"/>
      <c r="I3554" s="4"/>
    </row>
    <row r="3555" spans="6:9" ht="12.75" customHeight="1" x14ac:dyDescent="0.2">
      <c r="F3555" s="1"/>
      <c r="G3555" s="1"/>
      <c r="H3555" s="1"/>
      <c r="I3555" s="4"/>
    </row>
    <row r="3556" spans="6:9" ht="12.75" customHeight="1" x14ac:dyDescent="0.2">
      <c r="F3556" s="1"/>
      <c r="G3556" s="1"/>
      <c r="H3556" s="1"/>
      <c r="I3556" s="4"/>
    </row>
    <row r="3557" spans="6:9" ht="12.75" customHeight="1" x14ac:dyDescent="0.2">
      <c r="F3557" s="1"/>
      <c r="G3557" s="1"/>
      <c r="H3557" s="1"/>
      <c r="I3557" s="4"/>
    </row>
    <row r="3558" spans="6:9" ht="12.75" customHeight="1" x14ac:dyDescent="0.2">
      <c r="F3558" s="1"/>
      <c r="G3558" s="1"/>
      <c r="H3558" s="1"/>
      <c r="I3558" s="4"/>
    </row>
    <row r="3559" spans="6:9" ht="12.75" customHeight="1" x14ac:dyDescent="0.2">
      <c r="F3559" s="1"/>
      <c r="G3559" s="1"/>
      <c r="H3559" s="1"/>
      <c r="I3559" s="4"/>
    </row>
    <row r="3560" spans="6:9" ht="12.75" customHeight="1" x14ac:dyDescent="0.2">
      <c r="F3560" s="1"/>
      <c r="G3560" s="1"/>
      <c r="H3560" s="1"/>
      <c r="I3560" s="4"/>
    </row>
    <row r="3561" spans="6:9" ht="12.75" customHeight="1" x14ac:dyDescent="0.2">
      <c r="F3561" s="1"/>
      <c r="G3561" s="1"/>
      <c r="H3561" s="1"/>
      <c r="I3561" s="4"/>
    </row>
    <row r="3562" spans="6:9" ht="12.75" customHeight="1" x14ac:dyDescent="0.2">
      <c r="F3562" s="1"/>
      <c r="G3562" s="1"/>
      <c r="H3562" s="1"/>
      <c r="I3562" s="4"/>
    </row>
    <row r="3563" spans="6:9" ht="12.75" customHeight="1" x14ac:dyDescent="0.2">
      <c r="F3563" s="1"/>
      <c r="G3563" s="1"/>
      <c r="H3563" s="1"/>
      <c r="I3563" s="4"/>
    </row>
    <row r="3564" spans="6:9" ht="12.75" customHeight="1" x14ac:dyDescent="0.2">
      <c r="F3564" s="1"/>
      <c r="G3564" s="1"/>
      <c r="H3564" s="1"/>
      <c r="I3564" s="4"/>
    </row>
    <row r="3565" spans="6:9" ht="12.75" customHeight="1" x14ac:dyDescent="0.2">
      <c r="F3565" s="1"/>
      <c r="G3565" s="1"/>
      <c r="H3565" s="1"/>
      <c r="I3565" s="4"/>
    </row>
    <row r="3566" spans="6:9" ht="12.75" customHeight="1" x14ac:dyDescent="0.2">
      <c r="F3566" s="1"/>
      <c r="G3566" s="1"/>
      <c r="H3566" s="1"/>
      <c r="I3566" s="4"/>
    </row>
    <row r="3567" spans="6:9" ht="12.75" customHeight="1" x14ac:dyDescent="0.2">
      <c r="F3567" s="1"/>
      <c r="G3567" s="1"/>
      <c r="H3567" s="1"/>
      <c r="I3567" s="4"/>
    </row>
    <row r="3568" spans="6:9" ht="12.75" customHeight="1" x14ac:dyDescent="0.2">
      <c r="F3568" s="1"/>
      <c r="G3568" s="1"/>
      <c r="H3568" s="1"/>
      <c r="I3568" s="4"/>
    </row>
    <row r="3569" spans="6:9" ht="12.75" customHeight="1" x14ac:dyDescent="0.2">
      <c r="F3569" s="1"/>
      <c r="G3569" s="1"/>
      <c r="H3569" s="1"/>
      <c r="I3569" s="4"/>
    </row>
    <row r="3570" spans="6:9" ht="12.75" customHeight="1" x14ac:dyDescent="0.2">
      <c r="F3570" s="1"/>
      <c r="G3570" s="1"/>
      <c r="H3570" s="1"/>
      <c r="I3570" s="4"/>
    </row>
    <row r="3571" spans="6:9" ht="12.75" customHeight="1" x14ac:dyDescent="0.2">
      <c r="F3571" s="1"/>
      <c r="G3571" s="1"/>
      <c r="H3571" s="1"/>
      <c r="I3571" s="4"/>
    </row>
    <row r="3572" spans="6:9" ht="12.75" customHeight="1" x14ac:dyDescent="0.2">
      <c r="F3572" s="1"/>
      <c r="G3572" s="1"/>
      <c r="H3572" s="1"/>
      <c r="I3572" s="4"/>
    </row>
    <row r="3573" spans="6:9" ht="12.75" customHeight="1" x14ac:dyDescent="0.2">
      <c r="F3573" s="1"/>
      <c r="G3573" s="1"/>
      <c r="H3573" s="1"/>
      <c r="I3573" s="4"/>
    </row>
    <row r="3574" spans="6:9" ht="12.75" customHeight="1" x14ac:dyDescent="0.2">
      <c r="F3574" s="1"/>
      <c r="G3574" s="1"/>
      <c r="H3574" s="1"/>
      <c r="I3574" s="4"/>
    </row>
    <row r="3575" spans="6:9" ht="12.75" customHeight="1" x14ac:dyDescent="0.2">
      <c r="F3575" s="1"/>
      <c r="G3575" s="1"/>
      <c r="H3575" s="1"/>
      <c r="I3575" s="4"/>
    </row>
    <row r="3576" spans="6:9" ht="12.75" customHeight="1" x14ac:dyDescent="0.2">
      <c r="F3576" s="1"/>
      <c r="G3576" s="1"/>
      <c r="H3576" s="1"/>
      <c r="I3576" s="4"/>
    </row>
    <row r="3577" spans="6:9" ht="12.75" customHeight="1" x14ac:dyDescent="0.2">
      <c r="F3577" s="1"/>
      <c r="G3577" s="1"/>
      <c r="H3577" s="1"/>
      <c r="I3577" s="4"/>
    </row>
    <row r="3578" spans="6:9" ht="12.75" customHeight="1" x14ac:dyDescent="0.2">
      <c r="F3578" s="1"/>
      <c r="G3578" s="1"/>
      <c r="H3578" s="1"/>
      <c r="I3578" s="4"/>
    </row>
    <row r="3579" spans="6:9" ht="12.75" customHeight="1" x14ac:dyDescent="0.2">
      <c r="F3579" s="1"/>
      <c r="G3579" s="1"/>
      <c r="H3579" s="1"/>
      <c r="I3579" s="4"/>
    </row>
    <row r="3580" spans="6:9" ht="12.75" customHeight="1" x14ac:dyDescent="0.2">
      <c r="F3580" s="1"/>
      <c r="G3580" s="1"/>
      <c r="H3580" s="1"/>
      <c r="I3580" s="4"/>
    </row>
    <row r="3581" spans="6:9" ht="12.75" customHeight="1" x14ac:dyDescent="0.2">
      <c r="F3581" s="1"/>
      <c r="G3581" s="1"/>
      <c r="H3581" s="1"/>
      <c r="I3581" s="4"/>
    </row>
    <row r="3582" spans="6:9" ht="12.75" customHeight="1" x14ac:dyDescent="0.2">
      <c r="F3582" s="1"/>
      <c r="G3582" s="1"/>
      <c r="H3582" s="1"/>
      <c r="I3582" s="4"/>
    </row>
    <row r="3583" spans="6:9" ht="12.75" customHeight="1" x14ac:dyDescent="0.2">
      <c r="F3583" s="1"/>
      <c r="G3583" s="1"/>
      <c r="H3583" s="1"/>
      <c r="I3583" s="4"/>
    </row>
    <row r="3584" spans="6:9" ht="12.75" customHeight="1" x14ac:dyDescent="0.2">
      <c r="F3584" s="1"/>
      <c r="G3584" s="1"/>
      <c r="H3584" s="1"/>
      <c r="I3584" s="4"/>
    </row>
    <row r="3585" spans="6:9" ht="12.75" customHeight="1" x14ac:dyDescent="0.2">
      <c r="F3585" s="1"/>
      <c r="G3585" s="1"/>
      <c r="H3585" s="1"/>
      <c r="I3585" s="4"/>
    </row>
    <row r="3586" spans="6:9" ht="12.75" customHeight="1" x14ac:dyDescent="0.2">
      <c r="F3586" s="1"/>
      <c r="G3586" s="1"/>
      <c r="H3586" s="1"/>
      <c r="I3586" s="4"/>
    </row>
    <row r="3587" spans="6:9" ht="12.75" customHeight="1" x14ac:dyDescent="0.2">
      <c r="F3587" s="1"/>
      <c r="G3587" s="1"/>
      <c r="H3587" s="1"/>
      <c r="I3587" s="4"/>
    </row>
    <row r="3588" spans="6:9" ht="12.75" customHeight="1" x14ac:dyDescent="0.2">
      <c r="F3588" s="1"/>
      <c r="G3588" s="1"/>
      <c r="H3588" s="1"/>
      <c r="I3588" s="4"/>
    </row>
    <row r="3589" spans="6:9" ht="12.75" customHeight="1" x14ac:dyDescent="0.2">
      <c r="F3589" s="1"/>
      <c r="G3589" s="1"/>
      <c r="H3589" s="1"/>
      <c r="I3589" s="4"/>
    </row>
    <row r="3590" spans="6:9" ht="12.75" customHeight="1" x14ac:dyDescent="0.2">
      <c r="F3590" s="1"/>
      <c r="G3590" s="1"/>
      <c r="H3590" s="1"/>
      <c r="I3590" s="4"/>
    </row>
    <row r="3591" spans="6:9" ht="12.75" customHeight="1" x14ac:dyDescent="0.2">
      <c r="F3591" s="1"/>
      <c r="G3591" s="1"/>
      <c r="H3591" s="1"/>
      <c r="I3591" s="4"/>
    </row>
    <row r="3592" spans="6:9" ht="12.75" customHeight="1" x14ac:dyDescent="0.2">
      <c r="F3592" s="1"/>
      <c r="G3592" s="1"/>
      <c r="H3592" s="1"/>
      <c r="I3592" s="4"/>
    </row>
    <row r="3593" spans="6:9" ht="12.75" customHeight="1" x14ac:dyDescent="0.2">
      <c r="F3593" s="1"/>
      <c r="G3593" s="1"/>
      <c r="H3593" s="1"/>
      <c r="I3593" s="4"/>
    </row>
    <row r="3594" spans="6:9" ht="12.75" customHeight="1" x14ac:dyDescent="0.2">
      <c r="F3594" s="1"/>
      <c r="G3594" s="1"/>
      <c r="H3594" s="1"/>
      <c r="I3594" s="4"/>
    </row>
    <row r="3595" spans="6:9" ht="12.75" customHeight="1" x14ac:dyDescent="0.2">
      <c r="F3595" s="1"/>
      <c r="G3595" s="1"/>
      <c r="H3595" s="1"/>
      <c r="I3595" s="4"/>
    </row>
    <row r="3596" spans="6:9" ht="12.75" customHeight="1" x14ac:dyDescent="0.2">
      <c r="F3596" s="1"/>
      <c r="G3596" s="1"/>
      <c r="H3596" s="1"/>
      <c r="I3596" s="4"/>
    </row>
    <row r="3597" spans="6:9" ht="12.75" customHeight="1" x14ac:dyDescent="0.2">
      <c r="F3597" s="1"/>
      <c r="G3597" s="1"/>
      <c r="H3597" s="1"/>
      <c r="I3597" s="4"/>
    </row>
    <row r="3598" spans="6:9" ht="12.75" customHeight="1" x14ac:dyDescent="0.2">
      <c r="F3598" s="1"/>
      <c r="G3598" s="1"/>
      <c r="H3598" s="1"/>
      <c r="I3598" s="4"/>
    </row>
    <row r="3599" spans="6:9" ht="12.75" customHeight="1" x14ac:dyDescent="0.2">
      <c r="F3599" s="1"/>
      <c r="G3599" s="1"/>
      <c r="H3599" s="1"/>
      <c r="I3599" s="4"/>
    </row>
    <row r="3600" spans="6:9" ht="12.75" customHeight="1" x14ac:dyDescent="0.2">
      <c r="F3600" s="1"/>
      <c r="G3600" s="1"/>
      <c r="H3600" s="1"/>
      <c r="I3600" s="4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</row>
    <row r="4540" spans="6:9" ht="12.75" customHeight="1" x14ac:dyDescent="0.2">
      <c r="F4540" s="1"/>
      <c r="G4540" s="1"/>
      <c r="H4540" s="1"/>
    </row>
    <row r="4541" spans="6:9" ht="12.75" customHeight="1" x14ac:dyDescent="0.2">
      <c r="F4541" s="1"/>
      <c r="G4541" s="1"/>
      <c r="H4541" s="1"/>
    </row>
    <row r="4542" spans="6:9" ht="12.75" customHeight="1" x14ac:dyDescent="0.2">
      <c r="F4542" s="1"/>
      <c r="G4542" s="1"/>
      <c r="H4542" s="1"/>
    </row>
    <row r="4543" spans="6:9" ht="12.75" customHeight="1" x14ac:dyDescent="0.2">
      <c r="F4543" s="1"/>
      <c r="G4543" s="1"/>
      <c r="H4543" s="1"/>
    </row>
    <row r="4544" spans="6:9" ht="12.75" customHeight="1" x14ac:dyDescent="0.2">
      <c r="F4544" s="1"/>
      <c r="G4544" s="1"/>
      <c r="H4544" s="1"/>
    </row>
    <row r="4545" spans="6:8" ht="12.75" customHeight="1" x14ac:dyDescent="0.2">
      <c r="F4545" s="1"/>
      <c r="G4545" s="1"/>
      <c r="H4545" s="1"/>
    </row>
    <row r="4546" spans="6:8" ht="12.75" customHeight="1" x14ac:dyDescent="0.2">
      <c r="F4546" s="1"/>
      <c r="G4546" s="1"/>
      <c r="H4546" s="1"/>
    </row>
  </sheetData>
  <mergeCells count="5">
    <mergeCell ref="I8:S8"/>
    <mergeCell ref="A1:S1"/>
    <mergeCell ref="A2:S2"/>
    <mergeCell ref="A3:S3"/>
    <mergeCell ref="A4:S4"/>
  </mergeCells>
  <conditionalFormatting sqref="I7 H6 H8:H10 F5:F1048576 I4539:I1048576 H823:H1048576">
    <cfRule type="expression" dxfId="53" priority="10">
      <formula>$G5 = "S"</formula>
    </cfRule>
  </conditionalFormatting>
  <conditionalFormatting sqref="I10">
    <cfRule type="expression" dxfId="52" priority="7">
      <formula>$G10 = "S"</formula>
    </cfRule>
  </conditionalFormatting>
  <conditionalFormatting sqref="I8">
    <cfRule type="expression" dxfId="51" priority="3">
      <formula>$L8 = "S"</formula>
    </cfRule>
  </conditionalFormatting>
  <conditionalFormatting sqref="I8">
    <cfRule type="expression" dxfId="50" priority="35">
      <formula>#REF!="S"</formula>
    </cfRule>
  </conditionalFormatting>
  <conditionalFormatting sqref="I9:L9">
    <cfRule type="expression" dxfId="49" priority="36">
      <formula>#REF! = "S"</formula>
    </cfRule>
  </conditionalFormatting>
  <pageMargins left="0.25" right="0.25" top="0.75" bottom="0.75" header="0.3" footer="0.3"/>
  <pageSetup scale="72" fitToHeight="0" orientation="landscape" r:id="rId2"/>
  <headerFooter>
    <oddFooter>&amp;C&amp;9&amp;P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4372"/>
  <sheetViews>
    <sheetView showGridLines="0" zoomScaleNormal="100" workbookViewId="0">
      <pane ySplit="9" topLeftCell="A10" activePane="bottomLeft" state="frozen"/>
      <selection pane="bottomLeft" activeCell="A6" sqref="A6"/>
    </sheetView>
  </sheetViews>
  <sheetFormatPr defaultRowHeight="12.75" customHeight="1" x14ac:dyDescent="0.2"/>
  <cols>
    <col min="1" max="1" width="8.42578125" style="1" customWidth="1"/>
    <col min="2" max="2" width="6.5703125" style="1" hidden="1" customWidth="1"/>
    <col min="3" max="3" width="3.85546875" style="1" customWidth="1"/>
    <col min="4" max="4" width="7.140625" style="1" customWidth="1"/>
    <col min="5" max="5" width="8.140625" style="9" hidden="1" customWidth="1"/>
    <col min="6" max="6" width="44.5703125" style="18" bestFit="1" customWidth="1"/>
    <col min="7" max="7" width="16.7109375" style="9" customWidth="1"/>
    <col min="8" max="8" width="16.7109375" style="10" customWidth="1"/>
    <col min="9" max="13" width="16.7109375" style="4" customWidth="1"/>
    <col min="14" max="18" width="15.42578125" style="4" customWidth="1"/>
    <col min="19" max="16384" width="9.140625" style="1"/>
  </cols>
  <sheetData>
    <row r="1" spans="1:22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31"/>
      <c r="S1" s="31"/>
    </row>
    <row r="2" spans="1:22" s="28" customFormat="1" ht="12.75" customHeight="1" x14ac:dyDescent="0.25">
      <c r="A2" s="45" t="str">
        <f>"FY "&amp;Table_Query_from_MAXP[[#This Row],[RPT_YR]]&amp;" GTAS Cross Walk to the SF 133 - Agency Totals"</f>
        <v>FY 2023 GTAS Cross Walk to the SF 133 - Agency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31"/>
      <c r="S2" s="31"/>
    </row>
    <row r="3" spans="1:22" s="28" customFormat="1" ht="12.75" customHeight="1" x14ac:dyDescent="0.25">
      <c r="A3" s="45" t="str">
        <f>'Raw Data'!B2878</f>
        <v>General Services Administration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31"/>
      <c r="S3" s="31"/>
      <c r="T3" s="31"/>
    </row>
    <row r="4" spans="1:22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31"/>
      <c r="S4" s="31"/>
    </row>
    <row r="5" spans="1:22" ht="12.75" customHeight="1" x14ac:dyDescent="0.2">
      <c r="A5" s="21"/>
      <c r="B5" s="21"/>
      <c r="C5" s="21"/>
      <c r="D5" s="21"/>
      <c r="E5" s="21"/>
      <c r="F5" s="21"/>
      <c r="G5" s="21"/>
      <c r="H5" s="25"/>
      <c r="I5" s="16"/>
      <c r="J5" s="16"/>
    </row>
    <row r="6" spans="1:22" ht="12.75" customHeight="1" x14ac:dyDescent="0.2">
      <c r="A6" s="26" t="s">
        <v>27</v>
      </c>
      <c r="B6" s="21"/>
      <c r="C6" s="21"/>
      <c r="D6" s="21"/>
      <c r="E6" s="21"/>
      <c r="F6" s="21"/>
      <c r="G6" s="21"/>
      <c r="I6" s="16"/>
      <c r="J6" s="16"/>
      <c r="K6" s="16"/>
      <c r="L6" s="16"/>
      <c r="M6" s="16"/>
      <c r="N6" s="16"/>
      <c r="Q6" s="27" t="e">
        <f>"Data Last updated: "&amp;'Raw Data'!#REF!</f>
        <v>#REF!</v>
      </c>
      <c r="R6" s="1"/>
      <c r="S6" s="4"/>
      <c r="T6" s="4"/>
      <c r="U6" s="4"/>
      <c r="V6" s="4"/>
    </row>
    <row r="7" spans="1:22" ht="12.75" customHeight="1" x14ac:dyDescent="0.2">
      <c r="A7" s="35" t="s">
        <v>28</v>
      </c>
      <c r="B7" s="1" t="s">
        <v>710</v>
      </c>
      <c r="C7" s="21"/>
      <c r="D7" s="21"/>
      <c r="E7" s="39"/>
      <c r="F7" s="40"/>
      <c r="G7" s="44" t="str">
        <f xml:space="preserve"> "FY " &amp; 'Raw Data'!$A$2878 &amp; " Reporting Period Amounts"</f>
        <v>FY 2023 Reporting Period Amounts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12"/>
    </row>
    <row r="8" spans="1:22" ht="12.75" customHeight="1" x14ac:dyDescent="0.2">
      <c r="D8" s="39" t="s">
        <v>29</v>
      </c>
      <c r="E8" s="41"/>
      <c r="F8" s="39" t="s">
        <v>26</v>
      </c>
      <c r="G8" s="34" t="s">
        <v>44</v>
      </c>
      <c r="H8" s="34" t="s">
        <v>55</v>
      </c>
      <c r="I8" s="34" t="s">
        <v>72</v>
      </c>
      <c r="J8" s="34" t="s">
        <v>73</v>
      </c>
      <c r="K8" s="34" t="s">
        <v>57</v>
      </c>
      <c r="L8" s="34" t="s">
        <v>67</v>
      </c>
      <c r="M8" s="34" t="s">
        <v>69</v>
      </c>
      <c r="N8" s="34" t="s">
        <v>59</v>
      </c>
      <c r="O8" s="34" t="s">
        <v>45</v>
      </c>
      <c r="P8" s="34" t="s">
        <v>46</v>
      </c>
      <c r="Q8" s="34" t="s">
        <v>61</v>
      </c>
      <c r="R8" s="1"/>
    </row>
    <row r="9" spans="1:22" ht="12.75" hidden="1" customHeight="1" x14ac:dyDescent="0.25">
      <c r="E9" s="1"/>
      <c r="F9" s="1"/>
      <c r="G9" s="4" t="s">
        <v>41</v>
      </c>
      <c r="H9" s="4" t="s">
        <v>54</v>
      </c>
      <c r="I9" s="18" t="s">
        <v>70</v>
      </c>
      <c r="J9" s="18" t="s">
        <v>71</v>
      </c>
      <c r="K9" s="4" t="s">
        <v>56</v>
      </c>
      <c r="L9" s="18" t="s">
        <v>66</v>
      </c>
      <c r="M9" s="18" t="s">
        <v>68</v>
      </c>
      <c r="N9" s="4" t="s">
        <v>58</v>
      </c>
      <c r="O9" s="4" t="s">
        <v>42</v>
      </c>
      <c r="P9" s="4" t="s">
        <v>43</v>
      </c>
      <c r="Q9" s="4" t="s">
        <v>60</v>
      </c>
      <c r="R9"/>
    </row>
    <row r="10" spans="1:22" ht="12.75" customHeight="1" x14ac:dyDescent="0.25">
      <c r="A10" s="1" t="s">
        <v>47</v>
      </c>
      <c r="E10" s="1"/>
      <c r="F10" s="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/>
    </row>
    <row r="11" spans="1:22" ht="12.75" customHeight="1" x14ac:dyDescent="0.25">
      <c r="B11" s="1" t="s">
        <v>31</v>
      </c>
      <c r="C11" s="1" t="s">
        <v>48</v>
      </c>
      <c r="E11" s="1"/>
      <c r="F11" s="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/>
    </row>
    <row r="12" spans="1:22" ht="12.75" customHeight="1" x14ac:dyDescent="0.25">
      <c r="D12" s="1" t="s">
        <v>81</v>
      </c>
      <c r="E12" s="1" t="s">
        <v>32</v>
      </c>
      <c r="F12" s="1" t="s">
        <v>83</v>
      </c>
      <c r="G12" s="12">
        <v>17714962146.999992</v>
      </c>
      <c r="H12" s="12">
        <v>17714962146.999992</v>
      </c>
      <c r="I12" s="12">
        <v>17713709188.819992</v>
      </c>
      <c r="J12" s="12">
        <v>17713709188.819992</v>
      </c>
      <c r="K12" s="12">
        <v>17714962146.999992</v>
      </c>
      <c r="L12" s="12">
        <v>17714962146.999992</v>
      </c>
      <c r="M12" s="12">
        <v>17714962146.999992</v>
      </c>
      <c r="N12" s="12">
        <v>17714962146.999992</v>
      </c>
      <c r="O12" s="12">
        <v>17714962146.999992</v>
      </c>
      <c r="P12" s="12">
        <v>17714962146.999992</v>
      </c>
      <c r="Q12" s="12">
        <v>17714962146.999992</v>
      </c>
      <c r="R12"/>
    </row>
    <row r="13" spans="1:22" ht="12.75" customHeight="1" x14ac:dyDescent="0.25">
      <c r="D13" s="1" t="s">
        <v>535</v>
      </c>
      <c r="E13" s="1" t="s">
        <v>32</v>
      </c>
      <c r="F13" s="1" t="s">
        <v>537</v>
      </c>
      <c r="G13" s="12">
        <v>-53752969</v>
      </c>
      <c r="H13" s="12">
        <v>-70938125</v>
      </c>
      <c r="I13" s="12">
        <v>-70938125</v>
      </c>
      <c r="J13" s="12">
        <v>-70938125</v>
      </c>
      <c r="K13" s="12">
        <v>-104390850</v>
      </c>
      <c r="L13" s="12">
        <v>-116340850</v>
      </c>
      <c r="M13" s="12">
        <v>-121210850</v>
      </c>
      <c r="N13" s="12">
        <v>-122650850</v>
      </c>
      <c r="O13" s="12">
        <v>-130124850</v>
      </c>
      <c r="P13" s="12">
        <v>-146048516</v>
      </c>
      <c r="Q13" s="12">
        <v>-158085334</v>
      </c>
      <c r="R13"/>
    </row>
    <row r="14" spans="1:22" ht="12.75" customHeight="1" x14ac:dyDescent="0.25">
      <c r="D14" s="1" t="s">
        <v>525</v>
      </c>
      <c r="E14" s="1" t="s">
        <v>32</v>
      </c>
      <c r="F14" s="1" t="s">
        <v>527</v>
      </c>
      <c r="G14" s="12">
        <v>0</v>
      </c>
      <c r="H14" s="12">
        <v>10804156</v>
      </c>
      <c r="I14" s="12">
        <v>10804156</v>
      </c>
      <c r="J14" s="12">
        <v>10804156</v>
      </c>
      <c r="K14" s="12">
        <v>10804156</v>
      </c>
      <c r="L14" s="12">
        <v>10804156</v>
      </c>
      <c r="M14" s="12">
        <v>10804156</v>
      </c>
      <c r="N14" s="12">
        <v>10804156</v>
      </c>
      <c r="O14" s="12">
        <v>10804156</v>
      </c>
      <c r="P14" s="12">
        <v>10804156</v>
      </c>
      <c r="Q14" s="12">
        <v>16233959</v>
      </c>
      <c r="R14"/>
    </row>
    <row r="15" spans="1:22" ht="12.75" customHeight="1" x14ac:dyDescent="0.25">
      <c r="D15" s="1" t="s">
        <v>97</v>
      </c>
      <c r="E15" s="1" t="s">
        <v>32</v>
      </c>
      <c r="F15" s="1" t="s">
        <v>99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-6661158.7300000004</v>
      </c>
      <c r="R15"/>
    </row>
    <row r="16" spans="1:22" ht="12.75" customHeight="1" x14ac:dyDescent="0.25">
      <c r="D16" s="1" t="s">
        <v>100</v>
      </c>
      <c r="E16" s="1" t="s">
        <v>32</v>
      </c>
      <c r="F16" s="1" t="s">
        <v>102</v>
      </c>
      <c r="G16" s="12">
        <v>231275645.36999992</v>
      </c>
      <c r="H16" s="12">
        <v>455811645.57999998</v>
      </c>
      <c r="I16" s="12">
        <v>540593035.38999963</v>
      </c>
      <c r="J16" s="12">
        <v>813620203.48999977</v>
      </c>
      <c r="K16" s="12">
        <v>829655931.40999973</v>
      </c>
      <c r="L16" s="12">
        <v>881000395.82999969</v>
      </c>
      <c r="M16" s="12">
        <v>963673220.76999974</v>
      </c>
      <c r="N16" s="12">
        <v>1015005731.3299998</v>
      </c>
      <c r="O16" s="12">
        <v>1233145009.3600001</v>
      </c>
      <c r="P16" s="12">
        <v>1279782721.1899998</v>
      </c>
      <c r="Q16" s="12">
        <v>1426860861.8600001</v>
      </c>
      <c r="R16"/>
    </row>
    <row r="17" spans="4:18" ht="12.75" customHeight="1" x14ac:dyDescent="0.25">
      <c r="D17" s="1" t="s">
        <v>103</v>
      </c>
      <c r="E17" s="1" t="s">
        <v>32</v>
      </c>
      <c r="F17" s="1" t="s">
        <v>105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-13182863.710000001</v>
      </c>
      <c r="Q17" s="12">
        <v>-13182863.710000001</v>
      </c>
      <c r="R17"/>
    </row>
    <row r="18" spans="4:18" ht="12.75" customHeight="1" x14ac:dyDescent="0.25">
      <c r="D18" s="1" t="s">
        <v>547</v>
      </c>
      <c r="E18" s="1" t="s">
        <v>32</v>
      </c>
      <c r="F18" s="1" t="s">
        <v>549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-4101752.8000000003</v>
      </c>
      <c r="R18"/>
    </row>
    <row r="19" spans="4:18" ht="12.75" customHeight="1" x14ac:dyDescent="0.25">
      <c r="D19" s="1" t="s">
        <v>395</v>
      </c>
      <c r="E19" s="1" t="s">
        <v>32</v>
      </c>
      <c r="F19" s="1" t="s">
        <v>397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-18820749.509999998</v>
      </c>
      <c r="Q19" s="12">
        <v>-20288025.419999998</v>
      </c>
      <c r="R19"/>
    </row>
    <row r="20" spans="4:18" ht="12.75" customHeight="1" x14ac:dyDescent="0.25">
      <c r="D20" s="1" t="s">
        <v>106</v>
      </c>
      <c r="E20" s="1" t="s">
        <v>32</v>
      </c>
      <c r="F20" s="1" t="s">
        <v>108</v>
      </c>
      <c r="G20" s="12">
        <v>7670185.6899999995</v>
      </c>
      <c r="H20" s="12">
        <v>9295856.2699999996</v>
      </c>
      <c r="I20" s="12">
        <v>10788991.310000002</v>
      </c>
      <c r="J20" s="12">
        <v>11477598.690000005</v>
      </c>
      <c r="K20" s="12">
        <v>12808916.810000002</v>
      </c>
      <c r="L20" s="12">
        <v>13931356.220000001</v>
      </c>
      <c r="M20" s="12">
        <v>16248992.879999999</v>
      </c>
      <c r="N20" s="12">
        <v>16563310.720000001</v>
      </c>
      <c r="O20" s="12">
        <v>16783866.120000001</v>
      </c>
      <c r="P20" s="12">
        <v>17184068.989999998</v>
      </c>
      <c r="Q20" s="12">
        <v>17462788.239999998</v>
      </c>
      <c r="R20"/>
    </row>
    <row r="21" spans="4:18" ht="12.75" customHeight="1" x14ac:dyDescent="0.25">
      <c r="D21" s="1" t="s">
        <v>528</v>
      </c>
      <c r="E21" s="1" t="s">
        <v>32</v>
      </c>
      <c r="F21" s="1" t="s">
        <v>530</v>
      </c>
      <c r="G21" s="12">
        <v>-77681642.870000005</v>
      </c>
      <c r="H21" s="12">
        <v>-56599275</v>
      </c>
      <c r="I21" s="12">
        <v>-56599275</v>
      </c>
      <c r="J21" s="12">
        <v>-59108134</v>
      </c>
      <c r="K21" s="12">
        <v>-72536408</v>
      </c>
      <c r="L21" s="12">
        <v>-60586408</v>
      </c>
      <c r="M21" s="12">
        <v>-62026408</v>
      </c>
      <c r="N21" s="12">
        <v>-83989443</v>
      </c>
      <c r="O21" s="12">
        <v>-76515720.870000005</v>
      </c>
      <c r="P21" s="12">
        <v>-58966777</v>
      </c>
      <c r="Q21" s="12">
        <v>0</v>
      </c>
      <c r="R21"/>
    </row>
    <row r="22" spans="4:18" ht="12.75" customHeight="1" x14ac:dyDescent="0.25">
      <c r="D22" s="1" t="s">
        <v>109</v>
      </c>
      <c r="E22" s="1" t="s">
        <v>32</v>
      </c>
      <c r="F22" s="1" t="s">
        <v>111</v>
      </c>
      <c r="G22" s="12">
        <v>992659460.98000002</v>
      </c>
      <c r="H22" s="12">
        <v>764335757.42000008</v>
      </c>
      <c r="I22" s="12">
        <v>683336867.48000002</v>
      </c>
      <c r="J22" s="12">
        <v>410984944.65000004</v>
      </c>
      <c r="K22" s="12">
        <v>398507066.55000001</v>
      </c>
      <c r="L22" s="12">
        <v>347633745.05000001</v>
      </c>
      <c r="M22" s="12">
        <v>268647771.50999999</v>
      </c>
      <c r="N22" s="12">
        <v>217766902.45000002</v>
      </c>
      <c r="O22" s="12">
        <v>160170038.96000001</v>
      </c>
      <c r="P22" s="12">
        <v>143679099.84</v>
      </c>
      <c r="Q22" s="12">
        <v>0</v>
      </c>
      <c r="R22"/>
    </row>
    <row r="23" spans="4:18" ht="12.75" customHeight="1" x14ac:dyDescent="0.25">
      <c r="D23" s="1" t="s">
        <v>112</v>
      </c>
      <c r="E23" s="1" t="s">
        <v>115</v>
      </c>
      <c r="F23" s="1" t="s">
        <v>114</v>
      </c>
      <c r="G23" s="12">
        <v>18815132827.169998</v>
      </c>
      <c r="H23" s="12">
        <v>18827672162.27</v>
      </c>
      <c r="I23" s="12">
        <v>18831694839</v>
      </c>
      <c r="J23" s="12">
        <v>18830549832.649998</v>
      </c>
      <c r="K23" s="12">
        <v>18789810959.770004</v>
      </c>
      <c r="L23" s="12">
        <v>18791404542.100002</v>
      </c>
      <c r="M23" s="12">
        <v>18791099030.16</v>
      </c>
      <c r="N23" s="12">
        <v>18768461954.5</v>
      </c>
      <c r="O23" s="12">
        <v>18929224646.570007</v>
      </c>
      <c r="P23" s="12">
        <v>18929393286.800011</v>
      </c>
      <c r="Q23" s="12">
        <v>18973200621.439999</v>
      </c>
      <c r="R23"/>
    </row>
    <row r="24" spans="4:18" ht="12.75" customHeight="1" x14ac:dyDescent="0.25">
      <c r="D24" s="1" t="s">
        <v>398</v>
      </c>
      <c r="E24" s="1" t="s">
        <v>32</v>
      </c>
      <c r="F24" s="1" t="s">
        <v>400</v>
      </c>
      <c r="G24" s="12">
        <v>51083407.589999996</v>
      </c>
      <c r="H24" s="12">
        <v>51083407.589999996</v>
      </c>
      <c r="I24" s="12">
        <v>49830449.409999996</v>
      </c>
      <c r="J24" s="12">
        <v>49830449.409999996</v>
      </c>
      <c r="K24" s="12">
        <v>51083407.589999996</v>
      </c>
      <c r="L24" s="12">
        <v>51083407.589999996</v>
      </c>
      <c r="M24" s="12">
        <v>51083407.589999996</v>
      </c>
      <c r="N24" s="12">
        <v>51083407.589999996</v>
      </c>
      <c r="O24" s="12">
        <v>51083407.589999996</v>
      </c>
      <c r="P24" s="12">
        <v>51083407.589999996</v>
      </c>
      <c r="Q24" s="12">
        <v>51083407.589999996</v>
      </c>
      <c r="R24"/>
    </row>
    <row r="25" spans="4:18" ht="12.75" customHeight="1" x14ac:dyDescent="0.25">
      <c r="D25" s="1" t="s">
        <v>428</v>
      </c>
      <c r="E25" s="1" t="s">
        <v>32</v>
      </c>
      <c r="F25" s="1" t="s">
        <v>430</v>
      </c>
      <c r="G25" s="12">
        <v>38021.89</v>
      </c>
      <c r="H25" s="12">
        <v>62613.64</v>
      </c>
      <c r="I25" s="12">
        <v>301592.41999999993</v>
      </c>
      <c r="J25" s="12">
        <v>901965.58000000019</v>
      </c>
      <c r="K25" s="12">
        <v>1019714.8100000003</v>
      </c>
      <c r="L25" s="12">
        <v>2289108.7500000005</v>
      </c>
      <c r="M25" s="12">
        <v>2289287.2800000003</v>
      </c>
      <c r="N25" s="12">
        <v>2342448.08</v>
      </c>
      <c r="O25" s="12">
        <v>2356332.1800000002</v>
      </c>
      <c r="P25" s="12">
        <v>2448761.1800000002</v>
      </c>
      <c r="Q25" s="12">
        <v>4295954.6099999985</v>
      </c>
      <c r="R25"/>
    </row>
    <row r="26" spans="4:18" ht="12.75" customHeight="1" x14ac:dyDescent="0.25">
      <c r="D26" s="1" t="s">
        <v>550</v>
      </c>
      <c r="E26" s="1" t="s">
        <v>32</v>
      </c>
      <c r="F26" s="1" t="s">
        <v>551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-4101752.8000000003</v>
      </c>
      <c r="R26"/>
    </row>
    <row r="27" spans="4:18" ht="12.75" customHeight="1" x14ac:dyDescent="0.25">
      <c r="D27" s="1" t="s">
        <v>401</v>
      </c>
      <c r="E27" s="1" t="s">
        <v>32</v>
      </c>
      <c r="F27" s="1" t="s">
        <v>402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-18820749.509999998</v>
      </c>
      <c r="Q27" s="12">
        <v>-20288025.419999998</v>
      </c>
      <c r="R27"/>
    </row>
    <row r="28" spans="4:18" ht="12.75" customHeight="1" x14ac:dyDescent="0.25">
      <c r="D28" s="1" t="s">
        <v>465</v>
      </c>
      <c r="E28" s="1" t="s">
        <v>32</v>
      </c>
      <c r="F28" s="1" t="s">
        <v>467</v>
      </c>
      <c r="G28" s="12">
        <v>78296.23</v>
      </c>
      <c r="H28" s="12">
        <v>96006.49</v>
      </c>
      <c r="I28" s="12">
        <v>97300.2</v>
      </c>
      <c r="J28" s="12">
        <v>101546.69</v>
      </c>
      <c r="K28" s="12">
        <v>112045.73000000003</v>
      </c>
      <c r="L28" s="12">
        <v>116334.90000000001</v>
      </c>
      <c r="M28" s="12">
        <v>162490.67000000001</v>
      </c>
      <c r="N28" s="12">
        <v>162590.17000000001</v>
      </c>
      <c r="O28" s="12">
        <v>162967.14000000004</v>
      </c>
      <c r="P28" s="12">
        <v>163041.67000000004</v>
      </c>
      <c r="Q28" s="12">
        <v>174136.72</v>
      </c>
      <c r="R28"/>
    </row>
    <row r="29" spans="4:18" ht="12.75" customHeight="1" x14ac:dyDescent="0.25">
      <c r="D29" s="1" t="s">
        <v>403</v>
      </c>
      <c r="E29" s="1" t="s">
        <v>115</v>
      </c>
      <c r="F29" s="1" t="s">
        <v>405</v>
      </c>
      <c r="G29" s="12">
        <v>51199725.710000016</v>
      </c>
      <c r="H29" s="12">
        <v>51242027.720000014</v>
      </c>
      <c r="I29" s="12">
        <v>50229342.030000016</v>
      </c>
      <c r="J29" s="12">
        <v>50833961.680000007</v>
      </c>
      <c r="K29" s="12">
        <v>52215168.130000003</v>
      </c>
      <c r="L29" s="12">
        <v>53488851.239999995</v>
      </c>
      <c r="M29" s="12">
        <v>53535185.539999992</v>
      </c>
      <c r="N29" s="12">
        <v>53588445.839999981</v>
      </c>
      <c r="O29" s="12">
        <v>53602706.909999989</v>
      </c>
      <c r="P29" s="12">
        <v>34874460.930000007</v>
      </c>
      <c r="Q29" s="12">
        <v>31163720.700000003</v>
      </c>
      <c r="R29"/>
    </row>
    <row r="30" spans="4:18" ht="12.75" customHeight="1" x14ac:dyDescent="0.25">
      <c r="D30" s="1" t="s">
        <v>116</v>
      </c>
      <c r="E30" s="1" t="s">
        <v>32</v>
      </c>
      <c r="F30" s="1" t="s">
        <v>118</v>
      </c>
      <c r="G30" s="12">
        <v>267840000</v>
      </c>
      <c r="H30" s="12">
        <v>361499000</v>
      </c>
      <c r="I30" s="12">
        <v>396487390</v>
      </c>
      <c r="J30" s="12">
        <v>398487390</v>
      </c>
      <c r="K30" s="12">
        <v>398487390</v>
      </c>
      <c r="L30" s="12">
        <v>398487390</v>
      </c>
      <c r="M30" s="12">
        <v>398487390</v>
      </c>
      <c r="N30" s="12">
        <v>398487390</v>
      </c>
      <c r="O30" s="12">
        <v>398487390</v>
      </c>
      <c r="P30" s="12">
        <v>398487390</v>
      </c>
      <c r="Q30" s="12">
        <v>398487390</v>
      </c>
      <c r="R30"/>
    </row>
    <row r="31" spans="4:18" ht="12.75" customHeight="1" x14ac:dyDescent="0.25">
      <c r="D31" s="1" t="s">
        <v>680</v>
      </c>
      <c r="E31" s="1" t="s">
        <v>32</v>
      </c>
      <c r="F31" s="1" t="s">
        <v>682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-173539.59</v>
      </c>
      <c r="R31"/>
    </row>
    <row r="32" spans="4:18" ht="12.75" customHeight="1" x14ac:dyDescent="0.25">
      <c r="D32" s="1" t="s">
        <v>566</v>
      </c>
      <c r="E32" s="1" t="s">
        <v>32</v>
      </c>
      <c r="F32" s="1" t="s">
        <v>567</v>
      </c>
      <c r="G32" s="12">
        <v>-208169760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/>
    </row>
    <row r="33" spans="4:18" ht="12.75" customHeight="1" x14ac:dyDescent="0.25">
      <c r="D33" s="1" t="s">
        <v>376</v>
      </c>
      <c r="E33" s="1" t="s">
        <v>32</v>
      </c>
      <c r="F33" s="1" t="s">
        <v>378</v>
      </c>
      <c r="G33" s="12">
        <v>-3156000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/>
    </row>
    <row r="34" spans="4:18" ht="12.75" customHeight="1" x14ac:dyDescent="0.25">
      <c r="D34" s="1" t="s">
        <v>119</v>
      </c>
      <c r="E34" s="1" t="s">
        <v>115</v>
      </c>
      <c r="F34" s="1" t="s">
        <v>121</v>
      </c>
      <c r="G34" s="12">
        <v>56514240</v>
      </c>
      <c r="H34" s="12">
        <v>361499000</v>
      </c>
      <c r="I34" s="12">
        <v>396487390</v>
      </c>
      <c r="J34" s="12">
        <v>398487390</v>
      </c>
      <c r="K34" s="12">
        <v>398487390</v>
      </c>
      <c r="L34" s="12">
        <v>398487390</v>
      </c>
      <c r="M34" s="12">
        <v>398487390</v>
      </c>
      <c r="N34" s="12">
        <v>398487390</v>
      </c>
      <c r="O34" s="12">
        <v>398487390</v>
      </c>
      <c r="P34" s="12">
        <v>398487390</v>
      </c>
      <c r="Q34" s="12">
        <v>398313850.40999997</v>
      </c>
      <c r="R34"/>
    </row>
    <row r="35" spans="4:18" ht="12.75" customHeight="1" x14ac:dyDescent="0.25">
      <c r="D35" s="1" t="s">
        <v>435</v>
      </c>
      <c r="E35" s="1" t="s">
        <v>32</v>
      </c>
      <c r="F35" s="1" t="s">
        <v>437</v>
      </c>
      <c r="G35" s="12">
        <v>22927000</v>
      </c>
      <c r="H35" s="12">
        <v>27906000</v>
      </c>
      <c r="I35" s="12">
        <v>27906000</v>
      </c>
      <c r="J35" s="12">
        <v>27906000</v>
      </c>
      <c r="K35" s="12">
        <v>27906000</v>
      </c>
      <c r="L35" s="12">
        <v>27906000</v>
      </c>
      <c r="M35" s="12">
        <v>27906000</v>
      </c>
      <c r="N35" s="12">
        <v>27906000</v>
      </c>
      <c r="O35" s="12">
        <v>27906000</v>
      </c>
      <c r="P35" s="12">
        <v>27906000</v>
      </c>
      <c r="Q35" s="12">
        <v>38392772.82</v>
      </c>
      <c r="R35"/>
    </row>
    <row r="36" spans="4:18" ht="12.75" customHeight="1" x14ac:dyDescent="0.25">
      <c r="D36" s="1" t="s">
        <v>439</v>
      </c>
      <c r="E36" s="1" t="s">
        <v>32</v>
      </c>
      <c r="F36" s="1" t="s">
        <v>441</v>
      </c>
      <c r="G36" s="12">
        <v>-1306839</v>
      </c>
      <c r="H36" s="12">
        <v>-1590642</v>
      </c>
      <c r="I36" s="12">
        <v>-1590642</v>
      </c>
      <c r="J36" s="12">
        <v>-1590642</v>
      </c>
      <c r="K36" s="12">
        <v>-1590642</v>
      </c>
      <c r="L36" s="12">
        <v>-1590642</v>
      </c>
      <c r="M36" s="12">
        <v>-1590642</v>
      </c>
      <c r="N36" s="12">
        <v>-1590642</v>
      </c>
      <c r="O36" s="12">
        <v>-1590642</v>
      </c>
      <c r="P36" s="12">
        <v>-1590642</v>
      </c>
      <c r="Q36" s="12">
        <v>-1590642</v>
      </c>
      <c r="R36"/>
    </row>
    <row r="37" spans="4:18" ht="12.75" customHeight="1" x14ac:dyDescent="0.25">
      <c r="D37" s="1" t="s">
        <v>670</v>
      </c>
      <c r="E37" s="1" t="s">
        <v>32</v>
      </c>
      <c r="F37" s="1" t="s">
        <v>672</v>
      </c>
      <c r="G37" s="12">
        <v>4005876</v>
      </c>
      <c r="H37" s="12">
        <v>4005876</v>
      </c>
      <c r="I37" s="12">
        <v>4005876</v>
      </c>
      <c r="J37" s="12">
        <v>4005876</v>
      </c>
      <c r="K37" s="12">
        <v>4005876</v>
      </c>
      <c r="L37" s="12">
        <v>4005876</v>
      </c>
      <c r="M37" s="12">
        <v>4005876</v>
      </c>
      <c r="N37" s="12">
        <v>4005876</v>
      </c>
      <c r="O37" s="12">
        <v>4005876</v>
      </c>
      <c r="P37" s="12">
        <v>4005876</v>
      </c>
      <c r="Q37" s="12">
        <v>0</v>
      </c>
      <c r="R37"/>
    </row>
    <row r="38" spans="4:18" ht="12.75" customHeight="1" x14ac:dyDescent="0.25">
      <c r="D38" s="1" t="s">
        <v>442</v>
      </c>
      <c r="E38" s="1" t="s">
        <v>115</v>
      </c>
      <c r="F38" s="1" t="s">
        <v>444</v>
      </c>
      <c r="G38" s="12">
        <v>25626037</v>
      </c>
      <c r="H38" s="12">
        <v>30321234</v>
      </c>
      <c r="I38" s="12">
        <v>30321234</v>
      </c>
      <c r="J38" s="12">
        <v>30321234</v>
      </c>
      <c r="K38" s="12">
        <v>30321234</v>
      </c>
      <c r="L38" s="12">
        <v>30321234</v>
      </c>
      <c r="M38" s="12">
        <v>30321234</v>
      </c>
      <c r="N38" s="12">
        <v>30321234</v>
      </c>
      <c r="O38" s="12">
        <v>30321234</v>
      </c>
      <c r="P38" s="12">
        <v>30321234</v>
      </c>
      <c r="Q38" s="12">
        <v>36802130.82</v>
      </c>
      <c r="R38"/>
    </row>
    <row r="39" spans="4:18" ht="12.75" customHeight="1" x14ac:dyDescent="0.25">
      <c r="D39" s="1" t="s">
        <v>122</v>
      </c>
      <c r="E39" s="1" t="s">
        <v>32</v>
      </c>
      <c r="F39" s="1" t="s">
        <v>124</v>
      </c>
      <c r="G39" s="12">
        <v>2045935097.8200002</v>
      </c>
      <c r="H39" s="12">
        <v>3062603239.6899996</v>
      </c>
      <c r="I39" s="12">
        <v>4158372853.1300001</v>
      </c>
      <c r="J39" s="12">
        <v>5183478909.0299997</v>
      </c>
      <c r="K39" s="12">
        <v>6339488972.1099987</v>
      </c>
      <c r="L39" s="12">
        <v>7330716454.0500002</v>
      </c>
      <c r="M39" s="12">
        <v>8385875087.5900011</v>
      </c>
      <c r="N39" s="12">
        <v>9446023073.9699955</v>
      </c>
      <c r="O39" s="12">
        <v>10483035245.459999</v>
      </c>
      <c r="P39" s="12">
        <v>11654527272.200003</v>
      </c>
      <c r="Q39" s="12">
        <v>12835415078.820002</v>
      </c>
      <c r="R39"/>
    </row>
    <row r="40" spans="4:18" ht="12.75" customHeight="1" x14ac:dyDescent="0.25">
      <c r="D40" s="1" t="s">
        <v>125</v>
      </c>
      <c r="E40" s="1" t="s">
        <v>32</v>
      </c>
      <c r="F40" s="1" t="s">
        <v>126</v>
      </c>
      <c r="G40" s="12">
        <v>-19029553.11999999</v>
      </c>
      <c r="H40" s="12">
        <v>-91956552.700000018</v>
      </c>
      <c r="I40" s="12">
        <v>-118255382.54999992</v>
      </c>
      <c r="J40" s="12">
        <v>-130491921.59999999</v>
      </c>
      <c r="K40" s="12">
        <v>-85491130.309999987</v>
      </c>
      <c r="L40" s="12">
        <v>-30953677.27000007</v>
      </c>
      <c r="M40" s="12">
        <v>-71269612.579999983</v>
      </c>
      <c r="N40" s="12">
        <v>-88580075.599999934</v>
      </c>
      <c r="O40" s="12">
        <v>-42736569.510000035</v>
      </c>
      <c r="P40" s="12">
        <v>36301460.199999988</v>
      </c>
      <c r="Q40" s="12">
        <v>473000454.45000005</v>
      </c>
      <c r="R40"/>
    </row>
    <row r="41" spans="4:18" ht="12.75" customHeight="1" x14ac:dyDescent="0.25">
      <c r="D41" s="1" t="s">
        <v>127</v>
      </c>
      <c r="E41" s="1" t="s">
        <v>32</v>
      </c>
      <c r="F41" s="1" t="s">
        <v>129</v>
      </c>
      <c r="G41" s="12">
        <v>8529689618.5</v>
      </c>
      <c r="H41" s="12">
        <v>8529689618.5</v>
      </c>
      <c r="I41" s="12">
        <v>8529689618.5</v>
      </c>
      <c r="J41" s="12">
        <v>8529603817.8800001</v>
      </c>
      <c r="K41" s="12">
        <v>8529603817.8800001</v>
      </c>
      <c r="L41" s="12">
        <v>8529603817.8800001</v>
      </c>
      <c r="M41" s="12">
        <v>8529603817.8800001</v>
      </c>
      <c r="N41" s="12">
        <v>8529603817.8800001</v>
      </c>
      <c r="O41" s="12">
        <v>8529603817.8800001</v>
      </c>
      <c r="P41" s="12">
        <v>8529603817.8800001</v>
      </c>
      <c r="Q41" s="12">
        <v>8529603817.8800001</v>
      </c>
      <c r="R41"/>
    </row>
    <row r="42" spans="4:18" ht="12.75" customHeight="1" x14ac:dyDescent="0.25">
      <c r="D42" s="1" t="s">
        <v>130</v>
      </c>
      <c r="E42" s="1" t="s">
        <v>32</v>
      </c>
      <c r="F42" s="1" t="s">
        <v>132</v>
      </c>
      <c r="G42" s="12">
        <v>-9576077354.0599995</v>
      </c>
      <c r="H42" s="12">
        <v>-8529603817.8800001</v>
      </c>
      <c r="I42" s="12">
        <v>-8529603817.8800001</v>
      </c>
      <c r="J42" s="12">
        <v>-8529603817.8800001</v>
      </c>
      <c r="K42" s="12">
        <v>-8529603817.8800001</v>
      </c>
      <c r="L42" s="12">
        <v>-8529603817.8800001</v>
      </c>
      <c r="M42" s="12">
        <v>-8529603817.8800001</v>
      </c>
      <c r="N42" s="12">
        <v>-8529603817.8800001</v>
      </c>
      <c r="O42" s="12">
        <v>-8529603817.8800001</v>
      </c>
      <c r="P42" s="12">
        <v>-8529603817.8800001</v>
      </c>
      <c r="Q42" s="12">
        <v>-8752464732.75</v>
      </c>
      <c r="R42"/>
    </row>
    <row r="43" spans="4:18" ht="12.75" customHeight="1" x14ac:dyDescent="0.25">
      <c r="D43" s="1" t="s">
        <v>133</v>
      </c>
      <c r="E43" s="1" t="s">
        <v>32</v>
      </c>
      <c r="F43" s="1" t="s">
        <v>134</v>
      </c>
      <c r="G43" s="12">
        <v>11461801651.83</v>
      </c>
      <c r="H43" s="12">
        <v>10298721961.729998</v>
      </c>
      <c r="I43" s="12">
        <v>9011272228.1800003</v>
      </c>
      <c r="J43" s="12">
        <v>7998399149.8999996</v>
      </c>
      <c r="K43" s="12">
        <v>6816915191.4899979</v>
      </c>
      <c r="L43" s="12">
        <v>5771149394.3799992</v>
      </c>
      <c r="M43" s="12">
        <v>4756306696.1499987</v>
      </c>
      <c r="N43" s="12">
        <v>3713469172.7900004</v>
      </c>
      <c r="O43" s="12">
        <v>2662613495.2100005</v>
      </c>
      <c r="P43" s="12">
        <v>1412083438.76</v>
      </c>
      <c r="Q43" s="12">
        <v>0</v>
      </c>
      <c r="R43"/>
    </row>
    <row r="44" spans="4:18" ht="12.75" customHeight="1" x14ac:dyDescent="0.25">
      <c r="D44" s="1" t="s">
        <v>135</v>
      </c>
      <c r="E44" s="1" t="s">
        <v>32</v>
      </c>
      <c r="F44" s="1" t="s">
        <v>137</v>
      </c>
      <c r="G44" s="12">
        <v>-8517651745</v>
      </c>
      <c r="H44" s="12">
        <v>-1255997363.05</v>
      </c>
      <c r="I44" s="12">
        <v>-475680000</v>
      </c>
      <c r="J44" s="12">
        <v>-475680000</v>
      </c>
      <c r="K44" s="12">
        <v>-475680000</v>
      </c>
      <c r="L44" s="12">
        <v>-475680000</v>
      </c>
      <c r="M44" s="12">
        <v>-475680000</v>
      </c>
      <c r="N44" s="12">
        <v>-475680000</v>
      </c>
      <c r="O44" s="12">
        <v>-475680000</v>
      </c>
      <c r="P44" s="12">
        <v>-475680000</v>
      </c>
      <c r="Q44" s="12">
        <v>0</v>
      </c>
      <c r="R44"/>
    </row>
    <row r="45" spans="4:18" ht="12.75" customHeight="1" x14ac:dyDescent="0.25">
      <c r="D45" s="1" t="s">
        <v>138</v>
      </c>
      <c r="E45" s="1" t="s">
        <v>115</v>
      </c>
      <c r="F45" s="1" t="s">
        <v>140</v>
      </c>
      <c r="G45" s="12">
        <v>3924667715.9699998</v>
      </c>
      <c r="H45" s="12">
        <v>12013457086.290001</v>
      </c>
      <c r="I45" s="12">
        <v>12575795499.380003</v>
      </c>
      <c r="J45" s="12">
        <v>12575706137.330002</v>
      </c>
      <c r="K45" s="12">
        <v>12595233033.290001</v>
      </c>
      <c r="L45" s="12">
        <v>12595232171.16</v>
      </c>
      <c r="M45" s="12">
        <v>12595232171.16</v>
      </c>
      <c r="N45" s="12">
        <v>12595232171.16</v>
      </c>
      <c r="O45" s="12">
        <v>12627232171.16</v>
      </c>
      <c r="P45" s="12">
        <v>12627232171.16</v>
      </c>
      <c r="Q45" s="12">
        <v>13085554618.399998</v>
      </c>
      <c r="R45"/>
    </row>
    <row r="46" spans="4:18" ht="12.75" customHeight="1" x14ac:dyDescent="0.25">
      <c r="D46" s="1" t="s">
        <v>492</v>
      </c>
      <c r="E46" s="1" t="s">
        <v>32</v>
      </c>
      <c r="F46" s="1" t="s">
        <v>494</v>
      </c>
      <c r="G46" s="12">
        <v>3545691905.5599999</v>
      </c>
      <c r="H46" s="12">
        <v>5804818853.3599997</v>
      </c>
      <c r="I46" s="12">
        <v>7660184789.6400003</v>
      </c>
      <c r="J46" s="12">
        <v>9331212973.3400002</v>
      </c>
      <c r="K46" s="12">
        <v>11352239832.110001</v>
      </c>
      <c r="L46" s="12">
        <v>13535982828.32</v>
      </c>
      <c r="M46" s="12">
        <v>15590537174.75</v>
      </c>
      <c r="N46" s="12">
        <v>17517759304.639999</v>
      </c>
      <c r="O46" s="12">
        <v>19642823917.27</v>
      </c>
      <c r="P46" s="12">
        <v>21473782659.57</v>
      </c>
      <c r="Q46" s="12">
        <v>23977146416.48</v>
      </c>
      <c r="R46"/>
    </row>
    <row r="47" spans="4:18" ht="12.75" customHeight="1" x14ac:dyDescent="0.25">
      <c r="D47" s="1" t="s">
        <v>495</v>
      </c>
      <c r="E47" s="1" t="s">
        <v>32</v>
      </c>
      <c r="F47" s="1" t="s">
        <v>496</v>
      </c>
      <c r="G47" s="12">
        <v>653589237.63999999</v>
      </c>
      <c r="H47" s="12">
        <v>-87925478.049999997</v>
      </c>
      <c r="I47" s="12">
        <v>-389425975.73000002</v>
      </c>
      <c r="J47" s="12">
        <v>-617424949.42999995</v>
      </c>
      <c r="K47" s="12">
        <v>333908415.79000002</v>
      </c>
      <c r="L47" s="12">
        <v>871909756.42999995</v>
      </c>
      <c r="M47" s="12">
        <v>1851799462.8099999</v>
      </c>
      <c r="N47" s="12">
        <v>1966136632.2</v>
      </c>
      <c r="O47" s="12">
        <v>1392750015.1800001</v>
      </c>
      <c r="P47" s="12">
        <v>1894410093.77</v>
      </c>
      <c r="Q47" s="12">
        <v>2425976299.0100002</v>
      </c>
      <c r="R47"/>
    </row>
    <row r="48" spans="4:18" ht="12.75" customHeight="1" x14ac:dyDescent="0.25">
      <c r="D48" s="1" t="s">
        <v>497</v>
      </c>
      <c r="E48" s="1" t="s">
        <v>32</v>
      </c>
      <c r="F48" s="1" t="s">
        <v>498</v>
      </c>
      <c r="G48" s="12">
        <v>16558584425.799999</v>
      </c>
      <c r="H48" s="12">
        <v>15040843208.41</v>
      </c>
      <c r="I48" s="12">
        <v>13545039182.299999</v>
      </c>
      <c r="J48" s="12">
        <v>12218274702.209999</v>
      </c>
      <c r="K48" s="12">
        <v>9380690269.4500008</v>
      </c>
      <c r="L48" s="12">
        <v>6774635469.1499996</v>
      </c>
      <c r="M48" s="12">
        <v>3883077018.0599999</v>
      </c>
      <c r="N48" s="12">
        <v>1970178429.9200001</v>
      </c>
      <c r="O48" s="12">
        <v>549061596.92999995</v>
      </c>
      <c r="P48" s="12">
        <v>3595687044.73</v>
      </c>
      <c r="Q48" s="12">
        <v>0</v>
      </c>
      <c r="R48"/>
    </row>
    <row r="49" spans="2:18" ht="12.75" customHeight="1" x14ac:dyDescent="0.25">
      <c r="D49" s="1" t="s">
        <v>499</v>
      </c>
      <c r="E49" s="1" t="s">
        <v>115</v>
      </c>
      <c r="F49" s="1" t="s">
        <v>501</v>
      </c>
      <c r="G49" s="12">
        <v>20757865569</v>
      </c>
      <c r="H49" s="12">
        <v>20757736583.720001</v>
      </c>
      <c r="I49" s="12">
        <v>20815797996.209999</v>
      </c>
      <c r="J49" s="12">
        <v>20932062726.119999</v>
      </c>
      <c r="K49" s="12">
        <v>21066838517.349998</v>
      </c>
      <c r="L49" s="12">
        <v>21182528053.900002</v>
      </c>
      <c r="M49" s="12">
        <v>21325413655.619999</v>
      </c>
      <c r="N49" s="12">
        <v>21454074366.759998</v>
      </c>
      <c r="O49" s="12">
        <v>21584635529.380001</v>
      </c>
      <c r="P49" s="12">
        <v>26963879798.07</v>
      </c>
      <c r="Q49" s="12">
        <v>26403122715.490002</v>
      </c>
      <c r="R49"/>
    </row>
    <row r="50" spans="2:18" ht="12.75" customHeight="1" x14ac:dyDescent="0.25">
      <c r="D50" s="1" t="s">
        <v>141</v>
      </c>
      <c r="E50" s="1" t="s">
        <v>115</v>
      </c>
      <c r="F50" s="1" t="s">
        <v>143</v>
      </c>
      <c r="G50" s="12">
        <v>24764673561.970001</v>
      </c>
      <c r="H50" s="12">
        <v>33163013904.010006</v>
      </c>
      <c r="I50" s="12">
        <v>33818402119.590004</v>
      </c>
      <c r="J50" s="12">
        <v>33936577487.450001</v>
      </c>
      <c r="K50" s="12">
        <v>34090880174.639999</v>
      </c>
      <c r="L50" s="12">
        <v>34206568849.060001</v>
      </c>
      <c r="M50" s="12">
        <v>34349454450.779999</v>
      </c>
      <c r="N50" s="12">
        <v>34478115161.919998</v>
      </c>
      <c r="O50" s="12">
        <v>34640676324.540001</v>
      </c>
      <c r="P50" s="12">
        <v>40019920593.230011</v>
      </c>
      <c r="Q50" s="12">
        <v>39923793315.12001</v>
      </c>
      <c r="R50"/>
    </row>
    <row r="51" spans="2:18" ht="12.75" customHeight="1" x14ac:dyDescent="0.25">
      <c r="D51" s="1" t="s">
        <v>144</v>
      </c>
      <c r="E51" s="1" t="s">
        <v>115</v>
      </c>
      <c r="F51" s="1" t="s">
        <v>146</v>
      </c>
      <c r="G51" s="12">
        <v>43579806389.139984</v>
      </c>
      <c r="H51" s="12">
        <v>51990686066.279976</v>
      </c>
      <c r="I51" s="12">
        <v>52650096958.589981</v>
      </c>
      <c r="J51" s="12">
        <v>52767127320.099991</v>
      </c>
      <c r="K51" s="12">
        <v>52880691134.409996</v>
      </c>
      <c r="L51" s="12">
        <v>52997973391.159988</v>
      </c>
      <c r="M51" s="12">
        <v>53140553480.939995</v>
      </c>
      <c r="N51" s="12">
        <v>53246577116.420013</v>
      </c>
      <c r="O51" s="12">
        <v>53569900971.110008</v>
      </c>
      <c r="P51" s="12">
        <v>58949313880.030006</v>
      </c>
      <c r="Q51" s="12">
        <v>58896993936.560013</v>
      </c>
      <c r="R51"/>
    </row>
    <row r="52" spans="2:18" ht="12.75" customHeight="1" x14ac:dyDescent="0.25">
      <c r="E52" s="1"/>
      <c r="F52" s="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/>
    </row>
    <row r="53" spans="2:18" ht="12.75" customHeight="1" x14ac:dyDescent="0.25">
      <c r="B53" s="1" t="s">
        <v>152</v>
      </c>
      <c r="C53" s="1" t="s">
        <v>151</v>
      </c>
      <c r="E53" s="1"/>
      <c r="F53" s="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/>
    </row>
    <row r="54" spans="2:18" ht="12.75" customHeight="1" x14ac:dyDescent="0.25">
      <c r="D54" s="1" t="s">
        <v>406</v>
      </c>
      <c r="E54" s="1" t="s">
        <v>32</v>
      </c>
      <c r="F54" s="1" t="s">
        <v>408</v>
      </c>
      <c r="G54" s="12">
        <v>30276453.509999998</v>
      </c>
      <c r="H54" s="12">
        <v>40553721.350000001</v>
      </c>
      <c r="I54" s="12">
        <v>56213332.989999995</v>
      </c>
      <c r="J54" s="12">
        <v>72822663.079999998</v>
      </c>
      <c r="K54" s="12">
        <v>88633298.620000005</v>
      </c>
      <c r="L54" s="12">
        <v>119432880.38</v>
      </c>
      <c r="M54" s="12">
        <v>134151062.39000002</v>
      </c>
      <c r="N54" s="12">
        <v>158666446.59000003</v>
      </c>
      <c r="O54" s="12">
        <v>182030276.91</v>
      </c>
      <c r="P54" s="12">
        <v>200222971.28000003</v>
      </c>
      <c r="Q54" s="12">
        <v>223722480.51999998</v>
      </c>
      <c r="R54"/>
    </row>
    <row r="55" spans="2:18" ht="12.75" customHeight="1" x14ac:dyDescent="0.25">
      <c r="D55" s="1" t="s">
        <v>147</v>
      </c>
      <c r="E55" s="1" t="s">
        <v>32</v>
      </c>
      <c r="F55" s="1" t="s">
        <v>149</v>
      </c>
      <c r="G55" s="12">
        <v>42343354.099999987</v>
      </c>
      <c r="H55" s="12">
        <v>111900918.21999997</v>
      </c>
      <c r="I55" s="12">
        <v>134184460.28</v>
      </c>
      <c r="J55" s="12">
        <v>146816960.93000004</v>
      </c>
      <c r="K55" s="12">
        <v>207507603.99000004</v>
      </c>
      <c r="L55" s="12">
        <v>240302011.86000004</v>
      </c>
      <c r="M55" s="12">
        <v>272976190.03000009</v>
      </c>
      <c r="N55" s="12">
        <v>299382011.01000005</v>
      </c>
      <c r="O55" s="12">
        <v>346563537.12999994</v>
      </c>
      <c r="P55" s="12">
        <v>399760123.06000012</v>
      </c>
      <c r="Q55" s="12">
        <v>500062586.05000007</v>
      </c>
      <c r="R55"/>
    </row>
    <row r="56" spans="2:18" ht="12.75" customHeight="1" x14ac:dyDescent="0.25">
      <c r="D56" s="1" t="s">
        <v>171</v>
      </c>
      <c r="E56" s="1" t="s">
        <v>115</v>
      </c>
      <c r="F56" s="1" t="s">
        <v>173</v>
      </c>
      <c r="G56" s="12">
        <v>72619807.609999999</v>
      </c>
      <c r="H56" s="12">
        <v>152454639.57000002</v>
      </c>
      <c r="I56" s="12">
        <v>190397793.26999998</v>
      </c>
      <c r="J56" s="12">
        <v>219639624.00999999</v>
      </c>
      <c r="K56" s="12">
        <v>296140902.61000001</v>
      </c>
      <c r="L56" s="12">
        <v>359734892.24000007</v>
      </c>
      <c r="M56" s="12">
        <v>407127252.42000014</v>
      </c>
      <c r="N56" s="12">
        <v>458048457.5999999</v>
      </c>
      <c r="O56" s="12">
        <v>528593814.03999996</v>
      </c>
      <c r="P56" s="12">
        <v>599983094.33999991</v>
      </c>
      <c r="Q56" s="12">
        <v>723785066.57000005</v>
      </c>
      <c r="R56"/>
    </row>
    <row r="57" spans="2:18" ht="12.75" customHeight="1" x14ac:dyDescent="0.25">
      <c r="D57" s="1" t="s">
        <v>502</v>
      </c>
      <c r="E57" s="1" t="s">
        <v>32</v>
      </c>
      <c r="F57" s="1" t="s">
        <v>503</v>
      </c>
      <c r="G57" s="12">
        <v>554907616.08999991</v>
      </c>
      <c r="H57" s="12">
        <v>693428758.73000002</v>
      </c>
      <c r="I57" s="12">
        <v>860657147.93999994</v>
      </c>
      <c r="J57" s="12">
        <v>1012075447.64</v>
      </c>
      <c r="K57" s="12">
        <v>1212793240.6199999</v>
      </c>
      <c r="L57" s="12">
        <v>1421278427.1699998</v>
      </c>
      <c r="M57" s="12">
        <v>1554853841.3199999</v>
      </c>
      <c r="N57" s="12">
        <v>1692594687.6299999</v>
      </c>
      <c r="O57" s="12">
        <v>1892346228.3599999</v>
      </c>
      <c r="P57" s="12">
        <v>2066470074.3599999</v>
      </c>
      <c r="Q57" s="12">
        <v>2244515160.8400002</v>
      </c>
      <c r="R57"/>
    </row>
    <row r="58" spans="2:18" ht="12.75" customHeight="1" x14ac:dyDescent="0.25">
      <c r="D58" s="1" t="s">
        <v>174</v>
      </c>
      <c r="E58" s="1" t="s">
        <v>32</v>
      </c>
      <c r="F58" s="1" t="s">
        <v>176</v>
      </c>
      <c r="G58" s="12">
        <v>4145269712.98</v>
      </c>
      <c r="H58" s="12">
        <v>6965300281.8499994</v>
      </c>
      <c r="I58" s="12">
        <v>9603939923.1299973</v>
      </c>
      <c r="J58" s="12">
        <v>11823177610.76</v>
      </c>
      <c r="K58" s="12">
        <v>15643950909.52</v>
      </c>
      <c r="L58" s="12">
        <v>18364717137.080002</v>
      </c>
      <c r="M58" s="12">
        <v>21780571614.720001</v>
      </c>
      <c r="N58" s="12">
        <v>25281134772.290005</v>
      </c>
      <c r="O58" s="12">
        <v>27771169310.460003</v>
      </c>
      <c r="P58" s="12">
        <v>31305559791.830002</v>
      </c>
      <c r="Q58" s="12">
        <v>37484359078.430008</v>
      </c>
      <c r="R58"/>
    </row>
    <row r="59" spans="2:18" ht="12.75" customHeight="1" x14ac:dyDescent="0.25">
      <c r="D59" s="1" t="s">
        <v>192</v>
      </c>
      <c r="E59" s="1" t="s">
        <v>115</v>
      </c>
      <c r="F59" s="1" t="s">
        <v>194</v>
      </c>
      <c r="G59" s="12">
        <v>4700177329.0699997</v>
      </c>
      <c r="H59" s="12">
        <v>7658729040.5799999</v>
      </c>
      <c r="I59" s="12">
        <v>10464597071.069998</v>
      </c>
      <c r="J59" s="12">
        <v>12835253058.399998</v>
      </c>
      <c r="K59" s="12">
        <v>16856744150.139997</v>
      </c>
      <c r="L59" s="12">
        <v>19785995564.25</v>
      </c>
      <c r="M59" s="12">
        <v>23335425456.040001</v>
      </c>
      <c r="N59" s="12">
        <v>26973729459.920002</v>
      </c>
      <c r="O59" s="12">
        <v>29663515538.820004</v>
      </c>
      <c r="P59" s="12">
        <v>33372029866.190002</v>
      </c>
      <c r="Q59" s="12">
        <v>39728874239.270012</v>
      </c>
      <c r="R59"/>
    </row>
    <row r="60" spans="2:18" ht="12.75" customHeight="1" x14ac:dyDescent="0.25">
      <c r="D60" s="1" t="s">
        <v>195</v>
      </c>
      <c r="E60" s="1" t="s">
        <v>115</v>
      </c>
      <c r="F60" s="1" t="s">
        <v>197</v>
      </c>
      <c r="G60" s="12">
        <v>4772650122.3899994</v>
      </c>
      <c r="H60" s="12">
        <v>7811020851.1300039</v>
      </c>
      <c r="I60" s="12">
        <v>10654840527.750002</v>
      </c>
      <c r="J60" s="12">
        <v>13054736503.080004</v>
      </c>
      <c r="K60" s="12">
        <v>17152719361.230001</v>
      </c>
      <c r="L60" s="12">
        <v>20145550693.750004</v>
      </c>
      <c r="M60" s="12">
        <v>23742323388.139992</v>
      </c>
      <c r="N60" s="12">
        <v>27431548907.98</v>
      </c>
      <c r="O60" s="12">
        <v>30191879980.659996</v>
      </c>
      <c r="P60" s="12">
        <v>33971747034.189991</v>
      </c>
      <c r="Q60" s="12">
        <v>40451633072.040016</v>
      </c>
      <c r="R60"/>
    </row>
    <row r="61" spans="2:18" ht="12.75" customHeight="1" x14ac:dyDescent="0.25">
      <c r="D61" s="1" t="s">
        <v>409</v>
      </c>
      <c r="E61" s="1" t="s">
        <v>115</v>
      </c>
      <c r="F61" s="1" t="s">
        <v>411</v>
      </c>
      <c r="G61" s="12">
        <v>147014.28999999998</v>
      </c>
      <c r="H61" s="12">
        <v>162829.01999999999</v>
      </c>
      <c r="I61" s="12">
        <v>154336.58999999997</v>
      </c>
      <c r="J61" s="12">
        <v>156179.32999999999</v>
      </c>
      <c r="K61" s="12">
        <v>165691.51999999999</v>
      </c>
      <c r="L61" s="12">
        <v>179762.73999999996</v>
      </c>
      <c r="M61" s="12">
        <v>229320.31999999995</v>
      </c>
      <c r="N61" s="12">
        <v>229009.53999999995</v>
      </c>
      <c r="O61" s="12">
        <v>229372.19999999995</v>
      </c>
      <c r="P61" s="12">
        <v>265926.33999999997</v>
      </c>
      <c r="Q61" s="12">
        <v>1026233.7999999999</v>
      </c>
      <c r="R61"/>
    </row>
    <row r="62" spans="2:18" ht="12.75" customHeight="1" x14ac:dyDescent="0.25">
      <c r="D62" s="1" t="s">
        <v>198</v>
      </c>
      <c r="E62" s="1" t="s">
        <v>115</v>
      </c>
      <c r="F62" s="1" t="s">
        <v>200</v>
      </c>
      <c r="G62" s="12">
        <v>4772797136.6800013</v>
      </c>
      <c r="H62" s="12">
        <v>7811183680.1500015</v>
      </c>
      <c r="I62" s="12">
        <v>10654994864.340004</v>
      </c>
      <c r="J62" s="12">
        <v>13054892682.410004</v>
      </c>
      <c r="K62" s="12">
        <v>17152885052.75</v>
      </c>
      <c r="L62" s="12">
        <v>20145730456.490002</v>
      </c>
      <c r="M62" s="12">
        <v>23742552708.459991</v>
      </c>
      <c r="N62" s="12">
        <v>27431777917.519993</v>
      </c>
      <c r="O62" s="12">
        <v>30192109352.859993</v>
      </c>
      <c r="P62" s="12">
        <v>33972012960.529991</v>
      </c>
      <c r="Q62" s="12">
        <v>40452659305.840019</v>
      </c>
      <c r="R62"/>
    </row>
    <row r="63" spans="2:18" ht="12.75" customHeight="1" x14ac:dyDescent="0.25">
      <c r="D63" s="1" t="s">
        <v>201</v>
      </c>
      <c r="E63" s="1" t="s">
        <v>32</v>
      </c>
      <c r="F63" s="1" t="s">
        <v>202</v>
      </c>
      <c r="G63" s="12">
        <v>16779592759</v>
      </c>
      <c r="H63" s="12">
        <v>14893026544.190002</v>
      </c>
      <c r="I63" s="12">
        <v>17129333035.82</v>
      </c>
      <c r="J63" s="12">
        <v>17348680566.539993</v>
      </c>
      <c r="K63" s="12">
        <v>17245161785.509998</v>
      </c>
      <c r="L63" s="12">
        <v>19254565846.949997</v>
      </c>
      <c r="M63" s="12">
        <v>19574497385.850006</v>
      </c>
      <c r="N63" s="12">
        <v>19025692684.499996</v>
      </c>
      <c r="O63" s="12">
        <v>18883103702.92001</v>
      </c>
      <c r="P63" s="12">
        <v>18646440290.890003</v>
      </c>
      <c r="Q63" s="12">
        <v>14998788224.5</v>
      </c>
      <c r="R63"/>
    </row>
    <row r="64" spans="2:18" ht="12.75" customHeight="1" x14ac:dyDescent="0.25">
      <c r="D64" s="1" t="s">
        <v>508</v>
      </c>
      <c r="E64" s="1" t="s">
        <v>32</v>
      </c>
      <c r="F64" s="1" t="s">
        <v>509</v>
      </c>
      <c r="G64" s="12">
        <v>0</v>
      </c>
      <c r="H64" s="12">
        <v>165605663.28</v>
      </c>
      <c r="I64" s="12">
        <v>229149259.69</v>
      </c>
      <c r="J64" s="12">
        <v>238839192.56</v>
      </c>
      <c r="K64" s="12">
        <v>306501742.84000003</v>
      </c>
      <c r="L64" s="12">
        <v>189022153.26999998</v>
      </c>
      <c r="M64" s="12">
        <v>222837507.06</v>
      </c>
      <c r="N64" s="12">
        <v>56173233.43</v>
      </c>
      <c r="O64" s="12">
        <v>0</v>
      </c>
      <c r="P64" s="12">
        <v>0</v>
      </c>
      <c r="Q64" s="12">
        <v>0</v>
      </c>
      <c r="R64"/>
    </row>
    <row r="65" spans="2:18" ht="12.75" customHeight="1" x14ac:dyDescent="0.25">
      <c r="D65" s="1" t="s">
        <v>203</v>
      </c>
      <c r="E65" s="1" t="s">
        <v>32</v>
      </c>
      <c r="F65" s="1" t="s">
        <v>205</v>
      </c>
      <c r="G65" s="12">
        <v>18176186909.760002</v>
      </c>
      <c r="H65" s="12">
        <v>18166646460.189995</v>
      </c>
      <c r="I65" s="12">
        <v>21882555514.789997</v>
      </c>
      <c r="J65" s="12">
        <v>19270751793.119999</v>
      </c>
      <c r="K65" s="12">
        <v>15239223730.230001</v>
      </c>
      <c r="L65" s="12">
        <v>11539953125.620003</v>
      </c>
      <c r="M65" s="12">
        <v>7565597730.0899992</v>
      </c>
      <c r="N65" s="12">
        <v>4562929728.6499996</v>
      </c>
      <c r="O65" s="12">
        <v>2033360593.8499999</v>
      </c>
      <c r="P65" s="12">
        <v>3817706600.2200003</v>
      </c>
      <c r="Q65" s="12">
        <v>0</v>
      </c>
      <c r="R65"/>
    </row>
    <row r="66" spans="2:18" ht="12.75" customHeight="1" x14ac:dyDescent="0.25">
      <c r="D66" s="1" t="s">
        <v>206</v>
      </c>
      <c r="E66" s="1" t="s">
        <v>32</v>
      </c>
      <c r="F66" s="1" t="s">
        <v>208</v>
      </c>
      <c r="G66" s="12">
        <v>3801899870.6800003</v>
      </c>
      <c r="H66" s="12">
        <v>10904865630.099997</v>
      </c>
      <c r="I66" s="12">
        <v>2705568241.7499995</v>
      </c>
      <c r="J66" s="12">
        <v>2804867827.79</v>
      </c>
      <c r="K66" s="12">
        <v>2886451975.1799998</v>
      </c>
      <c r="L66" s="12">
        <v>1816976211.1700001</v>
      </c>
      <c r="M66" s="12">
        <v>1983345775.0999999</v>
      </c>
      <c r="N66" s="12">
        <v>2118227606.8600001</v>
      </c>
      <c r="O66" s="12">
        <v>2409537477.6100006</v>
      </c>
      <c r="P66" s="12">
        <v>2480128984.6400003</v>
      </c>
      <c r="Q66" s="12">
        <v>3417806712.900001</v>
      </c>
      <c r="R66"/>
    </row>
    <row r="67" spans="2:18" ht="12.75" customHeight="1" x14ac:dyDescent="0.25">
      <c r="D67" s="1" t="s">
        <v>209</v>
      </c>
      <c r="E67" s="1" t="s">
        <v>115</v>
      </c>
      <c r="F67" s="1" t="s">
        <v>211</v>
      </c>
      <c r="G67" s="12">
        <v>38757679539.439987</v>
      </c>
      <c r="H67" s="12">
        <v>44130144297.760017</v>
      </c>
      <c r="I67" s="12">
        <v>41946606052.050018</v>
      </c>
      <c r="J67" s="12">
        <v>39663139380.01001</v>
      </c>
      <c r="K67" s="12">
        <v>35677339233.759987</v>
      </c>
      <c r="L67" s="12">
        <v>32800517337.010002</v>
      </c>
      <c r="M67" s="12">
        <v>29346278398.100006</v>
      </c>
      <c r="N67" s="12">
        <v>25763023253.440002</v>
      </c>
      <c r="O67" s="12">
        <v>23326001774.380005</v>
      </c>
      <c r="P67" s="12">
        <v>24944275875.750008</v>
      </c>
      <c r="Q67" s="12">
        <v>18416594937.399998</v>
      </c>
      <c r="R67"/>
    </row>
    <row r="68" spans="2:18" ht="12.75" customHeight="1" x14ac:dyDescent="0.25">
      <c r="D68" s="1" t="s">
        <v>412</v>
      </c>
      <c r="E68" s="1" t="s">
        <v>32</v>
      </c>
      <c r="F68" s="1" t="s">
        <v>414</v>
      </c>
      <c r="G68" s="12">
        <v>49329713.020000011</v>
      </c>
      <c r="H68" s="12">
        <v>49358088.370000005</v>
      </c>
      <c r="I68" s="12">
        <v>48496042.200000003</v>
      </c>
      <c r="J68" s="12">
        <v>49095257.680000007</v>
      </c>
      <c r="K68" s="12">
        <v>50466847.899999999</v>
      </c>
      <c r="L68" s="12">
        <v>51725597.659999989</v>
      </c>
      <c r="M68" s="12">
        <v>51722374.379999995</v>
      </c>
      <c r="N68" s="12">
        <v>51775945.459999993</v>
      </c>
      <c r="O68" s="12">
        <v>51789843.869999997</v>
      </c>
      <c r="P68" s="12">
        <v>33025043.750000004</v>
      </c>
      <c r="Q68" s="12">
        <v>27739693.320000004</v>
      </c>
      <c r="R68"/>
    </row>
    <row r="69" spans="2:18" ht="12.75" customHeight="1" x14ac:dyDescent="0.25">
      <c r="D69" s="1" t="s">
        <v>212</v>
      </c>
      <c r="E69" s="1" t="s">
        <v>115</v>
      </c>
      <c r="F69" s="1" t="s">
        <v>214</v>
      </c>
      <c r="G69" s="12">
        <v>38807009252.459969</v>
      </c>
      <c r="H69" s="12">
        <v>44179502386.130013</v>
      </c>
      <c r="I69" s="12">
        <v>41995102094.250008</v>
      </c>
      <c r="J69" s="12">
        <v>39712234637.690002</v>
      </c>
      <c r="K69" s="12">
        <v>35727806081.659988</v>
      </c>
      <c r="L69" s="12">
        <v>32852242934.670006</v>
      </c>
      <c r="M69" s="12">
        <v>29398000772.480007</v>
      </c>
      <c r="N69" s="12">
        <v>25814799198.900009</v>
      </c>
      <c r="O69" s="12">
        <v>23377791618.250008</v>
      </c>
      <c r="P69" s="12">
        <v>24977300919.500015</v>
      </c>
      <c r="Q69" s="12">
        <v>18444334630.720001</v>
      </c>
      <c r="R69"/>
    </row>
    <row r="70" spans="2:18" ht="12.75" customHeight="1" x14ac:dyDescent="0.25">
      <c r="D70" s="1" t="s">
        <v>215</v>
      </c>
      <c r="E70" s="1" t="s">
        <v>115</v>
      </c>
      <c r="F70" s="1" t="s">
        <v>217</v>
      </c>
      <c r="G70" s="12">
        <v>43579806389.139984</v>
      </c>
      <c r="H70" s="12">
        <v>51990686066.279976</v>
      </c>
      <c r="I70" s="12">
        <v>52650096958.589981</v>
      </c>
      <c r="J70" s="12">
        <v>52767127320.099991</v>
      </c>
      <c r="K70" s="12">
        <v>52880691134.409996</v>
      </c>
      <c r="L70" s="12">
        <v>52997973391.159988</v>
      </c>
      <c r="M70" s="12">
        <v>53140553480.939995</v>
      </c>
      <c r="N70" s="12">
        <v>53246577116.420013</v>
      </c>
      <c r="O70" s="12">
        <v>53569900971.110008</v>
      </c>
      <c r="P70" s="12">
        <v>58949313880.030006</v>
      </c>
      <c r="Q70" s="12">
        <v>58896993936.560013</v>
      </c>
      <c r="R70"/>
    </row>
    <row r="71" spans="2:18" ht="12.75" customHeight="1" x14ac:dyDescent="0.25">
      <c r="D71" s="1" t="s">
        <v>218</v>
      </c>
      <c r="E71" s="1" t="s">
        <v>32</v>
      </c>
      <c r="F71" s="1" t="s">
        <v>220</v>
      </c>
      <c r="G71" s="12">
        <v>20630822342.699993</v>
      </c>
      <c r="H71" s="12">
        <v>26012855925.940002</v>
      </c>
      <c r="I71" s="12">
        <v>20112546579.459995</v>
      </c>
      <c r="J71" s="12">
        <v>20441482844.57</v>
      </c>
      <c r="K71" s="12">
        <v>20488582351.430012</v>
      </c>
      <c r="L71" s="12">
        <v>21312289809.050007</v>
      </c>
      <c r="M71" s="12">
        <v>21832403042.390007</v>
      </c>
      <c r="N71" s="12">
        <v>21251869470.250004</v>
      </c>
      <c r="O71" s="12">
        <v>21344431024.400013</v>
      </c>
      <c r="P71" s="12">
        <v>21159594319.28001</v>
      </c>
      <c r="Q71" s="12">
        <v>18444334630.720001</v>
      </c>
      <c r="R71"/>
    </row>
    <row r="72" spans="2:18" ht="12.75" customHeight="1" x14ac:dyDescent="0.25">
      <c r="E72" s="1"/>
      <c r="F72" s="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/>
    </row>
    <row r="73" spans="2:18" ht="12.75" customHeight="1" x14ac:dyDescent="0.25">
      <c r="B73" s="1" t="s">
        <v>225</v>
      </c>
      <c r="C73" s="1" t="s">
        <v>224</v>
      </c>
      <c r="E73" s="1"/>
      <c r="F73" s="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/>
    </row>
    <row r="74" spans="2:18" ht="12.75" customHeight="1" x14ac:dyDescent="0.25">
      <c r="D74" s="1" t="s">
        <v>221</v>
      </c>
      <c r="E74" s="1" t="s">
        <v>32</v>
      </c>
      <c r="F74" s="1" t="s">
        <v>223</v>
      </c>
      <c r="G74" s="12">
        <v>22046885402.710014</v>
      </c>
      <c r="H74" s="12">
        <v>22046885402.710014</v>
      </c>
      <c r="I74" s="12">
        <v>22042210265.120014</v>
      </c>
      <c r="J74" s="12">
        <v>22042210265.120014</v>
      </c>
      <c r="K74" s="12">
        <v>22046885402.710014</v>
      </c>
      <c r="L74" s="12">
        <v>22046885402.710014</v>
      </c>
      <c r="M74" s="12">
        <v>22046885402.710014</v>
      </c>
      <c r="N74" s="12">
        <v>22046885402.710014</v>
      </c>
      <c r="O74" s="12">
        <v>22046885402.710014</v>
      </c>
      <c r="P74" s="12">
        <v>22046885402.710014</v>
      </c>
      <c r="Q74" s="12">
        <v>22046885402.710014</v>
      </c>
      <c r="R74"/>
    </row>
    <row r="75" spans="2:18" ht="12.75" customHeight="1" x14ac:dyDescent="0.25">
      <c r="D75" s="1" t="s">
        <v>226</v>
      </c>
      <c r="E75" s="1" t="s">
        <v>32</v>
      </c>
      <c r="F75" s="1" t="s">
        <v>228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6661158.7300000004</v>
      </c>
      <c r="R75"/>
    </row>
    <row r="76" spans="2:18" ht="12.75" customHeight="1" x14ac:dyDescent="0.25">
      <c r="D76" s="1" t="s">
        <v>229</v>
      </c>
      <c r="E76" s="1" t="s">
        <v>32</v>
      </c>
      <c r="F76" s="1" t="s">
        <v>231</v>
      </c>
      <c r="G76" s="12">
        <v>4772650122.3900013</v>
      </c>
      <c r="H76" s="12">
        <v>7811020851.130002</v>
      </c>
      <c r="I76" s="12">
        <v>10654840527.750002</v>
      </c>
      <c r="J76" s="12">
        <v>13054736503.080002</v>
      </c>
      <c r="K76" s="12">
        <v>17152719361.229998</v>
      </c>
      <c r="L76" s="12">
        <v>20145550693.75</v>
      </c>
      <c r="M76" s="12">
        <v>23742323388.139996</v>
      </c>
      <c r="N76" s="12">
        <v>27431548907.979996</v>
      </c>
      <c r="O76" s="12">
        <v>30191879980.659996</v>
      </c>
      <c r="P76" s="12">
        <v>33971747034.189991</v>
      </c>
      <c r="Q76" s="12">
        <v>40451633072.040009</v>
      </c>
      <c r="R76"/>
    </row>
    <row r="77" spans="2:18" ht="12.75" customHeight="1" x14ac:dyDescent="0.25">
      <c r="D77" s="1" t="s">
        <v>415</v>
      </c>
      <c r="E77" s="1" t="s">
        <v>32</v>
      </c>
      <c r="F77" s="1" t="s">
        <v>417</v>
      </c>
      <c r="G77" s="12">
        <v>147014.29</v>
      </c>
      <c r="H77" s="12">
        <v>162829.02000000002</v>
      </c>
      <c r="I77" s="12">
        <v>154336.59</v>
      </c>
      <c r="J77" s="12">
        <v>156179.32999999999</v>
      </c>
      <c r="K77" s="12">
        <v>165691.52000000002</v>
      </c>
      <c r="L77" s="12">
        <v>179762.74</v>
      </c>
      <c r="M77" s="12">
        <v>229320.31999999998</v>
      </c>
      <c r="N77" s="12">
        <v>229009.53999999998</v>
      </c>
      <c r="O77" s="12">
        <v>229372.19999999998</v>
      </c>
      <c r="P77" s="12">
        <v>265926.34000000003</v>
      </c>
      <c r="Q77" s="12">
        <v>1026233.8000000002</v>
      </c>
      <c r="R77"/>
    </row>
    <row r="78" spans="2:18" ht="12.75" customHeight="1" x14ac:dyDescent="0.25">
      <c r="D78" s="1" t="s">
        <v>232</v>
      </c>
      <c r="E78" s="1" t="s">
        <v>115</v>
      </c>
      <c r="F78" s="1" t="s">
        <v>234</v>
      </c>
      <c r="G78" s="12">
        <v>-5511557090.2699986</v>
      </c>
      <c r="H78" s="12">
        <v>-8839423353.880003</v>
      </c>
      <c r="I78" s="12">
        <v>-11405001287.750002</v>
      </c>
      <c r="J78" s="12">
        <v>-14052480598.060001</v>
      </c>
      <c r="K78" s="12">
        <v>-17596893503.790001</v>
      </c>
      <c r="L78" s="12">
        <v>-20362282686.350006</v>
      </c>
      <c r="M78" s="12">
        <v>-23719797345.360012</v>
      </c>
      <c r="N78" s="12">
        <v>-26887251293.600014</v>
      </c>
      <c r="O78" s="12">
        <v>-29700457237.530006</v>
      </c>
      <c r="P78" s="12">
        <v>-32981132772.91</v>
      </c>
      <c r="Q78" s="12">
        <v>-36239207381.480003</v>
      </c>
      <c r="R78"/>
    </row>
    <row r="79" spans="2:18" ht="12.75" customHeight="1" x14ac:dyDescent="0.25">
      <c r="D79" s="1" t="s">
        <v>235</v>
      </c>
      <c r="E79" s="1" t="s">
        <v>32</v>
      </c>
      <c r="F79" s="1" t="s">
        <v>237</v>
      </c>
      <c r="G79" s="12">
        <v>-231237623.47999999</v>
      </c>
      <c r="H79" s="12">
        <v>-455749031.94</v>
      </c>
      <c r="I79" s="12">
        <v>-540291442.96999991</v>
      </c>
      <c r="J79" s="12">
        <v>-812718237.90999997</v>
      </c>
      <c r="K79" s="12">
        <v>-828636216.5999999</v>
      </c>
      <c r="L79" s="12">
        <v>-878711287.07999992</v>
      </c>
      <c r="M79" s="12">
        <v>-961383933.48999989</v>
      </c>
      <c r="N79" s="12">
        <v>-1012663283.2500001</v>
      </c>
      <c r="O79" s="12">
        <v>-1230788677.1799998</v>
      </c>
      <c r="P79" s="12">
        <v>-1277333960.01</v>
      </c>
      <c r="Q79" s="12">
        <v>-1422564907.2499998</v>
      </c>
      <c r="R79"/>
    </row>
    <row r="80" spans="2:18" ht="12.75" customHeight="1" x14ac:dyDescent="0.25">
      <c r="D80" s="1" t="s">
        <v>431</v>
      </c>
      <c r="E80" s="1" t="s">
        <v>32</v>
      </c>
      <c r="F80" s="1" t="s">
        <v>433</v>
      </c>
      <c r="G80" s="12">
        <v>-38021.89</v>
      </c>
      <c r="H80" s="12">
        <v>-62613.64</v>
      </c>
      <c r="I80" s="12">
        <v>-301592.41999999993</v>
      </c>
      <c r="J80" s="12">
        <v>-901965.58000000019</v>
      </c>
      <c r="K80" s="12">
        <v>-1019714.8100000003</v>
      </c>
      <c r="L80" s="12">
        <v>-2289108.7500000005</v>
      </c>
      <c r="M80" s="12">
        <v>-2289287.2800000003</v>
      </c>
      <c r="N80" s="12">
        <v>-2342448.08</v>
      </c>
      <c r="O80" s="12">
        <v>-2356332.1800000002</v>
      </c>
      <c r="P80" s="12">
        <v>-2448761.1800000002</v>
      </c>
      <c r="Q80" s="12">
        <v>-4295954.6099999985</v>
      </c>
      <c r="R80"/>
    </row>
    <row r="81" spans="2:18" ht="12.75" customHeight="1" x14ac:dyDescent="0.25">
      <c r="D81" s="1" t="s">
        <v>238</v>
      </c>
      <c r="E81" s="1" t="s">
        <v>32</v>
      </c>
      <c r="F81" s="1" t="s">
        <v>240</v>
      </c>
      <c r="G81" s="12">
        <v>21076849803.750011</v>
      </c>
      <c r="H81" s="12">
        <v>20562834083.400002</v>
      </c>
      <c r="I81" s="12">
        <v>20751610806.32</v>
      </c>
      <c r="J81" s="12">
        <v>20231002145.980003</v>
      </c>
      <c r="K81" s="12">
        <v>20773221020.260002</v>
      </c>
      <c r="L81" s="12">
        <v>20949332777.020012</v>
      </c>
      <c r="M81" s="12">
        <v>21105967545.039993</v>
      </c>
      <c r="N81" s="12">
        <v>21576406295.300011</v>
      </c>
      <c r="O81" s="12">
        <v>21305392508.680023</v>
      </c>
      <c r="P81" s="12">
        <v>21757982869.140007</v>
      </c>
      <c r="Q81" s="12">
        <v>24840137623.940006</v>
      </c>
      <c r="R81"/>
    </row>
    <row r="82" spans="2:18" ht="12.75" customHeight="1" x14ac:dyDescent="0.25">
      <c r="D82" s="1" t="s">
        <v>241</v>
      </c>
      <c r="E82" s="1" t="s">
        <v>32</v>
      </c>
      <c r="F82" s="1" t="s">
        <v>242</v>
      </c>
      <c r="G82" s="12">
        <v>-23201014318.130001</v>
      </c>
      <c r="H82" s="12">
        <v>-23201014318.130001</v>
      </c>
      <c r="I82" s="12">
        <v>-23201014318.130001</v>
      </c>
      <c r="J82" s="12">
        <v>-23201014318.130001</v>
      </c>
      <c r="K82" s="12">
        <v>-23201014318.130001</v>
      </c>
      <c r="L82" s="12">
        <v>-23201014318.130001</v>
      </c>
      <c r="M82" s="12">
        <v>-23201014318.130001</v>
      </c>
      <c r="N82" s="12">
        <v>-23201014318.130001</v>
      </c>
      <c r="O82" s="12">
        <v>-23201014318.130001</v>
      </c>
      <c r="P82" s="12">
        <v>-23201014318.130001</v>
      </c>
      <c r="Q82" s="12">
        <v>-23201014318.130001</v>
      </c>
      <c r="R82"/>
    </row>
    <row r="83" spans="2:18" ht="12.75" customHeight="1" x14ac:dyDescent="0.25">
      <c r="D83" s="1" t="s">
        <v>243</v>
      </c>
      <c r="E83" s="1" t="s">
        <v>32</v>
      </c>
      <c r="F83" s="1" t="s">
        <v>245</v>
      </c>
      <c r="G83" s="12">
        <v>-637290872.1400001</v>
      </c>
      <c r="H83" s="12">
        <v>177010984.41</v>
      </c>
      <c r="I83" s="12">
        <v>504759852.86000013</v>
      </c>
      <c r="J83" s="12">
        <v>744953413.40999985</v>
      </c>
      <c r="K83" s="12">
        <v>-251390667.16000003</v>
      </c>
      <c r="L83" s="12">
        <v>-844101589.83999991</v>
      </c>
      <c r="M83" s="12">
        <v>-1783792610.3799999</v>
      </c>
      <c r="N83" s="12">
        <v>-1880931381.4499998</v>
      </c>
      <c r="O83" s="12">
        <v>-1353421505.3299999</v>
      </c>
      <c r="P83" s="12">
        <v>-1934190461.4300003</v>
      </c>
      <c r="Q83" s="12">
        <v>-2903385478.4000001</v>
      </c>
      <c r="R83"/>
    </row>
    <row r="84" spans="2:18" ht="12.75" customHeight="1" x14ac:dyDescent="0.25">
      <c r="D84" s="1" t="s">
        <v>552</v>
      </c>
      <c r="E84" s="1" t="s">
        <v>32</v>
      </c>
      <c r="F84" s="1" t="s">
        <v>554</v>
      </c>
      <c r="G84" s="12">
        <v>2731187.6200000006</v>
      </c>
      <c r="H84" s="12">
        <v>2871046.3400000003</v>
      </c>
      <c r="I84" s="12">
        <v>2921505.4200000004</v>
      </c>
      <c r="J84" s="12">
        <v>2963457.62</v>
      </c>
      <c r="K84" s="12">
        <v>2973381.68</v>
      </c>
      <c r="L84" s="12">
        <v>3145510.68</v>
      </c>
      <c r="M84" s="12">
        <v>3262760.15</v>
      </c>
      <c r="N84" s="12">
        <v>3374824.85</v>
      </c>
      <c r="O84" s="12">
        <v>3408059.66</v>
      </c>
      <c r="P84" s="12">
        <v>3478907.4600000004</v>
      </c>
      <c r="Q84" s="12">
        <v>4408724.9399999995</v>
      </c>
      <c r="R84"/>
    </row>
    <row r="85" spans="2:18" ht="12.75" customHeight="1" x14ac:dyDescent="0.25">
      <c r="D85" s="1" t="s">
        <v>246</v>
      </c>
      <c r="E85" s="1" t="s">
        <v>32</v>
      </c>
      <c r="F85" s="1" t="s">
        <v>248</v>
      </c>
      <c r="G85" s="12">
        <v>-23835574002.649998</v>
      </c>
      <c r="H85" s="12">
        <v>-23021132287.379993</v>
      </c>
      <c r="I85" s="12">
        <v>-22693332959.849998</v>
      </c>
      <c r="J85" s="12">
        <v>-22453097447.099995</v>
      </c>
      <c r="K85" s="12">
        <v>-23449431603.609993</v>
      </c>
      <c r="L85" s="12">
        <v>-24041970397.289997</v>
      </c>
      <c r="M85" s="12">
        <v>-24981544168.359993</v>
      </c>
      <c r="N85" s="12">
        <v>-25078570874.729992</v>
      </c>
      <c r="O85" s="12">
        <v>-24551027763.800007</v>
      </c>
      <c r="P85" s="12">
        <v>-25131725872.099995</v>
      </c>
      <c r="Q85" s="12">
        <v>-26099991071.590004</v>
      </c>
      <c r="R85"/>
    </row>
    <row r="86" spans="2:18" ht="12.75" customHeight="1" x14ac:dyDescent="0.25">
      <c r="D86" s="1" t="s">
        <v>249</v>
      </c>
      <c r="E86" s="1" t="s">
        <v>115</v>
      </c>
      <c r="F86" s="1" t="s">
        <v>251</v>
      </c>
      <c r="G86" s="12">
        <v>-1154128915.4200008</v>
      </c>
      <c r="H86" s="12">
        <v>-1154128915.4200008</v>
      </c>
      <c r="I86" s="12">
        <v>-1158804053.0100007</v>
      </c>
      <c r="J86" s="12">
        <v>-1158804053.0100007</v>
      </c>
      <c r="K86" s="12">
        <v>-1154128915.4200008</v>
      </c>
      <c r="L86" s="12">
        <v>-1154128915.4200008</v>
      </c>
      <c r="M86" s="12">
        <v>-1154128915.4200008</v>
      </c>
      <c r="N86" s="12">
        <v>-1154128915.4200008</v>
      </c>
      <c r="O86" s="12">
        <v>-1154128915.4200008</v>
      </c>
      <c r="P86" s="12">
        <v>-1154128915.4200008</v>
      </c>
      <c r="Q86" s="12">
        <v>-1147467756.6900008</v>
      </c>
      <c r="R86"/>
    </row>
    <row r="87" spans="2:18" ht="12.75" customHeight="1" x14ac:dyDescent="0.25">
      <c r="D87" s="1" t="s">
        <v>252</v>
      </c>
      <c r="E87" s="1" t="s">
        <v>115</v>
      </c>
      <c r="F87" s="1" t="s">
        <v>254</v>
      </c>
      <c r="G87" s="12">
        <v>-2758724198.9000006</v>
      </c>
      <c r="H87" s="12">
        <v>-2458298203.98</v>
      </c>
      <c r="I87" s="12">
        <v>-1941722153.5300007</v>
      </c>
      <c r="J87" s="12">
        <v>-2222095301.1200008</v>
      </c>
      <c r="K87" s="12">
        <v>-2676210583.3500004</v>
      </c>
      <c r="L87" s="12">
        <v>-3092637620.2700014</v>
      </c>
      <c r="M87" s="12">
        <v>-3875576623.3200006</v>
      </c>
      <c r="N87" s="12">
        <v>-3502164579.4300003</v>
      </c>
      <c r="O87" s="12">
        <v>-3245635255.1199994</v>
      </c>
      <c r="P87" s="12">
        <v>-3373743002.96</v>
      </c>
      <c r="Q87" s="12">
        <v>-1259853447.6499996</v>
      </c>
      <c r="R87"/>
    </row>
    <row r="88" spans="2:18" ht="12.75" customHeight="1" x14ac:dyDescent="0.25">
      <c r="E88" s="1"/>
      <c r="F88" s="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/>
    </row>
    <row r="89" spans="2:18" ht="12.75" customHeight="1" x14ac:dyDescent="0.25">
      <c r="B89" s="1" t="s">
        <v>259</v>
      </c>
      <c r="C89" s="1" t="s">
        <v>258</v>
      </c>
      <c r="E89" s="1"/>
      <c r="F89" s="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/>
    </row>
    <row r="90" spans="2:18" ht="12.75" customHeight="1" x14ac:dyDescent="0.25">
      <c r="D90" s="1" t="s">
        <v>255</v>
      </c>
      <c r="E90" s="1" t="s">
        <v>115</v>
      </c>
      <c r="F90" s="1" t="s">
        <v>257</v>
      </c>
      <c r="G90" s="12">
        <v>3981181955.9699998</v>
      </c>
      <c r="H90" s="12">
        <v>12374956086.290001</v>
      </c>
      <c r="I90" s="12">
        <v>12972282889.380003</v>
      </c>
      <c r="J90" s="12">
        <v>12974193527.330002</v>
      </c>
      <c r="K90" s="12">
        <v>12993720423.290001</v>
      </c>
      <c r="L90" s="12">
        <v>12993719561.16</v>
      </c>
      <c r="M90" s="12">
        <v>12993719561.16</v>
      </c>
      <c r="N90" s="12">
        <v>12993719561.16</v>
      </c>
      <c r="O90" s="12">
        <v>13025719561.16</v>
      </c>
      <c r="P90" s="12">
        <v>13025719561.16</v>
      </c>
      <c r="Q90" s="12">
        <v>13483868468.809998</v>
      </c>
      <c r="R90"/>
    </row>
    <row r="91" spans="2:18" ht="12.75" customHeight="1" x14ac:dyDescent="0.25">
      <c r="D91" s="1" t="s">
        <v>260</v>
      </c>
      <c r="E91" s="1" t="s">
        <v>32</v>
      </c>
      <c r="F91" s="1" t="s">
        <v>262</v>
      </c>
      <c r="G91" s="12">
        <v>829606243.24000013</v>
      </c>
      <c r="H91" s="12">
        <v>1512884029.1100001</v>
      </c>
      <c r="I91" s="12">
        <v>2247294220.29</v>
      </c>
      <c r="J91" s="12">
        <v>2985142094.6700001</v>
      </c>
      <c r="K91" s="12">
        <v>3920062079.3000007</v>
      </c>
      <c r="L91" s="12">
        <v>4599925239.4800005</v>
      </c>
      <c r="M91" s="12">
        <v>5393901886.2000008</v>
      </c>
      <c r="N91" s="12">
        <v>6218022923.2199993</v>
      </c>
      <c r="O91" s="12">
        <v>7061040278.5299997</v>
      </c>
      <c r="P91" s="12">
        <v>7925877789.3899994</v>
      </c>
      <c r="Q91" s="12">
        <v>8888209469.4099998</v>
      </c>
      <c r="R91"/>
    </row>
    <row r="92" spans="2:18" ht="12.75" customHeight="1" x14ac:dyDescent="0.25">
      <c r="D92" s="1" t="s">
        <v>263</v>
      </c>
      <c r="E92" s="1" t="s">
        <v>32</v>
      </c>
      <c r="F92" s="1" t="s">
        <v>265</v>
      </c>
      <c r="G92" s="12">
        <v>1094333300.4900002</v>
      </c>
      <c r="H92" s="12">
        <v>1438839465.7999992</v>
      </c>
      <c r="I92" s="12">
        <v>1684604086.9299994</v>
      </c>
      <c r="J92" s="12">
        <v>1943903768.5899992</v>
      </c>
      <c r="K92" s="12">
        <v>2198112760.2399998</v>
      </c>
      <c r="L92" s="12">
        <v>2403772823.1700001</v>
      </c>
      <c r="M92" s="12">
        <v>2604982921.9299998</v>
      </c>
      <c r="N92" s="12">
        <v>2804734192.019999</v>
      </c>
      <c r="O92" s="12">
        <v>2974456304.8599987</v>
      </c>
      <c r="P92" s="12">
        <v>3190985823.7999992</v>
      </c>
      <c r="Q92" s="12">
        <v>3323027193.3699999</v>
      </c>
      <c r="R92"/>
    </row>
    <row r="93" spans="2:18" ht="12.75" customHeight="1" x14ac:dyDescent="0.25">
      <c r="D93" s="1" t="s">
        <v>266</v>
      </c>
      <c r="E93" s="1" t="s">
        <v>115</v>
      </c>
      <c r="F93" s="1" t="s">
        <v>268</v>
      </c>
      <c r="G93" s="12">
        <v>1923939543.7299998</v>
      </c>
      <c r="H93" s="12">
        <v>2951723494.9100018</v>
      </c>
      <c r="I93" s="12">
        <v>3931898307.2200007</v>
      </c>
      <c r="J93" s="12">
        <v>4929045863.2599993</v>
      </c>
      <c r="K93" s="12">
        <v>6118174839.539999</v>
      </c>
      <c r="L93" s="12">
        <v>7003698062.6499996</v>
      </c>
      <c r="M93" s="12">
        <v>7998884808.1299992</v>
      </c>
      <c r="N93" s="12">
        <v>9022757115.2399979</v>
      </c>
      <c r="O93" s="12">
        <v>10035496583.389999</v>
      </c>
      <c r="P93" s="12">
        <v>11116863613.190001</v>
      </c>
      <c r="Q93" s="12">
        <v>12211236662.780001</v>
      </c>
      <c r="R93"/>
    </row>
    <row r="94" spans="2:18" ht="12.75" customHeight="1" x14ac:dyDescent="0.25">
      <c r="D94" s="1" t="s">
        <v>269</v>
      </c>
      <c r="E94" s="1" t="s">
        <v>32</v>
      </c>
      <c r="F94" s="1" t="s">
        <v>271</v>
      </c>
      <c r="G94" s="12">
        <v>-2038762972.5099998</v>
      </c>
      <c r="H94" s="12">
        <v>-3050615411.3799996</v>
      </c>
      <c r="I94" s="12">
        <v>-4129807685.0700002</v>
      </c>
      <c r="J94" s="12">
        <v>-5151231749.0199995</v>
      </c>
      <c r="K94" s="12">
        <v>-6300004008.4199982</v>
      </c>
      <c r="L94" s="12">
        <v>-7287617964.2399988</v>
      </c>
      <c r="M94" s="12">
        <v>-8335801741.2300005</v>
      </c>
      <c r="N94" s="12">
        <v>-9391010084.1299992</v>
      </c>
      <c r="O94" s="12">
        <v>-10423992928.75</v>
      </c>
      <c r="P94" s="12">
        <v>-11560371377.740002</v>
      </c>
      <c r="Q94" s="12">
        <v>-12717698183.410002</v>
      </c>
      <c r="R94"/>
    </row>
    <row r="95" spans="2:18" ht="12.75" customHeight="1" x14ac:dyDescent="0.25">
      <c r="D95" s="1" t="s">
        <v>272</v>
      </c>
      <c r="E95" s="1" t="s">
        <v>32</v>
      </c>
      <c r="F95" s="1" t="s">
        <v>273</v>
      </c>
      <c r="G95" s="12">
        <v>-9294912.4299999997</v>
      </c>
      <c r="H95" s="12">
        <v>-14755321.659999998</v>
      </c>
      <c r="I95" s="12">
        <v>-32036953.090000004</v>
      </c>
      <c r="J95" s="12">
        <v>-35881162.009999998</v>
      </c>
      <c r="K95" s="12">
        <v>-43772483.030000016</v>
      </c>
      <c r="L95" s="12">
        <v>-48088449.710000001</v>
      </c>
      <c r="M95" s="12">
        <v>-56572391.509999998</v>
      </c>
      <c r="N95" s="12">
        <v>-61801492.43</v>
      </c>
      <c r="O95" s="12">
        <v>-65967679.590000004</v>
      </c>
      <c r="P95" s="12">
        <v>-101277027.22999999</v>
      </c>
      <c r="Q95" s="12">
        <v>-124981549.55999999</v>
      </c>
      <c r="R95"/>
    </row>
    <row r="96" spans="2:18" ht="12.75" customHeight="1" x14ac:dyDescent="0.25">
      <c r="D96" s="1" t="s">
        <v>274</v>
      </c>
      <c r="E96" s="1" t="s">
        <v>115</v>
      </c>
      <c r="F96" s="1" t="s">
        <v>275</v>
      </c>
      <c r="G96" s="12">
        <v>-2048057884.9400001</v>
      </c>
      <c r="H96" s="12">
        <v>-3065370733.0400004</v>
      </c>
      <c r="I96" s="12">
        <v>-4161844638.1600003</v>
      </c>
      <c r="J96" s="12">
        <v>-5187112911.0299997</v>
      </c>
      <c r="K96" s="12">
        <v>-6343776491.4499998</v>
      </c>
      <c r="L96" s="12">
        <v>-7335706413.9500008</v>
      </c>
      <c r="M96" s="12">
        <v>-8392374132.7400007</v>
      </c>
      <c r="N96" s="12">
        <v>-9452811576.5600014</v>
      </c>
      <c r="O96" s="12">
        <v>-10489960608.339994</v>
      </c>
      <c r="P96" s="12">
        <v>-11661648404.970001</v>
      </c>
      <c r="Q96" s="12">
        <v>-12842679732.970001</v>
      </c>
      <c r="R96"/>
    </row>
    <row r="97" spans="4:18" ht="12.75" customHeight="1" x14ac:dyDescent="0.25">
      <c r="D97" s="1" t="s">
        <v>276</v>
      </c>
      <c r="E97" s="1" t="s">
        <v>32</v>
      </c>
      <c r="F97" s="1" t="s">
        <v>277</v>
      </c>
      <c r="G97" s="12">
        <v>16298365.500000015</v>
      </c>
      <c r="H97" s="12">
        <v>89085506.360000014</v>
      </c>
      <c r="I97" s="12">
        <v>115333877.12999997</v>
      </c>
      <c r="J97" s="12">
        <v>127528463.97999999</v>
      </c>
      <c r="K97" s="12">
        <v>82517748.63000001</v>
      </c>
      <c r="L97" s="12">
        <v>27808166.590000004</v>
      </c>
      <c r="M97" s="12">
        <v>68006852.430000007</v>
      </c>
      <c r="N97" s="12">
        <v>85205250.74999997</v>
      </c>
      <c r="O97" s="12">
        <v>39328509.850000039</v>
      </c>
      <c r="P97" s="12">
        <v>-39780367.659999996</v>
      </c>
      <c r="Q97" s="12">
        <v>-477409179.3900001</v>
      </c>
      <c r="R97"/>
    </row>
    <row r="98" spans="4:18" ht="12.75" customHeight="1" x14ac:dyDescent="0.25">
      <c r="D98" s="1" t="s">
        <v>555</v>
      </c>
      <c r="E98" s="1" t="s">
        <v>32</v>
      </c>
      <c r="F98" s="1" t="s">
        <v>557</v>
      </c>
      <c r="G98" s="12">
        <v>2731187.6200000006</v>
      </c>
      <c r="H98" s="12">
        <v>2871046.3400000003</v>
      </c>
      <c r="I98" s="12">
        <v>2921505.4200000004</v>
      </c>
      <c r="J98" s="12">
        <v>2963457.62</v>
      </c>
      <c r="K98" s="12">
        <v>2973381.68</v>
      </c>
      <c r="L98" s="12">
        <v>3145510.68</v>
      </c>
      <c r="M98" s="12">
        <v>3262760.15</v>
      </c>
      <c r="N98" s="12">
        <v>3374824.85</v>
      </c>
      <c r="O98" s="12">
        <v>3408059.66</v>
      </c>
      <c r="P98" s="12">
        <v>3478907.4600000004</v>
      </c>
      <c r="Q98" s="12">
        <v>4408724.9399999995</v>
      </c>
      <c r="R98"/>
    </row>
    <row r="99" spans="4:18" ht="12.75" customHeight="1" x14ac:dyDescent="0.25">
      <c r="D99" s="1" t="s">
        <v>278</v>
      </c>
      <c r="E99" s="1" t="s">
        <v>32</v>
      </c>
      <c r="F99" s="1" t="s">
        <v>279</v>
      </c>
      <c r="G99" s="12">
        <v>2049721.25</v>
      </c>
      <c r="H99" s="12">
        <v>2678145.6</v>
      </c>
      <c r="I99" s="12">
        <v>3382571.9499999997</v>
      </c>
      <c r="J99" s="12">
        <v>3541970.81</v>
      </c>
      <c r="K99" s="12">
        <v>4184989.11</v>
      </c>
      <c r="L99" s="12">
        <v>4886865.37</v>
      </c>
      <c r="M99" s="12">
        <v>6349794.8500000006</v>
      </c>
      <c r="N99" s="12">
        <v>6639152.790000001</v>
      </c>
      <c r="O99" s="12">
        <v>6775636.1100000003</v>
      </c>
      <c r="P99" s="12">
        <v>6971331.4699999988</v>
      </c>
      <c r="Q99" s="12">
        <v>7103757.7999999998</v>
      </c>
      <c r="R99"/>
    </row>
    <row r="100" spans="4:18" ht="12.75" customHeight="1" x14ac:dyDescent="0.25">
      <c r="D100" s="1" t="s">
        <v>560</v>
      </c>
      <c r="E100" s="1" t="s">
        <v>32</v>
      </c>
      <c r="F100" s="1" t="s">
        <v>562</v>
      </c>
      <c r="G100" s="12">
        <v>73065.87</v>
      </c>
      <c r="H100" s="12">
        <v>89347.750000000015</v>
      </c>
      <c r="I100" s="12">
        <v>89213.08</v>
      </c>
      <c r="J100" s="12">
        <v>92031.19</v>
      </c>
      <c r="K100" s="12">
        <v>102530.23000000001</v>
      </c>
      <c r="L100" s="12">
        <v>103094.53</v>
      </c>
      <c r="M100" s="12">
        <v>149250.29999999999</v>
      </c>
      <c r="N100" s="12">
        <v>149349.79999999999</v>
      </c>
      <c r="O100" s="12">
        <v>149726.77000000002</v>
      </c>
      <c r="P100" s="12">
        <v>149801.30000000002</v>
      </c>
      <c r="Q100" s="12">
        <v>160896.34999999998</v>
      </c>
      <c r="R100"/>
    </row>
    <row r="101" spans="4:18" ht="12.75" customHeight="1" x14ac:dyDescent="0.25">
      <c r="D101" s="1" t="s">
        <v>280</v>
      </c>
      <c r="E101" s="1" t="s">
        <v>32</v>
      </c>
      <c r="F101" s="1" t="s">
        <v>282</v>
      </c>
      <c r="G101" s="12">
        <v>-11461801651.83</v>
      </c>
      <c r="H101" s="12">
        <v>-10298721961.729998</v>
      </c>
      <c r="I101" s="12">
        <v>-9011272228.1800003</v>
      </c>
      <c r="J101" s="12">
        <v>-7998399149.8999996</v>
      </c>
      <c r="K101" s="12">
        <v>-6816915191.4899979</v>
      </c>
      <c r="L101" s="12">
        <v>-5771149394.3799992</v>
      </c>
      <c r="M101" s="12">
        <v>-4756306696.1499987</v>
      </c>
      <c r="N101" s="12">
        <v>-3713469172.7900004</v>
      </c>
      <c r="O101" s="12">
        <v>-2662613495.2100005</v>
      </c>
      <c r="P101" s="12">
        <v>-1412083438.76</v>
      </c>
      <c r="Q101" s="12">
        <v>0</v>
      </c>
      <c r="R101"/>
    </row>
    <row r="102" spans="4:18" ht="12.75" customHeight="1" x14ac:dyDescent="0.25">
      <c r="D102" s="1" t="s">
        <v>283</v>
      </c>
      <c r="E102" s="1" t="s">
        <v>115</v>
      </c>
      <c r="F102" s="1" t="s">
        <v>285</v>
      </c>
      <c r="G102" s="12">
        <v>-11440649311.589996</v>
      </c>
      <c r="H102" s="12">
        <v>-10203997915.679996</v>
      </c>
      <c r="I102" s="12">
        <v>-8889545060.5999985</v>
      </c>
      <c r="J102" s="12">
        <v>-7864273226.2999992</v>
      </c>
      <c r="K102" s="12">
        <v>-6727136541.8399992</v>
      </c>
      <c r="L102" s="12">
        <v>-5735205757.2099981</v>
      </c>
      <c r="M102" s="12">
        <v>-4678538038.4199982</v>
      </c>
      <c r="N102" s="12">
        <v>-3618100594.5999999</v>
      </c>
      <c r="O102" s="12">
        <v>-2612951562.8199997</v>
      </c>
      <c r="P102" s="12">
        <v>-1441263766.1899998</v>
      </c>
      <c r="Q102" s="12">
        <v>-465735800.30000007</v>
      </c>
      <c r="R102"/>
    </row>
    <row r="103" spans="4:18" ht="12.75" customHeight="1" x14ac:dyDescent="0.25">
      <c r="D103" s="1" t="s">
        <v>286</v>
      </c>
      <c r="E103" s="1" t="s">
        <v>115</v>
      </c>
      <c r="F103" s="1" t="s">
        <v>288</v>
      </c>
      <c r="G103" s="12">
        <v>-9507525240.5599995</v>
      </c>
      <c r="H103" s="12">
        <v>-894412562.43000007</v>
      </c>
      <c r="I103" s="12">
        <v>-79106809.379999995</v>
      </c>
      <c r="J103" s="12">
        <v>-77192610</v>
      </c>
      <c r="K103" s="12">
        <v>-77192610</v>
      </c>
      <c r="L103" s="12">
        <v>-77192610</v>
      </c>
      <c r="M103" s="12">
        <v>-77192610</v>
      </c>
      <c r="N103" s="12">
        <v>-77192610</v>
      </c>
      <c r="O103" s="12">
        <v>-77192610</v>
      </c>
      <c r="P103" s="12">
        <v>-77192610</v>
      </c>
      <c r="Q103" s="12">
        <v>175452935.53999999</v>
      </c>
      <c r="R103"/>
    </row>
    <row r="104" spans="4:18" ht="12.75" customHeight="1" x14ac:dyDescent="0.25">
      <c r="D104" s="1" t="s">
        <v>289</v>
      </c>
      <c r="E104" s="1" t="s">
        <v>115</v>
      </c>
      <c r="F104" s="1" t="s">
        <v>291</v>
      </c>
      <c r="G104" s="12">
        <v>-124118341.20999999</v>
      </c>
      <c r="H104" s="12">
        <v>-113647238.12999997</v>
      </c>
      <c r="I104" s="12">
        <v>-229946330.94000003</v>
      </c>
      <c r="J104" s="12">
        <v>-258067047.7700001</v>
      </c>
      <c r="K104" s="12">
        <v>-225601651.91000003</v>
      </c>
      <c r="L104" s="12">
        <v>-332008351.30000001</v>
      </c>
      <c r="M104" s="12">
        <v>-393489324.61000001</v>
      </c>
      <c r="N104" s="12">
        <v>-430054461.32000017</v>
      </c>
      <c r="O104" s="12">
        <v>-454464024.94999987</v>
      </c>
      <c r="P104" s="12">
        <v>-544784791.77999997</v>
      </c>
      <c r="Q104" s="12">
        <v>-631443070.1900003</v>
      </c>
      <c r="R104"/>
    </row>
    <row r="105" spans="4:18" ht="12.75" customHeight="1" x14ac:dyDescent="0.25">
      <c r="D105" s="1" t="s">
        <v>445</v>
      </c>
      <c r="E105" s="1" t="s">
        <v>115</v>
      </c>
      <c r="F105" s="1" t="s">
        <v>447</v>
      </c>
      <c r="G105" s="12">
        <v>20783491606</v>
      </c>
      <c r="H105" s="12">
        <v>20788057817.720001</v>
      </c>
      <c r="I105" s="12">
        <v>20846119230.209999</v>
      </c>
      <c r="J105" s="12">
        <v>20962383960.119999</v>
      </c>
      <c r="K105" s="12">
        <v>21097159751.349998</v>
      </c>
      <c r="L105" s="12">
        <v>21212849287.900002</v>
      </c>
      <c r="M105" s="12">
        <v>21355734889.619999</v>
      </c>
      <c r="N105" s="12">
        <v>21484395600.759998</v>
      </c>
      <c r="O105" s="12">
        <v>21614956763.380001</v>
      </c>
      <c r="P105" s="12">
        <v>26994201032.07</v>
      </c>
      <c r="Q105" s="12">
        <v>26439924846.310001</v>
      </c>
      <c r="R105"/>
    </row>
    <row r="106" spans="4:18" ht="12.75" customHeight="1" x14ac:dyDescent="0.25">
      <c r="D106" s="1" t="s">
        <v>448</v>
      </c>
      <c r="E106" s="1" t="s">
        <v>32</v>
      </c>
      <c r="F106" s="1" t="s">
        <v>450</v>
      </c>
      <c r="G106" s="12">
        <v>604827086.29000008</v>
      </c>
      <c r="H106" s="12">
        <v>1004400409.64</v>
      </c>
      <c r="I106" s="12">
        <v>1413967494.0999999</v>
      </c>
      <c r="J106" s="12">
        <v>1817728021.0599999</v>
      </c>
      <c r="K106" s="12">
        <v>2672405935.0299997</v>
      </c>
      <c r="L106" s="12">
        <v>3441861044.6700001</v>
      </c>
      <c r="M106" s="12">
        <v>4729172363.6199999</v>
      </c>
      <c r="N106" s="12">
        <v>5928112491.9700003</v>
      </c>
      <c r="O106" s="12">
        <v>7029623187.0600004</v>
      </c>
      <c r="P106" s="12">
        <v>8619037071.1700001</v>
      </c>
      <c r="Q106" s="12">
        <v>10233246746.82</v>
      </c>
      <c r="R106"/>
    </row>
    <row r="107" spans="4:18" ht="12.75" customHeight="1" x14ac:dyDescent="0.25">
      <c r="D107" s="1" t="s">
        <v>346</v>
      </c>
      <c r="E107" s="1" t="s">
        <v>32</v>
      </c>
      <c r="F107" s="1" t="s">
        <v>348</v>
      </c>
      <c r="G107" s="12">
        <v>2982790460.2499995</v>
      </c>
      <c r="H107" s="12">
        <v>4883299449.3300009</v>
      </c>
      <c r="I107" s="12">
        <v>6059135486.4299994</v>
      </c>
      <c r="J107" s="12">
        <v>7305706713.7399998</v>
      </c>
      <c r="K107" s="12">
        <v>8806312729.2200012</v>
      </c>
      <c r="L107" s="12">
        <v>9916723579.0299988</v>
      </c>
      <c r="M107" s="12">
        <v>10991740173.610001</v>
      </c>
      <c r="N107" s="12">
        <v>11936381686.389997</v>
      </c>
      <c r="O107" s="12">
        <v>12635337467.079998</v>
      </c>
      <c r="P107" s="12">
        <v>13245232088.550001</v>
      </c>
      <c r="Q107" s="12">
        <v>13794723971.879999</v>
      </c>
      <c r="R107"/>
    </row>
    <row r="108" spans="4:18" ht="12.75" customHeight="1" x14ac:dyDescent="0.25">
      <c r="D108" s="1" t="s">
        <v>349</v>
      </c>
      <c r="E108" s="1" t="s">
        <v>32</v>
      </c>
      <c r="F108" s="1" t="s">
        <v>351</v>
      </c>
      <c r="G108" s="12">
        <v>3587617546.5399995</v>
      </c>
      <c r="H108" s="12">
        <v>5887699858.9700012</v>
      </c>
      <c r="I108" s="12">
        <v>7473102980.5299988</v>
      </c>
      <c r="J108" s="12">
        <v>9123434734.7999992</v>
      </c>
      <c r="K108" s="12">
        <v>11478718664.250002</v>
      </c>
      <c r="L108" s="12">
        <v>13358584623.700001</v>
      </c>
      <c r="M108" s="12">
        <v>15720912537.230001</v>
      </c>
      <c r="N108" s="12">
        <v>17864494178.360004</v>
      </c>
      <c r="O108" s="12">
        <v>19664960654.139999</v>
      </c>
      <c r="P108" s="12">
        <v>21864269159.720001</v>
      </c>
      <c r="Q108" s="12">
        <v>24027970718.700001</v>
      </c>
      <c r="R108"/>
    </row>
    <row r="109" spans="4:18" ht="12.75" customHeight="1" x14ac:dyDescent="0.25">
      <c r="D109" s="1" t="s">
        <v>482</v>
      </c>
      <c r="E109" s="1" t="s">
        <v>32</v>
      </c>
      <c r="F109" s="1" t="s">
        <v>484</v>
      </c>
      <c r="G109" s="12">
        <v>-3371818090.23</v>
      </c>
      <c r="H109" s="12">
        <v>-5573673041.7299995</v>
      </c>
      <c r="I109" s="12">
        <v>-7303731650.4499998</v>
      </c>
      <c r="J109" s="12">
        <v>-8912430644.6700001</v>
      </c>
      <c r="K109" s="12">
        <v>-10860621723.5</v>
      </c>
      <c r="L109" s="12">
        <v>-12926404956.75</v>
      </c>
      <c r="M109" s="12">
        <v>-14897481779.27</v>
      </c>
      <c r="N109" s="12">
        <v>-16753989349.540001</v>
      </c>
      <c r="O109" s="12">
        <v>-18716189198.5</v>
      </c>
      <c r="P109" s="12">
        <v>-20444722570.810001</v>
      </c>
      <c r="Q109" s="12">
        <v>-22864869362.75</v>
      </c>
      <c r="R109"/>
    </row>
    <row r="110" spans="4:18" ht="12.75" customHeight="1" x14ac:dyDescent="0.25">
      <c r="D110" s="1" t="s">
        <v>468</v>
      </c>
      <c r="E110" s="1" t="s">
        <v>32</v>
      </c>
      <c r="F110" s="1" t="s">
        <v>469</v>
      </c>
      <c r="G110" s="12">
        <v>-179421213.89999998</v>
      </c>
      <c r="H110" s="12">
        <v>-237674174.54999998</v>
      </c>
      <c r="I110" s="12">
        <v>-363770345.47000003</v>
      </c>
      <c r="J110" s="12">
        <v>-426625925.36000001</v>
      </c>
      <c r="K110" s="12">
        <v>-500139506.07999998</v>
      </c>
      <c r="L110" s="12">
        <v>-618519267.88999999</v>
      </c>
      <c r="M110" s="12">
        <v>-702805343.21000004</v>
      </c>
      <c r="N110" s="12">
        <v>-773544763.23000002</v>
      </c>
      <c r="O110" s="12">
        <v>-936493222.00999999</v>
      </c>
      <c r="P110" s="12">
        <v>-1039123024.98</v>
      </c>
      <c r="Q110" s="12">
        <v>-1122475187.8199999</v>
      </c>
      <c r="R110"/>
    </row>
    <row r="111" spans="4:18" ht="12.75" customHeight="1" x14ac:dyDescent="0.25">
      <c r="D111" s="1" t="s">
        <v>470</v>
      </c>
      <c r="E111" s="1" t="s">
        <v>115</v>
      </c>
      <c r="F111" s="1" t="s">
        <v>471</v>
      </c>
      <c r="G111" s="12">
        <v>-3551239304.1300001</v>
      </c>
      <c r="H111" s="12">
        <v>-5811347216.2799997</v>
      </c>
      <c r="I111" s="12">
        <v>-7667501995.9200001</v>
      </c>
      <c r="J111" s="12">
        <v>-9339056570.0300007</v>
      </c>
      <c r="K111" s="12">
        <v>-11360761229.58</v>
      </c>
      <c r="L111" s="12">
        <v>-13544924224.640001</v>
      </c>
      <c r="M111" s="12">
        <v>-15600287122.480001</v>
      </c>
      <c r="N111" s="12">
        <v>-17527534112.77</v>
      </c>
      <c r="O111" s="12">
        <v>-19652682420.510002</v>
      </c>
      <c r="P111" s="12">
        <v>-21483845595.790001</v>
      </c>
      <c r="Q111" s="12">
        <v>-23987344550.57</v>
      </c>
      <c r="R111"/>
    </row>
    <row r="112" spans="4:18" ht="12.75" customHeight="1" x14ac:dyDescent="0.25">
      <c r="D112" s="1" t="s">
        <v>510</v>
      </c>
      <c r="E112" s="1" t="s">
        <v>32</v>
      </c>
      <c r="F112" s="1" t="s">
        <v>511</v>
      </c>
      <c r="G112" s="12">
        <v>-653589237.63999999</v>
      </c>
      <c r="H112" s="12">
        <v>87925478.049999997</v>
      </c>
      <c r="I112" s="12">
        <v>389425975.73000002</v>
      </c>
      <c r="J112" s="12">
        <v>617424949.42999995</v>
      </c>
      <c r="K112" s="12">
        <v>-333908415.79000002</v>
      </c>
      <c r="L112" s="12">
        <v>-871909756.42999995</v>
      </c>
      <c r="M112" s="12">
        <v>-1851799462.8099999</v>
      </c>
      <c r="N112" s="12">
        <v>-1966136632.2</v>
      </c>
      <c r="O112" s="12">
        <v>-1392750015.1800001</v>
      </c>
      <c r="P112" s="12">
        <v>-1894410093.77</v>
      </c>
      <c r="Q112" s="12">
        <v>-2425976299.0100002</v>
      </c>
      <c r="R112"/>
    </row>
    <row r="113" spans="2:18" ht="12.75" customHeight="1" x14ac:dyDescent="0.25">
      <c r="D113" s="1" t="s">
        <v>512</v>
      </c>
      <c r="E113" s="1" t="s">
        <v>32</v>
      </c>
      <c r="F113" s="1" t="s">
        <v>513</v>
      </c>
      <c r="G113" s="12">
        <v>5542168.21</v>
      </c>
      <c r="H113" s="12">
        <v>6521704.1799999997</v>
      </c>
      <c r="I113" s="12">
        <v>7309119.1600000001</v>
      </c>
      <c r="J113" s="12">
        <v>7834081.1900000004</v>
      </c>
      <c r="K113" s="12">
        <v>8511881.9700000007</v>
      </c>
      <c r="L113" s="12">
        <v>8928155.9499999993</v>
      </c>
      <c r="M113" s="12">
        <v>9736707.3599999994</v>
      </c>
      <c r="N113" s="12">
        <v>9761567.7599999998</v>
      </c>
      <c r="O113" s="12">
        <v>9845262.8699999992</v>
      </c>
      <c r="P113" s="12">
        <v>10049695.85</v>
      </c>
      <c r="Q113" s="12">
        <v>10184893.720000001</v>
      </c>
      <c r="R113"/>
    </row>
    <row r="114" spans="2:18" ht="12.75" customHeight="1" x14ac:dyDescent="0.25">
      <c r="D114" s="1" t="s">
        <v>472</v>
      </c>
      <c r="E114" s="1" t="s">
        <v>32</v>
      </c>
      <c r="F114" s="1" t="s">
        <v>474</v>
      </c>
      <c r="G114" s="12">
        <v>5230.3600000000006</v>
      </c>
      <c r="H114" s="12">
        <v>6658.7400000000007</v>
      </c>
      <c r="I114" s="12">
        <v>8087.1200000000008</v>
      </c>
      <c r="J114" s="12">
        <v>9515.5</v>
      </c>
      <c r="K114" s="12">
        <v>9515.5</v>
      </c>
      <c r="L114" s="12">
        <v>13240.37</v>
      </c>
      <c r="M114" s="12">
        <v>13240.37</v>
      </c>
      <c r="N114" s="12">
        <v>13240.37</v>
      </c>
      <c r="O114" s="12">
        <v>13240.37</v>
      </c>
      <c r="P114" s="12">
        <v>13240.37</v>
      </c>
      <c r="Q114" s="12">
        <v>13240.37</v>
      </c>
      <c r="R114"/>
    </row>
    <row r="115" spans="2:18" ht="12.75" customHeight="1" x14ac:dyDescent="0.25">
      <c r="D115" s="1" t="s">
        <v>514</v>
      </c>
      <c r="E115" s="1" t="s">
        <v>32</v>
      </c>
      <c r="F115" s="1" t="s">
        <v>516</v>
      </c>
      <c r="G115" s="12">
        <v>-16558584425.799999</v>
      </c>
      <c r="H115" s="12">
        <v>-15040843208.41</v>
      </c>
      <c r="I115" s="12">
        <v>-13545039182.299999</v>
      </c>
      <c r="J115" s="12">
        <v>-12218274702.209999</v>
      </c>
      <c r="K115" s="12">
        <v>-9380690269.4500008</v>
      </c>
      <c r="L115" s="12">
        <v>-6774635469.1499996</v>
      </c>
      <c r="M115" s="12">
        <v>-3883077018.0599999</v>
      </c>
      <c r="N115" s="12">
        <v>-1970178429.9200001</v>
      </c>
      <c r="O115" s="12">
        <v>-549061596.92999995</v>
      </c>
      <c r="P115" s="12">
        <v>-3595687044.73</v>
      </c>
      <c r="Q115" s="12">
        <v>0</v>
      </c>
      <c r="R115"/>
    </row>
    <row r="116" spans="2:18" ht="12.75" customHeight="1" x14ac:dyDescent="0.25">
      <c r="D116" s="1" t="s">
        <v>475</v>
      </c>
      <c r="E116" s="1" t="s">
        <v>115</v>
      </c>
      <c r="F116" s="1" t="s">
        <v>477</v>
      </c>
      <c r="G116" s="12">
        <v>-17206626264.870003</v>
      </c>
      <c r="H116" s="12">
        <v>-14946389367.440001</v>
      </c>
      <c r="I116" s="12">
        <v>-13148296000.289999</v>
      </c>
      <c r="J116" s="12">
        <v>-11593006156.09</v>
      </c>
      <c r="K116" s="12">
        <v>-9706077287.7700005</v>
      </c>
      <c r="L116" s="12">
        <v>-7637603829.2600002</v>
      </c>
      <c r="M116" s="12">
        <v>-5725126533.1400003</v>
      </c>
      <c r="N116" s="12">
        <v>-3926540253.9900002</v>
      </c>
      <c r="O116" s="12">
        <v>-1931953108.8699999</v>
      </c>
      <c r="P116" s="12">
        <v>-5480034202.2799997</v>
      </c>
      <c r="Q116" s="12">
        <v>-2415778164.9200001</v>
      </c>
      <c r="R116"/>
    </row>
    <row r="117" spans="2:18" ht="12.75" customHeight="1" x14ac:dyDescent="0.25">
      <c r="D117" s="1" t="s">
        <v>451</v>
      </c>
      <c r="E117" s="1" t="s">
        <v>115</v>
      </c>
      <c r="F117" s="1" t="s">
        <v>453</v>
      </c>
      <c r="G117" s="12">
        <v>25626037</v>
      </c>
      <c r="H117" s="12">
        <v>30321234</v>
      </c>
      <c r="I117" s="12">
        <v>30321234</v>
      </c>
      <c r="J117" s="12">
        <v>30321234</v>
      </c>
      <c r="K117" s="12">
        <v>30321234</v>
      </c>
      <c r="L117" s="12">
        <v>30321234</v>
      </c>
      <c r="M117" s="12">
        <v>30321234</v>
      </c>
      <c r="N117" s="12">
        <v>30321234</v>
      </c>
      <c r="O117" s="12">
        <v>30321234</v>
      </c>
      <c r="P117" s="12">
        <v>30321234</v>
      </c>
      <c r="Q117" s="12">
        <v>36802130.82</v>
      </c>
      <c r="R117"/>
    </row>
    <row r="118" spans="2:18" ht="12.75" customHeight="1" x14ac:dyDescent="0.25">
      <c r="D118" s="1" t="s">
        <v>352</v>
      </c>
      <c r="E118" s="1" t="s">
        <v>115</v>
      </c>
      <c r="F118" s="1" t="s">
        <v>354</v>
      </c>
      <c r="G118" s="12">
        <v>36378242.410000004</v>
      </c>
      <c r="H118" s="12">
        <v>76352642.689999998</v>
      </c>
      <c r="I118" s="12">
        <v>-194399015.39000002</v>
      </c>
      <c r="J118" s="12">
        <v>-215621835.22999996</v>
      </c>
      <c r="K118" s="12">
        <v>117957434.67000002</v>
      </c>
      <c r="L118" s="12">
        <v>-186339600.93999994</v>
      </c>
      <c r="M118" s="12">
        <v>120625414.75</v>
      </c>
      <c r="N118" s="12">
        <v>336960065.58999991</v>
      </c>
      <c r="O118" s="12">
        <v>12278233.63000001</v>
      </c>
      <c r="P118" s="12">
        <v>380423563.93000001</v>
      </c>
      <c r="Q118" s="12">
        <v>40626168.129999995</v>
      </c>
      <c r="R118"/>
    </row>
    <row r="119" spans="2:18" ht="12.75" customHeight="1" x14ac:dyDescent="0.25">
      <c r="D119" s="1" t="s">
        <v>292</v>
      </c>
      <c r="E119" s="1" t="s">
        <v>115</v>
      </c>
      <c r="F119" s="1" t="s">
        <v>294</v>
      </c>
      <c r="G119" s="12">
        <v>-9481899203.5599995</v>
      </c>
      <c r="H119" s="12">
        <v>-864091328.43000007</v>
      </c>
      <c r="I119" s="12">
        <v>-48785575.379999995</v>
      </c>
      <c r="J119" s="12">
        <v>-46871376</v>
      </c>
      <c r="K119" s="12">
        <v>-46871376</v>
      </c>
      <c r="L119" s="12">
        <v>-46871376</v>
      </c>
      <c r="M119" s="12">
        <v>-46871376</v>
      </c>
      <c r="N119" s="12">
        <v>-46871376</v>
      </c>
      <c r="O119" s="12">
        <v>-46871376</v>
      </c>
      <c r="P119" s="12">
        <v>-46871376</v>
      </c>
      <c r="Q119" s="12">
        <v>212255066.36000001</v>
      </c>
      <c r="R119"/>
    </row>
    <row r="120" spans="2:18" ht="12.75" customHeight="1" x14ac:dyDescent="0.25">
      <c r="D120" s="1" t="s">
        <v>295</v>
      </c>
      <c r="E120" s="1" t="s">
        <v>115</v>
      </c>
      <c r="F120" s="1" t="s">
        <v>297</v>
      </c>
      <c r="G120" s="12">
        <v>-87740098.799999997</v>
      </c>
      <c r="H120" s="12">
        <v>-37294595.439999998</v>
      </c>
      <c r="I120" s="12">
        <v>-424345346.33000004</v>
      </c>
      <c r="J120" s="12">
        <v>-473688883.00000006</v>
      </c>
      <c r="K120" s="12">
        <v>-107644217.23999992</v>
      </c>
      <c r="L120" s="12">
        <v>-518347952.23999977</v>
      </c>
      <c r="M120" s="12">
        <v>-272863909.8599999</v>
      </c>
      <c r="N120" s="12">
        <v>-93094395.72999987</v>
      </c>
      <c r="O120" s="12">
        <v>-442185791.31999969</v>
      </c>
      <c r="P120" s="12">
        <v>-164361227.84999973</v>
      </c>
      <c r="Q120" s="12">
        <v>-590816902.06000018</v>
      </c>
      <c r="R120"/>
    </row>
    <row r="121" spans="2:18" ht="12.75" customHeight="1" x14ac:dyDescent="0.25">
      <c r="E121" s="1"/>
      <c r="F121" s="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/>
    </row>
    <row r="122" spans="2:18" ht="12.75" customHeight="1" x14ac:dyDescent="0.25">
      <c r="B122" s="1" t="s">
        <v>302</v>
      </c>
      <c r="C122" s="1" t="s">
        <v>301</v>
      </c>
      <c r="E122" s="1"/>
      <c r="F122" s="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/>
    </row>
    <row r="123" spans="2:18" ht="12.75" customHeight="1" x14ac:dyDescent="0.25">
      <c r="D123" s="1" t="s">
        <v>298</v>
      </c>
      <c r="E123" s="1" t="s">
        <v>32</v>
      </c>
      <c r="F123" s="1" t="s">
        <v>300</v>
      </c>
      <c r="G123" s="12">
        <v>8119751744.7800016</v>
      </c>
      <c r="H123" s="12">
        <v>8119751744.7800016</v>
      </c>
      <c r="I123" s="12">
        <v>8118498786.6000013</v>
      </c>
      <c r="J123" s="12">
        <v>8118498786.6000013</v>
      </c>
      <c r="K123" s="12">
        <v>8119750385.2400017</v>
      </c>
      <c r="L123" s="12">
        <v>8119750385.2400017</v>
      </c>
      <c r="M123" s="12">
        <v>8119750385.2400017</v>
      </c>
      <c r="N123" s="12">
        <v>8119750385.2400017</v>
      </c>
      <c r="O123" s="12">
        <v>8119750385.2400017</v>
      </c>
      <c r="P123" s="12">
        <v>8119750385.2400017</v>
      </c>
      <c r="Q123" s="12">
        <v>8119750385.2400017</v>
      </c>
      <c r="R123"/>
    </row>
    <row r="124" spans="2:18" ht="12.75" customHeight="1" x14ac:dyDescent="0.25">
      <c r="D124" s="1" t="s">
        <v>303</v>
      </c>
      <c r="E124" s="1" t="s">
        <v>32</v>
      </c>
      <c r="F124" s="1" t="s">
        <v>305</v>
      </c>
      <c r="G124" s="12">
        <v>9595210402.2199993</v>
      </c>
      <c r="H124" s="12">
        <v>9595210402.2199993</v>
      </c>
      <c r="I124" s="12">
        <v>9595210402.2199993</v>
      </c>
      <c r="J124" s="12">
        <v>9595210402.2199993</v>
      </c>
      <c r="K124" s="12">
        <v>9595211761.7600002</v>
      </c>
      <c r="L124" s="12">
        <v>9595211761.7600002</v>
      </c>
      <c r="M124" s="12">
        <v>9595211761.7600002</v>
      </c>
      <c r="N124" s="12">
        <v>9595211761.7600002</v>
      </c>
      <c r="O124" s="12">
        <v>9595211761.7600002</v>
      </c>
      <c r="P124" s="12">
        <v>9595211761.7600002</v>
      </c>
      <c r="Q124" s="12">
        <v>9595211761.7600002</v>
      </c>
      <c r="R124"/>
    </row>
    <row r="125" spans="2:18" ht="12.75" customHeight="1" x14ac:dyDescent="0.25">
      <c r="D125" s="1" t="s">
        <v>306</v>
      </c>
      <c r="E125" s="1" t="s">
        <v>32</v>
      </c>
      <c r="F125" s="1" t="s">
        <v>308</v>
      </c>
      <c r="G125" s="12">
        <v>10187574212.169998</v>
      </c>
      <c r="H125" s="12">
        <v>10187574212.169998</v>
      </c>
      <c r="I125" s="12">
        <v>10186321253.989998</v>
      </c>
      <c r="J125" s="12">
        <v>10186321253.989998</v>
      </c>
      <c r="K125" s="12">
        <v>10187574212.169998</v>
      </c>
      <c r="L125" s="12">
        <v>10187574212.169998</v>
      </c>
      <c r="M125" s="12">
        <v>10187574212.169998</v>
      </c>
      <c r="N125" s="12">
        <v>10187574212.169998</v>
      </c>
      <c r="O125" s="12">
        <v>10187574212.169998</v>
      </c>
      <c r="P125" s="12">
        <v>10187574212.169998</v>
      </c>
      <c r="Q125" s="12">
        <v>10187574212.169998</v>
      </c>
      <c r="R125"/>
    </row>
    <row r="126" spans="2:18" ht="12.75" customHeight="1" x14ac:dyDescent="0.25">
      <c r="D126" s="1" t="s">
        <v>355</v>
      </c>
      <c r="E126" s="1" t="s">
        <v>32</v>
      </c>
      <c r="F126" s="1" t="s">
        <v>357</v>
      </c>
      <c r="G126" s="12">
        <v>7527387934.8300009</v>
      </c>
      <c r="H126" s="12">
        <v>7527387934.8300009</v>
      </c>
      <c r="I126" s="12">
        <v>7527387934.8300009</v>
      </c>
      <c r="J126" s="12">
        <v>7527387934.8300009</v>
      </c>
      <c r="K126" s="12">
        <v>7527387934.8300009</v>
      </c>
      <c r="L126" s="12">
        <v>7527387934.8300009</v>
      </c>
      <c r="M126" s="12">
        <v>7527387934.8300009</v>
      </c>
      <c r="N126" s="12">
        <v>7527387934.8300009</v>
      </c>
      <c r="O126" s="12">
        <v>7527387934.8300009</v>
      </c>
      <c r="P126" s="12">
        <v>7527387934.8300009</v>
      </c>
      <c r="Q126" s="12">
        <v>7527387934.8300009</v>
      </c>
      <c r="R126"/>
    </row>
    <row r="127" spans="2:18" ht="12.75" customHeight="1" x14ac:dyDescent="0.25">
      <c r="D127" s="1" t="s">
        <v>309</v>
      </c>
      <c r="E127" s="1" t="s">
        <v>32</v>
      </c>
      <c r="F127" s="1" t="s">
        <v>311</v>
      </c>
      <c r="G127" s="12">
        <v>7932137454.2300043</v>
      </c>
      <c r="H127" s="12">
        <v>8171921507.0300035</v>
      </c>
      <c r="I127" s="12">
        <v>8171205924.2000036</v>
      </c>
      <c r="J127" s="12">
        <v>8142992830.7000036</v>
      </c>
      <c r="K127" s="12">
        <v>8022352636.8600025</v>
      </c>
      <c r="L127" s="12">
        <v>7960217449.130002</v>
      </c>
      <c r="M127" s="12">
        <v>7912942575.1300001</v>
      </c>
      <c r="N127" s="12">
        <v>7839348913.5300007</v>
      </c>
      <c r="O127" s="12">
        <v>7775423575.8100004</v>
      </c>
      <c r="P127" s="12">
        <v>7686547838.5300007</v>
      </c>
      <c r="Q127" s="12">
        <v>8021550123.0900011</v>
      </c>
      <c r="R127"/>
    </row>
    <row r="128" spans="2:18" ht="12.75" customHeight="1" x14ac:dyDescent="0.25">
      <c r="D128" s="1" t="s">
        <v>312</v>
      </c>
      <c r="E128" s="1" t="s">
        <v>32</v>
      </c>
      <c r="F128" s="1" t="s">
        <v>314</v>
      </c>
      <c r="G128" s="12">
        <v>12698684888.470001</v>
      </c>
      <c r="H128" s="12">
        <v>17840934418.91</v>
      </c>
      <c r="I128" s="12">
        <v>11941340655.259998</v>
      </c>
      <c r="J128" s="12">
        <v>12298490013.869999</v>
      </c>
      <c r="K128" s="12">
        <v>12466229714.57</v>
      </c>
      <c r="L128" s="12">
        <v>13352072359.919998</v>
      </c>
      <c r="M128" s="12">
        <v>13919460467.259998</v>
      </c>
      <c r="N128" s="12">
        <v>13412520556.719999</v>
      </c>
      <c r="O128" s="12">
        <v>13569007448.589998</v>
      </c>
      <c r="P128" s="12">
        <v>13473046480.749998</v>
      </c>
      <c r="Q128" s="12">
        <v>10422784507.630001</v>
      </c>
      <c r="R128"/>
    </row>
    <row r="129" spans="1:18" ht="12.75" customHeight="1" x14ac:dyDescent="0.25">
      <c r="D129" s="1" t="s">
        <v>315</v>
      </c>
      <c r="E129" s="1" t="s">
        <v>32</v>
      </c>
      <c r="F129" s="1" t="s">
        <v>317</v>
      </c>
      <c r="G129" s="12">
        <v>11724859344.009998</v>
      </c>
      <c r="H129" s="12">
        <v>17344974817.609997</v>
      </c>
      <c r="I129" s="12">
        <v>11392592165.68</v>
      </c>
      <c r="J129" s="12">
        <v>11463871644.440001</v>
      </c>
      <c r="K129" s="12">
        <v>11356796713.449997</v>
      </c>
      <c r="L129" s="12">
        <v>11501461545.939995</v>
      </c>
      <c r="M129" s="12">
        <v>11584823676.309996</v>
      </c>
      <c r="N129" s="12">
        <v>11555824356.279997</v>
      </c>
      <c r="O129" s="12">
        <v>11699808489.110001</v>
      </c>
      <c r="P129" s="12">
        <v>11682661332.579994</v>
      </c>
      <c r="Q129" s="12">
        <v>10864062409.089998</v>
      </c>
      <c r="R129"/>
    </row>
    <row r="130" spans="1:18" ht="12.75" customHeight="1" x14ac:dyDescent="0.25">
      <c r="D130" s="1" t="s">
        <v>358</v>
      </c>
      <c r="E130" s="1" t="s">
        <v>32</v>
      </c>
      <c r="F130" s="1" t="s">
        <v>360</v>
      </c>
      <c r="G130" s="12">
        <v>8905962998.6899986</v>
      </c>
      <c r="H130" s="12">
        <v>8667881108.3299999</v>
      </c>
      <c r="I130" s="12">
        <v>8719954413.7799969</v>
      </c>
      <c r="J130" s="12">
        <v>8977611200.1299973</v>
      </c>
      <c r="K130" s="12">
        <v>9131785637.9799976</v>
      </c>
      <c r="L130" s="12">
        <v>9810828263.1099968</v>
      </c>
      <c r="M130" s="12">
        <v>10247579366.079998</v>
      </c>
      <c r="N130" s="12">
        <v>9696045113.9699993</v>
      </c>
      <c r="O130" s="12">
        <v>9644622535.2899971</v>
      </c>
      <c r="P130" s="12">
        <v>9476932986.6999989</v>
      </c>
      <c r="Q130" s="12">
        <v>7580272221.6300011</v>
      </c>
      <c r="R130"/>
    </row>
    <row r="131" spans="1:18" ht="12.75" customHeight="1" x14ac:dyDescent="0.25">
      <c r="D131" s="1" t="s">
        <v>318</v>
      </c>
      <c r="E131" s="1" t="s">
        <v>32</v>
      </c>
      <c r="F131" s="1" t="s">
        <v>320</v>
      </c>
      <c r="G131" s="12">
        <v>434199843.22000003</v>
      </c>
      <c r="H131" s="12">
        <v>434199843.22000003</v>
      </c>
      <c r="I131" s="12">
        <v>429524705.63000005</v>
      </c>
      <c r="J131" s="12">
        <v>429524705.63000005</v>
      </c>
      <c r="K131" s="12">
        <v>434199803.77000004</v>
      </c>
      <c r="L131" s="12">
        <v>434199803.77000004</v>
      </c>
      <c r="M131" s="12">
        <v>434199803.77000004</v>
      </c>
      <c r="N131" s="12">
        <v>434199803.77000004</v>
      </c>
      <c r="O131" s="12">
        <v>434199803.77000004</v>
      </c>
      <c r="P131" s="12">
        <v>434199803.77000004</v>
      </c>
      <c r="Q131" s="12">
        <v>434199803.77000004</v>
      </c>
      <c r="R131"/>
    </row>
    <row r="132" spans="1:18" ht="12.75" customHeight="1" x14ac:dyDescent="0.25">
      <c r="D132" s="1" t="s">
        <v>321</v>
      </c>
      <c r="E132" s="1" t="s">
        <v>32</v>
      </c>
      <c r="F132" s="1" t="s">
        <v>323</v>
      </c>
      <c r="G132" s="12">
        <v>-1588328758.6399996</v>
      </c>
      <c r="H132" s="12">
        <v>-1588328758.6399996</v>
      </c>
      <c r="I132" s="12">
        <v>-1588328758.6399996</v>
      </c>
      <c r="J132" s="12">
        <v>-1588328758.6399996</v>
      </c>
      <c r="K132" s="12">
        <v>-1588328719.1899996</v>
      </c>
      <c r="L132" s="12">
        <v>-1588328719.1899996</v>
      </c>
      <c r="M132" s="12">
        <v>-1588328719.1899996</v>
      </c>
      <c r="N132" s="12">
        <v>-1588328719.1899996</v>
      </c>
      <c r="O132" s="12">
        <v>-1588328719.1899996</v>
      </c>
      <c r="P132" s="12">
        <v>-1588328719.1899996</v>
      </c>
      <c r="Q132" s="12">
        <v>-1588328719.1899996</v>
      </c>
      <c r="R132"/>
    </row>
    <row r="133" spans="1:18" ht="12.75" customHeight="1" x14ac:dyDescent="0.25">
      <c r="D133" s="1" t="s">
        <v>324</v>
      </c>
      <c r="E133" s="1" t="s">
        <v>32</v>
      </c>
      <c r="F133" s="1" t="s">
        <v>326</v>
      </c>
      <c r="G133" s="12">
        <v>-123031070.17999998</v>
      </c>
      <c r="H133" s="12">
        <v>-123031070.17999998</v>
      </c>
      <c r="I133" s="12">
        <v>-127706207.76999995</v>
      </c>
      <c r="J133" s="12">
        <v>-127706207.76999995</v>
      </c>
      <c r="K133" s="12">
        <v>-123031070.17999998</v>
      </c>
      <c r="L133" s="12">
        <v>-123031070.17999998</v>
      </c>
      <c r="M133" s="12">
        <v>-123031070.17999998</v>
      </c>
      <c r="N133" s="12">
        <v>-123031070.17999998</v>
      </c>
      <c r="O133" s="12">
        <v>-123031070.17999998</v>
      </c>
      <c r="P133" s="12">
        <v>-123031070.17999998</v>
      </c>
      <c r="Q133" s="12">
        <v>-123031070.17999998</v>
      </c>
      <c r="R133"/>
    </row>
    <row r="134" spans="1:18" ht="12.75" customHeight="1" x14ac:dyDescent="0.25">
      <c r="D134" s="1" t="s">
        <v>420</v>
      </c>
      <c r="E134" s="1" t="s">
        <v>32</v>
      </c>
      <c r="F134" s="1" t="s">
        <v>422</v>
      </c>
      <c r="G134" s="12">
        <v>-1031097845.2400001</v>
      </c>
      <c r="H134" s="12">
        <v>-1031097845.2400001</v>
      </c>
      <c r="I134" s="12">
        <v>-1031097845.2400001</v>
      </c>
      <c r="J134" s="12">
        <v>-1031097845.2400001</v>
      </c>
      <c r="K134" s="12">
        <v>-1031097845.2400001</v>
      </c>
      <c r="L134" s="12">
        <v>-1031097845.2400001</v>
      </c>
      <c r="M134" s="12">
        <v>-1031097845.2400001</v>
      </c>
      <c r="N134" s="12">
        <v>-1031097845.2400001</v>
      </c>
      <c r="O134" s="12">
        <v>-1031097845.2400001</v>
      </c>
      <c r="P134" s="12">
        <v>-1031097845.2400001</v>
      </c>
      <c r="Q134" s="12">
        <v>-1031097845.2400001</v>
      </c>
      <c r="R134"/>
    </row>
    <row r="135" spans="1:18" ht="12.75" customHeight="1" x14ac:dyDescent="0.25">
      <c r="D135" s="1" t="s">
        <v>327</v>
      </c>
      <c r="E135" s="1" t="s">
        <v>32</v>
      </c>
      <c r="F135" s="1" t="s">
        <v>329</v>
      </c>
      <c r="G135" s="12">
        <v>440650306.9199999</v>
      </c>
      <c r="H135" s="12">
        <v>480958217.38999993</v>
      </c>
      <c r="I135" s="12">
        <v>471410731.63000005</v>
      </c>
      <c r="J135" s="12">
        <v>467255127.7099998</v>
      </c>
      <c r="K135" s="12">
        <v>490584290.56999975</v>
      </c>
      <c r="L135" s="12">
        <v>516352241.69999975</v>
      </c>
      <c r="M135" s="12">
        <v>522595109.53999984</v>
      </c>
      <c r="N135" s="12">
        <v>532585978.45999992</v>
      </c>
      <c r="O135" s="12">
        <v>562994009.07999969</v>
      </c>
      <c r="P135" s="12">
        <v>600776105.48000002</v>
      </c>
      <c r="Q135" s="12">
        <v>618550482.71000004</v>
      </c>
      <c r="R135"/>
    </row>
    <row r="136" spans="1:18" ht="12.75" customHeight="1" x14ac:dyDescent="0.25">
      <c r="D136" s="1" t="s">
        <v>330</v>
      </c>
      <c r="E136" s="1" t="s">
        <v>32</v>
      </c>
      <c r="F136" s="1" t="s">
        <v>332</v>
      </c>
      <c r="G136" s="12">
        <v>-3199374505.8199997</v>
      </c>
      <c r="H136" s="12">
        <v>-2939256421.3699994</v>
      </c>
      <c r="I136" s="12">
        <v>-2413132885.1599998</v>
      </c>
      <c r="J136" s="12">
        <v>-2689350428.829999</v>
      </c>
      <c r="K136" s="12">
        <v>-3166794873.9199991</v>
      </c>
      <c r="L136" s="12">
        <v>-3608989861.9699998</v>
      </c>
      <c r="M136" s="12">
        <v>-4398171732.8599997</v>
      </c>
      <c r="N136" s="12">
        <v>-4034750557.8899999</v>
      </c>
      <c r="O136" s="12">
        <v>-3808629264.1999993</v>
      </c>
      <c r="P136" s="12">
        <v>-3974519108.4400001</v>
      </c>
      <c r="Q136" s="12">
        <v>-1878403930.3599997</v>
      </c>
      <c r="R136"/>
    </row>
    <row r="137" spans="1:18" ht="12.75" customHeight="1" x14ac:dyDescent="0.25">
      <c r="D137" s="1" t="s">
        <v>333</v>
      </c>
      <c r="E137" s="1" t="s">
        <v>32</v>
      </c>
      <c r="F137" s="1" t="s">
        <v>335</v>
      </c>
      <c r="G137" s="12">
        <v>-206861560.38999987</v>
      </c>
      <c r="H137" s="12">
        <v>-120042408.55000007</v>
      </c>
      <c r="I137" s="12">
        <v>177855289.26999998</v>
      </c>
      <c r="J137" s="12">
        <v>136424967.19</v>
      </c>
      <c r="K137" s="12">
        <v>216944391.70999998</v>
      </c>
      <c r="L137" s="12">
        <v>175262944.31000003</v>
      </c>
      <c r="M137" s="12">
        <v>142350059.92000002</v>
      </c>
      <c r="N137" s="12">
        <v>203965537.54000002</v>
      </c>
      <c r="O137" s="12">
        <v>84390451.210000038</v>
      </c>
      <c r="P137" s="12">
        <v>187056974.59</v>
      </c>
      <c r="Q137" s="12">
        <v>3214862.1200000346</v>
      </c>
      <c r="R137"/>
    </row>
    <row r="138" spans="1:18" ht="12.75" customHeight="1" x14ac:dyDescent="0.25">
      <c r="D138" s="1" t="s">
        <v>361</v>
      </c>
      <c r="E138" s="1" t="s">
        <v>32</v>
      </c>
      <c r="F138" s="1" t="s">
        <v>363</v>
      </c>
      <c r="G138" s="12">
        <v>-2551862638.5099998</v>
      </c>
      <c r="H138" s="12">
        <v>-2338255795.4300003</v>
      </c>
      <c r="I138" s="12">
        <v>-2119577442.8</v>
      </c>
      <c r="J138" s="12">
        <v>-2358520268.3100004</v>
      </c>
      <c r="K138" s="12">
        <v>-2893154975.0600004</v>
      </c>
      <c r="L138" s="12">
        <v>-3267900564.5800009</v>
      </c>
      <c r="M138" s="12">
        <v>-4017926683.2400002</v>
      </c>
      <c r="N138" s="12">
        <v>-3706130116.9699998</v>
      </c>
      <c r="O138" s="12">
        <v>-3330025706.3299999</v>
      </c>
      <c r="P138" s="12">
        <v>-3560799977.5500002</v>
      </c>
      <c r="Q138" s="12">
        <v>-1263068309.7699997</v>
      </c>
      <c r="R138"/>
    </row>
    <row r="139" spans="1:18" ht="12.75" customHeight="1" x14ac:dyDescent="0.25">
      <c r="E139" s="1"/>
      <c r="F139" s="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/>
    </row>
    <row r="140" spans="1:18" ht="12.75" customHeigh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ht="12.75" customHeigh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ht="12.7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ht="12.75" customHeigh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ht="12.7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ht="12.7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ht="12.7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ht="12.75" customHeight="1" x14ac:dyDescent="0.2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2.75" customHeight="1" x14ac:dyDescent="0.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pans="5:18" ht="12.75" customHeight="1" x14ac:dyDescent="0.2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5:18" ht="12.75" customHeight="1" x14ac:dyDescent="0.2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5:18" ht="12.75" customHeight="1" x14ac:dyDescent="0.2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5:18" ht="12.75" customHeight="1" x14ac:dyDescent="0.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5:18" ht="12.75" customHeight="1" x14ac:dyDescent="0.2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5:18" ht="12.75" customHeight="1" x14ac:dyDescent="0.2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5:18" ht="12.75" customHeight="1" x14ac:dyDescent="0.2">
      <c r="E295" s="1"/>
      <c r="F295" s="1"/>
      <c r="G295" s="1"/>
      <c r="H295" s="4"/>
    </row>
    <row r="296" spans="5:18" ht="12.75" customHeight="1" x14ac:dyDescent="0.2">
      <c r="E296" s="1"/>
      <c r="F296" s="1"/>
      <c r="G296" s="1"/>
      <c r="H296" s="4"/>
    </row>
    <row r="297" spans="5:18" ht="12.75" customHeight="1" x14ac:dyDescent="0.2">
      <c r="E297" s="1"/>
      <c r="F297" s="1"/>
      <c r="G297" s="1"/>
      <c r="H297" s="4"/>
    </row>
    <row r="298" spans="5:18" ht="12.75" customHeight="1" x14ac:dyDescent="0.2">
      <c r="E298" s="1"/>
      <c r="F298" s="1"/>
      <c r="G298" s="1"/>
      <c r="H298" s="4"/>
    </row>
    <row r="299" spans="5:18" ht="12.75" customHeight="1" x14ac:dyDescent="0.2">
      <c r="E299" s="1"/>
      <c r="F299" s="1"/>
      <c r="G299" s="1"/>
      <c r="H299" s="4"/>
    </row>
    <row r="300" spans="5:18" ht="12.75" customHeight="1" x14ac:dyDescent="0.2">
      <c r="E300" s="1"/>
      <c r="F300" s="1"/>
      <c r="G300" s="1"/>
      <c r="H300" s="4"/>
    </row>
    <row r="301" spans="5:18" ht="12.75" customHeight="1" x14ac:dyDescent="0.2">
      <c r="E301" s="1"/>
      <c r="F301" s="1"/>
      <c r="G301" s="1"/>
      <c r="H301" s="4"/>
    </row>
    <row r="302" spans="5:18" ht="12.75" customHeight="1" x14ac:dyDescent="0.2">
      <c r="E302" s="1"/>
      <c r="F302" s="1"/>
      <c r="G302" s="1"/>
      <c r="H302" s="4"/>
    </row>
    <row r="303" spans="5:18" ht="12.75" customHeight="1" x14ac:dyDescent="0.2">
      <c r="E303" s="1"/>
      <c r="F303" s="1"/>
      <c r="G303" s="1"/>
      <c r="H303" s="4"/>
    </row>
    <row r="304" spans="5:18" ht="12.75" customHeight="1" x14ac:dyDescent="0.2">
      <c r="E304" s="1"/>
      <c r="F304" s="1"/>
      <c r="G304" s="1"/>
      <c r="H304" s="4"/>
    </row>
    <row r="305" spans="5:8" ht="12.75" customHeight="1" x14ac:dyDescent="0.2">
      <c r="E305" s="1"/>
      <c r="F305" s="1"/>
      <c r="G305" s="1"/>
      <c r="H305" s="4"/>
    </row>
    <row r="306" spans="5:8" ht="12.75" customHeight="1" x14ac:dyDescent="0.2">
      <c r="E306" s="1"/>
      <c r="F306" s="1"/>
      <c r="G306" s="1"/>
      <c r="H306" s="4"/>
    </row>
    <row r="307" spans="5:8" ht="12.75" customHeight="1" x14ac:dyDescent="0.2">
      <c r="E307" s="1"/>
      <c r="F307" s="1"/>
      <c r="G307" s="1"/>
      <c r="H307" s="4"/>
    </row>
    <row r="308" spans="5:8" ht="12.75" customHeight="1" x14ac:dyDescent="0.2">
      <c r="E308" s="1"/>
      <c r="F308" s="1"/>
      <c r="G308" s="1"/>
      <c r="H308" s="4"/>
    </row>
    <row r="309" spans="5:8" ht="12.75" customHeight="1" x14ac:dyDescent="0.2">
      <c r="E309" s="1"/>
      <c r="F309" s="1"/>
      <c r="G309" s="1"/>
      <c r="H309" s="4"/>
    </row>
    <row r="310" spans="5:8" ht="12.75" customHeight="1" x14ac:dyDescent="0.2">
      <c r="E310" s="1"/>
      <c r="F310" s="1"/>
      <c r="G310" s="1"/>
      <c r="H310" s="4"/>
    </row>
    <row r="311" spans="5:8" ht="12.75" customHeight="1" x14ac:dyDescent="0.2">
      <c r="E311" s="1"/>
      <c r="F311" s="1"/>
      <c r="G311" s="1"/>
      <c r="H311" s="4"/>
    </row>
    <row r="312" spans="5:8" ht="12.75" customHeight="1" x14ac:dyDescent="0.2">
      <c r="E312" s="1"/>
      <c r="F312" s="1"/>
      <c r="G312" s="1"/>
      <c r="H312" s="4"/>
    </row>
    <row r="313" spans="5:8" ht="12.75" customHeight="1" x14ac:dyDescent="0.2">
      <c r="E313" s="1"/>
      <c r="F313" s="1"/>
      <c r="G313" s="1"/>
      <c r="H313" s="4"/>
    </row>
    <row r="314" spans="5:8" ht="12.75" customHeight="1" x14ac:dyDescent="0.2">
      <c r="E314" s="1"/>
      <c r="F314" s="1"/>
      <c r="G314" s="1"/>
      <c r="H314" s="4"/>
    </row>
    <row r="315" spans="5:8" ht="12.75" customHeight="1" x14ac:dyDescent="0.2">
      <c r="E315" s="1"/>
      <c r="F315" s="1"/>
      <c r="G315" s="1"/>
      <c r="H315" s="4"/>
    </row>
    <row r="316" spans="5:8" ht="12.75" customHeight="1" x14ac:dyDescent="0.2">
      <c r="E316" s="1"/>
      <c r="F316" s="1"/>
      <c r="G316" s="1"/>
      <c r="H316" s="4"/>
    </row>
    <row r="317" spans="5:8" ht="12.75" customHeight="1" x14ac:dyDescent="0.2">
      <c r="E317" s="1"/>
      <c r="F317" s="1"/>
      <c r="G317" s="1"/>
      <c r="H317" s="4"/>
    </row>
    <row r="318" spans="5:8" ht="12.75" customHeight="1" x14ac:dyDescent="0.2">
      <c r="E318" s="1"/>
      <c r="F318" s="1"/>
      <c r="G318" s="1"/>
      <c r="H318" s="4"/>
    </row>
    <row r="319" spans="5:8" ht="12.75" customHeight="1" x14ac:dyDescent="0.2">
      <c r="E319" s="1"/>
      <c r="F319" s="1"/>
      <c r="G319" s="1"/>
      <c r="H319" s="4"/>
    </row>
    <row r="320" spans="5:8" ht="12.75" customHeight="1" x14ac:dyDescent="0.2">
      <c r="E320" s="1"/>
      <c r="F320" s="1"/>
      <c r="G320" s="1"/>
      <c r="H320" s="4"/>
    </row>
    <row r="321" spans="5:8" ht="12.75" customHeight="1" x14ac:dyDescent="0.2">
      <c r="E321" s="1"/>
      <c r="F321" s="1"/>
      <c r="G321" s="1"/>
      <c r="H321" s="4"/>
    </row>
    <row r="322" spans="5:8" ht="12.75" customHeight="1" x14ac:dyDescent="0.2">
      <c r="E322" s="1"/>
      <c r="F322" s="1"/>
      <c r="G322" s="1"/>
      <c r="H322" s="4"/>
    </row>
    <row r="323" spans="5:8" ht="12.75" customHeight="1" x14ac:dyDescent="0.2">
      <c r="E323" s="1"/>
      <c r="F323" s="1"/>
      <c r="G323" s="1"/>
      <c r="H323" s="4"/>
    </row>
    <row r="324" spans="5:8" ht="12.75" customHeight="1" x14ac:dyDescent="0.2">
      <c r="E324" s="1"/>
      <c r="F324" s="1"/>
      <c r="G324" s="1"/>
      <c r="H324" s="4"/>
    </row>
    <row r="325" spans="5:8" ht="12.75" customHeight="1" x14ac:dyDescent="0.2">
      <c r="E325" s="1"/>
      <c r="F325" s="1"/>
      <c r="G325" s="1"/>
      <c r="H325" s="4"/>
    </row>
    <row r="326" spans="5:8" ht="12.75" customHeight="1" x14ac:dyDescent="0.2">
      <c r="E326" s="1"/>
      <c r="F326" s="1"/>
      <c r="G326" s="1"/>
      <c r="H326" s="4"/>
    </row>
    <row r="327" spans="5:8" ht="12.75" customHeight="1" x14ac:dyDescent="0.2">
      <c r="E327" s="1"/>
      <c r="F327" s="1"/>
      <c r="G327" s="1"/>
      <c r="H327" s="4"/>
    </row>
    <row r="328" spans="5:8" ht="12.75" customHeight="1" x14ac:dyDescent="0.2">
      <c r="E328" s="1"/>
      <c r="F328" s="1"/>
      <c r="G328" s="1"/>
      <c r="H328" s="4"/>
    </row>
    <row r="329" spans="5:8" ht="12.75" customHeight="1" x14ac:dyDescent="0.2">
      <c r="E329" s="1"/>
      <c r="F329" s="1"/>
      <c r="G329" s="1"/>
      <c r="H329" s="4"/>
    </row>
    <row r="330" spans="5:8" ht="12.75" customHeight="1" x14ac:dyDescent="0.2">
      <c r="E330" s="1"/>
      <c r="F330" s="1"/>
      <c r="G330" s="1"/>
      <c r="H330" s="4"/>
    </row>
    <row r="331" spans="5:8" ht="12.75" customHeight="1" x14ac:dyDescent="0.2">
      <c r="E331" s="1"/>
      <c r="F331" s="1"/>
      <c r="G331" s="1"/>
      <c r="H331" s="4"/>
    </row>
    <row r="332" spans="5:8" ht="12.75" customHeight="1" x14ac:dyDescent="0.2">
      <c r="E332" s="1"/>
      <c r="F332" s="1"/>
      <c r="G332" s="1"/>
      <c r="H332" s="4"/>
    </row>
    <row r="333" spans="5:8" ht="12.75" customHeight="1" x14ac:dyDescent="0.2">
      <c r="E333" s="1"/>
      <c r="F333" s="1"/>
      <c r="G333" s="1"/>
      <c r="H333" s="4"/>
    </row>
    <row r="334" spans="5:8" ht="12.75" customHeight="1" x14ac:dyDescent="0.2">
      <c r="E334" s="1"/>
      <c r="F334" s="1"/>
      <c r="G334" s="1"/>
      <c r="H334" s="4"/>
    </row>
    <row r="335" spans="5:8" ht="12.75" customHeight="1" x14ac:dyDescent="0.2">
      <c r="E335" s="1"/>
      <c r="F335" s="1"/>
      <c r="G335" s="1"/>
      <c r="H335" s="4"/>
    </row>
    <row r="336" spans="5:8" ht="12.75" customHeight="1" x14ac:dyDescent="0.2">
      <c r="E336" s="1"/>
      <c r="F336" s="1"/>
      <c r="G336" s="1"/>
      <c r="H336" s="4"/>
    </row>
    <row r="337" spans="5:8" ht="12.75" customHeight="1" x14ac:dyDescent="0.2">
      <c r="E337" s="1"/>
      <c r="F337" s="1"/>
      <c r="G337" s="1"/>
      <c r="H337" s="4"/>
    </row>
    <row r="338" spans="5:8" ht="12.75" customHeight="1" x14ac:dyDescent="0.2">
      <c r="E338" s="1"/>
      <c r="F338" s="1"/>
      <c r="G338" s="1"/>
      <c r="H338" s="4"/>
    </row>
    <row r="339" spans="5:8" ht="12.75" customHeight="1" x14ac:dyDescent="0.2">
      <c r="E339" s="1"/>
      <c r="F339" s="1"/>
      <c r="G339" s="1"/>
      <c r="H339" s="4"/>
    </row>
    <row r="340" spans="5:8" ht="12.75" customHeight="1" x14ac:dyDescent="0.2">
      <c r="E340" s="1"/>
      <c r="F340" s="1"/>
      <c r="G340" s="1"/>
      <c r="H340" s="4"/>
    </row>
    <row r="341" spans="5:8" ht="12.75" customHeight="1" x14ac:dyDescent="0.2">
      <c r="E341" s="1"/>
      <c r="F341" s="1"/>
      <c r="G341" s="1"/>
      <c r="H341" s="4"/>
    </row>
    <row r="342" spans="5:8" ht="12.75" customHeight="1" x14ac:dyDescent="0.2">
      <c r="E342" s="1"/>
      <c r="F342" s="1"/>
      <c r="G342" s="1"/>
      <c r="H342" s="4"/>
    </row>
    <row r="343" spans="5:8" ht="12.75" customHeight="1" x14ac:dyDescent="0.2">
      <c r="E343" s="1"/>
      <c r="F343" s="1"/>
      <c r="G343" s="1"/>
      <c r="H343" s="4"/>
    </row>
    <row r="344" spans="5:8" ht="12.75" customHeight="1" x14ac:dyDescent="0.2">
      <c r="E344" s="1"/>
      <c r="F344" s="1"/>
      <c r="G344" s="1"/>
      <c r="H344" s="4"/>
    </row>
    <row r="345" spans="5:8" ht="12.75" customHeight="1" x14ac:dyDescent="0.2">
      <c r="E345" s="1"/>
      <c r="F345" s="1"/>
      <c r="G345" s="1"/>
      <c r="H345" s="4"/>
    </row>
    <row r="346" spans="5:8" ht="12.75" customHeight="1" x14ac:dyDescent="0.2">
      <c r="E346" s="1"/>
      <c r="F346" s="1"/>
      <c r="G346" s="1"/>
      <c r="H346" s="4"/>
    </row>
    <row r="347" spans="5:8" ht="12.75" customHeight="1" x14ac:dyDescent="0.2">
      <c r="E347" s="1"/>
      <c r="F347" s="1"/>
      <c r="G347" s="1"/>
      <c r="H347" s="4"/>
    </row>
    <row r="348" spans="5:8" ht="12.75" customHeight="1" x14ac:dyDescent="0.2">
      <c r="E348" s="1"/>
      <c r="F348" s="1"/>
      <c r="G348" s="1"/>
      <c r="H348" s="4"/>
    </row>
    <row r="349" spans="5:8" ht="12.75" customHeight="1" x14ac:dyDescent="0.2">
      <c r="E349" s="1"/>
      <c r="F349" s="1"/>
      <c r="G349" s="1"/>
      <c r="H349" s="4"/>
    </row>
    <row r="350" spans="5:8" ht="12.75" customHeight="1" x14ac:dyDescent="0.2">
      <c r="E350" s="1"/>
      <c r="F350" s="1"/>
      <c r="G350" s="1"/>
      <c r="H350" s="4"/>
    </row>
    <row r="351" spans="5:8" ht="12.75" customHeight="1" x14ac:dyDescent="0.2">
      <c r="E351" s="1"/>
      <c r="F351" s="1"/>
      <c r="G351" s="1"/>
      <c r="H351" s="4"/>
    </row>
    <row r="352" spans="5:8" ht="12.75" customHeight="1" x14ac:dyDescent="0.2">
      <c r="E352" s="1"/>
      <c r="F352" s="1"/>
      <c r="G352" s="1"/>
      <c r="H352" s="4"/>
    </row>
    <row r="353" spans="5:8" ht="12.75" customHeight="1" x14ac:dyDescent="0.2">
      <c r="E353" s="1"/>
      <c r="F353" s="1"/>
      <c r="G353" s="1"/>
      <c r="H353" s="4"/>
    </row>
    <row r="354" spans="5:8" ht="12.75" customHeight="1" x14ac:dyDescent="0.2">
      <c r="E354" s="1"/>
      <c r="F354" s="1"/>
      <c r="G354" s="1"/>
      <c r="H354" s="4"/>
    </row>
    <row r="355" spans="5:8" ht="12.75" customHeight="1" x14ac:dyDescent="0.2">
      <c r="E355" s="1"/>
      <c r="F355" s="1"/>
      <c r="G355" s="1"/>
      <c r="H355" s="4"/>
    </row>
    <row r="356" spans="5:8" ht="12.75" customHeight="1" x14ac:dyDescent="0.2">
      <c r="E356" s="1"/>
      <c r="F356" s="1"/>
      <c r="G356" s="1"/>
      <c r="H356" s="4"/>
    </row>
    <row r="357" spans="5:8" ht="12.75" customHeight="1" x14ac:dyDescent="0.2">
      <c r="E357" s="1"/>
      <c r="F357" s="1"/>
      <c r="G357" s="1"/>
      <c r="H357" s="4"/>
    </row>
    <row r="358" spans="5:8" ht="12.75" customHeight="1" x14ac:dyDescent="0.2">
      <c r="E358" s="1"/>
      <c r="F358" s="1"/>
      <c r="G358" s="1"/>
      <c r="H358" s="4"/>
    </row>
    <row r="359" spans="5:8" ht="12.75" customHeight="1" x14ac:dyDescent="0.2">
      <c r="E359" s="1"/>
      <c r="F359" s="1"/>
      <c r="G359" s="1"/>
      <c r="H359" s="4"/>
    </row>
    <row r="360" spans="5:8" ht="12.75" customHeight="1" x14ac:dyDescent="0.2">
      <c r="E360" s="1"/>
      <c r="F360" s="1"/>
      <c r="G360" s="1"/>
      <c r="H360" s="4"/>
    </row>
    <row r="361" spans="5:8" ht="12.75" customHeight="1" x14ac:dyDescent="0.2">
      <c r="E361" s="1"/>
      <c r="F361" s="1"/>
      <c r="G361" s="1"/>
      <c r="H361" s="4"/>
    </row>
    <row r="362" spans="5:8" ht="12.75" customHeight="1" x14ac:dyDescent="0.2">
      <c r="E362" s="1"/>
      <c r="F362" s="1"/>
      <c r="G362" s="1"/>
      <c r="H362" s="4"/>
    </row>
    <row r="363" spans="5:8" ht="12.75" customHeight="1" x14ac:dyDescent="0.2">
      <c r="E363" s="1"/>
      <c r="F363" s="1"/>
      <c r="G363" s="1"/>
      <c r="H363" s="4"/>
    </row>
    <row r="364" spans="5:8" ht="12.75" customHeight="1" x14ac:dyDescent="0.2">
      <c r="E364" s="1"/>
      <c r="F364" s="1"/>
      <c r="G364" s="1"/>
      <c r="H364" s="4"/>
    </row>
    <row r="365" spans="5:8" ht="12.75" customHeight="1" x14ac:dyDescent="0.2">
      <c r="E365" s="1"/>
      <c r="F365" s="1"/>
      <c r="G365" s="1"/>
      <c r="H365" s="4"/>
    </row>
    <row r="366" spans="5:8" ht="12.75" customHeight="1" x14ac:dyDescent="0.2">
      <c r="E366" s="1"/>
      <c r="F366" s="1"/>
      <c r="G366" s="1"/>
      <c r="H366" s="4"/>
    </row>
    <row r="367" spans="5:8" ht="12.75" customHeight="1" x14ac:dyDescent="0.2">
      <c r="E367" s="1"/>
      <c r="F367" s="1"/>
      <c r="G367" s="1"/>
      <c r="H367" s="4"/>
    </row>
    <row r="368" spans="5:8" ht="12.75" customHeight="1" x14ac:dyDescent="0.2">
      <c r="E368" s="1"/>
      <c r="F368" s="1"/>
      <c r="G368" s="1"/>
      <c r="H368" s="4"/>
    </row>
    <row r="369" spans="5:8" ht="12.75" customHeight="1" x14ac:dyDescent="0.2">
      <c r="E369" s="1"/>
      <c r="F369" s="1"/>
      <c r="G369" s="1"/>
      <c r="H369" s="4"/>
    </row>
    <row r="370" spans="5:8" ht="12.75" customHeight="1" x14ac:dyDescent="0.2">
      <c r="E370" s="1"/>
      <c r="F370" s="1"/>
      <c r="G370" s="1"/>
      <c r="H370" s="4"/>
    </row>
    <row r="371" spans="5:8" ht="12.75" customHeight="1" x14ac:dyDescent="0.2">
      <c r="E371" s="1"/>
      <c r="F371" s="1"/>
      <c r="G371" s="1"/>
      <c r="H371" s="4"/>
    </row>
    <row r="372" spans="5:8" ht="12.75" customHeight="1" x14ac:dyDescent="0.2">
      <c r="E372" s="1"/>
      <c r="F372" s="1"/>
      <c r="G372" s="1"/>
      <c r="H372" s="4"/>
    </row>
    <row r="373" spans="5:8" ht="12.75" customHeight="1" x14ac:dyDescent="0.2">
      <c r="E373" s="1"/>
      <c r="F373" s="1"/>
      <c r="G373" s="1"/>
      <c r="H373" s="4"/>
    </row>
    <row r="374" spans="5:8" ht="12.75" customHeight="1" x14ac:dyDescent="0.2">
      <c r="E374" s="1"/>
      <c r="F374" s="1"/>
      <c r="G374" s="1"/>
      <c r="H374" s="4"/>
    </row>
    <row r="375" spans="5:8" ht="12.75" customHeight="1" x14ac:dyDescent="0.2">
      <c r="E375" s="1"/>
      <c r="F375" s="1"/>
      <c r="G375" s="1"/>
      <c r="H375" s="4"/>
    </row>
    <row r="376" spans="5:8" ht="12.75" customHeight="1" x14ac:dyDescent="0.2">
      <c r="E376" s="1"/>
      <c r="F376" s="1"/>
      <c r="G376" s="1"/>
      <c r="H376" s="4"/>
    </row>
    <row r="377" spans="5:8" ht="12.75" customHeight="1" x14ac:dyDescent="0.2">
      <c r="E377" s="1"/>
      <c r="F377" s="1"/>
      <c r="G377" s="1"/>
      <c r="H377" s="4"/>
    </row>
    <row r="378" spans="5:8" ht="12.75" customHeight="1" x14ac:dyDescent="0.2">
      <c r="E378" s="1"/>
      <c r="F378" s="1"/>
      <c r="G378" s="1"/>
      <c r="H378" s="4"/>
    </row>
    <row r="379" spans="5:8" ht="12.75" customHeight="1" x14ac:dyDescent="0.2">
      <c r="E379" s="1"/>
      <c r="F379" s="1"/>
      <c r="G379" s="1"/>
      <c r="H379" s="4"/>
    </row>
    <row r="380" spans="5:8" ht="12.75" customHeight="1" x14ac:dyDescent="0.2">
      <c r="E380" s="1"/>
      <c r="F380" s="1"/>
      <c r="G380" s="1"/>
      <c r="H380" s="4"/>
    </row>
    <row r="381" spans="5:8" ht="12.75" customHeight="1" x14ac:dyDescent="0.2">
      <c r="E381" s="1"/>
      <c r="F381" s="1"/>
      <c r="G381" s="1"/>
      <c r="H381" s="4"/>
    </row>
    <row r="382" spans="5:8" ht="12.75" customHeight="1" x14ac:dyDescent="0.2">
      <c r="E382" s="1"/>
      <c r="F382" s="1"/>
      <c r="G382" s="1"/>
      <c r="H382" s="4"/>
    </row>
    <row r="383" spans="5:8" ht="12.75" customHeight="1" x14ac:dyDescent="0.2">
      <c r="E383" s="1"/>
      <c r="F383" s="1"/>
      <c r="G383" s="1"/>
      <c r="H383" s="4"/>
    </row>
    <row r="384" spans="5:8" ht="12.75" customHeight="1" x14ac:dyDescent="0.2">
      <c r="E384" s="1"/>
      <c r="F384" s="1"/>
      <c r="G384" s="1"/>
      <c r="H384" s="4"/>
    </row>
    <row r="385" spans="5:8" ht="12.75" customHeight="1" x14ac:dyDescent="0.2">
      <c r="E385" s="1"/>
      <c r="F385" s="1"/>
      <c r="G385" s="1"/>
      <c r="H385" s="4"/>
    </row>
    <row r="386" spans="5:8" ht="12.75" customHeight="1" x14ac:dyDescent="0.2">
      <c r="E386" s="1"/>
      <c r="F386" s="1"/>
      <c r="G386" s="1"/>
      <c r="H386" s="4"/>
    </row>
    <row r="387" spans="5:8" ht="12.75" customHeight="1" x14ac:dyDescent="0.2">
      <c r="E387" s="1"/>
      <c r="F387" s="1"/>
      <c r="G387" s="1"/>
      <c r="H387" s="4"/>
    </row>
    <row r="388" spans="5:8" ht="12.75" customHeight="1" x14ac:dyDescent="0.2">
      <c r="E388" s="1"/>
      <c r="F388" s="1"/>
      <c r="G388" s="1"/>
      <c r="H388" s="4"/>
    </row>
    <row r="389" spans="5:8" ht="12.75" customHeight="1" x14ac:dyDescent="0.2">
      <c r="E389" s="1"/>
      <c r="F389" s="1"/>
      <c r="G389" s="1"/>
      <c r="H389" s="4"/>
    </row>
    <row r="390" spans="5:8" ht="12.75" customHeight="1" x14ac:dyDescent="0.2">
      <c r="E390" s="1"/>
      <c r="F390" s="1"/>
      <c r="G390" s="1"/>
      <c r="H390" s="4"/>
    </row>
    <row r="391" spans="5:8" ht="12.75" customHeight="1" x14ac:dyDescent="0.2">
      <c r="E391" s="1"/>
      <c r="F391" s="1"/>
      <c r="G391" s="1"/>
      <c r="H391" s="4"/>
    </row>
    <row r="392" spans="5:8" ht="12.75" customHeight="1" x14ac:dyDescent="0.2">
      <c r="E392" s="1"/>
      <c r="F392" s="1"/>
      <c r="G392" s="1"/>
      <c r="H392" s="4"/>
    </row>
    <row r="393" spans="5:8" ht="12.75" customHeight="1" x14ac:dyDescent="0.2">
      <c r="E393" s="1"/>
      <c r="F393" s="1"/>
      <c r="G393" s="1"/>
      <c r="H393" s="4"/>
    </row>
    <row r="394" spans="5:8" ht="12.75" customHeight="1" x14ac:dyDescent="0.2">
      <c r="E394" s="1"/>
      <c r="F394" s="1"/>
      <c r="G394" s="1"/>
      <c r="H394" s="4"/>
    </row>
    <row r="395" spans="5:8" ht="12.75" customHeight="1" x14ac:dyDescent="0.2">
      <c r="E395" s="1"/>
      <c r="F395" s="1"/>
      <c r="G395" s="1"/>
      <c r="H395" s="4"/>
    </row>
    <row r="396" spans="5:8" ht="12.75" customHeight="1" x14ac:dyDescent="0.2">
      <c r="E396" s="1"/>
      <c r="F396" s="1"/>
      <c r="G396" s="1"/>
      <c r="H396" s="4"/>
    </row>
    <row r="397" spans="5:8" ht="12.75" customHeight="1" x14ac:dyDescent="0.2">
      <c r="E397" s="1"/>
      <c r="F397" s="1"/>
      <c r="G397" s="1"/>
      <c r="H397" s="4"/>
    </row>
    <row r="398" spans="5:8" ht="12.75" customHeight="1" x14ac:dyDescent="0.2">
      <c r="E398" s="1"/>
      <c r="F398" s="1"/>
      <c r="G398" s="1"/>
      <c r="H398" s="4"/>
    </row>
    <row r="399" spans="5:8" ht="12.75" customHeight="1" x14ac:dyDescent="0.2">
      <c r="E399" s="1"/>
      <c r="F399" s="1"/>
      <c r="G399" s="1"/>
      <c r="H399" s="4"/>
    </row>
    <row r="400" spans="5:8" ht="12.75" customHeight="1" x14ac:dyDescent="0.2">
      <c r="E400" s="1"/>
      <c r="F400" s="1"/>
      <c r="G400" s="1"/>
      <c r="H400" s="4"/>
    </row>
    <row r="401" spans="5:8" ht="12.75" customHeight="1" x14ac:dyDescent="0.2">
      <c r="E401" s="1"/>
      <c r="F401" s="1"/>
      <c r="G401" s="1"/>
      <c r="H401" s="4"/>
    </row>
    <row r="402" spans="5:8" ht="12.75" customHeight="1" x14ac:dyDescent="0.2">
      <c r="E402" s="1"/>
      <c r="F402" s="1"/>
      <c r="G402" s="1"/>
      <c r="H402" s="4"/>
    </row>
    <row r="403" spans="5:8" ht="12.75" customHeight="1" x14ac:dyDescent="0.2">
      <c r="E403" s="1"/>
      <c r="F403" s="1"/>
      <c r="G403" s="1"/>
      <c r="H403" s="4"/>
    </row>
    <row r="404" spans="5:8" ht="12.75" customHeight="1" x14ac:dyDescent="0.2">
      <c r="E404" s="1"/>
      <c r="F404" s="1"/>
      <c r="G404" s="1"/>
      <c r="H404" s="4"/>
    </row>
    <row r="405" spans="5:8" ht="12.75" customHeight="1" x14ac:dyDescent="0.2">
      <c r="E405" s="1"/>
      <c r="F405" s="1"/>
      <c r="G405" s="1"/>
      <c r="H405" s="4"/>
    </row>
    <row r="406" spans="5:8" ht="12.75" customHeight="1" x14ac:dyDescent="0.2">
      <c r="E406" s="1"/>
      <c r="F406" s="1"/>
      <c r="G406" s="1"/>
      <c r="H406" s="4"/>
    </row>
    <row r="407" spans="5:8" ht="12.75" customHeight="1" x14ac:dyDescent="0.2">
      <c r="E407" s="1"/>
      <c r="F407" s="1"/>
      <c r="G407" s="1"/>
      <c r="H407" s="4"/>
    </row>
    <row r="408" spans="5:8" ht="12.75" customHeight="1" x14ac:dyDescent="0.2">
      <c r="E408" s="1"/>
      <c r="F408" s="1"/>
      <c r="G408" s="1"/>
      <c r="H408" s="4"/>
    </row>
    <row r="409" spans="5:8" ht="12.75" customHeight="1" x14ac:dyDescent="0.2">
      <c r="E409" s="1"/>
      <c r="F409" s="1"/>
      <c r="G409" s="1"/>
      <c r="H409" s="4"/>
    </row>
    <row r="410" spans="5:8" ht="12.75" customHeight="1" x14ac:dyDescent="0.2">
      <c r="E410" s="1"/>
      <c r="F410" s="1"/>
      <c r="G410" s="1"/>
      <c r="H410" s="4"/>
    </row>
    <row r="411" spans="5:8" ht="12.75" customHeight="1" x14ac:dyDescent="0.2">
      <c r="E411" s="1"/>
      <c r="F411" s="1"/>
      <c r="G411" s="1"/>
      <c r="H411" s="4"/>
    </row>
    <row r="412" spans="5:8" ht="12.75" customHeight="1" x14ac:dyDescent="0.2">
      <c r="E412" s="1"/>
      <c r="F412" s="1"/>
      <c r="G412" s="1"/>
      <c r="H412" s="4"/>
    </row>
    <row r="413" spans="5:8" ht="12.75" customHeight="1" x14ac:dyDescent="0.2">
      <c r="E413" s="1"/>
      <c r="F413" s="1"/>
      <c r="G413" s="1"/>
      <c r="H413" s="4"/>
    </row>
    <row r="414" spans="5:8" ht="12.75" customHeight="1" x14ac:dyDescent="0.2">
      <c r="E414" s="1"/>
      <c r="F414" s="1"/>
      <c r="G414" s="1"/>
      <c r="H414" s="4"/>
    </row>
    <row r="415" spans="5:8" ht="12.75" customHeight="1" x14ac:dyDescent="0.2">
      <c r="E415" s="1"/>
      <c r="F415" s="1"/>
      <c r="G415" s="1"/>
      <c r="H415" s="4"/>
    </row>
    <row r="416" spans="5:8" ht="12.75" customHeight="1" x14ac:dyDescent="0.2">
      <c r="E416" s="1"/>
      <c r="F416" s="1"/>
      <c r="G416" s="1"/>
      <c r="H416" s="4"/>
    </row>
    <row r="417" spans="5:8" ht="12.75" customHeight="1" x14ac:dyDescent="0.2">
      <c r="E417" s="1"/>
      <c r="F417" s="1"/>
      <c r="G417" s="1"/>
      <c r="H417" s="4"/>
    </row>
    <row r="418" spans="5:8" ht="12.75" customHeight="1" x14ac:dyDescent="0.2">
      <c r="E418" s="1"/>
      <c r="F418" s="1"/>
      <c r="G418" s="1"/>
      <c r="H418" s="4"/>
    </row>
    <row r="419" spans="5:8" ht="12.75" customHeight="1" x14ac:dyDescent="0.2">
      <c r="E419" s="1"/>
      <c r="F419" s="1"/>
      <c r="G419" s="1"/>
      <c r="H419" s="4"/>
    </row>
    <row r="420" spans="5:8" ht="12.75" customHeight="1" x14ac:dyDescent="0.2">
      <c r="E420" s="1"/>
      <c r="F420" s="1"/>
      <c r="G420" s="1"/>
      <c r="H420" s="4"/>
    </row>
    <row r="421" spans="5:8" ht="12.75" customHeight="1" x14ac:dyDescent="0.2">
      <c r="E421" s="1"/>
      <c r="F421" s="1"/>
      <c r="G421" s="1"/>
      <c r="H421" s="4"/>
    </row>
    <row r="422" spans="5:8" ht="12.75" customHeight="1" x14ac:dyDescent="0.2">
      <c r="E422" s="1"/>
      <c r="F422" s="1"/>
      <c r="G422" s="1"/>
      <c r="H422" s="4"/>
    </row>
    <row r="423" spans="5:8" ht="12.75" customHeight="1" x14ac:dyDescent="0.2">
      <c r="E423" s="1"/>
      <c r="F423" s="1"/>
      <c r="G423" s="1"/>
      <c r="H423" s="4"/>
    </row>
    <row r="424" spans="5:8" ht="12.75" customHeight="1" x14ac:dyDescent="0.2">
      <c r="E424" s="1"/>
      <c r="F424" s="1"/>
      <c r="G424" s="1"/>
      <c r="H424" s="4"/>
    </row>
    <row r="425" spans="5:8" ht="12.75" customHeight="1" x14ac:dyDescent="0.2">
      <c r="E425" s="1"/>
      <c r="F425" s="1"/>
      <c r="G425" s="1"/>
      <c r="H425" s="4"/>
    </row>
    <row r="426" spans="5:8" ht="12.75" customHeight="1" x14ac:dyDescent="0.2">
      <c r="E426" s="1"/>
      <c r="F426" s="1"/>
      <c r="G426" s="1"/>
      <c r="H426" s="4"/>
    </row>
    <row r="427" spans="5:8" ht="12.75" customHeight="1" x14ac:dyDescent="0.2">
      <c r="E427" s="1"/>
      <c r="F427" s="1"/>
      <c r="G427" s="1"/>
      <c r="H427" s="4"/>
    </row>
    <row r="428" spans="5:8" ht="12.75" customHeight="1" x14ac:dyDescent="0.2">
      <c r="E428" s="1"/>
      <c r="F428" s="1"/>
      <c r="G428" s="1"/>
      <c r="H428" s="4"/>
    </row>
    <row r="429" spans="5:8" ht="12.75" customHeight="1" x14ac:dyDescent="0.2">
      <c r="E429" s="1"/>
      <c r="F429" s="1"/>
      <c r="G429" s="1"/>
      <c r="H429" s="4"/>
    </row>
    <row r="430" spans="5:8" ht="12.75" customHeight="1" x14ac:dyDescent="0.2">
      <c r="E430" s="1"/>
      <c r="F430" s="1"/>
      <c r="G430" s="1"/>
      <c r="H430" s="4"/>
    </row>
    <row r="431" spans="5:8" ht="12.75" customHeight="1" x14ac:dyDescent="0.2">
      <c r="E431" s="1"/>
      <c r="F431" s="1"/>
      <c r="G431" s="1"/>
      <c r="H431" s="4"/>
    </row>
    <row r="432" spans="5:8" ht="12.75" customHeight="1" x14ac:dyDescent="0.2">
      <c r="E432" s="1"/>
      <c r="F432" s="1"/>
      <c r="G432" s="1"/>
      <c r="H432" s="4"/>
    </row>
    <row r="433" spans="5:8" ht="12.75" customHeight="1" x14ac:dyDescent="0.2">
      <c r="E433" s="1"/>
      <c r="F433" s="1"/>
      <c r="G433" s="1"/>
      <c r="H433" s="4"/>
    </row>
    <row r="434" spans="5:8" ht="12.75" customHeight="1" x14ac:dyDescent="0.2">
      <c r="E434" s="1"/>
      <c r="F434" s="1"/>
      <c r="G434" s="1"/>
      <c r="H434" s="4"/>
    </row>
    <row r="435" spans="5:8" ht="12.75" customHeight="1" x14ac:dyDescent="0.2">
      <c r="E435" s="1"/>
      <c r="F435" s="1"/>
      <c r="G435" s="1"/>
      <c r="H435" s="4"/>
    </row>
    <row r="436" spans="5:8" ht="12.75" customHeight="1" x14ac:dyDescent="0.2">
      <c r="E436" s="1"/>
      <c r="F436" s="1"/>
      <c r="G436" s="1"/>
      <c r="H436" s="4"/>
    </row>
    <row r="437" spans="5:8" ht="12.75" customHeight="1" x14ac:dyDescent="0.2">
      <c r="E437" s="1"/>
      <c r="F437" s="1"/>
      <c r="G437" s="1"/>
      <c r="H437" s="4"/>
    </row>
    <row r="438" spans="5:8" ht="12.75" customHeight="1" x14ac:dyDescent="0.2">
      <c r="E438" s="1"/>
      <c r="F438" s="1"/>
      <c r="G438" s="1"/>
      <c r="H438" s="4"/>
    </row>
    <row r="439" spans="5:8" ht="12.75" customHeight="1" x14ac:dyDescent="0.2">
      <c r="E439" s="1"/>
      <c r="F439" s="1"/>
      <c r="G439" s="1"/>
      <c r="H439" s="4"/>
    </row>
    <row r="440" spans="5:8" ht="12.75" customHeight="1" x14ac:dyDescent="0.2">
      <c r="E440" s="1"/>
      <c r="F440" s="1"/>
      <c r="G440" s="1"/>
      <c r="H440" s="4"/>
    </row>
    <row r="441" spans="5:8" ht="12.75" customHeight="1" x14ac:dyDescent="0.2">
      <c r="E441" s="1"/>
      <c r="F441" s="1"/>
      <c r="G441" s="1"/>
      <c r="H441" s="4"/>
    </row>
    <row r="442" spans="5:8" ht="12.75" customHeight="1" x14ac:dyDescent="0.2">
      <c r="E442" s="1"/>
      <c r="F442" s="1"/>
      <c r="G442" s="1"/>
      <c r="H442" s="4"/>
    </row>
    <row r="443" spans="5:8" ht="12.75" customHeight="1" x14ac:dyDescent="0.2">
      <c r="E443" s="1"/>
      <c r="F443" s="1"/>
      <c r="G443" s="1"/>
      <c r="H443" s="4"/>
    </row>
    <row r="444" spans="5:8" ht="12.75" customHeight="1" x14ac:dyDescent="0.2">
      <c r="E444" s="1"/>
      <c r="F444" s="1"/>
      <c r="G444" s="1"/>
      <c r="H444" s="4"/>
    </row>
    <row r="445" spans="5:8" ht="12.75" customHeight="1" x14ac:dyDescent="0.2">
      <c r="E445" s="1"/>
      <c r="F445" s="1"/>
      <c r="G445" s="1"/>
      <c r="H445" s="4"/>
    </row>
    <row r="446" spans="5:8" ht="12.75" customHeight="1" x14ac:dyDescent="0.2">
      <c r="E446" s="1"/>
      <c r="F446" s="1"/>
      <c r="G446" s="1"/>
      <c r="H446" s="4"/>
    </row>
    <row r="447" spans="5:8" ht="12.75" customHeight="1" x14ac:dyDescent="0.2">
      <c r="E447" s="1"/>
      <c r="F447" s="1"/>
      <c r="G447" s="1"/>
      <c r="H447" s="4"/>
    </row>
    <row r="448" spans="5:8" ht="12.75" customHeight="1" x14ac:dyDescent="0.2">
      <c r="E448" s="1"/>
      <c r="F448" s="1"/>
      <c r="G448" s="1"/>
      <c r="H448" s="4"/>
    </row>
    <row r="449" spans="5:8" ht="12.75" customHeight="1" x14ac:dyDescent="0.2">
      <c r="E449" s="1"/>
      <c r="F449" s="1"/>
      <c r="G449" s="1"/>
      <c r="H449" s="4"/>
    </row>
    <row r="450" spans="5:8" ht="12.75" customHeight="1" x14ac:dyDescent="0.2">
      <c r="E450" s="1"/>
      <c r="F450" s="1"/>
      <c r="G450" s="1"/>
      <c r="H450" s="4"/>
    </row>
    <row r="451" spans="5:8" ht="12.75" customHeight="1" x14ac:dyDescent="0.2">
      <c r="E451" s="1"/>
      <c r="F451" s="1"/>
      <c r="G451" s="1"/>
      <c r="H451" s="4"/>
    </row>
    <row r="452" spans="5:8" ht="12.75" customHeight="1" x14ac:dyDescent="0.2">
      <c r="E452" s="1"/>
      <c r="F452" s="1"/>
      <c r="G452" s="1"/>
      <c r="H452" s="4"/>
    </row>
    <row r="453" spans="5:8" ht="12.75" customHeight="1" x14ac:dyDescent="0.2">
      <c r="E453" s="1"/>
      <c r="F453" s="1"/>
      <c r="G453" s="1"/>
      <c r="H453" s="4"/>
    </row>
    <row r="454" spans="5:8" ht="12.75" customHeight="1" x14ac:dyDescent="0.2">
      <c r="E454" s="1"/>
      <c r="F454" s="1"/>
      <c r="G454" s="1"/>
      <c r="H454" s="4"/>
    </row>
    <row r="455" spans="5:8" ht="12.75" customHeight="1" x14ac:dyDescent="0.2">
      <c r="E455" s="1"/>
      <c r="F455" s="1"/>
      <c r="G455" s="1"/>
      <c r="H455" s="4"/>
    </row>
    <row r="456" spans="5:8" ht="12.75" customHeight="1" x14ac:dyDescent="0.2">
      <c r="E456" s="1"/>
      <c r="F456" s="1"/>
      <c r="G456" s="1"/>
      <c r="H456" s="4"/>
    </row>
    <row r="457" spans="5:8" ht="12.75" customHeight="1" x14ac:dyDescent="0.2">
      <c r="E457" s="1"/>
      <c r="F457" s="1"/>
      <c r="G457" s="1"/>
      <c r="H457" s="4"/>
    </row>
    <row r="458" spans="5:8" ht="12.75" customHeight="1" x14ac:dyDescent="0.2">
      <c r="E458" s="1"/>
      <c r="F458" s="1"/>
      <c r="G458" s="1"/>
      <c r="H458" s="4"/>
    </row>
    <row r="459" spans="5:8" ht="12.75" customHeight="1" x14ac:dyDescent="0.2">
      <c r="E459" s="1"/>
      <c r="F459" s="1"/>
      <c r="G459" s="1"/>
      <c r="H459" s="4"/>
    </row>
    <row r="460" spans="5:8" ht="12.75" customHeight="1" x14ac:dyDescent="0.2">
      <c r="E460" s="1"/>
      <c r="F460" s="1"/>
      <c r="G460" s="1"/>
      <c r="H460" s="4"/>
    </row>
    <row r="461" spans="5:8" ht="12.75" customHeight="1" x14ac:dyDescent="0.2">
      <c r="E461" s="1"/>
      <c r="F461" s="1"/>
      <c r="G461" s="1"/>
      <c r="H461" s="4"/>
    </row>
    <row r="462" spans="5:8" ht="12.75" customHeight="1" x14ac:dyDescent="0.2">
      <c r="E462" s="1"/>
      <c r="F462" s="1"/>
      <c r="G462" s="1"/>
      <c r="H462" s="4"/>
    </row>
    <row r="463" spans="5:8" ht="12.75" customHeight="1" x14ac:dyDescent="0.2">
      <c r="E463" s="1"/>
      <c r="F463" s="1"/>
      <c r="G463" s="1"/>
      <c r="H463" s="4"/>
    </row>
    <row r="464" spans="5:8" ht="12.75" customHeight="1" x14ac:dyDescent="0.2">
      <c r="E464" s="1"/>
      <c r="F464" s="1"/>
      <c r="G464" s="1"/>
      <c r="H464" s="4"/>
    </row>
    <row r="465" spans="5:8" ht="12.75" customHeight="1" x14ac:dyDescent="0.2">
      <c r="E465" s="1"/>
      <c r="F465" s="1"/>
      <c r="G465" s="1"/>
      <c r="H465" s="4"/>
    </row>
    <row r="466" spans="5:8" ht="12.75" customHeight="1" x14ac:dyDescent="0.2">
      <c r="E466" s="1"/>
      <c r="F466" s="1"/>
      <c r="G466" s="1"/>
      <c r="H466" s="4"/>
    </row>
    <row r="467" spans="5:8" ht="12.75" customHeight="1" x14ac:dyDescent="0.2">
      <c r="E467" s="1"/>
      <c r="F467" s="1"/>
      <c r="G467" s="1"/>
      <c r="H467" s="4"/>
    </row>
    <row r="468" spans="5:8" ht="12.75" customHeight="1" x14ac:dyDescent="0.2">
      <c r="E468" s="1"/>
      <c r="F468" s="1"/>
      <c r="G468" s="1"/>
      <c r="H468" s="4"/>
    </row>
    <row r="469" spans="5:8" ht="12.75" customHeight="1" x14ac:dyDescent="0.2">
      <c r="E469" s="1"/>
      <c r="F469" s="1"/>
      <c r="G469" s="1"/>
      <c r="H469" s="4"/>
    </row>
    <row r="470" spans="5:8" ht="12.75" customHeight="1" x14ac:dyDescent="0.2">
      <c r="E470" s="1"/>
      <c r="F470" s="1"/>
      <c r="G470" s="1"/>
      <c r="H470" s="4"/>
    </row>
    <row r="471" spans="5:8" ht="12.75" customHeight="1" x14ac:dyDescent="0.2">
      <c r="E471" s="1"/>
      <c r="F471" s="1"/>
      <c r="G471" s="1"/>
      <c r="H471" s="4"/>
    </row>
    <row r="472" spans="5:8" ht="12.75" customHeight="1" x14ac:dyDescent="0.2">
      <c r="E472" s="1"/>
      <c r="F472" s="1"/>
      <c r="G472" s="1"/>
      <c r="H472" s="4"/>
    </row>
    <row r="473" spans="5:8" ht="12.75" customHeight="1" x14ac:dyDescent="0.2">
      <c r="E473" s="1"/>
      <c r="F473" s="1"/>
      <c r="G473" s="1"/>
      <c r="H473" s="4"/>
    </row>
    <row r="474" spans="5:8" ht="12.75" customHeight="1" x14ac:dyDescent="0.2">
      <c r="E474" s="1"/>
      <c r="F474" s="1"/>
      <c r="G474" s="1"/>
      <c r="H474" s="4"/>
    </row>
    <row r="475" spans="5:8" ht="12.75" customHeight="1" x14ac:dyDescent="0.2">
      <c r="E475" s="1"/>
      <c r="F475" s="1"/>
      <c r="G475" s="1"/>
      <c r="H475" s="4"/>
    </row>
    <row r="476" spans="5:8" ht="12.75" customHeight="1" x14ac:dyDescent="0.2">
      <c r="E476" s="1"/>
      <c r="F476" s="1"/>
      <c r="G476" s="1"/>
      <c r="H476" s="4"/>
    </row>
    <row r="477" spans="5:8" ht="12.75" customHeight="1" x14ac:dyDescent="0.2">
      <c r="E477" s="1"/>
      <c r="F477" s="1"/>
      <c r="G477" s="1"/>
      <c r="H477" s="4"/>
    </row>
    <row r="478" spans="5:8" ht="12.75" customHeight="1" x14ac:dyDescent="0.2">
      <c r="E478" s="1"/>
      <c r="F478" s="1"/>
      <c r="G478" s="1"/>
      <c r="H478" s="4"/>
    </row>
    <row r="479" spans="5:8" ht="12.75" customHeight="1" x14ac:dyDescent="0.2">
      <c r="E479" s="1"/>
      <c r="F479" s="1"/>
      <c r="G479" s="1"/>
      <c r="H479" s="4"/>
    </row>
    <row r="480" spans="5:8" ht="12.75" customHeight="1" x14ac:dyDescent="0.2">
      <c r="E480" s="1"/>
      <c r="F480" s="1"/>
      <c r="G480" s="1"/>
      <c r="H480" s="4"/>
    </row>
    <row r="481" spans="5:8" ht="12.75" customHeight="1" x14ac:dyDescent="0.2">
      <c r="E481" s="1"/>
      <c r="F481" s="1"/>
      <c r="G481" s="1"/>
      <c r="H481" s="4"/>
    </row>
    <row r="482" spans="5:8" ht="12.75" customHeight="1" x14ac:dyDescent="0.2">
      <c r="E482" s="1"/>
      <c r="F482" s="1"/>
      <c r="G482" s="1"/>
      <c r="H482" s="4"/>
    </row>
    <row r="483" spans="5:8" ht="12.75" customHeight="1" x14ac:dyDescent="0.2">
      <c r="E483" s="1"/>
      <c r="F483" s="1"/>
      <c r="G483" s="1"/>
      <c r="H483" s="4"/>
    </row>
    <row r="484" spans="5:8" ht="12.75" customHeight="1" x14ac:dyDescent="0.2">
      <c r="E484" s="1"/>
      <c r="F484" s="1"/>
      <c r="G484" s="1"/>
      <c r="H484" s="4"/>
    </row>
    <row r="485" spans="5:8" ht="12.75" customHeight="1" x14ac:dyDescent="0.2">
      <c r="E485" s="1"/>
      <c r="F485" s="1"/>
      <c r="G485" s="1"/>
      <c r="H485" s="4"/>
    </row>
    <row r="486" spans="5:8" ht="12.75" customHeight="1" x14ac:dyDescent="0.2">
      <c r="E486" s="1"/>
      <c r="F486" s="1"/>
      <c r="G486" s="1"/>
      <c r="H486" s="4"/>
    </row>
    <row r="487" spans="5:8" ht="12.75" customHeight="1" x14ac:dyDescent="0.2">
      <c r="E487" s="1"/>
      <c r="F487" s="1"/>
      <c r="G487" s="1"/>
      <c r="H487" s="4"/>
    </row>
    <row r="488" spans="5:8" ht="12.75" customHeight="1" x14ac:dyDescent="0.2">
      <c r="E488" s="1"/>
      <c r="F488" s="1"/>
      <c r="G488" s="1"/>
      <c r="H488" s="4"/>
    </row>
    <row r="489" spans="5:8" ht="12.75" customHeight="1" x14ac:dyDescent="0.2">
      <c r="E489" s="1"/>
      <c r="F489" s="1"/>
      <c r="G489" s="1"/>
      <c r="H489" s="4"/>
    </row>
    <row r="490" spans="5:8" ht="12.75" customHeight="1" x14ac:dyDescent="0.2">
      <c r="E490" s="1"/>
      <c r="F490" s="1"/>
      <c r="G490" s="1"/>
      <c r="H490" s="4"/>
    </row>
    <row r="491" spans="5:8" ht="12.75" customHeight="1" x14ac:dyDescent="0.2">
      <c r="E491" s="1"/>
      <c r="F491" s="1"/>
      <c r="G491" s="1"/>
      <c r="H491" s="4"/>
    </row>
    <row r="492" spans="5:8" ht="12.75" customHeight="1" x14ac:dyDescent="0.2">
      <c r="E492" s="1"/>
      <c r="F492" s="1"/>
      <c r="G492" s="1"/>
      <c r="H492" s="4"/>
    </row>
    <row r="493" spans="5:8" ht="12.75" customHeight="1" x14ac:dyDescent="0.2">
      <c r="E493" s="1"/>
      <c r="F493" s="1"/>
      <c r="G493" s="1"/>
      <c r="H493" s="4"/>
    </row>
    <row r="494" spans="5:8" ht="12.75" customHeight="1" x14ac:dyDescent="0.2">
      <c r="E494" s="1"/>
      <c r="F494" s="1"/>
      <c r="G494" s="1"/>
      <c r="H494" s="4"/>
    </row>
    <row r="495" spans="5:8" ht="12.75" customHeight="1" x14ac:dyDescent="0.2">
      <c r="E495" s="1"/>
      <c r="F495" s="1"/>
      <c r="G495" s="1"/>
      <c r="H495" s="4"/>
    </row>
    <row r="496" spans="5:8" ht="12.75" customHeight="1" x14ac:dyDescent="0.2">
      <c r="E496" s="1"/>
      <c r="F496" s="1"/>
      <c r="G496" s="1"/>
      <c r="H496" s="4"/>
    </row>
    <row r="497" spans="5:8" ht="12.75" customHeight="1" x14ac:dyDescent="0.2">
      <c r="E497" s="1"/>
      <c r="F497" s="1"/>
      <c r="G497" s="1"/>
      <c r="H497" s="4"/>
    </row>
    <row r="498" spans="5:8" ht="12.75" customHeight="1" x14ac:dyDescent="0.2">
      <c r="E498" s="1"/>
      <c r="F498" s="1"/>
      <c r="G498" s="1"/>
      <c r="H498" s="4"/>
    </row>
    <row r="499" spans="5:8" ht="12.75" customHeight="1" x14ac:dyDescent="0.2">
      <c r="E499" s="1"/>
      <c r="F499" s="1"/>
      <c r="G499" s="1"/>
      <c r="H499" s="4"/>
    </row>
    <row r="500" spans="5:8" ht="12.75" customHeight="1" x14ac:dyDescent="0.2">
      <c r="E500" s="1"/>
      <c r="F500" s="1"/>
      <c r="G500" s="1"/>
      <c r="H500" s="4"/>
    </row>
    <row r="501" spans="5:8" ht="12.75" customHeight="1" x14ac:dyDescent="0.2">
      <c r="E501" s="1"/>
      <c r="F501" s="1"/>
      <c r="G501" s="1"/>
      <c r="H501" s="4"/>
    </row>
    <row r="502" spans="5:8" ht="12.75" customHeight="1" x14ac:dyDescent="0.2">
      <c r="E502" s="1"/>
      <c r="F502" s="1"/>
      <c r="G502" s="1"/>
      <c r="H502" s="4"/>
    </row>
    <row r="503" spans="5:8" ht="12.75" customHeight="1" x14ac:dyDescent="0.2">
      <c r="E503" s="1"/>
      <c r="F503" s="1"/>
      <c r="G503" s="1"/>
      <c r="H503" s="4"/>
    </row>
    <row r="504" spans="5:8" ht="12.75" customHeight="1" x14ac:dyDescent="0.2">
      <c r="E504" s="1"/>
      <c r="F504" s="1"/>
      <c r="G504" s="1"/>
      <c r="H504" s="4"/>
    </row>
    <row r="505" spans="5:8" ht="12.75" customHeight="1" x14ac:dyDescent="0.2">
      <c r="E505" s="1"/>
      <c r="F505" s="1"/>
      <c r="G505" s="1"/>
      <c r="H505" s="4"/>
    </row>
    <row r="506" spans="5:8" ht="12.75" customHeight="1" x14ac:dyDescent="0.2">
      <c r="E506" s="1"/>
      <c r="F506" s="1"/>
      <c r="G506" s="1"/>
      <c r="H506" s="4"/>
    </row>
    <row r="507" spans="5:8" ht="12.75" customHeight="1" x14ac:dyDescent="0.2">
      <c r="E507" s="1"/>
      <c r="F507" s="1"/>
      <c r="G507" s="1"/>
      <c r="H507" s="4"/>
    </row>
    <row r="508" spans="5:8" ht="12.75" customHeight="1" x14ac:dyDescent="0.2">
      <c r="E508" s="1"/>
      <c r="F508" s="1"/>
      <c r="G508" s="1"/>
      <c r="H508" s="4"/>
    </row>
    <row r="509" spans="5:8" ht="12.75" customHeight="1" x14ac:dyDescent="0.2">
      <c r="E509" s="1"/>
      <c r="F509" s="1"/>
      <c r="G509" s="1"/>
      <c r="H509" s="4"/>
    </row>
    <row r="510" spans="5:8" ht="12.75" customHeight="1" x14ac:dyDescent="0.2">
      <c r="E510" s="1"/>
      <c r="F510" s="1"/>
      <c r="G510" s="1"/>
      <c r="H510" s="4"/>
    </row>
    <row r="511" spans="5:8" ht="12.75" customHeight="1" x14ac:dyDescent="0.2">
      <c r="E511" s="1"/>
      <c r="F511" s="1"/>
      <c r="G511" s="1"/>
      <c r="H511" s="4"/>
    </row>
    <row r="512" spans="5:8" ht="12.75" customHeight="1" x14ac:dyDescent="0.2">
      <c r="E512" s="1"/>
      <c r="F512" s="1"/>
      <c r="G512" s="1"/>
      <c r="H512" s="4"/>
    </row>
    <row r="513" spans="5:8" ht="12.75" customHeight="1" x14ac:dyDescent="0.2">
      <c r="E513" s="1"/>
      <c r="F513" s="1"/>
      <c r="G513" s="1"/>
      <c r="H513" s="4"/>
    </row>
    <row r="514" spans="5:8" ht="12.75" customHeight="1" x14ac:dyDescent="0.2">
      <c r="E514" s="1"/>
      <c r="F514" s="1"/>
      <c r="G514" s="1"/>
      <c r="H514" s="4"/>
    </row>
    <row r="515" spans="5:8" ht="12.75" customHeight="1" x14ac:dyDescent="0.2">
      <c r="E515" s="1"/>
      <c r="F515" s="1"/>
      <c r="G515" s="1"/>
      <c r="H515" s="4"/>
    </row>
    <row r="516" spans="5:8" ht="12.75" customHeight="1" x14ac:dyDescent="0.2">
      <c r="E516" s="1"/>
      <c r="F516" s="1"/>
      <c r="G516" s="1"/>
      <c r="H516" s="4"/>
    </row>
    <row r="517" spans="5:8" ht="12.75" customHeight="1" x14ac:dyDescent="0.2">
      <c r="E517" s="1"/>
      <c r="F517" s="1"/>
      <c r="G517" s="1"/>
      <c r="H517" s="4"/>
    </row>
    <row r="518" spans="5:8" ht="12.75" customHeight="1" x14ac:dyDescent="0.2">
      <c r="E518" s="1"/>
      <c r="F518" s="1"/>
      <c r="G518" s="1"/>
      <c r="H518" s="4"/>
    </row>
    <row r="519" spans="5:8" ht="12.75" customHeight="1" x14ac:dyDescent="0.2">
      <c r="E519" s="1"/>
      <c r="F519" s="1"/>
      <c r="G519" s="1"/>
      <c r="H519" s="4"/>
    </row>
    <row r="520" spans="5:8" ht="12.75" customHeight="1" x14ac:dyDescent="0.2">
      <c r="E520" s="1"/>
      <c r="F520" s="1"/>
      <c r="G520" s="1"/>
      <c r="H520" s="4"/>
    </row>
    <row r="521" spans="5:8" ht="12.75" customHeight="1" x14ac:dyDescent="0.2">
      <c r="E521" s="1"/>
      <c r="F521" s="1"/>
      <c r="G521" s="1"/>
      <c r="H521" s="4"/>
    </row>
    <row r="522" spans="5:8" ht="12.75" customHeight="1" x14ac:dyDescent="0.2">
      <c r="E522" s="1"/>
      <c r="F522" s="1"/>
      <c r="G522" s="1"/>
      <c r="H522" s="4"/>
    </row>
    <row r="523" spans="5:8" ht="12.75" customHeight="1" x14ac:dyDescent="0.2">
      <c r="E523" s="1"/>
      <c r="F523" s="1"/>
      <c r="G523" s="1"/>
      <c r="H523" s="4"/>
    </row>
    <row r="524" spans="5:8" ht="12.75" customHeight="1" x14ac:dyDescent="0.2">
      <c r="E524" s="1"/>
      <c r="F524" s="1"/>
      <c r="G524" s="1"/>
      <c r="H524" s="4"/>
    </row>
    <row r="525" spans="5:8" ht="12.75" customHeight="1" x14ac:dyDescent="0.2">
      <c r="E525" s="1"/>
      <c r="F525" s="1"/>
      <c r="G525" s="1"/>
      <c r="H525" s="4"/>
    </row>
    <row r="526" spans="5:8" ht="12.75" customHeight="1" x14ac:dyDescent="0.2">
      <c r="E526" s="1"/>
      <c r="F526" s="1"/>
      <c r="G526" s="1"/>
      <c r="H526" s="4"/>
    </row>
    <row r="527" spans="5:8" ht="12.75" customHeight="1" x14ac:dyDescent="0.2">
      <c r="E527" s="1"/>
      <c r="F527" s="1"/>
      <c r="G527" s="1"/>
      <c r="H527" s="4"/>
    </row>
    <row r="528" spans="5:8" ht="12.75" customHeight="1" x14ac:dyDescent="0.2">
      <c r="E528" s="1"/>
      <c r="F528" s="1"/>
      <c r="G528" s="1"/>
      <c r="H528" s="4"/>
    </row>
    <row r="529" spans="5:8" ht="12.75" customHeight="1" x14ac:dyDescent="0.2">
      <c r="E529" s="1"/>
      <c r="F529" s="1"/>
      <c r="G529" s="1"/>
      <c r="H529" s="4"/>
    </row>
    <row r="530" spans="5:8" ht="12.75" customHeight="1" x14ac:dyDescent="0.2">
      <c r="E530" s="1"/>
      <c r="F530" s="1"/>
      <c r="G530" s="1"/>
      <c r="H530" s="4"/>
    </row>
    <row r="531" spans="5:8" ht="12.75" customHeight="1" x14ac:dyDescent="0.2">
      <c r="E531" s="1"/>
      <c r="F531" s="1"/>
      <c r="G531" s="1"/>
      <c r="H531" s="4"/>
    </row>
    <row r="532" spans="5:8" ht="12.75" customHeight="1" x14ac:dyDescent="0.2">
      <c r="E532" s="1"/>
      <c r="F532" s="1"/>
      <c r="G532" s="1"/>
      <c r="H532" s="4"/>
    </row>
    <row r="533" spans="5:8" ht="12.75" customHeight="1" x14ac:dyDescent="0.2">
      <c r="E533" s="1"/>
      <c r="F533" s="1"/>
      <c r="G533" s="1"/>
      <c r="H533" s="4"/>
    </row>
    <row r="534" spans="5:8" ht="12.75" customHeight="1" x14ac:dyDescent="0.2">
      <c r="E534" s="1"/>
      <c r="F534" s="1"/>
      <c r="G534" s="1"/>
      <c r="H534" s="4"/>
    </row>
    <row r="535" spans="5:8" ht="12.75" customHeight="1" x14ac:dyDescent="0.2">
      <c r="E535" s="1"/>
      <c r="F535" s="1"/>
      <c r="G535" s="1"/>
      <c r="H535" s="4"/>
    </row>
    <row r="536" spans="5:8" ht="12.75" customHeight="1" x14ac:dyDescent="0.2">
      <c r="E536" s="1"/>
      <c r="F536" s="1"/>
      <c r="G536" s="1"/>
      <c r="H536" s="4"/>
    </row>
    <row r="537" spans="5:8" ht="12.75" customHeight="1" x14ac:dyDescent="0.2">
      <c r="E537" s="1"/>
      <c r="F537" s="1"/>
      <c r="G537" s="1"/>
      <c r="H537" s="4"/>
    </row>
    <row r="538" spans="5:8" ht="12.75" customHeight="1" x14ac:dyDescent="0.2">
      <c r="E538" s="1"/>
      <c r="F538" s="1"/>
      <c r="G538" s="1"/>
      <c r="H538" s="4"/>
    </row>
    <row r="539" spans="5:8" ht="12.75" customHeight="1" x14ac:dyDescent="0.2">
      <c r="E539" s="1"/>
      <c r="F539" s="1"/>
      <c r="G539" s="1"/>
      <c r="H539" s="4"/>
    </row>
    <row r="540" spans="5:8" ht="12.75" customHeight="1" x14ac:dyDescent="0.2">
      <c r="E540" s="1"/>
      <c r="F540" s="1"/>
      <c r="G540" s="1"/>
      <c r="H540" s="4"/>
    </row>
    <row r="541" spans="5:8" ht="12.75" customHeight="1" x14ac:dyDescent="0.2">
      <c r="E541" s="1"/>
      <c r="F541" s="1"/>
      <c r="G541" s="1"/>
      <c r="H541" s="4"/>
    </row>
    <row r="542" spans="5:8" ht="12.75" customHeight="1" x14ac:dyDescent="0.2">
      <c r="E542" s="1"/>
      <c r="F542" s="1"/>
      <c r="G542" s="1"/>
      <c r="H542" s="4"/>
    </row>
    <row r="543" spans="5:8" ht="12.75" customHeight="1" x14ac:dyDescent="0.2">
      <c r="E543" s="1"/>
      <c r="F543" s="1"/>
      <c r="G543" s="1"/>
      <c r="H543" s="4"/>
    </row>
    <row r="544" spans="5:8" ht="12.75" customHeight="1" x14ac:dyDescent="0.2">
      <c r="E544" s="1"/>
      <c r="F544" s="1"/>
      <c r="G544" s="1"/>
      <c r="H544" s="4"/>
    </row>
    <row r="545" spans="5:8" ht="12.75" customHeight="1" x14ac:dyDescent="0.2">
      <c r="E545" s="1"/>
      <c r="F545" s="1"/>
      <c r="G545" s="1"/>
      <c r="H545" s="4"/>
    </row>
    <row r="546" spans="5:8" ht="12.75" customHeight="1" x14ac:dyDescent="0.2">
      <c r="E546" s="1"/>
      <c r="F546" s="1"/>
      <c r="G546" s="1"/>
      <c r="H546" s="4"/>
    </row>
    <row r="547" spans="5:8" ht="12.75" customHeight="1" x14ac:dyDescent="0.2">
      <c r="E547" s="1"/>
      <c r="F547" s="1"/>
      <c r="G547" s="1"/>
      <c r="H547" s="4"/>
    </row>
    <row r="548" spans="5:8" ht="12.75" customHeight="1" x14ac:dyDescent="0.2">
      <c r="E548" s="1"/>
      <c r="F548" s="1"/>
      <c r="G548" s="1"/>
      <c r="H548" s="4"/>
    </row>
    <row r="549" spans="5:8" ht="12.75" customHeight="1" x14ac:dyDescent="0.2">
      <c r="E549" s="1"/>
      <c r="F549" s="1"/>
      <c r="G549" s="1"/>
      <c r="H549" s="4"/>
    </row>
    <row r="550" spans="5:8" ht="12.75" customHeight="1" x14ac:dyDescent="0.2">
      <c r="E550" s="1"/>
      <c r="F550" s="1"/>
      <c r="G550" s="1"/>
      <c r="H550" s="4"/>
    </row>
    <row r="551" spans="5:8" ht="12.75" customHeight="1" x14ac:dyDescent="0.2">
      <c r="E551" s="1"/>
      <c r="F551" s="1"/>
      <c r="G551" s="1"/>
      <c r="H551" s="4"/>
    </row>
    <row r="552" spans="5:8" ht="12.75" customHeight="1" x14ac:dyDescent="0.2">
      <c r="E552" s="1"/>
      <c r="F552" s="1"/>
      <c r="G552" s="1"/>
      <c r="H552" s="4"/>
    </row>
    <row r="553" spans="5:8" ht="12.75" customHeight="1" x14ac:dyDescent="0.2">
      <c r="E553" s="1"/>
      <c r="F553" s="1"/>
      <c r="G553" s="1"/>
      <c r="H553" s="4"/>
    </row>
    <row r="554" spans="5:8" ht="12.75" customHeight="1" x14ac:dyDescent="0.2">
      <c r="E554" s="1"/>
      <c r="F554" s="1"/>
      <c r="G554" s="1"/>
      <c r="H554" s="4"/>
    </row>
    <row r="555" spans="5:8" ht="12.75" customHeight="1" x14ac:dyDescent="0.2">
      <c r="E555" s="1"/>
      <c r="F555" s="1"/>
      <c r="G555" s="1"/>
      <c r="H555" s="4"/>
    </row>
    <row r="556" spans="5:8" ht="12.75" customHeight="1" x14ac:dyDescent="0.2">
      <c r="E556" s="1"/>
      <c r="F556" s="1"/>
      <c r="G556" s="1"/>
      <c r="H556" s="4"/>
    </row>
    <row r="557" spans="5:8" ht="12.75" customHeight="1" x14ac:dyDescent="0.2">
      <c r="E557" s="1"/>
      <c r="F557" s="1"/>
      <c r="G557" s="1"/>
      <c r="H557" s="4"/>
    </row>
    <row r="558" spans="5:8" ht="12.75" customHeight="1" x14ac:dyDescent="0.2">
      <c r="E558" s="1"/>
      <c r="F558" s="1"/>
      <c r="G558" s="1"/>
      <c r="H558" s="4"/>
    </row>
    <row r="559" spans="5:8" ht="12.75" customHeight="1" x14ac:dyDescent="0.2">
      <c r="E559" s="1"/>
      <c r="F559" s="1"/>
      <c r="G559" s="1"/>
      <c r="H559" s="4"/>
    </row>
    <row r="560" spans="5:8" ht="12.75" customHeight="1" x14ac:dyDescent="0.2">
      <c r="E560" s="1"/>
      <c r="F560" s="1"/>
      <c r="G560" s="1"/>
      <c r="H560" s="4"/>
    </row>
    <row r="561" spans="5:8" ht="12.75" customHeight="1" x14ac:dyDescent="0.2">
      <c r="E561" s="1"/>
      <c r="F561" s="1"/>
      <c r="G561" s="1"/>
      <c r="H561" s="4"/>
    </row>
    <row r="562" spans="5:8" ht="12.75" customHeight="1" x14ac:dyDescent="0.2">
      <c r="E562" s="1"/>
      <c r="F562" s="1"/>
      <c r="G562" s="1"/>
      <c r="H562" s="4"/>
    </row>
    <row r="563" spans="5:8" ht="12.75" customHeight="1" x14ac:dyDescent="0.2">
      <c r="E563" s="1"/>
      <c r="F563" s="1"/>
      <c r="G563" s="1"/>
      <c r="H563" s="4"/>
    </row>
    <row r="564" spans="5:8" ht="12.75" customHeight="1" x14ac:dyDescent="0.2">
      <c r="E564" s="1"/>
      <c r="F564" s="1"/>
      <c r="G564" s="1"/>
      <c r="H564" s="4"/>
    </row>
    <row r="565" spans="5:8" ht="12.75" customHeight="1" x14ac:dyDescent="0.2">
      <c r="E565" s="1"/>
      <c r="F565" s="1"/>
      <c r="G565" s="1"/>
      <c r="H565" s="4"/>
    </row>
    <row r="566" spans="5:8" ht="12.75" customHeight="1" x14ac:dyDescent="0.2">
      <c r="E566" s="1"/>
      <c r="F566" s="1"/>
      <c r="G566" s="1"/>
      <c r="H566" s="4"/>
    </row>
    <row r="567" spans="5:8" ht="12.75" customHeight="1" x14ac:dyDescent="0.2">
      <c r="E567" s="1"/>
      <c r="F567" s="1"/>
      <c r="G567" s="1"/>
      <c r="H567" s="4"/>
    </row>
    <row r="568" spans="5:8" ht="12.75" customHeight="1" x14ac:dyDescent="0.2">
      <c r="E568" s="1"/>
      <c r="F568" s="1"/>
      <c r="G568" s="1"/>
      <c r="H568" s="4"/>
    </row>
    <row r="569" spans="5:8" ht="12.75" customHeight="1" x14ac:dyDescent="0.2">
      <c r="E569" s="1"/>
      <c r="F569" s="1"/>
      <c r="G569" s="1"/>
      <c r="H569" s="4"/>
    </row>
    <row r="570" spans="5:8" ht="12.75" customHeight="1" x14ac:dyDescent="0.2">
      <c r="E570" s="1"/>
      <c r="F570" s="1"/>
      <c r="G570" s="1"/>
      <c r="H570" s="4"/>
    </row>
    <row r="571" spans="5:8" ht="12.75" customHeight="1" x14ac:dyDescent="0.2">
      <c r="E571" s="1"/>
      <c r="F571" s="1"/>
      <c r="G571" s="1"/>
      <c r="H571" s="4"/>
    </row>
    <row r="572" spans="5:8" ht="12.75" customHeight="1" x14ac:dyDescent="0.2">
      <c r="E572" s="1"/>
      <c r="F572" s="1"/>
      <c r="G572" s="1"/>
      <c r="H572" s="4"/>
    </row>
    <row r="573" spans="5:8" ht="12.75" customHeight="1" x14ac:dyDescent="0.2">
      <c r="E573" s="1"/>
      <c r="F573" s="1"/>
      <c r="G573" s="1"/>
      <c r="H573" s="4"/>
    </row>
    <row r="574" spans="5:8" ht="12.75" customHeight="1" x14ac:dyDescent="0.2">
      <c r="E574" s="1"/>
      <c r="F574" s="1"/>
      <c r="G574" s="1"/>
      <c r="H574" s="4"/>
    </row>
    <row r="575" spans="5:8" ht="12.75" customHeight="1" x14ac:dyDescent="0.2">
      <c r="E575" s="1"/>
      <c r="F575" s="1"/>
      <c r="G575" s="1"/>
      <c r="H575" s="4"/>
    </row>
    <row r="576" spans="5:8" ht="12.75" customHeight="1" x14ac:dyDescent="0.2">
      <c r="E576" s="1"/>
      <c r="F576" s="1"/>
      <c r="G576" s="1"/>
      <c r="H576" s="4"/>
    </row>
    <row r="577" spans="5:8" ht="12.75" customHeight="1" x14ac:dyDescent="0.2">
      <c r="E577" s="1"/>
      <c r="F577" s="1"/>
      <c r="G577" s="1"/>
      <c r="H577" s="4"/>
    </row>
    <row r="578" spans="5:8" ht="12.75" customHeight="1" x14ac:dyDescent="0.2">
      <c r="E578" s="1"/>
      <c r="F578" s="1"/>
      <c r="G578" s="1"/>
      <c r="H578" s="4"/>
    </row>
    <row r="579" spans="5:8" ht="12.75" customHeight="1" x14ac:dyDescent="0.2">
      <c r="E579" s="1"/>
      <c r="F579" s="1"/>
      <c r="G579" s="1"/>
      <c r="H579" s="4"/>
    </row>
    <row r="580" spans="5:8" ht="12.75" customHeight="1" x14ac:dyDescent="0.2">
      <c r="E580" s="1"/>
      <c r="F580" s="1"/>
      <c r="G580" s="1"/>
      <c r="H580" s="4"/>
    </row>
    <row r="581" spans="5:8" ht="12.75" customHeight="1" x14ac:dyDescent="0.2">
      <c r="E581" s="1"/>
      <c r="F581" s="1"/>
      <c r="G581" s="1"/>
      <c r="H581" s="4"/>
    </row>
    <row r="582" spans="5:8" ht="12.75" customHeight="1" x14ac:dyDescent="0.2">
      <c r="E582" s="1"/>
      <c r="F582" s="1"/>
      <c r="G582" s="1"/>
      <c r="H582" s="4"/>
    </row>
    <row r="583" spans="5:8" ht="12.75" customHeight="1" x14ac:dyDescent="0.2">
      <c r="E583" s="1"/>
      <c r="F583" s="1"/>
      <c r="G583" s="1"/>
      <c r="H583" s="4"/>
    </row>
    <row r="584" spans="5:8" ht="12.75" customHeight="1" x14ac:dyDescent="0.2">
      <c r="E584" s="1"/>
      <c r="F584" s="1"/>
      <c r="G584" s="1"/>
      <c r="H584" s="4"/>
    </row>
    <row r="585" spans="5:8" ht="12.75" customHeight="1" x14ac:dyDescent="0.2">
      <c r="E585" s="1"/>
      <c r="F585" s="1"/>
      <c r="G585" s="1"/>
      <c r="H585" s="4"/>
    </row>
    <row r="586" spans="5:8" ht="12.75" customHeight="1" x14ac:dyDescent="0.2">
      <c r="E586" s="1"/>
      <c r="F586" s="1"/>
      <c r="G586" s="1"/>
      <c r="H586" s="4"/>
    </row>
    <row r="587" spans="5:8" ht="12.75" customHeight="1" x14ac:dyDescent="0.2">
      <c r="E587" s="1"/>
      <c r="F587" s="1"/>
      <c r="G587" s="1"/>
      <c r="H587" s="4"/>
    </row>
    <row r="588" spans="5:8" ht="12.75" customHeight="1" x14ac:dyDescent="0.2">
      <c r="E588" s="1"/>
      <c r="F588" s="1"/>
      <c r="G588" s="1"/>
      <c r="H588" s="4"/>
    </row>
    <row r="589" spans="5:8" ht="12.75" customHeight="1" x14ac:dyDescent="0.2">
      <c r="E589" s="1"/>
      <c r="F589" s="1"/>
      <c r="G589" s="1"/>
      <c r="H589" s="4"/>
    </row>
    <row r="590" spans="5:8" ht="12.75" customHeight="1" x14ac:dyDescent="0.2">
      <c r="E590" s="1"/>
      <c r="F590" s="1"/>
      <c r="G590" s="1"/>
      <c r="H590" s="4"/>
    </row>
    <row r="591" spans="5:8" ht="12.75" customHeight="1" x14ac:dyDescent="0.2">
      <c r="E591" s="1"/>
      <c r="F591" s="1"/>
      <c r="G591" s="1"/>
      <c r="H591" s="4"/>
    </row>
    <row r="592" spans="5:8" ht="12.75" customHeight="1" x14ac:dyDescent="0.2">
      <c r="E592" s="1"/>
      <c r="F592" s="1"/>
      <c r="G592" s="1"/>
      <c r="H592" s="4"/>
    </row>
    <row r="593" spans="5:8" ht="12.75" customHeight="1" x14ac:dyDescent="0.2">
      <c r="E593" s="1"/>
      <c r="F593" s="1"/>
      <c r="G593" s="1"/>
      <c r="H593" s="4"/>
    </row>
    <row r="594" spans="5:8" ht="12.75" customHeight="1" x14ac:dyDescent="0.2">
      <c r="E594" s="1"/>
      <c r="F594" s="1"/>
      <c r="G594" s="1"/>
      <c r="H594" s="4"/>
    </row>
    <row r="595" spans="5:8" ht="12.75" customHeight="1" x14ac:dyDescent="0.2">
      <c r="E595" s="1"/>
      <c r="F595" s="1"/>
      <c r="G595" s="1"/>
      <c r="H595" s="4"/>
    </row>
    <row r="596" spans="5:8" ht="12.75" customHeight="1" x14ac:dyDescent="0.2">
      <c r="E596" s="1"/>
      <c r="F596" s="1"/>
      <c r="G596" s="1"/>
      <c r="H596" s="4"/>
    </row>
    <row r="597" spans="5:8" ht="12.75" customHeight="1" x14ac:dyDescent="0.2">
      <c r="E597" s="1"/>
      <c r="F597" s="1"/>
      <c r="G597" s="1"/>
      <c r="H597" s="4"/>
    </row>
    <row r="598" spans="5:8" ht="12.75" customHeight="1" x14ac:dyDescent="0.2">
      <c r="E598" s="1"/>
      <c r="F598" s="1"/>
      <c r="G598" s="1"/>
      <c r="H598" s="4"/>
    </row>
    <row r="599" spans="5:8" ht="12.75" customHeight="1" x14ac:dyDescent="0.2">
      <c r="E599" s="1"/>
      <c r="F599" s="1"/>
      <c r="G599" s="1"/>
      <c r="H599" s="4"/>
    </row>
    <row r="600" spans="5:8" ht="12.75" customHeight="1" x14ac:dyDescent="0.2">
      <c r="E600" s="1"/>
      <c r="F600" s="1"/>
      <c r="G600" s="1"/>
      <c r="H600" s="4"/>
    </row>
    <row r="601" spans="5:8" ht="12.75" customHeight="1" x14ac:dyDescent="0.2">
      <c r="E601" s="1"/>
      <c r="F601" s="1"/>
      <c r="G601" s="1"/>
      <c r="H601" s="4"/>
    </row>
    <row r="602" spans="5:8" ht="12.75" customHeight="1" x14ac:dyDescent="0.2">
      <c r="E602" s="1"/>
      <c r="F602" s="1"/>
      <c r="G602" s="1"/>
      <c r="H602" s="4"/>
    </row>
    <row r="603" spans="5:8" ht="12.75" customHeight="1" x14ac:dyDescent="0.2">
      <c r="E603" s="1"/>
      <c r="F603" s="1"/>
      <c r="G603" s="1"/>
      <c r="H603" s="4"/>
    </row>
    <row r="604" spans="5:8" ht="12.75" customHeight="1" x14ac:dyDescent="0.2">
      <c r="E604" s="1"/>
      <c r="F604" s="1"/>
      <c r="G604" s="1"/>
      <c r="H604" s="4"/>
    </row>
    <row r="605" spans="5:8" ht="12.75" customHeight="1" x14ac:dyDescent="0.2">
      <c r="E605" s="1"/>
      <c r="F605" s="1"/>
      <c r="G605" s="1"/>
      <c r="H605" s="4"/>
    </row>
    <row r="606" spans="5:8" ht="12.75" customHeight="1" x14ac:dyDescent="0.2">
      <c r="E606" s="1"/>
      <c r="F606" s="1"/>
      <c r="G606" s="1"/>
      <c r="H606" s="4"/>
    </row>
    <row r="607" spans="5:8" ht="12.75" customHeight="1" x14ac:dyDescent="0.2">
      <c r="E607" s="1"/>
      <c r="F607" s="1"/>
      <c r="G607" s="1"/>
      <c r="H607" s="4"/>
    </row>
    <row r="608" spans="5:8" ht="12.75" customHeight="1" x14ac:dyDescent="0.2">
      <c r="E608" s="1"/>
      <c r="F608" s="1"/>
      <c r="G608" s="1"/>
      <c r="H608" s="4"/>
    </row>
    <row r="609" spans="5:8" ht="12.75" customHeight="1" x14ac:dyDescent="0.2">
      <c r="E609" s="1"/>
      <c r="F609" s="1"/>
      <c r="G609" s="1"/>
      <c r="H609" s="4"/>
    </row>
    <row r="610" spans="5:8" ht="12.75" customHeight="1" x14ac:dyDescent="0.2">
      <c r="E610" s="1"/>
      <c r="F610" s="1"/>
      <c r="G610" s="1"/>
      <c r="H610" s="4"/>
    </row>
    <row r="611" spans="5:8" ht="12.75" customHeight="1" x14ac:dyDescent="0.2">
      <c r="E611" s="1"/>
      <c r="F611" s="1"/>
      <c r="G611" s="1"/>
      <c r="H611" s="4"/>
    </row>
    <row r="612" spans="5:8" ht="12.75" customHeight="1" x14ac:dyDescent="0.2">
      <c r="E612" s="1"/>
      <c r="F612" s="1"/>
      <c r="G612" s="1"/>
      <c r="H612" s="4"/>
    </row>
    <row r="613" spans="5:8" ht="12.75" customHeight="1" x14ac:dyDescent="0.2">
      <c r="E613" s="1"/>
      <c r="F613" s="1"/>
      <c r="G613" s="1"/>
      <c r="H613" s="4"/>
    </row>
    <row r="614" spans="5:8" ht="12.75" customHeight="1" x14ac:dyDescent="0.2">
      <c r="E614" s="1"/>
      <c r="F614" s="1"/>
      <c r="G614" s="1"/>
      <c r="H614" s="4"/>
    </row>
    <row r="615" spans="5:8" ht="12.75" customHeight="1" x14ac:dyDescent="0.2">
      <c r="E615" s="1"/>
      <c r="F615" s="1"/>
      <c r="G615" s="1"/>
      <c r="H615" s="4"/>
    </row>
    <row r="616" spans="5:8" ht="12.75" customHeight="1" x14ac:dyDescent="0.2">
      <c r="E616" s="1"/>
      <c r="F616" s="1"/>
      <c r="G616" s="1"/>
      <c r="H616" s="4"/>
    </row>
    <row r="617" spans="5:8" ht="12.75" customHeight="1" x14ac:dyDescent="0.2">
      <c r="E617" s="1"/>
      <c r="F617" s="1"/>
      <c r="G617" s="1"/>
      <c r="H617" s="4"/>
    </row>
    <row r="618" spans="5:8" ht="12.75" customHeight="1" x14ac:dyDescent="0.2">
      <c r="E618" s="1"/>
      <c r="F618" s="1"/>
      <c r="G618" s="1"/>
      <c r="H618" s="4"/>
    </row>
    <row r="619" spans="5:8" ht="12.75" customHeight="1" x14ac:dyDescent="0.2">
      <c r="E619" s="1"/>
      <c r="F619" s="1"/>
      <c r="G619" s="1"/>
      <c r="H619" s="4"/>
    </row>
    <row r="620" spans="5:8" ht="12.75" customHeight="1" x14ac:dyDescent="0.2">
      <c r="E620" s="1"/>
      <c r="F620" s="1"/>
      <c r="G620" s="1"/>
      <c r="H620" s="4"/>
    </row>
    <row r="621" spans="5:8" ht="12.75" customHeight="1" x14ac:dyDescent="0.2">
      <c r="E621" s="1"/>
      <c r="F621" s="1"/>
      <c r="G621" s="1"/>
      <c r="H621" s="4"/>
    </row>
    <row r="622" spans="5:8" ht="12.75" customHeight="1" x14ac:dyDescent="0.2">
      <c r="E622" s="1"/>
      <c r="F622" s="1"/>
      <c r="G622" s="1"/>
      <c r="H622" s="4"/>
    </row>
    <row r="623" spans="5:8" ht="12.75" customHeight="1" x14ac:dyDescent="0.2">
      <c r="E623" s="1"/>
      <c r="F623" s="1"/>
      <c r="G623" s="1"/>
      <c r="H623" s="4"/>
    </row>
    <row r="624" spans="5:8" ht="12.75" customHeight="1" x14ac:dyDescent="0.2">
      <c r="E624" s="1"/>
      <c r="F624" s="1"/>
      <c r="G624" s="1"/>
      <c r="H624" s="4"/>
    </row>
    <row r="625" spans="5:8" ht="12.75" customHeight="1" x14ac:dyDescent="0.2">
      <c r="E625" s="1"/>
      <c r="F625" s="1"/>
      <c r="G625" s="1"/>
      <c r="H625" s="4"/>
    </row>
    <row r="626" spans="5:8" ht="12.75" customHeight="1" x14ac:dyDescent="0.2">
      <c r="E626" s="1"/>
      <c r="F626" s="1"/>
      <c r="G626" s="1"/>
      <c r="H626" s="4"/>
    </row>
    <row r="627" spans="5:8" ht="12.75" customHeight="1" x14ac:dyDescent="0.2">
      <c r="E627" s="1"/>
      <c r="F627" s="1"/>
      <c r="G627" s="1"/>
      <c r="H627" s="4"/>
    </row>
    <row r="628" spans="5:8" ht="12.75" customHeight="1" x14ac:dyDescent="0.2">
      <c r="E628" s="1"/>
      <c r="F628" s="1"/>
      <c r="G628" s="1"/>
      <c r="H628" s="4"/>
    </row>
    <row r="629" spans="5:8" ht="12.75" customHeight="1" x14ac:dyDescent="0.2">
      <c r="E629" s="1"/>
      <c r="F629" s="1"/>
      <c r="G629" s="1"/>
      <c r="H629" s="4"/>
    </row>
    <row r="630" spans="5:8" ht="12.75" customHeight="1" x14ac:dyDescent="0.2">
      <c r="E630" s="1"/>
      <c r="F630" s="1"/>
      <c r="G630" s="1"/>
      <c r="H630" s="4"/>
    </row>
    <row r="631" spans="5:8" ht="12.75" customHeight="1" x14ac:dyDescent="0.2">
      <c r="E631" s="1"/>
      <c r="F631" s="1"/>
      <c r="G631" s="1"/>
      <c r="H631" s="4"/>
    </row>
    <row r="632" spans="5:8" ht="12.75" customHeight="1" x14ac:dyDescent="0.2">
      <c r="E632" s="1"/>
      <c r="F632" s="1"/>
      <c r="G632" s="1"/>
      <c r="H632" s="4"/>
    </row>
    <row r="633" spans="5:8" ht="12.75" customHeight="1" x14ac:dyDescent="0.2">
      <c r="E633" s="1"/>
      <c r="F633" s="1"/>
      <c r="G633" s="1"/>
      <c r="H633" s="4"/>
    </row>
    <row r="634" spans="5:8" ht="12.75" customHeight="1" x14ac:dyDescent="0.2">
      <c r="E634" s="1"/>
      <c r="F634" s="1"/>
      <c r="G634" s="1"/>
      <c r="H634" s="4"/>
    </row>
    <row r="635" spans="5:8" ht="12.75" customHeight="1" x14ac:dyDescent="0.2">
      <c r="E635" s="1"/>
      <c r="F635" s="1"/>
      <c r="G635" s="1"/>
      <c r="H635" s="4"/>
    </row>
    <row r="636" spans="5:8" ht="12.75" customHeight="1" x14ac:dyDescent="0.2">
      <c r="E636" s="1"/>
      <c r="F636" s="1"/>
      <c r="G636" s="1"/>
      <c r="H636" s="4"/>
    </row>
    <row r="637" spans="5:8" ht="12.75" customHeight="1" x14ac:dyDescent="0.2">
      <c r="E637" s="1"/>
      <c r="F637" s="1"/>
      <c r="G637" s="1"/>
      <c r="H637" s="4"/>
    </row>
    <row r="638" spans="5:8" ht="12.75" customHeight="1" x14ac:dyDescent="0.2">
      <c r="E638" s="1"/>
      <c r="F638" s="1"/>
      <c r="G638" s="1"/>
      <c r="H638" s="4"/>
    </row>
    <row r="639" spans="5:8" ht="12.75" customHeight="1" x14ac:dyDescent="0.2">
      <c r="E639" s="1"/>
      <c r="F639" s="1"/>
      <c r="G639" s="1"/>
      <c r="H639" s="4"/>
    </row>
    <row r="640" spans="5:8" ht="12.75" customHeight="1" x14ac:dyDescent="0.2">
      <c r="E640" s="1"/>
      <c r="F640" s="1"/>
      <c r="G640" s="1"/>
      <c r="H640" s="4"/>
    </row>
    <row r="641" spans="5:8" ht="12.75" customHeight="1" x14ac:dyDescent="0.2">
      <c r="E641" s="1"/>
      <c r="F641" s="1"/>
      <c r="G641" s="1"/>
      <c r="H641" s="4"/>
    </row>
    <row r="642" spans="5:8" ht="12.75" customHeight="1" x14ac:dyDescent="0.2">
      <c r="E642" s="1"/>
      <c r="F642" s="1"/>
      <c r="G642" s="1"/>
      <c r="H642" s="4"/>
    </row>
    <row r="643" spans="5:8" ht="12.75" customHeight="1" x14ac:dyDescent="0.2">
      <c r="E643" s="1"/>
      <c r="F643" s="1"/>
      <c r="G643" s="1"/>
      <c r="H643" s="4"/>
    </row>
    <row r="644" spans="5:8" ht="12.75" customHeight="1" x14ac:dyDescent="0.2">
      <c r="E644" s="1"/>
      <c r="F644" s="1"/>
      <c r="G644" s="1"/>
      <c r="H644" s="4"/>
    </row>
    <row r="645" spans="5:8" ht="12.75" customHeight="1" x14ac:dyDescent="0.2">
      <c r="E645" s="1"/>
      <c r="F645" s="1"/>
      <c r="G645" s="1"/>
      <c r="H645" s="4"/>
    </row>
    <row r="646" spans="5:8" ht="12.75" customHeight="1" x14ac:dyDescent="0.2">
      <c r="E646" s="1"/>
      <c r="F646" s="1"/>
      <c r="G646" s="1"/>
      <c r="H646" s="4"/>
    </row>
    <row r="647" spans="5:8" ht="12.75" customHeight="1" x14ac:dyDescent="0.2">
      <c r="E647" s="1"/>
      <c r="F647" s="1"/>
      <c r="G647" s="1"/>
      <c r="H647" s="4"/>
    </row>
    <row r="648" spans="5:8" ht="12.75" customHeight="1" x14ac:dyDescent="0.2">
      <c r="E648" s="1"/>
      <c r="F648" s="1"/>
      <c r="G648" s="1"/>
      <c r="H648" s="4"/>
    </row>
    <row r="649" spans="5:8" ht="12.75" customHeight="1" x14ac:dyDescent="0.2">
      <c r="E649" s="1"/>
      <c r="F649" s="1"/>
      <c r="G649" s="1"/>
      <c r="H649" s="4"/>
    </row>
    <row r="650" spans="5:8" ht="12.75" customHeight="1" x14ac:dyDescent="0.2">
      <c r="E650" s="1"/>
      <c r="F650" s="1"/>
      <c r="G650" s="1"/>
      <c r="H650" s="4"/>
    </row>
    <row r="651" spans="5:8" ht="12.75" customHeight="1" x14ac:dyDescent="0.2">
      <c r="E651" s="1"/>
      <c r="F651" s="1"/>
      <c r="G651" s="1"/>
      <c r="H651" s="4"/>
    </row>
    <row r="652" spans="5:8" ht="12.75" customHeight="1" x14ac:dyDescent="0.2">
      <c r="E652" s="1"/>
      <c r="F652" s="1"/>
      <c r="G652" s="1"/>
      <c r="H652" s="4"/>
    </row>
    <row r="653" spans="5:8" ht="12.75" customHeight="1" x14ac:dyDescent="0.2">
      <c r="E653" s="1"/>
      <c r="F653" s="1"/>
      <c r="G653" s="1"/>
      <c r="H653" s="4"/>
    </row>
    <row r="654" spans="5:8" ht="12.75" customHeight="1" x14ac:dyDescent="0.2">
      <c r="E654" s="1"/>
      <c r="F654" s="1"/>
      <c r="G654" s="1"/>
      <c r="H654" s="4"/>
    </row>
    <row r="655" spans="5:8" ht="12.75" customHeight="1" x14ac:dyDescent="0.2">
      <c r="E655" s="1"/>
      <c r="F655" s="1"/>
      <c r="G655" s="1"/>
      <c r="H655" s="4"/>
    </row>
    <row r="656" spans="5:8" ht="12.75" customHeight="1" x14ac:dyDescent="0.2">
      <c r="E656" s="1"/>
      <c r="F656" s="1"/>
      <c r="G656" s="1"/>
      <c r="H656" s="4"/>
    </row>
    <row r="657" spans="5:8" ht="12.75" customHeight="1" x14ac:dyDescent="0.2">
      <c r="E657" s="1"/>
      <c r="F657" s="1"/>
      <c r="G657" s="1"/>
      <c r="H657" s="4"/>
    </row>
    <row r="658" spans="5:8" ht="12.75" customHeight="1" x14ac:dyDescent="0.2">
      <c r="E658" s="1"/>
      <c r="F658" s="1"/>
      <c r="G658" s="1"/>
      <c r="H658" s="4"/>
    </row>
    <row r="659" spans="5:8" ht="12.75" customHeight="1" x14ac:dyDescent="0.2">
      <c r="E659" s="1"/>
      <c r="F659" s="1"/>
      <c r="G659" s="1"/>
      <c r="H659" s="4"/>
    </row>
    <row r="660" spans="5:8" ht="12.75" customHeight="1" x14ac:dyDescent="0.2">
      <c r="E660" s="1"/>
      <c r="F660" s="1"/>
      <c r="G660" s="1"/>
      <c r="H660" s="4"/>
    </row>
    <row r="661" spans="5:8" ht="12.75" customHeight="1" x14ac:dyDescent="0.2">
      <c r="E661" s="1"/>
      <c r="F661" s="1"/>
      <c r="G661" s="1"/>
      <c r="H661" s="4"/>
    </row>
    <row r="662" spans="5:8" ht="12.75" customHeight="1" x14ac:dyDescent="0.2">
      <c r="E662" s="1"/>
      <c r="F662" s="1"/>
      <c r="G662" s="1"/>
      <c r="H662" s="4"/>
    </row>
    <row r="663" spans="5:8" ht="12.75" customHeight="1" x14ac:dyDescent="0.2">
      <c r="E663" s="1"/>
      <c r="F663" s="1"/>
      <c r="G663" s="1"/>
      <c r="H663" s="4"/>
    </row>
    <row r="664" spans="5:8" ht="12.75" customHeight="1" x14ac:dyDescent="0.2">
      <c r="E664" s="1"/>
      <c r="F664" s="1"/>
      <c r="G664" s="1"/>
      <c r="H664" s="4"/>
    </row>
    <row r="665" spans="5:8" ht="12.75" customHeight="1" x14ac:dyDescent="0.2">
      <c r="E665" s="1"/>
      <c r="F665" s="1"/>
      <c r="G665" s="1"/>
      <c r="H665" s="4"/>
    </row>
    <row r="666" spans="5:8" ht="12.75" customHeight="1" x14ac:dyDescent="0.2">
      <c r="E666" s="1"/>
      <c r="F666" s="1"/>
      <c r="G666" s="1"/>
      <c r="H666" s="4"/>
    </row>
    <row r="667" spans="5:8" ht="12.75" customHeight="1" x14ac:dyDescent="0.2">
      <c r="E667" s="1"/>
      <c r="F667" s="1"/>
      <c r="G667" s="1"/>
      <c r="H667" s="4"/>
    </row>
    <row r="668" spans="5:8" ht="12.75" customHeight="1" x14ac:dyDescent="0.2">
      <c r="E668" s="1"/>
      <c r="F668" s="1"/>
      <c r="G668" s="1"/>
      <c r="H668" s="4"/>
    </row>
    <row r="669" spans="5:8" ht="12.75" customHeight="1" x14ac:dyDescent="0.2">
      <c r="E669" s="1"/>
      <c r="F669" s="1"/>
      <c r="G669" s="1"/>
      <c r="H669" s="4"/>
    </row>
    <row r="670" spans="5:8" ht="12.75" customHeight="1" x14ac:dyDescent="0.2">
      <c r="E670" s="1"/>
      <c r="F670" s="1"/>
      <c r="G670" s="1"/>
      <c r="H670" s="4"/>
    </row>
    <row r="671" spans="5:8" ht="12.75" customHeight="1" x14ac:dyDescent="0.2">
      <c r="E671" s="1"/>
      <c r="F671" s="1"/>
      <c r="G671" s="1"/>
      <c r="H671" s="4"/>
    </row>
    <row r="672" spans="5:8" ht="12.75" customHeight="1" x14ac:dyDescent="0.2">
      <c r="E672" s="1"/>
      <c r="F672" s="1"/>
      <c r="G672" s="1"/>
      <c r="H672" s="4"/>
    </row>
    <row r="673" spans="5:8" ht="12.75" customHeight="1" x14ac:dyDescent="0.2">
      <c r="E673" s="1"/>
      <c r="F673" s="1"/>
      <c r="G673" s="1"/>
      <c r="H673" s="4"/>
    </row>
    <row r="674" spans="5:8" ht="12.75" customHeight="1" x14ac:dyDescent="0.2">
      <c r="E674" s="1"/>
      <c r="F674" s="1"/>
      <c r="G674" s="1"/>
      <c r="H674" s="4"/>
    </row>
    <row r="675" spans="5:8" ht="12.75" customHeight="1" x14ac:dyDescent="0.2">
      <c r="E675" s="1"/>
      <c r="F675" s="1"/>
      <c r="G675" s="1"/>
      <c r="H675" s="4"/>
    </row>
    <row r="676" spans="5:8" ht="12.75" customHeight="1" x14ac:dyDescent="0.2">
      <c r="E676" s="1"/>
      <c r="F676" s="1"/>
      <c r="G676" s="1"/>
      <c r="H676" s="4"/>
    </row>
    <row r="677" spans="5:8" ht="12.75" customHeight="1" x14ac:dyDescent="0.2">
      <c r="E677" s="1"/>
      <c r="F677" s="1"/>
      <c r="G677" s="1"/>
      <c r="H677" s="4"/>
    </row>
    <row r="678" spans="5:8" ht="12.75" customHeight="1" x14ac:dyDescent="0.2">
      <c r="E678" s="1"/>
      <c r="F678" s="1"/>
      <c r="G678" s="1"/>
      <c r="H678" s="4"/>
    </row>
    <row r="679" spans="5:8" ht="12.75" customHeight="1" x14ac:dyDescent="0.2">
      <c r="E679" s="1"/>
      <c r="F679" s="1"/>
      <c r="G679" s="1"/>
      <c r="H679" s="4"/>
    </row>
    <row r="680" spans="5:8" ht="12.75" customHeight="1" x14ac:dyDescent="0.2">
      <c r="E680" s="1"/>
      <c r="F680" s="1"/>
      <c r="G680" s="1"/>
      <c r="H680" s="4"/>
    </row>
    <row r="681" spans="5:8" ht="12.75" customHeight="1" x14ac:dyDescent="0.2">
      <c r="E681" s="1"/>
      <c r="F681" s="1"/>
      <c r="G681" s="1"/>
      <c r="H681" s="4"/>
    </row>
    <row r="682" spans="5:8" ht="12.75" customHeight="1" x14ac:dyDescent="0.2">
      <c r="E682" s="1"/>
      <c r="F682" s="1"/>
      <c r="G682" s="1"/>
      <c r="H682" s="4"/>
    </row>
    <row r="683" spans="5:8" ht="12.75" customHeight="1" x14ac:dyDescent="0.2">
      <c r="E683" s="1"/>
      <c r="F683" s="1"/>
      <c r="G683" s="1"/>
      <c r="H683" s="4"/>
    </row>
    <row r="684" spans="5:8" ht="12.75" customHeight="1" x14ac:dyDescent="0.2">
      <c r="E684" s="1"/>
      <c r="F684" s="1"/>
      <c r="G684" s="1"/>
      <c r="H684" s="4"/>
    </row>
    <row r="685" spans="5:8" ht="12.75" customHeight="1" x14ac:dyDescent="0.2">
      <c r="E685" s="1"/>
      <c r="F685" s="1"/>
      <c r="G685" s="1"/>
      <c r="H685" s="4"/>
    </row>
    <row r="686" spans="5:8" ht="12.75" customHeight="1" x14ac:dyDescent="0.2">
      <c r="E686" s="1"/>
      <c r="F686" s="1"/>
      <c r="G686" s="1"/>
      <c r="H686" s="4"/>
    </row>
    <row r="687" spans="5:8" ht="12.75" customHeight="1" x14ac:dyDescent="0.2">
      <c r="E687" s="1"/>
      <c r="F687" s="1"/>
      <c r="G687" s="1"/>
      <c r="H687" s="4"/>
    </row>
    <row r="688" spans="5:8" ht="12.75" customHeight="1" x14ac:dyDescent="0.2">
      <c r="E688" s="1"/>
      <c r="F688" s="1"/>
      <c r="G688" s="1"/>
      <c r="H688" s="4"/>
    </row>
    <row r="689" spans="5:8" ht="12.75" customHeight="1" x14ac:dyDescent="0.2">
      <c r="E689" s="1"/>
      <c r="F689" s="1"/>
      <c r="G689" s="1"/>
      <c r="H689" s="4"/>
    </row>
    <row r="690" spans="5:8" ht="12.75" customHeight="1" x14ac:dyDescent="0.2">
      <c r="E690" s="1"/>
      <c r="F690" s="1"/>
      <c r="G690" s="1"/>
      <c r="H690" s="4"/>
    </row>
    <row r="691" spans="5:8" ht="12.75" customHeight="1" x14ac:dyDescent="0.2">
      <c r="E691" s="1"/>
      <c r="F691" s="1"/>
      <c r="G691" s="1"/>
      <c r="H691" s="4"/>
    </row>
    <row r="692" spans="5:8" ht="12.75" customHeight="1" x14ac:dyDescent="0.2">
      <c r="E692" s="1"/>
      <c r="F692" s="1"/>
      <c r="G692" s="1"/>
      <c r="H692" s="4"/>
    </row>
    <row r="693" spans="5:8" ht="12.75" customHeight="1" x14ac:dyDescent="0.2">
      <c r="E693" s="1"/>
      <c r="F693" s="1"/>
      <c r="G693" s="1"/>
      <c r="H693" s="4"/>
    </row>
    <row r="694" spans="5:8" ht="12.75" customHeight="1" x14ac:dyDescent="0.2">
      <c r="E694" s="1"/>
      <c r="F694" s="1"/>
      <c r="G694" s="1"/>
      <c r="H694" s="4"/>
    </row>
    <row r="695" spans="5:8" ht="12.75" customHeight="1" x14ac:dyDescent="0.2">
      <c r="E695" s="1"/>
      <c r="F695" s="1"/>
      <c r="G695" s="1"/>
      <c r="H695" s="4"/>
    </row>
    <row r="696" spans="5:8" ht="12.75" customHeight="1" x14ac:dyDescent="0.2">
      <c r="E696" s="1"/>
      <c r="F696" s="1"/>
      <c r="G696" s="1"/>
      <c r="H696" s="4"/>
    </row>
    <row r="697" spans="5:8" ht="12.75" customHeight="1" x14ac:dyDescent="0.2">
      <c r="E697" s="1"/>
      <c r="F697" s="1"/>
      <c r="G697" s="1"/>
      <c r="H697" s="4"/>
    </row>
    <row r="698" spans="5:8" ht="12.75" customHeight="1" x14ac:dyDescent="0.2">
      <c r="E698" s="1"/>
      <c r="F698" s="1"/>
      <c r="G698" s="1"/>
      <c r="H698" s="4"/>
    </row>
    <row r="699" spans="5:8" ht="12.75" customHeight="1" x14ac:dyDescent="0.2">
      <c r="E699" s="1"/>
      <c r="F699" s="1"/>
      <c r="G699" s="1"/>
      <c r="H699" s="4"/>
    </row>
    <row r="700" spans="5:8" ht="12.75" customHeight="1" x14ac:dyDescent="0.2">
      <c r="E700" s="1"/>
      <c r="F700" s="1"/>
      <c r="G700" s="1"/>
      <c r="H700" s="4"/>
    </row>
    <row r="701" spans="5:8" ht="12.75" customHeight="1" x14ac:dyDescent="0.2">
      <c r="E701" s="1"/>
      <c r="F701" s="1"/>
      <c r="G701" s="1"/>
      <c r="H701" s="4"/>
    </row>
    <row r="702" spans="5:8" ht="12.75" customHeight="1" x14ac:dyDescent="0.2">
      <c r="E702" s="1"/>
      <c r="F702" s="1"/>
      <c r="G702" s="1"/>
      <c r="H702" s="4"/>
    </row>
    <row r="703" spans="5:8" ht="12.75" customHeight="1" x14ac:dyDescent="0.2">
      <c r="E703" s="1"/>
      <c r="F703" s="1"/>
      <c r="G703" s="1"/>
      <c r="H703" s="4"/>
    </row>
    <row r="704" spans="5:8" ht="12.75" customHeight="1" x14ac:dyDescent="0.2">
      <c r="E704" s="1"/>
      <c r="F704" s="1"/>
      <c r="G704" s="1"/>
      <c r="H704" s="4"/>
    </row>
    <row r="705" spans="5:8" ht="12.75" customHeight="1" x14ac:dyDescent="0.2">
      <c r="E705" s="1"/>
      <c r="F705" s="1"/>
      <c r="G705" s="1"/>
      <c r="H705" s="4"/>
    </row>
    <row r="706" spans="5:8" ht="12.75" customHeight="1" x14ac:dyDescent="0.2">
      <c r="E706" s="1"/>
      <c r="F706" s="1"/>
      <c r="G706" s="1"/>
      <c r="H706" s="4"/>
    </row>
    <row r="707" spans="5:8" ht="12.75" customHeight="1" x14ac:dyDescent="0.2">
      <c r="E707" s="1"/>
      <c r="F707" s="1"/>
      <c r="G707" s="1"/>
      <c r="H707" s="4"/>
    </row>
    <row r="708" spans="5:8" ht="12.75" customHeight="1" x14ac:dyDescent="0.2">
      <c r="E708" s="1"/>
      <c r="F708" s="1"/>
      <c r="G708" s="1"/>
      <c r="H708" s="4"/>
    </row>
    <row r="709" spans="5:8" ht="12.75" customHeight="1" x14ac:dyDescent="0.2">
      <c r="E709" s="1"/>
      <c r="F709" s="1"/>
      <c r="G709" s="1"/>
      <c r="H709" s="4"/>
    </row>
    <row r="710" spans="5:8" ht="12.75" customHeight="1" x14ac:dyDescent="0.2">
      <c r="E710" s="1"/>
      <c r="F710" s="1"/>
      <c r="G710" s="1"/>
      <c r="H710" s="4"/>
    </row>
    <row r="711" spans="5:8" ht="12.75" customHeight="1" x14ac:dyDescent="0.2">
      <c r="E711" s="1"/>
      <c r="F711" s="1"/>
      <c r="G711" s="1"/>
      <c r="H711" s="4"/>
    </row>
    <row r="712" spans="5:8" ht="12.75" customHeight="1" x14ac:dyDescent="0.2">
      <c r="E712" s="1"/>
      <c r="F712" s="1"/>
      <c r="G712" s="1"/>
      <c r="H712" s="4"/>
    </row>
    <row r="713" spans="5:8" ht="12.75" customHeight="1" x14ac:dyDescent="0.2">
      <c r="E713" s="1"/>
      <c r="F713" s="1"/>
      <c r="G713" s="1"/>
      <c r="H713" s="4"/>
    </row>
    <row r="714" spans="5:8" ht="12.75" customHeight="1" x14ac:dyDescent="0.2">
      <c r="E714" s="1"/>
      <c r="F714" s="1"/>
      <c r="G714" s="1"/>
      <c r="H714" s="4"/>
    </row>
    <row r="715" spans="5:8" ht="12.75" customHeight="1" x14ac:dyDescent="0.2">
      <c r="E715" s="1"/>
      <c r="F715" s="1"/>
      <c r="G715" s="1"/>
      <c r="H715" s="4"/>
    </row>
    <row r="716" spans="5:8" ht="12.75" customHeight="1" x14ac:dyDescent="0.2">
      <c r="E716" s="1"/>
      <c r="F716" s="1"/>
      <c r="G716" s="1"/>
      <c r="H716" s="4"/>
    </row>
    <row r="717" spans="5:8" ht="12.75" customHeight="1" x14ac:dyDescent="0.2">
      <c r="E717" s="1"/>
      <c r="F717" s="1"/>
      <c r="G717" s="1"/>
      <c r="H717" s="4"/>
    </row>
    <row r="718" spans="5:8" ht="12.75" customHeight="1" x14ac:dyDescent="0.2">
      <c r="E718" s="1"/>
      <c r="F718" s="1"/>
      <c r="G718" s="1"/>
      <c r="H718" s="4"/>
    </row>
    <row r="719" spans="5:8" ht="12.75" customHeight="1" x14ac:dyDescent="0.2">
      <c r="E719" s="1"/>
      <c r="F719" s="1"/>
      <c r="G719" s="1"/>
      <c r="H719" s="4"/>
    </row>
    <row r="720" spans="5:8" ht="12.75" customHeight="1" x14ac:dyDescent="0.2">
      <c r="E720" s="1"/>
      <c r="F720" s="1"/>
      <c r="G720" s="1"/>
      <c r="H720" s="4"/>
    </row>
    <row r="721" spans="5:8" ht="12.75" customHeight="1" x14ac:dyDescent="0.2">
      <c r="E721" s="1"/>
      <c r="F721" s="1"/>
      <c r="G721" s="1"/>
      <c r="H721" s="4"/>
    </row>
    <row r="722" spans="5:8" ht="12.75" customHeight="1" x14ac:dyDescent="0.2">
      <c r="E722" s="1"/>
      <c r="F722" s="1"/>
      <c r="G722" s="1"/>
      <c r="H722" s="4"/>
    </row>
    <row r="723" spans="5:8" ht="12.75" customHeight="1" x14ac:dyDescent="0.2">
      <c r="E723" s="1"/>
      <c r="F723" s="1"/>
      <c r="G723" s="1"/>
      <c r="H723" s="4"/>
    </row>
    <row r="724" spans="5:8" ht="12.75" customHeight="1" x14ac:dyDescent="0.2">
      <c r="E724" s="1"/>
      <c r="F724" s="1"/>
      <c r="G724" s="1"/>
      <c r="H724" s="4"/>
    </row>
    <row r="725" spans="5:8" ht="12.75" customHeight="1" x14ac:dyDescent="0.2">
      <c r="E725" s="1"/>
      <c r="F725" s="1"/>
      <c r="G725" s="1"/>
      <c r="H725" s="4"/>
    </row>
    <row r="726" spans="5:8" ht="12.75" customHeight="1" x14ac:dyDescent="0.2">
      <c r="E726" s="1"/>
      <c r="F726" s="1"/>
      <c r="G726" s="1"/>
      <c r="H726" s="4"/>
    </row>
    <row r="727" spans="5:8" ht="12.75" customHeight="1" x14ac:dyDescent="0.2">
      <c r="E727" s="1"/>
      <c r="F727" s="1"/>
      <c r="G727" s="1"/>
      <c r="H727" s="4"/>
    </row>
    <row r="728" spans="5:8" ht="12.75" customHeight="1" x14ac:dyDescent="0.2">
      <c r="E728" s="1"/>
      <c r="F728" s="1"/>
      <c r="G728" s="1"/>
      <c r="H728" s="4"/>
    </row>
    <row r="729" spans="5:8" ht="12.75" customHeight="1" x14ac:dyDescent="0.2">
      <c r="E729" s="1"/>
      <c r="F729" s="1"/>
      <c r="G729" s="1"/>
      <c r="H729" s="4"/>
    </row>
    <row r="730" spans="5:8" ht="12.75" customHeight="1" x14ac:dyDescent="0.2">
      <c r="E730" s="1"/>
      <c r="F730" s="1"/>
      <c r="G730" s="1"/>
      <c r="H730" s="4"/>
    </row>
    <row r="731" spans="5:8" ht="12.75" customHeight="1" x14ac:dyDescent="0.2">
      <c r="E731" s="1"/>
      <c r="F731" s="1"/>
      <c r="G731" s="1"/>
      <c r="H731" s="4"/>
    </row>
    <row r="732" spans="5:8" ht="12.75" customHeight="1" x14ac:dyDescent="0.2">
      <c r="E732" s="1"/>
      <c r="F732" s="1"/>
      <c r="G732" s="1"/>
      <c r="H732" s="4"/>
    </row>
    <row r="733" spans="5:8" ht="12.75" customHeight="1" x14ac:dyDescent="0.2">
      <c r="E733" s="1"/>
      <c r="F733" s="1"/>
      <c r="G733" s="1"/>
      <c r="H733" s="4"/>
    </row>
    <row r="734" spans="5:8" ht="12.75" customHeight="1" x14ac:dyDescent="0.2">
      <c r="E734" s="1"/>
      <c r="F734" s="1"/>
      <c r="G734" s="1"/>
      <c r="H734" s="4"/>
    </row>
    <row r="735" spans="5:8" ht="12.75" customHeight="1" x14ac:dyDescent="0.2">
      <c r="E735" s="1"/>
      <c r="F735" s="1"/>
      <c r="G735" s="1"/>
      <c r="H735" s="4"/>
    </row>
    <row r="736" spans="5:8" ht="12.75" customHeight="1" x14ac:dyDescent="0.2">
      <c r="E736" s="1"/>
      <c r="F736" s="1"/>
      <c r="G736" s="1"/>
      <c r="H736" s="4"/>
    </row>
    <row r="737" spans="5:8" ht="12.75" customHeight="1" x14ac:dyDescent="0.2">
      <c r="E737" s="1"/>
      <c r="F737" s="1"/>
      <c r="G737" s="1"/>
      <c r="H737" s="4"/>
    </row>
    <row r="738" spans="5:8" ht="12.75" customHeight="1" x14ac:dyDescent="0.2">
      <c r="E738" s="1"/>
      <c r="F738" s="1"/>
      <c r="G738" s="1"/>
      <c r="H738" s="4"/>
    </row>
    <row r="739" spans="5:8" ht="12.75" customHeight="1" x14ac:dyDescent="0.2">
      <c r="E739" s="1"/>
      <c r="F739" s="1"/>
      <c r="G739" s="1"/>
      <c r="H739" s="4"/>
    </row>
    <row r="740" spans="5:8" ht="12.75" customHeight="1" x14ac:dyDescent="0.2">
      <c r="E740" s="1"/>
      <c r="F740" s="1"/>
      <c r="G740" s="1"/>
      <c r="H740" s="4"/>
    </row>
    <row r="741" spans="5:8" ht="12.75" customHeight="1" x14ac:dyDescent="0.2">
      <c r="E741" s="1"/>
      <c r="F741" s="1"/>
      <c r="G741" s="1"/>
      <c r="H741" s="4"/>
    </row>
    <row r="742" spans="5:8" ht="12.75" customHeight="1" x14ac:dyDescent="0.2">
      <c r="E742" s="1"/>
      <c r="F742" s="1"/>
      <c r="G742" s="1"/>
      <c r="H742" s="4"/>
    </row>
    <row r="743" spans="5:8" ht="12.75" customHeight="1" x14ac:dyDescent="0.2">
      <c r="E743" s="1"/>
      <c r="F743" s="1"/>
      <c r="G743" s="1"/>
      <c r="H743" s="4"/>
    </row>
    <row r="744" spans="5:8" ht="12.75" customHeight="1" x14ac:dyDescent="0.2">
      <c r="E744" s="1"/>
      <c r="F744" s="1"/>
      <c r="G744" s="1"/>
      <c r="H744" s="4"/>
    </row>
    <row r="745" spans="5:8" ht="12.75" customHeight="1" x14ac:dyDescent="0.2">
      <c r="E745" s="1"/>
      <c r="F745" s="1"/>
      <c r="G745" s="1"/>
      <c r="H745" s="4"/>
    </row>
    <row r="746" spans="5:8" ht="12.75" customHeight="1" x14ac:dyDescent="0.2">
      <c r="E746" s="1"/>
      <c r="F746" s="1"/>
      <c r="G746" s="1"/>
      <c r="H746" s="4"/>
    </row>
    <row r="747" spans="5:8" ht="12.75" customHeight="1" x14ac:dyDescent="0.2">
      <c r="E747" s="1"/>
      <c r="F747" s="1"/>
      <c r="G747" s="1"/>
      <c r="H747" s="4"/>
    </row>
    <row r="748" spans="5:8" ht="12.75" customHeight="1" x14ac:dyDescent="0.2">
      <c r="E748" s="1"/>
      <c r="F748" s="1"/>
      <c r="G748" s="1"/>
      <c r="H748" s="4"/>
    </row>
    <row r="749" spans="5:8" ht="12.75" customHeight="1" x14ac:dyDescent="0.2">
      <c r="E749" s="1"/>
      <c r="F749" s="1"/>
      <c r="G749" s="1"/>
      <c r="H749" s="4"/>
    </row>
    <row r="750" spans="5:8" ht="12.75" customHeight="1" x14ac:dyDescent="0.2">
      <c r="E750" s="1"/>
      <c r="F750" s="1"/>
      <c r="G750" s="1"/>
      <c r="H750" s="4"/>
    </row>
    <row r="751" spans="5:8" ht="12.75" customHeight="1" x14ac:dyDescent="0.2">
      <c r="E751" s="1"/>
      <c r="F751" s="1"/>
      <c r="G751" s="1"/>
      <c r="H751" s="4"/>
    </row>
    <row r="752" spans="5:8" ht="12.75" customHeight="1" x14ac:dyDescent="0.2">
      <c r="E752" s="1"/>
      <c r="F752" s="1"/>
      <c r="G752" s="1"/>
      <c r="H752" s="4"/>
    </row>
    <row r="753" spans="5:8" ht="12.75" customHeight="1" x14ac:dyDescent="0.2">
      <c r="E753" s="1"/>
      <c r="F753" s="1"/>
      <c r="G753" s="1"/>
      <c r="H753" s="4"/>
    </row>
    <row r="754" spans="5:8" ht="12.75" customHeight="1" x14ac:dyDescent="0.2">
      <c r="E754" s="1"/>
      <c r="F754" s="1"/>
      <c r="G754" s="1"/>
      <c r="H754" s="4"/>
    </row>
    <row r="755" spans="5:8" ht="12.75" customHeight="1" x14ac:dyDescent="0.2">
      <c r="E755" s="1"/>
      <c r="F755" s="1"/>
      <c r="G755" s="1"/>
      <c r="H755" s="4"/>
    </row>
    <row r="756" spans="5:8" ht="12.75" customHeight="1" x14ac:dyDescent="0.2">
      <c r="E756" s="1"/>
      <c r="F756" s="1"/>
      <c r="G756" s="1"/>
      <c r="H756" s="4"/>
    </row>
    <row r="757" spans="5:8" ht="12.75" customHeight="1" x14ac:dyDescent="0.2">
      <c r="E757" s="1"/>
      <c r="F757" s="1"/>
      <c r="G757" s="1"/>
      <c r="H757" s="4"/>
    </row>
    <row r="758" spans="5:8" ht="12.75" customHeight="1" x14ac:dyDescent="0.2">
      <c r="E758" s="1"/>
      <c r="F758" s="1"/>
      <c r="G758" s="1"/>
      <c r="H758" s="4"/>
    </row>
    <row r="759" spans="5:8" ht="12.75" customHeight="1" x14ac:dyDescent="0.2">
      <c r="E759" s="1"/>
      <c r="F759" s="1"/>
      <c r="G759" s="1"/>
      <c r="H759" s="4"/>
    </row>
    <row r="760" spans="5:8" ht="12.75" customHeight="1" x14ac:dyDescent="0.2">
      <c r="E760" s="1"/>
      <c r="F760" s="1"/>
      <c r="G760" s="1"/>
      <c r="H760" s="4"/>
    </row>
    <row r="761" spans="5:8" ht="12.75" customHeight="1" x14ac:dyDescent="0.2">
      <c r="E761" s="1"/>
      <c r="F761" s="1"/>
      <c r="G761" s="1"/>
      <c r="H761" s="4"/>
    </row>
    <row r="762" spans="5:8" ht="12.75" customHeight="1" x14ac:dyDescent="0.2">
      <c r="E762" s="1"/>
      <c r="F762" s="1"/>
      <c r="G762" s="1"/>
      <c r="H762" s="4"/>
    </row>
    <row r="763" spans="5:8" ht="12.75" customHeight="1" x14ac:dyDescent="0.2">
      <c r="E763" s="1"/>
      <c r="F763" s="1"/>
      <c r="G763" s="1"/>
      <c r="H763" s="4"/>
    </row>
    <row r="764" spans="5:8" ht="12.75" customHeight="1" x14ac:dyDescent="0.2">
      <c r="E764" s="1"/>
      <c r="F764" s="1"/>
      <c r="G764" s="1"/>
      <c r="H764" s="4"/>
    </row>
    <row r="765" spans="5:8" ht="12.75" customHeight="1" x14ac:dyDescent="0.2">
      <c r="E765" s="1"/>
      <c r="F765" s="1"/>
      <c r="G765" s="1"/>
      <c r="H765" s="4"/>
    </row>
    <row r="766" spans="5:8" ht="12.75" customHeight="1" x14ac:dyDescent="0.2">
      <c r="E766" s="1"/>
      <c r="F766" s="1"/>
      <c r="G766" s="1"/>
      <c r="H766" s="4"/>
    </row>
    <row r="767" spans="5:8" ht="12.75" customHeight="1" x14ac:dyDescent="0.2">
      <c r="E767" s="1"/>
      <c r="F767" s="1"/>
      <c r="G767" s="1"/>
      <c r="H767" s="4"/>
    </row>
    <row r="768" spans="5:8" ht="12.75" customHeight="1" x14ac:dyDescent="0.2">
      <c r="E768" s="1"/>
      <c r="F768" s="1"/>
      <c r="G768" s="1"/>
      <c r="H768" s="4"/>
    </row>
    <row r="769" spans="5:8" ht="12.75" customHeight="1" x14ac:dyDescent="0.2">
      <c r="E769" s="1"/>
      <c r="F769" s="1"/>
      <c r="G769" s="1"/>
      <c r="H769" s="4"/>
    </row>
    <row r="770" spans="5:8" ht="12.75" customHeight="1" x14ac:dyDescent="0.2">
      <c r="E770" s="1"/>
      <c r="F770" s="1"/>
      <c r="G770" s="1"/>
      <c r="H770" s="4"/>
    </row>
    <row r="771" spans="5:8" ht="12.75" customHeight="1" x14ac:dyDescent="0.2">
      <c r="E771" s="1"/>
      <c r="F771" s="1"/>
      <c r="G771" s="1"/>
      <c r="H771" s="4"/>
    </row>
    <row r="772" spans="5:8" ht="12.75" customHeight="1" x14ac:dyDescent="0.2">
      <c r="E772" s="1"/>
      <c r="F772" s="1"/>
      <c r="G772" s="1"/>
      <c r="H772" s="4"/>
    </row>
    <row r="773" spans="5:8" ht="12.75" customHeight="1" x14ac:dyDescent="0.2">
      <c r="E773" s="1"/>
      <c r="F773" s="1"/>
      <c r="G773" s="1"/>
      <c r="H773" s="4"/>
    </row>
    <row r="774" spans="5:8" ht="12.75" customHeight="1" x14ac:dyDescent="0.2">
      <c r="E774" s="1"/>
      <c r="F774" s="1"/>
      <c r="G774" s="1"/>
      <c r="H774" s="4"/>
    </row>
    <row r="775" spans="5:8" ht="12.75" customHeight="1" x14ac:dyDescent="0.2">
      <c r="E775" s="1"/>
      <c r="F775" s="1"/>
      <c r="G775" s="1"/>
      <c r="H775" s="4"/>
    </row>
    <row r="776" spans="5:8" ht="12.75" customHeight="1" x14ac:dyDescent="0.2">
      <c r="E776" s="1"/>
      <c r="F776" s="1"/>
      <c r="G776" s="1"/>
      <c r="H776" s="4"/>
    </row>
    <row r="777" spans="5:8" ht="12.75" customHeight="1" x14ac:dyDescent="0.2">
      <c r="E777" s="1"/>
      <c r="F777" s="1"/>
      <c r="G777" s="1"/>
      <c r="H777" s="4"/>
    </row>
    <row r="778" spans="5:8" ht="12.75" customHeight="1" x14ac:dyDescent="0.2">
      <c r="E778" s="1"/>
      <c r="F778" s="1"/>
      <c r="G778" s="1"/>
      <c r="H778" s="4"/>
    </row>
    <row r="779" spans="5:8" ht="12.75" customHeight="1" x14ac:dyDescent="0.2">
      <c r="E779" s="1"/>
      <c r="F779" s="1"/>
      <c r="G779" s="1"/>
      <c r="H779" s="4"/>
    </row>
    <row r="780" spans="5:8" ht="12.75" customHeight="1" x14ac:dyDescent="0.2">
      <c r="E780" s="1"/>
      <c r="F780" s="1"/>
      <c r="G780" s="1"/>
      <c r="H780" s="4"/>
    </row>
    <row r="781" spans="5:8" ht="12.75" customHeight="1" x14ac:dyDescent="0.2">
      <c r="E781" s="1"/>
      <c r="F781" s="1"/>
      <c r="G781" s="1"/>
      <c r="H781" s="4"/>
    </row>
    <row r="782" spans="5:8" ht="12.75" customHeight="1" x14ac:dyDescent="0.2">
      <c r="E782" s="1"/>
      <c r="F782" s="1"/>
      <c r="G782" s="1"/>
      <c r="H782" s="4"/>
    </row>
    <row r="783" spans="5:8" ht="12.75" customHeight="1" x14ac:dyDescent="0.2">
      <c r="E783" s="1"/>
      <c r="F783" s="1"/>
      <c r="G783" s="1"/>
      <c r="H783" s="4"/>
    </row>
    <row r="784" spans="5:8" ht="12.75" customHeight="1" x14ac:dyDescent="0.2">
      <c r="E784" s="1"/>
      <c r="F784" s="1"/>
      <c r="G784" s="1"/>
      <c r="H784" s="4"/>
    </row>
    <row r="785" spans="5:8" ht="12.75" customHeight="1" x14ac:dyDescent="0.2">
      <c r="E785" s="1"/>
      <c r="F785" s="1"/>
      <c r="G785" s="1"/>
      <c r="H785" s="4"/>
    </row>
    <row r="786" spans="5:8" ht="12.75" customHeight="1" x14ac:dyDescent="0.2">
      <c r="E786" s="1"/>
      <c r="F786" s="1"/>
      <c r="G786" s="1"/>
      <c r="H786" s="4"/>
    </row>
    <row r="787" spans="5:8" ht="12.75" customHeight="1" x14ac:dyDescent="0.2">
      <c r="E787" s="1"/>
      <c r="F787" s="1"/>
      <c r="G787" s="1"/>
      <c r="H787" s="4"/>
    </row>
    <row r="788" spans="5:8" ht="12.75" customHeight="1" x14ac:dyDescent="0.2">
      <c r="E788" s="1"/>
      <c r="F788" s="1"/>
      <c r="G788" s="1"/>
      <c r="H788" s="4"/>
    </row>
    <row r="789" spans="5:8" ht="12.75" customHeight="1" x14ac:dyDescent="0.2">
      <c r="E789" s="1"/>
      <c r="F789" s="1"/>
      <c r="G789" s="1"/>
      <c r="H789" s="4"/>
    </row>
    <row r="790" spans="5:8" ht="12.75" customHeight="1" x14ac:dyDescent="0.2">
      <c r="E790" s="1"/>
      <c r="F790" s="1"/>
      <c r="G790" s="1"/>
      <c r="H790" s="4"/>
    </row>
    <row r="791" spans="5:8" ht="12.75" customHeight="1" x14ac:dyDescent="0.2">
      <c r="E791" s="1"/>
      <c r="F791" s="1"/>
      <c r="G791" s="1"/>
      <c r="H791" s="4"/>
    </row>
    <row r="792" spans="5:8" ht="12.75" customHeight="1" x14ac:dyDescent="0.2">
      <c r="E792" s="1"/>
      <c r="F792" s="1"/>
      <c r="G792" s="1"/>
      <c r="H792" s="4"/>
    </row>
    <row r="793" spans="5:8" ht="12.75" customHeight="1" x14ac:dyDescent="0.2">
      <c r="E793" s="1"/>
      <c r="F793" s="1"/>
      <c r="G793" s="1"/>
      <c r="H793" s="4"/>
    </row>
    <row r="794" spans="5:8" ht="12.75" customHeight="1" x14ac:dyDescent="0.2">
      <c r="E794" s="1"/>
      <c r="F794" s="1"/>
      <c r="G794" s="1"/>
      <c r="H794" s="4"/>
    </row>
    <row r="795" spans="5:8" ht="12.75" customHeight="1" x14ac:dyDescent="0.2">
      <c r="E795" s="1"/>
      <c r="F795" s="1"/>
      <c r="G795" s="1"/>
      <c r="H795" s="4"/>
    </row>
    <row r="796" spans="5:8" ht="12.75" customHeight="1" x14ac:dyDescent="0.2">
      <c r="E796" s="1"/>
      <c r="F796" s="1"/>
      <c r="G796" s="1"/>
      <c r="H796" s="4"/>
    </row>
    <row r="797" spans="5:8" ht="12.75" customHeight="1" x14ac:dyDescent="0.2">
      <c r="E797" s="1"/>
      <c r="F797" s="1"/>
      <c r="G797" s="1"/>
      <c r="H797" s="4"/>
    </row>
    <row r="798" spans="5:8" ht="12.75" customHeight="1" x14ac:dyDescent="0.2">
      <c r="E798" s="1"/>
      <c r="F798" s="1"/>
      <c r="G798" s="1"/>
      <c r="H798" s="4"/>
    </row>
    <row r="799" spans="5:8" ht="12.75" customHeight="1" x14ac:dyDescent="0.2">
      <c r="E799" s="1"/>
      <c r="F799" s="1"/>
      <c r="G799" s="1"/>
      <c r="H799" s="4"/>
    </row>
    <row r="800" spans="5:8" ht="12.75" customHeight="1" x14ac:dyDescent="0.2">
      <c r="E800" s="1"/>
      <c r="F800" s="1"/>
      <c r="G800" s="1"/>
      <c r="H800" s="4"/>
    </row>
    <row r="801" spans="5:8" ht="12.75" customHeight="1" x14ac:dyDescent="0.2">
      <c r="E801" s="1"/>
      <c r="F801" s="1"/>
      <c r="G801" s="1"/>
      <c r="H801" s="4"/>
    </row>
    <row r="802" spans="5:8" ht="12.75" customHeight="1" x14ac:dyDescent="0.2">
      <c r="E802" s="1"/>
      <c r="F802" s="1"/>
      <c r="G802" s="1"/>
      <c r="H802" s="4"/>
    </row>
    <row r="803" spans="5:8" ht="12.75" customHeight="1" x14ac:dyDescent="0.2">
      <c r="E803" s="1"/>
      <c r="F803" s="1"/>
      <c r="G803" s="1"/>
      <c r="H803" s="4"/>
    </row>
    <row r="804" spans="5:8" ht="12.75" customHeight="1" x14ac:dyDescent="0.2">
      <c r="E804" s="1"/>
      <c r="F804" s="1"/>
      <c r="G804" s="1"/>
      <c r="H804" s="4"/>
    </row>
    <row r="805" spans="5:8" ht="12.75" customHeight="1" x14ac:dyDescent="0.2">
      <c r="E805" s="1"/>
      <c r="F805" s="1"/>
      <c r="G805" s="1"/>
      <c r="H805" s="4"/>
    </row>
    <row r="806" spans="5:8" ht="12.75" customHeight="1" x14ac:dyDescent="0.2">
      <c r="E806" s="1"/>
      <c r="F806" s="1"/>
      <c r="G806" s="1"/>
      <c r="H806" s="4"/>
    </row>
    <row r="807" spans="5:8" ht="12.75" customHeight="1" x14ac:dyDescent="0.2">
      <c r="E807" s="1"/>
      <c r="F807" s="1"/>
      <c r="G807" s="1"/>
      <c r="H807" s="4"/>
    </row>
    <row r="808" spans="5:8" ht="12.75" customHeight="1" x14ac:dyDescent="0.2">
      <c r="E808" s="1"/>
      <c r="F808" s="1"/>
      <c r="G808" s="1"/>
      <c r="H808" s="4"/>
    </row>
    <row r="809" spans="5:8" ht="12.75" customHeight="1" x14ac:dyDescent="0.2">
      <c r="E809" s="1"/>
      <c r="F809" s="1"/>
      <c r="G809" s="1"/>
      <c r="H809" s="4"/>
    </row>
    <row r="810" spans="5:8" ht="12.75" customHeight="1" x14ac:dyDescent="0.2">
      <c r="E810" s="1"/>
      <c r="F810" s="1"/>
      <c r="G810" s="1"/>
      <c r="H810" s="4"/>
    </row>
    <row r="811" spans="5:8" ht="12.75" customHeight="1" x14ac:dyDescent="0.2">
      <c r="E811" s="1"/>
      <c r="F811" s="1"/>
      <c r="G811" s="1"/>
      <c r="H811" s="4"/>
    </row>
    <row r="812" spans="5:8" ht="12.75" customHeight="1" x14ac:dyDescent="0.2">
      <c r="E812" s="1"/>
      <c r="F812" s="1"/>
      <c r="G812" s="1"/>
      <c r="H812" s="4"/>
    </row>
    <row r="813" spans="5:8" ht="12.75" customHeight="1" x14ac:dyDescent="0.2">
      <c r="E813" s="1"/>
      <c r="F813" s="1"/>
      <c r="G813" s="1"/>
      <c r="H813" s="4"/>
    </row>
    <row r="814" spans="5:8" ht="12.75" customHeight="1" x14ac:dyDescent="0.2">
      <c r="E814" s="1"/>
      <c r="F814" s="1"/>
      <c r="G814" s="1"/>
      <c r="H814" s="4"/>
    </row>
    <row r="815" spans="5:8" ht="12.75" customHeight="1" x14ac:dyDescent="0.2">
      <c r="E815" s="1"/>
      <c r="F815" s="1"/>
      <c r="G815" s="1"/>
      <c r="H815" s="4"/>
    </row>
    <row r="816" spans="5:8" ht="12.75" customHeight="1" x14ac:dyDescent="0.2">
      <c r="E816" s="1"/>
      <c r="F816" s="1"/>
      <c r="G816" s="1"/>
      <c r="H816" s="4"/>
    </row>
    <row r="817" spans="5:8" ht="12.75" customHeight="1" x14ac:dyDescent="0.2">
      <c r="E817" s="1"/>
      <c r="F817" s="1"/>
      <c r="G817" s="1"/>
      <c r="H817" s="4"/>
    </row>
    <row r="818" spans="5:8" ht="12.75" customHeight="1" x14ac:dyDescent="0.2">
      <c r="E818" s="1"/>
      <c r="F818" s="1"/>
      <c r="G818" s="1"/>
      <c r="H818" s="4"/>
    </row>
    <row r="819" spans="5:8" ht="12.75" customHeight="1" x14ac:dyDescent="0.2">
      <c r="E819" s="1"/>
      <c r="F819" s="1"/>
      <c r="G819" s="1"/>
      <c r="H819" s="4"/>
    </row>
    <row r="820" spans="5:8" ht="12.75" customHeight="1" x14ac:dyDescent="0.2">
      <c r="E820" s="1"/>
      <c r="F820" s="1"/>
      <c r="G820" s="1"/>
      <c r="H820" s="4"/>
    </row>
    <row r="821" spans="5:8" ht="12.75" customHeight="1" x14ac:dyDescent="0.2">
      <c r="E821" s="1"/>
      <c r="F821" s="1"/>
      <c r="G821" s="1"/>
      <c r="H821" s="4"/>
    </row>
    <row r="822" spans="5:8" ht="12.75" customHeight="1" x14ac:dyDescent="0.2">
      <c r="E822" s="1"/>
      <c r="F822" s="1"/>
      <c r="G822" s="1"/>
      <c r="H822" s="4"/>
    </row>
    <row r="823" spans="5:8" ht="12.75" customHeight="1" x14ac:dyDescent="0.2">
      <c r="E823" s="1"/>
      <c r="F823" s="1"/>
      <c r="G823" s="1"/>
      <c r="H823" s="4"/>
    </row>
    <row r="824" spans="5:8" ht="12.75" customHeight="1" x14ac:dyDescent="0.2">
      <c r="E824" s="1"/>
      <c r="F824" s="1"/>
      <c r="G824" s="1"/>
      <c r="H824" s="4"/>
    </row>
    <row r="825" spans="5:8" ht="12.75" customHeight="1" x14ac:dyDescent="0.2">
      <c r="E825" s="1"/>
      <c r="F825" s="1"/>
      <c r="G825" s="1"/>
      <c r="H825" s="4"/>
    </row>
    <row r="826" spans="5:8" ht="12.75" customHeight="1" x14ac:dyDescent="0.2">
      <c r="E826" s="1"/>
      <c r="F826" s="1"/>
      <c r="G826" s="1"/>
      <c r="H826" s="4"/>
    </row>
    <row r="827" spans="5:8" ht="12.75" customHeight="1" x14ac:dyDescent="0.2">
      <c r="E827" s="1"/>
      <c r="F827" s="1"/>
      <c r="G827" s="1"/>
      <c r="H827" s="4"/>
    </row>
    <row r="828" spans="5:8" ht="12.75" customHeight="1" x14ac:dyDescent="0.2">
      <c r="E828" s="1"/>
      <c r="F828" s="1"/>
      <c r="G828" s="1"/>
      <c r="H828" s="4"/>
    </row>
    <row r="829" spans="5:8" ht="12.75" customHeight="1" x14ac:dyDescent="0.2">
      <c r="E829" s="1"/>
      <c r="F829" s="1"/>
      <c r="G829" s="1"/>
      <c r="H829" s="4"/>
    </row>
    <row r="830" spans="5:8" ht="12.75" customHeight="1" x14ac:dyDescent="0.2">
      <c r="E830" s="1"/>
      <c r="F830" s="1"/>
      <c r="G830" s="1"/>
      <c r="H830" s="4"/>
    </row>
    <row r="831" spans="5:8" ht="12.75" customHeight="1" x14ac:dyDescent="0.2">
      <c r="E831" s="1"/>
      <c r="F831" s="1"/>
      <c r="G831" s="1"/>
      <c r="H831" s="4"/>
    </row>
    <row r="832" spans="5:8" ht="12.75" customHeight="1" x14ac:dyDescent="0.2">
      <c r="E832" s="1"/>
      <c r="F832" s="1"/>
      <c r="G832" s="1"/>
      <c r="H832" s="4"/>
    </row>
    <row r="833" spans="5:8" ht="12.75" customHeight="1" x14ac:dyDescent="0.2">
      <c r="E833" s="1"/>
      <c r="F833" s="1"/>
      <c r="G833" s="1"/>
      <c r="H833" s="4"/>
    </row>
    <row r="834" spans="5:8" ht="12.75" customHeight="1" x14ac:dyDescent="0.2">
      <c r="E834" s="1"/>
      <c r="F834" s="1"/>
      <c r="G834" s="1"/>
      <c r="H834" s="4"/>
    </row>
    <row r="835" spans="5:8" ht="12.75" customHeight="1" x14ac:dyDescent="0.2">
      <c r="E835" s="1"/>
      <c r="F835" s="1"/>
      <c r="G835" s="1"/>
      <c r="H835" s="4"/>
    </row>
    <row r="836" spans="5:8" ht="12.75" customHeight="1" x14ac:dyDescent="0.2">
      <c r="E836" s="1"/>
      <c r="F836" s="1"/>
      <c r="G836" s="1"/>
      <c r="H836" s="4"/>
    </row>
    <row r="837" spans="5:8" ht="12.75" customHeight="1" x14ac:dyDescent="0.2">
      <c r="E837" s="1"/>
      <c r="F837" s="1"/>
      <c r="G837" s="1"/>
      <c r="H837" s="4"/>
    </row>
    <row r="838" spans="5:8" ht="12.75" customHeight="1" x14ac:dyDescent="0.2">
      <c r="E838" s="1"/>
      <c r="F838" s="1"/>
      <c r="G838" s="1"/>
      <c r="H838" s="4"/>
    </row>
    <row r="839" spans="5:8" ht="12.75" customHeight="1" x14ac:dyDescent="0.2">
      <c r="E839" s="1"/>
      <c r="F839" s="1"/>
      <c r="G839" s="1"/>
      <c r="H839" s="4"/>
    </row>
    <row r="840" spans="5:8" ht="12.75" customHeight="1" x14ac:dyDescent="0.2">
      <c r="E840" s="1"/>
      <c r="F840" s="1"/>
      <c r="G840" s="1"/>
      <c r="H840" s="4"/>
    </row>
    <row r="841" spans="5:8" ht="12.75" customHeight="1" x14ac:dyDescent="0.2">
      <c r="E841" s="1"/>
      <c r="F841" s="1"/>
      <c r="G841" s="1"/>
      <c r="H841" s="4"/>
    </row>
    <row r="842" spans="5:8" ht="12.75" customHeight="1" x14ac:dyDescent="0.2">
      <c r="E842" s="1"/>
      <c r="F842" s="1"/>
      <c r="G842" s="1"/>
      <c r="H842" s="4"/>
    </row>
    <row r="843" spans="5:8" ht="12.75" customHeight="1" x14ac:dyDescent="0.2">
      <c r="E843" s="1"/>
      <c r="F843" s="1"/>
      <c r="G843" s="1"/>
      <c r="H843" s="4"/>
    </row>
    <row r="844" spans="5:8" ht="12.75" customHeight="1" x14ac:dyDescent="0.2">
      <c r="E844" s="1"/>
      <c r="F844" s="1"/>
      <c r="G844" s="1"/>
      <c r="H844" s="4"/>
    </row>
    <row r="845" spans="5:8" ht="12.75" customHeight="1" x14ac:dyDescent="0.2">
      <c r="E845" s="1"/>
      <c r="F845" s="1"/>
      <c r="G845" s="1"/>
      <c r="H845" s="4"/>
    </row>
    <row r="846" spans="5:8" ht="12.75" customHeight="1" x14ac:dyDescent="0.2">
      <c r="E846" s="1"/>
      <c r="F846" s="1"/>
      <c r="G846" s="1"/>
      <c r="H846" s="4"/>
    </row>
    <row r="847" spans="5:8" ht="12.75" customHeight="1" x14ac:dyDescent="0.2">
      <c r="E847" s="1"/>
      <c r="F847" s="1"/>
      <c r="G847" s="1"/>
      <c r="H847" s="4"/>
    </row>
    <row r="848" spans="5:8" ht="12.75" customHeight="1" x14ac:dyDescent="0.2">
      <c r="E848" s="1"/>
      <c r="F848" s="1"/>
      <c r="G848" s="1"/>
      <c r="H848" s="4"/>
    </row>
    <row r="849" spans="5:8" ht="12.75" customHeight="1" x14ac:dyDescent="0.2">
      <c r="E849" s="1"/>
      <c r="F849" s="1"/>
      <c r="G849" s="1"/>
      <c r="H849" s="4"/>
    </row>
    <row r="850" spans="5:8" ht="12.75" customHeight="1" x14ac:dyDescent="0.2">
      <c r="E850" s="1"/>
      <c r="F850" s="1"/>
      <c r="G850" s="1"/>
      <c r="H850" s="4"/>
    </row>
    <row r="851" spans="5:8" ht="12.75" customHeight="1" x14ac:dyDescent="0.2">
      <c r="E851" s="1"/>
      <c r="F851" s="1"/>
      <c r="G851" s="1"/>
      <c r="H851" s="4"/>
    </row>
    <row r="852" spans="5:8" ht="12.75" customHeight="1" x14ac:dyDescent="0.2">
      <c r="E852" s="1"/>
      <c r="F852" s="1"/>
      <c r="G852" s="1"/>
      <c r="H852" s="4"/>
    </row>
    <row r="853" spans="5:8" ht="12.75" customHeight="1" x14ac:dyDescent="0.2">
      <c r="E853" s="1"/>
      <c r="F853" s="1"/>
      <c r="G853" s="1"/>
      <c r="H853" s="4"/>
    </row>
    <row r="854" spans="5:8" ht="12.75" customHeight="1" x14ac:dyDescent="0.2">
      <c r="E854" s="1"/>
      <c r="F854" s="1"/>
      <c r="G854" s="1"/>
      <c r="H854" s="4"/>
    </row>
    <row r="855" spans="5:8" ht="12.75" customHeight="1" x14ac:dyDescent="0.2">
      <c r="E855" s="1"/>
      <c r="F855" s="1"/>
      <c r="G855" s="1"/>
      <c r="H855" s="4"/>
    </row>
    <row r="856" spans="5:8" ht="12.75" customHeight="1" x14ac:dyDescent="0.2">
      <c r="E856" s="1"/>
      <c r="F856" s="1"/>
      <c r="G856" s="1"/>
      <c r="H856" s="4"/>
    </row>
    <row r="857" spans="5:8" ht="12.75" customHeight="1" x14ac:dyDescent="0.2">
      <c r="E857" s="1"/>
      <c r="F857" s="1"/>
      <c r="G857" s="1"/>
      <c r="H857" s="4"/>
    </row>
    <row r="858" spans="5:8" ht="12.75" customHeight="1" x14ac:dyDescent="0.2">
      <c r="E858" s="1"/>
      <c r="F858" s="1"/>
      <c r="G858" s="1"/>
      <c r="H858" s="4"/>
    </row>
    <row r="859" spans="5:8" ht="12.75" customHeight="1" x14ac:dyDescent="0.2">
      <c r="E859" s="1"/>
      <c r="F859" s="1"/>
      <c r="G859" s="1"/>
      <c r="H859" s="4"/>
    </row>
    <row r="860" spans="5:8" ht="12.75" customHeight="1" x14ac:dyDescent="0.2">
      <c r="E860" s="1"/>
      <c r="F860" s="1"/>
      <c r="G860" s="1"/>
      <c r="H860" s="4"/>
    </row>
    <row r="861" spans="5:8" ht="12.75" customHeight="1" x14ac:dyDescent="0.2">
      <c r="E861" s="1"/>
      <c r="F861" s="1"/>
      <c r="G861" s="1"/>
      <c r="H861" s="4"/>
    </row>
    <row r="862" spans="5:8" ht="12.75" customHeight="1" x14ac:dyDescent="0.2">
      <c r="E862" s="1"/>
      <c r="F862" s="1"/>
      <c r="G862" s="1"/>
      <c r="H862" s="4"/>
    </row>
    <row r="863" spans="5:8" ht="12.75" customHeight="1" x14ac:dyDescent="0.2">
      <c r="E863" s="1"/>
      <c r="F863" s="1"/>
      <c r="G863" s="1"/>
      <c r="H863" s="4"/>
    </row>
    <row r="864" spans="5:8" ht="12.75" customHeight="1" x14ac:dyDescent="0.2">
      <c r="E864" s="1"/>
      <c r="F864" s="1"/>
      <c r="G864" s="1"/>
      <c r="H864" s="4"/>
    </row>
    <row r="865" spans="5:8" ht="12.75" customHeight="1" x14ac:dyDescent="0.2">
      <c r="E865" s="1"/>
      <c r="F865" s="1"/>
      <c r="G865" s="1"/>
      <c r="H865" s="4"/>
    </row>
    <row r="866" spans="5:8" ht="12.75" customHeight="1" x14ac:dyDescent="0.2">
      <c r="E866" s="1"/>
      <c r="F866" s="1"/>
      <c r="G866" s="1"/>
      <c r="H866" s="4"/>
    </row>
    <row r="867" spans="5:8" ht="12.75" customHeight="1" x14ac:dyDescent="0.2">
      <c r="E867" s="1"/>
      <c r="F867" s="1"/>
      <c r="G867" s="1"/>
      <c r="H867" s="4"/>
    </row>
    <row r="868" spans="5:8" ht="12.75" customHeight="1" x14ac:dyDescent="0.2">
      <c r="E868" s="1"/>
      <c r="F868" s="1"/>
      <c r="G868" s="1"/>
      <c r="H868" s="4"/>
    </row>
    <row r="869" spans="5:8" ht="12.75" customHeight="1" x14ac:dyDescent="0.2">
      <c r="E869" s="1"/>
      <c r="F869" s="1"/>
      <c r="G869" s="1"/>
      <c r="H869" s="4"/>
    </row>
    <row r="870" spans="5:8" ht="12.75" customHeight="1" x14ac:dyDescent="0.2">
      <c r="E870" s="1"/>
      <c r="F870" s="1"/>
      <c r="G870" s="1"/>
      <c r="H870" s="4"/>
    </row>
    <row r="871" spans="5:8" ht="12.75" customHeight="1" x14ac:dyDescent="0.2">
      <c r="E871" s="1"/>
      <c r="F871" s="1"/>
      <c r="G871" s="1"/>
      <c r="H871" s="4"/>
    </row>
    <row r="872" spans="5:8" ht="12.75" customHeight="1" x14ac:dyDescent="0.2">
      <c r="E872" s="1"/>
      <c r="F872" s="1"/>
      <c r="G872" s="1"/>
      <c r="H872" s="4"/>
    </row>
    <row r="873" spans="5:8" ht="12.75" customHeight="1" x14ac:dyDescent="0.2">
      <c r="E873" s="1"/>
      <c r="F873" s="1"/>
      <c r="G873" s="1"/>
      <c r="H873" s="4"/>
    </row>
    <row r="874" spans="5:8" ht="12.75" customHeight="1" x14ac:dyDescent="0.2">
      <c r="E874" s="1"/>
      <c r="F874" s="1"/>
      <c r="G874" s="1"/>
      <c r="H874" s="4"/>
    </row>
    <row r="875" spans="5:8" ht="12.75" customHeight="1" x14ac:dyDescent="0.2">
      <c r="E875" s="1"/>
      <c r="F875" s="1"/>
      <c r="G875" s="1"/>
      <c r="H875" s="4"/>
    </row>
    <row r="876" spans="5:8" ht="12.75" customHeight="1" x14ac:dyDescent="0.2">
      <c r="E876" s="1"/>
      <c r="F876" s="1"/>
      <c r="G876" s="1"/>
      <c r="H876" s="4"/>
    </row>
    <row r="877" spans="5:8" ht="12.75" customHeight="1" x14ac:dyDescent="0.2">
      <c r="E877" s="1"/>
      <c r="F877" s="1"/>
      <c r="G877" s="1"/>
      <c r="H877" s="4"/>
    </row>
    <row r="878" spans="5:8" ht="12.75" customHeight="1" x14ac:dyDescent="0.2">
      <c r="E878" s="1"/>
      <c r="F878" s="1"/>
      <c r="G878" s="1"/>
      <c r="H878" s="4"/>
    </row>
    <row r="879" spans="5:8" ht="12.75" customHeight="1" x14ac:dyDescent="0.2">
      <c r="E879" s="1"/>
      <c r="F879" s="1"/>
      <c r="G879" s="1"/>
      <c r="H879" s="4"/>
    </row>
    <row r="880" spans="5:8" ht="12.75" customHeight="1" x14ac:dyDescent="0.2">
      <c r="E880" s="1"/>
      <c r="F880" s="1"/>
      <c r="G880" s="1"/>
      <c r="H880" s="4"/>
    </row>
    <row r="881" spans="5:8" ht="12.75" customHeight="1" x14ac:dyDescent="0.2">
      <c r="E881" s="1"/>
      <c r="F881" s="1"/>
      <c r="G881" s="1"/>
      <c r="H881" s="4"/>
    </row>
    <row r="882" spans="5:8" ht="12.75" customHeight="1" x14ac:dyDescent="0.2">
      <c r="E882" s="1"/>
      <c r="F882" s="1"/>
      <c r="G882" s="1"/>
      <c r="H882" s="4"/>
    </row>
    <row r="883" spans="5:8" ht="12.75" customHeight="1" x14ac:dyDescent="0.2">
      <c r="E883" s="1"/>
      <c r="F883" s="1"/>
      <c r="G883" s="1"/>
      <c r="H883" s="4"/>
    </row>
    <row r="884" spans="5:8" ht="12.75" customHeight="1" x14ac:dyDescent="0.2">
      <c r="E884" s="1"/>
      <c r="F884" s="1"/>
      <c r="G884" s="1"/>
      <c r="H884" s="4"/>
    </row>
    <row r="885" spans="5:8" ht="12.75" customHeight="1" x14ac:dyDescent="0.2">
      <c r="E885" s="1"/>
      <c r="F885" s="1"/>
      <c r="G885" s="1"/>
      <c r="H885" s="4"/>
    </row>
    <row r="886" spans="5:8" ht="12.75" customHeight="1" x14ac:dyDescent="0.2">
      <c r="E886" s="1"/>
      <c r="F886" s="1"/>
      <c r="G886" s="1"/>
      <c r="H886" s="4"/>
    </row>
    <row r="887" spans="5:8" ht="12.75" customHeight="1" x14ac:dyDescent="0.2">
      <c r="E887" s="1"/>
      <c r="F887" s="1"/>
      <c r="G887" s="1"/>
      <c r="H887" s="4"/>
    </row>
    <row r="888" spans="5:8" ht="12.75" customHeight="1" x14ac:dyDescent="0.2">
      <c r="E888" s="1"/>
      <c r="F888" s="1"/>
      <c r="G888" s="1"/>
      <c r="H888" s="4"/>
    </row>
    <row r="889" spans="5:8" ht="12.75" customHeight="1" x14ac:dyDescent="0.2">
      <c r="E889" s="1"/>
      <c r="F889" s="1"/>
      <c r="G889" s="1"/>
      <c r="H889" s="4"/>
    </row>
    <row r="890" spans="5:8" ht="12.75" customHeight="1" x14ac:dyDescent="0.2">
      <c r="E890" s="1"/>
      <c r="F890" s="1"/>
      <c r="G890" s="1"/>
      <c r="H890" s="4"/>
    </row>
    <row r="891" spans="5:8" ht="12.75" customHeight="1" x14ac:dyDescent="0.2">
      <c r="E891" s="1"/>
      <c r="F891" s="1"/>
      <c r="G891" s="1"/>
      <c r="H891" s="4"/>
    </row>
    <row r="892" spans="5:8" ht="12.75" customHeight="1" x14ac:dyDescent="0.2">
      <c r="E892" s="1"/>
      <c r="F892" s="1"/>
      <c r="G892" s="1"/>
      <c r="H892" s="4"/>
    </row>
    <row r="893" spans="5:8" ht="12.75" customHeight="1" x14ac:dyDescent="0.2">
      <c r="E893" s="1"/>
      <c r="F893" s="1"/>
      <c r="G893" s="1"/>
      <c r="H893" s="4"/>
    </row>
    <row r="894" spans="5:8" ht="12.75" customHeight="1" x14ac:dyDescent="0.2">
      <c r="E894" s="1"/>
      <c r="F894" s="1"/>
      <c r="G894" s="1"/>
      <c r="H894" s="4"/>
    </row>
    <row r="895" spans="5:8" ht="12.75" customHeight="1" x14ac:dyDescent="0.2">
      <c r="E895" s="1"/>
      <c r="F895" s="1"/>
      <c r="G895" s="1"/>
      <c r="H895" s="4"/>
    </row>
    <row r="896" spans="5:8" ht="12.75" customHeight="1" x14ac:dyDescent="0.2">
      <c r="E896" s="1"/>
      <c r="F896" s="1"/>
      <c r="G896" s="1"/>
      <c r="H896" s="4"/>
    </row>
    <row r="897" spans="5:8" ht="12.75" customHeight="1" x14ac:dyDescent="0.2">
      <c r="E897" s="1"/>
      <c r="F897" s="1"/>
      <c r="G897" s="1"/>
      <c r="H897" s="4"/>
    </row>
    <row r="898" spans="5:8" ht="12.75" customHeight="1" x14ac:dyDescent="0.2">
      <c r="E898" s="1"/>
      <c r="F898" s="1"/>
      <c r="G898" s="1"/>
      <c r="H898" s="4"/>
    </row>
    <row r="899" spans="5:8" ht="12.75" customHeight="1" x14ac:dyDescent="0.2">
      <c r="E899" s="1"/>
      <c r="F899" s="1"/>
      <c r="G899" s="1"/>
      <c r="H899" s="4"/>
    </row>
    <row r="900" spans="5:8" ht="12.75" customHeight="1" x14ac:dyDescent="0.2">
      <c r="E900" s="1"/>
      <c r="F900" s="1"/>
      <c r="G900" s="1"/>
      <c r="H900" s="4"/>
    </row>
    <row r="901" spans="5:8" ht="12.75" customHeight="1" x14ac:dyDescent="0.2">
      <c r="E901" s="1"/>
      <c r="F901" s="1"/>
      <c r="G901" s="1"/>
      <c r="H901" s="4"/>
    </row>
    <row r="902" spans="5:8" ht="12.75" customHeight="1" x14ac:dyDescent="0.2">
      <c r="E902" s="1"/>
      <c r="F902" s="1"/>
      <c r="G902" s="1"/>
      <c r="H902" s="4"/>
    </row>
    <row r="903" spans="5:8" ht="12.75" customHeight="1" x14ac:dyDescent="0.2">
      <c r="E903" s="1"/>
      <c r="F903" s="1"/>
      <c r="G903" s="1"/>
      <c r="H903" s="4"/>
    </row>
    <row r="904" spans="5:8" ht="12.75" customHeight="1" x14ac:dyDescent="0.2">
      <c r="E904" s="1"/>
      <c r="F904" s="1"/>
      <c r="G904" s="1"/>
      <c r="H904" s="4"/>
    </row>
    <row r="905" spans="5:8" ht="12.75" customHeight="1" x14ac:dyDescent="0.2">
      <c r="E905" s="1"/>
      <c r="F905" s="1"/>
      <c r="G905" s="1"/>
      <c r="H905" s="4"/>
    </row>
    <row r="906" spans="5:8" ht="12.75" customHeight="1" x14ac:dyDescent="0.2">
      <c r="E906" s="1"/>
      <c r="F906" s="1"/>
      <c r="G906" s="1"/>
      <c r="H906" s="4"/>
    </row>
    <row r="907" spans="5:8" ht="12.75" customHeight="1" x14ac:dyDescent="0.2">
      <c r="E907" s="1"/>
      <c r="F907" s="1"/>
      <c r="G907" s="1"/>
      <c r="H907" s="4"/>
    </row>
    <row r="908" spans="5:8" ht="12.75" customHeight="1" x14ac:dyDescent="0.2">
      <c r="E908" s="1"/>
      <c r="F908" s="1"/>
      <c r="G908" s="1"/>
      <c r="H908" s="4"/>
    </row>
    <row r="909" spans="5:8" ht="12.75" customHeight="1" x14ac:dyDescent="0.2">
      <c r="E909" s="1"/>
      <c r="F909" s="1"/>
      <c r="G909" s="1"/>
      <c r="H909" s="4"/>
    </row>
    <row r="910" spans="5:8" ht="12.75" customHeight="1" x14ac:dyDescent="0.2">
      <c r="E910" s="1"/>
      <c r="F910" s="1"/>
      <c r="G910" s="1"/>
      <c r="H910" s="4"/>
    </row>
    <row r="911" spans="5:8" ht="12.75" customHeight="1" x14ac:dyDescent="0.2">
      <c r="E911" s="1"/>
      <c r="F911" s="1"/>
      <c r="G911" s="1"/>
      <c r="H911" s="4"/>
    </row>
    <row r="912" spans="5:8" ht="12.75" customHeight="1" x14ac:dyDescent="0.2">
      <c r="E912" s="1"/>
      <c r="F912" s="1"/>
      <c r="G912" s="1"/>
      <c r="H912" s="4"/>
    </row>
    <row r="913" spans="5:8" ht="12.75" customHeight="1" x14ac:dyDescent="0.2">
      <c r="E913" s="1"/>
      <c r="F913" s="1"/>
      <c r="G913" s="1"/>
      <c r="H913" s="4"/>
    </row>
    <row r="914" spans="5:8" ht="12.75" customHeight="1" x14ac:dyDescent="0.2">
      <c r="E914" s="1"/>
      <c r="F914" s="1"/>
      <c r="G914" s="1"/>
      <c r="H914" s="4"/>
    </row>
    <row r="915" spans="5:8" ht="12.75" customHeight="1" x14ac:dyDescent="0.2">
      <c r="E915" s="1"/>
      <c r="F915" s="1"/>
      <c r="G915" s="1"/>
      <c r="H915" s="4"/>
    </row>
    <row r="916" spans="5:8" ht="12.75" customHeight="1" x14ac:dyDescent="0.2">
      <c r="E916" s="1"/>
      <c r="F916" s="1"/>
      <c r="G916" s="1"/>
      <c r="H916" s="4"/>
    </row>
    <row r="917" spans="5:8" ht="12.75" customHeight="1" x14ac:dyDescent="0.2">
      <c r="E917" s="1"/>
      <c r="F917" s="1"/>
      <c r="G917" s="1"/>
      <c r="H917" s="4"/>
    </row>
    <row r="918" spans="5:8" ht="12.75" customHeight="1" x14ac:dyDescent="0.2">
      <c r="E918" s="1"/>
      <c r="F918" s="1"/>
      <c r="G918" s="1"/>
      <c r="H918" s="4"/>
    </row>
    <row r="919" spans="5:8" ht="12.75" customHeight="1" x14ac:dyDescent="0.2">
      <c r="E919" s="1"/>
      <c r="F919" s="1"/>
      <c r="G919" s="1"/>
      <c r="H919" s="4"/>
    </row>
    <row r="920" spans="5:8" ht="12.75" customHeight="1" x14ac:dyDescent="0.2">
      <c r="E920" s="1"/>
      <c r="F920" s="1"/>
      <c r="G920" s="1"/>
      <c r="H920" s="4"/>
    </row>
    <row r="921" spans="5:8" ht="12.75" customHeight="1" x14ac:dyDescent="0.2">
      <c r="E921" s="1"/>
      <c r="F921" s="1"/>
      <c r="G921" s="1"/>
      <c r="H921" s="4"/>
    </row>
    <row r="922" spans="5:8" ht="12.75" customHeight="1" x14ac:dyDescent="0.2">
      <c r="E922" s="1"/>
      <c r="F922" s="1"/>
      <c r="G922" s="1"/>
      <c r="H922" s="4"/>
    </row>
    <row r="923" spans="5:8" ht="12.75" customHeight="1" x14ac:dyDescent="0.2">
      <c r="E923" s="1"/>
      <c r="F923" s="1"/>
      <c r="G923" s="1"/>
      <c r="H923" s="4"/>
    </row>
    <row r="924" spans="5:8" ht="12.75" customHeight="1" x14ac:dyDescent="0.2">
      <c r="E924" s="1"/>
      <c r="F924" s="1"/>
      <c r="G924" s="1"/>
      <c r="H924" s="4"/>
    </row>
    <row r="925" spans="5:8" ht="12.75" customHeight="1" x14ac:dyDescent="0.2">
      <c r="E925" s="1"/>
      <c r="F925" s="1"/>
      <c r="G925" s="1"/>
      <c r="H925" s="4"/>
    </row>
    <row r="926" spans="5:8" ht="12.75" customHeight="1" x14ac:dyDescent="0.2">
      <c r="E926" s="1"/>
      <c r="F926" s="1"/>
      <c r="G926" s="1"/>
      <c r="H926" s="4"/>
    </row>
    <row r="927" spans="5:8" ht="12.75" customHeight="1" x14ac:dyDescent="0.2">
      <c r="E927" s="1"/>
      <c r="F927" s="1"/>
      <c r="G927" s="1"/>
      <c r="H927" s="4"/>
    </row>
    <row r="928" spans="5:8" ht="12.75" customHeight="1" x14ac:dyDescent="0.2">
      <c r="E928" s="1"/>
      <c r="F928" s="1"/>
      <c r="G928" s="1"/>
      <c r="H928" s="4"/>
    </row>
    <row r="929" spans="5:8" ht="12.75" customHeight="1" x14ac:dyDescent="0.2">
      <c r="E929" s="1"/>
      <c r="F929" s="1"/>
      <c r="G929" s="1"/>
      <c r="H929" s="4"/>
    </row>
    <row r="930" spans="5:8" ht="12.75" customHeight="1" x14ac:dyDescent="0.2">
      <c r="E930" s="1"/>
      <c r="F930" s="1"/>
      <c r="G930" s="1"/>
      <c r="H930" s="4"/>
    </row>
    <row r="931" spans="5:8" ht="12.75" customHeight="1" x14ac:dyDescent="0.2">
      <c r="E931" s="1"/>
      <c r="F931" s="1"/>
      <c r="G931" s="1"/>
      <c r="H931" s="4"/>
    </row>
    <row r="932" spans="5:8" ht="12.75" customHeight="1" x14ac:dyDescent="0.2">
      <c r="E932" s="1"/>
      <c r="F932" s="1"/>
      <c r="G932" s="1"/>
      <c r="H932" s="4"/>
    </row>
    <row r="933" spans="5:8" ht="12.75" customHeight="1" x14ac:dyDescent="0.2">
      <c r="E933" s="1"/>
      <c r="F933" s="1"/>
      <c r="G933" s="1"/>
      <c r="H933" s="4"/>
    </row>
    <row r="934" spans="5:8" ht="12.75" customHeight="1" x14ac:dyDescent="0.2">
      <c r="E934" s="1"/>
      <c r="F934" s="1"/>
      <c r="G934" s="1"/>
      <c r="H934" s="4"/>
    </row>
    <row r="935" spans="5:8" ht="12.75" customHeight="1" x14ac:dyDescent="0.2">
      <c r="E935" s="1"/>
      <c r="F935" s="1"/>
      <c r="G935" s="1"/>
      <c r="H935" s="4"/>
    </row>
    <row r="936" spans="5:8" ht="12.75" customHeight="1" x14ac:dyDescent="0.2">
      <c r="E936" s="1"/>
      <c r="F936" s="1"/>
      <c r="G936" s="1"/>
      <c r="H936" s="4"/>
    </row>
    <row r="937" spans="5:8" ht="12.75" customHeight="1" x14ac:dyDescent="0.2">
      <c r="E937" s="1"/>
      <c r="F937" s="1"/>
      <c r="G937" s="1"/>
      <c r="H937" s="4"/>
    </row>
    <row r="938" spans="5:8" ht="12.75" customHeight="1" x14ac:dyDescent="0.2">
      <c r="E938" s="1"/>
      <c r="F938" s="1"/>
      <c r="G938" s="1"/>
      <c r="H938" s="4"/>
    </row>
    <row r="939" spans="5:8" ht="12.75" customHeight="1" x14ac:dyDescent="0.2">
      <c r="E939" s="1"/>
      <c r="F939" s="1"/>
      <c r="G939" s="1"/>
      <c r="H939" s="4"/>
    </row>
    <row r="940" spans="5:8" ht="12.75" customHeight="1" x14ac:dyDescent="0.2">
      <c r="E940" s="1"/>
      <c r="F940" s="1"/>
      <c r="G940" s="1"/>
      <c r="H940" s="4"/>
    </row>
    <row r="941" spans="5:8" ht="12.75" customHeight="1" x14ac:dyDescent="0.2">
      <c r="E941" s="1"/>
      <c r="F941" s="1"/>
      <c r="G941" s="1"/>
      <c r="H941" s="4"/>
    </row>
    <row r="942" spans="5:8" ht="12.75" customHeight="1" x14ac:dyDescent="0.2">
      <c r="E942" s="1"/>
      <c r="F942" s="1"/>
      <c r="G942" s="1"/>
      <c r="H942" s="4"/>
    </row>
    <row r="943" spans="5:8" ht="12.75" customHeight="1" x14ac:dyDescent="0.2">
      <c r="E943" s="1"/>
      <c r="F943" s="1"/>
      <c r="G943" s="1"/>
      <c r="H943" s="4"/>
    </row>
    <row r="944" spans="5:8" ht="12.75" customHeight="1" x14ac:dyDescent="0.2">
      <c r="E944" s="1"/>
      <c r="F944" s="1"/>
      <c r="G944" s="1"/>
      <c r="H944" s="4"/>
    </row>
    <row r="945" spans="5:8" ht="12.75" customHeight="1" x14ac:dyDescent="0.2">
      <c r="E945" s="1"/>
      <c r="F945" s="1"/>
      <c r="G945" s="1"/>
      <c r="H945" s="4"/>
    </row>
    <row r="946" spans="5:8" ht="12.75" customHeight="1" x14ac:dyDescent="0.2">
      <c r="E946" s="1"/>
      <c r="F946" s="1"/>
      <c r="G946" s="1"/>
      <c r="H946" s="4"/>
    </row>
    <row r="947" spans="5:8" ht="12.75" customHeight="1" x14ac:dyDescent="0.2">
      <c r="E947" s="1"/>
      <c r="F947" s="1"/>
      <c r="G947" s="1"/>
      <c r="H947" s="4"/>
    </row>
    <row r="948" spans="5:8" ht="12.75" customHeight="1" x14ac:dyDescent="0.2">
      <c r="E948" s="1"/>
      <c r="F948" s="1"/>
      <c r="G948" s="1"/>
      <c r="H948" s="4"/>
    </row>
    <row r="949" spans="5:8" ht="12.75" customHeight="1" x14ac:dyDescent="0.2">
      <c r="E949" s="1"/>
      <c r="F949" s="1"/>
      <c r="G949" s="1"/>
      <c r="H949" s="4"/>
    </row>
    <row r="950" spans="5:8" ht="12.75" customHeight="1" x14ac:dyDescent="0.2">
      <c r="E950" s="1"/>
      <c r="F950" s="1"/>
      <c r="G950" s="1"/>
      <c r="H950" s="4"/>
    </row>
    <row r="951" spans="5:8" ht="12.75" customHeight="1" x14ac:dyDescent="0.2">
      <c r="E951" s="1"/>
      <c r="F951" s="1"/>
      <c r="G951" s="1"/>
      <c r="H951" s="4"/>
    </row>
    <row r="952" spans="5:8" ht="12.75" customHeight="1" x14ac:dyDescent="0.2">
      <c r="E952" s="1"/>
      <c r="F952" s="1"/>
      <c r="G952" s="1"/>
      <c r="H952" s="4"/>
    </row>
    <row r="953" spans="5:8" ht="12.75" customHeight="1" x14ac:dyDescent="0.2">
      <c r="E953" s="1"/>
      <c r="F953" s="1"/>
      <c r="G953" s="1"/>
      <c r="H953" s="4"/>
    </row>
    <row r="954" spans="5:8" ht="12.75" customHeight="1" x14ac:dyDescent="0.2">
      <c r="E954" s="1"/>
      <c r="F954" s="1"/>
      <c r="G954" s="1"/>
      <c r="H954" s="4"/>
    </row>
    <row r="955" spans="5:8" ht="12.75" customHeight="1" x14ac:dyDescent="0.2">
      <c r="E955" s="1"/>
      <c r="F955" s="1"/>
      <c r="G955" s="1"/>
      <c r="H955" s="4"/>
    </row>
    <row r="956" spans="5:8" ht="12.75" customHeight="1" x14ac:dyDescent="0.2">
      <c r="E956" s="1"/>
      <c r="F956" s="1"/>
      <c r="G956" s="1"/>
      <c r="H956" s="4"/>
    </row>
    <row r="957" spans="5:8" ht="12.75" customHeight="1" x14ac:dyDescent="0.2">
      <c r="E957" s="1"/>
      <c r="F957" s="1"/>
      <c r="G957" s="1"/>
      <c r="H957" s="4"/>
    </row>
    <row r="958" spans="5:8" ht="12.75" customHeight="1" x14ac:dyDescent="0.2">
      <c r="E958" s="1"/>
      <c r="F958" s="1"/>
      <c r="G958" s="1"/>
      <c r="H958" s="4"/>
    </row>
    <row r="959" spans="5:8" ht="12.75" customHeight="1" x14ac:dyDescent="0.2">
      <c r="E959" s="1"/>
      <c r="F959" s="1"/>
      <c r="G959" s="1"/>
      <c r="H959" s="4"/>
    </row>
    <row r="960" spans="5:8" ht="12.75" customHeight="1" x14ac:dyDescent="0.2">
      <c r="E960" s="1"/>
      <c r="F960" s="1"/>
      <c r="G960" s="1"/>
      <c r="H960" s="4"/>
    </row>
    <row r="961" spans="5:8" ht="12.75" customHeight="1" x14ac:dyDescent="0.2">
      <c r="E961" s="1"/>
      <c r="F961" s="1"/>
      <c r="G961" s="1"/>
      <c r="H961" s="4"/>
    </row>
    <row r="962" spans="5:8" ht="12.75" customHeight="1" x14ac:dyDescent="0.2">
      <c r="E962" s="1"/>
      <c r="F962" s="1"/>
      <c r="G962" s="1"/>
      <c r="H962" s="4"/>
    </row>
    <row r="963" spans="5:8" ht="12.75" customHeight="1" x14ac:dyDescent="0.2">
      <c r="E963" s="1"/>
      <c r="F963" s="1"/>
      <c r="G963" s="1"/>
      <c r="H963" s="4"/>
    </row>
    <row r="964" spans="5:8" ht="12.75" customHeight="1" x14ac:dyDescent="0.2">
      <c r="E964" s="1"/>
      <c r="F964" s="1"/>
      <c r="G964" s="1"/>
      <c r="H964" s="4"/>
    </row>
    <row r="965" spans="5:8" ht="12.75" customHeight="1" x14ac:dyDescent="0.2">
      <c r="E965" s="1"/>
      <c r="F965" s="1"/>
      <c r="G965" s="1"/>
      <c r="H965" s="4"/>
    </row>
    <row r="966" spans="5:8" ht="12.75" customHeight="1" x14ac:dyDescent="0.2">
      <c r="E966" s="1"/>
      <c r="F966" s="1"/>
      <c r="G966" s="1"/>
      <c r="H966" s="4"/>
    </row>
    <row r="967" spans="5:8" ht="12.75" customHeight="1" x14ac:dyDescent="0.2">
      <c r="E967" s="1"/>
      <c r="F967" s="1"/>
      <c r="G967" s="1"/>
      <c r="H967" s="4"/>
    </row>
    <row r="968" spans="5:8" ht="12.75" customHeight="1" x14ac:dyDescent="0.2">
      <c r="E968" s="1"/>
      <c r="F968" s="1"/>
      <c r="G968" s="1"/>
      <c r="H968" s="4"/>
    </row>
    <row r="969" spans="5:8" ht="12.75" customHeight="1" x14ac:dyDescent="0.2">
      <c r="E969" s="1"/>
      <c r="F969" s="1"/>
      <c r="G969" s="1"/>
      <c r="H969" s="4"/>
    </row>
    <row r="970" spans="5:8" ht="12.75" customHeight="1" x14ac:dyDescent="0.2">
      <c r="E970" s="1"/>
      <c r="F970" s="1"/>
      <c r="G970" s="1"/>
      <c r="H970" s="4"/>
    </row>
    <row r="971" spans="5:8" ht="12.75" customHeight="1" x14ac:dyDescent="0.2">
      <c r="E971" s="1"/>
      <c r="F971" s="1"/>
      <c r="G971" s="1"/>
      <c r="H971" s="4"/>
    </row>
    <row r="972" spans="5:8" ht="12.75" customHeight="1" x14ac:dyDescent="0.2">
      <c r="E972" s="1"/>
      <c r="F972" s="1"/>
      <c r="G972" s="1"/>
      <c r="H972" s="4"/>
    </row>
    <row r="973" spans="5:8" ht="12.75" customHeight="1" x14ac:dyDescent="0.2">
      <c r="E973" s="1"/>
      <c r="F973" s="1"/>
      <c r="G973" s="1"/>
      <c r="H973" s="4"/>
    </row>
    <row r="974" spans="5:8" ht="12.75" customHeight="1" x14ac:dyDescent="0.2">
      <c r="E974" s="1"/>
      <c r="F974" s="1"/>
      <c r="G974" s="1"/>
      <c r="H974" s="4"/>
    </row>
    <row r="975" spans="5:8" ht="12.75" customHeight="1" x14ac:dyDescent="0.2">
      <c r="E975" s="1"/>
      <c r="F975" s="1"/>
      <c r="G975" s="1"/>
      <c r="H975" s="4"/>
    </row>
    <row r="976" spans="5:8" ht="12.75" customHeight="1" x14ac:dyDescent="0.2">
      <c r="E976" s="1"/>
      <c r="F976" s="1"/>
      <c r="G976" s="1"/>
      <c r="H976" s="4"/>
    </row>
    <row r="977" spans="5:8" ht="12.75" customHeight="1" x14ac:dyDescent="0.2">
      <c r="E977" s="1"/>
      <c r="F977" s="1"/>
      <c r="G977" s="1"/>
      <c r="H977" s="4"/>
    </row>
    <row r="978" spans="5:8" ht="12.75" customHeight="1" x14ac:dyDescent="0.2">
      <c r="E978" s="1"/>
      <c r="F978" s="1"/>
      <c r="G978" s="1"/>
      <c r="H978" s="4"/>
    </row>
    <row r="979" spans="5:8" ht="12.75" customHeight="1" x14ac:dyDescent="0.2">
      <c r="E979" s="1"/>
      <c r="F979" s="1"/>
      <c r="G979" s="1"/>
      <c r="H979" s="4"/>
    </row>
    <row r="980" spans="5:8" ht="12.75" customHeight="1" x14ac:dyDescent="0.2">
      <c r="E980" s="1"/>
      <c r="F980" s="1"/>
      <c r="G980" s="1"/>
      <c r="H980" s="4"/>
    </row>
    <row r="981" spans="5:8" ht="12.75" customHeight="1" x14ac:dyDescent="0.2">
      <c r="E981" s="1"/>
      <c r="F981" s="1"/>
      <c r="G981" s="1"/>
      <c r="H981" s="4"/>
    </row>
    <row r="982" spans="5:8" ht="12.75" customHeight="1" x14ac:dyDescent="0.2">
      <c r="E982" s="1"/>
      <c r="F982" s="1"/>
      <c r="G982" s="1"/>
      <c r="H982" s="4"/>
    </row>
    <row r="983" spans="5:8" ht="12.75" customHeight="1" x14ac:dyDescent="0.2">
      <c r="E983" s="1"/>
      <c r="F983" s="1"/>
      <c r="G983" s="1"/>
      <c r="H983" s="4"/>
    </row>
    <row r="984" spans="5:8" ht="12.75" customHeight="1" x14ac:dyDescent="0.2">
      <c r="E984" s="1"/>
      <c r="F984" s="1"/>
      <c r="G984" s="1"/>
      <c r="H984" s="4"/>
    </row>
    <row r="985" spans="5:8" ht="12.75" customHeight="1" x14ac:dyDescent="0.2">
      <c r="E985" s="1"/>
      <c r="F985" s="1"/>
      <c r="G985" s="1"/>
      <c r="H985" s="4"/>
    </row>
    <row r="986" spans="5:8" ht="12.75" customHeight="1" x14ac:dyDescent="0.2">
      <c r="E986" s="1"/>
      <c r="F986" s="1"/>
      <c r="G986" s="1"/>
      <c r="H986" s="4"/>
    </row>
    <row r="987" spans="5:8" ht="12.75" customHeight="1" x14ac:dyDescent="0.2">
      <c r="E987" s="1"/>
      <c r="F987" s="1"/>
      <c r="G987" s="1"/>
      <c r="H987" s="4"/>
    </row>
    <row r="988" spans="5:8" ht="12.75" customHeight="1" x14ac:dyDescent="0.2">
      <c r="E988" s="1"/>
      <c r="F988" s="1"/>
      <c r="G988" s="1"/>
      <c r="H988" s="4"/>
    </row>
    <row r="989" spans="5:8" ht="12.75" customHeight="1" x14ac:dyDescent="0.2">
      <c r="E989" s="1"/>
      <c r="F989" s="1"/>
      <c r="G989" s="1"/>
      <c r="H989" s="4"/>
    </row>
    <row r="990" spans="5:8" ht="12.75" customHeight="1" x14ac:dyDescent="0.2">
      <c r="E990" s="1"/>
      <c r="F990" s="1"/>
      <c r="G990" s="1"/>
      <c r="H990" s="4"/>
    </row>
    <row r="991" spans="5:8" ht="12.75" customHeight="1" x14ac:dyDescent="0.2">
      <c r="E991" s="1"/>
      <c r="F991" s="1"/>
      <c r="G991" s="1"/>
      <c r="H991" s="4"/>
    </row>
    <row r="992" spans="5:8" ht="12.75" customHeight="1" x14ac:dyDescent="0.2">
      <c r="E992" s="1"/>
      <c r="F992" s="1"/>
      <c r="G992" s="1"/>
      <c r="H992" s="4"/>
    </row>
    <row r="993" spans="5:8" ht="12.75" customHeight="1" x14ac:dyDescent="0.2">
      <c r="E993" s="1"/>
      <c r="F993" s="1"/>
      <c r="G993" s="1"/>
      <c r="H993" s="4"/>
    </row>
    <row r="994" spans="5:8" ht="12.75" customHeight="1" x14ac:dyDescent="0.2">
      <c r="E994" s="1"/>
      <c r="F994" s="1"/>
      <c r="G994" s="1"/>
      <c r="H994" s="4"/>
    </row>
    <row r="995" spans="5:8" ht="12.75" customHeight="1" x14ac:dyDescent="0.2">
      <c r="E995" s="1"/>
      <c r="F995" s="1"/>
      <c r="G995" s="1"/>
      <c r="H995" s="4"/>
    </row>
    <row r="996" spans="5:8" ht="12.75" customHeight="1" x14ac:dyDescent="0.2">
      <c r="E996" s="1"/>
      <c r="F996" s="1"/>
      <c r="G996" s="1"/>
      <c r="H996" s="4"/>
    </row>
    <row r="997" spans="5:8" ht="12.75" customHeight="1" x14ac:dyDescent="0.2">
      <c r="E997" s="1"/>
      <c r="F997" s="1"/>
      <c r="G997" s="1"/>
      <c r="H997" s="4"/>
    </row>
    <row r="998" spans="5:8" ht="12.75" customHeight="1" x14ac:dyDescent="0.2">
      <c r="E998" s="1"/>
      <c r="F998" s="1"/>
      <c r="G998" s="1"/>
      <c r="H998" s="4"/>
    </row>
    <row r="999" spans="5:8" ht="12.75" customHeight="1" x14ac:dyDescent="0.2">
      <c r="E999" s="1"/>
      <c r="F999" s="1"/>
      <c r="G999" s="1"/>
      <c r="H999" s="4"/>
    </row>
    <row r="1000" spans="5:8" ht="12.75" customHeight="1" x14ac:dyDescent="0.2">
      <c r="E1000" s="1"/>
      <c r="F1000" s="1"/>
      <c r="G1000" s="1"/>
      <c r="H1000" s="4"/>
    </row>
    <row r="1001" spans="5:8" ht="12.75" customHeight="1" x14ac:dyDescent="0.2">
      <c r="E1001" s="1"/>
      <c r="F1001" s="1"/>
      <c r="G1001" s="1"/>
      <c r="H1001" s="4"/>
    </row>
    <row r="1002" spans="5:8" ht="12.75" customHeight="1" x14ac:dyDescent="0.2">
      <c r="E1002" s="1"/>
      <c r="F1002" s="1"/>
      <c r="G1002" s="1"/>
      <c r="H1002" s="4"/>
    </row>
    <row r="1003" spans="5:8" ht="12.75" customHeight="1" x14ac:dyDescent="0.2">
      <c r="E1003" s="1"/>
      <c r="F1003" s="1"/>
      <c r="G1003" s="1"/>
      <c r="H1003" s="4"/>
    </row>
    <row r="1004" spans="5:8" ht="12.75" customHeight="1" x14ac:dyDescent="0.2">
      <c r="E1004" s="1"/>
      <c r="F1004" s="1"/>
      <c r="G1004" s="1"/>
      <c r="H1004" s="4"/>
    </row>
    <row r="1005" spans="5:8" ht="12.75" customHeight="1" x14ac:dyDescent="0.2">
      <c r="E1005" s="1"/>
      <c r="F1005" s="1"/>
      <c r="G1005" s="1"/>
      <c r="H1005" s="4"/>
    </row>
    <row r="1006" spans="5:8" ht="12.75" customHeight="1" x14ac:dyDescent="0.2">
      <c r="E1006" s="1"/>
      <c r="F1006" s="1"/>
      <c r="G1006" s="1"/>
      <c r="H1006" s="4"/>
    </row>
    <row r="1007" spans="5:8" ht="12.75" customHeight="1" x14ac:dyDescent="0.2">
      <c r="E1007" s="1"/>
      <c r="F1007" s="1"/>
      <c r="G1007" s="1"/>
      <c r="H1007" s="4"/>
    </row>
    <row r="1008" spans="5:8" ht="12.75" customHeight="1" x14ac:dyDescent="0.2">
      <c r="E1008" s="1"/>
      <c r="F1008" s="1"/>
      <c r="G1008" s="1"/>
      <c r="H1008" s="4"/>
    </row>
    <row r="1009" spans="5:8" ht="12.75" customHeight="1" x14ac:dyDescent="0.2">
      <c r="E1009" s="1"/>
      <c r="F1009" s="1"/>
      <c r="G1009" s="1"/>
      <c r="H1009" s="4"/>
    </row>
    <row r="1010" spans="5:8" ht="12.75" customHeight="1" x14ac:dyDescent="0.2">
      <c r="E1010" s="1"/>
      <c r="F1010" s="1"/>
      <c r="G1010" s="1"/>
      <c r="H1010" s="4"/>
    </row>
    <row r="1011" spans="5:8" ht="12.75" customHeight="1" x14ac:dyDescent="0.2">
      <c r="E1011" s="1"/>
      <c r="F1011" s="1"/>
      <c r="G1011" s="1"/>
      <c r="H1011" s="4"/>
    </row>
    <row r="1012" spans="5:8" ht="12.75" customHeight="1" x14ac:dyDescent="0.2">
      <c r="E1012" s="1"/>
      <c r="F1012" s="1"/>
      <c r="G1012" s="1"/>
      <c r="H1012" s="4"/>
    </row>
    <row r="1013" spans="5:8" ht="12.75" customHeight="1" x14ac:dyDescent="0.2">
      <c r="E1013" s="1"/>
      <c r="F1013" s="1"/>
      <c r="G1013" s="1"/>
      <c r="H1013" s="4"/>
    </row>
    <row r="1014" spans="5:8" ht="12.75" customHeight="1" x14ac:dyDescent="0.2">
      <c r="E1014" s="1"/>
      <c r="F1014" s="1"/>
      <c r="G1014" s="1"/>
      <c r="H1014" s="4"/>
    </row>
    <row r="1015" spans="5:8" ht="12.75" customHeight="1" x14ac:dyDescent="0.2">
      <c r="E1015" s="1"/>
      <c r="F1015" s="1"/>
      <c r="G1015" s="1"/>
      <c r="H1015" s="4"/>
    </row>
    <row r="1016" spans="5:8" ht="12.75" customHeight="1" x14ac:dyDescent="0.2">
      <c r="E1016" s="1"/>
      <c r="F1016" s="1"/>
      <c r="G1016" s="1"/>
      <c r="H1016" s="4"/>
    </row>
    <row r="1017" spans="5:8" ht="12.75" customHeight="1" x14ac:dyDescent="0.2">
      <c r="E1017" s="1"/>
      <c r="F1017" s="1"/>
      <c r="G1017" s="1"/>
      <c r="H1017" s="4"/>
    </row>
    <row r="1018" spans="5:8" ht="12.75" customHeight="1" x14ac:dyDescent="0.2">
      <c r="E1018" s="1"/>
      <c r="F1018" s="1"/>
      <c r="G1018" s="1"/>
      <c r="H1018" s="4"/>
    </row>
    <row r="1019" spans="5:8" ht="12.75" customHeight="1" x14ac:dyDescent="0.2">
      <c r="E1019" s="1"/>
      <c r="F1019" s="1"/>
      <c r="G1019" s="1"/>
      <c r="H1019" s="4"/>
    </row>
    <row r="1020" spans="5:8" ht="12.75" customHeight="1" x14ac:dyDescent="0.2">
      <c r="E1020" s="1"/>
      <c r="F1020" s="1"/>
      <c r="G1020" s="1"/>
      <c r="H1020" s="4"/>
    </row>
    <row r="1021" spans="5:8" ht="12.75" customHeight="1" x14ac:dyDescent="0.2">
      <c r="E1021" s="1"/>
      <c r="F1021" s="1"/>
      <c r="G1021" s="1"/>
      <c r="H1021" s="4"/>
    </row>
    <row r="1022" spans="5:8" ht="12.75" customHeight="1" x14ac:dyDescent="0.2">
      <c r="E1022" s="1"/>
      <c r="F1022" s="1"/>
      <c r="G1022" s="1"/>
      <c r="H1022" s="4"/>
    </row>
    <row r="1023" spans="5:8" ht="12.75" customHeight="1" x14ac:dyDescent="0.2">
      <c r="E1023" s="1"/>
      <c r="F1023" s="1"/>
      <c r="G1023" s="1"/>
      <c r="H1023" s="4"/>
    </row>
    <row r="1024" spans="5:8" ht="12.75" customHeight="1" x14ac:dyDescent="0.2">
      <c r="E1024" s="1"/>
      <c r="F1024" s="1"/>
      <c r="G1024" s="1"/>
      <c r="H1024" s="4"/>
    </row>
    <row r="1025" spans="5:8" ht="12.75" customHeight="1" x14ac:dyDescent="0.2">
      <c r="E1025" s="1"/>
      <c r="F1025" s="1"/>
      <c r="G1025" s="1"/>
      <c r="H1025" s="4"/>
    </row>
    <row r="1026" spans="5:8" ht="12.75" customHeight="1" x14ac:dyDescent="0.2">
      <c r="E1026" s="1"/>
      <c r="F1026" s="1"/>
      <c r="G1026" s="1"/>
      <c r="H1026" s="4"/>
    </row>
    <row r="1027" spans="5:8" ht="12.75" customHeight="1" x14ac:dyDescent="0.2">
      <c r="E1027" s="1"/>
      <c r="F1027" s="1"/>
      <c r="G1027" s="1"/>
      <c r="H1027" s="4"/>
    </row>
    <row r="1028" spans="5:8" ht="12.75" customHeight="1" x14ac:dyDescent="0.2">
      <c r="E1028" s="1"/>
      <c r="F1028" s="1"/>
      <c r="G1028" s="1"/>
      <c r="H1028" s="4"/>
    </row>
    <row r="1029" spans="5:8" ht="12.75" customHeight="1" x14ac:dyDescent="0.2">
      <c r="E1029" s="1"/>
      <c r="F1029" s="1"/>
      <c r="G1029" s="1"/>
      <c r="H1029" s="4"/>
    </row>
    <row r="1030" spans="5:8" ht="12.75" customHeight="1" x14ac:dyDescent="0.2">
      <c r="E1030" s="1"/>
      <c r="F1030" s="1"/>
      <c r="G1030" s="1"/>
      <c r="H1030" s="4"/>
    </row>
    <row r="1031" spans="5:8" ht="12.75" customHeight="1" x14ac:dyDescent="0.2">
      <c r="E1031" s="1"/>
      <c r="F1031" s="1"/>
      <c r="G1031" s="1"/>
      <c r="H1031" s="4"/>
    </row>
    <row r="1032" spans="5:8" ht="12.75" customHeight="1" x14ac:dyDescent="0.2">
      <c r="E1032" s="1"/>
      <c r="F1032" s="1"/>
      <c r="G1032" s="1"/>
      <c r="H1032" s="4"/>
    </row>
    <row r="1033" spans="5:8" ht="12.75" customHeight="1" x14ac:dyDescent="0.2">
      <c r="E1033" s="1"/>
      <c r="F1033" s="1"/>
      <c r="G1033" s="1"/>
      <c r="H1033" s="4"/>
    </row>
    <row r="1034" spans="5:8" ht="12.75" customHeight="1" x14ac:dyDescent="0.2">
      <c r="E1034" s="1"/>
      <c r="F1034" s="1"/>
      <c r="G1034" s="1"/>
      <c r="H1034" s="4"/>
    </row>
    <row r="1035" spans="5:8" ht="12.75" customHeight="1" x14ac:dyDescent="0.2">
      <c r="E1035" s="1"/>
      <c r="F1035" s="1"/>
      <c r="G1035" s="1"/>
      <c r="H1035" s="4"/>
    </row>
    <row r="1036" spans="5:8" ht="12.75" customHeight="1" x14ac:dyDescent="0.2">
      <c r="E1036" s="1"/>
      <c r="F1036" s="1"/>
      <c r="G1036" s="1"/>
      <c r="H1036" s="4"/>
    </row>
    <row r="1037" spans="5:8" ht="12.75" customHeight="1" x14ac:dyDescent="0.2">
      <c r="E1037" s="1"/>
      <c r="F1037" s="1"/>
      <c r="G1037" s="1"/>
      <c r="H1037" s="4"/>
    </row>
    <row r="1038" spans="5:8" ht="12.75" customHeight="1" x14ac:dyDescent="0.2">
      <c r="E1038" s="1"/>
      <c r="F1038" s="1"/>
      <c r="G1038" s="1"/>
      <c r="H1038" s="4"/>
    </row>
    <row r="1039" spans="5:8" ht="12.75" customHeight="1" x14ac:dyDescent="0.2">
      <c r="E1039" s="1"/>
      <c r="F1039" s="1"/>
      <c r="G1039" s="1"/>
      <c r="H1039" s="4"/>
    </row>
    <row r="1040" spans="5:8" ht="12.75" customHeight="1" x14ac:dyDescent="0.2">
      <c r="E1040" s="1"/>
      <c r="F1040" s="1"/>
      <c r="G1040" s="1"/>
      <c r="H1040" s="4"/>
    </row>
    <row r="1041" spans="5:8" ht="12.75" customHeight="1" x14ac:dyDescent="0.2">
      <c r="E1041" s="1"/>
      <c r="F1041" s="1"/>
      <c r="G1041" s="1"/>
      <c r="H1041" s="4"/>
    </row>
    <row r="1042" spans="5:8" ht="12.75" customHeight="1" x14ac:dyDescent="0.2">
      <c r="E1042" s="1"/>
      <c r="F1042" s="1"/>
      <c r="G1042" s="1"/>
      <c r="H1042" s="4"/>
    </row>
    <row r="1043" spans="5:8" ht="12.75" customHeight="1" x14ac:dyDescent="0.2">
      <c r="E1043" s="1"/>
      <c r="F1043" s="1"/>
      <c r="G1043" s="1"/>
      <c r="H1043" s="4"/>
    </row>
    <row r="1044" spans="5:8" ht="12.75" customHeight="1" x14ac:dyDescent="0.2">
      <c r="E1044" s="1"/>
      <c r="F1044" s="1"/>
      <c r="G1044" s="1"/>
      <c r="H1044" s="4"/>
    </row>
    <row r="1045" spans="5:8" ht="12.75" customHeight="1" x14ac:dyDescent="0.2">
      <c r="E1045" s="1"/>
      <c r="F1045" s="1"/>
      <c r="G1045" s="1"/>
      <c r="H1045" s="4"/>
    </row>
    <row r="1046" spans="5:8" ht="12.75" customHeight="1" x14ac:dyDescent="0.2">
      <c r="E1046" s="1"/>
      <c r="F1046" s="1"/>
      <c r="G1046" s="1"/>
      <c r="H1046" s="4"/>
    </row>
    <row r="1047" spans="5:8" ht="12.75" customHeight="1" x14ac:dyDescent="0.2">
      <c r="E1047" s="1"/>
      <c r="F1047" s="1"/>
      <c r="G1047" s="1"/>
      <c r="H1047" s="4"/>
    </row>
    <row r="1048" spans="5:8" ht="12.75" customHeight="1" x14ac:dyDescent="0.2">
      <c r="E1048" s="1"/>
      <c r="F1048" s="1"/>
      <c r="G1048" s="1"/>
      <c r="H1048" s="4"/>
    </row>
    <row r="1049" spans="5:8" ht="12.75" customHeight="1" x14ac:dyDescent="0.2">
      <c r="E1049" s="1"/>
      <c r="F1049" s="1"/>
      <c r="G1049" s="1"/>
      <c r="H1049" s="4"/>
    </row>
    <row r="1050" spans="5:8" ht="12.75" customHeight="1" x14ac:dyDescent="0.2">
      <c r="E1050" s="1"/>
      <c r="F1050" s="1"/>
      <c r="G1050" s="1"/>
      <c r="H1050" s="4"/>
    </row>
    <row r="1051" spans="5:8" ht="12.75" customHeight="1" x14ac:dyDescent="0.2">
      <c r="E1051" s="1"/>
      <c r="F1051" s="1"/>
      <c r="G1051" s="1"/>
      <c r="H1051" s="4"/>
    </row>
    <row r="1052" spans="5:8" ht="12.75" customHeight="1" x14ac:dyDescent="0.2">
      <c r="E1052" s="1"/>
      <c r="F1052" s="1"/>
      <c r="G1052" s="1"/>
      <c r="H1052" s="4"/>
    </row>
    <row r="1053" spans="5:8" ht="12.75" customHeight="1" x14ac:dyDescent="0.2">
      <c r="E1053" s="1"/>
      <c r="F1053" s="1"/>
      <c r="G1053" s="1"/>
      <c r="H1053" s="4"/>
    </row>
    <row r="1054" spans="5:8" ht="12.75" customHeight="1" x14ac:dyDescent="0.2">
      <c r="E1054" s="1"/>
      <c r="F1054" s="1"/>
      <c r="G1054" s="1"/>
      <c r="H1054" s="4"/>
    </row>
    <row r="1055" spans="5:8" ht="12.75" customHeight="1" x14ac:dyDescent="0.2">
      <c r="E1055" s="1"/>
      <c r="F1055" s="1"/>
      <c r="G1055" s="1"/>
      <c r="H1055" s="4"/>
    </row>
    <row r="1056" spans="5:8" ht="12.75" customHeight="1" x14ac:dyDescent="0.2">
      <c r="E1056" s="1"/>
      <c r="F1056" s="1"/>
      <c r="G1056" s="1"/>
      <c r="H1056" s="4"/>
    </row>
    <row r="1057" spans="5:8" ht="12.75" customHeight="1" x14ac:dyDescent="0.2">
      <c r="E1057" s="1"/>
      <c r="F1057" s="1"/>
      <c r="G1057" s="1"/>
      <c r="H1057" s="4"/>
    </row>
    <row r="1058" spans="5:8" ht="12.75" customHeight="1" x14ac:dyDescent="0.2">
      <c r="E1058" s="1"/>
      <c r="F1058" s="1"/>
      <c r="G1058" s="1"/>
      <c r="H1058" s="4"/>
    </row>
    <row r="1059" spans="5:8" ht="12.75" customHeight="1" x14ac:dyDescent="0.2">
      <c r="E1059" s="1"/>
      <c r="F1059" s="1"/>
      <c r="G1059" s="1"/>
      <c r="H1059" s="4"/>
    </row>
    <row r="1060" spans="5:8" ht="12.75" customHeight="1" x14ac:dyDescent="0.2">
      <c r="E1060" s="1"/>
      <c r="F1060" s="1"/>
      <c r="G1060" s="1"/>
      <c r="H1060" s="4"/>
    </row>
    <row r="1061" spans="5:8" ht="12.75" customHeight="1" x14ac:dyDescent="0.2">
      <c r="E1061" s="1"/>
      <c r="F1061" s="1"/>
      <c r="G1061" s="1"/>
      <c r="H1061" s="4"/>
    </row>
    <row r="1062" spans="5:8" ht="12.75" customHeight="1" x14ac:dyDescent="0.2">
      <c r="E1062" s="1"/>
      <c r="F1062" s="1"/>
      <c r="G1062" s="1"/>
      <c r="H1062" s="4"/>
    </row>
    <row r="1063" spans="5:8" ht="12.75" customHeight="1" x14ac:dyDescent="0.2">
      <c r="E1063" s="1"/>
      <c r="F1063" s="1"/>
      <c r="G1063" s="1"/>
      <c r="H1063" s="4"/>
    </row>
    <row r="1064" spans="5:8" ht="12.75" customHeight="1" x14ac:dyDescent="0.2">
      <c r="E1064" s="1"/>
      <c r="F1064" s="1"/>
      <c r="G1064" s="1"/>
      <c r="H1064" s="4"/>
    </row>
    <row r="1065" spans="5:8" ht="12.75" customHeight="1" x14ac:dyDescent="0.2">
      <c r="E1065" s="1"/>
      <c r="F1065" s="1"/>
      <c r="G1065" s="1"/>
      <c r="H1065" s="4"/>
    </row>
    <row r="1066" spans="5:8" ht="12.75" customHeight="1" x14ac:dyDescent="0.2">
      <c r="E1066" s="1"/>
      <c r="F1066" s="1"/>
      <c r="G1066" s="1"/>
      <c r="H1066" s="4"/>
    </row>
    <row r="1067" spans="5:8" ht="12.75" customHeight="1" x14ac:dyDescent="0.2">
      <c r="E1067" s="1"/>
      <c r="F1067" s="1"/>
      <c r="G1067" s="1"/>
      <c r="H1067" s="4"/>
    </row>
    <row r="1068" spans="5:8" ht="12.75" customHeight="1" x14ac:dyDescent="0.2">
      <c r="E1068" s="1"/>
      <c r="F1068" s="1"/>
      <c r="G1068" s="1"/>
      <c r="H1068" s="4"/>
    </row>
    <row r="1069" spans="5:8" ht="12.75" customHeight="1" x14ac:dyDescent="0.2">
      <c r="E1069" s="1"/>
      <c r="F1069" s="1"/>
      <c r="G1069" s="1"/>
      <c r="H1069" s="4"/>
    </row>
    <row r="1070" spans="5:8" ht="12.75" customHeight="1" x14ac:dyDescent="0.2">
      <c r="E1070" s="1"/>
      <c r="F1070" s="1"/>
      <c r="G1070" s="1"/>
      <c r="H1070" s="4"/>
    </row>
    <row r="1071" spans="5:8" ht="12.75" customHeight="1" x14ac:dyDescent="0.2">
      <c r="E1071" s="1"/>
      <c r="F1071" s="1"/>
      <c r="G1071" s="1"/>
      <c r="H1071" s="4"/>
    </row>
    <row r="1072" spans="5:8" ht="12.75" customHeight="1" x14ac:dyDescent="0.2">
      <c r="E1072" s="1"/>
      <c r="F1072" s="1"/>
      <c r="G1072" s="1"/>
      <c r="H1072" s="4"/>
    </row>
    <row r="1073" spans="5:8" ht="12.75" customHeight="1" x14ac:dyDescent="0.2">
      <c r="E1073" s="1"/>
      <c r="F1073" s="1"/>
      <c r="G1073" s="1"/>
      <c r="H1073" s="4"/>
    </row>
    <row r="1074" spans="5:8" ht="12.75" customHeight="1" x14ac:dyDescent="0.2">
      <c r="E1074" s="1"/>
      <c r="F1074" s="1"/>
      <c r="G1074" s="1"/>
      <c r="H1074" s="4"/>
    </row>
    <row r="1075" spans="5:8" ht="12.75" customHeight="1" x14ac:dyDescent="0.2">
      <c r="E1075" s="1"/>
      <c r="F1075" s="1"/>
      <c r="G1075" s="1"/>
      <c r="H1075" s="4"/>
    </row>
    <row r="1076" spans="5:8" ht="12.75" customHeight="1" x14ac:dyDescent="0.2">
      <c r="E1076" s="1"/>
      <c r="F1076" s="1"/>
      <c r="G1076" s="1"/>
      <c r="H1076" s="4"/>
    </row>
    <row r="1077" spans="5:8" ht="12.75" customHeight="1" x14ac:dyDescent="0.2">
      <c r="E1077" s="1"/>
      <c r="F1077" s="1"/>
      <c r="G1077" s="1"/>
      <c r="H1077" s="4"/>
    </row>
    <row r="1078" spans="5:8" ht="12.75" customHeight="1" x14ac:dyDescent="0.2">
      <c r="E1078" s="1"/>
      <c r="F1078" s="1"/>
      <c r="G1078" s="1"/>
      <c r="H1078" s="4"/>
    </row>
    <row r="1079" spans="5:8" ht="12.75" customHeight="1" x14ac:dyDescent="0.2">
      <c r="E1079" s="1"/>
      <c r="F1079" s="1"/>
      <c r="G1079" s="1"/>
      <c r="H1079" s="4"/>
    </row>
    <row r="1080" spans="5:8" ht="12.75" customHeight="1" x14ac:dyDescent="0.2">
      <c r="E1080" s="1"/>
      <c r="F1080" s="1"/>
      <c r="G1080" s="1"/>
      <c r="H1080" s="4"/>
    </row>
    <row r="1081" spans="5:8" ht="12.75" customHeight="1" x14ac:dyDescent="0.2">
      <c r="E1081" s="1"/>
      <c r="F1081" s="1"/>
      <c r="G1081" s="1"/>
      <c r="H1081" s="4"/>
    </row>
    <row r="1082" spans="5:8" ht="12.75" customHeight="1" x14ac:dyDescent="0.2">
      <c r="E1082" s="1"/>
      <c r="F1082" s="1"/>
      <c r="G1082" s="1"/>
      <c r="H1082" s="4"/>
    </row>
    <row r="1083" spans="5:8" ht="12.75" customHeight="1" x14ac:dyDescent="0.2">
      <c r="E1083" s="1"/>
      <c r="F1083" s="1"/>
      <c r="G1083" s="1"/>
      <c r="H1083" s="4"/>
    </row>
    <row r="1084" spans="5:8" ht="12.75" customHeight="1" x14ac:dyDescent="0.2">
      <c r="E1084" s="1"/>
      <c r="F1084" s="1"/>
      <c r="G1084" s="1"/>
      <c r="H1084" s="4"/>
    </row>
    <row r="1085" spans="5:8" ht="12.75" customHeight="1" x14ac:dyDescent="0.2">
      <c r="E1085" s="1"/>
      <c r="F1085" s="1"/>
      <c r="G1085" s="1"/>
      <c r="H1085" s="4"/>
    </row>
    <row r="1086" spans="5:8" ht="12.75" customHeight="1" x14ac:dyDescent="0.2">
      <c r="E1086" s="1"/>
      <c r="F1086" s="1"/>
      <c r="G1086" s="1"/>
      <c r="H1086" s="4"/>
    </row>
    <row r="1087" spans="5:8" ht="12.75" customHeight="1" x14ac:dyDescent="0.2">
      <c r="E1087" s="1"/>
      <c r="F1087" s="1"/>
      <c r="G1087" s="1"/>
      <c r="H1087" s="4"/>
    </row>
    <row r="1088" spans="5:8" ht="12.75" customHeight="1" x14ac:dyDescent="0.2">
      <c r="E1088" s="1"/>
      <c r="F1088" s="1"/>
      <c r="G1088" s="1"/>
      <c r="H1088" s="4"/>
    </row>
    <row r="1089" spans="5:8" ht="12.75" customHeight="1" x14ac:dyDescent="0.2">
      <c r="E1089" s="1"/>
      <c r="F1089" s="1"/>
      <c r="G1089" s="1"/>
      <c r="H1089" s="4"/>
    </row>
    <row r="1090" spans="5:8" ht="12.75" customHeight="1" x14ac:dyDescent="0.2">
      <c r="E1090" s="1"/>
      <c r="F1090" s="1"/>
      <c r="G1090" s="1"/>
      <c r="H1090" s="4"/>
    </row>
    <row r="1091" spans="5:8" ht="12.75" customHeight="1" x14ac:dyDescent="0.2">
      <c r="E1091" s="1"/>
      <c r="F1091" s="1"/>
      <c r="G1091" s="1"/>
      <c r="H1091" s="4"/>
    </row>
    <row r="1092" spans="5:8" ht="12.75" customHeight="1" x14ac:dyDescent="0.2">
      <c r="E1092" s="1"/>
      <c r="F1092" s="1"/>
      <c r="G1092" s="1"/>
      <c r="H1092" s="4"/>
    </row>
    <row r="1093" spans="5:8" ht="12.75" customHeight="1" x14ac:dyDescent="0.2">
      <c r="E1093" s="1"/>
      <c r="F1093" s="1"/>
      <c r="G1093" s="1"/>
      <c r="H1093" s="4"/>
    </row>
    <row r="1094" spans="5:8" ht="12.75" customHeight="1" x14ac:dyDescent="0.2">
      <c r="E1094" s="1"/>
      <c r="F1094" s="1"/>
      <c r="G1094" s="1"/>
      <c r="H1094" s="4"/>
    </row>
    <row r="1095" spans="5:8" ht="12.75" customHeight="1" x14ac:dyDescent="0.2">
      <c r="E1095" s="1"/>
      <c r="F1095" s="1"/>
      <c r="G1095" s="1"/>
      <c r="H1095" s="4"/>
    </row>
    <row r="1096" spans="5:8" ht="12.75" customHeight="1" x14ac:dyDescent="0.2">
      <c r="E1096" s="1"/>
      <c r="F1096" s="1"/>
      <c r="G1096" s="1"/>
      <c r="H1096" s="4"/>
    </row>
    <row r="1097" spans="5:8" ht="12.75" customHeight="1" x14ac:dyDescent="0.2">
      <c r="E1097" s="1"/>
      <c r="F1097" s="1"/>
      <c r="G1097" s="1"/>
      <c r="H1097" s="4"/>
    </row>
    <row r="1098" spans="5:8" ht="12.75" customHeight="1" x14ac:dyDescent="0.2">
      <c r="E1098" s="1"/>
      <c r="F1098" s="1"/>
      <c r="G1098" s="1"/>
      <c r="H1098" s="4"/>
    </row>
    <row r="1099" spans="5:8" ht="12.75" customHeight="1" x14ac:dyDescent="0.2">
      <c r="E1099" s="1"/>
      <c r="F1099" s="1"/>
      <c r="G1099" s="1"/>
      <c r="H1099" s="4"/>
    </row>
    <row r="1100" spans="5:8" ht="12.75" customHeight="1" x14ac:dyDescent="0.2">
      <c r="E1100" s="1"/>
      <c r="F1100" s="1"/>
      <c r="G1100" s="1"/>
      <c r="H1100" s="4"/>
    </row>
    <row r="1101" spans="5:8" ht="12.75" customHeight="1" x14ac:dyDescent="0.2">
      <c r="E1101" s="1"/>
      <c r="F1101" s="1"/>
      <c r="G1101" s="1"/>
      <c r="H1101" s="4"/>
    </row>
    <row r="1102" spans="5:8" ht="12.75" customHeight="1" x14ac:dyDescent="0.2">
      <c r="E1102" s="1"/>
      <c r="F1102" s="1"/>
      <c r="G1102" s="1"/>
      <c r="H1102" s="4"/>
    </row>
    <row r="1103" spans="5:8" ht="12.75" customHeight="1" x14ac:dyDescent="0.2">
      <c r="E1103" s="1"/>
      <c r="F1103" s="1"/>
      <c r="G1103" s="1"/>
      <c r="H1103" s="4"/>
    </row>
    <row r="1104" spans="5:8" ht="12.75" customHeight="1" x14ac:dyDescent="0.2">
      <c r="E1104" s="1"/>
      <c r="F1104" s="1"/>
      <c r="G1104" s="1"/>
      <c r="H1104" s="4"/>
    </row>
    <row r="1105" spans="5:8" ht="12.75" customHeight="1" x14ac:dyDescent="0.2">
      <c r="E1105" s="1"/>
      <c r="F1105" s="1"/>
      <c r="G1105" s="1"/>
      <c r="H1105" s="4"/>
    </row>
    <row r="1106" spans="5:8" ht="12.75" customHeight="1" x14ac:dyDescent="0.2">
      <c r="E1106" s="1"/>
      <c r="F1106" s="1"/>
      <c r="G1106" s="1"/>
      <c r="H1106" s="4"/>
    </row>
    <row r="1107" spans="5:8" ht="12.75" customHeight="1" x14ac:dyDescent="0.2">
      <c r="E1107" s="1"/>
      <c r="F1107" s="1"/>
      <c r="G1107" s="1"/>
      <c r="H1107" s="4"/>
    </row>
    <row r="1108" spans="5:8" ht="12.75" customHeight="1" x14ac:dyDescent="0.2">
      <c r="E1108" s="1"/>
      <c r="F1108" s="1"/>
      <c r="G1108" s="1"/>
      <c r="H1108" s="4"/>
    </row>
    <row r="1109" spans="5:8" ht="12.75" customHeight="1" x14ac:dyDescent="0.2">
      <c r="E1109" s="1"/>
      <c r="F1109" s="1"/>
      <c r="G1109" s="1"/>
      <c r="H1109" s="4"/>
    </row>
    <row r="1110" spans="5:8" ht="12.75" customHeight="1" x14ac:dyDescent="0.2">
      <c r="E1110" s="1"/>
      <c r="F1110" s="1"/>
      <c r="G1110" s="1"/>
      <c r="H1110" s="4"/>
    </row>
    <row r="1111" spans="5:8" ht="12.75" customHeight="1" x14ac:dyDescent="0.2">
      <c r="E1111" s="1"/>
      <c r="F1111" s="1"/>
      <c r="G1111" s="1"/>
      <c r="H1111" s="4"/>
    </row>
    <row r="1112" spans="5:8" ht="12.75" customHeight="1" x14ac:dyDescent="0.2">
      <c r="E1112" s="1"/>
      <c r="F1112" s="1"/>
      <c r="G1112" s="1"/>
      <c r="H1112" s="4"/>
    </row>
    <row r="1113" spans="5:8" ht="12.75" customHeight="1" x14ac:dyDescent="0.2">
      <c r="E1113" s="1"/>
      <c r="F1113" s="1"/>
      <c r="G1113" s="1"/>
      <c r="H1113" s="4"/>
    </row>
    <row r="1114" spans="5:8" ht="12.75" customHeight="1" x14ac:dyDescent="0.2">
      <c r="E1114" s="1"/>
      <c r="F1114" s="1"/>
      <c r="G1114" s="1"/>
      <c r="H1114" s="4"/>
    </row>
    <row r="1115" spans="5:8" ht="12.75" customHeight="1" x14ac:dyDescent="0.2">
      <c r="E1115" s="1"/>
      <c r="F1115" s="1"/>
      <c r="G1115" s="1"/>
      <c r="H1115" s="4"/>
    </row>
    <row r="1116" spans="5:8" ht="12.75" customHeight="1" x14ac:dyDescent="0.2">
      <c r="E1116" s="1"/>
      <c r="F1116" s="1"/>
      <c r="G1116" s="1"/>
      <c r="H1116" s="4"/>
    </row>
    <row r="1117" spans="5:8" ht="12.75" customHeight="1" x14ac:dyDescent="0.2">
      <c r="E1117" s="1"/>
      <c r="F1117" s="1"/>
      <c r="G1117" s="1"/>
      <c r="H1117" s="4"/>
    </row>
    <row r="1118" spans="5:8" ht="12.75" customHeight="1" x14ac:dyDescent="0.2">
      <c r="E1118" s="1"/>
      <c r="F1118" s="1"/>
      <c r="G1118" s="1"/>
      <c r="H1118" s="4"/>
    </row>
    <row r="1119" spans="5:8" ht="12.75" customHeight="1" x14ac:dyDescent="0.2">
      <c r="E1119" s="1"/>
      <c r="F1119" s="1"/>
      <c r="G1119" s="1"/>
      <c r="H1119" s="4"/>
    </row>
    <row r="1120" spans="5:8" ht="12.75" customHeight="1" x14ac:dyDescent="0.2">
      <c r="E1120" s="1"/>
      <c r="F1120" s="1"/>
      <c r="G1120" s="1"/>
      <c r="H1120" s="4"/>
    </row>
    <row r="1121" spans="5:8" ht="12.75" customHeight="1" x14ac:dyDescent="0.2">
      <c r="E1121" s="1"/>
      <c r="F1121" s="1"/>
      <c r="G1121" s="1"/>
      <c r="H1121" s="4"/>
    </row>
    <row r="1122" spans="5:8" ht="12.75" customHeight="1" x14ac:dyDescent="0.2">
      <c r="E1122" s="1"/>
      <c r="F1122" s="1"/>
      <c r="G1122" s="1"/>
      <c r="H1122" s="4"/>
    </row>
    <row r="1123" spans="5:8" ht="12.75" customHeight="1" x14ac:dyDescent="0.2">
      <c r="E1123" s="1"/>
      <c r="F1123" s="1"/>
      <c r="G1123" s="1"/>
      <c r="H1123" s="4"/>
    </row>
    <row r="1124" spans="5:8" ht="12.75" customHeight="1" x14ac:dyDescent="0.2">
      <c r="E1124" s="1"/>
      <c r="F1124" s="1"/>
      <c r="G1124" s="1"/>
      <c r="H1124" s="4"/>
    </row>
    <row r="1125" spans="5:8" ht="12.75" customHeight="1" x14ac:dyDescent="0.2">
      <c r="E1125" s="1"/>
      <c r="F1125" s="1"/>
      <c r="G1125" s="1"/>
      <c r="H1125" s="4"/>
    </row>
    <row r="1126" spans="5:8" ht="12.75" customHeight="1" x14ac:dyDescent="0.2">
      <c r="E1126" s="1"/>
      <c r="F1126" s="1"/>
      <c r="G1126" s="1"/>
      <c r="H1126" s="4"/>
    </row>
    <row r="1127" spans="5:8" ht="12.75" customHeight="1" x14ac:dyDescent="0.2">
      <c r="E1127" s="1"/>
      <c r="F1127" s="1"/>
      <c r="G1127" s="1"/>
      <c r="H1127" s="4"/>
    </row>
    <row r="1128" spans="5:8" ht="12.75" customHeight="1" x14ac:dyDescent="0.2">
      <c r="E1128" s="1"/>
      <c r="F1128" s="1"/>
      <c r="G1128" s="1"/>
      <c r="H1128" s="4"/>
    </row>
    <row r="1129" spans="5:8" ht="12.75" customHeight="1" x14ac:dyDescent="0.2">
      <c r="E1129" s="1"/>
      <c r="F1129" s="1"/>
      <c r="G1129" s="1"/>
      <c r="H1129" s="4"/>
    </row>
    <row r="1130" spans="5:8" ht="12.75" customHeight="1" x14ac:dyDescent="0.2">
      <c r="E1130" s="1"/>
      <c r="F1130" s="1"/>
      <c r="G1130" s="1"/>
      <c r="H1130" s="4"/>
    </row>
    <row r="1131" spans="5:8" ht="12.75" customHeight="1" x14ac:dyDescent="0.2">
      <c r="E1131" s="1"/>
      <c r="F1131" s="1"/>
      <c r="G1131" s="1"/>
      <c r="H1131" s="4"/>
    </row>
    <row r="1132" spans="5:8" ht="12.75" customHeight="1" x14ac:dyDescent="0.2">
      <c r="E1132" s="1"/>
      <c r="F1132" s="1"/>
      <c r="G1132" s="1"/>
      <c r="H1132" s="4"/>
    </row>
    <row r="1133" spans="5:8" ht="12.75" customHeight="1" x14ac:dyDescent="0.2">
      <c r="E1133" s="1"/>
      <c r="F1133" s="1"/>
      <c r="G1133" s="1"/>
      <c r="H1133" s="4"/>
    </row>
    <row r="1134" spans="5:8" ht="12.75" customHeight="1" x14ac:dyDescent="0.2">
      <c r="E1134" s="1"/>
      <c r="F1134" s="1"/>
      <c r="G1134" s="1"/>
      <c r="H1134" s="4"/>
    </row>
    <row r="1135" spans="5:8" ht="12.75" customHeight="1" x14ac:dyDescent="0.2">
      <c r="E1135" s="1"/>
      <c r="F1135" s="1"/>
      <c r="G1135" s="1"/>
      <c r="H1135" s="4"/>
    </row>
    <row r="1136" spans="5:8" ht="12.75" customHeight="1" x14ac:dyDescent="0.2">
      <c r="E1136" s="1"/>
      <c r="F1136" s="1"/>
      <c r="G1136" s="1"/>
      <c r="H1136" s="4"/>
    </row>
    <row r="1137" spans="5:8" ht="12.75" customHeight="1" x14ac:dyDescent="0.2">
      <c r="E1137" s="1"/>
      <c r="F1137" s="1"/>
      <c r="G1137" s="1"/>
      <c r="H1137" s="4"/>
    </row>
    <row r="1138" spans="5:8" ht="12.75" customHeight="1" x14ac:dyDescent="0.2">
      <c r="E1138" s="1"/>
      <c r="F1138" s="1"/>
      <c r="G1138" s="1"/>
      <c r="H1138" s="4"/>
    </row>
    <row r="1139" spans="5:8" ht="12.75" customHeight="1" x14ac:dyDescent="0.2">
      <c r="E1139" s="1"/>
      <c r="F1139" s="1"/>
      <c r="G1139" s="1"/>
      <c r="H1139" s="4"/>
    </row>
    <row r="1140" spans="5:8" ht="12.75" customHeight="1" x14ac:dyDescent="0.2">
      <c r="E1140" s="1"/>
      <c r="F1140" s="1"/>
      <c r="G1140" s="1"/>
      <c r="H1140" s="4"/>
    </row>
    <row r="1141" spans="5:8" ht="12.75" customHeight="1" x14ac:dyDescent="0.2">
      <c r="E1141" s="1"/>
      <c r="F1141" s="1"/>
      <c r="G1141" s="1"/>
      <c r="H1141" s="4"/>
    </row>
    <row r="1142" spans="5:8" ht="12.75" customHeight="1" x14ac:dyDescent="0.2">
      <c r="E1142" s="1"/>
      <c r="F1142" s="1"/>
      <c r="G1142" s="1"/>
      <c r="H1142" s="4"/>
    </row>
    <row r="1143" spans="5:8" ht="12.75" customHeight="1" x14ac:dyDescent="0.2">
      <c r="E1143" s="1"/>
      <c r="F1143" s="1"/>
      <c r="G1143" s="1"/>
      <c r="H1143" s="4"/>
    </row>
    <row r="1144" spans="5:8" ht="12.75" customHeight="1" x14ac:dyDescent="0.2">
      <c r="E1144" s="1"/>
      <c r="F1144" s="1"/>
      <c r="G1144" s="1"/>
      <c r="H1144" s="4"/>
    </row>
    <row r="1145" spans="5:8" ht="12.75" customHeight="1" x14ac:dyDescent="0.2">
      <c r="E1145" s="1"/>
      <c r="F1145" s="1"/>
      <c r="G1145" s="1"/>
      <c r="H1145" s="4"/>
    </row>
    <row r="1146" spans="5:8" ht="12.75" customHeight="1" x14ac:dyDescent="0.2">
      <c r="E1146" s="1"/>
      <c r="F1146" s="1"/>
      <c r="G1146" s="1"/>
      <c r="H1146" s="4"/>
    </row>
    <row r="1147" spans="5:8" ht="12.75" customHeight="1" x14ac:dyDescent="0.2">
      <c r="E1147" s="1"/>
      <c r="F1147" s="1"/>
      <c r="G1147" s="1"/>
      <c r="H1147" s="4"/>
    </row>
    <row r="1148" spans="5:8" ht="12.75" customHeight="1" x14ac:dyDescent="0.2">
      <c r="E1148" s="1"/>
      <c r="F1148" s="1"/>
      <c r="G1148" s="1"/>
      <c r="H1148" s="4"/>
    </row>
    <row r="1149" spans="5:8" ht="12.75" customHeight="1" x14ac:dyDescent="0.2">
      <c r="E1149" s="1"/>
      <c r="F1149" s="1"/>
      <c r="G1149" s="1"/>
      <c r="H1149" s="4"/>
    </row>
    <row r="1150" spans="5:8" ht="12.75" customHeight="1" x14ac:dyDescent="0.2">
      <c r="E1150" s="1"/>
      <c r="F1150" s="1"/>
      <c r="G1150" s="1"/>
      <c r="H1150" s="4"/>
    </row>
    <row r="1151" spans="5:8" ht="12.75" customHeight="1" x14ac:dyDescent="0.2">
      <c r="E1151" s="1"/>
      <c r="F1151" s="1"/>
      <c r="G1151" s="1"/>
      <c r="H1151" s="4"/>
    </row>
    <row r="1152" spans="5:8" ht="12.75" customHeight="1" x14ac:dyDescent="0.2">
      <c r="E1152" s="1"/>
      <c r="F1152" s="1"/>
      <c r="G1152" s="1"/>
      <c r="H1152" s="4"/>
    </row>
    <row r="1153" spans="5:8" ht="12.75" customHeight="1" x14ac:dyDescent="0.2">
      <c r="E1153" s="1"/>
      <c r="F1153" s="1"/>
      <c r="G1153" s="1"/>
      <c r="H1153" s="4"/>
    </row>
    <row r="1154" spans="5:8" ht="12.75" customHeight="1" x14ac:dyDescent="0.2">
      <c r="E1154" s="1"/>
      <c r="F1154" s="1"/>
      <c r="G1154" s="1"/>
      <c r="H1154" s="4"/>
    </row>
    <row r="1155" spans="5:8" ht="12.75" customHeight="1" x14ac:dyDescent="0.2">
      <c r="E1155" s="1"/>
      <c r="F1155" s="1"/>
      <c r="G1155" s="1"/>
      <c r="H1155" s="4"/>
    </row>
    <row r="1156" spans="5:8" ht="12.75" customHeight="1" x14ac:dyDescent="0.2">
      <c r="E1156" s="1"/>
      <c r="F1156" s="1"/>
      <c r="G1156" s="1"/>
      <c r="H1156" s="4"/>
    </row>
    <row r="1157" spans="5:8" ht="12.75" customHeight="1" x14ac:dyDescent="0.2">
      <c r="E1157" s="1"/>
      <c r="F1157" s="1"/>
      <c r="G1157" s="1"/>
      <c r="H1157" s="4"/>
    </row>
    <row r="1158" spans="5:8" ht="12.75" customHeight="1" x14ac:dyDescent="0.2">
      <c r="E1158" s="1"/>
      <c r="F1158" s="1"/>
      <c r="G1158" s="1"/>
      <c r="H1158" s="4"/>
    </row>
    <row r="1159" spans="5:8" ht="12.75" customHeight="1" x14ac:dyDescent="0.2">
      <c r="E1159" s="1"/>
      <c r="F1159" s="1"/>
      <c r="G1159" s="1"/>
      <c r="H1159" s="4"/>
    </row>
    <row r="1160" spans="5:8" ht="12.75" customHeight="1" x14ac:dyDescent="0.2">
      <c r="E1160" s="1"/>
      <c r="F1160" s="1"/>
      <c r="G1160" s="1"/>
      <c r="H1160" s="4"/>
    </row>
    <row r="1161" spans="5:8" ht="12.75" customHeight="1" x14ac:dyDescent="0.2">
      <c r="E1161" s="1"/>
      <c r="F1161" s="1"/>
      <c r="G1161" s="1"/>
      <c r="H1161" s="4"/>
    </row>
    <row r="1162" spans="5:8" ht="12.75" customHeight="1" x14ac:dyDescent="0.2">
      <c r="E1162" s="1"/>
      <c r="F1162" s="1"/>
      <c r="G1162" s="1"/>
      <c r="H1162" s="4"/>
    </row>
    <row r="1163" spans="5:8" ht="12.75" customHeight="1" x14ac:dyDescent="0.2">
      <c r="E1163" s="1"/>
      <c r="F1163" s="1"/>
      <c r="G1163" s="1"/>
      <c r="H1163" s="4"/>
    </row>
    <row r="1164" spans="5:8" ht="12.75" customHeight="1" x14ac:dyDescent="0.2">
      <c r="E1164" s="1"/>
      <c r="F1164" s="1"/>
      <c r="G1164" s="1"/>
      <c r="H1164" s="4"/>
    </row>
    <row r="1165" spans="5:8" ht="12.75" customHeight="1" x14ac:dyDescent="0.2">
      <c r="E1165" s="1"/>
      <c r="F1165" s="1"/>
      <c r="G1165" s="1"/>
      <c r="H1165" s="4"/>
    </row>
    <row r="1166" spans="5:8" ht="12.75" customHeight="1" x14ac:dyDescent="0.2">
      <c r="E1166" s="1"/>
      <c r="F1166" s="1"/>
      <c r="G1166" s="1"/>
      <c r="H1166" s="4"/>
    </row>
    <row r="1167" spans="5:8" ht="12.75" customHeight="1" x14ac:dyDescent="0.2">
      <c r="E1167" s="1"/>
      <c r="F1167" s="1"/>
      <c r="G1167" s="1"/>
      <c r="H1167" s="4"/>
    </row>
    <row r="1168" spans="5:8" ht="12.75" customHeight="1" x14ac:dyDescent="0.2">
      <c r="E1168" s="1"/>
      <c r="F1168" s="1"/>
      <c r="G1168" s="1"/>
      <c r="H1168" s="4"/>
    </row>
    <row r="1169" spans="5:8" ht="12.75" customHeight="1" x14ac:dyDescent="0.2">
      <c r="E1169" s="1"/>
      <c r="F1169" s="1"/>
      <c r="G1169" s="1"/>
      <c r="H1169" s="4"/>
    </row>
    <row r="1170" spans="5:8" ht="12.75" customHeight="1" x14ac:dyDescent="0.2">
      <c r="E1170" s="1"/>
      <c r="F1170" s="1"/>
      <c r="G1170" s="1"/>
      <c r="H1170" s="4"/>
    </row>
    <row r="1171" spans="5:8" ht="12.75" customHeight="1" x14ac:dyDescent="0.2">
      <c r="E1171" s="1"/>
      <c r="F1171" s="1"/>
      <c r="G1171" s="1"/>
      <c r="H1171" s="4"/>
    </row>
    <row r="1172" spans="5:8" ht="12.75" customHeight="1" x14ac:dyDescent="0.2">
      <c r="E1172" s="1"/>
      <c r="F1172" s="1"/>
      <c r="G1172" s="1"/>
      <c r="H1172" s="4"/>
    </row>
    <row r="1173" spans="5:8" ht="12.75" customHeight="1" x14ac:dyDescent="0.2">
      <c r="E1173" s="1"/>
      <c r="F1173" s="1"/>
      <c r="G1173" s="1"/>
      <c r="H1173" s="4"/>
    </row>
    <row r="1174" spans="5:8" ht="12.75" customHeight="1" x14ac:dyDescent="0.2">
      <c r="E1174" s="1"/>
      <c r="F1174" s="1"/>
      <c r="G1174" s="1"/>
      <c r="H1174" s="4"/>
    </row>
    <row r="1175" spans="5:8" ht="12.75" customHeight="1" x14ac:dyDescent="0.2">
      <c r="E1175" s="1"/>
      <c r="F1175" s="1"/>
      <c r="G1175" s="1"/>
      <c r="H1175" s="4"/>
    </row>
    <row r="1176" spans="5:8" ht="12.75" customHeight="1" x14ac:dyDescent="0.2">
      <c r="E1176" s="1"/>
      <c r="F1176" s="1"/>
      <c r="G1176" s="1"/>
      <c r="H1176" s="4"/>
    </row>
    <row r="1177" spans="5:8" ht="12.75" customHeight="1" x14ac:dyDescent="0.2">
      <c r="E1177" s="1"/>
      <c r="F1177" s="1"/>
      <c r="G1177" s="1"/>
      <c r="H1177" s="4"/>
    </row>
    <row r="1178" spans="5:8" ht="12.75" customHeight="1" x14ac:dyDescent="0.2">
      <c r="E1178" s="1"/>
      <c r="F1178" s="1"/>
      <c r="G1178" s="1"/>
      <c r="H1178" s="4"/>
    </row>
    <row r="1179" spans="5:8" ht="12.75" customHeight="1" x14ac:dyDescent="0.2">
      <c r="E1179" s="1"/>
      <c r="F1179" s="1"/>
      <c r="G1179" s="1"/>
      <c r="H1179" s="4"/>
    </row>
    <row r="1180" spans="5:8" ht="12.75" customHeight="1" x14ac:dyDescent="0.2">
      <c r="E1180" s="1"/>
      <c r="F1180" s="1"/>
      <c r="G1180" s="1"/>
      <c r="H1180" s="4"/>
    </row>
    <row r="1181" spans="5:8" ht="12.75" customHeight="1" x14ac:dyDescent="0.2">
      <c r="E1181" s="1"/>
      <c r="F1181" s="1"/>
      <c r="G1181" s="1"/>
      <c r="H1181" s="4"/>
    </row>
    <row r="1182" spans="5:8" ht="12.75" customHeight="1" x14ac:dyDescent="0.2">
      <c r="E1182" s="1"/>
      <c r="F1182" s="1"/>
      <c r="G1182" s="1"/>
      <c r="H1182" s="4"/>
    </row>
    <row r="1183" spans="5:8" ht="12.75" customHeight="1" x14ac:dyDescent="0.2">
      <c r="E1183" s="1"/>
      <c r="F1183" s="1"/>
      <c r="G1183" s="1"/>
      <c r="H1183" s="4"/>
    </row>
    <row r="1184" spans="5:8" ht="12.75" customHeight="1" x14ac:dyDescent="0.2">
      <c r="E1184" s="1"/>
      <c r="F1184" s="1"/>
      <c r="G1184" s="1"/>
      <c r="H1184" s="4"/>
    </row>
    <row r="1185" spans="5:8" ht="12.75" customHeight="1" x14ac:dyDescent="0.2">
      <c r="E1185" s="1"/>
      <c r="F1185" s="1"/>
      <c r="G1185" s="1"/>
      <c r="H1185" s="4"/>
    </row>
    <row r="1186" spans="5:8" ht="12.75" customHeight="1" x14ac:dyDescent="0.2">
      <c r="E1186" s="1"/>
      <c r="F1186" s="1"/>
      <c r="G1186" s="1"/>
      <c r="H1186" s="4"/>
    </row>
    <row r="1187" spans="5:8" ht="12.75" customHeight="1" x14ac:dyDescent="0.2">
      <c r="E1187" s="1"/>
      <c r="F1187" s="1"/>
      <c r="G1187" s="1"/>
      <c r="H1187" s="4"/>
    </row>
    <row r="1188" spans="5:8" ht="12.75" customHeight="1" x14ac:dyDescent="0.2">
      <c r="E1188" s="1"/>
      <c r="F1188" s="1"/>
      <c r="G1188" s="1"/>
      <c r="H1188" s="4"/>
    </row>
    <row r="1189" spans="5:8" ht="12.75" customHeight="1" x14ac:dyDescent="0.2">
      <c r="E1189" s="1"/>
      <c r="F1189" s="1"/>
      <c r="G1189" s="1"/>
      <c r="H1189" s="4"/>
    </row>
    <row r="1190" spans="5:8" ht="12.75" customHeight="1" x14ac:dyDescent="0.2">
      <c r="E1190" s="1"/>
      <c r="F1190" s="1"/>
      <c r="G1190" s="1"/>
      <c r="H1190" s="4"/>
    </row>
    <row r="1191" spans="5:8" ht="12.75" customHeight="1" x14ac:dyDescent="0.2">
      <c r="E1191" s="1"/>
      <c r="F1191" s="1"/>
      <c r="G1191" s="1"/>
      <c r="H1191" s="4"/>
    </row>
    <row r="1192" spans="5:8" ht="12.75" customHeight="1" x14ac:dyDescent="0.2">
      <c r="E1192" s="1"/>
      <c r="F1192" s="1"/>
      <c r="G1192" s="1"/>
      <c r="H1192" s="4"/>
    </row>
    <row r="1193" spans="5:8" ht="12.75" customHeight="1" x14ac:dyDescent="0.2">
      <c r="E1193" s="1"/>
      <c r="F1193" s="1"/>
      <c r="G1193" s="1"/>
      <c r="H1193" s="4"/>
    </row>
    <row r="1194" spans="5:8" ht="12.75" customHeight="1" x14ac:dyDescent="0.2">
      <c r="E1194" s="1"/>
      <c r="F1194" s="1"/>
      <c r="G1194" s="1"/>
      <c r="H1194" s="4"/>
    </row>
    <row r="1195" spans="5:8" ht="12.75" customHeight="1" x14ac:dyDescent="0.2">
      <c r="E1195" s="1"/>
      <c r="F1195" s="1"/>
      <c r="G1195" s="1"/>
      <c r="H1195" s="4"/>
    </row>
    <row r="1196" spans="5:8" ht="12.75" customHeight="1" x14ac:dyDescent="0.2">
      <c r="E1196" s="1"/>
      <c r="F1196" s="1"/>
      <c r="G1196" s="1"/>
      <c r="H1196" s="4"/>
    </row>
    <row r="1197" spans="5:8" ht="12.75" customHeight="1" x14ac:dyDescent="0.2">
      <c r="E1197" s="1"/>
      <c r="F1197" s="1"/>
      <c r="G1197" s="1"/>
      <c r="H1197" s="4"/>
    </row>
    <row r="1198" spans="5:8" ht="12.75" customHeight="1" x14ac:dyDescent="0.2">
      <c r="E1198" s="1"/>
      <c r="F1198" s="1"/>
      <c r="G1198" s="1"/>
      <c r="H1198" s="4"/>
    </row>
    <row r="1199" spans="5:8" ht="12.75" customHeight="1" x14ac:dyDescent="0.2">
      <c r="E1199" s="1"/>
      <c r="F1199" s="1"/>
      <c r="G1199" s="1"/>
      <c r="H1199" s="4"/>
    </row>
    <row r="1200" spans="5:8" ht="12.75" customHeight="1" x14ac:dyDescent="0.2">
      <c r="E1200" s="1"/>
      <c r="F1200" s="1"/>
      <c r="G1200" s="1"/>
      <c r="H1200" s="4"/>
    </row>
    <row r="1201" spans="5:8" ht="12.75" customHeight="1" x14ac:dyDescent="0.2">
      <c r="E1201" s="1"/>
      <c r="F1201" s="1"/>
      <c r="G1201" s="1"/>
      <c r="H1201" s="4"/>
    </row>
    <row r="1202" spans="5:8" ht="12.75" customHeight="1" x14ac:dyDescent="0.2">
      <c r="E1202" s="1"/>
      <c r="F1202" s="1"/>
      <c r="G1202" s="1"/>
      <c r="H1202" s="4"/>
    </row>
    <row r="1203" spans="5:8" ht="12.75" customHeight="1" x14ac:dyDescent="0.2">
      <c r="E1203" s="1"/>
      <c r="F1203" s="1"/>
      <c r="G1203" s="1"/>
      <c r="H1203" s="4"/>
    </row>
    <row r="1204" spans="5:8" ht="12.75" customHeight="1" x14ac:dyDescent="0.2">
      <c r="E1204" s="1"/>
      <c r="F1204" s="1"/>
      <c r="G1204" s="1"/>
      <c r="H1204" s="4"/>
    </row>
    <row r="1205" spans="5:8" ht="12.75" customHeight="1" x14ac:dyDescent="0.2">
      <c r="E1205" s="1"/>
      <c r="F1205" s="1"/>
      <c r="G1205" s="1"/>
      <c r="H1205" s="4"/>
    </row>
    <row r="1206" spans="5:8" ht="12.75" customHeight="1" x14ac:dyDescent="0.2">
      <c r="E1206" s="1"/>
      <c r="F1206" s="1"/>
      <c r="G1206" s="1"/>
      <c r="H1206" s="4"/>
    </row>
    <row r="1207" spans="5:8" ht="12.75" customHeight="1" x14ac:dyDescent="0.2">
      <c r="E1207" s="1"/>
      <c r="F1207" s="1"/>
      <c r="G1207" s="1"/>
      <c r="H1207" s="4"/>
    </row>
    <row r="1208" spans="5:8" ht="12.75" customHeight="1" x14ac:dyDescent="0.2">
      <c r="E1208" s="1"/>
      <c r="F1208" s="1"/>
      <c r="G1208" s="1"/>
      <c r="H1208" s="4"/>
    </row>
    <row r="1209" spans="5:8" ht="12.75" customHeight="1" x14ac:dyDescent="0.2">
      <c r="E1209" s="1"/>
      <c r="F1209" s="1"/>
      <c r="G1209" s="1"/>
      <c r="H1209" s="4"/>
    </row>
    <row r="1210" spans="5:8" ht="12.75" customHeight="1" x14ac:dyDescent="0.2">
      <c r="E1210" s="1"/>
      <c r="F1210" s="1"/>
      <c r="G1210" s="1"/>
      <c r="H1210" s="4"/>
    </row>
    <row r="1211" spans="5:8" ht="12.75" customHeight="1" x14ac:dyDescent="0.2">
      <c r="E1211" s="1"/>
      <c r="F1211" s="1"/>
      <c r="G1211" s="1"/>
      <c r="H1211" s="4"/>
    </row>
    <row r="1212" spans="5:8" ht="12.75" customHeight="1" x14ac:dyDescent="0.2">
      <c r="E1212" s="1"/>
      <c r="F1212" s="1"/>
      <c r="G1212" s="1"/>
      <c r="H1212" s="4"/>
    </row>
    <row r="1213" spans="5:8" ht="12.75" customHeight="1" x14ac:dyDescent="0.2">
      <c r="E1213" s="1"/>
      <c r="F1213" s="1"/>
      <c r="G1213" s="1"/>
      <c r="H1213" s="4"/>
    </row>
    <row r="1214" spans="5:8" ht="12.75" customHeight="1" x14ac:dyDescent="0.2">
      <c r="E1214" s="1"/>
      <c r="F1214" s="1"/>
      <c r="G1214" s="1"/>
      <c r="H1214" s="4"/>
    </row>
    <row r="1215" spans="5:8" ht="12.75" customHeight="1" x14ac:dyDescent="0.2">
      <c r="E1215" s="1"/>
      <c r="F1215" s="1"/>
      <c r="G1215" s="1"/>
      <c r="H1215" s="4"/>
    </row>
    <row r="1216" spans="5:8" ht="12.75" customHeight="1" x14ac:dyDescent="0.2">
      <c r="E1216" s="1"/>
      <c r="F1216" s="1"/>
      <c r="G1216" s="1"/>
      <c r="H1216" s="4"/>
    </row>
    <row r="1217" spans="5:8" ht="12.75" customHeight="1" x14ac:dyDescent="0.2">
      <c r="E1217" s="1"/>
      <c r="F1217" s="1"/>
      <c r="G1217" s="1"/>
      <c r="H1217" s="4"/>
    </row>
    <row r="1218" spans="5:8" ht="12.75" customHeight="1" x14ac:dyDescent="0.2">
      <c r="E1218" s="1"/>
      <c r="F1218" s="1"/>
      <c r="G1218" s="1"/>
      <c r="H1218" s="4"/>
    </row>
    <row r="1219" spans="5:8" ht="12.75" customHeight="1" x14ac:dyDescent="0.2">
      <c r="E1219" s="1"/>
      <c r="F1219" s="1"/>
      <c r="G1219" s="1"/>
      <c r="H1219" s="4"/>
    </row>
    <row r="1220" spans="5:8" ht="12.75" customHeight="1" x14ac:dyDescent="0.2">
      <c r="E1220" s="1"/>
      <c r="F1220" s="1"/>
      <c r="G1220" s="1"/>
      <c r="H1220" s="4"/>
    </row>
    <row r="1221" spans="5:8" ht="12.75" customHeight="1" x14ac:dyDescent="0.2">
      <c r="E1221" s="1"/>
      <c r="F1221" s="1"/>
      <c r="G1221" s="1"/>
      <c r="H1221" s="4"/>
    </row>
    <row r="1222" spans="5:8" ht="12.75" customHeight="1" x14ac:dyDescent="0.2">
      <c r="E1222" s="1"/>
      <c r="F1222" s="1"/>
      <c r="G1222" s="1"/>
      <c r="H1222" s="4"/>
    </row>
    <row r="1223" spans="5:8" ht="12.75" customHeight="1" x14ac:dyDescent="0.2">
      <c r="E1223" s="1"/>
      <c r="F1223" s="1"/>
      <c r="G1223" s="1"/>
      <c r="H1223" s="4"/>
    </row>
    <row r="1224" spans="5:8" ht="12.75" customHeight="1" x14ac:dyDescent="0.2">
      <c r="E1224" s="1"/>
      <c r="F1224" s="1"/>
      <c r="G1224" s="1"/>
      <c r="H1224" s="4"/>
    </row>
    <row r="1225" spans="5:8" ht="12.75" customHeight="1" x14ac:dyDescent="0.2">
      <c r="E1225" s="1"/>
      <c r="F1225" s="1"/>
      <c r="G1225" s="1"/>
      <c r="H1225" s="4"/>
    </row>
    <row r="1226" spans="5:8" ht="12.75" customHeight="1" x14ac:dyDescent="0.2">
      <c r="E1226" s="1"/>
      <c r="F1226" s="1"/>
      <c r="G1226" s="1"/>
      <c r="H1226" s="4"/>
    </row>
    <row r="1227" spans="5:8" ht="12.75" customHeight="1" x14ac:dyDescent="0.2">
      <c r="E1227" s="1"/>
      <c r="F1227" s="1"/>
      <c r="G1227" s="1"/>
      <c r="H1227" s="4"/>
    </row>
    <row r="1228" spans="5:8" ht="12.75" customHeight="1" x14ac:dyDescent="0.2">
      <c r="E1228" s="1"/>
      <c r="F1228" s="1"/>
      <c r="G1228" s="1"/>
      <c r="H1228" s="4"/>
    </row>
    <row r="1229" spans="5:8" ht="12.75" customHeight="1" x14ac:dyDescent="0.2">
      <c r="E1229" s="1"/>
      <c r="F1229" s="1"/>
      <c r="G1229" s="1"/>
      <c r="H1229" s="4"/>
    </row>
    <row r="1230" spans="5:8" ht="12.75" customHeight="1" x14ac:dyDescent="0.2">
      <c r="E1230" s="1"/>
      <c r="F1230" s="1"/>
      <c r="G1230" s="1"/>
      <c r="H1230" s="4"/>
    </row>
    <row r="1231" spans="5:8" ht="12.75" customHeight="1" x14ac:dyDescent="0.2">
      <c r="E1231" s="1"/>
      <c r="F1231" s="1"/>
      <c r="G1231" s="1"/>
      <c r="H1231" s="4"/>
    </row>
    <row r="1232" spans="5:8" ht="12.75" customHeight="1" x14ac:dyDescent="0.2">
      <c r="E1232" s="1"/>
      <c r="F1232" s="1"/>
      <c r="G1232" s="1"/>
      <c r="H1232" s="4"/>
    </row>
    <row r="1233" spans="5:8" ht="12.75" customHeight="1" x14ac:dyDescent="0.2">
      <c r="E1233" s="1"/>
      <c r="F1233" s="1"/>
      <c r="G1233" s="1"/>
      <c r="H1233" s="4"/>
    </row>
    <row r="1234" spans="5:8" ht="12.75" customHeight="1" x14ac:dyDescent="0.2">
      <c r="E1234" s="1"/>
      <c r="F1234" s="1"/>
      <c r="G1234" s="1"/>
      <c r="H1234" s="4"/>
    </row>
    <row r="1235" spans="5:8" ht="12.75" customHeight="1" x14ac:dyDescent="0.2">
      <c r="E1235" s="1"/>
      <c r="F1235" s="1"/>
      <c r="G1235" s="1"/>
      <c r="H1235" s="4"/>
    </row>
    <row r="1236" spans="5:8" ht="12.75" customHeight="1" x14ac:dyDescent="0.2">
      <c r="E1236" s="1"/>
      <c r="F1236" s="1"/>
      <c r="G1236" s="1"/>
      <c r="H1236" s="4"/>
    </row>
    <row r="1237" spans="5:8" ht="12.75" customHeight="1" x14ac:dyDescent="0.2">
      <c r="E1237" s="1"/>
      <c r="F1237" s="1"/>
      <c r="G1237" s="1"/>
      <c r="H1237" s="4"/>
    </row>
    <row r="1238" spans="5:8" ht="12.75" customHeight="1" x14ac:dyDescent="0.2">
      <c r="E1238" s="1"/>
      <c r="F1238" s="1"/>
      <c r="G1238" s="1"/>
      <c r="H1238" s="4"/>
    </row>
    <row r="1239" spans="5:8" ht="12.75" customHeight="1" x14ac:dyDescent="0.2">
      <c r="E1239" s="1"/>
      <c r="F1239" s="1"/>
      <c r="G1239" s="1"/>
      <c r="H1239" s="4"/>
    </row>
    <row r="1240" spans="5:8" ht="12.75" customHeight="1" x14ac:dyDescent="0.2">
      <c r="E1240" s="1"/>
      <c r="F1240" s="1"/>
      <c r="G1240" s="1"/>
      <c r="H1240" s="4"/>
    </row>
    <row r="1241" spans="5:8" ht="12.75" customHeight="1" x14ac:dyDescent="0.2">
      <c r="E1241" s="1"/>
      <c r="F1241" s="1"/>
      <c r="G1241" s="1"/>
      <c r="H1241" s="4"/>
    </row>
    <row r="1242" spans="5:8" ht="12.75" customHeight="1" x14ac:dyDescent="0.2">
      <c r="E1242" s="1"/>
      <c r="F1242" s="1"/>
      <c r="G1242" s="1"/>
      <c r="H1242" s="4"/>
    </row>
    <row r="1243" spans="5:8" ht="12.75" customHeight="1" x14ac:dyDescent="0.2">
      <c r="E1243" s="1"/>
      <c r="F1243" s="1"/>
      <c r="G1243" s="1"/>
      <c r="H1243" s="4"/>
    </row>
    <row r="1244" spans="5:8" ht="12.75" customHeight="1" x14ac:dyDescent="0.2">
      <c r="E1244" s="1"/>
      <c r="F1244" s="1"/>
      <c r="G1244" s="1"/>
      <c r="H1244" s="4"/>
    </row>
    <row r="1245" spans="5:8" ht="12.75" customHeight="1" x14ac:dyDescent="0.2">
      <c r="E1245" s="1"/>
      <c r="F1245" s="1"/>
      <c r="G1245" s="1"/>
      <c r="H1245" s="4"/>
    </row>
    <row r="1246" spans="5:8" ht="12.75" customHeight="1" x14ac:dyDescent="0.2">
      <c r="E1246" s="1"/>
      <c r="F1246" s="1"/>
      <c r="G1246" s="1"/>
      <c r="H1246" s="4"/>
    </row>
    <row r="1247" spans="5:8" ht="12.75" customHeight="1" x14ac:dyDescent="0.2">
      <c r="E1247" s="1"/>
      <c r="F1247" s="1"/>
      <c r="G1247" s="1"/>
      <c r="H1247" s="4"/>
    </row>
    <row r="1248" spans="5:8" ht="12.75" customHeight="1" x14ac:dyDescent="0.2">
      <c r="E1248" s="1"/>
      <c r="F1248" s="1"/>
      <c r="G1248" s="1"/>
      <c r="H1248" s="4"/>
    </row>
    <row r="1249" spans="5:8" ht="12.75" customHeight="1" x14ac:dyDescent="0.2">
      <c r="E1249" s="1"/>
      <c r="F1249" s="1"/>
      <c r="G1249" s="1"/>
      <c r="H1249" s="4"/>
    </row>
    <row r="1250" spans="5:8" ht="12.75" customHeight="1" x14ac:dyDescent="0.2">
      <c r="E1250" s="1"/>
      <c r="F1250" s="1"/>
      <c r="G1250" s="1"/>
      <c r="H1250" s="4"/>
    </row>
    <row r="1251" spans="5:8" ht="12.75" customHeight="1" x14ac:dyDescent="0.2">
      <c r="E1251" s="1"/>
      <c r="F1251" s="1"/>
      <c r="G1251" s="1"/>
      <c r="H1251" s="4"/>
    </row>
    <row r="1252" spans="5:8" ht="12.75" customHeight="1" x14ac:dyDescent="0.2">
      <c r="E1252" s="1"/>
      <c r="F1252" s="1"/>
      <c r="G1252" s="1"/>
      <c r="H1252" s="4"/>
    </row>
    <row r="1253" spans="5:8" ht="12.75" customHeight="1" x14ac:dyDescent="0.2">
      <c r="E1253" s="1"/>
      <c r="F1253" s="1"/>
      <c r="G1253" s="1"/>
      <c r="H1253" s="4"/>
    </row>
    <row r="1254" spans="5:8" ht="12.75" customHeight="1" x14ac:dyDescent="0.2">
      <c r="E1254" s="1"/>
      <c r="F1254" s="1"/>
      <c r="G1254" s="1"/>
      <c r="H1254" s="4"/>
    </row>
    <row r="1255" spans="5:8" ht="12.75" customHeight="1" x14ac:dyDescent="0.2">
      <c r="E1255" s="1"/>
      <c r="F1255" s="1"/>
      <c r="G1255" s="1"/>
      <c r="H1255" s="4"/>
    </row>
    <row r="1256" spans="5:8" ht="12.75" customHeight="1" x14ac:dyDescent="0.2">
      <c r="E1256" s="1"/>
      <c r="F1256" s="1"/>
      <c r="G1256" s="1"/>
      <c r="H1256" s="4"/>
    </row>
    <row r="1257" spans="5:8" ht="12.75" customHeight="1" x14ac:dyDescent="0.2">
      <c r="E1257" s="1"/>
      <c r="F1257" s="1"/>
      <c r="G1257" s="1"/>
      <c r="H1257" s="4"/>
    </row>
    <row r="1258" spans="5:8" ht="12.75" customHeight="1" x14ac:dyDescent="0.2">
      <c r="E1258" s="1"/>
      <c r="F1258" s="1"/>
      <c r="G1258" s="1"/>
      <c r="H1258" s="4"/>
    </row>
    <row r="1259" spans="5:8" ht="12.75" customHeight="1" x14ac:dyDescent="0.2">
      <c r="E1259" s="1"/>
      <c r="F1259" s="1"/>
      <c r="G1259" s="1"/>
      <c r="H1259" s="4"/>
    </row>
    <row r="1260" spans="5:8" ht="12.75" customHeight="1" x14ac:dyDescent="0.2">
      <c r="E1260" s="1"/>
      <c r="F1260" s="1"/>
      <c r="G1260" s="1"/>
      <c r="H1260" s="4"/>
    </row>
    <row r="1261" spans="5:8" ht="12.75" customHeight="1" x14ac:dyDescent="0.2">
      <c r="E1261" s="1"/>
      <c r="F1261" s="1"/>
      <c r="G1261" s="1"/>
      <c r="H1261" s="4"/>
    </row>
    <row r="1262" spans="5:8" ht="12.75" customHeight="1" x14ac:dyDescent="0.2">
      <c r="E1262" s="1"/>
      <c r="F1262" s="1"/>
      <c r="G1262" s="1"/>
      <c r="H1262" s="4"/>
    </row>
    <row r="1263" spans="5:8" ht="12.75" customHeight="1" x14ac:dyDescent="0.2">
      <c r="E1263" s="1"/>
      <c r="F1263" s="1"/>
      <c r="G1263" s="1"/>
      <c r="H1263" s="4"/>
    </row>
    <row r="1264" spans="5:8" ht="12.75" customHeight="1" x14ac:dyDescent="0.2">
      <c r="E1264" s="1"/>
      <c r="F1264" s="1"/>
      <c r="G1264" s="1"/>
      <c r="H1264" s="4"/>
    </row>
    <row r="1265" spans="5:8" ht="12.75" customHeight="1" x14ac:dyDescent="0.2">
      <c r="E1265" s="1"/>
      <c r="F1265" s="1"/>
      <c r="G1265" s="1"/>
      <c r="H1265" s="4"/>
    </row>
    <row r="1266" spans="5:8" ht="12.75" customHeight="1" x14ac:dyDescent="0.2">
      <c r="E1266" s="1"/>
      <c r="F1266" s="1"/>
      <c r="G1266" s="1"/>
      <c r="H1266" s="4"/>
    </row>
    <row r="1267" spans="5:8" ht="12.75" customHeight="1" x14ac:dyDescent="0.2">
      <c r="E1267" s="1"/>
      <c r="F1267" s="1"/>
      <c r="G1267" s="1"/>
      <c r="H1267" s="4"/>
    </row>
    <row r="1268" spans="5:8" ht="12.75" customHeight="1" x14ac:dyDescent="0.2">
      <c r="E1268" s="1"/>
      <c r="F1268" s="1"/>
      <c r="G1268" s="1"/>
      <c r="H1268" s="4"/>
    </row>
    <row r="1269" spans="5:8" ht="12.75" customHeight="1" x14ac:dyDescent="0.2">
      <c r="E1269" s="1"/>
      <c r="F1269" s="1"/>
      <c r="G1269" s="1"/>
      <c r="H1269" s="4"/>
    </row>
    <row r="1270" spans="5:8" ht="12.75" customHeight="1" x14ac:dyDescent="0.2">
      <c r="E1270" s="1"/>
      <c r="F1270" s="1"/>
      <c r="G1270" s="1"/>
      <c r="H1270" s="4"/>
    </row>
    <row r="1271" spans="5:8" ht="12.75" customHeight="1" x14ac:dyDescent="0.2">
      <c r="E1271" s="1"/>
      <c r="F1271" s="1"/>
      <c r="G1271" s="1"/>
      <c r="H1271" s="4"/>
    </row>
    <row r="1272" spans="5:8" ht="12.75" customHeight="1" x14ac:dyDescent="0.2">
      <c r="E1272" s="1"/>
      <c r="F1272" s="1"/>
      <c r="G1272" s="1"/>
      <c r="H1272" s="4"/>
    </row>
    <row r="1273" spans="5:8" ht="12.75" customHeight="1" x14ac:dyDescent="0.2">
      <c r="E1273" s="1"/>
      <c r="F1273" s="1"/>
      <c r="G1273" s="1"/>
      <c r="H1273" s="4"/>
    </row>
    <row r="1274" spans="5:8" ht="12.75" customHeight="1" x14ac:dyDescent="0.2">
      <c r="E1274" s="1"/>
      <c r="F1274" s="1"/>
      <c r="G1274" s="1"/>
      <c r="H1274" s="4"/>
    </row>
    <row r="1275" spans="5:8" ht="12.75" customHeight="1" x14ac:dyDescent="0.2">
      <c r="E1275" s="1"/>
      <c r="F1275" s="1"/>
      <c r="G1275" s="1"/>
      <c r="H1275" s="4"/>
    </row>
    <row r="1276" spans="5:8" ht="12.75" customHeight="1" x14ac:dyDescent="0.2">
      <c r="E1276" s="1"/>
      <c r="F1276" s="1"/>
      <c r="G1276" s="1"/>
      <c r="H1276" s="4"/>
    </row>
    <row r="1277" spans="5:8" ht="12.75" customHeight="1" x14ac:dyDescent="0.2">
      <c r="E1277" s="1"/>
      <c r="F1277" s="1"/>
      <c r="G1277" s="1"/>
      <c r="H1277" s="4"/>
    </row>
    <row r="1278" spans="5:8" ht="12.75" customHeight="1" x14ac:dyDescent="0.2">
      <c r="E1278" s="1"/>
      <c r="F1278" s="1"/>
      <c r="G1278" s="1"/>
      <c r="H1278" s="4"/>
    </row>
    <row r="1279" spans="5:8" ht="12.75" customHeight="1" x14ac:dyDescent="0.2">
      <c r="E1279" s="1"/>
      <c r="F1279" s="1"/>
      <c r="G1279" s="1"/>
      <c r="H1279" s="4"/>
    </row>
    <row r="1280" spans="5:8" ht="12.75" customHeight="1" x14ac:dyDescent="0.2">
      <c r="E1280" s="1"/>
      <c r="F1280" s="1"/>
      <c r="G1280" s="1"/>
      <c r="H1280" s="4"/>
    </row>
    <row r="1281" spans="5:8" ht="12.75" customHeight="1" x14ac:dyDescent="0.2">
      <c r="E1281" s="1"/>
      <c r="F1281" s="1"/>
      <c r="G1281" s="1"/>
      <c r="H1281" s="4"/>
    </row>
    <row r="1282" spans="5:8" ht="12.75" customHeight="1" x14ac:dyDescent="0.2">
      <c r="E1282" s="1"/>
      <c r="F1282" s="1"/>
      <c r="G1282" s="1"/>
      <c r="H1282" s="4"/>
    </row>
    <row r="1283" spans="5:8" ht="12.75" customHeight="1" x14ac:dyDescent="0.2">
      <c r="E1283" s="1"/>
      <c r="F1283" s="1"/>
      <c r="G1283" s="1"/>
      <c r="H1283" s="4"/>
    </row>
    <row r="1284" spans="5:8" ht="12.75" customHeight="1" x14ac:dyDescent="0.2">
      <c r="E1284" s="1"/>
      <c r="F1284" s="1"/>
      <c r="G1284" s="1"/>
      <c r="H1284" s="4"/>
    </row>
    <row r="1285" spans="5:8" ht="12.75" customHeight="1" x14ac:dyDescent="0.2">
      <c r="E1285" s="1"/>
      <c r="F1285" s="1"/>
      <c r="G1285" s="1"/>
      <c r="H1285" s="4"/>
    </row>
    <row r="1286" spans="5:8" ht="12.75" customHeight="1" x14ac:dyDescent="0.2">
      <c r="E1286" s="1"/>
      <c r="F1286" s="1"/>
      <c r="G1286" s="1"/>
      <c r="H1286" s="4"/>
    </row>
    <row r="1287" spans="5:8" ht="12.75" customHeight="1" x14ac:dyDescent="0.2">
      <c r="E1287" s="1"/>
      <c r="F1287" s="1"/>
      <c r="G1287" s="1"/>
      <c r="H1287" s="4"/>
    </row>
    <row r="1288" spans="5:8" ht="12.75" customHeight="1" x14ac:dyDescent="0.2">
      <c r="E1288" s="1"/>
      <c r="F1288" s="1"/>
      <c r="G1288" s="1"/>
      <c r="H1288" s="4"/>
    </row>
    <row r="1289" spans="5:8" ht="12.75" customHeight="1" x14ac:dyDescent="0.2">
      <c r="E1289" s="1"/>
      <c r="F1289" s="1"/>
      <c r="G1289" s="1"/>
      <c r="H1289" s="4"/>
    </row>
    <row r="1290" spans="5:8" ht="12.75" customHeight="1" x14ac:dyDescent="0.2">
      <c r="E1290" s="1"/>
      <c r="F1290" s="1"/>
      <c r="G1290" s="1"/>
      <c r="H1290" s="4"/>
    </row>
    <row r="1291" spans="5:8" ht="12.75" customHeight="1" x14ac:dyDescent="0.2">
      <c r="E1291" s="1"/>
      <c r="F1291" s="1"/>
      <c r="G1291" s="1"/>
      <c r="H1291" s="4"/>
    </row>
    <row r="1292" spans="5:8" ht="12.75" customHeight="1" x14ac:dyDescent="0.2">
      <c r="E1292" s="1"/>
      <c r="F1292" s="1"/>
      <c r="G1292" s="1"/>
      <c r="H1292" s="4"/>
    </row>
    <row r="1293" spans="5:8" ht="12.75" customHeight="1" x14ac:dyDescent="0.2">
      <c r="E1293" s="1"/>
      <c r="F1293" s="1"/>
      <c r="G1293" s="1"/>
      <c r="H1293" s="4"/>
    </row>
    <row r="1294" spans="5:8" ht="12.75" customHeight="1" x14ac:dyDescent="0.2">
      <c r="E1294" s="1"/>
      <c r="F1294" s="1"/>
      <c r="G1294" s="1"/>
      <c r="H1294" s="4"/>
    </row>
    <row r="1295" spans="5:8" ht="12.75" customHeight="1" x14ac:dyDescent="0.2">
      <c r="E1295" s="1"/>
      <c r="F1295" s="1"/>
      <c r="G1295" s="1"/>
      <c r="H1295" s="4"/>
    </row>
    <row r="1296" spans="5:8" ht="12.75" customHeight="1" x14ac:dyDescent="0.2">
      <c r="E1296" s="1"/>
      <c r="F1296" s="1"/>
      <c r="G1296" s="1"/>
      <c r="H1296" s="4"/>
    </row>
    <row r="1297" spans="5:8" ht="12.75" customHeight="1" x14ac:dyDescent="0.2">
      <c r="E1297" s="1"/>
      <c r="F1297" s="1"/>
      <c r="G1297" s="1"/>
      <c r="H1297" s="4"/>
    </row>
    <row r="1298" spans="5:8" ht="12.75" customHeight="1" x14ac:dyDescent="0.2">
      <c r="E1298" s="1"/>
      <c r="F1298" s="1"/>
      <c r="G1298" s="1"/>
      <c r="H1298" s="4"/>
    </row>
    <row r="1299" spans="5:8" ht="12.75" customHeight="1" x14ac:dyDescent="0.2">
      <c r="E1299" s="1"/>
      <c r="F1299" s="1"/>
      <c r="G1299" s="1"/>
      <c r="H1299" s="4"/>
    </row>
    <row r="1300" spans="5:8" ht="12.75" customHeight="1" x14ac:dyDescent="0.2">
      <c r="E1300" s="1"/>
      <c r="F1300" s="1"/>
      <c r="G1300" s="1"/>
      <c r="H1300" s="4"/>
    </row>
    <row r="1301" spans="5:8" ht="12.75" customHeight="1" x14ac:dyDescent="0.2">
      <c r="E1301" s="1"/>
      <c r="F1301" s="1"/>
      <c r="G1301" s="1"/>
      <c r="H1301" s="4"/>
    </row>
    <row r="1302" spans="5:8" ht="12.75" customHeight="1" x14ac:dyDescent="0.2">
      <c r="E1302" s="1"/>
      <c r="F1302" s="1"/>
      <c r="G1302" s="1"/>
      <c r="H1302" s="4"/>
    </row>
    <row r="1303" spans="5:8" ht="12.75" customHeight="1" x14ac:dyDescent="0.2">
      <c r="E1303" s="1"/>
      <c r="F1303" s="1"/>
      <c r="G1303" s="1"/>
      <c r="H1303" s="4"/>
    </row>
    <row r="1304" spans="5:8" ht="12.75" customHeight="1" x14ac:dyDescent="0.2">
      <c r="E1304" s="1"/>
      <c r="F1304" s="1"/>
      <c r="G1304" s="1"/>
      <c r="H1304" s="4"/>
    </row>
    <row r="1305" spans="5:8" ht="12.75" customHeight="1" x14ac:dyDescent="0.2">
      <c r="E1305" s="1"/>
      <c r="F1305" s="1"/>
      <c r="G1305" s="1"/>
      <c r="H1305" s="4"/>
    </row>
    <row r="1306" spans="5:8" ht="12.75" customHeight="1" x14ac:dyDescent="0.2">
      <c r="E1306" s="1"/>
      <c r="F1306" s="1"/>
      <c r="G1306" s="1"/>
      <c r="H1306" s="4"/>
    </row>
    <row r="1307" spans="5:8" ht="12.75" customHeight="1" x14ac:dyDescent="0.2">
      <c r="E1307" s="1"/>
      <c r="F1307" s="1"/>
      <c r="G1307" s="1"/>
      <c r="H1307" s="4"/>
    </row>
    <row r="1308" spans="5:8" ht="12.75" customHeight="1" x14ac:dyDescent="0.2">
      <c r="E1308" s="1"/>
      <c r="F1308" s="1"/>
      <c r="G1308" s="1"/>
      <c r="H1308" s="4"/>
    </row>
    <row r="1309" spans="5:8" ht="12.75" customHeight="1" x14ac:dyDescent="0.2">
      <c r="E1309" s="1"/>
      <c r="F1309" s="1"/>
      <c r="G1309" s="1"/>
      <c r="H1309" s="4"/>
    </row>
    <row r="1310" spans="5:8" ht="12.75" customHeight="1" x14ac:dyDescent="0.2">
      <c r="E1310" s="1"/>
      <c r="F1310" s="1"/>
      <c r="G1310" s="1"/>
      <c r="H1310" s="4"/>
    </row>
    <row r="1311" spans="5:8" ht="12.75" customHeight="1" x14ac:dyDescent="0.2">
      <c r="E1311" s="1"/>
      <c r="F1311" s="1"/>
      <c r="G1311" s="1"/>
      <c r="H1311" s="4"/>
    </row>
    <row r="1312" spans="5:8" ht="12.75" customHeight="1" x14ac:dyDescent="0.2">
      <c r="E1312" s="1"/>
      <c r="F1312" s="1"/>
      <c r="G1312" s="1"/>
      <c r="H1312" s="4"/>
    </row>
    <row r="1313" spans="5:8" ht="12.75" customHeight="1" x14ac:dyDescent="0.2">
      <c r="E1313" s="1"/>
      <c r="F1313" s="1"/>
      <c r="G1313" s="1"/>
      <c r="H1313" s="4"/>
    </row>
    <row r="1314" spans="5:8" ht="12.75" customHeight="1" x14ac:dyDescent="0.2">
      <c r="E1314" s="1"/>
      <c r="F1314" s="1"/>
      <c r="G1314" s="1"/>
      <c r="H1314" s="4"/>
    </row>
    <row r="1315" spans="5:8" ht="12.75" customHeight="1" x14ac:dyDescent="0.2">
      <c r="E1315" s="1"/>
      <c r="F1315" s="1"/>
      <c r="G1315" s="1"/>
      <c r="H1315" s="4"/>
    </row>
    <row r="1316" spans="5:8" ht="12.75" customHeight="1" x14ac:dyDescent="0.2">
      <c r="E1316" s="1"/>
      <c r="F1316" s="1"/>
      <c r="G1316" s="1"/>
      <c r="H1316" s="4"/>
    </row>
    <row r="1317" spans="5:8" ht="12.75" customHeight="1" x14ac:dyDescent="0.2">
      <c r="E1317" s="1"/>
      <c r="F1317" s="1"/>
      <c r="G1317" s="1"/>
      <c r="H1317" s="4"/>
    </row>
    <row r="1318" spans="5:8" ht="12.75" customHeight="1" x14ac:dyDescent="0.2">
      <c r="E1318" s="1"/>
      <c r="F1318" s="1"/>
      <c r="G1318" s="1"/>
      <c r="H1318" s="4"/>
    </row>
    <row r="1319" spans="5:8" ht="12.75" customHeight="1" x14ac:dyDescent="0.2">
      <c r="E1319" s="1"/>
      <c r="F1319" s="1"/>
      <c r="G1319" s="1"/>
      <c r="H1319" s="4"/>
    </row>
    <row r="1320" spans="5:8" ht="12.75" customHeight="1" x14ac:dyDescent="0.2">
      <c r="E1320" s="1"/>
      <c r="F1320" s="1"/>
      <c r="G1320" s="1"/>
      <c r="H1320" s="4"/>
    </row>
    <row r="1321" spans="5:8" ht="12.75" customHeight="1" x14ac:dyDescent="0.2">
      <c r="E1321" s="1"/>
      <c r="F1321" s="1"/>
      <c r="G1321" s="1"/>
      <c r="H1321" s="4"/>
    </row>
    <row r="1322" spans="5:8" ht="12.75" customHeight="1" x14ac:dyDescent="0.2">
      <c r="E1322" s="1"/>
      <c r="F1322" s="1"/>
      <c r="G1322" s="1"/>
      <c r="H1322" s="4"/>
    </row>
    <row r="1323" spans="5:8" ht="12.75" customHeight="1" x14ac:dyDescent="0.2">
      <c r="E1323" s="1"/>
      <c r="F1323" s="1"/>
      <c r="G1323" s="1"/>
      <c r="H1323" s="4"/>
    </row>
    <row r="1324" spans="5:8" ht="12.75" customHeight="1" x14ac:dyDescent="0.2">
      <c r="E1324" s="1"/>
      <c r="F1324" s="1"/>
      <c r="G1324" s="1"/>
      <c r="H1324" s="4"/>
    </row>
    <row r="1325" spans="5:8" ht="12.75" customHeight="1" x14ac:dyDescent="0.2">
      <c r="E1325" s="1"/>
      <c r="F1325" s="1"/>
      <c r="G1325" s="1"/>
      <c r="H1325" s="4"/>
    </row>
    <row r="1326" spans="5:8" ht="12.75" customHeight="1" x14ac:dyDescent="0.2">
      <c r="E1326" s="1"/>
      <c r="F1326" s="1"/>
      <c r="G1326" s="1"/>
      <c r="H1326" s="4"/>
    </row>
    <row r="1327" spans="5:8" ht="12.75" customHeight="1" x14ac:dyDescent="0.2">
      <c r="E1327" s="1"/>
      <c r="F1327" s="1"/>
      <c r="G1327" s="1"/>
      <c r="H1327" s="4"/>
    </row>
    <row r="1328" spans="5:8" ht="12.75" customHeight="1" x14ac:dyDescent="0.2">
      <c r="E1328" s="1"/>
      <c r="F1328" s="1"/>
      <c r="G1328" s="1"/>
      <c r="H1328" s="4"/>
    </row>
    <row r="1329" spans="5:8" ht="12.75" customHeight="1" x14ac:dyDescent="0.2">
      <c r="E1329" s="1"/>
      <c r="F1329" s="1"/>
      <c r="G1329" s="1"/>
      <c r="H1329" s="4"/>
    </row>
    <row r="1330" spans="5:8" ht="12.75" customHeight="1" x14ac:dyDescent="0.2">
      <c r="E1330" s="1"/>
      <c r="F1330" s="1"/>
      <c r="G1330" s="1"/>
      <c r="H1330" s="4"/>
    </row>
    <row r="1331" spans="5:8" ht="12.75" customHeight="1" x14ac:dyDescent="0.2">
      <c r="E1331" s="1"/>
      <c r="F1331" s="1"/>
      <c r="G1331" s="1"/>
      <c r="H1331" s="4"/>
    </row>
    <row r="1332" spans="5:8" ht="12.75" customHeight="1" x14ac:dyDescent="0.2">
      <c r="E1332" s="1"/>
      <c r="F1332" s="1"/>
      <c r="G1332" s="1"/>
      <c r="H1332" s="4"/>
    </row>
    <row r="1333" spans="5:8" ht="12.75" customHeight="1" x14ac:dyDescent="0.2">
      <c r="E1333" s="1"/>
      <c r="F1333" s="1"/>
      <c r="G1333" s="1"/>
      <c r="H1333" s="4"/>
    </row>
    <row r="1334" spans="5:8" ht="12.75" customHeight="1" x14ac:dyDescent="0.2">
      <c r="E1334" s="1"/>
      <c r="F1334" s="1"/>
      <c r="G1334" s="1"/>
      <c r="H1334" s="4"/>
    </row>
    <row r="1335" spans="5:8" ht="12.75" customHeight="1" x14ac:dyDescent="0.2">
      <c r="E1335" s="1"/>
      <c r="F1335" s="1"/>
      <c r="G1335" s="1"/>
      <c r="H1335" s="4"/>
    </row>
    <row r="1336" spans="5:8" ht="12.75" customHeight="1" x14ac:dyDescent="0.2">
      <c r="E1336" s="1"/>
      <c r="F1336" s="1"/>
      <c r="G1336" s="1"/>
      <c r="H1336" s="4"/>
    </row>
    <row r="1337" spans="5:8" ht="12.75" customHeight="1" x14ac:dyDescent="0.2">
      <c r="E1337" s="1"/>
      <c r="F1337" s="1"/>
      <c r="G1337" s="1"/>
      <c r="H1337" s="4"/>
    </row>
    <row r="1338" spans="5:8" ht="12.75" customHeight="1" x14ac:dyDescent="0.2">
      <c r="E1338" s="1"/>
      <c r="F1338" s="1"/>
      <c r="G1338" s="1"/>
      <c r="H1338" s="4"/>
    </row>
    <row r="1339" spans="5:8" ht="12.75" customHeight="1" x14ac:dyDescent="0.2">
      <c r="E1339" s="1"/>
      <c r="F1339" s="1"/>
      <c r="G1339" s="1"/>
      <c r="H1339" s="4"/>
    </row>
    <row r="1340" spans="5:8" ht="12.75" customHeight="1" x14ac:dyDescent="0.2">
      <c r="E1340" s="1"/>
      <c r="F1340" s="1"/>
      <c r="G1340" s="1"/>
      <c r="H1340" s="4"/>
    </row>
    <row r="1341" spans="5:8" ht="12.75" customHeight="1" x14ac:dyDescent="0.2">
      <c r="E1341" s="1"/>
      <c r="F1341" s="1"/>
      <c r="G1341" s="1"/>
      <c r="H1341" s="4"/>
    </row>
    <row r="1342" spans="5:8" ht="12.75" customHeight="1" x14ac:dyDescent="0.2">
      <c r="E1342" s="1"/>
      <c r="F1342" s="1"/>
      <c r="G1342" s="1"/>
      <c r="H1342" s="4"/>
    </row>
    <row r="1343" spans="5:8" ht="12.75" customHeight="1" x14ac:dyDescent="0.2">
      <c r="E1343" s="1"/>
      <c r="F1343" s="1"/>
      <c r="G1343" s="1"/>
      <c r="H1343" s="4"/>
    </row>
    <row r="1344" spans="5:8" ht="12.75" customHeight="1" x14ac:dyDescent="0.2">
      <c r="E1344" s="1"/>
      <c r="F1344" s="1"/>
      <c r="G1344" s="1"/>
      <c r="H1344" s="4"/>
    </row>
    <row r="1345" spans="5:8" ht="12.75" customHeight="1" x14ac:dyDescent="0.2">
      <c r="E1345" s="1"/>
      <c r="F1345" s="1"/>
      <c r="G1345" s="1"/>
      <c r="H1345" s="4"/>
    </row>
    <row r="1346" spans="5:8" ht="12.75" customHeight="1" x14ac:dyDescent="0.2">
      <c r="E1346" s="1"/>
      <c r="F1346" s="1"/>
      <c r="G1346" s="1"/>
      <c r="H1346" s="4"/>
    </row>
    <row r="1347" spans="5:8" ht="12.75" customHeight="1" x14ac:dyDescent="0.2">
      <c r="E1347" s="1"/>
      <c r="F1347" s="1"/>
      <c r="G1347" s="1"/>
      <c r="H1347" s="4"/>
    </row>
    <row r="1348" spans="5:8" ht="12.75" customHeight="1" x14ac:dyDescent="0.2">
      <c r="E1348" s="1"/>
      <c r="F1348" s="1"/>
      <c r="G1348" s="1"/>
      <c r="H1348" s="4"/>
    </row>
    <row r="1349" spans="5:8" ht="12.75" customHeight="1" x14ac:dyDescent="0.2">
      <c r="E1349" s="1"/>
      <c r="F1349" s="1"/>
      <c r="G1349" s="1"/>
      <c r="H1349" s="4"/>
    </row>
    <row r="1350" spans="5:8" ht="12.75" customHeight="1" x14ac:dyDescent="0.2">
      <c r="E1350" s="1"/>
      <c r="F1350" s="1"/>
      <c r="G1350" s="1"/>
      <c r="H1350" s="4"/>
    </row>
    <row r="1351" spans="5:8" ht="12.75" customHeight="1" x14ac:dyDescent="0.2">
      <c r="E1351" s="1"/>
      <c r="F1351" s="1"/>
      <c r="G1351" s="1"/>
      <c r="H1351" s="4"/>
    </row>
    <row r="1352" spans="5:8" ht="12.75" customHeight="1" x14ac:dyDescent="0.2">
      <c r="E1352" s="1"/>
      <c r="F1352" s="1"/>
      <c r="G1352" s="1"/>
      <c r="H1352" s="4"/>
    </row>
    <row r="1353" spans="5:8" ht="12.75" customHeight="1" x14ac:dyDescent="0.2">
      <c r="E1353" s="1"/>
      <c r="F1353" s="1"/>
      <c r="G1353" s="1"/>
      <c r="H1353" s="4"/>
    </row>
    <row r="1354" spans="5:8" ht="12.75" customHeight="1" x14ac:dyDescent="0.2">
      <c r="E1354" s="1"/>
      <c r="F1354" s="1"/>
      <c r="G1354" s="1"/>
      <c r="H1354" s="4"/>
    </row>
    <row r="1355" spans="5:8" ht="12.75" customHeight="1" x14ac:dyDescent="0.2">
      <c r="E1355" s="1"/>
      <c r="F1355" s="1"/>
      <c r="G1355" s="1"/>
      <c r="H1355" s="4"/>
    </row>
    <row r="1356" spans="5:8" ht="12.75" customHeight="1" x14ac:dyDescent="0.2">
      <c r="E1356" s="1"/>
      <c r="F1356" s="1"/>
      <c r="G1356" s="1"/>
      <c r="H1356" s="4"/>
    </row>
    <row r="1357" spans="5:8" ht="12.75" customHeight="1" x14ac:dyDescent="0.2">
      <c r="E1357" s="1"/>
      <c r="F1357" s="1"/>
      <c r="G1357" s="1"/>
      <c r="H1357" s="4"/>
    </row>
    <row r="1358" spans="5:8" ht="12.75" customHeight="1" x14ac:dyDescent="0.2">
      <c r="E1358" s="1"/>
      <c r="F1358" s="1"/>
      <c r="G1358" s="1"/>
      <c r="H1358" s="4"/>
    </row>
    <row r="1359" spans="5:8" ht="12.75" customHeight="1" x14ac:dyDescent="0.2">
      <c r="E1359" s="1"/>
      <c r="F1359" s="1"/>
      <c r="G1359" s="1"/>
      <c r="H1359" s="4"/>
    </row>
    <row r="1360" spans="5:8" ht="12.75" customHeight="1" x14ac:dyDescent="0.2">
      <c r="E1360" s="1"/>
      <c r="F1360" s="1"/>
      <c r="G1360" s="1"/>
      <c r="H1360" s="4"/>
    </row>
    <row r="1361" spans="5:8" ht="12.75" customHeight="1" x14ac:dyDescent="0.2">
      <c r="E1361" s="1"/>
      <c r="F1361" s="1"/>
      <c r="G1361" s="1"/>
      <c r="H1361" s="4"/>
    </row>
    <row r="1362" spans="5:8" ht="12.75" customHeight="1" x14ac:dyDescent="0.2">
      <c r="E1362" s="1"/>
      <c r="F1362" s="1"/>
      <c r="G1362" s="1"/>
      <c r="H1362" s="4"/>
    </row>
    <row r="1363" spans="5:8" ht="12.75" customHeight="1" x14ac:dyDescent="0.2">
      <c r="E1363" s="1"/>
      <c r="F1363" s="1"/>
      <c r="G1363" s="1"/>
      <c r="H1363" s="4"/>
    </row>
    <row r="1364" spans="5:8" ht="12.75" customHeight="1" x14ac:dyDescent="0.2">
      <c r="E1364" s="1"/>
      <c r="F1364" s="1"/>
      <c r="G1364" s="1"/>
      <c r="H1364" s="4"/>
    </row>
    <row r="1365" spans="5:8" ht="12.75" customHeight="1" x14ac:dyDescent="0.2">
      <c r="E1365" s="1"/>
      <c r="F1365" s="1"/>
      <c r="G1365" s="1"/>
      <c r="H1365" s="4"/>
    </row>
    <row r="1366" spans="5:8" ht="12.75" customHeight="1" x14ac:dyDescent="0.2">
      <c r="E1366" s="1"/>
      <c r="F1366" s="1"/>
      <c r="G1366" s="1"/>
      <c r="H1366" s="4"/>
    </row>
    <row r="1367" spans="5:8" ht="12.75" customHeight="1" x14ac:dyDescent="0.2">
      <c r="E1367" s="1"/>
      <c r="F1367" s="1"/>
      <c r="G1367" s="1"/>
      <c r="H1367" s="4"/>
    </row>
    <row r="1368" spans="5:8" ht="12.75" customHeight="1" x14ac:dyDescent="0.2">
      <c r="E1368" s="1"/>
      <c r="F1368" s="1"/>
      <c r="G1368" s="1"/>
      <c r="H1368" s="4"/>
    </row>
    <row r="1369" spans="5:8" ht="12.75" customHeight="1" x14ac:dyDescent="0.2">
      <c r="E1369" s="1"/>
      <c r="F1369" s="1"/>
      <c r="G1369" s="1"/>
      <c r="H1369" s="4"/>
    </row>
    <row r="1370" spans="5:8" ht="12.75" customHeight="1" x14ac:dyDescent="0.2">
      <c r="E1370" s="1"/>
      <c r="F1370" s="1"/>
      <c r="G1370" s="1"/>
      <c r="H1370" s="4"/>
    </row>
    <row r="1371" spans="5:8" ht="12.75" customHeight="1" x14ac:dyDescent="0.2">
      <c r="E1371" s="1"/>
      <c r="F1371" s="1"/>
      <c r="G1371" s="1"/>
      <c r="H1371" s="4"/>
    </row>
    <row r="1372" spans="5:8" ht="12.75" customHeight="1" x14ac:dyDescent="0.2">
      <c r="E1372" s="1"/>
      <c r="F1372" s="1"/>
      <c r="G1372" s="1"/>
      <c r="H1372" s="4"/>
    </row>
    <row r="1373" spans="5:8" ht="12.75" customHeight="1" x14ac:dyDescent="0.2">
      <c r="E1373" s="1"/>
      <c r="F1373" s="1"/>
      <c r="G1373" s="1"/>
      <c r="H1373" s="4"/>
    </row>
    <row r="1374" spans="5:8" ht="12.75" customHeight="1" x14ac:dyDescent="0.2">
      <c r="E1374" s="1"/>
      <c r="F1374" s="1"/>
      <c r="G1374" s="1"/>
      <c r="H1374" s="4"/>
    </row>
    <row r="1375" spans="5:8" ht="12.75" customHeight="1" x14ac:dyDescent="0.2">
      <c r="E1375" s="1"/>
      <c r="F1375" s="1"/>
      <c r="G1375" s="1"/>
      <c r="H1375" s="4"/>
    </row>
    <row r="1376" spans="5:8" ht="12.75" customHeight="1" x14ac:dyDescent="0.2">
      <c r="E1376" s="1"/>
      <c r="F1376" s="1"/>
      <c r="G1376" s="1"/>
      <c r="H1376" s="4"/>
    </row>
    <row r="1377" spans="5:8" ht="12.75" customHeight="1" x14ac:dyDescent="0.2">
      <c r="E1377" s="1"/>
      <c r="F1377" s="1"/>
      <c r="G1377" s="1"/>
      <c r="H1377" s="4"/>
    </row>
    <row r="1378" spans="5:8" ht="12.75" customHeight="1" x14ac:dyDescent="0.2">
      <c r="E1378" s="1"/>
      <c r="F1378" s="1"/>
      <c r="G1378" s="1"/>
      <c r="H1378" s="4"/>
    </row>
    <row r="1379" spans="5:8" ht="12.75" customHeight="1" x14ac:dyDescent="0.2">
      <c r="E1379" s="1"/>
      <c r="F1379" s="1"/>
      <c r="G1379" s="1"/>
      <c r="H1379" s="4"/>
    </row>
    <row r="1380" spans="5:8" ht="12.75" customHeight="1" x14ac:dyDescent="0.2">
      <c r="E1380" s="1"/>
      <c r="F1380" s="1"/>
      <c r="G1380" s="1"/>
      <c r="H1380" s="4"/>
    </row>
    <row r="1381" spans="5:8" ht="12.75" customHeight="1" x14ac:dyDescent="0.2">
      <c r="E1381" s="1"/>
      <c r="F1381" s="1"/>
      <c r="G1381" s="1"/>
      <c r="H1381" s="4"/>
    </row>
    <row r="1382" spans="5:8" ht="12.75" customHeight="1" x14ac:dyDescent="0.2">
      <c r="E1382" s="1"/>
      <c r="F1382" s="1"/>
      <c r="G1382" s="1"/>
      <c r="H1382" s="4"/>
    </row>
    <row r="1383" spans="5:8" ht="12.75" customHeight="1" x14ac:dyDescent="0.2">
      <c r="E1383" s="1"/>
      <c r="F1383" s="1"/>
      <c r="G1383" s="1"/>
      <c r="H1383" s="4"/>
    </row>
    <row r="1384" spans="5:8" ht="12.75" customHeight="1" x14ac:dyDescent="0.2">
      <c r="E1384" s="1"/>
      <c r="F1384" s="1"/>
      <c r="G1384" s="1"/>
      <c r="H1384" s="4"/>
    </row>
    <row r="1385" spans="5:8" ht="12.75" customHeight="1" x14ac:dyDescent="0.2">
      <c r="E1385" s="1"/>
      <c r="F1385" s="1"/>
      <c r="G1385" s="1"/>
      <c r="H1385" s="4"/>
    </row>
    <row r="1386" spans="5:8" ht="12.75" customHeight="1" x14ac:dyDescent="0.2">
      <c r="E1386" s="1"/>
      <c r="F1386" s="1"/>
      <c r="G1386" s="1"/>
      <c r="H1386" s="4"/>
    </row>
    <row r="1387" spans="5:8" ht="12.75" customHeight="1" x14ac:dyDescent="0.2">
      <c r="E1387" s="1"/>
      <c r="F1387" s="1"/>
      <c r="G1387" s="1"/>
      <c r="H1387" s="4"/>
    </row>
    <row r="1388" spans="5:8" ht="12.75" customHeight="1" x14ac:dyDescent="0.2">
      <c r="E1388" s="1"/>
      <c r="F1388" s="1"/>
      <c r="G1388" s="1"/>
      <c r="H1388" s="4"/>
    </row>
    <row r="1389" spans="5:8" ht="12.75" customHeight="1" x14ac:dyDescent="0.2">
      <c r="E1389" s="1"/>
      <c r="F1389" s="1"/>
      <c r="G1389" s="1"/>
      <c r="H1389" s="4"/>
    </row>
    <row r="1390" spans="5:8" ht="12.75" customHeight="1" x14ac:dyDescent="0.2">
      <c r="E1390" s="1"/>
      <c r="F1390" s="1"/>
      <c r="G1390" s="1"/>
      <c r="H1390" s="4"/>
    </row>
    <row r="1391" spans="5:8" ht="12.75" customHeight="1" x14ac:dyDescent="0.2">
      <c r="E1391" s="1"/>
      <c r="F1391" s="1"/>
      <c r="G1391" s="1"/>
      <c r="H1391" s="4"/>
    </row>
    <row r="1392" spans="5:8" ht="12.75" customHeight="1" x14ac:dyDescent="0.2">
      <c r="E1392" s="1"/>
      <c r="F1392" s="1"/>
      <c r="G1392" s="1"/>
      <c r="H1392" s="4"/>
    </row>
    <row r="1393" spans="5:8" ht="12.75" customHeight="1" x14ac:dyDescent="0.2">
      <c r="E1393" s="1"/>
      <c r="F1393" s="1"/>
      <c r="G1393" s="1"/>
      <c r="H1393" s="4"/>
    </row>
    <row r="1394" spans="5:8" ht="12.75" customHeight="1" x14ac:dyDescent="0.2">
      <c r="E1394" s="1"/>
      <c r="F1394" s="1"/>
      <c r="G1394" s="1"/>
      <c r="H1394" s="4"/>
    </row>
    <row r="1395" spans="5:8" ht="12.75" customHeight="1" x14ac:dyDescent="0.2">
      <c r="E1395" s="1"/>
      <c r="F1395" s="1"/>
      <c r="G1395" s="1"/>
      <c r="H1395" s="4"/>
    </row>
    <row r="1396" spans="5:8" ht="12.75" customHeight="1" x14ac:dyDescent="0.2">
      <c r="E1396" s="1"/>
      <c r="F1396" s="1"/>
      <c r="G1396" s="1"/>
      <c r="H1396" s="4"/>
    </row>
    <row r="1397" spans="5:8" ht="12.75" customHeight="1" x14ac:dyDescent="0.2">
      <c r="E1397" s="1"/>
      <c r="F1397" s="1"/>
      <c r="G1397" s="1"/>
      <c r="H1397" s="4"/>
    </row>
    <row r="1398" spans="5:8" ht="12.75" customHeight="1" x14ac:dyDescent="0.2">
      <c r="E1398" s="1"/>
      <c r="F1398" s="1"/>
      <c r="G1398" s="1"/>
      <c r="H1398" s="4"/>
    </row>
    <row r="1399" spans="5:8" ht="12.75" customHeight="1" x14ac:dyDescent="0.2">
      <c r="E1399" s="1"/>
      <c r="F1399" s="1"/>
      <c r="G1399" s="1"/>
      <c r="H1399" s="4"/>
    </row>
    <row r="1400" spans="5:8" ht="12.75" customHeight="1" x14ac:dyDescent="0.2">
      <c r="E1400" s="1"/>
      <c r="F1400" s="1"/>
      <c r="G1400" s="1"/>
      <c r="H1400" s="4"/>
    </row>
    <row r="1401" spans="5:8" ht="12.75" customHeight="1" x14ac:dyDescent="0.2">
      <c r="E1401" s="1"/>
      <c r="F1401" s="1"/>
      <c r="G1401" s="1"/>
      <c r="H1401" s="4"/>
    </row>
    <row r="1402" spans="5:8" ht="12.75" customHeight="1" x14ac:dyDescent="0.2">
      <c r="E1402" s="1"/>
      <c r="F1402" s="1"/>
      <c r="G1402" s="1"/>
      <c r="H1402" s="4"/>
    </row>
    <row r="1403" spans="5:8" ht="12.75" customHeight="1" x14ac:dyDescent="0.2">
      <c r="E1403" s="1"/>
      <c r="F1403" s="1"/>
      <c r="G1403" s="1"/>
      <c r="H1403" s="4"/>
    </row>
    <row r="1404" spans="5:8" ht="12.75" customHeight="1" x14ac:dyDescent="0.2">
      <c r="E1404" s="1"/>
      <c r="F1404" s="1"/>
      <c r="G1404" s="1"/>
      <c r="H1404" s="4"/>
    </row>
    <row r="1405" spans="5:8" ht="12.75" customHeight="1" x14ac:dyDescent="0.2">
      <c r="E1405" s="1"/>
      <c r="F1405" s="1"/>
      <c r="G1405" s="1"/>
      <c r="H1405" s="4"/>
    </row>
    <row r="1406" spans="5:8" ht="12.75" customHeight="1" x14ac:dyDescent="0.2">
      <c r="E1406" s="1"/>
      <c r="F1406" s="1"/>
      <c r="G1406" s="1"/>
      <c r="H1406" s="4"/>
    </row>
    <row r="1407" spans="5:8" ht="12.75" customHeight="1" x14ac:dyDescent="0.2">
      <c r="E1407" s="1"/>
      <c r="F1407" s="1"/>
      <c r="G1407" s="1"/>
      <c r="H1407" s="4"/>
    </row>
    <row r="1408" spans="5:8" ht="12.75" customHeight="1" x14ac:dyDescent="0.2">
      <c r="E1408" s="1"/>
      <c r="F1408" s="1"/>
      <c r="G1408" s="1"/>
      <c r="H1408" s="4"/>
    </row>
    <row r="1409" spans="5:8" ht="12.75" customHeight="1" x14ac:dyDescent="0.2">
      <c r="E1409" s="1"/>
      <c r="F1409" s="1"/>
      <c r="G1409" s="1"/>
      <c r="H1409" s="4"/>
    </row>
    <row r="1410" spans="5:8" ht="12.75" customHeight="1" x14ac:dyDescent="0.2">
      <c r="E1410" s="1"/>
      <c r="F1410" s="1"/>
      <c r="G1410" s="1"/>
      <c r="H1410" s="4"/>
    </row>
    <row r="1411" spans="5:8" ht="12.75" customHeight="1" x14ac:dyDescent="0.2">
      <c r="E1411" s="1"/>
      <c r="F1411" s="1"/>
      <c r="G1411" s="1"/>
      <c r="H1411" s="4"/>
    </row>
    <row r="1412" spans="5:8" ht="12.75" customHeight="1" x14ac:dyDescent="0.2">
      <c r="E1412" s="1"/>
      <c r="F1412" s="1"/>
      <c r="G1412" s="1"/>
      <c r="H1412" s="4"/>
    </row>
    <row r="1413" spans="5:8" ht="12.75" customHeight="1" x14ac:dyDescent="0.2">
      <c r="E1413" s="1"/>
      <c r="F1413" s="1"/>
      <c r="G1413" s="1"/>
      <c r="H1413" s="4"/>
    </row>
    <row r="1414" spans="5:8" ht="12.75" customHeight="1" x14ac:dyDescent="0.2">
      <c r="E1414" s="1"/>
      <c r="F1414" s="1"/>
      <c r="G1414" s="1"/>
      <c r="H1414" s="4"/>
    </row>
    <row r="1415" spans="5:8" ht="12.75" customHeight="1" x14ac:dyDescent="0.2">
      <c r="E1415" s="1"/>
      <c r="F1415" s="1"/>
      <c r="G1415" s="1"/>
      <c r="H1415" s="4"/>
    </row>
    <row r="1416" spans="5:8" ht="12.75" customHeight="1" x14ac:dyDescent="0.2">
      <c r="E1416" s="1"/>
      <c r="F1416" s="1"/>
      <c r="G1416" s="1"/>
      <c r="H1416" s="4"/>
    </row>
    <row r="1417" spans="5:8" ht="12.75" customHeight="1" x14ac:dyDescent="0.2">
      <c r="E1417" s="1"/>
      <c r="F1417" s="1"/>
      <c r="G1417" s="1"/>
      <c r="H1417" s="4"/>
    </row>
    <row r="1418" spans="5:8" ht="12.75" customHeight="1" x14ac:dyDescent="0.2">
      <c r="E1418" s="1"/>
      <c r="F1418" s="1"/>
      <c r="G1418" s="1"/>
      <c r="H1418" s="4"/>
    </row>
    <row r="1419" spans="5:8" ht="12.75" customHeight="1" x14ac:dyDescent="0.2">
      <c r="E1419" s="1"/>
      <c r="F1419" s="1"/>
      <c r="G1419" s="1"/>
      <c r="H1419" s="4"/>
    </row>
    <row r="1420" spans="5:8" ht="12.75" customHeight="1" x14ac:dyDescent="0.2">
      <c r="E1420" s="1"/>
      <c r="F1420" s="1"/>
      <c r="G1420" s="1"/>
      <c r="H1420" s="4"/>
    </row>
    <row r="1421" spans="5:8" ht="12.75" customHeight="1" x14ac:dyDescent="0.2">
      <c r="E1421" s="1"/>
      <c r="F1421" s="1"/>
      <c r="G1421" s="1"/>
      <c r="H1421" s="4"/>
    </row>
    <row r="1422" spans="5:8" ht="12.75" customHeight="1" x14ac:dyDescent="0.2">
      <c r="E1422" s="1"/>
      <c r="F1422" s="1"/>
      <c r="G1422" s="1"/>
      <c r="H1422" s="4"/>
    </row>
    <row r="1423" spans="5:8" ht="12.75" customHeight="1" x14ac:dyDescent="0.2">
      <c r="E1423" s="1"/>
      <c r="F1423" s="1"/>
      <c r="G1423" s="1"/>
      <c r="H1423" s="4"/>
    </row>
    <row r="1424" spans="5:8" ht="12.75" customHeight="1" x14ac:dyDescent="0.2">
      <c r="E1424" s="1"/>
      <c r="F1424" s="1"/>
      <c r="G1424" s="1"/>
      <c r="H1424" s="4"/>
    </row>
    <row r="1425" spans="5:8" ht="12.75" customHeight="1" x14ac:dyDescent="0.2">
      <c r="E1425" s="1"/>
      <c r="F1425" s="1"/>
      <c r="G1425" s="1"/>
      <c r="H1425" s="4"/>
    </row>
    <row r="1426" spans="5:8" ht="12.75" customHeight="1" x14ac:dyDescent="0.2">
      <c r="E1426" s="1"/>
      <c r="F1426" s="1"/>
      <c r="G1426" s="1"/>
      <c r="H1426" s="4"/>
    </row>
    <row r="1427" spans="5:8" ht="12.75" customHeight="1" x14ac:dyDescent="0.2">
      <c r="E1427" s="1"/>
      <c r="F1427" s="1"/>
      <c r="G1427" s="1"/>
      <c r="H1427" s="4"/>
    </row>
    <row r="1428" spans="5:8" ht="12.75" customHeight="1" x14ac:dyDescent="0.2">
      <c r="E1428" s="1"/>
      <c r="F1428" s="1"/>
      <c r="G1428" s="1"/>
      <c r="H1428" s="4"/>
    </row>
    <row r="1429" spans="5:8" ht="12.75" customHeight="1" x14ac:dyDescent="0.2">
      <c r="E1429" s="1"/>
      <c r="F1429" s="1"/>
      <c r="G1429" s="1"/>
      <c r="H1429" s="4"/>
    </row>
    <row r="1430" spans="5:8" ht="12.75" customHeight="1" x14ac:dyDescent="0.2">
      <c r="E1430" s="1"/>
      <c r="F1430" s="1"/>
      <c r="G1430" s="1"/>
      <c r="H1430" s="4"/>
    </row>
    <row r="1431" spans="5:8" ht="12.75" customHeight="1" x14ac:dyDescent="0.2">
      <c r="E1431" s="1"/>
      <c r="F1431" s="1"/>
      <c r="G1431" s="1"/>
      <c r="H1431" s="4"/>
    </row>
    <row r="1432" spans="5:8" ht="12.75" customHeight="1" x14ac:dyDescent="0.2">
      <c r="E1432" s="1"/>
      <c r="F1432" s="1"/>
      <c r="G1432" s="1"/>
      <c r="H1432" s="4"/>
    </row>
    <row r="1433" spans="5:8" ht="12.75" customHeight="1" x14ac:dyDescent="0.2">
      <c r="E1433" s="1"/>
      <c r="F1433" s="1"/>
      <c r="G1433" s="1"/>
      <c r="H1433" s="4"/>
    </row>
    <row r="1434" spans="5:8" ht="12.75" customHeight="1" x14ac:dyDescent="0.2">
      <c r="E1434" s="1"/>
      <c r="F1434" s="1"/>
      <c r="G1434" s="1"/>
      <c r="H1434" s="4"/>
    </row>
    <row r="1435" spans="5:8" ht="12.75" customHeight="1" x14ac:dyDescent="0.2">
      <c r="E1435" s="1"/>
      <c r="F1435" s="1"/>
      <c r="G1435" s="1"/>
      <c r="H1435" s="4"/>
    </row>
    <row r="1436" spans="5:8" ht="12.75" customHeight="1" x14ac:dyDescent="0.2">
      <c r="E1436" s="1"/>
      <c r="F1436" s="1"/>
      <c r="G1436" s="1"/>
      <c r="H1436" s="4"/>
    </row>
    <row r="1437" spans="5:8" ht="12.75" customHeight="1" x14ac:dyDescent="0.2">
      <c r="E1437" s="1"/>
      <c r="F1437" s="1"/>
      <c r="G1437" s="1"/>
      <c r="H1437" s="4"/>
    </row>
    <row r="1438" spans="5:8" ht="12.75" customHeight="1" x14ac:dyDescent="0.2">
      <c r="E1438" s="1"/>
      <c r="F1438" s="1"/>
      <c r="G1438" s="1"/>
      <c r="H1438" s="4"/>
    </row>
    <row r="1439" spans="5:8" ht="12.75" customHeight="1" x14ac:dyDescent="0.2">
      <c r="E1439" s="1"/>
      <c r="F1439" s="1"/>
      <c r="G1439" s="1"/>
      <c r="H1439" s="4"/>
    </row>
    <row r="1440" spans="5:8" ht="12.75" customHeight="1" x14ac:dyDescent="0.2">
      <c r="E1440" s="1"/>
      <c r="F1440" s="1"/>
      <c r="G1440" s="1"/>
      <c r="H1440" s="4"/>
    </row>
    <row r="1441" spans="5:8" ht="12.75" customHeight="1" x14ac:dyDescent="0.2">
      <c r="E1441" s="1"/>
      <c r="F1441" s="1"/>
      <c r="G1441" s="1"/>
      <c r="H1441" s="4"/>
    </row>
    <row r="1442" spans="5:8" ht="12.75" customHeight="1" x14ac:dyDescent="0.2">
      <c r="E1442" s="1"/>
      <c r="F1442" s="1"/>
      <c r="G1442" s="1"/>
      <c r="H1442" s="4"/>
    </row>
    <row r="1443" spans="5:8" ht="12.75" customHeight="1" x14ac:dyDescent="0.2">
      <c r="E1443" s="1"/>
      <c r="F1443" s="1"/>
      <c r="G1443" s="1"/>
      <c r="H1443" s="4"/>
    </row>
    <row r="1444" spans="5:8" ht="12.75" customHeight="1" x14ac:dyDescent="0.2">
      <c r="E1444" s="1"/>
      <c r="F1444" s="1"/>
      <c r="G1444" s="1"/>
      <c r="H1444" s="4"/>
    </row>
    <row r="1445" spans="5:8" ht="12.75" customHeight="1" x14ac:dyDescent="0.2">
      <c r="E1445" s="1"/>
      <c r="F1445" s="1"/>
      <c r="G1445" s="1"/>
      <c r="H1445" s="4"/>
    </row>
    <row r="1446" spans="5:8" ht="12.75" customHeight="1" x14ac:dyDescent="0.2">
      <c r="E1446" s="1"/>
      <c r="F1446" s="1"/>
      <c r="G1446" s="1"/>
      <c r="H1446" s="4"/>
    </row>
    <row r="1447" spans="5:8" ht="12.75" customHeight="1" x14ac:dyDescent="0.2">
      <c r="E1447" s="1"/>
      <c r="F1447" s="1"/>
      <c r="G1447" s="1"/>
      <c r="H1447" s="4"/>
    </row>
    <row r="1448" spans="5:8" ht="12.75" customHeight="1" x14ac:dyDescent="0.2">
      <c r="E1448" s="1"/>
      <c r="F1448" s="1"/>
      <c r="G1448" s="1"/>
      <c r="H1448" s="4"/>
    </row>
    <row r="1449" spans="5:8" ht="12.75" customHeight="1" x14ac:dyDescent="0.2">
      <c r="E1449" s="1"/>
      <c r="F1449" s="1"/>
      <c r="G1449" s="1"/>
      <c r="H1449" s="4"/>
    </row>
    <row r="1450" spans="5:8" ht="12.75" customHeight="1" x14ac:dyDescent="0.2">
      <c r="E1450" s="1"/>
      <c r="F1450" s="1"/>
      <c r="G1450" s="1"/>
      <c r="H1450" s="4"/>
    </row>
    <row r="1451" spans="5:8" ht="12.75" customHeight="1" x14ac:dyDescent="0.2">
      <c r="E1451" s="1"/>
      <c r="F1451" s="1"/>
      <c r="G1451" s="1"/>
      <c r="H1451" s="4"/>
    </row>
    <row r="1452" spans="5:8" ht="12.75" customHeight="1" x14ac:dyDescent="0.2">
      <c r="E1452" s="1"/>
      <c r="F1452" s="1"/>
      <c r="G1452" s="1"/>
      <c r="H1452" s="4"/>
    </row>
    <row r="1453" spans="5:8" ht="12.75" customHeight="1" x14ac:dyDescent="0.2">
      <c r="E1453" s="1"/>
      <c r="F1453" s="1"/>
      <c r="G1453" s="1"/>
      <c r="H1453" s="4"/>
    </row>
    <row r="1454" spans="5:8" ht="12.75" customHeight="1" x14ac:dyDescent="0.2">
      <c r="E1454" s="1"/>
      <c r="F1454" s="1"/>
      <c r="G1454" s="1"/>
      <c r="H1454" s="4"/>
    </row>
    <row r="1455" spans="5:8" ht="12.75" customHeight="1" x14ac:dyDescent="0.2">
      <c r="E1455" s="1"/>
      <c r="F1455" s="1"/>
      <c r="G1455" s="1"/>
      <c r="H1455" s="4"/>
    </row>
    <row r="1456" spans="5:8" ht="12.75" customHeight="1" x14ac:dyDescent="0.2">
      <c r="E1456" s="1"/>
      <c r="F1456" s="1"/>
      <c r="G1456" s="1"/>
      <c r="H1456" s="4"/>
    </row>
    <row r="1457" spans="5:8" ht="12.75" customHeight="1" x14ac:dyDescent="0.2">
      <c r="E1457" s="1"/>
      <c r="F1457" s="1"/>
      <c r="G1457" s="1"/>
      <c r="H1457" s="4"/>
    </row>
    <row r="1458" spans="5:8" ht="12.75" customHeight="1" x14ac:dyDescent="0.2">
      <c r="E1458" s="1"/>
      <c r="F1458" s="1"/>
      <c r="G1458" s="1"/>
      <c r="H1458" s="4"/>
    </row>
    <row r="1459" spans="5:8" ht="12.75" customHeight="1" x14ac:dyDescent="0.2">
      <c r="E1459" s="1"/>
      <c r="F1459" s="1"/>
      <c r="G1459" s="1"/>
      <c r="H1459" s="4"/>
    </row>
    <row r="1460" spans="5:8" ht="12.75" customHeight="1" x14ac:dyDescent="0.2">
      <c r="E1460" s="1"/>
      <c r="F1460" s="1"/>
      <c r="G1460" s="1"/>
      <c r="H1460" s="4"/>
    </row>
    <row r="1461" spans="5:8" ht="12.75" customHeight="1" x14ac:dyDescent="0.2">
      <c r="E1461" s="1"/>
      <c r="F1461" s="1"/>
      <c r="G1461" s="1"/>
      <c r="H1461" s="4"/>
    </row>
    <row r="1462" spans="5:8" ht="12.75" customHeight="1" x14ac:dyDescent="0.2">
      <c r="E1462" s="1"/>
      <c r="F1462" s="1"/>
      <c r="G1462" s="1"/>
      <c r="H1462" s="4"/>
    </row>
    <row r="1463" spans="5:8" ht="12.75" customHeight="1" x14ac:dyDescent="0.2">
      <c r="E1463" s="1"/>
      <c r="F1463" s="1"/>
      <c r="G1463" s="1"/>
      <c r="H1463" s="4"/>
    </row>
    <row r="1464" spans="5:8" ht="12.75" customHeight="1" x14ac:dyDescent="0.2">
      <c r="E1464" s="1"/>
      <c r="F1464" s="1"/>
      <c r="G1464" s="1"/>
      <c r="H1464" s="4"/>
    </row>
    <row r="1465" spans="5:8" ht="12.75" customHeight="1" x14ac:dyDescent="0.2">
      <c r="E1465" s="1"/>
      <c r="F1465" s="1"/>
      <c r="G1465" s="1"/>
      <c r="H1465" s="4"/>
    </row>
    <row r="1466" spans="5:8" ht="12.75" customHeight="1" x14ac:dyDescent="0.2">
      <c r="E1466" s="1"/>
      <c r="F1466" s="1"/>
      <c r="G1466" s="1"/>
      <c r="H1466" s="4"/>
    </row>
    <row r="1467" spans="5:8" ht="12.75" customHeight="1" x14ac:dyDescent="0.2">
      <c r="E1467" s="1"/>
      <c r="F1467" s="1"/>
      <c r="G1467" s="1"/>
      <c r="H1467" s="4"/>
    </row>
    <row r="1468" spans="5:8" ht="12.75" customHeight="1" x14ac:dyDescent="0.2">
      <c r="E1468" s="1"/>
      <c r="F1468" s="1"/>
      <c r="G1468" s="1"/>
      <c r="H1468" s="4"/>
    </row>
    <row r="1469" spans="5:8" ht="12.75" customHeight="1" x14ac:dyDescent="0.2">
      <c r="E1469" s="1"/>
      <c r="F1469" s="1"/>
      <c r="G1469" s="1"/>
      <c r="H1469" s="4"/>
    </row>
    <row r="1470" spans="5:8" ht="12.75" customHeight="1" x14ac:dyDescent="0.2">
      <c r="E1470" s="1"/>
      <c r="F1470" s="1"/>
      <c r="G1470" s="1"/>
      <c r="H1470" s="4"/>
    </row>
    <row r="1471" spans="5:8" ht="12.75" customHeight="1" x14ac:dyDescent="0.2">
      <c r="E1471" s="1"/>
      <c r="F1471" s="1"/>
      <c r="G1471" s="1"/>
      <c r="H1471" s="4"/>
    </row>
    <row r="1472" spans="5:8" ht="12.75" customHeight="1" x14ac:dyDescent="0.2">
      <c r="E1472" s="1"/>
      <c r="F1472" s="1"/>
      <c r="G1472" s="1"/>
      <c r="H1472" s="4"/>
    </row>
    <row r="1473" spans="5:8" ht="12.75" customHeight="1" x14ac:dyDescent="0.2">
      <c r="E1473" s="1"/>
      <c r="F1473" s="1"/>
      <c r="G1473" s="1"/>
      <c r="H1473" s="4"/>
    </row>
    <row r="1474" spans="5:8" ht="12.75" customHeight="1" x14ac:dyDescent="0.2">
      <c r="E1474" s="1"/>
      <c r="F1474" s="1"/>
      <c r="G1474" s="1"/>
      <c r="H1474" s="4"/>
    </row>
    <row r="1475" spans="5:8" ht="12.75" customHeight="1" x14ac:dyDescent="0.2">
      <c r="E1475" s="1"/>
      <c r="F1475" s="1"/>
      <c r="G1475" s="1"/>
      <c r="H1475" s="4"/>
    </row>
    <row r="1476" spans="5:8" ht="12.75" customHeight="1" x14ac:dyDescent="0.2">
      <c r="E1476" s="1"/>
      <c r="F1476" s="1"/>
      <c r="G1476" s="1"/>
      <c r="H1476" s="4"/>
    </row>
    <row r="1477" spans="5:8" ht="12.75" customHeight="1" x14ac:dyDescent="0.2">
      <c r="E1477" s="1"/>
      <c r="F1477" s="1"/>
      <c r="G1477" s="1"/>
      <c r="H1477" s="4"/>
    </row>
    <row r="1478" spans="5:8" ht="12.75" customHeight="1" x14ac:dyDescent="0.2">
      <c r="E1478" s="1"/>
      <c r="F1478" s="1"/>
      <c r="G1478" s="1"/>
      <c r="H1478" s="4"/>
    </row>
    <row r="1479" spans="5:8" ht="12.75" customHeight="1" x14ac:dyDescent="0.2">
      <c r="E1479" s="1"/>
      <c r="F1479" s="1"/>
      <c r="G1479" s="1"/>
      <c r="H1479" s="4"/>
    </row>
    <row r="1480" spans="5:8" ht="12.75" customHeight="1" x14ac:dyDescent="0.2">
      <c r="E1480" s="1"/>
      <c r="F1480" s="1"/>
      <c r="G1480" s="1"/>
      <c r="H1480" s="4"/>
    </row>
    <row r="1481" spans="5:8" ht="12.75" customHeight="1" x14ac:dyDescent="0.2">
      <c r="E1481" s="1"/>
      <c r="F1481" s="1"/>
      <c r="G1481" s="1"/>
      <c r="H1481" s="4"/>
    </row>
    <row r="1482" spans="5:8" ht="12.75" customHeight="1" x14ac:dyDescent="0.2">
      <c r="E1482" s="1"/>
      <c r="F1482" s="1"/>
      <c r="G1482" s="1"/>
      <c r="H1482" s="4"/>
    </row>
    <row r="1483" spans="5:8" ht="12.75" customHeight="1" x14ac:dyDescent="0.2">
      <c r="E1483" s="1"/>
      <c r="F1483" s="1"/>
      <c r="G1483" s="1"/>
      <c r="H1483" s="4"/>
    </row>
    <row r="1484" spans="5:8" ht="12.75" customHeight="1" x14ac:dyDescent="0.2">
      <c r="E1484" s="1"/>
      <c r="F1484" s="1"/>
      <c r="G1484" s="1"/>
      <c r="H1484" s="4"/>
    </row>
    <row r="1485" spans="5:8" ht="12.75" customHeight="1" x14ac:dyDescent="0.2">
      <c r="E1485" s="1"/>
      <c r="F1485" s="1"/>
      <c r="G1485" s="1"/>
      <c r="H1485" s="4"/>
    </row>
    <row r="1486" spans="5:8" ht="12.75" customHeight="1" x14ac:dyDescent="0.2">
      <c r="E1486" s="1"/>
      <c r="F1486" s="1"/>
      <c r="G1486" s="1"/>
      <c r="H1486" s="4"/>
    </row>
    <row r="1487" spans="5:8" ht="12.75" customHeight="1" x14ac:dyDescent="0.2">
      <c r="E1487" s="1"/>
      <c r="F1487" s="1"/>
      <c r="G1487" s="1"/>
      <c r="H1487" s="4"/>
    </row>
    <row r="1488" spans="5:8" ht="12.75" customHeight="1" x14ac:dyDescent="0.2">
      <c r="E1488" s="1"/>
      <c r="F1488" s="1"/>
      <c r="G1488" s="1"/>
      <c r="H1488" s="4"/>
    </row>
    <row r="1489" spans="5:8" ht="12.75" customHeight="1" x14ac:dyDescent="0.2">
      <c r="E1489" s="1"/>
      <c r="F1489" s="1"/>
      <c r="G1489" s="1"/>
      <c r="H1489" s="4"/>
    </row>
    <row r="1490" spans="5:8" ht="12.75" customHeight="1" x14ac:dyDescent="0.2">
      <c r="E1490" s="1"/>
      <c r="F1490" s="1"/>
      <c r="G1490" s="1"/>
      <c r="H1490" s="4"/>
    </row>
    <row r="1491" spans="5:8" ht="12.75" customHeight="1" x14ac:dyDescent="0.2">
      <c r="E1491" s="1"/>
      <c r="F1491" s="1"/>
      <c r="G1491" s="1"/>
      <c r="H1491" s="4"/>
    </row>
    <row r="1492" spans="5:8" ht="12.75" customHeight="1" x14ac:dyDescent="0.2">
      <c r="E1492" s="1"/>
      <c r="F1492" s="1"/>
      <c r="G1492" s="1"/>
      <c r="H1492" s="4"/>
    </row>
    <row r="1493" spans="5:8" ht="12.75" customHeight="1" x14ac:dyDescent="0.2">
      <c r="E1493" s="1"/>
      <c r="F1493" s="1"/>
      <c r="G1493" s="1"/>
      <c r="H1493" s="4"/>
    </row>
    <row r="1494" spans="5:8" ht="12.75" customHeight="1" x14ac:dyDescent="0.2">
      <c r="E1494" s="1"/>
      <c r="F1494" s="1"/>
      <c r="G1494" s="1"/>
      <c r="H1494" s="4"/>
    </row>
    <row r="1495" spans="5:8" ht="12.75" customHeight="1" x14ac:dyDescent="0.2">
      <c r="E1495" s="1"/>
      <c r="F1495" s="1"/>
      <c r="G1495" s="1"/>
      <c r="H1495" s="4"/>
    </row>
    <row r="1496" spans="5:8" ht="12.75" customHeight="1" x14ac:dyDescent="0.2">
      <c r="E1496" s="1"/>
      <c r="F1496" s="1"/>
      <c r="G1496" s="1"/>
      <c r="H1496" s="4"/>
    </row>
    <row r="1497" spans="5:8" ht="12.75" customHeight="1" x14ac:dyDescent="0.2">
      <c r="E1497" s="1"/>
      <c r="F1497" s="1"/>
      <c r="G1497" s="1"/>
      <c r="H1497" s="4"/>
    </row>
    <row r="1498" spans="5:8" ht="12.75" customHeight="1" x14ac:dyDescent="0.2">
      <c r="E1498" s="1"/>
      <c r="F1498" s="1"/>
      <c r="G1498" s="1"/>
      <c r="H1498" s="4"/>
    </row>
    <row r="1499" spans="5:8" ht="12.75" customHeight="1" x14ac:dyDescent="0.2">
      <c r="E1499" s="1"/>
      <c r="F1499" s="1"/>
      <c r="G1499" s="1"/>
      <c r="H1499" s="4"/>
    </row>
    <row r="1500" spans="5:8" ht="12.75" customHeight="1" x14ac:dyDescent="0.2">
      <c r="E1500" s="1"/>
      <c r="F1500" s="1"/>
      <c r="G1500" s="1"/>
      <c r="H1500" s="4"/>
    </row>
    <row r="1501" spans="5:8" ht="12.75" customHeight="1" x14ac:dyDescent="0.2">
      <c r="E1501" s="1"/>
      <c r="F1501" s="1"/>
      <c r="G1501" s="1"/>
      <c r="H1501" s="4"/>
    </row>
    <row r="1502" spans="5:8" ht="12.75" customHeight="1" x14ac:dyDescent="0.2">
      <c r="E1502" s="1"/>
      <c r="F1502" s="1"/>
      <c r="G1502" s="1"/>
      <c r="H1502" s="4"/>
    </row>
    <row r="1503" spans="5:8" ht="12.75" customHeight="1" x14ac:dyDescent="0.2">
      <c r="E1503" s="1"/>
      <c r="F1503" s="1"/>
      <c r="G1503" s="1"/>
      <c r="H1503" s="4"/>
    </row>
    <row r="1504" spans="5:8" ht="12.75" customHeight="1" x14ac:dyDescent="0.2">
      <c r="E1504" s="1"/>
      <c r="F1504" s="1"/>
      <c r="G1504" s="1"/>
      <c r="H1504" s="4"/>
    </row>
    <row r="1505" spans="5:8" ht="12.75" customHeight="1" x14ac:dyDescent="0.2">
      <c r="E1505" s="1"/>
      <c r="F1505" s="1"/>
      <c r="G1505" s="1"/>
      <c r="H1505" s="4"/>
    </row>
    <row r="1506" spans="5:8" ht="12.75" customHeight="1" x14ac:dyDescent="0.2">
      <c r="E1506" s="1"/>
      <c r="F1506" s="1"/>
      <c r="G1506" s="1"/>
      <c r="H1506" s="4"/>
    </row>
    <row r="1507" spans="5:8" ht="12.75" customHeight="1" x14ac:dyDescent="0.2">
      <c r="E1507" s="1"/>
      <c r="F1507" s="1"/>
      <c r="G1507" s="1"/>
      <c r="H1507" s="4"/>
    </row>
    <row r="1508" spans="5:8" ht="12.75" customHeight="1" x14ac:dyDescent="0.2">
      <c r="E1508" s="1"/>
      <c r="F1508" s="1"/>
      <c r="G1508" s="1"/>
      <c r="H1508" s="4"/>
    </row>
    <row r="1509" spans="5:8" ht="12.75" customHeight="1" x14ac:dyDescent="0.2">
      <c r="E1509" s="1"/>
      <c r="F1509" s="1"/>
      <c r="G1509" s="1"/>
      <c r="H1509" s="4"/>
    </row>
    <row r="1510" spans="5:8" ht="12.75" customHeight="1" x14ac:dyDescent="0.2">
      <c r="E1510" s="1"/>
      <c r="F1510" s="1"/>
      <c r="G1510" s="1"/>
      <c r="H1510" s="4"/>
    </row>
    <row r="1511" spans="5:8" ht="12.75" customHeight="1" x14ac:dyDescent="0.2">
      <c r="E1511" s="1"/>
      <c r="F1511" s="1"/>
      <c r="G1511" s="1"/>
      <c r="H1511" s="4"/>
    </row>
    <row r="1512" spans="5:8" ht="12.75" customHeight="1" x14ac:dyDescent="0.2">
      <c r="E1512" s="1"/>
      <c r="F1512" s="1"/>
      <c r="G1512" s="1"/>
      <c r="H1512" s="4"/>
    </row>
    <row r="1513" spans="5:8" ht="12.75" customHeight="1" x14ac:dyDescent="0.2">
      <c r="E1513" s="1"/>
      <c r="F1513" s="1"/>
      <c r="G1513" s="1"/>
      <c r="H1513" s="4"/>
    </row>
    <row r="1514" spans="5:8" ht="12.75" customHeight="1" x14ac:dyDescent="0.2">
      <c r="E1514" s="1"/>
      <c r="F1514" s="1"/>
      <c r="G1514" s="1"/>
      <c r="H1514" s="4"/>
    </row>
    <row r="1515" spans="5:8" ht="12.75" customHeight="1" x14ac:dyDescent="0.2">
      <c r="E1515" s="1"/>
      <c r="F1515" s="1"/>
      <c r="G1515" s="1"/>
      <c r="H1515" s="4"/>
    </row>
    <row r="1516" spans="5:8" ht="12.75" customHeight="1" x14ac:dyDescent="0.2">
      <c r="E1516" s="1"/>
      <c r="F1516" s="1"/>
      <c r="G1516" s="1"/>
      <c r="H1516" s="4"/>
    </row>
    <row r="1517" spans="5:8" ht="12.75" customHeight="1" x14ac:dyDescent="0.2">
      <c r="E1517" s="1"/>
      <c r="F1517" s="1"/>
      <c r="G1517" s="1"/>
      <c r="H1517" s="4"/>
    </row>
    <row r="1518" spans="5:8" ht="12.75" customHeight="1" x14ac:dyDescent="0.2">
      <c r="E1518" s="1"/>
      <c r="F1518" s="1"/>
      <c r="G1518" s="1"/>
      <c r="H1518" s="4"/>
    </row>
    <row r="1519" spans="5:8" ht="12.75" customHeight="1" x14ac:dyDescent="0.2">
      <c r="E1519" s="1"/>
      <c r="F1519" s="1"/>
      <c r="G1519" s="1"/>
      <c r="H1519" s="4"/>
    </row>
    <row r="1520" spans="5:8" ht="12.75" customHeight="1" x14ac:dyDescent="0.2">
      <c r="E1520" s="1"/>
      <c r="F1520" s="1"/>
      <c r="G1520" s="1"/>
      <c r="H1520" s="4"/>
    </row>
    <row r="1521" spans="5:8" ht="12.75" customHeight="1" x14ac:dyDescent="0.2">
      <c r="E1521" s="1"/>
      <c r="F1521" s="1"/>
      <c r="G1521" s="1"/>
      <c r="H1521" s="4"/>
    </row>
    <row r="1522" spans="5:8" ht="12.75" customHeight="1" x14ac:dyDescent="0.2">
      <c r="E1522" s="1"/>
      <c r="F1522" s="1"/>
      <c r="G1522" s="1"/>
      <c r="H1522" s="4"/>
    </row>
    <row r="1523" spans="5:8" ht="12.75" customHeight="1" x14ac:dyDescent="0.2">
      <c r="E1523" s="1"/>
      <c r="F1523" s="1"/>
      <c r="G1523" s="1"/>
      <c r="H1523" s="4"/>
    </row>
    <row r="1524" spans="5:8" ht="12.75" customHeight="1" x14ac:dyDescent="0.2">
      <c r="E1524" s="1"/>
      <c r="F1524" s="1"/>
      <c r="G1524" s="1"/>
      <c r="H1524" s="4"/>
    </row>
    <row r="1525" spans="5:8" ht="12.75" customHeight="1" x14ac:dyDescent="0.2">
      <c r="E1525" s="1"/>
      <c r="F1525" s="1"/>
      <c r="G1525" s="1"/>
      <c r="H1525" s="4"/>
    </row>
    <row r="1526" spans="5:8" ht="12.75" customHeight="1" x14ac:dyDescent="0.2">
      <c r="E1526" s="1"/>
      <c r="F1526" s="1"/>
      <c r="G1526" s="1"/>
      <c r="H1526" s="4"/>
    </row>
    <row r="1527" spans="5:8" ht="12.75" customHeight="1" x14ac:dyDescent="0.2">
      <c r="E1527" s="1"/>
      <c r="F1527" s="1"/>
      <c r="G1527" s="1"/>
      <c r="H1527" s="4"/>
    </row>
    <row r="1528" spans="5:8" ht="12.75" customHeight="1" x14ac:dyDescent="0.2">
      <c r="E1528" s="1"/>
      <c r="F1528" s="1"/>
      <c r="G1528" s="1"/>
      <c r="H1528" s="4"/>
    </row>
    <row r="1529" spans="5:8" ht="12.75" customHeight="1" x14ac:dyDescent="0.2">
      <c r="E1529" s="1"/>
      <c r="F1529" s="1"/>
      <c r="G1529" s="1"/>
      <c r="H1529" s="4"/>
    </row>
    <row r="1530" spans="5:8" ht="12.75" customHeight="1" x14ac:dyDescent="0.2">
      <c r="E1530" s="1"/>
      <c r="F1530" s="1"/>
      <c r="G1530" s="1"/>
      <c r="H1530" s="4"/>
    </row>
    <row r="1531" spans="5:8" ht="12.75" customHeight="1" x14ac:dyDescent="0.2">
      <c r="E1531" s="1"/>
      <c r="F1531" s="1"/>
      <c r="G1531" s="1"/>
      <c r="H1531" s="4"/>
    </row>
    <row r="1532" spans="5:8" ht="12.75" customHeight="1" x14ac:dyDescent="0.2">
      <c r="E1532" s="1"/>
      <c r="F1532" s="1"/>
      <c r="G1532" s="1"/>
      <c r="H1532" s="4"/>
    </row>
    <row r="1533" spans="5:8" ht="12.75" customHeight="1" x14ac:dyDescent="0.2">
      <c r="E1533" s="1"/>
      <c r="F1533" s="1"/>
      <c r="G1533" s="1"/>
      <c r="H1533" s="4"/>
    </row>
    <row r="1534" spans="5:8" ht="12.75" customHeight="1" x14ac:dyDescent="0.2">
      <c r="E1534" s="1"/>
      <c r="F1534" s="1"/>
      <c r="G1534" s="1"/>
      <c r="H1534" s="4"/>
    </row>
    <row r="1535" spans="5:8" ht="12.75" customHeight="1" x14ac:dyDescent="0.2">
      <c r="E1535" s="1"/>
      <c r="F1535" s="1"/>
      <c r="G1535" s="1"/>
      <c r="H1535" s="4"/>
    </row>
    <row r="1536" spans="5:8" ht="12.75" customHeight="1" x14ac:dyDescent="0.2">
      <c r="E1536" s="1"/>
      <c r="F1536" s="1"/>
      <c r="G1536" s="1"/>
      <c r="H1536" s="4"/>
    </row>
    <row r="1537" spans="5:8" ht="12.75" customHeight="1" x14ac:dyDescent="0.2">
      <c r="E1537" s="1"/>
      <c r="F1537" s="1"/>
      <c r="G1537" s="1"/>
      <c r="H1537" s="4"/>
    </row>
    <row r="1538" spans="5:8" ht="12.75" customHeight="1" x14ac:dyDescent="0.2">
      <c r="E1538" s="1"/>
      <c r="F1538" s="1"/>
      <c r="G1538" s="1"/>
      <c r="H1538" s="4"/>
    </row>
    <row r="1539" spans="5:8" ht="12.75" customHeight="1" x14ac:dyDescent="0.2">
      <c r="E1539" s="1"/>
      <c r="F1539" s="1"/>
      <c r="G1539" s="1"/>
      <c r="H1539" s="4"/>
    </row>
    <row r="1540" spans="5:8" ht="12.75" customHeight="1" x14ac:dyDescent="0.2">
      <c r="E1540" s="1"/>
      <c r="F1540" s="1"/>
      <c r="G1540" s="1"/>
      <c r="H1540" s="4"/>
    </row>
    <row r="1541" spans="5:8" ht="12.75" customHeight="1" x14ac:dyDescent="0.2">
      <c r="E1541" s="1"/>
      <c r="F1541" s="1"/>
      <c r="G1541" s="1"/>
      <c r="H1541" s="4"/>
    </row>
    <row r="1542" spans="5:8" ht="12.75" customHeight="1" x14ac:dyDescent="0.2">
      <c r="E1542" s="1"/>
      <c r="F1542" s="1"/>
      <c r="G1542" s="1"/>
      <c r="H1542" s="4"/>
    </row>
    <row r="1543" spans="5:8" ht="12.75" customHeight="1" x14ac:dyDescent="0.2">
      <c r="E1543" s="1"/>
      <c r="F1543" s="1"/>
      <c r="G1543" s="1"/>
      <c r="H1543" s="4"/>
    </row>
    <row r="1544" spans="5:8" ht="12.75" customHeight="1" x14ac:dyDescent="0.2">
      <c r="E1544" s="1"/>
      <c r="F1544" s="1"/>
      <c r="G1544" s="1"/>
      <c r="H1544" s="4"/>
    </row>
    <row r="1545" spans="5:8" ht="12.75" customHeight="1" x14ac:dyDescent="0.2">
      <c r="E1545" s="1"/>
      <c r="F1545" s="1"/>
      <c r="G1545" s="1"/>
      <c r="H1545" s="4"/>
    </row>
    <row r="1546" spans="5:8" ht="12.75" customHeight="1" x14ac:dyDescent="0.2">
      <c r="E1546" s="1"/>
      <c r="F1546" s="1"/>
      <c r="G1546" s="1"/>
      <c r="H1546" s="4"/>
    </row>
    <row r="1547" spans="5:8" ht="12.75" customHeight="1" x14ac:dyDescent="0.2">
      <c r="E1547" s="1"/>
      <c r="F1547" s="1"/>
      <c r="G1547" s="1"/>
      <c r="H1547" s="4"/>
    </row>
    <row r="1548" spans="5:8" ht="12.75" customHeight="1" x14ac:dyDescent="0.2">
      <c r="E1548" s="1"/>
      <c r="F1548" s="1"/>
      <c r="G1548" s="1"/>
      <c r="H1548" s="4"/>
    </row>
    <row r="1549" spans="5:8" ht="12.75" customHeight="1" x14ac:dyDescent="0.2">
      <c r="E1549" s="1"/>
      <c r="F1549" s="1"/>
      <c r="G1549" s="1"/>
      <c r="H1549" s="4"/>
    </row>
    <row r="1550" spans="5:8" ht="12.75" customHeight="1" x14ac:dyDescent="0.2">
      <c r="E1550" s="1"/>
      <c r="F1550" s="1"/>
      <c r="G1550" s="1"/>
      <c r="H1550" s="4"/>
    </row>
    <row r="1551" spans="5:8" ht="12.75" customHeight="1" x14ac:dyDescent="0.2">
      <c r="E1551" s="1"/>
      <c r="F1551" s="1"/>
      <c r="G1551" s="1"/>
      <c r="H1551" s="4"/>
    </row>
    <row r="1552" spans="5:8" ht="12.75" customHeight="1" x14ac:dyDescent="0.2">
      <c r="E1552" s="1"/>
      <c r="F1552" s="1"/>
      <c r="G1552" s="1"/>
      <c r="H1552" s="4"/>
    </row>
    <row r="1553" spans="5:8" ht="12.75" customHeight="1" x14ac:dyDescent="0.2">
      <c r="E1553" s="1"/>
      <c r="F1553" s="1"/>
      <c r="G1553" s="1"/>
      <c r="H1553" s="4"/>
    </row>
    <row r="1554" spans="5:8" ht="12.75" customHeight="1" x14ac:dyDescent="0.2">
      <c r="E1554" s="1"/>
      <c r="F1554" s="1"/>
      <c r="G1554" s="1"/>
      <c r="H1554" s="4"/>
    </row>
    <row r="1555" spans="5:8" ht="12.75" customHeight="1" x14ac:dyDescent="0.2">
      <c r="E1555" s="1"/>
      <c r="F1555" s="1"/>
      <c r="G1555" s="1"/>
      <c r="H1555" s="4"/>
    </row>
    <row r="1556" spans="5:8" ht="12.75" customHeight="1" x14ac:dyDescent="0.2">
      <c r="E1556" s="1"/>
      <c r="F1556" s="1"/>
      <c r="G1556" s="1"/>
      <c r="H1556" s="4"/>
    </row>
    <row r="1557" spans="5:8" ht="12.75" customHeight="1" x14ac:dyDescent="0.2">
      <c r="E1557" s="1"/>
      <c r="F1557" s="1"/>
      <c r="G1557" s="1"/>
      <c r="H1557" s="4"/>
    </row>
    <row r="1558" spans="5:8" ht="12.75" customHeight="1" x14ac:dyDescent="0.2">
      <c r="E1558" s="1"/>
      <c r="F1558" s="1"/>
      <c r="G1558" s="1"/>
      <c r="H1558" s="4"/>
    </row>
    <row r="1559" spans="5:8" ht="12.75" customHeight="1" x14ac:dyDescent="0.2">
      <c r="E1559" s="1"/>
      <c r="F1559" s="1"/>
      <c r="G1559" s="1"/>
      <c r="H1559" s="4"/>
    </row>
    <row r="1560" spans="5:8" ht="12.75" customHeight="1" x14ac:dyDescent="0.2">
      <c r="E1560" s="1"/>
      <c r="F1560" s="1"/>
      <c r="G1560" s="1"/>
      <c r="H1560" s="4"/>
    </row>
    <row r="1561" spans="5:8" ht="12.75" customHeight="1" x14ac:dyDescent="0.2">
      <c r="E1561" s="1"/>
      <c r="F1561" s="1"/>
      <c r="G1561" s="1"/>
      <c r="H1561" s="4"/>
    </row>
    <row r="1562" spans="5:8" ht="12.75" customHeight="1" x14ac:dyDescent="0.2">
      <c r="E1562" s="1"/>
      <c r="F1562" s="1"/>
      <c r="G1562" s="1"/>
      <c r="H1562" s="4"/>
    </row>
    <row r="1563" spans="5:8" ht="12.75" customHeight="1" x14ac:dyDescent="0.2">
      <c r="E1563" s="1"/>
      <c r="F1563" s="1"/>
      <c r="G1563" s="1"/>
      <c r="H1563" s="4"/>
    </row>
    <row r="1564" spans="5:8" ht="12.75" customHeight="1" x14ac:dyDescent="0.2">
      <c r="E1564" s="1"/>
      <c r="F1564" s="1"/>
      <c r="G1564" s="1"/>
      <c r="H1564" s="4"/>
    </row>
    <row r="1565" spans="5:8" ht="12.75" customHeight="1" x14ac:dyDescent="0.2">
      <c r="E1565" s="1"/>
      <c r="F1565" s="1"/>
      <c r="G1565" s="1"/>
      <c r="H1565" s="4"/>
    </row>
    <row r="1566" spans="5:8" ht="12.75" customHeight="1" x14ac:dyDescent="0.2">
      <c r="E1566" s="1"/>
      <c r="F1566" s="1"/>
      <c r="G1566" s="1"/>
      <c r="H1566" s="4"/>
    </row>
    <row r="1567" spans="5:8" ht="12.75" customHeight="1" x14ac:dyDescent="0.2">
      <c r="E1567" s="1"/>
      <c r="F1567" s="1"/>
      <c r="G1567" s="1"/>
      <c r="H1567" s="4"/>
    </row>
    <row r="1568" spans="5:8" ht="12.75" customHeight="1" x14ac:dyDescent="0.2">
      <c r="E1568" s="1"/>
      <c r="F1568" s="1"/>
      <c r="G1568" s="1"/>
      <c r="H1568" s="4"/>
    </row>
    <row r="1569" spans="5:8" ht="12.75" customHeight="1" x14ac:dyDescent="0.2">
      <c r="E1569" s="1"/>
      <c r="F1569" s="1"/>
      <c r="G1569" s="1"/>
      <c r="H1569" s="4"/>
    </row>
    <row r="1570" spans="5:8" ht="12.75" customHeight="1" x14ac:dyDescent="0.2">
      <c r="E1570" s="1"/>
      <c r="F1570" s="1"/>
      <c r="G1570" s="1"/>
      <c r="H1570" s="4"/>
    </row>
    <row r="1571" spans="5:8" ht="12.75" customHeight="1" x14ac:dyDescent="0.2">
      <c r="E1571" s="1"/>
      <c r="F1571" s="1"/>
      <c r="G1571" s="1"/>
      <c r="H1571" s="4"/>
    </row>
    <row r="1572" spans="5:8" ht="12.75" customHeight="1" x14ac:dyDescent="0.2">
      <c r="E1572" s="1"/>
      <c r="F1572" s="1"/>
      <c r="G1572" s="1"/>
      <c r="H1572" s="4"/>
    </row>
    <row r="1573" spans="5:8" ht="12.75" customHeight="1" x14ac:dyDescent="0.2">
      <c r="E1573" s="1"/>
      <c r="F1573" s="1"/>
      <c r="G1573" s="1"/>
      <c r="H1573" s="4"/>
    </row>
    <row r="1574" spans="5:8" ht="12.75" customHeight="1" x14ac:dyDescent="0.2">
      <c r="E1574" s="1"/>
      <c r="F1574" s="1"/>
      <c r="G1574" s="1"/>
      <c r="H1574" s="4"/>
    </row>
    <row r="1575" spans="5:8" ht="12.75" customHeight="1" x14ac:dyDescent="0.2">
      <c r="E1575" s="1"/>
      <c r="F1575" s="1"/>
      <c r="G1575" s="1"/>
      <c r="H1575" s="4"/>
    </row>
    <row r="1576" spans="5:8" ht="12.75" customHeight="1" x14ac:dyDescent="0.2">
      <c r="E1576" s="1"/>
      <c r="F1576" s="1"/>
      <c r="G1576" s="1"/>
      <c r="H1576" s="4"/>
    </row>
    <row r="1577" spans="5:8" ht="12.75" customHeight="1" x14ac:dyDescent="0.2">
      <c r="E1577" s="1"/>
      <c r="F1577" s="1"/>
      <c r="G1577" s="1"/>
      <c r="H1577" s="4"/>
    </row>
    <row r="1578" spans="5:8" ht="12.75" customHeight="1" x14ac:dyDescent="0.2">
      <c r="E1578" s="1"/>
      <c r="F1578" s="1"/>
      <c r="G1578" s="1"/>
      <c r="H1578" s="4"/>
    </row>
    <row r="1579" spans="5:8" ht="12.75" customHeight="1" x14ac:dyDescent="0.2">
      <c r="E1579" s="1"/>
      <c r="F1579" s="1"/>
      <c r="G1579" s="1"/>
      <c r="H1579" s="4"/>
    </row>
    <row r="1580" spans="5:8" ht="12.75" customHeight="1" x14ac:dyDescent="0.2">
      <c r="E1580" s="1"/>
      <c r="F1580" s="1"/>
      <c r="G1580" s="1"/>
      <c r="H1580" s="4"/>
    </row>
    <row r="1581" spans="5:8" ht="12.75" customHeight="1" x14ac:dyDescent="0.2">
      <c r="E1581" s="1"/>
      <c r="F1581" s="1"/>
      <c r="G1581" s="1"/>
      <c r="H1581" s="4"/>
    </row>
    <row r="1582" spans="5:8" ht="12.75" customHeight="1" x14ac:dyDescent="0.2">
      <c r="E1582" s="1"/>
      <c r="F1582" s="1"/>
      <c r="G1582" s="1"/>
      <c r="H1582" s="4"/>
    </row>
    <row r="1583" spans="5:8" ht="12.75" customHeight="1" x14ac:dyDescent="0.2">
      <c r="E1583" s="1"/>
      <c r="F1583" s="1"/>
      <c r="G1583" s="1"/>
      <c r="H1583" s="4"/>
    </row>
    <row r="1584" spans="5:8" ht="12.75" customHeight="1" x14ac:dyDescent="0.2">
      <c r="E1584" s="1"/>
      <c r="F1584" s="1"/>
      <c r="G1584" s="1"/>
      <c r="H1584" s="4"/>
    </row>
    <row r="1585" spans="5:8" ht="12.75" customHeight="1" x14ac:dyDescent="0.2">
      <c r="E1585" s="1"/>
      <c r="F1585" s="1"/>
      <c r="G1585" s="1"/>
      <c r="H1585" s="4"/>
    </row>
    <row r="1586" spans="5:8" ht="12.75" customHeight="1" x14ac:dyDescent="0.2">
      <c r="E1586" s="1"/>
      <c r="F1586" s="1"/>
      <c r="G1586" s="1"/>
      <c r="H1586" s="4"/>
    </row>
    <row r="1587" spans="5:8" ht="12.75" customHeight="1" x14ac:dyDescent="0.2">
      <c r="E1587" s="1"/>
      <c r="F1587" s="1"/>
      <c r="G1587" s="1"/>
      <c r="H1587" s="4"/>
    </row>
    <row r="1588" spans="5:8" ht="12.75" customHeight="1" x14ac:dyDescent="0.2">
      <c r="E1588" s="1"/>
      <c r="F1588" s="1"/>
      <c r="G1588" s="1"/>
      <c r="H1588" s="4"/>
    </row>
    <row r="1589" spans="5:8" ht="12.75" customHeight="1" x14ac:dyDescent="0.2">
      <c r="E1589" s="1"/>
      <c r="F1589" s="1"/>
      <c r="G1589" s="1"/>
      <c r="H1589" s="4"/>
    </row>
    <row r="1590" spans="5:8" ht="12.75" customHeight="1" x14ac:dyDescent="0.2">
      <c r="E1590" s="1"/>
      <c r="F1590" s="1"/>
      <c r="G1590" s="1"/>
      <c r="H1590" s="4"/>
    </row>
    <row r="1591" spans="5:8" ht="12.75" customHeight="1" x14ac:dyDescent="0.2">
      <c r="E1591" s="1"/>
      <c r="F1591" s="1"/>
      <c r="G1591" s="1"/>
      <c r="H1591" s="4"/>
    </row>
    <row r="1592" spans="5:8" ht="12.75" customHeight="1" x14ac:dyDescent="0.2">
      <c r="E1592" s="1"/>
      <c r="F1592" s="1"/>
      <c r="G1592" s="1"/>
      <c r="H1592" s="4"/>
    </row>
    <row r="1593" spans="5:8" ht="12.75" customHeight="1" x14ac:dyDescent="0.2">
      <c r="E1593" s="1"/>
      <c r="F1593" s="1"/>
      <c r="G1593" s="1"/>
      <c r="H1593" s="4"/>
    </row>
    <row r="1594" spans="5:8" ht="12.75" customHeight="1" x14ac:dyDescent="0.2">
      <c r="E1594" s="1"/>
      <c r="F1594" s="1"/>
      <c r="G1594" s="1"/>
      <c r="H1594" s="4"/>
    </row>
    <row r="1595" spans="5:8" ht="12.75" customHeight="1" x14ac:dyDescent="0.2">
      <c r="E1595" s="1"/>
      <c r="F1595" s="1"/>
      <c r="G1595" s="1"/>
      <c r="H1595" s="4"/>
    </row>
    <row r="1596" spans="5:8" ht="12.75" customHeight="1" x14ac:dyDescent="0.2">
      <c r="E1596" s="1"/>
      <c r="F1596" s="1"/>
      <c r="G1596" s="1"/>
      <c r="H1596" s="4"/>
    </row>
    <row r="1597" spans="5:8" ht="12.75" customHeight="1" x14ac:dyDescent="0.2">
      <c r="E1597" s="1"/>
      <c r="F1597" s="1"/>
      <c r="G1597" s="1"/>
      <c r="H1597" s="4"/>
    </row>
    <row r="1598" spans="5:8" ht="12.75" customHeight="1" x14ac:dyDescent="0.2">
      <c r="E1598" s="1"/>
      <c r="F1598" s="1"/>
      <c r="G1598" s="1"/>
      <c r="H1598" s="4"/>
    </row>
    <row r="1599" spans="5:8" ht="12.75" customHeight="1" x14ac:dyDescent="0.2">
      <c r="E1599" s="1"/>
      <c r="F1599" s="1"/>
      <c r="G1599" s="1"/>
      <c r="H1599" s="4"/>
    </row>
    <row r="1600" spans="5:8" ht="12.75" customHeight="1" x14ac:dyDescent="0.2">
      <c r="E1600" s="1"/>
      <c r="F1600" s="1"/>
      <c r="G1600" s="1"/>
      <c r="H1600" s="4"/>
    </row>
    <row r="1601" spans="5:8" ht="12.75" customHeight="1" x14ac:dyDescent="0.2">
      <c r="E1601" s="1"/>
      <c r="F1601" s="1"/>
      <c r="G1601" s="1"/>
      <c r="H1601" s="4"/>
    </row>
    <row r="1602" spans="5:8" ht="12.75" customHeight="1" x14ac:dyDescent="0.2">
      <c r="E1602" s="1"/>
      <c r="F1602" s="1"/>
      <c r="G1602" s="1"/>
      <c r="H1602" s="4"/>
    </row>
    <row r="1603" spans="5:8" ht="12.75" customHeight="1" x14ac:dyDescent="0.2">
      <c r="E1603" s="1"/>
      <c r="F1603" s="1"/>
      <c r="G1603" s="1"/>
      <c r="H1603" s="4"/>
    </row>
    <row r="1604" spans="5:8" ht="12.75" customHeight="1" x14ac:dyDescent="0.2">
      <c r="E1604" s="1"/>
      <c r="F1604" s="1"/>
      <c r="G1604" s="1"/>
      <c r="H1604" s="4"/>
    </row>
    <row r="1605" spans="5:8" ht="12.75" customHeight="1" x14ac:dyDescent="0.2">
      <c r="E1605" s="1"/>
      <c r="F1605" s="1"/>
      <c r="G1605" s="1"/>
      <c r="H1605" s="4"/>
    </row>
    <row r="1606" spans="5:8" ht="12.75" customHeight="1" x14ac:dyDescent="0.2">
      <c r="E1606" s="1"/>
      <c r="F1606" s="1"/>
      <c r="G1606" s="1"/>
      <c r="H1606" s="4"/>
    </row>
    <row r="1607" spans="5:8" ht="12.75" customHeight="1" x14ac:dyDescent="0.2">
      <c r="E1607" s="1"/>
      <c r="F1607" s="1"/>
      <c r="G1607" s="1"/>
      <c r="H1607" s="4"/>
    </row>
    <row r="1608" spans="5:8" ht="12.75" customHeight="1" x14ac:dyDescent="0.2">
      <c r="E1608" s="1"/>
      <c r="F1608" s="1"/>
      <c r="G1608" s="1"/>
      <c r="H1608" s="4"/>
    </row>
    <row r="1609" spans="5:8" ht="12.75" customHeight="1" x14ac:dyDescent="0.2">
      <c r="E1609" s="1"/>
      <c r="F1609" s="1"/>
      <c r="G1609" s="1"/>
      <c r="H1609" s="4"/>
    </row>
    <row r="1610" spans="5:8" ht="12.75" customHeight="1" x14ac:dyDescent="0.2">
      <c r="E1610" s="1"/>
      <c r="F1610" s="1"/>
      <c r="G1610" s="1"/>
      <c r="H1610" s="4"/>
    </row>
    <row r="1611" spans="5:8" ht="12.75" customHeight="1" x14ac:dyDescent="0.2">
      <c r="E1611" s="1"/>
      <c r="F1611" s="1"/>
      <c r="G1611" s="1"/>
      <c r="H1611" s="4"/>
    </row>
    <row r="1612" spans="5:8" ht="12.75" customHeight="1" x14ac:dyDescent="0.2">
      <c r="E1612" s="1"/>
      <c r="F1612" s="1"/>
      <c r="G1612" s="1"/>
      <c r="H1612" s="4"/>
    </row>
    <row r="1613" spans="5:8" ht="12.75" customHeight="1" x14ac:dyDescent="0.2">
      <c r="E1613" s="1"/>
      <c r="F1613" s="1"/>
      <c r="G1613" s="1"/>
      <c r="H1613" s="4"/>
    </row>
    <row r="1614" spans="5:8" ht="12.75" customHeight="1" x14ac:dyDescent="0.2">
      <c r="E1614" s="1"/>
      <c r="F1614" s="1"/>
      <c r="G1614" s="1"/>
      <c r="H1614" s="4"/>
    </row>
    <row r="1615" spans="5:8" ht="12.75" customHeight="1" x14ac:dyDescent="0.2">
      <c r="E1615" s="1"/>
      <c r="F1615" s="1"/>
      <c r="G1615" s="1"/>
      <c r="H1615" s="4"/>
    </row>
    <row r="1616" spans="5:8" ht="12.75" customHeight="1" x14ac:dyDescent="0.2">
      <c r="E1616" s="1"/>
      <c r="F1616" s="1"/>
      <c r="G1616" s="1"/>
      <c r="H1616" s="4"/>
    </row>
    <row r="1617" spans="5:8" ht="12.75" customHeight="1" x14ac:dyDescent="0.2">
      <c r="E1617" s="1"/>
      <c r="F1617" s="1"/>
      <c r="G1617" s="1"/>
      <c r="H1617" s="4"/>
    </row>
    <row r="1618" spans="5:8" ht="12.75" customHeight="1" x14ac:dyDescent="0.2">
      <c r="E1618" s="1"/>
      <c r="F1618" s="1"/>
      <c r="G1618" s="1"/>
      <c r="H1618" s="4"/>
    </row>
    <row r="1619" spans="5:8" ht="12.75" customHeight="1" x14ac:dyDescent="0.2">
      <c r="E1619" s="1"/>
      <c r="F1619" s="1"/>
      <c r="G1619" s="1"/>
      <c r="H1619" s="4"/>
    </row>
    <row r="1620" spans="5:8" ht="12.75" customHeight="1" x14ac:dyDescent="0.2">
      <c r="E1620" s="1"/>
      <c r="F1620" s="1"/>
      <c r="G1620" s="1"/>
      <c r="H1620" s="4"/>
    </row>
    <row r="1621" spans="5:8" ht="12.75" customHeight="1" x14ac:dyDescent="0.2">
      <c r="E1621" s="1"/>
      <c r="F1621" s="1"/>
      <c r="G1621" s="1"/>
      <c r="H1621" s="4"/>
    </row>
    <row r="1622" spans="5:8" ht="12.75" customHeight="1" x14ac:dyDescent="0.2">
      <c r="E1622" s="1"/>
      <c r="F1622" s="1"/>
      <c r="G1622" s="1"/>
      <c r="H1622" s="4"/>
    </row>
    <row r="1623" spans="5:8" ht="12.75" customHeight="1" x14ac:dyDescent="0.2">
      <c r="E1623" s="1"/>
      <c r="F1623" s="1"/>
      <c r="G1623" s="1"/>
      <c r="H1623" s="4"/>
    </row>
    <row r="1624" spans="5:8" ht="12.75" customHeight="1" x14ac:dyDescent="0.2">
      <c r="E1624" s="1"/>
      <c r="F1624" s="1"/>
      <c r="G1624" s="1"/>
      <c r="H1624" s="4"/>
    </row>
    <row r="1625" spans="5:8" ht="12.75" customHeight="1" x14ac:dyDescent="0.2">
      <c r="E1625" s="1"/>
      <c r="F1625" s="1"/>
      <c r="G1625" s="1"/>
      <c r="H1625" s="4"/>
    </row>
    <row r="1626" spans="5:8" ht="12.75" customHeight="1" x14ac:dyDescent="0.2">
      <c r="E1626" s="1"/>
      <c r="F1626" s="1"/>
      <c r="G1626" s="1"/>
      <c r="H1626" s="4"/>
    </row>
    <row r="1627" spans="5:8" ht="12.75" customHeight="1" x14ac:dyDescent="0.2">
      <c r="E1627" s="1"/>
      <c r="F1627" s="1"/>
      <c r="G1627" s="1"/>
      <c r="H1627" s="4"/>
    </row>
    <row r="1628" spans="5:8" ht="12.75" customHeight="1" x14ac:dyDescent="0.2">
      <c r="E1628" s="1"/>
      <c r="F1628" s="1"/>
      <c r="G1628" s="1"/>
      <c r="H1628" s="4"/>
    </row>
    <row r="1629" spans="5:8" ht="12.75" customHeight="1" x14ac:dyDescent="0.2">
      <c r="E1629" s="1"/>
      <c r="F1629" s="1"/>
      <c r="G1629" s="1"/>
      <c r="H1629" s="4"/>
    </row>
    <row r="1630" spans="5:8" ht="12.75" customHeight="1" x14ac:dyDescent="0.2">
      <c r="E1630" s="1"/>
      <c r="F1630" s="1"/>
      <c r="G1630" s="1"/>
      <c r="H1630" s="4"/>
    </row>
    <row r="1631" spans="5:8" ht="12.75" customHeight="1" x14ac:dyDescent="0.2">
      <c r="E1631" s="1"/>
      <c r="F1631" s="1"/>
      <c r="G1631" s="1"/>
      <c r="H1631" s="4"/>
    </row>
    <row r="1632" spans="5:8" ht="12.75" customHeight="1" x14ac:dyDescent="0.2">
      <c r="E1632" s="1"/>
      <c r="F1632" s="1"/>
      <c r="G1632" s="1"/>
      <c r="H1632" s="4"/>
    </row>
    <row r="1633" spans="5:8" ht="12.75" customHeight="1" x14ac:dyDescent="0.2">
      <c r="E1633" s="1"/>
      <c r="F1633" s="1"/>
      <c r="G1633" s="1"/>
      <c r="H1633" s="4"/>
    </row>
    <row r="1634" spans="5:8" ht="12.75" customHeight="1" x14ac:dyDescent="0.2">
      <c r="E1634" s="1"/>
      <c r="F1634" s="1"/>
      <c r="G1634" s="1"/>
      <c r="H1634" s="4"/>
    </row>
    <row r="1635" spans="5:8" ht="12.75" customHeight="1" x14ac:dyDescent="0.2">
      <c r="E1635" s="1"/>
      <c r="F1635" s="1"/>
      <c r="G1635" s="1"/>
      <c r="H1635" s="4"/>
    </row>
    <row r="1636" spans="5:8" ht="12.75" customHeight="1" x14ac:dyDescent="0.2">
      <c r="E1636" s="1"/>
      <c r="F1636" s="1"/>
      <c r="G1636" s="1"/>
      <c r="H1636" s="4"/>
    </row>
    <row r="1637" spans="5:8" ht="12.75" customHeight="1" x14ac:dyDescent="0.2">
      <c r="E1637" s="1"/>
      <c r="F1637" s="1"/>
      <c r="G1637" s="1"/>
      <c r="H1637" s="4"/>
    </row>
    <row r="1638" spans="5:8" ht="12.75" customHeight="1" x14ac:dyDescent="0.2">
      <c r="E1638" s="1"/>
      <c r="F1638" s="1"/>
      <c r="G1638" s="1"/>
      <c r="H1638" s="4"/>
    </row>
    <row r="1639" spans="5:8" ht="12.75" customHeight="1" x14ac:dyDescent="0.2">
      <c r="E1639" s="1"/>
      <c r="F1639" s="1"/>
      <c r="G1639" s="1"/>
      <c r="H1639" s="4"/>
    </row>
    <row r="1640" spans="5:8" ht="12.75" customHeight="1" x14ac:dyDescent="0.2">
      <c r="E1640" s="1"/>
      <c r="F1640" s="1"/>
      <c r="G1640" s="1"/>
      <c r="H1640" s="4"/>
    </row>
    <row r="1641" spans="5:8" ht="12.75" customHeight="1" x14ac:dyDescent="0.2">
      <c r="E1641" s="1"/>
      <c r="F1641" s="1"/>
      <c r="G1641" s="1"/>
      <c r="H1641" s="4"/>
    </row>
    <row r="1642" spans="5:8" ht="12.75" customHeight="1" x14ac:dyDescent="0.2">
      <c r="E1642" s="1"/>
      <c r="F1642" s="1"/>
      <c r="G1642" s="1"/>
      <c r="H1642" s="4"/>
    </row>
    <row r="1643" spans="5:8" ht="12.75" customHeight="1" x14ac:dyDescent="0.2">
      <c r="E1643" s="1"/>
      <c r="F1643" s="1"/>
      <c r="G1643" s="1"/>
      <c r="H1643" s="4"/>
    </row>
    <row r="1644" spans="5:8" ht="12.75" customHeight="1" x14ac:dyDescent="0.2">
      <c r="E1644" s="1"/>
      <c r="F1644" s="1"/>
      <c r="G1644" s="1"/>
      <c r="H1644" s="4"/>
    </row>
    <row r="1645" spans="5:8" ht="12.75" customHeight="1" x14ac:dyDescent="0.2">
      <c r="E1645" s="1"/>
      <c r="F1645" s="1"/>
      <c r="G1645" s="1"/>
      <c r="H1645" s="4"/>
    </row>
    <row r="1646" spans="5:8" ht="12.75" customHeight="1" x14ac:dyDescent="0.2">
      <c r="E1646" s="1"/>
      <c r="F1646" s="1"/>
      <c r="G1646" s="1"/>
      <c r="H1646" s="4"/>
    </row>
    <row r="1647" spans="5:8" ht="12.75" customHeight="1" x14ac:dyDescent="0.2">
      <c r="E1647" s="1"/>
      <c r="F1647" s="1"/>
      <c r="G1647" s="1"/>
      <c r="H1647" s="4"/>
    </row>
    <row r="1648" spans="5:8" ht="12.75" customHeight="1" x14ac:dyDescent="0.2">
      <c r="E1648" s="1"/>
      <c r="F1648" s="1"/>
      <c r="G1648" s="1"/>
      <c r="H1648" s="4"/>
    </row>
    <row r="1649" spans="5:8" ht="12.75" customHeight="1" x14ac:dyDescent="0.2">
      <c r="E1649" s="1"/>
      <c r="F1649" s="1"/>
      <c r="G1649" s="1"/>
      <c r="H1649" s="4"/>
    </row>
    <row r="1650" spans="5:8" ht="12.75" customHeight="1" x14ac:dyDescent="0.2">
      <c r="E1650" s="1"/>
      <c r="F1650" s="1"/>
      <c r="G1650" s="1"/>
      <c r="H1650" s="4"/>
    </row>
    <row r="1651" spans="5:8" ht="12.75" customHeight="1" x14ac:dyDescent="0.2">
      <c r="E1651" s="1"/>
      <c r="F1651" s="1"/>
      <c r="G1651" s="1"/>
      <c r="H1651" s="4"/>
    </row>
    <row r="1652" spans="5:8" ht="12.75" customHeight="1" x14ac:dyDescent="0.2">
      <c r="E1652" s="1"/>
      <c r="F1652" s="1"/>
      <c r="G1652" s="1"/>
      <c r="H1652" s="4"/>
    </row>
    <row r="1653" spans="5:8" ht="12.75" customHeight="1" x14ac:dyDescent="0.2">
      <c r="E1653" s="1"/>
      <c r="F1653" s="1"/>
      <c r="G1653" s="1"/>
      <c r="H1653" s="4"/>
    </row>
    <row r="1654" spans="5:8" ht="12.75" customHeight="1" x14ac:dyDescent="0.2">
      <c r="E1654" s="1"/>
      <c r="F1654" s="1"/>
      <c r="G1654" s="1"/>
      <c r="H1654" s="4"/>
    </row>
    <row r="1655" spans="5:8" ht="12.75" customHeight="1" x14ac:dyDescent="0.2">
      <c r="E1655" s="1"/>
      <c r="F1655" s="1"/>
      <c r="G1655" s="1"/>
      <c r="H1655" s="4"/>
    </row>
    <row r="1656" spans="5:8" ht="12.75" customHeight="1" x14ac:dyDescent="0.2">
      <c r="E1656" s="1"/>
      <c r="F1656" s="1"/>
      <c r="G1656" s="1"/>
      <c r="H1656" s="4"/>
    </row>
    <row r="1657" spans="5:8" ht="12.75" customHeight="1" x14ac:dyDescent="0.2">
      <c r="E1657" s="1"/>
      <c r="F1657" s="1"/>
      <c r="G1657" s="1"/>
      <c r="H1657" s="4"/>
    </row>
    <row r="1658" spans="5:8" ht="12.75" customHeight="1" x14ac:dyDescent="0.2">
      <c r="E1658" s="1"/>
      <c r="F1658" s="1"/>
      <c r="G1658" s="1"/>
      <c r="H1658" s="4"/>
    </row>
    <row r="1659" spans="5:8" ht="12.75" customHeight="1" x14ac:dyDescent="0.2">
      <c r="E1659" s="1"/>
      <c r="F1659" s="1"/>
      <c r="G1659" s="1"/>
      <c r="H1659" s="4"/>
    </row>
    <row r="1660" spans="5:8" ht="12.75" customHeight="1" x14ac:dyDescent="0.2">
      <c r="E1660" s="1"/>
      <c r="F1660" s="1"/>
      <c r="G1660" s="1"/>
      <c r="H1660" s="4"/>
    </row>
    <row r="1661" spans="5:8" ht="12.75" customHeight="1" x14ac:dyDescent="0.2">
      <c r="E1661" s="1"/>
      <c r="F1661" s="1"/>
      <c r="G1661" s="1"/>
      <c r="H1661" s="4"/>
    </row>
    <row r="1662" spans="5:8" ht="12.75" customHeight="1" x14ac:dyDescent="0.2">
      <c r="E1662" s="1"/>
      <c r="F1662" s="1"/>
      <c r="G1662" s="1"/>
      <c r="H1662" s="4"/>
    </row>
    <row r="1663" spans="5:8" ht="12.75" customHeight="1" x14ac:dyDescent="0.2">
      <c r="E1663" s="1"/>
      <c r="F1663" s="1"/>
      <c r="G1663" s="1"/>
      <c r="H1663" s="4"/>
    </row>
    <row r="1664" spans="5:8" ht="12.75" customHeight="1" x14ac:dyDescent="0.2">
      <c r="E1664" s="1"/>
      <c r="F1664" s="1"/>
      <c r="G1664" s="1"/>
      <c r="H1664" s="4"/>
    </row>
    <row r="1665" spans="5:8" ht="12.75" customHeight="1" x14ac:dyDescent="0.2">
      <c r="E1665" s="1"/>
      <c r="F1665" s="1"/>
      <c r="G1665" s="1"/>
      <c r="H1665" s="4"/>
    </row>
    <row r="1666" spans="5:8" ht="12.75" customHeight="1" x14ac:dyDescent="0.2">
      <c r="E1666" s="1"/>
      <c r="F1666" s="1"/>
      <c r="G1666" s="1"/>
      <c r="H1666" s="4"/>
    </row>
    <row r="1667" spans="5:8" ht="12.75" customHeight="1" x14ac:dyDescent="0.2">
      <c r="E1667" s="1"/>
      <c r="F1667" s="1"/>
      <c r="G1667" s="1"/>
      <c r="H1667" s="4"/>
    </row>
    <row r="1668" spans="5:8" ht="12.75" customHeight="1" x14ac:dyDescent="0.2">
      <c r="E1668" s="1"/>
      <c r="F1668" s="1"/>
      <c r="G1668" s="1"/>
      <c r="H1668" s="4"/>
    </row>
    <row r="1669" spans="5:8" ht="12.75" customHeight="1" x14ac:dyDescent="0.2">
      <c r="E1669" s="1"/>
      <c r="F1669" s="1"/>
      <c r="G1669" s="1"/>
      <c r="H1669" s="4"/>
    </row>
    <row r="1670" spans="5:8" ht="12.75" customHeight="1" x14ac:dyDescent="0.2">
      <c r="E1670" s="1"/>
      <c r="F1670" s="1"/>
      <c r="G1670" s="1"/>
      <c r="H1670" s="4"/>
    </row>
    <row r="1671" spans="5:8" ht="12.75" customHeight="1" x14ac:dyDescent="0.2">
      <c r="E1671" s="1"/>
      <c r="F1671" s="1"/>
      <c r="G1671" s="1"/>
      <c r="H1671" s="4"/>
    </row>
    <row r="1672" spans="5:8" ht="12.75" customHeight="1" x14ac:dyDescent="0.2">
      <c r="E1672" s="1"/>
      <c r="F1672" s="1"/>
      <c r="G1672" s="1"/>
      <c r="H1672" s="4"/>
    </row>
    <row r="1673" spans="5:8" ht="12.75" customHeight="1" x14ac:dyDescent="0.2">
      <c r="E1673" s="1"/>
      <c r="F1673" s="1"/>
      <c r="G1673" s="1"/>
      <c r="H1673" s="4"/>
    </row>
    <row r="1674" spans="5:8" ht="12.75" customHeight="1" x14ac:dyDescent="0.2">
      <c r="E1674" s="1"/>
      <c r="F1674" s="1"/>
      <c r="G1674" s="1"/>
      <c r="H1674" s="4"/>
    </row>
    <row r="1675" spans="5:8" ht="12.75" customHeight="1" x14ac:dyDescent="0.2">
      <c r="E1675" s="1"/>
      <c r="F1675" s="1"/>
      <c r="G1675" s="1"/>
      <c r="H1675" s="4"/>
    </row>
    <row r="1676" spans="5:8" ht="12.75" customHeight="1" x14ac:dyDescent="0.2">
      <c r="E1676" s="1"/>
      <c r="F1676" s="1"/>
      <c r="G1676" s="1"/>
      <c r="H1676" s="4"/>
    </row>
    <row r="1677" spans="5:8" ht="12.75" customHeight="1" x14ac:dyDescent="0.2">
      <c r="E1677" s="1"/>
      <c r="F1677" s="1"/>
      <c r="G1677" s="1"/>
      <c r="H1677" s="4"/>
    </row>
    <row r="1678" spans="5:8" ht="12.75" customHeight="1" x14ac:dyDescent="0.2">
      <c r="E1678" s="1"/>
      <c r="F1678" s="1"/>
      <c r="G1678" s="1"/>
      <c r="H1678" s="4"/>
    </row>
    <row r="1679" spans="5:8" ht="12.75" customHeight="1" x14ac:dyDescent="0.2">
      <c r="E1679" s="1"/>
      <c r="F1679" s="1"/>
      <c r="G1679" s="1"/>
      <c r="H1679" s="4"/>
    </row>
    <row r="1680" spans="5:8" ht="12.75" customHeight="1" x14ac:dyDescent="0.2">
      <c r="E1680" s="1"/>
      <c r="F1680" s="1"/>
      <c r="G1680" s="1"/>
      <c r="H1680" s="4"/>
    </row>
    <row r="1681" spans="5:8" ht="12.75" customHeight="1" x14ac:dyDescent="0.2">
      <c r="E1681" s="1"/>
      <c r="F1681" s="1"/>
      <c r="G1681" s="1"/>
      <c r="H1681" s="4"/>
    </row>
    <row r="1682" spans="5:8" ht="12.75" customHeight="1" x14ac:dyDescent="0.2">
      <c r="E1682" s="1"/>
      <c r="F1682" s="1"/>
      <c r="G1682" s="1"/>
      <c r="H1682" s="4"/>
    </row>
    <row r="1683" spans="5:8" ht="12.75" customHeight="1" x14ac:dyDescent="0.2">
      <c r="E1683" s="1"/>
      <c r="F1683" s="1"/>
      <c r="G1683" s="1"/>
      <c r="H1683" s="4"/>
    </row>
    <row r="1684" spans="5:8" ht="12.75" customHeight="1" x14ac:dyDescent="0.2">
      <c r="E1684" s="1"/>
      <c r="F1684" s="1"/>
      <c r="G1684" s="1"/>
      <c r="H1684" s="4"/>
    </row>
    <row r="1685" spans="5:8" ht="12.75" customHeight="1" x14ac:dyDescent="0.2">
      <c r="E1685" s="1"/>
      <c r="F1685" s="1"/>
      <c r="G1685" s="1"/>
      <c r="H1685" s="4"/>
    </row>
    <row r="1686" spans="5:8" ht="12.75" customHeight="1" x14ac:dyDescent="0.2">
      <c r="E1686" s="1"/>
      <c r="F1686" s="1"/>
      <c r="G1686" s="1"/>
      <c r="H1686" s="4"/>
    </row>
    <row r="1687" spans="5:8" ht="12.75" customHeight="1" x14ac:dyDescent="0.2">
      <c r="E1687" s="1"/>
      <c r="F1687" s="1"/>
      <c r="G1687" s="1"/>
      <c r="H1687" s="4"/>
    </row>
    <row r="1688" spans="5:8" ht="12.75" customHeight="1" x14ac:dyDescent="0.2">
      <c r="E1688" s="1"/>
      <c r="F1688" s="1"/>
      <c r="G1688" s="1"/>
      <c r="H1688" s="4"/>
    </row>
    <row r="1689" spans="5:8" ht="12.75" customHeight="1" x14ac:dyDescent="0.2">
      <c r="E1689" s="1"/>
      <c r="F1689" s="1"/>
      <c r="G1689" s="1"/>
      <c r="H1689" s="4"/>
    </row>
    <row r="1690" spans="5:8" ht="12.75" customHeight="1" x14ac:dyDescent="0.2">
      <c r="E1690" s="1"/>
      <c r="F1690" s="1"/>
      <c r="G1690" s="1"/>
      <c r="H1690" s="4"/>
    </row>
    <row r="1691" spans="5:8" ht="12.75" customHeight="1" x14ac:dyDescent="0.2">
      <c r="E1691" s="1"/>
      <c r="F1691" s="1"/>
      <c r="G1691" s="1"/>
      <c r="H1691" s="4"/>
    </row>
    <row r="1692" spans="5:8" ht="12.75" customHeight="1" x14ac:dyDescent="0.2">
      <c r="E1692" s="1"/>
      <c r="F1692" s="1"/>
      <c r="G1692" s="1"/>
      <c r="H1692" s="4"/>
    </row>
    <row r="1693" spans="5:8" ht="12.75" customHeight="1" x14ac:dyDescent="0.2">
      <c r="E1693" s="1"/>
      <c r="F1693" s="1"/>
      <c r="G1693" s="1"/>
      <c r="H1693" s="4"/>
    </row>
    <row r="1694" spans="5:8" ht="12.75" customHeight="1" x14ac:dyDescent="0.2">
      <c r="E1694" s="1"/>
      <c r="F1694" s="1"/>
      <c r="G1694" s="1"/>
      <c r="H1694" s="4"/>
    </row>
    <row r="1695" spans="5:8" ht="12.75" customHeight="1" x14ac:dyDescent="0.2">
      <c r="E1695" s="1"/>
      <c r="F1695" s="1"/>
      <c r="G1695" s="1"/>
      <c r="H1695" s="4"/>
    </row>
    <row r="1696" spans="5:8" ht="12.75" customHeight="1" x14ac:dyDescent="0.2">
      <c r="E1696" s="1"/>
      <c r="F1696" s="1"/>
      <c r="G1696" s="1"/>
      <c r="H1696" s="4"/>
    </row>
    <row r="1697" spans="5:8" ht="12.75" customHeight="1" x14ac:dyDescent="0.2">
      <c r="E1697" s="1"/>
      <c r="F1697" s="1"/>
      <c r="G1697" s="1"/>
      <c r="H1697" s="4"/>
    </row>
    <row r="1698" spans="5:8" ht="12.75" customHeight="1" x14ac:dyDescent="0.2">
      <c r="E1698" s="1"/>
      <c r="F1698" s="1"/>
      <c r="G1698" s="1"/>
      <c r="H1698" s="4"/>
    </row>
    <row r="1699" spans="5:8" ht="12.75" customHeight="1" x14ac:dyDescent="0.2">
      <c r="E1699" s="1"/>
      <c r="F1699" s="1"/>
      <c r="G1699" s="1"/>
      <c r="H1699" s="4"/>
    </row>
    <row r="1700" spans="5:8" ht="12.75" customHeight="1" x14ac:dyDescent="0.2">
      <c r="E1700" s="1"/>
      <c r="F1700" s="1"/>
      <c r="G1700" s="1"/>
      <c r="H1700" s="4"/>
    </row>
    <row r="1701" spans="5:8" ht="12.75" customHeight="1" x14ac:dyDescent="0.2">
      <c r="E1701" s="1"/>
      <c r="F1701" s="1"/>
      <c r="G1701" s="1"/>
      <c r="H1701" s="4"/>
    </row>
    <row r="1702" spans="5:8" ht="12.75" customHeight="1" x14ac:dyDescent="0.2">
      <c r="E1702" s="1"/>
      <c r="F1702" s="1"/>
      <c r="G1702" s="1"/>
      <c r="H1702" s="4"/>
    </row>
    <row r="1703" spans="5:8" ht="12.75" customHeight="1" x14ac:dyDescent="0.2">
      <c r="E1703" s="1"/>
      <c r="F1703" s="1"/>
      <c r="G1703" s="1"/>
      <c r="H1703" s="4"/>
    </row>
    <row r="1704" spans="5:8" ht="12.75" customHeight="1" x14ac:dyDescent="0.2">
      <c r="E1704" s="1"/>
      <c r="F1704" s="1"/>
      <c r="G1704" s="1"/>
      <c r="H1704" s="4"/>
    </row>
    <row r="1705" spans="5:8" ht="12.75" customHeight="1" x14ac:dyDescent="0.2">
      <c r="E1705" s="1"/>
      <c r="F1705" s="1"/>
      <c r="G1705" s="1"/>
      <c r="H1705" s="4"/>
    </row>
    <row r="1706" spans="5:8" ht="12.75" customHeight="1" x14ac:dyDescent="0.2">
      <c r="E1706" s="1"/>
      <c r="F1706" s="1"/>
      <c r="G1706" s="1"/>
      <c r="H1706" s="4"/>
    </row>
    <row r="1707" spans="5:8" ht="12.75" customHeight="1" x14ac:dyDescent="0.2">
      <c r="E1707" s="1"/>
      <c r="F1707" s="1"/>
      <c r="G1707" s="1"/>
      <c r="H1707" s="4"/>
    </row>
    <row r="1708" spans="5:8" ht="12.75" customHeight="1" x14ac:dyDescent="0.2">
      <c r="E1708" s="1"/>
      <c r="F1708" s="1"/>
      <c r="G1708" s="1"/>
      <c r="H1708" s="4"/>
    </row>
    <row r="1709" spans="5:8" ht="12.75" customHeight="1" x14ac:dyDescent="0.2">
      <c r="E1709" s="1"/>
      <c r="F1709" s="1"/>
      <c r="G1709" s="1"/>
      <c r="H1709" s="4"/>
    </row>
    <row r="1710" spans="5:8" ht="12.75" customHeight="1" x14ac:dyDescent="0.2">
      <c r="E1710" s="1"/>
      <c r="F1710" s="1"/>
      <c r="G1710" s="1"/>
      <c r="H1710" s="4"/>
    </row>
    <row r="1711" spans="5:8" ht="12.75" customHeight="1" x14ac:dyDescent="0.2">
      <c r="E1711" s="1"/>
      <c r="F1711" s="1"/>
      <c r="G1711" s="1"/>
      <c r="H1711" s="4"/>
    </row>
    <row r="1712" spans="5:8" ht="12.75" customHeight="1" x14ac:dyDescent="0.2">
      <c r="E1712" s="1"/>
      <c r="F1712" s="1"/>
      <c r="G1712" s="1"/>
      <c r="H1712" s="4"/>
    </row>
    <row r="1713" spans="5:8" ht="12.75" customHeight="1" x14ac:dyDescent="0.2">
      <c r="E1713" s="1"/>
      <c r="F1713" s="1"/>
      <c r="G1713" s="1"/>
      <c r="H1713" s="4"/>
    </row>
    <row r="1714" spans="5:8" ht="12.75" customHeight="1" x14ac:dyDescent="0.2">
      <c r="E1714" s="1"/>
      <c r="F1714" s="1"/>
      <c r="G1714" s="1"/>
      <c r="H1714" s="4"/>
    </row>
    <row r="1715" spans="5:8" ht="12.75" customHeight="1" x14ac:dyDescent="0.2">
      <c r="E1715" s="1"/>
      <c r="F1715" s="1"/>
      <c r="G1715" s="1"/>
      <c r="H1715" s="4"/>
    </row>
    <row r="1716" spans="5:8" ht="12.75" customHeight="1" x14ac:dyDescent="0.2">
      <c r="E1716" s="1"/>
      <c r="F1716" s="1"/>
      <c r="G1716" s="1"/>
      <c r="H1716" s="4"/>
    </row>
    <row r="1717" spans="5:8" ht="12.75" customHeight="1" x14ac:dyDescent="0.2">
      <c r="E1717" s="1"/>
      <c r="F1717" s="1"/>
      <c r="G1717" s="1"/>
      <c r="H1717" s="4"/>
    </row>
    <row r="1718" spans="5:8" ht="12.75" customHeight="1" x14ac:dyDescent="0.2">
      <c r="E1718" s="1"/>
      <c r="F1718" s="1"/>
      <c r="G1718" s="1"/>
      <c r="H1718" s="4"/>
    </row>
    <row r="1719" spans="5:8" ht="12.75" customHeight="1" x14ac:dyDescent="0.2">
      <c r="E1719" s="1"/>
      <c r="F1719" s="1"/>
      <c r="G1719" s="1"/>
      <c r="H1719" s="4"/>
    </row>
    <row r="1720" spans="5:8" ht="12.75" customHeight="1" x14ac:dyDescent="0.2">
      <c r="E1720" s="1"/>
      <c r="F1720" s="1"/>
      <c r="G1720" s="1"/>
      <c r="H1720" s="4"/>
    </row>
    <row r="1721" spans="5:8" ht="12.75" customHeight="1" x14ac:dyDescent="0.2">
      <c r="E1721" s="1"/>
      <c r="F1721" s="1"/>
      <c r="G1721" s="1"/>
      <c r="H1721" s="4"/>
    </row>
    <row r="1722" spans="5:8" ht="12.75" customHeight="1" x14ac:dyDescent="0.2">
      <c r="E1722" s="1"/>
      <c r="F1722" s="1"/>
      <c r="G1722" s="1"/>
      <c r="H1722" s="4"/>
    </row>
    <row r="1723" spans="5:8" ht="12.75" customHeight="1" x14ac:dyDescent="0.2">
      <c r="E1723" s="1"/>
      <c r="F1723" s="1"/>
      <c r="G1723" s="1"/>
      <c r="H1723" s="4"/>
    </row>
    <row r="1724" spans="5:8" ht="12.75" customHeight="1" x14ac:dyDescent="0.2">
      <c r="E1724" s="1"/>
      <c r="F1724" s="1"/>
      <c r="G1724" s="1"/>
      <c r="H1724" s="4"/>
    </row>
    <row r="1725" spans="5:8" ht="12.75" customHeight="1" x14ac:dyDescent="0.2">
      <c r="E1725" s="1"/>
      <c r="F1725" s="1"/>
      <c r="G1725" s="1"/>
      <c r="H1725" s="4"/>
    </row>
    <row r="1726" spans="5:8" ht="12.75" customHeight="1" x14ac:dyDescent="0.2">
      <c r="E1726" s="1"/>
      <c r="F1726" s="1"/>
      <c r="G1726" s="1"/>
      <c r="H1726" s="4"/>
    </row>
    <row r="1727" spans="5:8" ht="12.75" customHeight="1" x14ac:dyDescent="0.2">
      <c r="E1727" s="1"/>
      <c r="F1727" s="1"/>
      <c r="G1727" s="1"/>
      <c r="H1727" s="4"/>
    </row>
    <row r="1728" spans="5:8" ht="12.75" customHeight="1" x14ac:dyDescent="0.2">
      <c r="E1728" s="1"/>
      <c r="F1728" s="1"/>
      <c r="G1728" s="1"/>
      <c r="H1728" s="4"/>
    </row>
    <row r="1729" spans="5:8" ht="12.75" customHeight="1" x14ac:dyDescent="0.2">
      <c r="E1729" s="1"/>
      <c r="F1729" s="1"/>
      <c r="G1729" s="1"/>
      <c r="H1729" s="4"/>
    </row>
    <row r="1730" spans="5:8" ht="12.75" customHeight="1" x14ac:dyDescent="0.2">
      <c r="E1730" s="1"/>
      <c r="F1730" s="1"/>
      <c r="G1730" s="1"/>
      <c r="H1730" s="4"/>
    </row>
    <row r="1731" spans="5:8" ht="12.75" customHeight="1" x14ac:dyDescent="0.2">
      <c r="E1731" s="1"/>
      <c r="F1731" s="1"/>
      <c r="G1731" s="1"/>
      <c r="H1731" s="4"/>
    </row>
    <row r="1732" spans="5:8" ht="12.75" customHeight="1" x14ac:dyDescent="0.2">
      <c r="E1732" s="1"/>
      <c r="F1732" s="1"/>
      <c r="G1732" s="1"/>
      <c r="H1732" s="4"/>
    </row>
    <row r="1733" spans="5:8" ht="12.75" customHeight="1" x14ac:dyDescent="0.2">
      <c r="E1733" s="1"/>
      <c r="F1733" s="1"/>
      <c r="G1733" s="1"/>
      <c r="H1733" s="4"/>
    </row>
    <row r="1734" spans="5:8" ht="12.75" customHeight="1" x14ac:dyDescent="0.2">
      <c r="E1734" s="1"/>
      <c r="F1734" s="1"/>
      <c r="G1734" s="1"/>
      <c r="H1734" s="4"/>
    </row>
    <row r="1735" spans="5:8" ht="12.75" customHeight="1" x14ac:dyDescent="0.2">
      <c r="E1735" s="1"/>
      <c r="F1735" s="1"/>
      <c r="G1735" s="1"/>
      <c r="H1735" s="4"/>
    </row>
    <row r="1736" spans="5:8" ht="12.75" customHeight="1" x14ac:dyDescent="0.2">
      <c r="E1736" s="1"/>
      <c r="F1736" s="1"/>
      <c r="G1736" s="1"/>
      <c r="H1736" s="4"/>
    </row>
    <row r="1737" spans="5:8" ht="12.75" customHeight="1" x14ac:dyDescent="0.2">
      <c r="E1737" s="1"/>
      <c r="F1737" s="1"/>
      <c r="G1737" s="1"/>
      <c r="H1737" s="4"/>
    </row>
    <row r="1738" spans="5:8" ht="12.75" customHeight="1" x14ac:dyDescent="0.2">
      <c r="E1738" s="1"/>
      <c r="F1738" s="1"/>
      <c r="G1738" s="1"/>
      <c r="H1738" s="4"/>
    </row>
    <row r="1739" spans="5:8" ht="12.75" customHeight="1" x14ac:dyDescent="0.2">
      <c r="E1739" s="1"/>
      <c r="F1739" s="1"/>
      <c r="G1739" s="1"/>
      <c r="H1739" s="4"/>
    </row>
    <row r="1740" spans="5:8" ht="12.75" customHeight="1" x14ac:dyDescent="0.2">
      <c r="E1740" s="1"/>
      <c r="F1740" s="1"/>
      <c r="G1740" s="1"/>
      <c r="H1740" s="4"/>
    </row>
    <row r="1741" spans="5:8" ht="12.75" customHeight="1" x14ac:dyDescent="0.2">
      <c r="E1741" s="1"/>
      <c r="F1741" s="1"/>
      <c r="G1741" s="1"/>
      <c r="H1741" s="4"/>
    </row>
    <row r="1742" spans="5:8" ht="12.75" customHeight="1" x14ac:dyDescent="0.2">
      <c r="E1742" s="1"/>
      <c r="F1742" s="1"/>
      <c r="G1742" s="1"/>
      <c r="H1742" s="4"/>
    </row>
    <row r="1743" spans="5:8" ht="12.75" customHeight="1" x14ac:dyDescent="0.2">
      <c r="E1743" s="1"/>
      <c r="F1743" s="1"/>
      <c r="G1743" s="1"/>
      <c r="H1743" s="4"/>
    </row>
    <row r="1744" spans="5:8" ht="12.75" customHeight="1" x14ac:dyDescent="0.2">
      <c r="E1744" s="1"/>
      <c r="F1744" s="1"/>
      <c r="G1744" s="1"/>
      <c r="H1744" s="4"/>
    </row>
    <row r="1745" spans="5:8" ht="12.75" customHeight="1" x14ac:dyDescent="0.2">
      <c r="E1745" s="1"/>
      <c r="F1745" s="1"/>
      <c r="G1745" s="1"/>
      <c r="H1745" s="4"/>
    </row>
    <row r="1746" spans="5:8" ht="12.75" customHeight="1" x14ac:dyDescent="0.2">
      <c r="E1746" s="1"/>
      <c r="F1746" s="1"/>
      <c r="G1746" s="1"/>
      <c r="H1746" s="4"/>
    </row>
    <row r="1747" spans="5:8" ht="12.75" customHeight="1" x14ac:dyDescent="0.2">
      <c r="E1747" s="1"/>
      <c r="F1747" s="1"/>
      <c r="G1747" s="1"/>
      <c r="H1747" s="4"/>
    </row>
    <row r="1748" spans="5:8" ht="12.75" customHeight="1" x14ac:dyDescent="0.2">
      <c r="E1748" s="1"/>
      <c r="F1748" s="1"/>
      <c r="G1748" s="1"/>
      <c r="H1748" s="4"/>
    </row>
    <row r="1749" spans="5:8" ht="12.75" customHeight="1" x14ac:dyDescent="0.2">
      <c r="E1749" s="1"/>
      <c r="F1749" s="1"/>
      <c r="G1749" s="1"/>
      <c r="H1749" s="4"/>
    </row>
    <row r="1750" spans="5:8" ht="12.75" customHeight="1" x14ac:dyDescent="0.2">
      <c r="E1750" s="1"/>
      <c r="F1750" s="1"/>
      <c r="G1750" s="1"/>
      <c r="H1750" s="4"/>
    </row>
    <row r="1751" spans="5:8" ht="12.75" customHeight="1" x14ac:dyDescent="0.2">
      <c r="E1751" s="1"/>
      <c r="F1751" s="1"/>
      <c r="G1751" s="1"/>
      <c r="H1751" s="4"/>
    </row>
    <row r="1752" spans="5:8" ht="12.75" customHeight="1" x14ac:dyDescent="0.2">
      <c r="E1752" s="1"/>
      <c r="F1752" s="1"/>
      <c r="G1752" s="1"/>
      <c r="H1752" s="4"/>
    </row>
    <row r="1753" spans="5:8" ht="12.75" customHeight="1" x14ac:dyDescent="0.2">
      <c r="E1753" s="1"/>
      <c r="F1753" s="1"/>
      <c r="G1753" s="1"/>
      <c r="H1753" s="4"/>
    </row>
    <row r="1754" spans="5:8" ht="12.75" customHeight="1" x14ac:dyDescent="0.2">
      <c r="E1754" s="1"/>
      <c r="F1754" s="1"/>
      <c r="G1754" s="1"/>
      <c r="H1754" s="4"/>
    </row>
    <row r="1755" spans="5:8" ht="12.75" customHeight="1" x14ac:dyDescent="0.2">
      <c r="E1755" s="1"/>
      <c r="F1755" s="1"/>
      <c r="G1755" s="1"/>
      <c r="H1755" s="4"/>
    </row>
    <row r="1756" spans="5:8" ht="12.75" customHeight="1" x14ac:dyDescent="0.2">
      <c r="E1756" s="1"/>
      <c r="F1756" s="1"/>
      <c r="G1756" s="1"/>
      <c r="H1756" s="4"/>
    </row>
    <row r="1757" spans="5:8" ht="12.75" customHeight="1" x14ac:dyDescent="0.2">
      <c r="E1757" s="1"/>
      <c r="F1757" s="1"/>
      <c r="G1757" s="1"/>
      <c r="H1757" s="4"/>
    </row>
    <row r="1758" spans="5:8" ht="12.75" customHeight="1" x14ac:dyDescent="0.2">
      <c r="E1758" s="1"/>
      <c r="F1758" s="1"/>
      <c r="G1758" s="1"/>
      <c r="H1758" s="4"/>
    </row>
    <row r="1759" spans="5:8" ht="12.75" customHeight="1" x14ac:dyDescent="0.2">
      <c r="E1759" s="1"/>
      <c r="F1759" s="1"/>
      <c r="G1759" s="1"/>
      <c r="H1759" s="4"/>
    </row>
    <row r="1760" spans="5:8" ht="12.75" customHeight="1" x14ac:dyDescent="0.2">
      <c r="E1760" s="1"/>
      <c r="F1760" s="1"/>
      <c r="G1760" s="1"/>
      <c r="H1760" s="4"/>
    </row>
    <row r="1761" spans="5:8" ht="12.75" customHeight="1" x14ac:dyDescent="0.2">
      <c r="E1761" s="1"/>
      <c r="F1761" s="1"/>
      <c r="G1761" s="1"/>
      <c r="H1761" s="4"/>
    </row>
    <row r="1762" spans="5:8" ht="12.75" customHeight="1" x14ac:dyDescent="0.2">
      <c r="E1762" s="1"/>
      <c r="F1762" s="1"/>
      <c r="G1762" s="1"/>
      <c r="H1762" s="4"/>
    </row>
    <row r="1763" spans="5:8" ht="12.75" customHeight="1" x14ac:dyDescent="0.2">
      <c r="E1763" s="1"/>
      <c r="F1763" s="1"/>
      <c r="G1763" s="1"/>
      <c r="H1763" s="4"/>
    </row>
    <row r="1764" spans="5:8" ht="12.75" customHeight="1" x14ac:dyDescent="0.2">
      <c r="E1764" s="1"/>
      <c r="F1764" s="1"/>
      <c r="G1764" s="1"/>
      <c r="H1764" s="4"/>
    </row>
    <row r="1765" spans="5:8" ht="12.75" customHeight="1" x14ac:dyDescent="0.2">
      <c r="E1765" s="1"/>
      <c r="F1765" s="1"/>
      <c r="G1765" s="1"/>
      <c r="H1765" s="4"/>
    </row>
    <row r="1766" spans="5:8" ht="12.75" customHeight="1" x14ac:dyDescent="0.2">
      <c r="E1766" s="1"/>
      <c r="F1766" s="1"/>
      <c r="G1766" s="1"/>
      <c r="H1766" s="4"/>
    </row>
    <row r="1767" spans="5:8" ht="12.75" customHeight="1" x14ac:dyDescent="0.2">
      <c r="E1767" s="1"/>
      <c r="F1767" s="1"/>
      <c r="G1767" s="1"/>
      <c r="H1767" s="4"/>
    </row>
    <row r="1768" spans="5:8" ht="12.75" customHeight="1" x14ac:dyDescent="0.2">
      <c r="E1768" s="1"/>
      <c r="F1768" s="1"/>
      <c r="G1768" s="1"/>
      <c r="H1768" s="4"/>
    </row>
    <row r="1769" spans="5:8" ht="12.75" customHeight="1" x14ac:dyDescent="0.2">
      <c r="E1769" s="1"/>
      <c r="F1769" s="1"/>
      <c r="G1769" s="1"/>
      <c r="H1769" s="4"/>
    </row>
    <row r="1770" spans="5:8" ht="12.75" customHeight="1" x14ac:dyDescent="0.2">
      <c r="E1770" s="1"/>
      <c r="F1770" s="1"/>
      <c r="G1770" s="1"/>
      <c r="H1770" s="4"/>
    </row>
    <row r="1771" spans="5:8" ht="12.75" customHeight="1" x14ac:dyDescent="0.2">
      <c r="E1771" s="1"/>
      <c r="F1771" s="1"/>
      <c r="G1771" s="1"/>
      <c r="H1771" s="4"/>
    </row>
    <row r="1772" spans="5:8" ht="12.75" customHeight="1" x14ac:dyDescent="0.2">
      <c r="E1772" s="1"/>
      <c r="F1772" s="1"/>
      <c r="G1772" s="1"/>
      <c r="H1772" s="4"/>
    </row>
    <row r="1773" spans="5:8" ht="12.75" customHeight="1" x14ac:dyDescent="0.2">
      <c r="E1773" s="1"/>
      <c r="F1773" s="1"/>
      <c r="G1773" s="1"/>
      <c r="H1773" s="4"/>
    </row>
    <row r="1774" spans="5:8" ht="12.75" customHeight="1" x14ac:dyDescent="0.2">
      <c r="E1774" s="1"/>
      <c r="F1774" s="1"/>
      <c r="G1774" s="1"/>
      <c r="H1774" s="4"/>
    </row>
    <row r="1775" spans="5:8" ht="12.75" customHeight="1" x14ac:dyDescent="0.2">
      <c r="E1775" s="1"/>
      <c r="F1775" s="1"/>
      <c r="G1775" s="1"/>
      <c r="H1775" s="4"/>
    </row>
    <row r="1776" spans="5:8" ht="12.75" customHeight="1" x14ac:dyDescent="0.2">
      <c r="E1776" s="1"/>
      <c r="F1776" s="1"/>
      <c r="G1776" s="1"/>
      <c r="H1776" s="4"/>
    </row>
    <row r="1777" spans="5:8" ht="12.75" customHeight="1" x14ac:dyDescent="0.2">
      <c r="E1777" s="1"/>
      <c r="F1777" s="1"/>
      <c r="G1777" s="1"/>
      <c r="H1777" s="4"/>
    </row>
    <row r="1778" spans="5:8" ht="12.75" customHeight="1" x14ac:dyDescent="0.2">
      <c r="E1778" s="1"/>
      <c r="F1778" s="1"/>
      <c r="G1778" s="1"/>
      <c r="H1778" s="4"/>
    </row>
    <row r="1779" spans="5:8" ht="12.75" customHeight="1" x14ac:dyDescent="0.2">
      <c r="E1779" s="1"/>
      <c r="F1779" s="1"/>
      <c r="G1779" s="1"/>
      <c r="H1779" s="4"/>
    </row>
    <row r="1780" spans="5:8" ht="12.75" customHeight="1" x14ac:dyDescent="0.2">
      <c r="E1780" s="1"/>
      <c r="F1780" s="1"/>
      <c r="G1780" s="1"/>
      <c r="H1780" s="4"/>
    </row>
    <row r="1781" spans="5:8" ht="12.75" customHeight="1" x14ac:dyDescent="0.2">
      <c r="E1781" s="1"/>
      <c r="F1781" s="1"/>
      <c r="G1781" s="1"/>
      <c r="H1781" s="4"/>
    </row>
    <row r="1782" spans="5:8" ht="12.75" customHeight="1" x14ac:dyDescent="0.2">
      <c r="E1782" s="1"/>
      <c r="F1782" s="1"/>
      <c r="G1782" s="1"/>
      <c r="H1782" s="4"/>
    </row>
    <row r="1783" spans="5:8" ht="12.75" customHeight="1" x14ac:dyDescent="0.2">
      <c r="E1783" s="1"/>
      <c r="F1783" s="1"/>
      <c r="G1783" s="1"/>
      <c r="H1783" s="4"/>
    </row>
    <row r="1784" spans="5:8" ht="12.75" customHeight="1" x14ac:dyDescent="0.2">
      <c r="E1784" s="1"/>
      <c r="F1784" s="1"/>
      <c r="G1784" s="1"/>
      <c r="H1784" s="4"/>
    </row>
    <row r="1785" spans="5:8" ht="12.75" customHeight="1" x14ac:dyDescent="0.2">
      <c r="E1785" s="1"/>
      <c r="F1785" s="1"/>
      <c r="G1785" s="1"/>
      <c r="H1785" s="4"/>
    </row>
    <row r="1786" spans="5:8" ht="12.75" customHeight="1" x14ac:dyDescent="0.2">
      <c r="E1786" s="1"/>
      <c r="F1786" s="1"/>
      <c r="G1786" s="1"/>
      <c r="H1786" s="4"/>
    </row>
    <row r="1787" spans="5:8" ht="12.75" customHeight="1" x14ac:dyDescent="0.2">
      <c r="E1787" s="1"/>
      <c r="F1787" s="1"/>
      <c r="G1787" s="1"/>
      <c r="H1787" s="4"/>
    </row>
    <row r="1788" spans="5:8" ht="12.75" customHeight="1" x14ac:dyDescent="0.2">
      <c r="E1788" s="1"/>
      <c r="F1788" s="1"/>
      <c r="G1788" s="1"/>
      <c r="H1788" s="4"/>
    </row>
    <row r="1789" spans="5:8" ht="12.75" customHeight="1" x14ac:dyDescent="0.2">
      <c r="E1789" s="1"/>
      <c r="F1789" s="1"/>
      <c r="G1789" s="1"/>
      <c r="H1789" s="4"/>
    </row>
    <row r="1790" spans="5:8" ht="12.75" customHeight="1" x14ac:dyDescent="0.2">
      <c r="E1790" s="1"/>
      <c r="F1790" s="1"/>
      <c r="G1790" s="1"/>
      <c r="H1790" s="4"/>
    </row>
    <row r="1791" spans="5:8" ht="12.75" customHeight="1" x14ac:dyDescent="0.2">
      <c r="E1791" s="1"/>
      <c r="F1791" s="1"/>
      <c r="G1791" s="1"/>
      <c r="H1791" s="4"/>
    </row>
    <row r="1792" spans="5:8" ht="12.75" customHeight="1" x14ac:dyDescent="0.2">
      <c r="E1792" s="1"/>
      <c r="F1792" s="1"/>
      <c r="G1792" s="1"/>
      <c r="H1792" s="4"/>
    </row>
    <row r="1793" spans="5:8" ht="12.75" customHeight="1" x14ac:dyDescent="0.2">
      <c r="E1793" s="1"/>
      <c r="F1793" s="1"/>
      <c r="G1793" s="1"/>
      <c r="H1793" s="4"/>
    </row>
    <row r="1794" spans="5:8" ht="12.75" customHeight="1" x14ac:dyDescent="0.2">
      <c r="E1794" s="1"/>
      <c r="F1794" s="1"/>
      <c r="G1794" s="1"/>
      <c r="H1794" s="4"/>
    </row>
    <row r="1795" spans="5:8" ht="12.75" customHeight="1" x14ac:dyDescent="0.2">
      <c r="E1795" s="1"/>
      <c r="F1795" s="1"/>
      <c r="G1795" s="1"/>
      <c r="H1795" s="4"/>
    </row>
    <row r="1796" spans="5:8" ht="12.75" customHeight="1" x14ac:dyDescent="0.2">
      <c r="E1796" s="1"/>
      <c r="F1796" s="1"/>
      <c r="G1796" s="1"/>
      <c r="H1796" s="4"/>
    </row>
    <row r="1797" spans="5:8" ht="12.75" customHeight="1" x14ac:dyDescent="0.2">
      <c r="E1797" s="1"/>
      <c r="F1797" s="1"/>
      <c r="G1797" s="1"/>
      <c r="H1797" s="4"/>
    </row>
    <row r="1798" spans="5:8" ht="12.75" customHeight="1" x14ac:dyDescent="0.2">
      <c r="E1798" s="1"/>
      <c r="F1798" s="1"/>
      <c r="G1798" s="1"/>
      <c r="H1798" s="4"/>
    </row>
    <row r="1799" spans="5:8" ht="12.75" customHeight="1" x14ac:dyDescent="0.2">
      <c r="E1799" s="1"/>
      <c r="F1799" s="1"/>
      <c r="G1799" s="1"/>
      <c r="H1799" s="4"/>
    </row>
    <row r="1800" spans="5:8" ht="12.75" customHeight="1" x14ac:dyDescent="0.2">
      <c r="E1800" s="1"/>
      <c r="F1800" s="1"/>
      <c r="G1800" s="1"/>
      <c r="H1800" s="4"/>
    </row>
    <row r="1801" spans="5:8" ht="12.75" customHeight="1" x14ac:dyDescent="0.2">
      <c r="E1801" s="1"/>
      <c r="F1801" s="1"/>
      <c r="G1801" s="1"/>
      <c r="H1801" s="4"/>
    </row>
    <row r="1802" spans="5:8" ht="12.75" customHeight="1" x14ac:dyDescent="0.2">
      <c r="E1802" s="1"/>
      <c r="F1802" s="1"/>
      <c r="G1802" s="1"/>
      <c r="H1802" s="4"/>
    </row>
    <row r="1803" spans="5:8" ht="12.75" customHeight="1" x14ac:dyDescent="0.2">
      <c r="E1803" s="1"/>
      <c r="F1803" s="1"/>
      <c r="G1803" s="1"/>
      <c r="H1803" s="4"/>
    </row>
    <row r="1804" spans="5:8" ht="12.75" customHeight="1" x14ac:dyDescent="0.2">
      <c r="E1804" s="1"/>
      <c r="F1804" s="1"/>
      <c r="G1804" s="1"/>
      <c r="H1804" s="4"/>
    </row>
    <row r="1805" spans="5:8" ht="12.75" customHeight="1" x14ac:dyDescent="0.2">
      <c r="E1805" s="1"/>
      <c r="F1805" s="1"/>
      <c r="G1805" s="1"/>
      <c r="H1805" s="4"/>
    </row>
    <row r="1806" spans="5:8" ht="12.75" customHeight="1" x14ac:dyDescent="0.2">
      <c r="E1806" s="1"/>
      <c r="F1806" s="1"/>
      <c r="G1806" s="1"/>
      <c r="H1806" s="4"/>
    </row>
    <row r="1807" spans="5:8" ht="12.75" customHeight="1" x14ac:dyDescent="0.2">
      <c r="E1807" s="1"/>
      <c r="F1807" s="1"/>
      <c r="G1807" s="1"/>
      <c r="H1807" s="4"/>
    </row>
    <row r="1808" spans="5:8" ht="12.75" customHeight="1" x14ac:dyDescent="0.2">
      <c r="E1808" s="1"/>
      <c r="F1808" s="1"/>
      <c r="G1808" s="1"/>
      <c r="H1808" s="4"/>
    </row>
    <row r="1809" spans="5:8" ht="12.75" customHeight="1" x14ac:dyDescent="0.2">
      <c r="E1809" s="1"/>
      <c r="F1809" s="1"/>
      <c r="G1809" s="1"/>
      <c r="H1809" s="4"/>
    </row>
    <row r="1810" spans="5:8" ht="12.75" customHeight="1" x14ac:dyDescent="0.2">
      <c r="E1810" s="1"/>
      <c r="F1810" s="1"/>
      <c r="G1810" s="1"/>
      <c r="H1810" s="4"/>
    </row>
    <row r="1811" spans="5:8" ht="12.75" customHeight="1" x14ac:dyDescent="0.2">
      <c r="E1811" s="1"/>
      <c r="F1811" s="1"/>
      <c r="G1811" s="1"/>
      <c r="H1811" s="4"/>
    </row>
    <row r="1812" spans="5:8" ht="12.75" customHeight="1" x14ac:dyDescent="0.2">
      <c r="E1812" s="1"/>
      <c r="F1812" s="1"/>
      <c r="G1812" s="1"/>
      <c r="H1812" s="4"/>
    </row>
    <row r="1813" spans="5:8" ht="12.75" customHeight="1" x14ac:dyDescent="0.2">
      <c r="E1813" s="1"/>
      <c r="F1813" s="1"/>
      <c r="G1813" s="1"/>
      <c r="H1813" s="4"/>
    </row>
    <row r="1814" spans="5:8" ht="12.75" customHeight="1" x14ac:dyDescent="0.2">
      <c r="E1814" s="1"/>
      <c r="F1814" s="1"/>
      <c r="G1814" s="1"/>
      <c r="H1814" s="4"/>
    </row>
    <row r="1815" spans="5:8" ht="12.75" customHeight="1" x14ac:dyDescent="0.2">
      <c r="E1815" s="1"/>
      <c r="F1815" s="1"/>
      <c r="G1815" s="1"/>
      <c r="H1815" s="4"/>
    </row>
    <row r="1816" spans="5:8" ht="12.75" customHeight="1" x14ac:dyDescent="0.2">
      <c r="E1816" s="1"/>
      <c r="F1816" s="1"/>
      <c r="G1816" s="1"/>
      <c r="H1816" s="4"/>
    </row>
    <row r="1817" spans="5:8" ht="12.75" customHeight="1" x14ac:dyDescent="0.2">
      <c r="E1817" s="1"/>
      <c r="F1817" s="1"/>
      <c r="G1817" s="1"/>
      <c r="H1817" s="4"/>
    </row>
    <row r="1818" spans="5:8" ht="12.75" customHeight="1" x14ac:dyDescent="0.2">
      <c r="E1818" s="1"/>
      <c r="F1818" s="1"/>
      <c r="G1818" s="1"/>
      <c r="H1818" s="4"/>
    </row>
    <row r="1819" spans="5:8" ht="12.75" customHeight="1" x14ac:dyDescent="0.2">
      <c r="E1819" s="1"/>
      <c r="F1819" s="1"/>
      <c r="G1819" s="1"/>
      <c r="H1819" s="4"/>
    </row>
    <row r="1820" spans="5:8" ht="12.75" customHeight="1" x14ac:dyDescent="0.2">
      <c r="E1820" s="1"/>
      <c r="F1820" s="1"/>
      <c r="G1820" s="1"/>
      <c r="H1820" s="4"/>
    </row>
    <row r="1821" spans="5:8" ht="12.75" customHeight="1" x14ac:dyDescent="0.2">
      <c r="E1821" s="1"/>
      <c r="F1821" s="1"/>
      <c r="G1821" s="1"/>
      <c r="H1821" s="4"/>
    </row>
    <row r="1822" spans="5:8" ht="12.75" customHeight="1" x14ac:dyDescent="0.2">
      <c r="E1822" s="1"/>
      <c r="F1822" s="1"/>
      <c r="G1822" s="1"/>
      <c r="H1822" s="4"/>
    </row>
    <row r="1823" spans="5:8" ht="12.75" customHeight="1" x14ac:dyDescent="0.2">
      <c r="E1823" s="1"/>
      <c r="F1823" s="1"/>
      <c r="G1823" s="1"/>
      <c r="H1823" s="4"/>
    </row>
    <row r="1824" spans="5:8" ht="12.75" customHeight="1" x14ac:dyDescent="0.2">
      <c r="E1824" s="1"/>
      <c r="F1824" s="1"/>
      <c r="G1824" s="1"/>
      <c r="H1824" s="4"/>
    </row>
    <row r="1825" spans="5:8" ht="12.75" customHeight="1" x14ac:dyDescent="0.2">
      <c r="E1825" s="1"/>
      <c r="F1825" s="1"/>
      <c r="G1825" s="1"/>
      <c r="H1825" s="4"/>
    </row>
    <row r="1826" spans="5:8" ht="12.75" customHeight="1" x14ac:dyDescent="0.2">
      <c r="E1826" s="1"/>
      <c r="F1826" s="1"/>
      <c r="G1826" s="1"/>
      <c r="H1826" s="4"/>
    </row>
    <row r="1827" spans="5:8" ht="12.75" customHeight="1" x14ac:dyDescent="0.2">
      <c r="E1827" s="1"/>
      <c r="F1827" s="1"/>
      <c r="G1827" s="1"/>
      <c r="H1827" s="4"/>
    </row>
    <row r="1828" spans="5:8" ht="12.75" customHeight="1" x14ac:dyDescent="0.2">
      <c r="E1828" s="1"/>
      <c r="F1828" s="1"/>
      <c r="G1828" s="1"/>
      <c r="H1828" s="4"/>
    </row>
    <row r="1829" spans="5:8" ht="12.75" customHeight="1" x14ac:dyDescent="0.2">
      <c r="E1829" s="1"/>
      <c r="F1829" s="1"/>
      <c r="G1829" s="1"/>
      <c r="H1829" s="4"/>
    </row>
    <row r="1830" spans="5:8" ht="12.75" customHeight="1" x14ac:dyDescent="0.2">
      <c r="E1830" s="1"/>
      <c r="F1830" s="1"/>
      <c r="G1830" s="1"/>
      <c r="H1830" s="4"/>
    </row>
    <row r="1831" spans="5:8" ht="12.75" customHeight="1" x14ac:dyDescent="0.2">
      <c r="E1831" s="1"/>
      <c r="F1831" s="1"/>
      <c r="G1831" s="1"/>
      <c r="H1831" s="4"/>
    </row>
    <row r="1832" spans="5:8" ht="12.75" customHeight="1" x14ac:dyDescent="0.2">
      <c r="E1832" s="1"/>
      <c r="F1832" s="1"/>
      <c r="G1832" s="1"/>
      <c r="H1832" s="4"/>
    </row>
    <row r="1833" spans="5:8" ht="12.75" customHeight="1" x14ac:dyDescent="0.2">
      <c r="E1833" s="1"/>
      <c r="F1833" s="1"/>
      <c r="G1833" s="1"/>
      <c r="H1833" s="4"/>
    </row>
    <row r="1834" spans="5:8" ht="12.75" customHeight="1" x14ac:dyDescent="0.2">
      <c r="E1834" s="1"/>
      <c r="F1834" s="1"/>
      <c r="G1834" s="1"/>
      <c r="H1834" s="4"/>
    </row>
    <row r="1835" spans="5:8" ht="12.75" customHeight="1" x14ac:dyDescent="0.2">
      <c r="E1835" s="1"/>
      <c r="F1835" s="1"/>
      <c r="G1835" s="1"/>
      <c r="H1835" s="4"/>
    </row>
    <row r="1836" spans="5:8" ht="12.75" customHeight="1" x14ac:dyDescent="0.2">
      <c r="E1836" s="1"/>
      <c r="F1836" s="1"/>
      <c r="G1836" s="1"/>
      <c r="H1836" s="4"/>
    </row>
    <row r="1837" spans="5:8" ht="12.75" customHeight="1" x14ac:dyDescent="0.2">
      <c r="E1837" s="1"/>
      <c r="F1837" s="1"/>
      <c r="G1837" s="1"/>
      <c r="H1837" s="4"/>
    </row>
    <row r="1838" spans="5:8" ht="12.75" customHeight="1" x14ac:dyDescent="0.2">
      <c r="E1838" s="1"/>
      <c r="F1838" s="1"/>
      <c r="G1838" s="1"/>
      <c r="H1838" s="4"/>
    </row>
    <row r="1839" spans="5:8" ht="12.75" customHeight="1" x14ac:dyDescent="0.2">
      <c r="E1839" s="1"/>
      <c r="F1839" s="1"/>
      <c r="G1839" s="1"/>
      <c r="H1839" s="4"/>
    </row>
    <row r="1840" spans="5:8" ht="12.75" customHeight="1" x14ac:dyDescent="0.2">
      <c r="E1840" s="1"/>
      <c r="F1840" s="1"/>
      <c r="G1840" s="1"/>
      <c r="H1840" s="4"/>
    </row>
    <row r="1841" spans="5:8" ht="12.75" customHeight="1" x14ac:dyDescent="0.2">
      <c r="E1841" s="1"/>
      <c r="F1841" s="1"/>
      <c r="G1841" s="1"/>
      <c r="H1841" s="4"/>
    </row>
    <row r="1842" spans="5:8" ht="12.75" customHeight="1" x14ac:dyDescent="0.2">
      <c r="E1842" s="1"/>
      <c r="F1842" s="1"/>
      <c r="G1842" s="1"/>
      <c r="H1842" s="4"/>
    </row>
    <row r="1843" spans="5:8" ht="12.75" customHeight="1" x14ac:dyDescent="0.2">
      <c r="E1843" s="1"/>
      <c r="F1843" s="1"/>
      <c r="G1843" s="1"/>
      <c r="H1843" s="4"/>
    </row>
    <row r="1844" spans="5:8" ht="12.75" customHeight="1" x14ac:dyDescent="0.2">
      <c r="E1844" s="1"/>
      <c r="F1844" s="1"/>
      <c r="G1844" s="1"/>
      <c r="H1844" s="4"/>
    </row>
    <row r="1845" spans="5:8" ht="12.75" customHeight="1" x14ac:dyDescent="0.2">
      <c r="E1845" s="1"/>
      <c r="F1845" s="1"/>
      <c r="G1845" s="1"/>
      <c r="H1845" s="4"/>
    </row>
    <row r="1846" spans="5:8" ht="12.75" customHeight="1" x14ac:dyDescent="0.2">
      <c r="E1846" s="1"/>
      <c r="F1846" s="1"/>
      <c r="G1846" s="1"/>
      <c r="H1846" s="4"/>
    </row>
    <row r="1847" spans="5:8" ht="12.75" customHeight="1" x14ac:dyDescent="0.2">
      <c r="E1847" s="1"/>
      <c r="F1847" s="1"/>
      <c r="G1847" s="1"/>
      <c r="H1847" s="4"/>
    </row>
    <row r="1848" spans="5:8" ht="12.75" customHeight="1" x14ac:dyDescent="0.2">
      <c r="E1848" s="1"/>
      <c r="F1848" s="1"/>
      <c r="G1848" s="1"/>
      <c r="H1848" s="4"/>
    </row>
    <row r="1849" spans="5:8" ht="12.75" customHeight="1" x14ac:dyDescent="0.2">
      <c r="E1849" s="1"/>
      <c r="F1849" s="1"/>
      <c r="G1849" s="1"/>
      <c r="H1849" s="4"/>
    </row>
    <row r="1850" spans="5:8" ht="12.75" customHeight="1" x14ac:dyDescent="0.2">
      <c r="E1850" s="1"/>
      <c r="F1850" s="1"/>
      <c r="G1850" s="1"/>
      <c r="H1850" s="4"/>
    </row>
    <row r="1851" spans="5:8" ht="12.75" customHeight="1" x14ac:dyDescent="0.2">
      <c r="E1851" s="1"/>
      <c r="F1851" s="1"/>
      <c r="G1851" s="1"/>
      <c r="H1851" s="4"/>
    </row>
    <row r="1852" spans="5:8" ht="12.75" customHeight="1" x14ac:dyDescent="0.2">
      <c r="E1852" s="1"/>
      <c r="F1852" s="1"/>
      <c r="G1852" s="1"/>
      <c r="H1852" s="4"/>
    </row>
    <row r="1853" spans="5:8" ht="12.75" customHeight="1" x14ac:dyDescent="0.2">
      <c r="E1853" s="1"/>
      <c r="F1853" s="1"/>
      <c r="G1853" s="1"/>
      <c r="H1853" s="4"/>
    </row>
    <row r="1854" spans="5:8" ht="12.75" customHeight="1" x14ac:dyDescent="0.2">
      <c r="E1854" s="1"/>
      <c r="F1854" s="1"/>
      <c r="G1854" s="1"/>
      <c r="H1854" s="4"/>
    </row>
    <row r="1855" spans="5:8" ht="12.75" customHeight="1" x14ac:dyDescent="0.2">
      <c r="E1855" s="1"/>
      <c r="F1855" s="1"/>
      <c r="G1855" s="1"/>
      <c r="H1855" s="4"/>
    </row>
    <row r="1856" spans="5:8" ht="12.75" customHeight="1" x14ac:dyDescent="0.2">
      <c r="E1856" s="1"/>
      <c r="F1856" s="1"/>
      <c r="G1856" s="1"/>
      <c r="H1856" s="4"/>
    </row>
    <row r="1857" spans="5:8" ht="12.75" customHeight="1" x14ac:dyDescent="0.2">
      <c r="E1857" s="1"/>
      <c r="F1857" s="1"/>
      <c r="G1857" s="1"/>
      <c r="H1857" s="4"/>
    </row>
    <row r="1858" spans="5:8" ht="12.75" customHeight="1" x14ac:dyDescent="0.2">
      <c r="E1858" s="1"/>
      <c r="F1858" s="1"/>
      <c r="G1858" s="1"/>
      <c r="H1858" s="4"/>
    </row>
    <row r="1859" spans="5:8" ht="12.75" customHeight="1" x14ac:dyDescent="0.2">
      <c r="E1859" s="1"/>
      <c r="F1859" s="1"/>
      <c r="G1859" s="1"/>
      <c r="H1859" s="4"/>
    </row>
    <row r="1860" spans="5:8" ht="12.75" customHeight="1" x14ac:dyDescent="0.2">
      <c r="E1860" s="1"/>
      <c r="F1860" s="1"/>
      <c r="G1860" s="1"/>
      <c r="H1860" s="4"/>
    </row>
    <row r="1861" spans="5:8" ht="12.75" customHeight="1" x14ac:dyDescent="0.2">
      <c r="E1861" s="1"/>
      <c r="F1861" s="1"/>
      <c r="G1861" s="1"/>
      <c r="H1861" s="4"/>
    </row>
    <row r="1862" spans="5:8" ht="12.75" customHeight="1" x14ac:dyDescent="0.2">
      <c r="E1862" s="1"/>
      <c r="F1862" s="1"/>
      <c r="G1862" s="1"/>
      <c r="H1862" s="4"/>
    </row>
    <row r="1863" spans="5:8" ht="12.75" customHeight="1" x14ac:dyDescent="0.2">
      <c r="E1863" s="1"/>
      <c r="F1863" s="1"/>
      <c r="G1863" s="1"/>
      <c r="H1863" s="4"/>
    </row>
    <row r="1864" spans="5:8" ht="12.75" customHeight="1" x14ac:dyDescent="0.2">
      <c r="E1864" s="1"/>
      <c r="F1864" s="1"/>
      <c r="G1864" s="1"/>
      <c r="H1864" s="4"/>
    </row>
    <row r="1865" spans="5:8" ht="12.75" customHeight="1" x14ac:dyDescent="0.2">
      <c r="E1865" s="1"/>
      <c r="F1865" s="1"/>
      <c r="G1865" s="1"/>
      <c r="H1865" s="4"/>
    </row>
    <row r="1866" spans="5:8" ht="12.75" customHeight="1" x14ac:dyDescent="0.2">
      <c r="E1866" s="1"/>
      <c r="F1866" s="1"/>
      <c r="G1866" s="1"/>
      <c r="H1866" s="4"/>
    </row>
    <row r="1867" spans="5:8" ht="12.75" customHeight="1" x14ac:dyDescent="0.2">
      <c r="E1867" s="1"/>
      <c r="F1867" s="1"/>
      <c r="G1867" s="1"/>
      <c r="H1867" s="4"/>
    </row>
    <row r="1868" spans="5:8" ht="12.75" customHeight="1" x14ac:dyDescent="0.2">
      <c r="E1868" s="1"/>
      <c r="F1868" s="1"/>
      <c r="G1868" s="1"/>
      <c r="H1868" s="4"/>
    </row>
    <row r="1869" spans="5:8" ht="12.75" customHeight="1" x14ac:dyDescent="0.2">
      <c r="E1869" s="1"/>
      <c r="F1869" s="1"/>
      <c r="G1869" s="1"/>
      <c r="H1869" s="4"/>
    </row>
    <row r="1870" spans="5:8" ht="12.75" customHeight="1" x14ac:dyDescent="0.2">
      <c r="E1870" s="1"/>
      <c r="F1870" s="1"/>
      <c r="G1870" s="1"/>
      <c r="H1870" s="4"/>
    </row>
    <row r="1871" spans="5:8" ht="12.75" customHeight="1" x14ac:dyDescent="0.2">
      <c r="E1871" s="1"/>
      <c r="F1871" s="1"/>
      <c r="G1871" s="1"/>
      <c r="H1871" s="4"/>
    </row>
    <row r="1872" spans="5:8" ht="12.75" customHeight="1" x14ac:dyDescent="0.2">
      <c r="E1872" s="1"/>
      <c r="F1872" s="1"/>
      <c r="G1872" s="1"/>
      <c r="H1872" s="4"/>
    </row>
    <row r="1873" spans="5:8" ht="12.75" customHeight="1" x14ac:dyDescent="0.2">
      <c r="E1873" s="1"/>
      <c r="F1873" s="1"/>
      <c r="G1873" s="1"/>
      <c r="H1873" s="4"/>
    </row>
    <row r="1874" spans="5:8" ht="12.75" customHeight="1" x14ac:dyDescent="0.2">
      <c r="E1874" s="1"/>
      <c r="F1874" s="1"/>
      <c r="G1874" s="1"/>
      <c r="H1874" s="4"/>
    </row>
    <row r="1875" spans="5:8" ht="12.75" customHeight="1" x14ac:dyDescent="0.2">
      <c r="E1875" s="1"/>
      <c r="F1875" s="1"/>
      <c r="G1875" s="1"/>
      <c r="H1875" s="4"/>
    </row>
    <row r="1876" spans="5:8" ht="12.75" customHeight="1" x14ac:dyDescent="0.2">
      <c r="E1876" s="1"/>
      <c r="F1876" s="1"/>
      <c r="G1876" s="1"/>
      <c r="H1876" s="4"/>
    </row>
    <row r="1877" spans="5:8" ht="12.75" customHeight="1" x14ac:dyDescent="0.2">
      <c r="E1877" s="1"/>
      <c r="F1877" s="1"/>
      <c r="G1877" s="1"/>
      <c r="H1877" s="4"/>
    </row>
    <row r="1878" spans="5:8" ht="12.75" customHeight="1" x14ac:dyDescent="0.2">
      <c r="E1878" s="1"/>
      <c r="F1878" s="1"/>
      <c r="G1878" s="1"/>
      <c r="H1878" s="4"/>
    </row>
    <row r="1879" spans="5:8" ht="12.75" customHeight="1" x14ac:dyDescent="0.2">
      <c r="E1879" s="1"/>
      <c r="F1879" s="1"/>
      <c r="G1879" s="1"/>
      <c r="H1879" s="4"/>
    </row>
    <row r="1880" spans="5:8" ht="12.75" customHeight="1" x14ac:dyDescent="0.2">
      <c r="E1880" s="1"/>
      <c r="F1880" s="1"/>
      <c r="G1880" s="1"/>
      <c r="H1880" s="4"/>
    </row>
    <row r="1881" spans="5:8" ht="12.75" customHeight="1" x14ac:dyDescent="0.2">
      <c r="E1881" s="1"/>
      <c r="F1881" s="1"/>
      <c r="G1881" s="1"/>
      <c r="H1881" s="4"/>
    </row>
    <row r="1882" spans="5:8" ht="12.75" customHeight="1" x14ac:dyDescent="0.2">
      <c r="E1882" s="1"/>
      <c r="F1882" s="1"/>
      <c r="G1882" s="1"/>
      <c r="H1882" s="4"/>
    </row>
    <row r="1883" spans="5:8" ht="12.75" customHeight="1" x14ac:dyDescent="0.2">
      <c r="E1883" s="1"/>
      <c r="F1883" s="1"/>
      <c r="G1883" s="1"/>
      <c r="H1883" s="4"/>
    </row>
    <row r="1884" spans="5:8" ht="12.75" customHeight="1" x14ac:dyDescent="0.2">
      <c r="E1884" s="1"/>
      <c r="F1884" s="1"/>
      <c r="G1884" s="1"/>
      <c r="H1884" s="4"/>
    </row>
    <row r="1885" spans="5:8" ht="12.75" customHeight="1" x14ac:dyDescent="0.2">
      <c r="E1885" s="1"/>
      <c r="F1885" s="1"/>
      <c r="G1885" s="1"/>
      <c r="H1885" s="4"/>
    </row>
    <row r="1886" spans="5:8" ht="12.75" customHeight="1" x14ac:dyDescent="0.2">
      <c r="E1886" s="1"/>
      <c r="F1886" s="1"/>
      <c r="G1886" s="1"/>
      <c r="H1886" s="4"/>
    </row>
    <row r="1887" spans="5:8" ht="12.75" customHeight="1" x14ac:dyDescent="0.2">
      <c r="E1887" s="1"/>
      <c r="F1887" s="1"/>
      <c r="G1887" s="1"/>
      <c r="H1887" s="4"/>
    </row>
    <row r="1888" spans="5:8" ht="12.75" customHeight="1" x14ac:dyDescent="0.2">
      <c r="E1888" s="1"/>
      <c r="F1888" s="1"/>
      <c r="G1888" s="1"/>
      <c r="H1888" s="4"/>
    </row>
    <row r="1889" spans="5:8" ht="12.75" customHeight="1" x14ac:dyDescent="0.2">
      <c r="E1889" s="1"/>
      <c r="F1889" s="1"/>
      <c r="G1889" s="1"/>
      <c r="H1889" s="4"/>
    </row>
    <row r="1890" spans="5:8" ht="12.75" customHeight="1" x14ac:dyDescent="0.2">
      <c r="E1890" s="1"/>
      <c r="F1890" s="1"/>
      <c r="G1890" s="1"/>
      <c r="H1890" s="4"/>
    </row>
    <row r="1891" spans="5:8" ht="12.75" customHeight="1" x14ac:dyDescent="0.2">
      <c r="E1891" s="1"/>
      <c r="F1891" s="1"/>
      <c r="G1891" s="1"/>
      <c r="H1891" s="4"/>
    </row>
    <row r="1892" spans="5:8" ht="12.75" customHeight="1" x14ac:dyDescent="0.2">
      <c r="E1892" s="1"/>
      <c r="F1892" s="1"/>
      <c r="G1892" s="1"/>
      <c r="H1892" s="4"/>
    </row>
    <row r="1893" spans="5:8" ht="12.75" customHeight="1" x14ac:dyDescent="0.2">
      <c r="E1893" s="1"/>
      <c r="F1893" s="1"/>
      <c r="G1893" s="1"/>
      <c r="H1893" s="4"/>
    </row>
    <row r="1894" spans="5:8" ht="12.75" customHeight="1" x14ac:dyDescent="0.2">
      <c r="E1894" s="1"/>
      <c r="F1894" s="1"/>
      <c r="G1894" s="1"/>
      <c r="H1894" s="4"/>
    </row>
    <row r="1895" spans="5:8" ht="12.75" customHeight="1" x14ac:dyDescent="0.2">
      <c r="E1895" s="1"/>
      <c r="F1895" s="1"/>
      <c r="G1895" s="1"/>
      <c r="H1895" s="4"/>
    </row>
    <row r="1896" spans="5:8" ht="12.75" customHeight="1" x14ac:dyDescent="0.2">
      <c r="E1896" s="1"/>
      <c r="F1896" s="1"/>
      <c r="G1896" s="1"/>
      <c r="H1896" s="4"/>
    </row>
    <row r="1897" spans="5:8" ht="12.75" customHeight="1" x14ac:dyDescent="0.2">
      <c r="E1897" s="1"/>
      <c r="F1897" s="1"/>
      <c r="G1897" s="1"/>
      <c r="H1897" s="4"/>
    </row>
    <row r="1898" spans="5:8" ht="12.75" customHeight="1" x14ac:dyDescent="0.2">
      <c r="E1898" s="1"/>
      <c r="F1898" s="1"/>
      <c r="G1898" s="1"/>
      <c r="H1898" s="4"/>
    </row>
    <row r="1899" spans="5:8" ht="12.75" customHeight="1" x14ac:dyDescent="0.2">
      <c r="E1899" s="1"/>
      <c r="F1899" s="1"/>
      <c r="G1899" s="1"/>
      <c r="H1899" s="4"/>
    </row>
    <row r="1900" spans="5:8" ht="12.75" customHeight="1" x14ac:dyDescent="0.2">
      <c r="E1900" s="1"/>
      <c r="F1900" s="1"/>
      <c r="G1900" s="1"/>
      <c r="H1900" s="4"/>
    </row>
    <row r="1901" spans="5:8" ht="12.75" customHeight="1" x14ac:dyDescent="0.2">
      <c r="E1901" s="1"/>
      <c r="F1901" s="1"/>
      <c r="G1901" s="1"/>
      <c r="H1901" s="4"/>
    </row>
    <row r="1902" spans="5:8" ht="12.75" customHeight="1" x14ac:dyDescent="0.2">
      <c r="E1902" s="1"/>
      <c r="F1902" s="1"/>
      <c r="G1902" s="1"/>
      <c r="H1902" s="4"/>
    </row>
    <row r="1903" spans="5:8" ht="12.75" customHeight="1" x14ac:dyDescent="0.2">
      <c r="E1903" s="1"/>
      <c r="F1903" s="1"/>
      <c r="G1903" s="1"/>
      <c r="H1903" s="4"/>
    </row>
    <row r="1904" spans="5:8" ht="12.75" customHeight="1" x14ac:dyDescent="0.2">
      <c r="E1904" s="1"/>
      <c r="F1904" s="1"/>
      <c r="G1904" s="1"/>
      <c r="H1904" s="4"/>
    </row>
    <row r="1905" spans="5:8" ht="12.75" customHeight="1" x14ac:dyDescent="0.2">
      <c r="E1905" s="1"/>
      <c r="F1905" s="1"/>
      <c r="G1905" s="1"/>
      <c r="H1905" s="4"/>
    </row>
    <row r="1906" spans="5:8" ht="12.75" customHeight="1" x14ac:dyDescent="0.2">
      <c r="E1906" s="1"/>
      <c r="F1906" s="1"/>
      <c r="G1906" s="1"/>
      <c r="H1906" s="4"/>
    </row>
    <row r="1907" spans="5:8" ht="12.75" customHeight="1" x14ac:dyDescent="0.2">
      <c r="E1907" s="1"/>
      <c r="F1907" s="1"/>
      <c r="G1907" s="1"/>
      <c r="H1907" s="4"/>
    </row>
    <row r="1908" spans="5:8" ht="12.75" customHeight="1" x14ac:dyDescent="0.2">
      <c r="E1908" s="1"/>
      <c r="F1908" s="1"/>
      <c r="G1908" s="1"/>
      <c r="H1908" s="4"/>
    </row>
    <row r="1909" spans="5:8" ht="12.75" customHeight="1" x14ac:dyDescent="0.2">
      <c r="E1909" s="1"/>
      <c r="F1909" s="1"/>
      <c r="G1909" s="1"/>
      <c r="H1909" s="4"/>
    </row>
    <row r="1910" spans="5:8" ht="12.75" customHeight="1" x14ac:dyDescent="0.2">
      <c r="E1910" s="1"/>
      <c r="F1910" s="1"/>
      <c r="G1910" s="1"/>
      <c r="H1910" s="4"/>
    </row>
    <row r="1911" spans="5:8" ht="12.75" customHeight="1" x14ac:dyDescent="0.2">
      <c r="E1911" s="1"/>
      <c r="F1911" s="1"/>
      <c r="G1911" s="1"/>
      <c r="H1911" s="4"/>
    </row>
    <row r="1912" spans="5:8" ht="12.75" customHeight="1" x14ac:dyDescent="0.2">
      <c r="E1912" s="1"/>
      <c r="F1912" s="1"/>
      <c r="G1912" s="1"/>
      <c r="H1912" s="4"/>
    </row>
    <row r="1913" spans="5:8" ht="12.75" customHeight="1" x14ac:dyDescent="0.2">
      <c r="E1913" s="1"/>
      <c r="F1913" s="1"/>
      <c r="G1913" s="1"/>
      <c r="H1913" s="4"/>
    </row>
    <row r="1914" spans="5:8" ht="12.75" customHeight="1" x14ac:dyDescent="0.2">
      <c r="E1914" s="1"/>
      <c r="F1914" s="1"/>
      <c r="G1914" s="1"/>
      <c r="H1914" s="4"/>
    </row>
    <row r="1915" spans="5:8" ht="12.75" customHeight="1" x14ac:dyDescent="0.2">
      <c r="E1915" s="1"/>
      <c r="F1915" s="1"/>
      <c r="G1915" s="1"/>
      <c r="H1915" s="4"/>
    </row>
    <row r="1916" spans="5:8" ht="12.75" customHeight="1" x14ac:dyDescent="0.2">
      <c r="E1916" s="1"/>
      <c r="F1916" s="1"/>
      <c r="G1916" s="1"/>
      <c r="H1916" s="4"/>
    </row>
    <row r="1917" spans="5:8" ht="12.75" customHeight="1" x14ac:dyDescent="0.2">
      <c r="E1917" s="1"/>
      <c r="F1917" s="1"/>
      <c r="G1917" s="1"/>
      <c r="H1917" s="4"/>
    </row>
    <row r="1918" spans="5:8" ht="12.75" customHeight="1" x14ac:dyDescent="0.2">
      <c r="E1918" s="1"/>
      <c r="F1918" s="1"/>
      <c r="G1918" s="1"/>
      <c r="H1918" s="4"/>
    </row>
    <row r="1919" spans="5:8" ht="12.75" customHeight="1" x14ac:dyDescent="0.2">
      <c r="E1919" s="1"/>
      <c r="F1919" s="1"/>
      <c r="G1919" s="1"/>
      <c r="H1919" s="4"/>
    </row>
    <row r="1920" spans="5:8" ht="12.75" customHeight="1" x14ac:dyDescent="0.2">
      <c r="E1920" s="1"/>
      <c r="F1920" s="1"/>
      <c r="G1920" s="1"/>
      <c r="H1920" s="4"/>
    </row>
    <row r="1921" spans="5:8" ht="12.75" customHeight="1" x14ac:dyDescent="0.2">
      <c r="E1921" s="1"/>
      <c r="F1921" s="1"/>
      <c r="G1921" s="1"/>
      <c r="H1921" s="4"/>
    </row>
    <row r="1922" spans="5:8" ht="12.75" customHeight="1" x14ac:dyDescent="0.2">
      <c r="E1922" s="1"/>
      <c r="F1922" s="1"/>
      <c r="G1922" s="1"/>
      <c r="H1922" s="4"/>
    </row>
    <row r="1923" spans="5:8" ht="12.75" customHeight="1" x14ac:dyDescent="0.2">
      <c r="E1923" s="1"/>
      <c r="F1923" s="1"/>
      <c r="G1923" s="1"/>
      <c r="H1923" s="4"/>
    </row>
    <row r="1924" spans="5:8" ht="12.75" customHeight="1" x14ac:dyDescent="0.2">
      <c r="E1924" s="1"/>
      <c r="F1924" s="1"/>
      <c r="G1924" s="1"/>
      <c r="H1924" s="4"/>
    </row>
    <row r="1925" spans="5:8" ht="12.75" customHeight="1" x14ac:dyDescent="0.2">
      <c r="E1925" s="1"/>
      <c r="F1925" s="1"/>
      <c r="G1925" s="1"/>
      <c r="H1925" s="4"/>
    </row>
    <row r="1926" spans="5:8" ht="12.75" customHeight="1" x14ac:dyDescent="0.2">
      <c r="E1926" s="1"/>
      <c r="F1926" s="1"/>
      <c r="G1926" s="1"/>
      <c r="H1926" s="4"/>
    </row>
    <row r="1927" spans="5:8" ht="12.75" customHeight="1" x14ac:dyDescent="0.2">
      <c r="E1927" s="1"/>
      <c r="F1927" s="1"/>
      <c r="G1927" s="1"/>
      <c r="H1927" s="4"/>
    </row>
    <row r="1928" spans="5:8" ht="12.75" customHeight="1" x14ac:dyDescent="0.2">
      <c r="E1928" s="1"/>
      <c r="F1928" s="1"/>
      <c r="G1928" s="1"/>
      <c r="H1928" s="4"/>
    </row>
    <row r="1929" spans="5:8" ht="12.75" customHeight="1" x14ac:dyDescent="0.2">
      <c r="E1929" s="1"/>
      <c r="F1929" s="1"/>
      <c r="G1929" s="1"/>
      <c r="H1929" s="4"/>
    </row>
    <row r="1930" spans="5:8" ht="12.75" customHeight="1" x14ac:dyDescent="0.2">
      <c r="E1930" s="1"/>
      <c r="F1930" s="1"/>
      <c r="G1930" s="1"/>
      <c r="H1930" s="4"/>
    </row>
    <row r="1931" spans="5:8" ht="12.75" customHeight="1" x14ac:dyDescent="0.2">
      <c r="E1931" s="1"/>
      <c r="F1931" s="1"/>
      <c r="G1931" s="1"/>
      <c r="H1931" s="4"/>
    </row>
    <row r="1932" spans="5:8" ht="12.75" customHeight="1" x14ac:dyDescent="0.2">
      <c r="E1932" s="1"/>
      <c r="F1932" s="1"/>
      <c r="G1932" s="1"/>
      <c r="H1932" s="4"/>
    </row>
    <row r="1933" spans="5:8" ht="12.75" customHeight="1" x14ac:dyDescent="0.2">
      <c r="E1933" s="1"/>
      <c r="F1933" s="1"/>
      <c r="G1933" s="1"/>
      <c r="H1933" s="4"/>
    </row>
    <row r="1934" spans="5:8" ht="12.75" customHeight="1" x14ac:dyDescent="0.2">
      <c r="E1934" s="1"/>
      <c r="F1934" s="1"/>
      <c r="G1934" s="1"/>
      <c r="H1934" s="4"/>
    </row>
    <row r="1935" spans="5:8" ht="12.75" customHeight="1" x14ac:dyDescent="0.2">
      <c r="E1935" s="1"/>
      <c r="F1935" s="1"/>
      <c r="G1935" s="1"/>
      <c r="H1935" s="4"/>
    </row>
    <row r="1936" spans="5:8" ht="12.75" customHeight="1" x14ac:dyDescent="0.2">
      <c r="E1936" s="1"/>
      <c r="F1936" s="1"/>
      <c r="G1936" s="1"/>
      <c r="H1936" s="4"/>
    </row>
    <row r="1937" spans="5:8" ht="12.75" customHeight="1" x14ac:dyDescent="0.2">
      <c r="E1937" s="1"/>
      <c r="F1937" s="1"/>
      <c r="G1937" s="1"/>
      <c r="H1937" s="4"/>
    </row>
    <row r="1938" spans="5:8" ht="12.75" customHeight="1" x14ac:dyDescent="0.2">
      <c r="E1938" s="1"/>
      <c r="F1938" s="1"/>
      <c r="G1938" s="1"/>
      <c r="H1938" s="4"/>
    </row>
    <row r="1939" spans="5:8" ht="12.75" customHeight="1" x14ac:dyDescent="0.2">
      <c r="E1939" s="1"/>
      <c r="F1939" s="1"/>
      <c r="G1939" s="1"/>
      <c r="H1939" s="4"/>
    </row>
    <row r="1940" spans="5:8" ht="12.75" customHeight="1" x14ac:dyDescent="0.2">
      <c r="E1940" s="1"/>
      <c r="F1940" s="1"/>
      <c r="G1940" s="1"/>
      <c r="H1940" s="4"/>
    </row>
    <row r="1941" spans="5:8" ht="12.75" customHeight="1" x14ac:dyDescent="0.2">
      <c r="E1941" s="1"/>
      <c r="F1941" s="1"/>
      <c r="G1941" s="1"/>
      <c r="H1941" s="4"/>
    </row>
    <row r="1942" spans="5:8" ht="12.75" customHeight="1" x14ac:dyDescent="0.2">
      <c r="E1942" s="1"/>
      <c r="F1942" s="1"/>
      <c r="G1942" s="1"/>
      <c r="H1942" s="4"/>
    </row>
    <row r="1943" spans="5:8" ht="12.75" customHeight="1" x14ac:dyDescent="0.2">
      <c r="E1943" s="1"/>
      <c r="F1943" s="1"/>
      <c r="G1943" s="1"/>
      <c r="H1943" s="4"/>
    </row>
    <row r="1944" spans="5:8" ht="12.75" customHeight="1" x14ac:dyDescent="0.2">
      <c r="E1944" s="1"/>
      <c r="F1944" s="1"/>
      <c r="G1944" s="1"/>
      <c r="H1944" s="4"/>
    </row>
    <row r="1945" spans="5:8" ht="12.75" customHeight="1" x14ac:dyDescent="0.2">
      <c r="E1945" s="1"/>
      <c r="F1945" s="1"/>
      <c r="G1945" s="1"/>
      <c r="H1945" s="4"/>
    </row>
    <row r="1946" spans="5:8" ht="12.75" customHeight="1" x14ac:dyDescent="0.2">
      <c r="E1946" s="1"/>
      <c r="F1946" s="1"/>
      <c r="G1946" s="1"/>
      <c r="H1946" s="4"/>
    </row>
    <row r="1947" spans="5:8" ht="12.75" customHeight="1" x14ac:dyDescent="0.2">
      <c r="E1947" s="1"/>
      <c r="F1947" s="1"/>
      <c r="G1947" s="1"/>
      <c r="H1947" s="4"/>
    </row>
    <row r="1948" spans="5:8" ht="12.75" customHeight="1" x14ac:dyDescent="0.2">
      <c r="E1948" s="1"/>
      <c r="F1948" s="1"/>
      <c r="G1948" s="1"/>
      <c r="H1948" s="4"/>
    </row>
    <row r="1949" spans="5:8" ht="12.75" customHeight="1" x14ac:dyDescent="0.2">
      <c r="E1949" s="1"/>
      <c r="F1949" s="1"/>
      <c r="G1949" s="1"/>
      <c r="H1949" s="4"/>
    </row>
    <row r="1950" spans="5:8" ht="12.75" customHeight="1" x14ac:dyDescent="0.2">
      <c r="E1950" s="1"/>
      <c r="F1950" s="1"/>
      <c r="G1950" s="1"/>
      <c r="H1950" s="4"/>
    </row>
    <row r="1951" spans="5:8" ht="12.75" customHeight="1" x14ac:dyDescent="0.2">
      <c r="E1951" s="1"/>
      <c r="F1951" s="1"/>
      <c r="G1951" s="1"/>
      <c r="H1951" s="4"/>
    </row>
    <row r="1952" spans="5:8" ht="12.75" customHeight="1" x14ac:dyDescent="0.2">
      <c r="E1952" s="1"/>
      <c r="F1952" s="1"/>
      <c r="G1952" s="1"/>
      <c r="H1952" s="4"/>
    </row>
    <row r="1953" spans="5:8" ht="12.75" customHeight="1" x14ac:dyDescent="0.2">
      <c r="E1953" s="1"/>
      <c r="F1953" s="1"/>
      <c r="G1953" s="1"/>
      <c r="H1953" s="4"/>
    </row>
    <row r="1954" spans="5:8" ht="12.75" customHeight="1" x14ac:dyDescent="0.2">
      <c r="E1954" s="1"/>
      <c r="F1954" s="1"/>
      <c r="G1954" s="1"/>
      <c r="H1954" s="4"/>
    </row>
    <row r="1955" spans="5:8" ht="12.75" customHeight="1" x14ac:dyDescent="0.2">
      <c r="E1955" s="1"/>
      <c r="F1955" s="1"/>
      <c r="G1955" s="1"/>
      <c r="H1955" s="4"/>
    </row>
    <row r="1956" spans="5:8" ht="12.75" customHeight="1" x14ac:dyDescent="0.2">
      <c r="E1956" s="1"/>
      <c r="F1956" s="1"/>
      <c r="G1956" s="1"/>
      <c r="H1956" s="4"/>
    </row>
    <row r="1957" spans="5:8" ht="12.75" customHeight="1" x14ac:dyDescent="0.2">
      <c r="E1957" s="1"/>
      <c r="F1957" s="1"/>
      <c r="G1957" s="1"/>
      <c r="H1957" s="4"/>
    </row>
    <row r="1958" spans="5:8" ht="12.75" customHeight="1" x14ac:dyDescent="0.2">
      <c r="E1958" s="1"/>
      <c r="F1958" s="1"/>
      <c r="G1958" s="1"/>
      <c r="H1958" s="4"/>
    </row>
    <row r="1959" spans="5:8" ht="12.75" customHeight="1" x14ac:dyDescent="0.2">
      <c r="E1959" s="1"/>
      <c r="F1959" s="1"/>
      <c r="G1959" s="1"/>
      <c r="H1959" s="4"/>
    </row>
    <row r="1960" spans="5:8" ht="12.75" customHeight="1" x14ac:dyDescent="0.2">
      <c r="E1960" s="1"/>
      <c r="F1960" s="1"/>
      <c r="G1960" s="1"/>
      <c r="H1960" s="4"/>
    </row>
    <row r="1961" spans="5:8" ht="12.75" customHeight="1" x14ac:dyDescent="0.2">
      <c r="E1961" s="1"/>
      <c r="F1961" s="1"/>
      <c r="G1961" s="1"/>
      <c r="H1961" s="4"/>
    </row>
    <row r="1962" spans="5:8" ht="12.75" customHeight="1" x14ac:dyDescent="0.2">
      <c r="E1962" s="1"/>
      <c r="F1962" s="1"/>
      <c r="G1962" s="1"/>
      <c r="H1962" s="4"/>
    </row>
    <row r="1963" spans="5:8" ht="12.75" customHeight="1" x14ac:dyDescent="0.2">
      <c r="E1963" s="1"/>
      <c r="F1963" s="1"/>
      <c r="G1963" s="1"/>
      <c r="H1963" s="4"/>
    </row>
    <row r="1964" spans="5:8" ht="12.75" customHeight="1" x14ac:dyDescent="0.2">
      <c r="E1964" s="1"/>
      <c r="F1964" s="1"/>
      <c r="G1964" s="1"/>
      <c r="H1964" s="4"/>
    </row>
    <row r="1965" spans="5:8" ht="12.75" customHeight="1" x14ac:dyDescent="0.2">
      <c r="E1965" s="1"/>
      <c r="F1965" s="1"/>
      <c r="G1965" s="1"/>
      <c r="H1965" s="4"/>
    </row>
    <row r="1966" spans="5:8" ht="12.75" customHeight="1" x14ac:dyDescent="0.2">
      <c r="E1966" s="1"/>
      <c r="F1966" s="1"/>
      <c r="G1966" s="1"/>
      <c r="H1966" s="4"/>
    </row>
    <row r="1967" spans="5:8" ht="12.75" customHeight="1" x14ac:dyDescent="0.2">
      <c r="E1967" s="1"/>
      <c r="F1967" s="1"/>
      <c r="G1967" s="1"/>
      <c r="H1967" s="4"/>
    </row>
    <row r="1968" spans="5:8" ht="12.75" customHeight="1" x14ac:dyDescent="0.2">
      <c r="E1968" s="1"/>
      <c r="F1968" s="1"/>
      <c r="G1968" s="1"/>
      <c r="H1968" s="4"/>
    </row>
    <row r="1969" spans="5:8" ht="12.75" customHeight="1" x14ac:dyDescent="0.2">
      <c r="E1969" s="1"/>
      <c r="F1969" s="1"/>
      <c r="G1969" s="1"/>
      <c r="H1969" s="4"/>
    </row>
    <row r="1970" spans="5:8" ht="12.75" customHeight="1" x14ac:dyDescent="0.2">
      <c r="E1970" s="1"/>
      <c r="F1970" s="1"/>
      <c r="G1970" s="1"/>
      <c r="H1970" s="4"/>
    </row>
    <row r="1971" spans="5:8" ht="12.75" customHeight="1" x14ac:dyDescent="0.2">
      <c r="E1971" s="1"/>
      <c r="F1971" s="1"/>
      <c r="G1971" s="1"/>
      <c r="H1971" s="4"/>
    </row>
    <row r="1972" spans="5:8" ht="12.75" customHeight="1" x14ac:dyDescent="0.2">
      <c r="E1972" s="1"/>
      <c r="F1972" s="1"/>
      <c r="G1972" s="1"/>
      <c r="H1972" s="4"/>
    </row>
    <row r="1973" spans="5:8" ht="12.75" customHeight="1" x14ac:dyDescent="0.2">
      <c r="E1973" s="1"/>
      <c r="F1973" s="1"/>
      <c r="G1973" s="1"/>
      <c r="H1973" s="4"/>
    </row>
    <row r="1974" spans="5:8" ht="12.75" customHeight="1" x14ac:dyDescent="0.2">
      <c r="E1974" s="1"/>
      <c r="F1974" s="1"/>
      <c r="G1974" s="1"/>
      <c r="H1974" s="4"/>
    </row>
    <row r="1975" spans="5:8" ht="12.75" customHeight="1" x14ac:dyDescent="0.2">
      <c r="E1975" s="1"/>
      <c r="F1975" s="1"/>
      <c r="G1975" s="1"/>
      <c r="H1975" s="4"/>
    </row>
    <row r="1976" spans="5:8" ht="12.75" customHeight="1" x14ac:dyDescent="0.2">
      <c r="E1976" s="1"/>
      <c r="F1976" s="1"/>
      <c r="G1976" s="1"/>
      <c r="H1976" s="4"/>
    </row>
    <row r="1977" spans="5:8" ht="12.75" customHeight="1" x14ac:dyDescent="0.2">
      <c r="E1977" s="1"/>
      <c r="F1977" s="1"/>
      <c r="G1977" s="1"/>
      <c r="H1977" s="4"/>
    </row>
    <row r="1978" spans="5:8" ht="12.75" customHeight="1" x14ac:dyDescent="0.2">
      <c r="E1978" s="1"/>
      <c r="F1978" s="1"/>
      <c r="G1978" s="1"/>
      <c r="H1978" s="4"/>
    </row>
    <row r="1979" spans="5:8" ht="12.75" customHeight="1" x14ac:dyDescent="0.2">
      <c r="E1979" s="1"/>
      <c r="F1979" s="1"/>
      <c r="G1979" s="1"/>
      <c r="H1979" s="4"/>
    </row>
    <row r="1980" spans="5:8" ht="12.75" customHeight="1" x14ac:dyDescent="0.2">
      <c r="E1980" s="1"/>
      <c r="F1980" s="1"/>
      <c r="G1980" s="1"/>
      <c r="H1980" s="4"/>
    </row>
    <row r="1981" spans="5:8" ht="12.75" customHeight="1" x14ac:dyDescent="0.2">
      <c r="E1981" s="1"/>
      <c r="F1981" s="1"/>
      <c r="G1981" s="1"/>
      <c r="H1981" s="4"/>
    </row>
    <row r="1982" spans="5:8" ht="12.75" customHeight="1" x14ac:dyDescent="0.2">
      <c r="E1982" s="1"/>
      <c r="F1982" s="1"/>
      <c r="G1982" s="1"/>
      <c r="H1982" s="4"/>
    </row>
    <row r="1983" spans="5:8" ht="12.75" customHeight="1" x14ac:dyDescent="0.2">
      <c r="E1983" s="1"/>
      <c r="F1983" s="1"/>
      <c r="G1983" s="1"/>
      <c r="H1983" s="4"/>
    </row>
    <row r="1984" spans="5:8" ht="12.75" customHeight="1" x14ac:dyDescent="0.2">
      <c r="E1984" s="1"/>
      <c r="F1984" s="1"/>
      <c r="G1984" s="1"/>
      <c r="H1984" s="4"/>
    </row>
    <row r="1985" spans="5:8" ht="12.75" customHeight="1" x14ac:dyDescent="0.2">
      <c r="E1985" s="1"/>
      <c r="F1985" s="1"/>
      <c r="G1985" s="1"/>
      <c r="H1985" s="4"/>
    </row>
    <row r="1986" spans="5:8" ht="12.75" customHeight="1" x14ac:dyDescent="0.2">
      <c r="E1986" s="1"/>
      <c r="F1986" s="1"/>
      <c r="G1986" s="1"/>
      <c r="H1986" s="4"/>
    </row>
    <row r="1987" spans="5:8" ht="12.75" customHeight="1" x14ac:dyDescent="0.2">
      <c r="E1987" s="1"/>
      <c r="F1987" s="1"/>
      <c r="G1987" s="1"/>
      <c r="H1987" s="4"/>
    </row>
    <row r="1988" spans="5:8" ht="12.75" customHeight="1" x14ac:dyDescent="0.2">
      <c r="E1988" s="1"/>
      <c r="F1988" s="1"/>
      <c r="G1988" s="1"/>
      <c r="H1988" s="4"/>
    </row>
    <row r="1989" spans="5:8" ht="12.75" customHeight="1" x14ac:dyDescent="0.2">
      <c r="E1989" s="1"/>
      <c r="F1989" s="1"/>
      <c r="G1989" s="1"/>
      <c r="H1989" s="4"/>
    </row>
    <row r="1990" spans="5:8" ht="12.75" customHeight="1" x14ac:dyDescent="0.2">
      <c r="E1990" s="1"/>
      <c r="F1990" s="1"/>
      <c r="G1990" s="1"/>
      <c r="H1990" s="4"/>
    </row>
    <row r="1991" spans="5:8" ht="12.75" customHeight="1" x14ac:dyDescent="0.2">
      <c r="E1991" s="1"/>
      <c r="F1991" s="1"/>
      <c r="G1991" s="1"/>
      <c r="H1991" s="4"/>
    </row>
    <row r="1992" spans="5:8" ht="12.75" customHeight="1" x14ac:dyDescent="0.2">
      <c r="E1992" s="1"/>
      <c r="F1992" s="1"/>
      <c r="G1992" s="1"/>
      <c r="H1992" s="4"/>
    </row>
    <row r="1993" spans="5:8" ht="12.75" customHeight="1" x14ac:dyDescent="0.2">
      <c r="E1993" s="1"/>
      <c r="F1993" s="1"/>
      <c r="G1993" s="1"/>
      <c r="H1993" s="4"/>
    </row>
    <row r="1994" spans="5:8" ht="12.75" customHeight="1" x14ac:dyDescent="0.2">
      <c r="E1994" s="1"/>
      <c r="F1994" s="1"/>
      <c r="G1994" s="1"/>
      <c r="H1994" s="4"/>
    </row>
    <row r="1995" spans="5:8" ht="12.75" customHeight="1" x14ac:dyDescent="0.2">
      <c r="E1995" s="1"/>
      <c r="F1995" s="1"/>
      <c r="G1995" s="1"/>
      <c r="H1995" s="4"/>
    </row>
    <row r="1996" spans="5:8" ht="12.75" customHeight="1" x14ac:dyDescent="0.2">
      <c r="E1996" s="1"/>
      <c r="F1996" s="1"/>
      <c r="G1996" s="1"/>
      <c r="H1996" s="4"/>
    </row>
    <row r="1997" spans="5:8" ht="12.75" customHeight="1" x14ac:dyDescent="0.2">
      <c r="E1997" s="1"/>
      <c r="F1997" s="1"/>
      <c r="G1997" s="1"/>
      <c r="H1997" s="4"/>
    </row>
    <row r="1998" spans="5:8" ht="12.75" customHeight="1" x14ac:dyDescent="0.2">
      <c r="E1998" s="1"/>
      <c r="F1998" s="1"/>
      <c r="G1998" s="1"/>
      <c r="H1998" s="4"/>
    </row>
    <row r="1999" spans="5:8" ht="12.75" customHeight="1" x14ac:dyDescent="0.2">
      <c r="E1999" s="1"/>
      <c r="F1999" s="1"/>
      <c r="G1999" s="1"/>
      <c r="H1999" s="4"/>
    </row>
    <row r="2000" spans="5:8" ht="12.75" customHeight="1" x14ac:dyDescent="0.2">
      <c r="E2000" s="1"/>
      <c r="F2000" s="1"/>
      <c r="G2000" s="1"/>
      <c r="H2000" s="4"/>
    </row>
    <row r="2001" spans="5:8" ht="12.75" customHeight="1" x14ac:dyDescent="0.2">
      <c r="E2001" s="1"/>
      <c r="F2001" s="1"/>
      <c r="G2001" s="1"/>
      <c r="H2001" s="4"/>
    </row>
    <row r="2002" spans="5:8" ht="12.75" customHeight="1" x14ac:dyDescent="0.2">
      <c r="E2002" s="1"/>
      <c r="F2002" s="1"/>
      <c r="G2002" s="1"/>
      <c r="H2002" s="4"/>
    </row>
    <row r="2003" spans="5:8" ht="12.75" customHeight="1" x14ac:dyDescent="0.2">
      <c r="E2003" s="1"/>
      <c r="F2003" s="1"/>
      <c r="G2003" s="1"/>
      <c r="H2003" s="4"/>
    </row>
    <row r="2004" spans="5:8" ht="12.75" customHeight="1" x14ac:dyDescent="0.2">
      <c r="E2004" s="1"/>
      <c r="F2004" s="1"/>
      <c r="G2004" s="1"/>
      <c r="H2004" s="4"/>
    </row>
    <row r="2005" spans="5:8" ht="12.75" customHeight="1" x14ac:dyDescent="0.2">
      <c r="E2005" s="1"/>
      <c r="F2005" s="1"/>
      <c r="G2005" s="1"/>
      <c r="H2005" s="4"/>
    </row>
    <row r="2006" spans="5:8" ht="12.75" customHeight="1" x14ac:dyDescent="0.2">
      <c r="E2006" s="1"/>
      <c r="F2006" s="1"/>
      <c r="G2006" s="1"/>
      <c r="H2006" s="4"/>
    </row>
    <row r="2007" spans="5:8" ht="12.75" customHeight="1" x14ac:dyDescent="0.2">
      <c r="E2007" s="1"/>
      <c r="F2007" s="1"/>
      <c r="G2007" s="1"/>
      <c r="H2007" s="4"/>
    </row>
    <row r="2008" spans="5:8" ht="12.75" customHeight="1" x14ac:dyDescent="0.2">
      <c r="E2008" s="1"/>
      <c r="F2008" s="1"/>
      <c r="G2008" s="1"/>
      <c r="H2008" s="4"/>
    </row>
    <row r="2009" spans="5:8" ht="12.75" customHeight="1" x14ac:dyDescent="0.2">
      <c r="E2009" s="1"/>
      <c r="F2009" s="1"/>
      <c r="G2009" s="1"/>
      <c r="H2009" s="4"/>
    </row>
    <row r="2010" spans="5:8" ht="12.75" customHeight="1" x14ac:dyDescent="0.2">
      <c r="E2010" s="1"/>
      <c r="F2010" s="1"/>
      <c r="G2010" s="1"/>
      <c r="H2010" s="4"/>
    </row>
    <row r="2011" spans="5:8" ht="12.75" customHeight="1" x14ac:dyDescent="0.2">
      <c r="E2011" s="1"/>
      <c r="F2011" s="1"/>
      <c r="G2011" s="1"/>
      <c r="H2011" s="4"/>
    </row>
    <row r="2012" spans="5:8" ht="12.75" customHeight="1" x14ac:dyDescent="0.2">
      <c r="E2012" s="1"/>
      <c r="F2012" s="1"/>
      <c r="G2012" s="1"/>
      <c r="H2012" s="4"/>
    </row>
    <row r="2013" spans="5:8" ht="12.75" customHeight="1" x14ac:dyDescent="0.2">
      <c r="E2013" s="1"/>
      <c r="F2013" s="1"/>
      <c r="G2013" s="1"/>
      <c r="H2013" s="4"/>
    </row>
    <row r="2014" spans="5:8" ht="12.75" customHeight="1" x14ac:dyDescent="0.2">
      <c r="E2014" s="1"/>
      <c r="F2014" s="1"/>
      <c r="G2014" s="1"/>
      <c r="H2014" s="4"/>
    </row>
    <row r="2015" spans="5:8" ht="12.75" customHeight="1" x14ac:dyDescent="0.2">
      <c r="E2015" s="1"/>
      <c r="F2015" s="1"/>
      <c r="G2015" s="1"/>
      <c r="H2015" s="4"/>
    </row>
    <row r="2016" spans="5:8" ht="12.75" customHeight="1" x14ac:dyDescent="0.2">
      <c r="E2016" s="1"/>
      <c r="F2016" s="1"/>
      <c r="G2016" s="1"/>
      <c r="H2016" s="4"/>
    </row>
    <row r="2017" spans="5:8" ht="12.75" customHeight="1" x14ac:dyDescent="0.2">
      <c r="E2017" s="1"/>
      <c r="F2017" s="1"/>
      <c r="G2017" s="1"/>
      <c r="H2017" s="4"/>
    </row>
    <row r="2018" spans="5:8" ht="12.75" customHeight="1" x14ac:dyDescent="0.2">
      <c r="E2018" s="1"/>
      <c r="F2018" s="1"/>
      <c r="G2018" s="1"/>
      <c r="H2018" s="4"/>
    </row>
    <row r="2019" spans="5:8" ht="12.75" customHeight="1" x14ac:dyDescent="0.2">
      <c r="E2019" s="1"/>
      <c r="F2019" s="1"/>
      <c r="G2019" s="1"/>
      <c r="H2019" s="4"/>
    </row>
    <row r="2020" spans="5:8" ht="12.75" customHeight="1" x14ac:dyDescent="0.2">
      <c r="E2020" s="1"/>
      <c r="F2020" s="1"/>
      <c r="G2020" s="1"/>
      <c r="H2020" s="4"/>
    </row>
    <row r="2021" spans="5:8" ht="12.75" customHeight="1" x14ac:dyDescent="0.2">
      <c r="E2021" s="1"/>
      <c r="F2021" s="1"/>
      <c r="G2021" s="1"/>
      <c r="H2021" s="4"/>
    </row>
    <row r="2022" spans="5:8" ht="12.75" customHeight="1" x14ac:dyDescent="0.2">
      <c r="E2022" s="1"/>
      <c r="F2022" s="1"/>
      <c r="G2022" s="1"/>
      <c r="H2022" s="4"/>
    </row>
    <row r="2023" spans="5:8" ht="12.75" customHeight="1" x14ac:dyDescent="0.2">
      <c r="E2023" s="1"/>
      <c r="F2023" s="1"/>
      <c r="G2023" s="1"/>
      <c r="H2023" s="4"/>
    </row>
    <row r="2024" spans="5:8" ht="12.75" customHeight="1" x14ac:dyDescent="0.2">
      <c r="E2024" s="1"/>
      <c r="F2024" s="1"/>
      <c r="G2024" s="1"/>
      <c r="H2024" s="4"/>
    </row>
    <row r="2025" spans="5:8" ht="12.75" customHeight="1" x14ac:dyDescent="0.2">
      <c r="E2025" s="1"/>
      <c r="F2025" s="1"/>
      <c r="G2025" s="1"/>
      <c r="H2025" s="4"/>
    </row>
    <row r="2026" spans="5:8" ht="12.75" customHeight="1" x14ac:dyDescent="0.2">
      <c r="E2026" s="1"/>
      <c r="F2026" s="1"/>
      <c r="G2026" s="1"/>
      <c r="H2026" s="4"/>
    </row>
    <row r="2027" spans="5:8" ht="12.75" customHeight="1" x14ac:dyDescent="0.2">
      <c r="E2027" s="1"/>
      <c r="F2027" s="1"/>
      <c r="G2027" s="1"/>
      <c r="H2027" s="4"/>
    </row>
    <row r="2028" spans="5:8" ht="12.75" customHeight="1" x14ac:dyDescent="0.2">
      <c r="E2028" s="1"/>
      <c r="F2028" s="1"/>
      <c r="G2028" s="1"/>
      <c r="H2028" s="4"/>
    </row>
    <row r="2029" spans="5:8" ht="12.75" customHeight="1" x14ac:dyDescent="0.2">
      <c r="E2029" s="1"/>
      <c r="F2029" s="1"/>
      <c r="G2029" s="1"/>
      <c r="H2029" s="4"/>
    </row>
    <row r="2030" spans="5:8" ht="12.75" customHeight="1" x14ac:dyDescent="0.2">
      <c r="E2030" s="1"/>
      <c r="F2030" s="1"/>
      <c r="G2030" s="1"/>
      <c r="H2030" s="4"/>
    </row>
    <row r="2031" spans="5:8" ht="12.75" customHeight="1" x14ac:dyDescent="0.2">
      <c r="E2031" s="1"/>
      <c r="F2031" s="1"/>
      <c r="G2031" s="1"/>
      <c r="H2031" s="4"/>
    </row>
    <row r="2032" spans="5:8" ht="12.75" customHeight="1" x14ac:dyDescent="0.2">
      <c r="E2032" s="1"/>
      <c r="F2032" s="1"/>
      <c r="G2032" s="1"/>
      <c r="H2032" s="4"/>
    </row>
    <row r="2033" spans="5:8" ht="12.75" customHeight="1" x14ac:dyDescent="0.2">
      <c r="E2033" s="1"/>
      <c r="F2033" s="1"/>
      <c r="G2033" s="1"/>
      <c r="H2033" s="4"/>
    </row>
    <row r="2034" spans="5:8" ht="12.75" customHeight="1" x14ac:dyDescent="0.2">
      <c r="E2034" s="1"/>
      <c r="F2034" s="1"/>
      <c r="G2034" s="1"/>
      <c r="H2034" s="4"/>
    </row>
    <row r="2035" spans="5:8" ht="12.75" customHeight="1" x14ac:dyDescent="0.2">
      <c r="E2035" s="1"/>
      <c r="F2035" s="1"/>
      <c r="G2035" s="1"/>
      <c r="H2035" s="4"/>
    </row>
    <row r="2036" spans="5:8" ht="12.75" customHeight="1" x14ac:dyDescent="0.2">
      <c r="E2036" s="1"/>
      <c r="F2036" s="1"/>
      <c r="G2036" s="1"/>
      <c r="H2036" s="4"/>
    </row>
    <row r="2037" spans="5:8" ht="12.75" customHeight="1" x14ac:dyDescent="0.2">
      <c r="E2037" s="1"/>
      <c r="F2037" s="1"/>
      <c r="G2037" s="1"/>
      <c r="H2037" s="4"/>
    </row>
    <row r="2038" spans="5:8" ht="12.75" customHeight="1" x14ac:dyDescent="0.2">
      <c r="E2038" s="1"/>
      <c r="F2038" s="1"/>
      <c r="G2038" s="1"/>
      <c r="H2038" s="4"/>
    </row>
    <row r="2039" spans="5:8" ht="12.75" customHeight="1" x14ac:dyDescent="0.2">
      <c r="E2039" s="1"/>
      <c r="F2039" s="1"/>
      <c r="G2039" s="1"/>
      <c r="H2039" s="4"/>
    </row>
    <row r="2040" spans="5:8" ht="12.75" customHeight="1" x14ac:dyDescent="0.2">
      <c r="E2040" s="1"/>
      <c r="F2040" s="1"/>
      <c r="G2040" s="1"/>
      <c r="H2040" s="4"/>
    </row>
    <row r="2041" spans="5:8" ht="12.75" customHeight="1" x14ac:dyDescent="0.2">
      <c r="E2041" s="1"/>
      <c r="F2041" s="1"/>
      <c r="G2041" s="1"/>
      <c r="H2041" s="4"/>
    </row>
    <row r="2042" spans="5:8" ht="12.75" customHeight="1" x14ac:dyDescent="0.2">
      <c r="E2042" s="1"/>
      <c r="F2042" s="1"/>
      <c r="G2042" s="1"/>
      <c r="H2042" s="4"/>
    </row>
    <row r="2043" spans="5:8" ht="12.75" customHeight="1" x14ac:dyDescent="0.2">
      <c r="E2043" s="1"/>
      <c r="F2043" s="1"/>
      <c r="G2043" s="1"/>
      <c r="H2043" s="4"/>
    </row>
    <row r="2044" spans="5:8" ht="12.75" customHeight="1" x14ac:dyDescent="0.2">
      <c r="E2044" s="1"/>
      <c r="F2044" s="1"/>
      <c r="G2044" s="1"/>
      <c r="H2044" s="4"/>
    </row>
    <row r="2045" spans="5:8" ht="12.75" customHeight="1" x14ac:dyDescent="0.2">
      <c r="E2045" s="1"/>
      <c r="F2045" s="1"/>
      <c r="G2045" s="1"/>
      <c r="H2045" s="4"/>
    </row>
    <row r="2046" spans="5:8" ht="12.75" customHeight="1" x14ac:dyDescent="0.2">
      <c r="E2046" s="1"/>
      <c r="F2046" s="1"/>
      <c r="G2046" s="1"/>
      <c r="H2046" s="4"/>
    </row>
    <row r="2047" spans="5:8" ht="12.75" customHeight="1" x14ac:dyDescent="0.2">
      <c r="E2047" s="1"/>
      <c r="F2047" s="1"/>
      <c r="G2047" s="1"/>
      <c r="H2047" s="4"/>
    </row>
    <row r="2048" spans="5:8" ht="12.75" customHeight="1" x14ac:dyDescent="0.2">
      <c r="E2048" s="1"/>
      <c r="F2048" s="1"/>
      <c r="G2048" s="1"/>
      <c r="H2048" s="4"/>
    </row>
    <row r="2049" spans="5:8" ht="12.75" customHeight="1" x14ac:dyDescent="0.2">
      <c r="E2049" s="1"/>
      <c r="F2049" s="1"/>
      <c r="G2049" s="1"/>
      <c r="H2049" s="4"/>
    </row>
    <row r="2050" spans="5:8" ht="12.75" customHeight="1" x14ac:dyDescent="0.2">
      <c r="E2050" s="1"/>
      <c r="F2050" s="1"/>
      <c r="G2050" s="1"/>
      <c r="H2050" s="4"/>
    </row>
    <row r="2051" spans="5:8" ht="12.75" customHeight="1" x14ac:dyDescent="0.2">
      <c r="E2051" s="1"/>
      <c r="F2051" s="1"/>
      <c r="G2051" s="1"/>
      <c r="H2051" s="4"/>
    </row>
    <row r="2052" spans="5:8" ht="12.75" customHeight="1" x14ac:dyDescent="0.2">
      <c r="E2052" s="1"/>
      <c r="F2052" s="1"/>
      <c r="G2052" s="1"/>
      <c r="H2052" s="4"/>
    </row>
    <row r="2053" spans="5:8" ht="12.75" customHeight="1" x14ac:dyDescent="0.2">
      <c r="E2053" s="1"/>
      <c r="F2053" s="1"/>
      <c r="G2053" s="1"/>
      <c r="H2053" s="4"/>
    </row>
    <row r="2054" spans="5:8" ht="12.75" customHeight="1" x14ac:dyDescent="0.2">
      <c r="E2054" s="1"/>
      <c r="F2054" s="1"/>
      <c r="G2054" s="1"/>
      <c r="H2054" s="4"/>
    </row>
    <row r="2055" spans="5:8" ht="12.75" customHeight="1" x14ac:dyDescent="0.2">
      <c r="E2055" s="1"/>
      <c r="F2055" s="1"/>
      <c r="G2055" s="1"/>
      <c r="H2055" s="4"/>
    </row>
    <row r="2056" spans="5:8" ht="12.75" customHeight="1" x14ac:dyDescent="0.2">
      <c r="E2056" s="1"/>
      <c r="F2056" s="1"/>
      <c r="G2056" s="1"/>
      <c r="H2056" s="4"/>
    </row>
    <row r="2057" spans="5:8" ht="12.75" customHeight="1" x14ac:dyDescent="0.2">
      <c r="E2057" s="1"/>
      <c r="F2057" s="1"/>
      <c r="G2057" s="1"/>
      <c r="H2057" s="4"/>
    </row>
    <row r="2058" spans="5:8" ht="12.75" customHeight="1" x14ac:dyDescent="0.2">
      <c r="E2058" s="1"/>
      <c r="F2058" s="1"/>
      <c r="G2058" s="1"/>
      <c r="H2058" s="4"/>
    </row>
    <row r="2059" spans="5:8" ht="12.75" customHeight="1" x14ac:dyDescent="0.2">
      <c r="E2059" s="1"/>
      <c r="F2059" s="1"/>
      <c r="G2059" s="1"/>
      <c r="H2059" s="4"/>
    </row>
    <row r="2060" spans="5:8" ht="12.75" customHeight="1" x14ac:dyDescent="0.2">
      <c r="E2060" s="1"/>
      <c r="F2060" s="1"/>
      <c r="G2060" s="1"/>
      <c r="H2060" s="4"/>
    </row>
    <row r="2061" spans="5:8" ht="12.75" customHeight="1" x14ac:dyDescent="0.2">
      <c r="E2061" s="1"/>
      <c r="F2061" s="1"/>
      <c r="G2061" s="1"/>
      <c r="H2061" s="4"/>
    </row>
    <row r="2062" spans="5:8" ht="12.75" customHeight="1" x14ac:dyDescent="0.2">
      <c r="E2062" s="1"/>
      <c r="F2062" s="1"/>
      <c r="G2062" s="1"/>
      <c r="H2062" s="4"/>
    </row>
    <row r="2063" spans="5:8" ht="12.75" customHeight="1" x14ac:dyDescent="0.2">
      <c r="E2063" s="1"/>
      <c r="F2063" s="1"/>
      <c r="G2063" s="1"/>
      <c r="H2063" s="4"/>
    </row>
    <row r="2064" spans="5:8" ht="12.75" customHeight="1" x14ac:dyDescent="0.2">
      <c r="E2064" s="1"/>
      <c r="F2064" s="1"/>
      <c r="G2064" s="1"/>
      <c r="H2064" s="4"/>
    </row>
    <row r="2065" spans="5:8" ht="12.75" customHeight="1" x14ac:dyDescent="0.2">
      <c r="E2065" s="1"/>
      <c r="F2065" s="1"/>
      <c r="G2065" s="1"/>
      <c r="H2065" s="4"/>
    </row>
    <row r="2066" spans="5:8" ht="12.75" customHeight="1" x14ac:dyDescent="0.2">
      <c r="E2066" s="1"/>
      <c r="F2066" s="1"/>
      <c r="G2066" s="1"/>
      <c r="H2066" s="4"/>
    </row>
    <row r="2067" spans="5:8" ht="12.75" customHeight="1" x14ac:dyDescent="0.2">
      <c r="E2067" s="1"/>
      <c r="F2067" s="1"/>
      <c r="G2067" s="1"/>
      <c r="H2067" s="4"/>
    </row>
    <row r="2068" spans="5:8" ht="12.75" customHeight="1" x14ac:dyDescent="0.2">
      <c r="E2068" s="1"/>
      <c r="F2068" s="1"/>
      <c r="G2068" s="1"/>
      <c r="H2068" s="4"/>
    </row>
    <row r="2069" spans="5:8" ht="12.75" customHeight="1" x14ac:dyDescent="0.2">
      <c r="E2069" s="1"/>
      <c r="F2069" s="1"/>
      <c r="G2069" s="1"/>
      <c r="H2069" s="4"/>
    </row>
    <row r="2070" spans="5:8" ht="12.75" customHeight="1" x14ac:dyDescent="0.2">
      <c r="E2070" s="1"/>
      <c r="F2070" s="1"/>
      <c r="G2070" s="1"/>
      <c r="H2070" s="4"/>
    </row>
    <row r="2071" spans="5:8" ht="12.75" customHeight="1" x14ac:dyDescent="0.2">
      <c r="E2071" s="1"/>
      <c r="F2071" s="1"/>
      <c r="G2071" s="1"/>
      <c r="H2071" s="4"/>
    </row>
    <row r="2072" spans="5:8" ht="12.75" customHeight="1" x14ac:dyDescent="0.2">
      <c r="E2072" s="1"/>
      <c r="F2072" s="1"/>
      <c r="G2072" s="1"/>
      <c r="H2072" s="4"/>
    </row>
    <row r="2073" spans="5:8" ht="12.75" customHeight="1" x14ac:dyDescent="0.2">
      <c r="E2073" s="1"/>
      <c r="F2073" s="1"/>
      <c r="G2073" s="1"/>
      <c r="H2073" s="4"/>
    </row>
    <row r="2074" spans="5:8" ht="12.75" customHeight="1" x14ac:dyDescent="0.2">
      <c r="E2074" s="1"/>
      <c r="F2074" s="1"/>
      <c r="G2074" s="1"/>
      <c r="H2074" s="4"/>
    </row>
    <row r="2075" spans="5:8" ht="12.75" customHeight="1" x14ac:dyDescent="0.2">
      <c r="E2075" s="1"/>
      <c r="F2075" s="1"/>
      <c r="G2075" s="1"/>
      <c r="H2075" s="4"/>
    </row>
    <row r="2076" spans="5:8" ht="12.75" customHeight="1" x14ac:dyDescent="0.2">
      <c r="E2076" s="1"/>
      <c r="F2076" s="1"/>
      <c r="G2076" s="1"/>
      <c r="H2076" s="4"/>
    </row>
    <row r="2077" spans="5:8" ht="12.75" customHeight="1" x14ac:dyDescent="0.2">
      <c r="E2077" s="1"/>
      <c r="F2077" s="1"/>
      <c r="G2077" s="1"/>
      <c r="H2077" s="4"/>
    </row>
    <row r="2078" spans="5:8" ht="12.75" customHeight="1" x14ac:dyDescent="0.2">
      <c r="E2078" s="1"/>
      <c r="F2078" s="1"/>
      <c r="G2078" s="1"/>
      <c r="H2078" s="4"/>
    </row>
    <row r="2079" spans="5:8" ht="12.75" customHeight="1" x14ac:dyDescent="0.2">
      <c r="E2079" s="1"/>
      <c r="F2079" s="1"/>
      <c r="G2079" s="1"/>
      <c r="H2079" s="4"/>
    </row>
    <row r="2080" spans="5:8" ht="12.75" customHeight="1" x14ac:dyDescent="0.2">
      <c r="E2080" s="1"/>
      <c r="F2080" s="1"/>
      <c r="G2080" s="1"/>
      <c r="H2080" s="4"/>
    </row>
    <row r="2081" spans="5:8" ht="12.75" customHeight="1" x14ac:dyDescent="0.2">
      <c r="E2081" s="1"/>
      <c r="F2081" s="1"/>
      <c r="G2081" s="1"/>
      <c r="H2081" s="4"/>
    </row>
    <row r="2082" spans="5:8" ht="12.75" customHeight="1" x14ac:dyDescent="0.2">
      <c r="E2082" s="1"/>
      <c r="F2082" s="1"/>
      <c r="G2082" s="1"/>
      <c r="H2082" s="4"/>
    </row>
    <row r="2083" spans="5:8" ht="12.75" customHeight="1" x14ac:dyDescent="0.2">
      <c r="E2083" s="1"/>
      <c r="F2083" s="1"/>
      <c r="G2083" s="1"/>
      <c r="H2083" s="4"/>
    </row>
    <row r="2084" spans="5:8" ht="12.75" customHeight="1" x14ac:dyDescent="0.2">
      <c r="E2084" s="1"/>
      <c r="F2084" s="1"/>
      <c r="G2084" s="1"/>
      <c r="H2084" s="4"/>
    </row>
    <row r="2085" spans="5:8" ht="12.75" customHeight="1" x14ac:dyDescent="0.2">
      <c r="E2085" s="1"/>
      <c r="F2085" s="1"/>
      <c r="G2085" s="1"/>
      <c r="H2085" s="4"/>
    </row>
    <row r="2086" spans="5:8" ht="12.75" customHeight="1" x14ac:dyDescent="0.2">
      <c r="E2086" s="1"/>
      <c r="F2086" s="1"/>
      <c r="G2086" s="1"/>
      <c r="H2086" s="4"/>
    </row>
    <row r="2087" spans="5:8" ht="12.75" customHeight="1" x14ac:dyDescent="0.2">
      <c r="E2087" s="1"/>
      <c r="F2087" s="1"/>
      <c r="G2087" s="1"/>
      <c r="H2087" s="4"/>
    </row>
    <row r="2088" spans="5:8" ht="12.75" customHeight="1" x14ac:dyDescent="0.2">
      <c r="E2088" s="1"/>
      <c r="F2088" s="1"/>
      <c r="G2088" s="1"/>
      <c r="H2088" s="4"/>
    </row>
    <row r="2089" spans="5:8" ht="12.75" customHeight="1" x14ac:dyDescent="0.2">
      <c r="E2089" s="1"/>
      <c r="F2089" s="1"/>
      <c r="G2089" s="1"/>
      <c r="H2089" s="4"/>
    </row>
    <row r="2090" spans="5:8" ht="12.75" customHeight="1" x14ac:dyDescent="0.2">
      <c r="E2090" s="1"/>
      <c r="F2090" s="1"/>
      <c r="G2090" s="1"/>
      <c r="H2090" s="4"/>
    </row>
    <row r="2091" spans="5:8" ht="12.75" customHeight="1" x14ac:dyDescent="0.2">
      <c r="E2091" s="1"/>
      <c r="F2091" s="1"/>
      <c r="G2091" s="1"/>
      <c r="H2091" s="4"/>
    </row>
    <row r="2092" spans="5:8" ht="12.75" customHeight="1" x14ac:dyDescent="0.2">
      <c r="E2092" s="1"/>
      <c r="F2092" s="1"/>
      <c r="G2092" s="1"/>
      <c r="H2092" s="4"/>
    </row>
    <row r="2093" spans="5:8" ht="12.75" customHeight="1" x14ac:dyDescent="0.2">
      <c r="E2093" s="1"/>
      <c r="F2093" s="1"/>
      <c r="G2093" s="1"/>
      <c r="H2093" s="4"/>
    </row>
    <row r="2094" spans="5:8" ht="12.75" customHeight="1" x14ac:dyDescent="0.2">
      <c r="E2094" s="1"/>
      <c r="F2094" s="1"/>
      <c r="G2094" s="1"/>
      <c r="H2094" s="4"/>
    </row>
    <row r="2095" spans="5:8" ht="12.75" customHeight="1" x14ac:dyDescent="0.2">
      <c r="E2095" s="1"/>
      <c r="F2095" s="1"/>
      <c r="G2095" s="1"/>
      <c r="H2095" s="4"/>
    </row>
    <row r="2096" spans="5:8" ht="12.75" customHeight="1" x14ac:dyDescent="0.2">
      <c r="E2096" s="1"/>
      <c r="F2096" s="1"/>
      <c r="G2096" s="1"/>
      <c r="H2096" s="4"/>
    </row>
    <row r="2097" spans="5:8" ht="12.75" customHeight="1" x14ac:dyDescent="0.2">
      <c r="E2097" s="1"/>
      <c r="F2097" s="1"/>
      <c r="G2097" s="1"/>
      <c r="H2097" s="4"/>
    </row>
    <row r="2098" spans="5:8" ht="12.75" customHeight="1" x14ac:dyDescent="0.2">
      <c r="E2098" s="1"/>
      <c r="F2098" s="1"/>
      <c r="G2098" s="1"/>
      <c r="H2098" s="4"/>
    </row>
    <row r="2099" spans="5:8" ht="12.75" customHeight="1" x14ac:dyDescent="0.2">
      <c r="E2099" s="1"/>
      <c r="F2099" s="1"/>
      <c r="G2099" s="1"/>
      <c r="H2099" s="4"/>
    </row>
    <row r="2100" spans="5:8" ht="12.75" customHeight="1" x14ac:dyDescent="0.2">
      <c r="E2100" s="1"/>
      <c r="F2100" s="1"/>
      <c r="G2100" s="1"/>
      <c r="H2100" s="4"/>
    </row>
    <row r="2101" spans="5:8" ht="12.75" customHeight="1" x14ac:dyDescent="0.2">
      <c r="E2101" s="1"/>
      <c r="F2101" s="1"/>
      <c r="G2101" s="1"/>
      <c r="H2101" s="4"/>
    </row>
    <row r="2102" spans="5:8" ht="12.75" customHeight="1" x14ac:dyDescent="0.2">
      <c r="E2102" s="1"/>
      <c r="F2102" s="1"/>
      <c r="G2102" s="1"/>
      <c r="H2102" s="4"/>
    </row>
    <row r="2103" spans="5:8" ht="12.75" customHeight="1" x14ac:dyDescent="0.2">
      <c r="E2103" s="1"/>
      <c r="F2103" s="1"/>
      <c r="G2103" s="1"/>
      <c r="H2103" s="4"/>
    </row>
    <row r="2104" spans="5:8" ht="12.75" customHeight="1" x14ac:dyDescent="0.2">
      <c r="E2104" s="1"/>
      <c r="F2104" s="1"/>
      <c r="G2104" s="1"/>
      <c r="H2104" s="4"/>
    </row>
    <row r="2105" spans="5:8" ht="12.75" customHeight="1" x14ac:dyDescent="0.2">
      <c r="E2105" s="1"/>
      <c r="F2105" s="1"/>
      <c r="G2105" s="1"/>
      <c r="H2105" s="4"/>
    </row>
    <row r="2106" spans="5:8" ht="12.75" customHeight="1" x14ac:dyDescent="0.2">
      <c r="E2106" s="1"/>
      <c r="F2106" s="1"/>
      <c r="G2106" s="1"/>
      <c r="H2106" s="4"/>
    </row>
    <row r="2107" spans="5:8" ht="12.75" customHeight="1" x14ac:dyDescent="0.2">
      <c r="E2107" s="1"/>
      <c r="F2107" s="1"/>
      <c r="G2107" s="1"/>
      <c r="H2107" s="4"/>
    </row>
    <row r="2108" spans="5:8" ht="12.75" customHeight="1" x14ac:dyDescent="0.2">
      <c r="E2108" s="1"/>
      <c r="F2108" s="1"/>
      <c r="G2108" s="1"/>
      <c r="H2108" s="4"/>
    </row>
    <row r="2109" spans="5:8" ht="12.75" customHeight="1" x14ac:dyDescent="0.2">
      <c r="E2109" s="1"/>
      <c r="F2109" s="1"/>
      <c r="G2109" s="1"/>
      <c r="H2109" s="4"/>
    </row>
    <row r="2110" spans="5:8" ht="12.75" customHeight="1" x14ac:dyDescent="0.2">
      <c r="E2110" s="1"/>
      <c r="F2110" s="1"/>
      <c r="G2110" s="1"/>
      <c r="H2110" s="4"/>
    </row>
    <row r="2111" spans="5:8" ht="12.75" customHeight="1" x14ac:dyDescent="0.2">
      <c r="E2111" s="1"/>
      <c r="F2111" s="1"/>
      <c r="G2111" s="1"/>
      <c r="H2111" s="4"/>
    </row>
    <row r="2112" spans="5:8" ht="12.75" customHeight="1" x14ac:dyDescent="0.2">
      <c r="E2112" s="1"/>
      <c r="F2112" s="1"/>
      <c r="G2112" s="1"/>
      <c r="H2112" s="4"/>
    </row>
    <row r="2113" spans="5:8" ht="12.75" customHeight="1" x14ac:dyDescent="0.2">
      <c r="E2113" s="1"/>
      <c r="F2113" s="1"/>
      <c r="G2113" s="1"/>
      <c r="H2113" s="4"/>
    </row>
    <row r="2114" spans="5:8" ht="12.75" customHeight="1" x14ac:dyDescent="0.2">
      <c r="E2114" s="1"/>
      <c r="F2114" s="1"/>
      <c r="G2114" s="1"/>
      <c r="H2114" s="4"/>
    </row>
    <row r="2115" spans="5:8" ht="12.75" customHeight="1" x14ac:dyDescent="0.2">
      <c r="E2115" s="1"/>
      <c r="F2115" s="1"/>
      <c r="G2115" s="1"/>
      <c r="H2115" s="4"/>
    </row>
    <row r="2116" spans="5:8" ht="12.75" customHeight="1" x14ac:dyDescent="0.2">
      <c r="E2116" s="1"/>
      <c r="F2116" s="1"/>
      <c r="G2116" s="1"/>
      <c r="H2116" s="4"/>
    </row>
    <row r="2117" spans="5:8" ht="12.75" customHeight="1" x14ac:dyDescent="0.2">
      <c r="E2117" s="1"/>
      <c r="F2117" s="1"/>
      <c r="G2117" s="1"/>
      <c r="H2117" s="4"/>
    </row>
    <row r="2118" spans="5:8" ht="12.75" customHeight="1" x14ac:dyDescent="0.2">
      <c r="E2118" s="1"/>
      <c r="F2118" s="1"/>
      <c r="G2118" s="1"/>
      <c r="H2118" s="4"/>
    </row>
    <row r="2119" spans="5:8" ht="12.75" customHeight="1" x14ac:dyDescent="0.2">
      <c r="E2119" s="1"/>
      <c r="F2119" s="1"/>
      <c r="G2119" s="1"/>
      <c r="H2119" s="4"/>
    </row>
    <row r="2120" spans="5:8" ht="12.75" customHeight="1" x14ac:dyDescent="0.2">
      <c r="E2120" s="1"/>
      <c r="F2120" s="1"/>
      <c r="G2120" s="1"/>
      <c r="H2120" s="4"/>
    </row>
    <row r="2121" spans="5:8" ht="12.75" customHeight="1" x14ac:dyDescent="0.2">
      <c r="E2121" s="1"/>
      <c r="F2121" s="1"/>
      <c r="G2121" s="1"/>
      <c r="H2121" s="4"/>
    </row>
    <row r="2122" spans="5:8" ht="12.75" customHeight="1" x14ac:dyDescent="0.2">
      <c r="E2122" s="1"/>
      <c r="F2122" s="1"/>
      <c r="G2122" s="1"/>
      <c r="H2122" s="4"/>
    </row>
    <row r="2123" spans="5:8" ht="12.75" customHeight="1" x14ac:dyDescent="0.2">
      <c r="E2123" s="1"/>
      <c r="F2123" s="1"/>
      <c r="G2123" s="1"/>
      <c r="H2123" s="4"/>
    </row>
    <row r="2124" spans="5:8" ht="12.75" customHeight="1" x14ac:dyDescent="0.2">
      <c r="E2124" s="1"/>
      <c r="F2124" s="1"/>
      <c r="G2124" s="1"/>
      <c r="H2124" s="4"/>
    </row>
    <row r="2125" spans="5:8" ht="12.75" customHeight="1" x14ac:dyDescent="0.2">
      <c r="E2125" s="1"/>
      <c r="F2125" s="1"/>
      <c r="G2125" s="1"/>
      <c r="H2125" s="4"/>
    </row>
    <row r="2126" spans="5:8" ht="12.75" customHeight="1" x14ac:dyDescent="0.2">
      <c r="E2126" s="1"/>
      <c r="F2126" s="1"/>
      <c r="G2126" s="1"/>
      <c r="H2126" s="4"/>
    </row>
    <row r="2127" spans="5:8" ht="12.75" customHeight="1" x14ac:dyDescent="0.2">
      <c r="E2127" s="1"/>
      <c r="F2127" s="1"/>
      <c r="G2127" s="1"/>
      <c r="H2127" s="4"/>
    </row>
    <row r="2128" spans="5:8" ht="12.75" customHeight="1" x14ac:dyDescent="0.2">
      <c r="E2128" s="1"/>
      <c r="F2128" s="1"/>
      <c r="G2128" s="1"/>
      <c r="H2128" s="4"/>
    </row>
    <row r="2129" spans="5:8" ht="12.75" customHeight="1" x14ac:dyDescent="0.2">
      <c r="E2129" s="1"/>
      <c r="F2129" s="1"/>
      <c r="G2129" s="1"/>
      <c r="H2129" s="4"/>
    </row>
    <row r="2130" spans="5:8" ht="12.75" customHeight="1" x14ac:dyDescent="0.2">
      <c r="E2130" s="1"/>
      <c r="F2130" s="1"/>
      <c r="G2130" s="1"/>
      <c r="H2130" s="4"/>
    </row>
    <row r="2131" spans="5:8" ht="12.75" customHeight="1" x14ac:dyDescent="0.2">
      <c r="E2131" s="1"/>
      <c r="F2131" s="1"/>
      <c r="G2131" s="1"/>
      <c r="H2131" s="4"/>
    </row>
    <row r="2132" spans="5:8" ht="12.75" customHeight="1" x14ac:dyDescent="0.2">
      <c r="E2132" s="1"/>
      <c r="F2132" s="1"/>
      <c r="G2132" s="1"/>
      <c r="H2132" s="4"/>
    </row>
    <row r="2133" spans="5:8" ht="12.75" customHeight="1" x14ac:dyDescent="0.2">
      <c r="E2133" s="1"/>
      <c r="F2133" s="1"/>
      <c r="G2133" s="1"/>
      <c r="H2133" s="4"/>
    </row>
    <row r="2134" spans="5:8" ht="12.75" customHeight="1" x14ac:dyDescent="0.2">
      <c r="E2134" s="1"/>
      <c r="F2134" s="1"/>
      <c r="G2134" s="1"/>
      <c r="H2134" s="4"/>
    </row>
    <row r="2135" spans="5:8" ht="12.75" customHeight="1" x14ac:dyDescent="0.2">
      <c r="E2135" s="1"/>
      <c r="F2135" s="1"/>
      <c r="G2135" s="1"/>
      <c r="H2135" s="4"/>
    </row>
    <row r="2136" spans="5:8" ht="12.75" customHeight="1" x14ac:dyDescent="0.2">
      <c r="E2136" s="1"/>
      <c r="F2136" s="1"/>
      <c r="G2136" s="1"/>
      <c r="H2136" s="4"/>
    </row>
    <row r="2137" spans="5:8" ht="12.75" customHeight="1" x14ac:dyDescent="0.2">
      <c r="E2137" s="1"/>
      <c r="F2137" s="1"/>
      <c r="G2137" s="1"/>
      <c r="H2137" s="4"/>
    </row>
    <row r="2138" spans="5:8" ht="12.75" customHeight="1" x14ac:dyDescent="0.2">
      <c r="E2138" s="1"/>
      <c r="F2138" s="1"/>
      <c r="G2138" s="1"/>
      <c r="H2138" s="4"/>
    </row>
    <row r="2139" spans="5:8" ht="12.75" customHeight="1" x14ac:dyDescent="0.2">
      <c r="E2139" s="1"/>
      <c r="F2139" s="1"/>
      <c r="G2139" s="1"/>
      <c r="H2139" s="4"/>
    </row>
    <row r="2140" spans="5:8" ht="12.75" customHeight="1" x14ac:dyDescent="0.2">
      <c r="E2140" s="1"/>
      <c r="F2140" s="1"/>
      <c r="G2140" s="1"/>
      <c r="H2140" s="4"/>
    </row>
    <row r="2141" spans="5:8" ht="12.75" customHeight="1" x14ac:dyDescent="0.2">
      <c r="E2141" s="1"/>
      <c r="F2141" s="1"/>
      <c r="G2141" s="1"/>
      <c r="H2141" s="4"/>
    </row>
    <row r="2142" spans="5:8" ht="12.75" customHeight="1" x14ac:dyDescent="0.2">
      <c r="E2142" s="1"/>
      <c r="F2142" s="1"/>
      <c r="G2142" s="1"/>
      <c r="H2142" s="4"/>
    </row>
    <row r="2143" spans="5:8" ht="12.75" customHeight="1" x14ac:dyDescent="0.2">
      <c r="E2143" s="1"/>
      <c r="F2143" s="1"/>
      <c r="G2143" s="1"/>
      <c r="H2143" s="4"/>
    </row>
    <row r="2144" spans="5:8" ht="12.75" customHeight="1" x14ac:dyDescent="0.2">
      <c r="E2144" s="1"/>
      <c r="F2144" s="1"/>
      <c r="G2144" s="1"/>
      <c r="H2144" s="4"/>
    </row>
    <row r="2145" spans="5:8" ht="12.75" customHeight="1" x14ac:dyDescent="0.2">
      <c r="E2145" s="1"/>
      <c r="F2145" s="1"/>
      <c r="G2145" s="1"/>
      <c r="H2145" s="4"/>
    </row>
    <row r="2146" spans="5:8" ht="12.75" customHeight="1" x14ac:dyDescent="0.2">
      <c r="E2146" s="1"/>
      <c r="F2146" s="1"/>
      <c r="G2146" s="1"/>
      <c r="H2146" s="4"/>
    </row>
    <row r="2147" spans="5:8" ht="12.75" customHeight="1" x14ac:dyDescent="0.2">
      <c r="E2147" s="1"/>
      <c r="F2147" s="1"/>
      <c r="G2147" s="1"/>
      <c r="H2147" s="4"/>
    </row>
    <row r="2148" spans="5:8" ht="12.75" customHeight="1" x14ac:dyDescent="0.2">
      <c r="E2148" s="1"/>
      <c r="F2148" s="1"/>
      <c r="G2148" s="1"/>
      <c r="H2148" s="4"/>
    </row>
    <row r="2149" spans="5:8" ht="12.75" customHeight="1" x14ac:dyDescent="0.2">
      <c r="E2149" s="1"/>
      <c r="F2149" s="1"/>
      <c r="G2149" s="1"/>
      <c r="H2149" s="4"/>
    </row>
    <row r="2150" spans="5:8" ht="12.75" customHeight="1" x14ac:dyDescent="0.2">
      <c r="E2150" s="1"/>
      <c r="F2150" s="1"/>
      <c r="G2150" s="1"/>
      <c r="H2150" s="4"/>
    </row>
    <row r="2151" spans="5:8" ht="12.75" customHeight="1" x14ac:dyDescent="0.2">
      <c r="E2151" s="1"/>
      <c r="F2151" s="1"/>
      <c r="G2151" s="1"/>
      <c r="H2151" s="4"/>
    </row>
    <row r="2152" spans="5:8" ht="12.75" customHeight="1" x14ac:dyDescent="0.2">
      <c r="E2152" s="1"/>
      <c r="F2152" s="1"/>
      <c r="G2152" s="1"/>
      <c r="H2152" s="4"/>
    </row>
    <row r="2153" spans="5:8" ht="12.75" customHeight="1" x14ac:dyDescent="0.2">
      <c r="E2153" s="1"/>
      <c r="F2153" s="1"/>
      <c r="G2153" s="1"/>
      <c r="H2153" s="4"/>
    </row>
    <row r="2154" spans="5:8" ht="12.75" customHeight="1" x14ac:dyDescent="0.2">
      <c r="E2154" s="1"/>
      <c r="F2154" s="1"/>
      <c r="G2154" s="1"/>
      <c r="H2154" s="4"/>
    </row>
    <row r="2155" spans="5:8" ht="12.75" customHeight="1" x14ac:dyDescent="0.2">
      <c r="E2155" s="1"/>
      <c r="F2155" s="1"/>
      <c r="G2155" s="1"/>
      <c r="H2155" s="4"/>
    </row>
    <row r="2156" spans="5:8" ht="12.75" customHeight="1" x14ac:dyDescent="0.2">
      <c r="E2156" s="1"/>
      <c r="F2156" s="1"/>
      <c r="G2156" s="1"/>
      <c r="H2156" s="4"/>
    </row>
    <row r="2157" spans="5:8" ht="12.75" customHeight="1" x14ac:dyDescent="0.2">
      <c r="E2157" s="1"/>
      <c r="F2157" s="1"/>
      <c r="G2157" s="1"/>
      <c r="H2157" s="4"/>
    </row>
    <row r="2158" spans="5:8" ht="12.75" customHeight="1" x14ac:dyDescent="0.2">
      <c r="E2158" s="1"/>
      <c r="F2158" s="1"/>
      <c r="G2158" s="1"/>
      <c r="H2158" s="4"/>
    </row>
    <row r="2159" spans="5:8" ht="12.75" customHeight="1" x14ac:dyDescent="0.2">
      <c r="E2159" s="1"/>
      <c r="F2159" s="1"/>
      <c r="G2159" s="1"/>
      <c r="H2159" s="4"/>
    </row>
    <row r="2160" spans="5:8" ht="12.75" customHeight="1" x14ac:dyDescent="0.2">
      <c r="E2160" s="1"/>
      <c r="F2160" s="1"/>
      <c r="G2160" s="1"/>
      <c r="H2160" s="4"/>
    </row>
    <row r="2161" spans="5:8" ht="12.75" customHeight="1" x14ac:dyDescent="0.2">
      <c r="E2161" s="1"/>
      <c r="F2161" s="1"/>
      <c r="G2161" s="1"/>
      <c r="H2161" s="4"/>
    </row>
    <row r="2162" spans="5:8" ht="12.75" customHeight="1" x14ac:dyDescent="0.2">
      <c r="E2162" s="1"/>
      <c r="F2162" s="1"/>
      <c r="G2162" s="1"/>
      <c r="H2162" s="4"/>
    </row>
    <row r="2163" spans="5:8" ht="12.75" customHeight="1" x14ac:dyDescent="0.2">
      <c r="E2163" s="1"/>
      <c r="F2163" s="1"/>
      <c r="G2163" s="1"/>
      <c r="H2163" s="4"/>
    </row>
    <row r="2164" spans="5:8" ht="12.75" customHeight="1" x14ac:dyDescent="0.2">
      <c r="E2164" s="1"/>
      <c r="F2164" s="1"/>
      <c r="G2164" s="1"/>
      <c r="H2164" s="4"/>
    </row>
    <row r="2165" spans="5:8" ht="12.75" customHeight="1" x14ac:dyDescent="0.2">
      <c r="E2165" s="1"/>
      <c r="F2165" s="1"/>
      <c r="G2165" s="1"/>
      <c r="H2165" s="4"/>
    </row>
    <row r="2166" spans="5:8" ht="12.75" customHeight="1" x14ac:dyDescent="0.2">
      <c r="E2166" s="1"/>
      <c r="F2166" s="1"/>
      <c r="G2166" s="1"/>
      <c r="H2166" s="4"/>
    </row>
    <row r="2167" spans="5:8" ht="12.75" customHeight="1" x14ac:dyDescent="0.2">
      <c r="E2167" s="1"/>
      <c r="F2167" s="1"/>
      <c r="G2167" s="1"/>
      <c r="H2167" s="4"/>
    </row>
    <row r="2168" spans="5:8" ht="12.75" customHeight="1" x14ac:dyDescent="0.2">
      <c r="E2168" s="1"/>
      <c r="F2168" s="1"/>
      <c r="G2168" s="1"/>
      <c r="H2168" s="4"/>
    </row>
    <row r="2169" spans="5:8" ht="12.75" customHeight="1" x14ac:dyDescent="0.2">
      <c r="E2169" s="1"/>
      <c r="F2169" s="1"/>
      <c r="G2169" s="1"/>
      <c r="H2169" s="4"/>
    </row>
    <row r="2170" spans="5:8" ht="12.75" customHeight="1" x14ac:dyDescent="0.2">
      <c r="E2170" s="1"/>
      <c r="F2170" s="1"/>
      <c r="G2170" s="1"/>
      <c r="H2170" s="4"/>
    </row>
    <row r="2171" spans="5:8" ht="12.75" customHeight="1" x14ac:dyDescent="0.2">
      <c r="E2171" s="1"/>
      <c r="F2171" s="1"/>
      <c r="G2171" s="1"/>
      <c r="H2171" s="4"/>
    </row>
    <row r="2172" spans="5:8" ht="12.75" customHeight="1" x14ac:dyDescent="0.2">
      <c r="E2172" s="1"/>
      <c r="F2172" s="1"/>
      <c r="G2172" s="1"/>
      <c r="H2172" s="4"/>
    </row>
    <row r="2173" spans="5:8" ht="12.75" customHeight="1" x14ac:dyDescent="0.2">
      <c r="E2173" s="1"/>
      <c r="F2173" s="1"/>
      <c r="G2173" s="1"/>
      <c r="H2173" s="4"/>
    </row>
    <row r="2174" spans="5:8" ht="12.75" customHeight="1" x14ac:dyDescent="0.2">
      <c r="E2174" s="1"/>
      <c r="F2174" s="1"/>
      <c r="G2174" s="1"/>
      <c r="H2174" s="4"/>
    </row>
    <row r="2175" spans="5:8" ht="12.75" customHeight="1" x14ac:dyDescent="0.2">
      <c r="E2175" s="1"/>
      <c r="F2175" s="1"/>
      <c r="G2175" s="1"/>
      <c r="H2175" s="4"/>
    </row>
    <row r="2176" spans="5:8" ht="12.75" customHeight="1" x14ac:dyDescent="0.2">
      <c r="E2176" s="1"/>
      <c r="F2176" s="1"/>
      <c r="G2176" s="1"/>
      <c r="H2176" s="4"/>
    </row>
    <row r="2177" spans="5:8" ht="12.75" customHeight="1" x14ac:dyDescent="0.2">
      <c r="E2177" s="1"/>
      <c r="F2177" s="1"/>
      <c r="G2177" s="1"/>
      <c r="H2177" s="4"/>
    </row>
    <row r="2178" spans="5:8" ht="12.75" customHeight="1" x14ac:dyDescent="0.2">
      <c r="E2178" s="1"/>
      <c r="F2178" s="1"/>
      <c r="G2178" s="1"/>
      <c r="H2178" s="4"/>
    </row>
    <row r="2179" spans="5:8" ht="12.75" customHeight="1" x14ac:dyDescent="0.2">
      <c r="E2179" s="1"/>
      <c r="F2179" s="1"/>
      <c r="G2179" s="1"/>
      <c r="H2179" s="4"/>
    </row>
    <row r="2180" spans="5:8" ht="12.75" customHeight="1" x14ac:dyDescent="0.2">
      <c r="E2180" s="1"/>
      <c r="F2180" s="1"/>
      <c r="G2180" s="1"/>
      <c r="H2180" s="4"/>
    </row>
    <row r="2181" spans="5:8" ht="12.75" customHeight="1" x14ac:dyDescent="0.2">
      <c r="E2181" s="1"/>
      <c r="F2181" s="1"/>
      <c r="G2181" s="1"/>
      <c r="H2181" s="4"/>
    </row>
    <row r="2182" spans="5:8" ht="12.75" customHeight="1" x14ac:dyDescent="0.2">
      <c r="E2182" s="1"/>
      <c r="F2182" s="1"/>
      <c r="G2182" s="1"/>
      <c r="H2182" s="4"/>
    </row>
    <row r="2183" spans="5:8" ht="12.75" customHeight="1" x14ac:dyDescent="0.2">
      <c r="E2183" s="1"/>
      <c r="F2183" s="1"/>
      <c r="G2183" s="1"/>
      <c r="H2183" s="4"/>
    </row>
    <row r="2184" spans="5:8" ht="12.75" customHeight="1" x14ac:dyDescent="0.2">
      <c r="E2184" s="1"/>
      <c r="F2184" s="1"/>
      <c r="G2184" s="1"/>
      <c r="H2184" s="4"/>
    </row>
    <row r="2185" spans="5:8" ht="12.75" customHeight="1" x14ac:dyDescent="0.2">
      <c r="E2185" s="1"/>
      <c r="F2185" s="1"/>
      <c r="G2185" s="1"/>
      <c r="H2185" s="4"/>
    </row>
    <row r="2186" spans="5:8" ht="12.75" customHeight="1" x14ac:dyDescent="0.2">
      <c r="E2186" s="1"/>
      <c r="F2186" s="1"/>
      <c r="G2186" s="1"/>
      <c r="H2186" s="4"/>
    </row>
    <row r="2187" spans="5:8" ht="12.75" customHeight="1" x14ac:dyDescent="0.2">
      <c r="E2187" s="1"/>
      <c r="F2187" s="1"/>
      <c r="G2187" s="1"/>
      <c r="H2187" s="4"/>
    </row>
    <row r="2188" spans="5:8" ht="12.75" customHeight="1" x14ac:dyDescent="0.2">
      <c r="E2188" s="1"/>
      <c r="F2188" s="1"/>
      <c r="G2188" s="1"/>
      <c r="H2188" s="4"/>
    </row>
    <row r="2189" spans="5:8" ht="12.75" customHeight="1" x14ac:dyDescent="0.2">
      <c r="E2189" s="1"/>
      <c r="F2189" s="1"/>
      <c r="G2189" s="1"/>
      <c r="H2189" s="4"/>
    </row>
    <row r="2190" spans="5:8" ht="12.75" customHeight="1" x14ac:dyDescent="0.2">
      <c r="E2190" s="1"/>
      <c r="F2190" s="1"/>
      <c r="G2190" s="1"/>
      <c r="H2190" s="4"/>
    </row>
    <row r="2191" spans="5:8" ht="12.75" customHeight="1" x14ac:dyDescent="0.2">
      <c r="E2191" s="1"/>
      <c r="F2191" s="1"/>
      <c r="G2191" s="1"/>
      <c r="H2191" s="4"/>
    </row>
    <row r="2192" spans="5:8" ht="12.75" customHeight="1" x14ac:dyDescent="0.2">
      <c r="E2192" s="1"/>
      <c r="F2192" s="1"/>
      <c r="G2192" s="1"/>
      <c r="H2192" s="4"/>
    </row>
    <row r="2193" spans="5:8" ht="12.75" customHeight="1" x14ac:dyDescent="0.2">
      <c r="E2193" s="1"/>
      <c r="F2193" s="1"/>
      <c r="G2193" s="1"/>
      <c r="H2193" s="4"/>
    </row>
    <row r="2194" spans="5:8" ht="12.75" customHeight="1" x14ac:dyDescent="0.2">
      <c r="E2194" s="1"/>
      <c r="F2194" s="1"/>
      <c r="G2194" s="1"/>
      <c r="H2194" s="4"/>
    </row>
    <row r="2195" spans="5:8" ht="12.75" customHeight="1" x14ac:dyDescent="0.2">
      <c r="E2195" s="1"/>
      <c r="F2195" s="1"/>
      <c r="G2195" s="1"/>
      <c r="H2195" s="4"/>
    </row>
    <row r="2196" spans="5:8" ht="12.75" customHeight="1" x14ac:dyDescent="0.2">
      <c r="E2196" s="1"/>
      <c r="F2196" s="1"/>
      <c r="G2196" s="1"/>
      <c r="H2196" s="4"/>
    </row>
    <row r="2197" spans="5:8" ht="12.75" customHeight="1" x14ac:dyDescent="0.2">
      <c r="E2197" s="1"/>
      <c r="F2197" s="1"/>
      <c r="G2197" s="1"/>
      <c r="H2197" s="4"/>
    </row>
    <row r="2198" spans="5:8" ht="12.75" customHeight="1" x14ac:dyDescent="0.2">
      <c r="E2198" s="1"/>
      <c r="F2198" s="1"/>
      <c r="G2198" s="1"/>
      <c r="H2198" s="4"/>
    </row>
    <row r="2199" spans="5:8" ht="12.75" customHeight="1" x14ac:dyDescent="0.2">
      <c r="E2199" s="1"/>
      <c r="F2199" s="1"/>
      <c r="G2199" s="1"/>
      <c r="H2199" s="4"/>
    </row>
    <row r="2200" spans="5:8" ht="12.75" customHeight="1" x14ac:dyDescent="0.2">
      <c r="E2200" s="1"/>
      <c r="F2200" s="1"/>
      <c r="G2200" s="1"/>
      <c r="H2200" s="4"/>
    </row>
    <row r="2201" spans="5:8" ht="12.75" customHeight="1" x14ac:dyDescent="0.2">
      <c r="E2201" s="1"/>
      <c r="F2201" s="1"/>
      <c r="G2201" s="1"/>
      <c r="H2201" s="4"/>
    </row>
    <row r="2202" spans="5:8" ht="12.75" customHeight="1" x14ac:dyDescent="0.2">
      <c r="E2202" s="1"/>
      <c r="F2202" s="1"/>
      <c r="G2202" s="1"/>
      <c r="H2202" s="4"/>
    </row>
    <row r="2203" spans="5:8" ht="12.75" customHeight="1" x14ac:dyDescent="0.2">
      <c r="E2203" s="1"/>
      <c r="F2203" s="1"/>
      <c r="G2203" s="1"/>
      <c r="H2203" s="4"/>
    </row>
    <row r="2204" spans="5:8" ht="12.75" customHeight="1" x14ac:dyDescent="0.2">
      <c r="E2204" s="1"/>
      <c r="F2204" s="1"/>
      <c r="G2204" s="1"/>
      <c r="H2204" s="4"/>
    </row>
    <row r="2205" spans="5:8" ht="12.75" customHeight="1" x14ac:dyDescent="0.2">
      <c r="E2205" s="1"/>
      <c r="F2205" s="1"/>
      <c r="G2205" s="1"/>
      <c r="H2205" s="4"/>
    </row>
    <row r="2206" spans="5:8" ht="12.75" customHeight="1" x14ac:dyDescent="0.2">
      <c r="E2206" s="1"/>
      <c r="F2206" s="1"/>
      <c r="G2206" s="1"/>
      <c r="H2206" s="4"/>
    </row>
    <row r="2207" spans="5:8" ht="12.75" customHeight="1" x14ac:dyDescent="0.2">
      <c r="E2207" s="1"/>
      <c r="F2207" s="1"/>
      <c r="G2207" s="1"/>
      <c r="H2207" s="4"/>
    </row>
    <row r="2208" spans="5:8" ht="12.75" customHeight="1" x14ac:dyDescent="0.2">
      <c r="E2208" s="1"/>
      <c r="F2208" s="1"/>
      <c r="G2208" s="1"/>
      <c r="H2208" s="4"/>
    </row>
    <row r="2209" spans="5:8" ht="12.75" customHeight="1" x14ac:dyDescent="0.2">
      <c r="E2209" s="1"/>
      <c r="F2209" s="1"/>
      <c r="G2209" s="1"/>
      <c r="H2209" s="4"/>
    </row>
    <row r="2210" spans="5:8" ht="12.75" customHeight="1" x14ac:dyDescent="0.2">
      <c r="E2210" s="1"/>
      <c r="F2210" s="1"/>
      <c r="G2210" s="1"/>
      <c r="H2210" s="4"/>
    </row>
    <row r="2211" spans="5:8" ht="12.75" customHeight="1" x14ac:dyDescent="0.2">
      <c r="E2211" s="1"/>
      <c r="F2211" s="1"/>
      <c r="G2211" s="1"/>
      <c r="H2211" s="4"/>
    </row>
    <row r="2212" spans="5:8" ht="12.75" customHeight="1" x14ac:dyDescent="0.2">
      <c r="E2212" s="1"/>
      <c r="F2212" s="1"/>
      <c r="G2212" s="1"/>
      <c r="H2212" s="4"/>
    </row>
    <row r="2213" spans="5:8" ht="12.75" customHeight="1" x14ac:dyDescent="0.2">
      <c r="E2213" s="1"/>
      <c r="F2213" s="1"/>
      <c r="G2213" s="1"/>
      <c r="H2213" s="4"/>
    </row>
    <row r="2214" spans="5:8" ht="12.75" customHeight="1" x14ac:dyDescent="0.2">
      <c r="E2214" s="1"/>
      <c r="F2214" s="1"/>
      <c r="G2214" s="1"/>
      <c r="H2214" s="4"/>
    </row>
    <row r="2215" spans="5:8" ht="12.75" customHeight="1" x14ac:dyDescent="0.2">
      <c r="E2215" s="1"/>
      <c r="F2215" s="1"/>
      <c r="G2215" s="1"/>
      <c r="H2215" s="4"/>
    </row>
    <row r="2216" spans="5:8" ht="12.75" customHeight="1" x14ac:dyDescent="0.2">
      <c r="E2216" s="1"/>
      <c r="F2216" s="1"/>
      <c r="G2216" s="1"/>
      <c r="H2216" s="4"/>
    </row>
    <row r="2217" spans="5:8" ht="12.75" customHeight="1" x14ac:dyDescent="0.2">
      <c r="E2217" s="1"/>
      <c r="F2217" s="1"/>
      <c r="G2217" s="1"/>
      <c r="H2217" s="4"/>
    </row>
    <row r="2218" spans="5:8" ht="12.75" customHeight="1" x14ac:dyDescent="0.2">
      <c r="E2218" s="1"/>
      <c r="F2218" s="1"/>
      <c r="G2218" s="1"/>
      <c r="H2218" s="4"/>
    </row>
    <row r="2219" spans="5:8" ht="12.75" customHeight="1" x14ac:dyDescent="0.2">
      <c r="E2219" s="1"/>
      <c r="F2219" s="1"/>
      <c r="G2219" s="1"/>
      <c r="H2219" s="4"/>
    </row>
    <row r="2220" spans="5:8" ht="12.75" customHeight="1" x14ac:dyDescent="0.2">
      <c r="E2220" s="1"/>
      <c r="F2220" s="1"/>
      <c r="G2220" s="1"/>
      <c r="H2220" s="4"/>
    </row>
    <row r="2221" spans="5:8" ht="12.75" customHeight="1" x14ac:dyDescent="0.2">
      <c r="E2221" s="1"/>
      <c r="F2221" s="1"/>
      <c r="G2221" s="1"/>
      <c r="H2221" s="4"/>
    </row>
    <row r="2222" spans="5:8" ht="12.75" customHeight="1" x14ac:dyDescent="0.2">
      <c r="E2222" s="1"/>
      <c r="F2222" s="1"/>
      <c r="G2222" s="1"/>
      <c r="H2222" s="4"/>
    </row>
    <row r="2223" spans="5:8" ht="12.75" customHeight="1" x14ac:dyDescent="0.2">
      <c r="E2223" s="1"/>
      <c r="F2223" s="1"/>
      <c r="G2223" s="1"/>
      <c r="H2223" s="4"/>
    </row>
    <row r="2224" spans="5:8" ht="12.75" customHeight="1" x14ac:dyDescent="0.2">
      <c r="E2224" s="1"/>
      <c r="F2224" s="1"/>
      <c r="G2224" s="1"/>
      <c r="H2224" s="4"/>
    </row>
    <row r="2225" spans="5:8" ht="12.75" customHeight="1" x14ac:dyDescent="0.2">
      <c r="E2225" s="1"/>
      <c r="F2225" s="1"/>
      <c r="G2225" s="1"/>
      <c r="H2225" s="4"/>
    </row>
    <row r="2226" spans="5:8" ht="12.75" customHeight="1" x14ac:dyDescent="0.2">
      <c r="E2226" s="1"/>
      <c r="F2226" s="1"/>
      <c r="G2226" s="1"/>
      <c r="H2226" s="4"/>
    </row>
    <row r="2227" spans="5:8" ht="12.75" customHeight="1" x14ac:dyDescent="0.2">
      <c r="E2227" s="1"/>
      <c r="F2227" s="1"/>
      <c r="G2227" s="1"/>
      <c r="H2227" s="4"/>
    </row>
    <row r="2228" spans="5:8" ht="12.75" customHeight="1" x14ac:dyDescent="0.2">
      <c r="E2228" s="1"/>
      <c r="F2228" s="1"/>
      <c r="G2228" s="1"/>
      <c r="H2228" s="4"/>
    </row>
    <row r="2229" spans="5:8" ht="12.75" customHeight="1" x14ac:dyDescent="0.2">
      <c r="E2229" s="1"/>
      <c r="F2229" s="1"/>
      <c r="G2229" s="1"/>
      <c r="H2229" s="4"/>
    </row>
    <row r="2230" spans="5:8" ht="12.75" customHeight="1" x14ac:dyDescent="0.2">
      <c r="E2230" s="1"/>
      <c r="F2230" s="1"/>
      <c r="G2230" s="1"/>
      <c r="H2230" s="4"/>
    </row>
    <row r="2231" spans="5:8" ht="12.75" customHeight="1" x14ac:dyDescent="0.2">
      <c r="E2231" s="1"/>
      <c r="F2231" s="1"/>
      <c r="G2231" s="1"/>
      <c r="H2231" s="4"/>
    </row>
    <row r="2232" spans="5:8" ht="12.75" customHeight="1" x14ac:dyDescent="0.2">
      <c r="E2232" s="1"/>
      <c r="F2232" s="1"/>
      <c r="G2232" s="1"/>
      <c r="H2232" s="4"/>
    </row>
    <row r="2233" spans="5:8" ht="12.75" customHeight="1" x14ac:dyDescent="0.2">
      <c r="E2233" s="1"/>
      <c r="F2233" s="1"/>
      <c r="G2233" s="1"/>
      <c r="H2233" s="4"/>
    </row>
    <row r="2234" spans="5:8" ht="12.75" customHeight="1" x14ac:dyDescent="0.2">
      <c r="E2234" s="1"/>
      <c r="F2234" s="1"/>
      <c r="G2234" s="1"/>
      <c r="H2234" s="4"/>
    </row>
    <row r="2235" spans="5:8" ht="12.75" customHeight="1" x14ac:dyDescent="0.2">
      <c r="E2235" s="1"/>
      <c r="F2235" s="1"/>
      <c r="G2235" s="1"/>
      <c r="H2235" s="4"/>
    </row>
    <row r="2236" spans="5:8" ht="12.75" customHeight="1" x14ac:dyDescent="0.2">
      <c r="E2236" s="1"/>
      <c r="F2236" s="1"/>
      <c r="G2236" s="1"/>
      <c r="H2236" s="4"/>
    </row>
    <row r="2237" spans="5:8" ht="12.75" customHeight="1" x14ac:dyDescent="0.2">
      <c r="E2237" s="1"/>
      <c r="F2237" s="1"/>
      <c r="G2237" s="1"/>
      <c r="H2237" s="4"/>
    </row>
    <row r="2238" spans="5:8" ht="12.75" customHeight="1" x14ac:dyDescent="0.2">
      <c r="E2238" s="1"/>
      <c r="F2238" s="1"/>
      <c r="G2238" s="1"/>
      <c r="H2238" s="4"/>
    </row>
    <row r="2239" spans="5:8" ht="12.75" customHeight="1" x14ac:dyDescent="0.2">
      <c r="E2239" s="1"/>
      <c r="F2239" s="1"/>
      <c r="G2239" s="1"/>
      <c r="H2239" s="4"/>
    </row>
    <row r="2240" spans="5:8" ht="12.75" customHeight="1" x14ac:dyDescent="0.2">
      <c r="E2240" s="1"/>
      <c r="F2240" s="1"/>
      <c r="G2240" s="1"/>
      <c r="H2240" s="4"/>
    </row>
    <row r="2241" spans="5:8" ht="12.75" customHeight="1" x14ac:dyDescent="0.2">
      <c r="E2241" s="1"/>
      <c r="F2241" s="1"/>
      <c r="G2241" s="1"/>
      <c r="H2241" s="4"/>
    </row>
    <row r="2242" spans="5:8" ht="12.75" customHeight="1" x14ac:dyDescent="0.2">
      <c r="E2242" s="1"/>
      <c r="F2242" s="1"/>
      <c r="G2242" s="1"/>
      <c r="H2242" s="4"/>
    </row>
    <row r="2243" spans="5:8" ht="12.75" customHeight="1" x14ac:dyDescent="0.2">
      <c r="E2243" s="1"/>
      <c r="F2243" s="1"/>
      <c r="G2243" s="1"/>
      <c r="H2243" s="4"/>
    </row>
    <row r="2244" spans="5:8" ht="12.75" customHeight="1" x14ac:dyDescent="0.2">
      <c r="E2244" s="1"/>
      <c r="F2244" s="1"/>
      <c r="G2244" s="1"/>
      <c r="H2244" s="4"/>
    </row>
    <row r="2245" spans="5:8" ht="12.75" customHeight="1" x14ac:dyDescent="0.2">
      <c r="E2245" s="1"/>
      <c r="F2245" s="1"/>
      <c r="G2245" s="1"/>
      <c r="H2245" s="4"/>
    </row>
    <row r="2246" spans="5:8" ht="12.75" customHeight="1" x14ac:dyDescent="0.2">
      <c r="E2246" s="1"/>
      <c r="F2246" s="1"/>
      <c r="G2246" s="1"/>
      <c r="H2246" s="4"/>
    </row>
    <row r="2247" spans="5:8" ht="12.75" customHeight="1" x14ac:dyDescent="0.2">
      <c r="E2247" s="1"/>
      <c r="F2247" s="1"/>
      <c r="G2247" s="1"/>
      <c r="H2247" s="4"/>
    </row>
    <row r="2248" spans="5:8" ht="12.75" customHeight="1" x14ac:dyDescent="0.2">
      <c r="E2248" s="1"/>
      <c r="F2248" s="1"/>
      <c r="G2248" s="1"/>
      <c r="H2248" s="4"/>
    </row>
    <row r="2249" spans="5:8" ht="12.75" customHeight="1" x14ac:dyDescent="0.2">
      <c r="E2249" s="1"/>
      <c r="F2249" s="1"/>
      <c r="G2249" s="1"/>
      <c r="H2249" s="4"/>
    </row>
    <row r="2250" spans="5:8" ht="12.75" customHeight="1" x14ac:dyDescent="0.2">
      <c r="E2250" s="1"/>
      <c r="F2250" s="1"/>
      <c r="G2250" s="1"/>
      <c r="H2250" s="4"/>
    </row>
    <row r="2251" spans="5:8" ht="12.75" customHeight="1" x14ac:dyDescent="0.2">
      <c r="E2251" s="1"/>
      <c r="F2251" s="1"/>
      <c r="G2251" s="1"/>
      <c r="H2251" s="4"/>
    </row>
    <row r="2252" spans="5:8" ht="12.75" customHeight="1" x14ac:dyDescent="0.2">
      <c r="E2252" s="1"/>
      <c r="F2252" s="1"/>
      <c r="G2252" s="1"/>
      <c r="H2252" s="4"/>
    </row>
    <row r="2253" spans="5:8" ht="12.75" customHeight="1" x14ac:dyDescent="0.2">
      <c r="E2253" s="1"/>
      <c r="F2253" s="1"/>
      <c r="G2253" s="1"/>
      <c r="H2253" s="4"/>
    </row>
    <row r="2254" spans="5:8" ht="12.75" customHeight="1" x14ac:dyDescent="0.2">
      <c r="E2254" s="1"/>
      <c r="F2254" s="1"/>
      <c r="G2254" s="1"/>
      <c r="H2254" s="4"/>
    </row>
    <row r="2255" spans="5:8" ht="12.75" customHeight="1" x14ac:dyDescent="0.2">
      <c r="E2255" s="1"/>
      <c r="F2255" s="1"/>
      <c r="G2255" s="1"/>
      <c r="H2255" s="4"/>
    </row>
    <row r="2256" spans="5:8" ht="12.75" customHeight="1" x14ac:dyDescent="0.2">
      <c r="E2256" s="1"/>
      <c r="F2256" s="1"/>
      <c r="G2256" s="1"/>
      <c r="H2256" s="4"/>
    </row>
    <row r="2257" spans="5:8" ht="12.75" customHeight="1" x14ac:dyDescent="0.2">
      <c r="E2257" s="1"/>
      <c r="F2257" s="1"/>
      <c r="G2257" s="1"/>
      <c r="H2257" s="4"/>
    </row>
    <row r="2258" spans="5:8" ht="12.75" customHeight="1" x14ac:dyDescent="0.2">
      <c r="E2258" s="1"/>
      <c r="F2258" s="1"/>
      <c r="G2258" s="1"/>
      <c r="H2258" s="4"/>
    </row>
    <row r="2259" spans="5:8" ht="12.75" customHeight="1" x14ac:dyDescent="0.2">
      <c r="E2259" s="1"/>
      <c r="F2259" s="1"/>
      <c r="G2259" s="1"/>
      <c r="H2259" s="4"/>
    </row>
    <row r="2260" spans="5:8" ht="12.75" customHeight="1" x14ac:dyDescent="0.2">
      <c r="E2260" s="1"/>
      <c r="F2260" s="1"/>
      <c r="G2260" s="1"/>
      <c r="H2260" s="4"/>
    </row>
    <row r="2261" spans="5:8" ht="12.75" customHeight="1" x14ac:dyDescent="0.2">
      <c r="E2261" s="1"/>
      <c r="F2261" s="1"/>
      <c r="G2261" s="1"/>
      <c r="H2261" s="4"/>
    </row>
    <row r="2262" spans="5:8" ht="12.75" customHeight="1" x14ac:dyDescent="0.2">
      <c r="E2262" s="1"/>
      <c r="F2262" s="1"/>
      <c r="G2262" s="1"/>
      <c r="H2262" s="4"/>
    </row>
    <row r="2263" spans="5:8" ht="12.75" customHeight="1" x14ac:dyDescent="0.2">
      <c r="E2263" s="1"/>
      <c r="F2263" s="1"/>
      <c r="G2263" s="1"/>
      <c r="H2263" s="4"/>
    </row>
    <row r="2264" spans="5:8" ht="12.75" customHeight="1" x14ac:dyDescent="0.2">
      <c r="E2264" s="1"/>
      <c r="F2264" s="1"/>
      <c r="G2264" s="1"/>
      <c r="H2264" s="4"/>
    </row>
    <row r="2265" spans="5:8" ht="12.75" customHeight="1" x14ac:dyDescent="0.2">
      <c r="E2265" s="1"/>
      <c r="F2265" s="1"/>
      <c r="G2265" s="1"/>
      <c r="H2265" s="4"/>
    </row>
    <row r="2266" spans="5:8" ht="12.75" customHeight="1" x14ac:dyDescent="0.2">
      <c r="E2266" s="1"/>
      <c r="F2266" s="1"/>
      <c r="G2266" s="1"/>
      <c r="H2266" s="4"/>
    </row>
    <row r="2267" spans="5:8" ht="12.75" customHeight="1" x14ac:dyDescent="0.2">
      <c r="E2267" s="1"/>
      <c r="F2267" s="1"/>
      <c r="G2267" s="1"/>
      <c r="H2267" s="4"/>
    </row>
    <row r="2268" spans="5:8" ht="12.75" customHeight="1" x14ac:dyDescent="0.2">
      <c r="E2268" s="1"/>
      <c r="F2268" s="1"/>
      <c r="G2268" s="1"/>
      <c r="H2268" s="4"/>
    </row>
    <row r="2269" spans="5:8" ht="12.75" customHeight="1" x14ac:dyDescent="0.2">
      <c r="E2269" s="1"/>
      <c r="F2269" s="1"/>
      <c r="G2269" s="1"/>
      <c r="H2269" s="4"/>
    </row>
    <row r="2270" spans="5:8" ht="12.75" customHeight="1" x14ac:dyDescent="0.2">
      <c r="E2270" s="1"/>
      <c r="F2270" s="1"/>
      <c r="G2270" s="1"/>
      <c r="H2270" s="4"/>
    </row>
    <row r="2271" spans="5:8" ht="12.75" customHeight="1" x14ac:dyDescent="0.2">
      <c r="E2271" s="1"/>
      <c r="F2271" s="1"/>
      <c r="G2271" s="1"/>
      <c r="H2271" s="4"/>
    </row>
    <row r="2272" spans="5:8" ht="12.75" customHeight="1" x14ac:dyDescent="0.2">
      <c r="E2272" s="1"/>
      <c r="F2272" s="1"/>
      <c r="G2272" s="1"/>
      <c r="H2272" s="4"/>
    </row>
    <row r="2273" spans="5:8" ht="12.75" customHeight="1" x14ac:dyDescent="0.2">
      <c r="E2273" s="1"/>
      <c r="F2273" s="1"/>
      <c r="G2273" s="1"/>
      <c r="H2273" s="4"/>
    </row>
    <row r="2274" spans="5:8" ht="12.75" customHeight="1" x14ac:dyDescent="0.2">
      <c r="E2274" s="1"/>
      <c r="F2274" s="1"/>
      <c r="G2274" s="1"/>
      <c r="H2274" s="4"/>
    </row>
    <row r="2275" spans="5:8" ht="12.75" customHeight="1" x14ac:dyDescent="0.2">
      <c r="E2275" s="1"/>
      <c r="F2275" s="1"/>
      <c r="G2275" s="1"/>
      <c r="H2275" s="4"/>
    </row>
    <row r="2276" spans="5:8" ht="12.75" customHeight="1" x14ac:dyDescent="0.2">
      <c r="E2276" s="1"/>
      <c r="F2276" s="1"/>
      <c r="G2276" s="1"/>
      <c r="H2276" s="4"/>
    </row>
    <row r="2277" spans="5:8" ht="12.75" customHeight="1" x14ac:dyDescent="0.2">
      <c r="E2277" s="1"/>
      <c r="F2277" s="1"/>
      <c r="G2277" s="1"/>
      <c r="H2277" s="4"/>
    </row>
    <row r="2278" spans="5:8" ht="12.75" customHeight="1" x14ac:dyDescent="0.2">
      <c r="E2278" s="1"/>
      <c r="F2278" s="1"/>
      <c r="G2278" s="1"/>
      <c r="H2278" s="4"/>
    </row>
    <row r="2279" spans="5:8" ht="12.75" customHeight="1" x14ac:dyDescent="0.2">
      <c r="E2279" s="1"/>
      <c r="F2279" s="1"/>
      <c r="G2279" s="1"/>
      <c r="H2279" s="4"/>
    </row>
    <row r="2280" spans="5:8" ht="12.75" customHeight="1" x14ac:dyDescent="0.2">
      <c r="E2280" s="1"/>
      <c r="F2280" s="1"/>
      <c r="G2280" s="1"/>
      <c r="H2280" s="4"/>
    </row>
    <row r="2281" spans="5:8" ht="12.75" customHeight="1" x14ac:dyDescent="0.2">
      <c r="E2281" s="1"/>
      <c r="F2281" s="1"/>
      <c r="G2281" s="1"/>
      <c r="H2281" s="4"/>
    </row>
    <row r="2282" spans="5:8" ht="12.75" customHeight="1" x14ac:dyDescent="0.2">
      <c r="E2282" s="1"/>
      <c r="F2282" s="1"/>
      <c r="G2282" s="1"/>
      <c r="H2282" s="4"/>
    </row>
    <row r="2283" spans="5:8" ht="12.75" customHeight="1" x14ac:dyDescent="0.2">
      <c r="E2283" s="1"/>
      <c r="F2283" s="1"/>
      <c r="G2283" s="1"/>
      <c r="H2283" s="4"/>
    </row>
    <row r="2284" spans="5:8" ht="12.75" customHeight="1" x14ac:dyDescent="0.2">
      <c r="E2284" s="1"/>
      <c r="F2284" s="1"/>
      <c r="G2284" s="1"/>
      <c r="H2284" s="4"/>
    </row>
    <row r="2285" spans="5:8" ht="12.75" customHeight="1" x14ac:dyDescent="0.2">
      <c r="E2285" s="1"/>
      <c r="F2285" s="1"/>
      <c r="G2285" s="1"/>
      <c r="H2285" s="4"/>
    </row>
    <row r="2286" spans="5:8" ht="12.75" customHeight="1" x14ac:dyDescent="0.2">
      <c r="E2286" s="1"/>
      <c r="F2286" s="1"/>
      <c r="G2286" s="1"/>
      <c r="H2286" s="4"/>
    </row>
    <row r="2287" spans="5:8" ht="12.75" customHeight="1" x14ac:dyDescent="0.2">
      <c r="E2287" s="1"/>
      <c r="F2287" s="1"/>
      <c r="G2287" s="1"/>
      <c r="H2287" s="4"/>
    </row>
    <row r="2288" spans="5:8" ht="12.75" customHeight="1" x14ac:dyDescent="0.2">
      <c r="E2288" s="1"/>
      <c r="F2288" s="1"/>
      <c r="G2288" s="1"/>
      <c r="H2288" s="4"/>
    </row>
    <row r="2289" spans="5:8" ht="12.75" customHeight="1" x14ac:dyDescent="0.2">
      <c r="E2289" s="1"/>
      <c r="F2289" s="1"/>
      <c r="G2289" s="1"/>
      <c r="H2289" s="4"/>
    </row>
    <row r="2290" spans="5:8" ht="12.75" customHeight="1" x14ac:dyDescent="0.2">
      <c r="E2290" s="1"/>
      <c r="F2290" s="1"/>
      <c r="G2290" s="1"/>
      <c r="H2290" s="4"/>
    </row>
    <row r="2291" spans="5:8" ht="12.75" customHeight="1" x14ac:dyDescent="0.2">
      <c r="E2291" s="1"/>
      <c r="F2291" s="1"/>
      <c r="G2291" s="1"/>
      <c r="H2291" s="4"/>
    </row>
    <row r="2292" spans="5:8" ht="12.75" customHeight="1" x14ac:dyDescent="0.2">
      <c r="E2292" s="1"/>
      <c r="F2292" s="1"/>
      <c r="G2292" s="1"/>
      <c r="H2292" s="4"/>
    </row>
    <row r="2293" spans="5:8" ht="12.75" customHeight="1" x14ac:dyDescent="0.2">
      <c r="E2293" s="1"/>
      <c r="F2293" s="1"/>
      <c r="G2293" s="1"/>
      <c r="H2293" s="4"/>
    </row>
    <row r="2294" spans="5:8" ht="12.75" customHeight="1" x14ac:dyDescent="0.2">
      <c r="E2294" s="1"/>
      <c r="F2294" s="1"/>
      <c r="G2294" s="1"/>
      <c r="H2294" s="4"/>
    </row>
    <row r="2295" spans="5:8" ht="12.75" customHeight="1" x14ac:dyDescent="0.2">
      <c r="E2295" s="1"/>
      <c r="F2295" s="1"/>
      <c r="G2295" s="1"/>
      <c r="H2295" s="4"/>
    </row>
    <row r="2296" spans="5:8" ht="12.75" customHeight="1" x14ac:dyDescent="0.2">
      <c r="E2296" s="1"/>
      <c r="F2296" s="1"/>
      <c r="G2296" s="1"/>
      <c r="H2296" s="4"/>
    </row>
    <row r="2297" spans="5:8" ht="12.75" customHeight="1" x14ac:dyDescent="0.2">
      <c r="E2297" s="1"/>
      <c r="F2297" s="1"/>
      <c r="G2297" s="1"/>
      <c r="H2297" s="4"/>
    </row>
    <row r="2298" spans="5:8" ht="12.75" customHeight="1" x14ac:dyDescent="0.2">
      <c r="E2298" s="1"/>
      <c r="F2298" s="1"/>
      <c r="G2298" s="1"/>
      <c r="H2298" s="4"/>
    </row>
    <row r="2299" spans="5:8" ht="12.75" customHeight="1" x14ac:dyDescent="0.2">
      <c r="E2299" s="1"/>
      <c r="F2299" s="1"/>
      <c r="G2299" s="1"/>
      <c r="H2299" s="4"/>
    </row>
    <row r="2300" spans="5:8" ht="12.75" customHeight="1" x14ac:dyDescent="0.2">
      <c r="E2300" s="1"/>
      <c r="F2300" s="1"/>
      <c r="G2300" s="1"/>
      <c r="H2300" s="4"/>
    </row>
    <row r="2301" spans="5:8" ht="12.75" customHeight="1" x14ac:dyDescent="0.2">
      <c r="E2301" s="1"/>
      <c r="F2301" s="1"/>
      <c r="G2301" s="1"/>
      <c r="H2301" s="4"/>
    </row>
    <row r="2302" spans="5:8" ht="12.75" customHeight="1" x14ac:dyDescent="0.2">
      <c r="E2302" s="1"/>
      <c r="F2302" s="1"/>
      <c r="G2302" s="1"/>
      <c r="H2302" s="4"/>
    </row>
    <row r="2303" spans="5:8" ht="12.75" customHeight="1" x14ac:dyDescent="0.2">
      <c r="E2303" s="1"/>
      <c r="F2303" s="1"/>
      <c r="G2303" s="1"/>
      <c r="H2303" s="4"/>
    </row>
    <row r="2304" spans="5:8" ht="12.75" customHeight="1" x14ac:dyDescent="0.2">
      <c r="E2304" s="1"/>
      <c r="F2304" s="1"/>
      <c r="G2304" s="1"/>
      <c r="H2304" s="4"/>
    </row>
    <row r="2305" spans="5:8" ht="12.75" customHeight="1" x14ac:dyDescent="0.2">
      <c r="E2305" s="1"/>
      <c r="F2305" s="1"/>
      <c r="G2305" s="1"/>
      <c r="H2305" s="4"/>
    </row>
    <row r="2306" spans="5:8" ht="12.75" customHeight="1" x14ac:dyDescent="0.2">
      <c r="E2306" s="1"/>
      <c r="F2306" s="1"/>
      <c r="G2306" s="1"/>
      <c r="H2306" s="4"/>
    </row>
    <row r="2307" spans="5:8" ht="12.75" customHeight="1" x14ac:dyDescent="0.2">
      <c r="E2307" s="1"/>
      <c r="F2307" s="1"/>
      <c r="G2307" s="1"/>
      <c r="H2307" s="4"/>
    </row>
    <row r="2308" spans="5:8" ht="12.75" customHeight="1" x14ac:dyDescent="0.2">
      <c r="E2308" s="1"/>
      <c r="F2308" s="1"/>
      <c r="G2308" s="1"/>
      <c r="H2308" s="4"/>
    </row>
    <row r="2309" spans="5:8" ht="12.75" customHeight="1" x14ac:dyDescent="0.2">
      <c r="E2309" s="1"/>
      <c r="F2309" s="1"/>
      <c r="G2309" s="1"/>
      <c r="H2309" s="4"/>
    </row>
    <row r="2310" spans="5:8" ht="12.75" customHeight="1" x14ac:dyDescent="0.2">
      <c r="E2310" s="1"/>
      <c r="F2310" s="1"/>
      <c r="G2310" s="1"/>
      <c r="H2310" s="4"/>
    </row>
    <row r="2311" spans="5:8" ht="12.75" customHeight="1" x14ac:dyDescent="0.2">
      <c r="E2311" s="1"/>
      <c r="F2311" s="1"/>
      <c r="G2311" s="1"/>
      <c r="H2311" s="4"/>
    </row>
    <row r="2312" spans="5:8" ht="12.75" customHeight="1" x14ac:dyDescent="0.2">
      <c r="E2312" s="1"/>
      <c r="F2312" s="1"/>
      <c r="G2312" s="1"/>
      <c r="H2312" s="4"/>
    </row>
    <row r="2313" spans="5:8" ht="12.75" customHeight="1" x14ac:dyDescent="0.2">
      <c r="E2313" s="1"/>
      <c r="F2313" s="1"/>
      <c r="G2313" s="1"/>
      <c r="H2313" s="4"/>
    </row>
    <row r="2314" spans="5:8" ht="12.75" customHeight="1" x14ac:dyDescent="0.2">
      <c r="E2314" s="1"/>
      <c r="F2314" s="1"/>
      <c r="G2314" s="1"/>
      <c r="H2314" s="4"/>
    </row>
    <row r="2315" spans="5:8" ht="12.75" customHeight="1" x14ac:dyDescent="0.2">
      <c r="E2315" s="1"/>
      <c r="F2315" s="1"/>
      <c r="G2315" s="1"/>
      <c r="H2315" s="4"/>
    </row>
    <row r="2316" spans="5:8" ht="12.75" customHeight="1" x14ac:dyDescent="0.2">
      <c r="E2316" s="1"/>
      <c r="F2316" s="1"/>
      <c r="G2316" s="1"/>
      <c r="H2316" s="4"/>
    </row>
    <row r="2317" spans="5:8" ht="12.75" customHeight="1" x14ac:dyDescent="0.2">
      <c r="E2317" s="1"/>
      <c r="F2317" s="1"/>
      <c r="G2317" s="1"/>
      <c r="H2317" s="4"/>
    </row>
    <row r="2318" spans="5:8" ht="12.75" customHeight="1" x14ac:dyDescent="0.2">
      <c r="E2318" s="1"/>
      <c r="F2318" s="1"/>
      <c r="G2318" s="1"/>
      <c r="H2318" s="4"/>
    </row>
    <row r="2319" spans="5:8" ht="12.75" customHeight="1" x14ac:dyDescent="0.2">
      <c r="E2319" s="1"/>
      <c r="F2319" s="1"/>
      <c r="G2319" s="1"/>
      <c r="H2319" s="4"/>
    </row>
    <row r="2320" spans="5:8" ht="12.75" customHeight="1" x14ac:dyDescent="0.2">
      <c r="E2320" s="1"/>
      <c r="F2320" s="1"/>
      <c r="G2320" s="1"/>
      <c r="H2320" s="4"/>
    </row>
    <row r="2321" spans="5:8" ht="12.75" customHeight="1" x14ac:dyDescent="0.2">
      <c r="E2321" s="1"/>
      <c r="F2321" s="1"/>
      <c r="G2321" s="1"/>
      <c r="H2321" s="4"/>
    </row>
    <row r="2322" spans="5:8" ht="12.75" customHeight="1" x14ac:dyDescent="0.2">
      <c r="E2322" s="1"/>
      <c r="F2322" s="1"/>
      <c r="G2322" s="1"/>
      <c r="H2322" s="4"/>
    </row>
    <row r="2323" spans="5:8" ht="12.75" customHeight="1" x14ac:dyDescent="0.2">
      <c r="E2323" s="1"/>
      <c r="F2323" s="1"/>
      <c r="G2323" s="1"/>
      <c r="H2323" s="4"/>
    </row>
    <row r="2324" spans="5:8" ht="12.75" customHeight="1" x14ac:dyDescent="0.2">
      <c r="E2324" s="1"/>
      <c r="F2324" s="1"/>
      <c r="G2324" s="1"/>
      <c r="H2324" s="4"/>
    </row>
    <row r="2325" spans="5:8" ht="12.75" customHeight="1" x14ac:dyDescent="0.2">
      <c r="E2325" s="1"/>
      <c r="F2325" s="1"/>
      <c r="G2325" s="1"/>
      <c r="H2325" s="4"/>
    </row>
    <row r="2326" spans="5:8" ht="12.75" customHeight="1" x14ac:dyDescent="0.2">
      <c r="E2326" s="1"/>
      <c r="F2326" s="1"/>
      <c r="G2326" s="1"/>
      <c r="H2326" s="4"/>
    </row>
    <row r="2327" spans="5:8" ht="12.75" customHeight="1" x14ac:dyDescent="0.2">
      <c r="E2327" s="1"/>
      <c r="F2327" s="1"/>
      <c r="G2327" s="1"/>
      <c r="H2327" s="4"/>
    </row>
    <row r="2328" spans="5:8" ht="12.75" customHeight="1" x14ac:dyDescent="0.2">
      <c r="E2328" s="1"/>
      <c r="F2328" s="1"/>
      <c r="G2328" s="1"/>
      <c r="H2328" s="4"/>
    </row>
    <row r="2329" spans="5:8" ht="12.75" customHeight="1" x14ac:dyDescent="0.2">
      <c r="E2329" s="1"/>
      <c r="F2329" s="1"/>
      <c r="G2329" s="1"/>
      <c r="H2329" s="4"/>
    </row>
    <row r="2330" spans="5:8" ht="12.75" customHeight="1" x14ac:dyDescent="0.2">
      <c r="E2330" s="1"/>
      <c r="F2330" s="1"/>
      <c r="G2330" s="1"/>
      <c r="H2330" s="4"/>
    </row>
    <row r="2331" spans="5:8" ht="12.75" customHeight="1" x14ac:dyDescent="0.2">
      <c r="E2331" s="1"/>
      <c r="F2331" s="1"/>
      <c r="G2331" s="1"/>
      <c r="H2331" s="4"/>
    </row>
    <row r="2332" spans="5:8" ht="12.75" customHeight="1" x14ac:dyDescent="0.2">
      <c r="E2332" s="1"/>
      <c r="F2332" s="1"/>
      <c r="G2332" s="1"/>
      <c r="H2332" s="4"/>
    </row>
    <row r="2333" spans="5:8" ht="12.75" customHeight="1" x14ac:dyDescent="0.2">
      <c r="E2333" s="1"/>
      <c r="F2333" s="1"/>
      <c r="G2333" s="1"/>
      <c r="H2333" s="4"/>
    </row>
    <row r="2334" spans="5:8" ht="12.75" customHeight="1" x14ac:dyDescent="0.2">
      <c r="E2334" s="1"/>
      <c r="F2334" s="1"/>
      <c r="G2334" s="1"/>
      <c r="H2334" s="4"/>
    </row>
    <row r="2335" spans="5:8" ht="12.75" customHeight="1" x14ac:dyDescent="0.2">
      <c r="E2335" s="1"/>
      <c r="F2335" s="1"/>
      <c r="G2335" s="1"/>
      <c r="H2335" s="4"/>
    </row>
    <row r="2336" spans="5:8" ht="12.75" customHeight="1" x14ac:dyDescent="0.2">
      <c r="E2336" s="1"/>
      <c r="F2336" s="1"/>
      <c r="G2336" s="1"/>
      <c r="H2336" s="4"/>
    </row>
    <row r="2337" spans="5:8" ht="12.75" customHeight="1" x14ac:dyDescent="0.2">
      <c r="E2337" s="1"/>
      <c r="F2337" s="1"/>
      <c r="G2337" s="1"/>
      <c r="H2337" s="4"/>
    </row>
    <row r="2338" spans="5:8" ht="12.75" customHeight="1" x14ac:dyDescent="0.2">
      <c r="E2338" s="1"/>
      <c r="F2338" s="1"/>
      <c r="G2338" s="1"/>
      <c r="H2338" s="4"/>
    </row>
    <row r="2339" spans="5:8" ht="12.75" customHeight="1" x14ac:dyDescent="0.2">
      <c r="E2339" s="1"/>
      <c r="F2339" s="1"/>
      <c r="G2339" s="1"/>
      <c r="H2339" s="4"/>
    </row>
    <row r="2340" spans="5:8" ht="12.75" customHeight="1" x14ac:dyDescent="0.2">
      <c r="E2340" s="1"/>
      <c r="F2340" s="1"/>
      <c r="G2340" s="1"/>
      <c r="H2340" s="4"/>
    </row>
    <row r="2341" spans="5:8" ht="12.75" customHeight="1" x14ac:dyDescent="0.2">
      <c r="E2341" s="1"/>
      <c r="F2341" s="1"/>
      <c r="G2341" s="1"/>
      <c r="H2341" s="4"/>
    </row>
    <row r="2342" spans="5:8" ht="12.75" customHeight="1" x14ac:dyDescent="0.2">
      <c r="E2342" s="1"/>
      <c r="F2342" s="1"/>
      <c r="G2342" s="1"/>
      <c r="H2342" s="4"/>
    </row>
    <row r="2343" spans="5:8" ht="12.75" customHeight="1" x14ac:dyDescent="0.2">
      <c r="E2343" s="1"/>
      <c r="F2343" s="1"/>
      <c r="G2343" s="1"/>
      <c r="H2343" s="4"/>
    </row>
    <row r="2344" spans="5:8" ht="12.75" customHeight="1" x14ac:dyDescent="0.2">
      <c r="E2344" s="1"/>
      <c r="F2344" s="1"/>
      <c r="G2344" s="1"/>
      <c r="H2344" s="4"/>
    </row>
    <row r="2345" spans="5:8" ht="12.75" customHeight="1" x14ac:dyDescent="0.2">
      <c r="E2345" s="1"/>
      <c r="F2345" s="1"/>
      <c r="G2345" s="1"/>
      <c r="H2345" s="4"/>
    </row>
    <row r="2346" spans="5:8" ht="12.75" customHeight="1" x14ac:dyDescent="0.2">
      <c r="E2346" s="1"/>
      <c r="F2346" s="1"/>
      <c r="G2346" s="1"/>
      <c r="H2346" s="4"/>
    </row>
    <row r="2347" spans="5:8" ht="12.75" customHeight="1" x14ac:dyDescent="0.2">
      <c r="E2347" s="1"/>
      <c r="F2347" s="1"/>
      <c r="G2347" s="1"/>
      <c r="H2347" s="4"/>
    </row>
    <row r="2348" spans="5:8" ht="12.75" customHeight="1" x14ac:dyDescent="0.2">
      <c r="E2348" s="1"/>
      <c r="F2348" s="1"/>
      <c r="G2348" s="1"/>
      <c r="H2348" s="4"/>
    </row>
    <row r="2349" spans="5:8" ht="12.75" customHeight="1" x14ac:dyDescent="0.2">
      <c r="E2349" s="1"/>
      <c r="F2349" s="1"/>
      <c r="G2349" s="1"/>
      <c r="H2349" s="4"/>
    </row>
    <row r="2350" spans="5:8" ht="12.75" customHeight="1" x14ac:dyDescent="0.2">
      <c r="E2350" s="1"/>
      <c r="F2350" s="1"/>
      <c r="G2350" s="1"/>
      <c r="H2350" s="4"/>
    </row>
    <row r="2351" spans="5:8" ht="12.75" customHeight="1" x14ac:dyDescent="0.2">
      <c r="E2351" s="1"/>
      <c r="F2351" s="1"/>
      <c r="G2351" s="1"/>
      <c r="H2351" s="4"/>
    </row>
    <row r="2352" spans="5:8" ht="12.75" customHeight="1" x14ac:dyDescent="0.2">
      <c r="E2352" s="1"/>
      <c r="F2352" s="1"/>
      <c r="G2352" s="1"/>
      <c r="H2352" s="4"/>
    </row>
    <row r="2353" spans="5:8" ht="12.75" customHeight="1" x14ac:dyDescent="0.2">
      <c r="E2353" s="1"/>
      <c r="F2353" s="1"/>
      <c r="G2353" s="1"/>
      <c r="H2353" s="4"/>
    </row>
    <row r="2354" spans="5:8" ht="12.75" customHeight="1" x14ac:dyDescent="0.2">
      <c r="E2354" s="1"/>
      <c r="F2354" s="1"/>
      <c r="G2354" s="1"/>
      <c r="H2354" s="4"/>
    </row>
    <row r="2355" spans="5:8" ht="12.75" customHeight="1" x14ac:dyDescent="0.2">
      <c r="E2355" s="1"/>
      <c r="F2355" s="1"/>
      <c r="G2355" s="1"/>
      <c r="H2355" s="4"/>
    </row>
    <row r="2356" spans="5:8" ht="12.75" customHeight="1" x14ac:dyDescent="0.2">
      <c r="E2356" s="1"/>
      <c r="F2356" s="1"/>
      <c r="G2356" s="1"/>
      <c r="H2356" s="4"/>
    </row>
    <row r="2357" spans="5:8" ht="12.75" customHeight="1" x14ac:dyDescent="0.2">
      <c r="E2357" s="1"/>
      <c r="F2357" s="1"/>
      <c r="G2357" s="1"/>
      <c r="H2357" s="4"/>
    </row>
    <row r="2358" spans="5:8" ht="12.75" customHeight="1" x14ac:dyDescent="0.2">
      <c r="E2358" s="1"/>
      <c r="F2358" s="1"/>
      <c r="G2358" s="1"/>
      <c r="H2358" s="4"/>
    </row>
    <row r="2359" spans="5:8" ht="12.75" customHeight="1" x14ac:dyDescent="0.2">
      <c r="E2359" s="1"/>
      <c r="F2359" s="1"/>
      <c r="G2359" s="1"/>
      <c r="H2359" s="4"/>
    </row>
    <row r="2360" spans="5:8" ht="12.75" customHeight="1" x14ac:dyDescent="0.2">
      <c r="E2360" s="1"/>
      <c r="F2360" s="1"/>
      <c r="G2360" s="1"/>
      <c r="H2360" s="4"/>
    </row>
    <row r="2361" spans="5:8" ht="12.75" customHeight="1" x14ac:dyDescent="0.2">
      <c r="E2361" s="1"/>
      <c r="F2361" s="1"/>
      <c r="G2361" s="1"/>
      <c r="H2361" s="4"/>
    </row>
    <row r="2362" spans="5:8" ht="12.75" customHeight="1" x14ac:dyDescent="0.2">
      <c r="E2362" s="1"/>
      <c r="F2362" s="1"/>
      <c r="G2362" s="1"/>
      <c r="H2362" s="4"/>
    </row>
    <row r="2363" spans="5:8" ht="12.75" customHeight="1" x14ac:dyDescent="0.2">
      <c r="E2363" s="1"/>
      <c r="F2363" s="1"/>
      <c r="G2363" s="1"/>
      <c r="H2363" s="4"/>
    </row>
    <row r="2364" spans="5:8" ht="12.75" customHeight="1" x14ac:dyDescent="0.2">
      <c r="E2364" s="1"/>
      <c r="F2364" s="1"/>
      <c r="G2364" s="1"/>
      <c r="H2364" s="4"/>
    </row>
    <row r="2365" spans="5:8" ht="12.75" customHeight="1" x14ac:dyDescent="0.2">
      <c r="E2365" s="1"/>
      <c r="F2365" s="1"/>
      <c r="G2365" s="1"/>
      <c r="H2365" s="4"/>
    </row>
    <row r="2366" spans="5:8" ht="12.75" customHeight="1" x14ac:dyDescent="0.2">
      <c r="E2366" s="1"/>
      <c r="F2366" s="1"/>
      <c r="G2366" s="1"/>
      <c r="H2366" s="4"/>
    </row>
    <row r="2367" spans="5:8" ht="12.75" customHeight="1" x14ac:dyDescent="0.2">
      <c r="E2367" s="1"/>
      <c r="F2367" s="1"/>
      <c r="G2367" s="1"/>
      <c r="H2367" s="4"/>
    </row>
    <row r="2368" spans="5:8" ht="12.75" customHeight="1" x14ac:dyDescent="0.2">
      <c r="E2368" s="1"/>
      <c r="F2368" s="1"/>
      <c r="G2368" s="1"/>
      <c r="H2368" s="4"/>
    </row>
    <row r="2369" spans="5:8" ht="12.75" customHeight="1" x14ac:dyDescent="0.2">
      <c r="E2369" s="1"/>
      <c r="F2369" s="1"/>
      <c r="G2369" s="1"/>
      <c r="H2369" s="4"/>
    </row>
    <row r="2370" spans="5:8" ht="12.75" customHeight="1" x14ac:dyDescent="0.2">
      <c r="E2370" s="1"/>
      <c r="F2370" s="1"/>
      <c r="G2370" s="1"/>
      <c r="H2370" s="4"/>
    </row>
    <row r="2371" spans="5:8" ht="12.75" customHeight="1" x14ac:dyDescent="0.2">
      <c r="E2371" s="1"/>
      <c r="F2371" s="1"/>
      <c r="G2371" s="1"/>
      <c r="H2371" s="4"/>
    </row>
    <row r="2372" spans="5:8" ht="12.75" customHeight="1" x14ac:dyDescent="0.2">
      <c r="E2372" s="1"/>
      <c r="F2372" s="1"/>
      <c r="G2372" s="1"/>
      <c r="H2372" s="4"/>
    </row>
    <row r="2373" spans="5:8" ht="12.75" customHeight="1" x14ac:dyDescent="0.2">
      <c r="E2373" s="1"/>
      <c r="F2373" s="1"/>
      <c r="G2373" s="1"/>
      <c r="H2373" s="4"/>
    </row>
    <row r="2374" spans="5:8" ht="12.75" customHeight="1" x14ac:dyDescent="0.2">
      <c r="E2374" s="1"/>
      <c r="F2374" s="1"/>
      <c r="G2374" s="1"/>
      <c r="H2374" s="4"/>
    </row>
    <row r="2375" spans="5:8" ht="12.75" customHeight="1" x14ac:dyDescent="0.2">
      <c r="E2375" s="1"/>
      <c r="F2375" s="1"/>
      <c r="G2375" s="1"/>
      <c r="H2375" s="4"/>
    </row>
    <row r="2376" spans="5:8" ht="12.75" customHeight="1" x14ac:dyDescent="0.2">
      <c r="E2376" s="1"/>
      <c r="F2376" s="1"/>
      <c r="G2376" s="1"/>
      <c r="H2376" s="4"/>
    </row>
    <row r="2377" spans="5:8" ht="12.75" customHeight="1" x14ac:dyDescent="0.2">
      <c r="E2377" s="1"/>
      <c r="F2377" s="1"/>
      <c r="G2377" s="1"/>
      <c r="H2377" s="4"/>
    </row>
    <row r="2378" spans="5:8" ht="12.75" customHeight="1" x14ac:dyDescent="0.2">
      <c r="E2378" s="1"/>
      <c r="F2378" s="1"/>
      <c r="G2378" s="1"/>
      <c r="H2378" s="4"/>
    </row>
    <row r="2379" spans="5:8" ht="12.75" customHeight="1" x14ac:dyDescent="0.2">
      <c r="E2379" s="1"/>
      <c r="F2379" s="1"/>
      <c r="G2379" s="1"/>
      <c r="H2379" s="4"/>
    </row>
    <row r="2380" spans="5:8" ht="12.75" customHeight="1" x14ac:dyDescent="0.2">
      <c r="E2380" s="1"/>
      <c r="F2380" s="1"/>
      <c r="G2380" s="1"/>
      <c r="H2380" s="4"/>
    </row>
    <row r="2381" spans="5:8" ht="12.75" customHeight="1" x14ac:dyDescent="0.2">
      <c r="E2381" s="1"/>
      <c r="F2381" s="1"/>
      <c r="G2381" s="1"/>
      <c r="H2381" s="4"/>
    </row>
    <row r="2382" spans="5:8" ht="12.75" customHeight="1" x14ac:dyDescent="0.2">
      <c r="E2382" s="1"/>
      <c r="F2382" s="1"/>
      <c r="G2382" s="1"/>
      <c r="H2382" s="4"/>
    </row>
    <row r="2383" spans="5:8" ht="12.75" customHeight="1" x14ac:dyDescent="0.2">
      <c r="E2383" s="1"/>
      <c r="F2383" s="1"/>
      <c r="G2383" s="1"/>
      <c r="H2383" s="4"/>
    </row>
    <row r="2384" spans="5:8" ht="12.75" customHeight="1" x14ac:dyDescent="0.2">
      <c r="E2384" s="1"/>
      <c r="F2384" s="1"/>
      <c r="G2384" s="1"/>
      <c r="H2384" s="4"/>
    </row>
    <row r="2385" spans="5:8" ht="12.75" customHeight="1" x14ac:dyDescent="0.2">
      <c r="E2385" s="1"/>
      <c r="F2385" s="1"/>
      <c r="G2385" s="1"/>
      <c r="H2385" s="4"/>
    </row>
    <row r="2386" spans="5:8" ht="12.75" customHeight="1" x14ac:dyDescent="0.2">
      <c r="E2386" s="1"/>
      <c r="F2386" s="1"/>
      <c r="G2386" s="1"/>
      <c r="H2386" s="4"/>
    </row>
    <row r="2387" spans="5:8" ht="12.75" customHeight="1" x14ac:dyDescent="0.2">
      <c r="E2387" s="1"/>
      <c r="F2387" s="1"/>
      <c r="G2387" s="1"/>
      <c r="H2387" s="4"/>
    </row>
    <row r="2388" spans="5:8" ht="12.75" customHeight="1" x14ac:dyDescent="0.2">
      <c r="E2388" s="1"/>
      <c r="F2388" s="1"/>
      <c r="G2388" s="1"/>
      <c r="H2388" s="4"/>
    </row>
    <row r="2389" spans="5:8" ht="12.75" customHeight="1" x14ac:dyDescent="0.2">
      <c r="E2389" s="1"/>
      <c r="F2389" s="1"/>
      <c r="G2389" s="1"/>
      <c r="H2389" s="4"/>
    </row>
    <row r="2390" spans="5:8" ht="12.75" customHeight="1" x14ac:dyDescent="0.2">
      <c r="E2390" s="1"/>
      <c r="F2390" s="1"/>
      <c r="G2390" s="1"/>
      <c r="H2390" s="4"/>
    </row>
    <row r="2391" spans="5:8" ht="12.75" customHeight="1" x14ac:dyDescent="0.2">
      <c r="E2391" s="1"/>
      <c r="F2391" s="1"/>
      <c r="G2391" s="1"/>
      <c r="H2391" s="4"/>
    </row>
    <row r="2392" spans="5:8" ht="12.75" customHeight="1" x14ac:dyDescent="0.2">
      <c r="E2392" s="1"/>
      <c r="F2392" s="1"/>
      <c r="G2392" s="1"/>
      <c r="H2392" s="4"/>
    </row>
    <row r="2393" spans="5:8" ht="12.75" customHeight="1" x14ac:dyDescent="0.2">
      <c r="E2393" s="1"/>
      <c r="F2393" s="1"/>
      <c r="G2393" s="1"/>
      <c r="H2393" s="4"/>
    </row>
    <row r="2394" spans="5:8" ht="12.75" customHeight="1" x14ac:dyDescent="0.2">
      <c r="E2394" s="1"/>
      <c r="F2394" s="1"/>
      <c r="G2394" s="1"/>
      <c r="H2394" s="4"/>
    </row>
    <row r="2395" spans="5:8" ht="12.75" customHeight="1" x14ac:dyDescent="0.2">
      <c r="E2395" s="1"/>
      <c r="F2395" s="1"/>
      <c r="G2395" s="1"/>
      <c r="H2395" s="4"/>
    </row>
    <row r="2396" spans="5:8" ht="12.75" customHeight="1" x14ac:dyDescent="0.2">
      <c r="E2396" s="1"/>
      <c r="F2396" s="1"/>
      <c r="G2396" s="1"/>
      <c r="H2396" s="4"/>
    </row>
    <row r="2397" spans="5:8" ht="12.75" customHeight="1" x14ac:dyDescent="0.2">
      <c r="E2397" s="1"/>
      <c r="F2397" s="1"/>
      <c r="G2397" s="1"/>
      <c r="H2397" s="4"/>
    </row>
    <row r="2398" spans="5:8" ht="12.75" customHeight="1" x14ac:dyDescent="0.2">
      <c r="E2398" s="1"/>
      <c r="F2398" s="1"/>
      <c r="G2398" s="1"/>
      <c r="H2398" s="4"/>
    </row>
    <row r="2399" spans="5:8" ht="12.75" customHeight="1" x14ac:dyDescent="0.2">
      <c r="E2399" s="1"/>
      <c r="F2399" s="1"/>
      <c r="G2399" s="1"/>
      <c r="H2399" s="4"/>
    </row>
    <row r="2400" spans="5:8" ht="12.75" customHeight="1" x14ac:dyDescent="0.2">
      <c r="E2400" s="1"/>
      <c r="F2400" s="1"/>
      <c r="G2400" s="1"/>
      <c r="H2400" s="4"/>
    </row>
    <row r="2401" spans="5:8" ht="12.75" customHeight="1" x14ac:dyDescent="0.2">
      <c r="E2401" s="1"/>
      <c r="F2401" s="1"/>
      <c r="G2401" s="1"/>
      <c r="H2401" s="4"/>
    </row>
    <row r="2402" spans="5:8" ht="12.75" customHeight="1" x14ac:dyDescent="0.2">
      <c r="E2402" s="1"/>
      <c r="F2402" s="1"/>
      <c r="G2402" s="1"/>
      <c r="H2402" s="4"/>
    </row>
    <row r="2403" spans="5:8" ht="12.75" customHeight="1" x14ac:dyDescent="0.2">
      <c r="E2403" s="1"/>
      <c r="F2403" s="1"/>
      <c r="G2403" s="1"/>
      <c r="H2403" s="4"/>
    </row>
    <row r="2404" spans="5:8" ht="12.75" customHeight="1" x14ac:dyDescent="0.2">
      <c r="E2404" s="1"/>
      <c r="F2404" s="1"/>
      <c r="G2404" s="1"/>
      <c r="H2404" s="4"/>
    </row>
    <row r="2405" spans="5:8" ht="12.75" customHeight="1" x14ac:dyDescent="0.2">
      <c r="E2405" s="1"/>
      <c r="F2405" s="1"/>
      <c r="G2405" s="1"/>
      <c r="H2405" s="4"/>
    </row>
    <row r="2406" spans="5:8" ht="12.75" customHeight="1" x14ac:dyDescent="0.2">
      <c r="E2406" s="1"/>
      <c r="F2406" s="1"/>
      <c r="G2406" s="1"/>
      <c r="H2406" s="4"/>
    </row>
    <row r="2407" spans="5:8" ht="12.75" customHeight="1" x14ac:dyDescent="0.2">
      <c r="E2407" s="1"/>
      <c r="F2407" s="1"/>
      <c r="G2407" s="1"/>
      <c r="H2407" s="4"/>
    </row>
    <row r="2408" spans="5:8" ht="12.75" customHeight="1" x14ac:dyDescent="0.2">
      <c r="E2408" s="1"/>
      <c r="F2408" s="1"/>
      <c r="G2408" s="1"/>
      <c r="H2408" s="4"/>
    </row>
    <row r="2409" spans="5:8" ht="12.75" customHeight="1" x14ac:dyDescent="0.2">
      <c r="E2409" s="1"/>
      <c r="F2409" s="1"/>
      <c r="G2409" s="1"/>
      <c r="H2409" s="4"/>
    </row>
    <row r="2410" spans="5:8" ht="12.75" customHeight="1" x14ac:dyDescent="0.2">
      <c r="E2410" s="1"/>
      <c r="F2410" s="1"/>
      <c r="G2410" s="1"/>
      <c r="H2410" s="4"/>
    </row>
    <row r="2411" spans="5:8" ht="12.75" customHeight="1" x14ac:dyDescent="0.2">
      <c r="E2411" s="1"/>
      <c r="F2411" s="1"/>
      <c r="G2411" s="1"/>
      <c r="H2411" s="4"/>
    </row>
    <row r="2412" spans="5:8" ht="12.75" customHeight="1" x14ac:dyDescent="0.2">
      <c r="E2412" s="1"/>
      <c r="F2412" s="1"/>
      <c r="G2412" s="1"/>
      <c r="H2412" s="4"/>
    </row>
    <row r="2413" spans="5:8" ht="12.75" customHeight="1" x14ac:dyDescent="0.2">
      <c r="E2413" s="1"/>
      <c r="F2413" s="1"/>
      <c r="G2413" s="1"/>
      <c r="H2413" s="4"/>
    </row>
    <row r="2414" spans="5:8" ht="12.75" customHeight="1" x14ac:dyDescent="0.2">
      <c r="E2414" s="1"/>
      <c r="F2414" s="1"/>
      <c r="G2414" s="1"/>
      <c r="H2414" s="4"/>
    </row>
    <row r="2415" spans="5:8" ht="12.75" customHeight="1" x14ac:dyDescent="0.2">
      <c r="E2415" s="1"/>
      <c r="F2415" s="1"/>
      <c r="G2415" s="1"/>
      <c r="H2415" s="4"/>
    </row>
    <row r="2416" spans="5:8" ht="12.75" customHeight="1" x14ac:dyDescent="0.2">
      <c r="E2416" s="1"/>
      <c r="F2416" s="1"/>
      <c r="G2416" s="1"/>
      <c r="H2416" s="4"/>
    </row>
    <row r="2417" spans="5:8" ht="12.75" customHeight="1" x14ac:dyDescent="0.2">
      <c r="E2417" s="1"/>
      <c r="F2417" s="1"/>
      <c r="G2417" s="1"/>
      <c r="H2417" s="4"/>
    </row>
    <row r="2418" spans="5:8" ht="12.75" customHeight="1" x14ac:dyDescent="0.2">
      <c r="E2418" s="1"/>
      <c r="F2418" s="1"/>
      <c r="G2418" s="1"/>
      <c r="H2418" s="4"/>
    </row>
    <row r="2419" spans="5:8" ht="12.75" customHeight="1" x14ac:dyDescent="0.2">
      <c r="E2419" s="1"/>
      <c r="F2419" s="1"/>
      <c r="G2419" s="1"/>
      <c r="H2419" s="4"/>
    </row>
    <row r="2420" spans="5:8" ht="12.75" customHeight="1" x14ac:dyDescent="0.2">
      <c r="E2420" s="1"/>
      <c r="F2420" s="1"/>
      <c r="G2420" s="1"/>
      <c r="H2420" s="4"/>
    </row>
    <row r="2421" spans="5:8" ht="12.75" customHeight="1" x14ac:dyDescent="0.2">
      <c r="E2421" s="1"/>
      <c r="F2421" s="1"/>
      <c r="G2421" s="1"/>
      <c r="H2421" s="4"/>
    </row>
    <row r="2422" spans="5:8" ht="12.75" customHeight="1" x14ac:dyDescent="0.2">
      <c r="E2422" s="1"/>
      <c r="F2422" s="1"/>
      <c r="G2422" s="1"/>
      <c r="H2422" s="4"/>
    </row>
    <row r="2423" spans="5:8" ht="12.75" customHeight="1" x14ac:dyDescent="0.2">
      <c r="E2423" s="1"/>
      <c r="F2423" s="1"/>
      <c r="G2423" s="1"/>
      <c r="H2423" s="4"/>
    </row>
    <row r="2424" spans="5:8" ht="12.75" customHeight="1" x14ac:dyDescent="0.2">
      <c r="E2424" s="1"/>
      <c r="F2424" s="1"/>
      <c r="G2424" s="1"/>
      <c r="H2424" s="4"/>
    </row>
    <row r="2425" spans="5:8" ht="12.75" customHeight="1" x14ac:dyDescent="0.2">
      <c r="E2425" s="1"/>
      <c r="F2425" s="1"/>
      <c r="G2425" s="1"/>
      <c r="H2425" s="4"/>
    </row>
    <row r="2426" spans="5:8" ht="12.75" customHeight="1" x14ac:dyDescent="0.2">
      <c r="E2426" s="1"/>
      <c r="F2426" s="1"/>
      <c r="G2426" s="1"/>
      <c r="H2426" s="4"/>
    </row>
    <row r="2427" spans="5:8" ht="12.75" customHeight="1" x14ac:dyDescent="0.2">
      <c r="E2427" s="1"/>
      <c r="F2427" s="1"/>
      <c r="G2427" s="1"/>
      <c r="H2427" s="4"/>
    </row>
    <row r="2428" spans="5:8" ht="12.75" customHeight="1" x14ac:dyDescent="0.2">
      <c r="E2428" s="1"/>
      <c r="F2428" s="1"/>
      <c r="G2428" s="1"/>
      <c r="H2428" s="4"/>
    </row>
    <row r="2429" spans="5:8" ht="12.75" customHeight="1" x14ac:dyDescent="0.2">
      <c r="E2429" s="1"/>
      <c r="F2429" s="1"/>
      <c r="G2429" s="1"/>
      <c r="H2429" s="4"/>
    </row>
    <row r="2430" spans="5:8" ht="12.75" customHeight="1" x14ac:dyDescent="0.2">
      <c r="E2430" s="1"/>
      <c r="F2430" s="1"/>
      <c r="G2430" s="1"/>
      <c r="H2430" s="4"/>
    </row>
    <row r="2431" spans="5:8" ht="12.75" customHeight="1" x14ac:dyDescent="0.2">
      <c r="E2431" s="1"/>
      <c r="F2431" s="1"/>
      <c r="G2431" s="1"/>
      <c r="H2431" s="4"/>
    </row>
    <row r="2432" spans="5:8" ht="12.75" customHeight="1" x14ac:dyDescent="0.2">
      <c r="E2432" s="1"/>
      <c r="F2432" s="1"/>
      <c r="G2432" s="1"/>
      <c r="H2432" s="4"/>
    </row>
    <row r="2433" spans="5:8" ht="12.75" customHeight="1" x14ac:dyDescent="0.2">
      <c r="E2433" s="1"/>
      <c r="F2433" s="1"/>
      <c r="G2433" s="1"/>
      <c r="H2433" s="4"/>
    </row>
    <row r="2434" spans="5:8" ht="12.75" customHeight="1" x14ac:dyDescent="0.2">
      <c r="E2434" s="1"/>
      <c r="F2434" s="1"/>
      <c r="G2434" s="1"/>
      <c r="H2434" s="4"/>
    </row>
    <row r="2435" spans="5:8" ht="12.75" customHeight="1" x14ac:dyDescent="0.2">
      <c r="E2435" s="1"/>
      <c r="F2435" s="1"/>
      <c r="G2435" s="1"/>
      <c r="H2435" s="4"/>
    </row>
    <row r="2436" spans="5:8" ht="12.75" customHeight="1" x14ac:dyDescent="0.2">
      <c r="E2436" s="1"/>
      <c r="F2436" s="1"/>
      <c r="G2436" s="1"/>
      <c r="H2436" s="4"/>
    </row>
    <row r="2437" spans="5:8" ht="12.75" customHeight="1" x14ac:dyDescent="0.2">
      <c r="E2437" s="1"/>
      <c r="F2437" s="1"/>
      <c r="G2437" s="1"/>
      <c r="H2437" s="4"/>
    </row>
    <row r="2438" spans="5:8" ht="12.75" customHeight="1" x14ac:dyDescent="0.2">
      <c r="E2438" s="1"/>
      <c r="F2438" s="1"/>
      <c r="G2438" s="1"/>
      <c r="H2438" s="4"/>
    </row>
    <row r="2439" spans="5:8" ht="12.75" customHeight="1" x14ac:dyDescent="0.2">
      <c r="E2439" s="1"/>
      <c r="F2439" s="1"/>
      <c r="G2439" s="1"/>
      <c r="H2439" s="4"/>
    </row>
    <row r="2440" spans="5:8" ht="12.75" customHeight="1" x14ac:dyDescent="0.2">
      <c r="E2440" s="1"/>
      <c r="F2440" s="1"/>
      <c r="G2440" s="1"/>
      <c r="H2440" s="4"/>
    </row>
    <row r="2441" spans="5:8" ht="12.75" customHeight="1" x14ac:dyDescent="0.2">
      <c r="E2441" s="1"/>
      <c r="F2441" s="1"/>
      <c r="G2441" s="1"/>
      <c r="H2441" s="4"/>
    </row>
    <row r="2442" spans="5:8" ht="12.75" customHeight="1" x14ac:dyDescent="0.2">
      <c r="E2442" s="1"/>
      <c r="F2442" s="1"/>
      <c r="G2442" s="1"/>
      <c r="H2442" s="4"/>
    </row>
    <row r="2443" spans="5:8" ht="12.75" customHeight="1" x14ac:dyDescent="0.2">
      <c r="E2443" s="1"/>
      <c r="F2443" s="1"/>
      <c r="G2443" s="1"/>
      <c r="H2443" s="4"/>
    </row>
    <row r="2444" spans="5:8" ht="12.75" customHeight="1" x14ac:dyDescent="0.2">
      <c r="E2444" s="1"/>
      <c r="F2444" s="1"/>
      <c r="G2444" s="1"/>
      <c r="H2444" s="4"/>
    </row>
    <row r="2445" spans="5:8" ht="12.75" customHeight="1" x14ac:dyDescent="0.2">
      <c r="E2445" s="1"/>
      <c r="F2445" s="1"/>
      <c r="G2445" s="1"/>
      <c r="H2445" s="4"/>
    </row>
    <row r="2446" spans="5:8" ht="12.75" customHeight="1" x14ac:dyDescent="0.2">
      <c r="E2446" s="1"/>
      <c r="F2446" s="1"/>
      <c r="G2446" s="1"/>
      <c r="H2446" s="4"/>
    </row>
    <row r="2447" spans="5:8" ht="12.75" customHeight="1" x14ac:dyDescent="0.2">
      <c r="E2447" s="1"/>
      <c r="F2447" s="1"/>
      <c r="G2447" s="1"/>
      <c r="H2447" s="4"/>
    </row>
    <row r="2448" spans="5:8" ht="12.75" customHeight="1" x14ac:dyDescent="0.2">
      <c r="E2448" s="1"/>
      <c r="F2448" s="1"/>
      <c r="G2448" s="1"/>
      <c r="H2448" s="4"/>
    </row>
    <row r="2449" spans="5:8" ht="12.75" customHeight="1" x14ac:dyDescent="0.2">
      <c r="E2449" s="1"/>
      <c r="F2449" s="1"/>
      <c r="G2449" s="1"/>
      <c r="H2449" s="4"/>
    </row>
    <row r="2450" spans="5:8" ht="12.75" customHeight="1" x14ac:dyDescent="0.2">
      <c r="E2450" s="1"/>
      <c r="F2450" s="1"/>
      <c r="G2450" s="1"/>
      <c r="H2450" s="4"/>
    </row>
    <row r="2451" spans="5:8" ht="12.75" customHeight="1" x14ac:dyDescent="0.2">
      <c r="E2451" s="1"/>
      <c r="F2451" s="1"/>
      <c r="G2451" s="1"/>
      <c r="H2451" s="4"/>
    </row>
    <row r="2452" spans="5:8" ht="12.75" customHeight="1" x14ac:dyDescent="0.2">
      <c r="E2452" s="1"/>
      <c r="F2452" s="1"/>
      <c r="G2452" s="1"/>
      <c r="H2452" s="4"/>
    </row>
    <row r="2453" spans="5:8" ht="12.75" customHeight="1" x14ac:dyDescent="0.2">
      <c r="E2453" s="1"/>
      <c r="F2453" s="1"/>
      <c r="G2453" s="1"/>
      <c r="H2453" s="4"/>
    </row>
    <row r="2454" spans="5:8" ht="12.75" customHeight="1" x14ac:dyDescent="0.2">
      <c r="E2454" s="1"/>
      <c r="F2454" s="1"/>
      <c r="G2454" s="1"/>
      <c r="H2454" s="4"/>
    </row>
    <row r="2455" spans="5:8" ht="12.75" customHeight="1" x14ac:dyDescent="0.2">
      <c r="E2455" s="1"/>
      <c r="F2455" s="1"/>
      <c r="G2455" s="1"/>
      <c r="H2455" s="4"/>
    </row>
    <row r="2456" spans="5:8" ht="12.75" customHeight="1" x14ac:dyDescent="0.2">
      <c r="E2456" s="1"/>
      <c r="F2456" s="1"/>
      <c r="G2456" s="1"/>
      <c r="H2456" s="4"/>
    </row>
    <row r="2457" spans="5:8" ht="12.75" customHeight="1" x14ac:dyDescent="0.2">
      <c r="E2457" s="1"/>
      <c r="F2457" s="1"/>
      <c r="G2457" s="1"/>
      <c r="H2457" s="4"/>
    </row>
    <row r="2458" spans="5:8" ht="12.75" customHeight="1" x14ac:dyDescent="0.2">
      <c r="E2458" s="1"/>
      <c r="F2458" s="1"/>
      <c r="G2458" s="1"/>
      <c r="H2458" s="4"/>
    </row>
    <row r="2459" spans="5:8" ht="12.75" customHeight="1" x14ac:dyDescent="0.2">
      <c r="E2459" s="1"/>
      <c r="F2459" s="1"/>
      <c r="G2459" s="1"/>
      <c r="H2459" s="4"/>
    </row>
    <row r="2460" spans="5:8" ht="12.75" customHeight="1" x14ac:dyDescent="0.2">
      <c r="E2460" s="1"/>
      <c r="F2460" s="1"/>
      <c r="G2460" s="1"/>
      <c r="H2460" s="4"/>
    </row>
    <row r="2461" spans="5:8" ht="12.75" customHeight="1" x14ac:dyDescent="0.2">
      <c r="E2461" s="1"/>
      <c r="F2461" s="1"/>
      <c r="G2461" s="1"/>
      <c r="H2461" s="4"/>
    </row>
    <row r="2462" spans="5:8" ht="12.75" customHeight="1" x14ac:dyDescent="0.2">
      <c r="E2462" s="1"/>
      <c r="F2462" s="1"/>
      <c r="G2462" s="1"/>
      <c r="H2462" s="4"/>
    </row>
    <row r="2463" spans="5:8" ht="12.75" customHeight="1" x14ac:dyDescent="0.2">
      <c r="E2463" s="1"/>
      <c r="F2463" s="1"/>
      <c r="G2463" s="1"/>
      <c r="H2463" s="4"/>
    </row>
    <row r="2464" spans="5:8" ht="12.75" customHeight="1" x14ac:dyDescent="0.2">
      <c r="E2464" s="1"/>
      <c r="F2464" s="1"/>
      <c r="G2464" s="1"/>
      <c r="H2464" s="4"/>
    </row>
    <row r="2465" spans="5:8" ht="12.75" customHeight="1" x14ac:dyDescent="0.2">
      <c r="E2465" s="1"/>
      <c r="F2465" s="1"/>
      <c r="G2465" s="1"/>
      <c r="H2465" s="4"/>
    </row>
    <row r="2466" spans="5:8" ht="12.75" customHeight="1" x14ac:dyDescent="0.2">
      <c r="E2466" s="1"/>
      <c r="F2466" s="1"/>
      <c r="G2466" s="1"/>
      <c r="H2466" s="4"/>
    </row>
    <row r="2467" spans="5:8" ht="12.75" customHeight="1" x14ac:dyDescent="0.2">
      <c r="E2467" s="1"/>
      <c r="F2467" s="1"/>
      <c r="G2467" s="1"/>
      <c r="H2467" s="4"/>
    </row>
    <row r="2468" spans="5:8" ht="12.75" customHeight="1" x14ac:dyDescent="0.2">
      <c r="E2468" s="1"/>
      <c r="F2468" s="1"/>
      <c r="G2468" s="1"/>
      <c r="H2468" s="4"/>
    </row>
    <row r="2469" spans="5:8" ht="12.75" customHeight="1" x14ac:dyDescent="0.2">
      <c r="E2469" s="1"/>
      <c r="F2469" s="1"/>
      <c r="G2469" s="1"/>
      <c r="H2469" s="4"/>
    </row>
    <row r="2470" spans="5:8" ht="12.75" customHeight="1" x14ac:dyDescent="0.2">
      <c r="E2470" s="1"/>
      <c r="F2470" s="1"/>
      <c r="G2470" s="1"/>
      <c r="H2470" s="4"/>
    </row>
    <row r="2471" spans="5:8" ht="12.75" customHeight="1" x14ac:dyDescent="0.2">
      <c r="E2471" s="1"/>
      <c r="F2471" s="1"/>
      <c r="G2471" s="1"/>
      <c r="H2471" s="4"/>
    </row>
    <row r="2472" spans="5:8" ht="12.75" customHeight="1" x14ac:dyDescent="0.2">
      <c r="E2472" s="1"/>
      <c r="F2472" s="1"/>
      <c r="G2472" s="1"/>
      <c r="H2472" s="4"/>
    </row>
    <row r="2473" spans="5:8" ht="12.75" customHeight="1" x14ac:dyDescent="0.2">
      <c r="E2473" s="1"/>
      <c r="F2473" s="1"/>
      <c r="G2473" s="1"/>
      <c r="H2473" s="4"/>
    </row>
    <row r="2474" spans="5:8" ht="12.75" customHeight="1" x14ac:dyDescent="0.2">
      <c r="E2474" s="1"/>
      <c r="F2474" s="1"/>
      <c r="G2474" s="1"/>
      <c r="H2474" s="4"/>
    </row>
    <row r="2475" spans="5:8" ht="12.75" customHeight="1" x14ac:dyDescent="0.2">
      <c r="E2475" s="1"/>
      <c r="F2475" s="1"/>
      <c r="G2475" s="1"/>
      <c r="H2475" s="4"/>
    </row>
    <row r="2476" spans="5:8" ht="12.75" customHeight="1" x14ac:dyDescent="0.2">
      <c r="E2476" s="1"/>
      <c r="F2476" s="1"/>
      <c r="G2476" s="1"/>
      <c r="H2476" s="4"/>
    </row>
    <row r="2477" spans="5:8" ht="12.75" customHeight="1" x14ac:dyDescent="0.2">
      <c r="E2477" s="1"/>
      <c r="F2477" s="1"/>
      <c r="G2477" s="1"/>
      <c r="H2477" s="4"/>
    </row>
    <row r="2478" spans="5:8" ht="12.75" customHeight="1" x14ac:dyDescent="0.2">
      <c r="E2478" s="1"/>
      <c r="F2478" s="1"/>
      <c r="G2478" s="1"/>
      <c r="H2478" s="4"/>
    </row>
    <row r="2479" spans="5:8" ht="12.75" customHeight="1" x14ac:dyDescent="0.2">
      <c r="E2479" s="1"/>
      <c r="F2479" s="1"/>
      <c r="G2479" s="1"/>
      <c r="H2479" s="4"/>
    </row>
    <row r="2480" spans="5:8" ht="12.75" customHeight="1" x14ac:dyDescent="0.2">
      <c r="E2480" s="1"/>
      <c r="F2480" s="1"/>
      <c r="G2480" s="1"/>
      <c r="H2480" s="4"/>
    </row>
    <row r="2481" spans="5:8" ht="12.75" customHeight="1" x14ac:dyDescent="0.2">
      <c r="E2481" s="1"/>
      <c r="F2481" s="1"/>
      <c r="G2481" s="1"/>
      <c r="H2481" s="4"/>
    </row>
    <row r="2482" spans="5:8" ht="12.75" customHeight="1" x14ac:dyDescent="0.2">
      <c r="E2482" s="1"/>
      <c r="F2482" s="1"/>
      <c r="G2482" s="1"/>
      <c r="H2482" s="4"/>
    </row>
    <row r="2483" spans="5:8" ht="12.75" customHeight="1" x14ac:dyDescent="0.2">
      <c r="E2483" s="1"/>
      <c r="F2483" s="1"/>
      <c r="G2483" s="1"/>
      <c r="H2483" s="4"/>
    </row>
    <row r="2484" spans="5:8" ht="12.75" customHeight="1" x14ac:dyDescent="0.2">
      <c r="E2484" s="1"/>
      <c r="F2484" s="1"/>
      <c r="G2484" s="1"/>
      <c r="H2484" s="4"/>
    </row>
    <row r="2485" spans="5:8" ht="12.75" customHeight="1" x14ac:dyDescent="0.2">
      <c r="E2485" s="1"/>
      <c r="F2485" s="1"/>
      <c r="G2485" s="1"/>
      <c r="H2485" s="4"/>
    </row>
    <row r="2486" spans="5:8" ht="12.75" customHeight="1" x14ac:dyDescent="0.2">
      <c r="E2486" s="1"/>
      <c r="F2486" s="1"/>
      <c r="G2486" s="1"/>
      <c r="H2486" s="4"/>
    </row>
    <row r="2487" spans="5:8" ht="12.75" customHeight="1" x14ac:dyDescent="0.2">
      <c r="E2487" s="1"/>
      <c r="F2487" s="1"/>
      <c r="G2487" s="1"/>
      <c r="H2487" s="4"/>
    </row>
    <row r="2488" spans="5:8" ht="12.75" customHeight="1" x14ac:dyDescent="0.2">
      <c r="E2488" s="1"/>
      <c r="F2488" s="1"/>
      <c r="G2488" s="1"/>
      <c r="H2488" s="4"/>
    </row>
    <row r="2489" spans="5:8" ht="12.75" customHeight="1" x14ac:dyDescent="0.2">
      <c r="E2489" s="1"/>
      <c r="F2489" s="1"/>
      <c r="G2489" s="1"/>
      <c r="H2489" s="4"/>
    </row>
    <row r="2490" spans="5:8" ht="12.75" customHeight="1" x14ac:dyDescent="0.2">
      <c r="E2490" s="1"/>
      <c r="F2490" s="1"/>
      <c r="G2490" s="1"/>
      <c r="H2490" s="4"/>
    </row>
    <row r="2491" spans="5:8" ht="12.75" customHeight="1" x14ac:dyDescent="0.2">
      <c r="E2491" s="1"/>
      <c r="F2491" s="1"/>
      <c r="G2491" s="1"/>
      <c r="H2491" s="4"/>
    </row>
    <row r="2492" spans="5:8" ht="12.75" customHeight="1" x14ac:dyDescent="0.2">
      <c r="E2492" s="1"/>
      <c r="F2492" s="1"/>
      <c r="G2492" s="1"/>
      <c r="H2492" s="4"/>
    </row>
    <row r="2493" spans="5:8" ht="12.75" customHeight="1" x14ac:dyDescent="0.2">
      <c r="E2493" s="1"/>
      <c r="F2493" s="1"/>
      <c r="G2493" s="1"/>
      <c r="H2493" s="4"/>
    </row>
    <row r="2494" spans="5:8" ht="12.75" customHeight="1" x14ac:dyDescent="0.2">
      <c r="E2494" s="1"/>
      <c r="F2494" s="1"/>
      <c r="G2494" s="1"/>
      <c r="H2494" s="4"/>
    </row>
    <row r="2495" spans="5:8" ht="12.75" customHeight="1" x14ac:dyDescent="0.2">
      <c r="E2495" s="1"/>
      <c r="F2495" s="1"/>
      <c r="G2495" s="1"/>
      <c r="H2495" s="4"/>
    </row>
    <row r="2496" spans="5:8" ht="12.75" customHeight="1" x14ac:dyDescent="0.2">
      <c r="E2496" s="1"/>
      <c r="F2496" s="1"/>
      <c r="G2496" s="1"/>
      <c r="H2496" s="4"/>
    </row>
    <row r="2497" spans="5:8" ht="12.75" customHeight="1" x14ac:dyDescent="0.2">
      <c r="E2497" s="1"/>
      <c r="F2497" s="1"/>
      <c r="G2497" s="1"/>
      <c r="H2497" s="4"/>
    </row>
    <row r="2498" spans="5:8" ht="12.75" customHeight="1" x14ac:dyDescent="0.2">
      <c r="E2498" s="1"/>
      <c r="F2498" s="1"/>
      <c r="G2498" s="1"/>
      <c r="H2498" s="4"/>
    </row>
    <row r="2499" spans="5:8" ht="12.75" customHeight="1" x14ac:dyDescent="0.2">
      <c r="E2499" s="1"/>
      <c r="F2499" s="1"/>
      <c r="G2499" s="1"/>
      <c r="H2499" s="4"/>
    </row>
    <row r="2500" spans="5:8" ht="12.75" customHeight="1" x14ac:dyDescent="0.2">
      <c r="E2500" s="1"/>
      <c r="F2500" s="1"/>
      <c r="G2500" s="1"/>
      <c r="H2500" s="4"/>
    </row>
    <row r="2501" spans="5:8" ht="12.75" customHeight="1" x14ac:dyDescent="0.2">
      <c r="E2501" s="1"/>
      <c r="F2501" s="1"/>
      <c r="G2501" s="1"/>
      <c r="H2501" s="4"/>
    </row>
    <row r="2502" spans="5:8" ht="12.75" customHeight="1" x14ac:dyDescent="0.2">
      <c r="E2502" s="1"/>
      <c r="F2502" s="1"/>
      <c r="G2502" s="1"/>
      <c r="H2502" s="4"/>
    </row>
    <row r="2503" spans="5:8" ht="12.75" customHeight="1" x14ac:dyDescent="0.2">
      <c r="E2503" s="1"/>
      <c r="F2503" s="1"/>
      <c r="G2503" s="1"/>
      <c r="H2503" s="4"/>
    </row>
    <row r="2504" spans="5:8" ht="12.75" customHeight="1" x14ac:dyDescent="0.2">
      <c r="E2504" s="1"/>
      <c r="F2504" s="1"/>
      <c r="G2504" s="1"/>
      <c r="H2504" s="4"/>
    </row>
    <row r="2505" spans="5:8" ht="12.75" customHeight="1" x14ac:dyDescent="0.2">
      <c r="E2505" s="1"/>
      <c r="F2505" s="1"/>
      <c r="G2505" s="1"/>
      <c r="H2505" s="4"/>
    </row>
    <row r="2506" spans="5:8" ht="12.75" customHeight="1" x14ac:dyDescent="0.2">
      <c r="E2506" s="1"/>
      <c r="F2506" s="1"/>
      <c r="G2506" s="1"/>
      <c r="H2506" s="4"/>
    </row>
    <row r="2507" spans="5:8" ht="12.75" customHeight="1" x14ac:dyDescent="0.2">
      <c r="E2507" s="1"/>
      <c r="F2507" s="1"/>
      <c r="G2507" s="1"/>
      <c r="H2507" s="4"/>
    </row>
    <row r="2508" spans="5:8" ht="12.75" customHeight="1" x14ac:dyDescent="0.2">
      <c r="E2508" s="1"/>
      <c r="F2508" s="1"/>
      <c r="G2508" s="1"/>
      <c r="H2508" s="4"/>
    </row>
    <row r="2509" spans="5:8" ht="12.75" customHeight="1" x14ac:dyDescent="0.2">
      <c r="E2509" s="1"/>
      <c r="F2509" s="1"/>
      <c r="G2509" s="1"/>
      <c r="H2509" s="4"/>
    </row>
    <row r="2510" spans="5:8" ht="12.75" customHeight="1" x14ac:dyDescent="0.2">
      <c r="E2510" s="1"/>
      <c r="F2510" s="1"/>
      <c r="G2510" s="1"/>
      <c r="H2510" s="4"/>
    </row>
    <row r="2511" spans="5:8" ht="12.75" customHeight="1" x14ac:dyDescent="0.2">
      <c r="E2511" s="1"/>
      <c r="F2511" s="1"/>
      <c r="G2511" s="1"/>
      <c r="H2511" s="4"/>
    </row>
    <row r="2512" spans="5:8" ht="12.75" customHeight="1" x14ac:dyDescent="0.2">
      <c r="E2512" s="1"/>
      <c r="F2512" s="1"/>
      <c r="G2512" s="1"/>
      <c r="H2512" s="4"/>
    </row>
    <row r="2513" spans="5:8" ht="12.75" customHeight="1" x14ac:dyDescent="0.2">
      <c r="E2513" s="1"/>
      <c r="F2513" s="1"/>
      <c r="G2513" s="1"/>
      <c r="H2513" s="4"/>
    </row>
    <row r="2514" spans="5:8" ht="12.75" customHeight="1" x14ac:dyDescent="0.2">
      <c r="E2514" s="1"/>
      <c r="F2514" s="1"/>
      <c r="G2514" s="1"/>
      <c r="H2514" s="4"/>
    </row>
    <row r="2515" spans="5:8" ht="12.75" customHeight="1" x14ac:dyDescent="0.2">
      <c r="E2515" s="1"/>
      <c r="F2515" s="1"/>
      <c r="G2515" s="1"/>
      <c r="H2515" s="4"/>
    </row>
    <row r="2516" spans="5:8" ht="12.75" customHeight="1" x14ac:dyDescent="0.2">
      <c r="E2516" s="1"/>
      <c r="F2516" s="1"/>
      <c r="G2516" s="1"/>
      <c r="H2516" s="4"/>
    </row>
    <row r="2517" spans="5:8" ht="12.75" customHeight="1" x14ac:dyDescent="0.2">
      <c r="E2517" s="1"/>
      <c r="F2517" s="1"/>
      <c r="G2517" s="1"/>
      <c r="H2517" s="4"/>
    </row>
    <row r="2518" spans="5:8" ht="12.75" customHeight="1" x14ac:dyDescent="0.2">
      <c r="E2518" s="1"/>
      <c r="F2518" s="1"/>
      <c r="G2518" s="1"/>
      <c r="H2518" s="4"/>
    </row>
    <row r="2519" spans="5:8" ht="12.75" customHeight="1" x14ac:dyDescent="0.2">
      <c r="E2519" s="1"/>
      <c r="F2519" s="1"/>
      <c r="G2519" s="1"/>
      <c r="H2519" s="4"/>
    </row>
    <row r="2520" spans="5:8" ht="12.75" customHeight="1" x14ac:dyDescent="0.2">
      <c r="E2520" s="1"/>
      <c r="F2520" s="1"/>
      <c r="G2520" s="1"/>
      <c r="H2520" s="4"/>
    </row>
    <row r="2521" spans="5:8" ht="12.75" customHeight="1" x14ac:dyDescent="0.2">
      <c r="E2521" s="1"/>
      <c r="F2521" s="1"/>
      <c r="G2521" s="1"/>
      <c r="H2521" s="4"/>
    </row>
    <row r="2522" spans="5:8" ht="12.75" customHeight="1" x14ac:dyDescent="0.2">
      <c r="E2522" s="1"/>
      <c r="F2522" s="1"/>
      <c r="G2522" s="1"/>
      <c r="H2522" s="4"/>
    </row>
    <row r="2523" spans="5:8" ht="12.75" customHeight="1" x14ac:dyDescent="0.2">
      <c r="E2523" s="1"/>
      <c r="F2523" s="1"/>
      <c r="G2523" s="1"/>
      <c r="H2523" s="4"/>
    </row>
    <row r="2524" spans="5:8" ht="12.75" customHeight="1" x14ac:dyDescent="0.2">
      <c r="E2524" s="1"/>
      <c r="F2524" s="1"/>
      <c r="G2524" s="1"/>
      <c r="H2524" s="4"/>
    </row>
    <row r="2525" spans="5:8" ht="12.75" customHeight="1" x14ac:dyDescent="0.2">
      <c r="E2525" s="1"/>
      <c r="F2525" s="1"/>
      <c r="G2525" s="1"/>
      <c r="H2525" s="4"/>
    </row>
    <row r="2526" spans="5:8" ht="12.75" customHeight="1" x14ac:dyDescent="0.2">
      <c r="E2526" s="1"/>
      <c r="F2526" s="1"/>
      <c r="G2526" s="1"/>
      <c r="H2526" s="4"/>
    </row>
    <row r="2527" spans="5:8" ht="12.75" customHeight="1" x14ac:dyDescent="0.2">
      <c r="E2527" s="1"/>
      <c r="F2527" s="1"/>
      <c r="G2527" s="1"/>
      <c r="H2527" s="4"/>
    </row>
    <row r="2528" spans="5:8" ht="12.75" customHeight="1" x14ac:dyDescent="0.2">
      <c r="E2528" s="1"/>
      <c r="F2528" s="1"/>
      <c r="G2528" s="1"/>
      <c r="H2528" s="4"/>
    </row>
    <row r="2529" spans="5:8" ht="12.75" customHeight="1" x14ac:dyDescent="0.2">
      <c r="E2529" s="1"/>
      <c r="F2529" s="1"/>
      <c r="G2529" s="1"/>
      <c r="H2529" s="4"/>
    </row>
    <row r="2530" spans="5:8" ht="12.75" customHeight="1" x14ac:dyDescent="0.2">
      <c r="E2530" s="1"/>
      <c r="F2530" s="1"/>
      <c r="G2530" s="1"/>
      <c r="H2530" s="4"/>
    </row>
    <row r="2531" spans="5:8" ht="12.75" customHeight="1" x14ac:dyDescent="0.2">
      <c r="E2531" s="1"/>
      <c r="F2531" s="1"/>
      <c r="G2531" s="1"/>
      <c r="H2531" s="4"/>
    </row>
    <row r="2532" spans="5:8" ht="12.75" customHeight="1" x14ac:dyDescent="0.2">
      <c r="E2532" s="1"/>
      <c r="F2532" s="1"/>
      <c r="G2532" s="1"/>
      <c r="H2532" s="4"/>
    </row>
    <row r="2533" spans="5:8" ht="12.75" customHeight="1" x14ac:dyDescent="0.2">
      <c r="E2533" s="1"/>
      <c r="F2533" s="1"/>
      <c r="G2533" s="1"/>
      <c r="H2533" s="4"/>
    </row>
    <row r="2534" spans="5:8" ht="12.75" customHeight="1" x14ac:dyDescent="0.2">
      <c r="E2534" s="1"/>
      <c r="F2534" s="1"/>
      <c r="G2534" s="1"/>
      <c r="H2534" s="4"/>
    </row>
    <row r="2535" spans="5:8" ht="12.75" customHeight="1" x14ac:dyDescent="0.2">
      <c r="E2535" s="1"/>
      <c r="F2535" s="1"/>
      <c r="G2535" s="1"/>
      <c r="H2535" s="4"/>
    </row>
    <row r="2536" spans="5:8" ht="12.75" customHeight="1" x14ac:dyDescent="0.2">
      <c r="E2536" s="1"/>
      <c r="F2536" s="1"/>
      <c r="G2536" s="1"/>
      <c r="H2536" s="4"/>
    </row>
    <row r="2537" spans="5:8" ht="12.75" customHeight="1" x14ac:dyDescent="0.2">
      <c r="E2537" s="1"/>
      <c r="F2537" s="1"/>
      <c r="G2537" s="1"/>
      <c r="H2537" s="4"/>
    </row>
    <row r="2538" spans="5:8" ht="12.75" customHeight="1" x14ac:dyDescent="0.2">
      <c r="E2538" s="1"/>
      <c r="F2538" s="1"/>
      <c r="G2538" s="1"/>
      <c r="H2538" s="4"/>
    </row>
    <row r="2539" spans="5:8" ht="12.75" customHeight="1" x14ac:dyDescent="0.2">
      <c r="E2539" s="1"/>
      <c r="F2539" s="1"/>
      <c r="G2539" s="1"/>
      <c r="H2539" s="4"/>
    </row>
    <row r="2540" spans="5:8" ht="12.75" customHeight="1" x14ac:dyDescent="0.2">
      <c r="E2540" s="1"/>
      <c r="F2540" s="1"/>
      <c r="G2540" s="1"/>
      <c r="H2540" s="4"/>
    </row>
    <row r="2541" spans="5:8" ht="12.75" customHeight="1" x14ac:dyDescent="0.2">
      <c r="E2541" s="1"/>
      <c r="F2541" s="1"/>
      <c r="G2541" s="1"/>
      <c r="H2541" s="4"/>
    </row>
    <row r="2542" spans="5:8" ht="12.75" customHeight="1" x14ac:dyDescent="0.2">
      <c r="E2542" s="1"/>
      <c r="F2542" s="1"/>
      <c r="G2542" s="1"/>
      <c r="H2542" s="4"/>
    </row>
    <row r="2543" spans="5:8" ht="12.75" customHeight="1" x14ac:dyDescent="0.2">
      <c r="E2543" s="1"/>
      <c r="F2543" s="1"/>
      <c r="G2543" s="1"/>
      <c r="H2543" s="4"/>
    </row>
    <row r="2544" spans="5:8" ht="12.75" customHeight="1" x14ac:dyDescent="0.2">
      <c r="E2544" s="1"/>
      <c r="F2544" s="1"/>
      <c r="G2544" s="1"/>
      <c r="H2544" s="4"/>
    </row>
    <row r="2545" spans="5:8" ht="12.75" customHeight="1" x14ac:dyDescent="0.2">
      <c r="E2545" s="1"/>
      <c r="F2545" s="1"/>
      <c r="G2545" s="1"/>
      <c r="H2545" s="4"/>
    </row>
    <row r="2546" spans="5:8" ht="12.75" customHeight="1" x14ac:dyDescent="0.2">
      <c r="E2546" s="1"/>
      <c r="F2546" s="1"/>
      <c r="G2546" s="1"/>
      <c r="H2546" s="4"/>
    </row>
    <row r="2547" spans="5:8" ht="12.75" customHeight="1" x14ac:dyDescent="0.2">
      <c r="E2547" s="1"/>
      <c r="F2547" s="1"/>
      <c r="G2547" s="1"/>
      <c r="H2547" s="4"/>
    </row>
    <row r="2548" spans="5:8" ht="12.75" customHeight="1" x14ac:dyDescent="0.2">
      <c r="E2548" s="1"/>
      <c r="F2548" s="1"/>
      <c r="G2548" s="1"/>
      <c r="H2548" s="4"/>
    </row>
    <row r="2549" spans="5:8" ht="12.75" customHeight="1" x14ac:dyDescent="0.2">
      <c r="E2549" s="1"/>
      <c r="F2549" s="1"/>
      <c r="G2549" s="1"/>
      <c r="H2549" s="4"/>
    </row>
    <row r="2550" spans="5:8" ht="12.75" customHeight="1" x14ac:dyDescent="0.2">
      <c r="E2550" s="1"/>
      <c r="F2550" s="1"/>
      <c r="G2550" s="1"/>
      <c r="H2550" s="4"/>
    </row>
    <row r="2551" spans="5:8" ht="12.75" customHeight="1" x14ac:dyDescent="0.2">
      <c r="E2551" s="1"/>
      <c r="F2551" s="1"/>
      <c r="G2551" s="1"/>
      <c r="H2551" s="4"/>
    </row>
    <row r="2552" spans="5:8" ht="12.75" customHeight="1" x14ac:dyDescent="0.2">
      <c r="E2552" s="1"/>
      <c r="F2552" s="1"/>
      <c r="G2552" s="1"/>
      <c r="H2552" s="4"/>
    </row>
    <row r="2553" spans="5:8" ht="12.75" customHeight="1" x14ac:dyDescent="0.2">
      <c r="E2553" s="1"/>
      <c r="F2553" s="1"/>
      <c r="G2553" s="1"/>
      <c r="H2553" s="4"/>
    </row>
    <row r="2554" spans="5:8" ht="12.75" customHeight="1" x14ac:dyDescent="0.2">
      <c r="E2554" s="1"/>
      <c r="F2554" s="1"/>
      <c r="G2554" s="1"/>
      <c r="H2554" s="4"/>
    </row>
    <row r="2555" spans="5:8" ht="12.75" customHeight="1" x14ac:dyDescent="0.2">
      <c r="E2555" s="1"/>
      <c r="F2555" s="1"/>
      <c r="G2555" s="1"/>
      <c r="H2555" s="4"/>
    </row>
    <row r="2556" spans="5:8" ht="12.75" customHeight="1" x14ac:dyDescent="0.2">
      <c r="E2556" s="1"/>
      <c r="F2556" s="1"/>
      <c r="G2556" s="1"/>
      <c r="H2556" s="4"/>
    </row>
    <row r="2557" spans="5:8" ht="12.75" customHeight="1" x14ac:dyDescent="0.2">
      <c r="E2557" s="1"/>
      <c r="F2557" s="1"/>
      <c r="G2557" s="1"/>
      <c r="H2557" s="4"/>
    </row>
    <row r="2558" spans="5:8" ht="12.75" customHeight="1" x14ac:dyDescent="0.2">
      <c r="E2558" s="1"/>
      <c r="F2558" s="1"/>
      <c r="G2558" s="1"/>
      <c r="H2558" s="4"/>
    </row>
    <row r="2559" spans="5:8" ht="12.75" customHeight="1" x14ac:dyDescent="0.2">
      <c r="E2559" s="1"/>
      <c r="F2559" s="1"/>
      <c r="G2559" s="1"/>
      <c r="H2559" s="4"/>
    </row>
    <row r="2560" spans="5:8" ht="12.75" customHeight="1" x14ac:dyDescent="0.2">
      <c r="E2560" s="1"/>
      <c r="F2560" s="1"/>
      <c r="G2560" s="1"/>
      <c r="H2560" s="4"/>
    </row>
    <row r="2561" spans="5:8" ht="12.75" customHeight="1" x14ac:dyDescent="0.2">
      <c r="E2561" s="1"/>
      <c r="F2561" s="1"/>
      <c r="G2561" s="1"/>
      <c r="H2561" s="4"/>
    </row>
    <row r="2562" spans="5:8" ht="12.75" customHeight="1" x14ac:dyDescent="0.2">
      <c r="E2562" s="1"/>
      <c r="F2562" s="1"/>
      <c r="G2562" s="1"/>
      <c r="H2562" s="4"/>
    </row>
    <row r="2563" spans="5:8" ht="12.75" customHeight="1" x14ac:dyDescent="0.2">
      <c r="E2563" s="1"/>
      <c r="F2563" s="1"/>
      <c r="G2563" s="1"/>
      <c r="H2563" s="4"/>
    </row>
    <row r="2564" spans="5:8" ht="12.75" customHeight="1" x14ac:dyDescent="0.2">
      <c r="E2564" s="1"/>
      <c r="F2564" s="1"/>
      <c r="G2564" s="1"/>
      <c r="H2564" s="4"/>
    </row>
    <row r="2565" spans="5:8" ht="12.75" customHeight="1" x14ac:dyDescent="0.2">
      <c r="E2565" s="1"/>
      <c r="F2565" s="1"/>
      <c r="G2565" s="1"/>
      <c r="H2565" s="4"/>
    </row>
    <row r="2566" spans="5:8" ht="12.75" customHeight="1" x14ac:dyDescent="0.2">
      <c r="E2566" s="1"/>
      <c r="F2566" s="1"/>
      <c r="G2566" s="1"/>
      <c r="H2566" s="4"/>
    </row>
    <row r="2567" spans="5:8" ht="12.75" customHeight="1" x14ac:dyDescent="0.2">
      <c r="E2567" s="1"/>
      <c r="F2567" s="1"/>
      <c r="G2567" s="1"/>
      <c r="H2567" s="4"/>
    </row>
    <row r="2568" spans="5:8" ht="12.75" customHeight="1" x14ac:dyDescent="0.2">
      <c r="E2568" s="1"/>
      <c r="F2568" s="1"/>
      <c r="G2568" s="1"/>
      <c r="H2568" s="4"/>
    </row>
    <row r="2569" spans="5:8" ht="12.75" customHeight="1" x14ac:dyDescent="0.2">
      <c r="E2569" s="1"/>
      <c r="F2569" s="1"/>
      <c r="G2569" s="1"/>
      <c r="H2569" s="4"/>
    </row>
    <row r="2570" spans="5:8" ht="12.75" customHeight="1" x14ac:dyDescent="0.2">
      <c r="E2570" s="1"/>
      <c r="F2570" s="1"/>
      <c r="G2570" s="1"/>
      <c r="H2570" s="4"/>
    </row>
    <row r="2571" spans="5:8" ht="12.75" customHeight="1" x14ac:dyDescent="0.2">
      <c r="E2571" s="1"/>
      <c r="F2571" s="1"/>
      <c r="G2571" s="1"/>
      <c r="H2571" s="4"/>
    </row>
    <row r="2572" spans="5:8" ht="12.75" customHeight="1" x14ac:dyDescent="0.2">
      <c r="E2572" s="1"/>
      <c r="F2572" s="1"/>
      <c r="G2572" s="1"/>
      <c r="H2572" s="4"/>
    </row>
    <row r="2573" spans="5:8" ht="12.75" customHeight="1" x14ac:dyDescent="0.2">
      <c r="E2573" s="1"/>
      <c r="F2573" s="1"/>
      <c r="G2573" s="1"/>
      <c r="H2573" s="4"/>
    </row>
    <row r="2574" spans="5:8" ht="12.75" customHeight="1" x14ac:dyDescent="0.2">
      <c r="E2574" s="1"/>
      <c r="F2574" s="1"/>
      <c r="G2574" s="1"/>
      <c r="H2574" s="4"/>
    </row>
    <row r="2575" spans="5:8" ht="12.75" customHeight="1" x14ac:dyDescent="0.2">
      <c r="E2575" s="1"/>
      <c r="F2575" s="1"/>
      <c r="G2575" s="1"/>
      <c r="H2575" s="4"/>
    </row>
    <row r="2576" spans="5:8" ht="12.75" customHeight="1" x14ac:dyDescent="0.2">
      <c r="E2576" s="1"/>
      <c r="F2576" s="1"/>
      <c r="G2576" s="1"/>
      <c r="H2576" s="4"/>
    </row>
    <row r="2577" spans="5:8" ht="12.75" customHeight="1" x14ac:dyDescent="0.2">
      <c r="E2577" s="1"/>
      <c r="F2577" s="1"/>
      <c r="G2577" s="1"/>
      <c r="H2577" s="4"/>
    </row>
    <row r="2578" spans="5:8" ht="12.75" customHeight="1" x14ac:dyDescent="0.2">
      <c r="E2578" s="1"/>
      <c r="F2578" s="1"/>
      <c r="G2578" s="1"/>
      <c r="H2578" s="4"/>
    </row>
    <row r="2579" spans="5:8" ht="12.75" customHeight="1" x14ac:dyDescent="0.2">
      <c r="E2579" s="1"/>
      <c r="F2579" s="1"/>
      <c r="G2579" s="1"/>
      <c r="H2579" s="4"/>
    </row>
    <row r="2580" spans="5:8" ht="12.75" customHeight="1" x14ac:dyDescent="0.2">
      <c r="E2580" s="1"/>
      <c r="F2580" s="1"/>
      <c r="G2580" s="1"/>
      <c r="H2580" s="4"/>
    </row>
    <row r="2581" spans="5:8" ht="12.75" customHeight="1" x14ac:dyDescent="0.2">
      <c r="E2581" s="1"/>
      <c r="F2581" s="1"/>
      <c r="G2581" s="1"/>
      <c r="H2581" s="4"/>
    </row>
    <row r="2582" spans="5:8" ht="12.75" customHeight="1" x14ac:dyDescent="0.2">
      <c r="E2582" s="1"/>
      <c r="F2582" s="1"/>
      <c r="G2582" s="1"/>
      <c r="H2582" s="4"/>
    </row>
    <row r="2583" spans="5:8" ht="12.75" customHeight="1" x14ac:dyDescent="0.2">
      <c r="E2583" s="1"/>
      <c r="F2583" s="1"/>
      <c r="G2583" s="1"/>
      <c r="H2583" s="4"/>
    </row>
    <row r="2584" spans="5:8" ht="12.75" customHeight="1" x14ac:dyDescent="0.2">
      <c r="E2584" s="1"/>
      <c r="F2584" s="1"/>
      <c r="G2584" s="1"/>
      <c r="H2584" s="4"/>
    </row>
    <row r="2585" spans="5:8" ht="12.75" customHeight="1" x14ac:dyDescent="0.2">
      <c r="E2585" s="1"/>
      <c r="F2585" s="1"/>
      <c r="G2585" s="1"/>
      <c r="H2585" s="4"/>
    </row>
    <row r="2586" spans="5:8" ht="12.75" customHeight="1" x14ac:dyDescent="0.2">
      <c r="E2586" s="1"/>
      <c r="F2586" s="1"/>
      <c r="G2586" s="1"/>
      <c r="H2586" s="4"/>
    </row>
    <row r="2587" spans="5:8" ht="12.75" customHeight="1" x14ac:dyDescent="0.2">
      <c r="E2587" s="1"/>
      <c r="F2587" s="1"/>
      <c r="G2587" s="1"/>
      <c r="H2587" s="4"/>
    </row>
    <row r="2588" spans="5:8" ht="12.75" customHeight="1" x14ac:dyDescent="0.2">
      <c r="E2588" s="1"/>
      <c r="F2588" s="1"/>
      <c r="G2588" s="1"/>
      <c r="H2588" s="4"/>
    </row>
    <row r="2589" spans="5:8" ht="12.75" customHeight="1" x14ac:dyDescent="0.2">
      <c r="E2589" s="1"/>
      <c r="F2589" s="1"/>
      <c r="G2589" s="1"/>
      <c r="H2589" s="4"/>
    </row>
    <row r="2590" spans="5:8" ht="12.75" customHeight="1" x14ac:dyDescent="0.2">
      <c r="E2590" s="1"/>
      <c r="F2590" s="1"/>
      <c r="G2590" s="1"/>
      <c r="H2590" s="4"/>
    </row>
    <row r="2591" spans="5:8" ht="12.75" customHeight="1" x14ac:dyDescent="0.2">
      <c r="E2591" s="1"/>
      <c r="F2591" s="1"/>
      <c r="G2591" s="1"/>
      <c r="H2591" s="4"/>
    </row>
    <row r="2592" spans="5:8" ht="12.75" customHeight="1" x14ac:dyDescent="0.2">
      <c r="E2592" s="1"/>
      <c r="F2592" s="1"/>
      <c r="G2592" s="1"/>
      <c r="H2592" s="4"/>
    </row>
    <row r="2593" spans="5:8" ht="12.75" customHeight="1" x14ac:dyDescent="0.2">
      <c r="E2593" s="1"/>
      <c r="F2593" s="1"/>
      <c r="G2593" s="1"/>
      <c r="H2593" s="4"/>
    </row>
    <row r="2594" spans="5:8" ht="12.75" customHeight="1" x14ac:dyDescent="0.2">
      <c r="E2594" s="1"/>
      <c r="F2594" s="1"/>
      <c r="G2594" s="1"/>
      <c r="H2594" s="4"/>
    </row>
    <row r="2595" spans="5:8" ht="12.75" customHeight="1" x14ac:dyDescent="0.2">
      <c r="E2595" s="1"/>
      <c r="F2595" s="1"/>
      <c r="G2595" s="1"/>
      <c r="H2595" s="4"/>
    </row>
    <row r="2596" spans="5:8" ht="12.75" customHeight="1" x14ac:dyDescent="0.2">
      <c r="E2596" s="1"/>
      <c r="F2596" s="1"/>
      <c r="G2596" s="1"/>
      <c r="H2596" s="4"/>
    </row>
    <row r="2597" spans="5:8" ht="12.75" customHeight="1" x14ac:dyDescent="0.2">
      <c r="E2597" s="1"/>
      <c r="F2597" s="1"/>
      <c r="G2597" s="1"/>
      <c r="H2597" s="4"/>
    </row>
    <row r="2598" spans="5:8" ht="12.75" customHeight="1" x14ac:dyDescent="0.2">
      <c r="E2598" s="1"/>
      <c r="F2598" s="1"/>
      <c r="G2598" s="1"/>
      <c r="H2598" s="4"/>
    </row>
    <row r="2599" spans="5:8" ht="12.75" customHeight="1" x14ac:dyDescent="0.2">
      <c r="E2599" s="1"/>
      <c r="F2599" s="1"/>
      <c r="G2599" s="1"/>
      <c r="H2599" s="4"/>
    </row>
    <row r="2600" spans="5:8" ht="12.75" customHeight="1" x14ac:dyDescent="0.2">
      <c r="E2600" s="1"/>
      <c r="F2600" s="1"/>
      <c r="G2600" s="1"/>
      <c r="H2600" s="4"/>
    </row>
    <row r="2601" spans="5:8" ht="12.75" customHeight="1" x14ac:dyDescent="0.2">
      <c r="E2601" s="1"/>
      <c r="F2601" s="1"/>
      <c r="G2601" s="1"/>
      <c r="H2601" s="4"/>
    </row>
    <row r="2602" spans="5:8" ht="12.75" customHeight="1" x14ac:dyDescent="0.2">
      <c r="E2602" s="1"/>
      <c r="F2602" s="1"/>
      <c r="G2602" s="1"/>
      <c r="H2602" s="4"/>
    </row>
    <row r="2603" spans="5:8" ht="12.75" customHeight="1" x14ac:dyDescent="0.2">
      <c r="E2603" s="1"/>
      <c r="F2603" s="1"/>
      <c r="G2603" s="1"/>
      <c r="H2603" s="4"/>
    </row>
    <row r="2604" spans="5:8" ht="12.75" customHeight="1" x14ac:dyDescent="0.2">
      <c r="E2604" s="1"/>
      <c r="F2604" s="1"/>
      <c r="G2604" s="1"/>
      <c r="H2604" s="4"/>
    </row>
    <row r="2605" spans="5:8" ht="12.75" customHeight="1" x14ac:dyDescent="0.2">
      <c r="E2605" s="1"/>
      <c r="F2605" s="1"/>
      <c r="G2605" s="1"/>
      <c r="H2605" s="4"/>
    </row>
    <row r="2606" spans="5:8" ht="12.75" customHeight="1" x14ac:dyDescent="0.2">
      <c r="E2606" s="1"/>
      <c r="F2606" s="1"/>
      <c r="G2606" s="1"/>
      <c r="H2606" s="4"/>
    </row>
    <row r="2607" spans="5:8" ht="12.75" customHeight="1" x14ac:dyDescent="0.2">
      <c r="E2607" s="1"/>
      <c r="F2607" s="1"/>
      <c r="G2607" s="1"/>
      <c r="H2607" s="4"/>
    </row>
    <row r="2608" spans="5:8" ht="12.75" customHeight="1" x14ac:dyDescent="0.2">
      <c r="E2608" s="1"/>
      <c r="F2608" s="1"/>
      <c r="G2608" s="1"/>
      <c r="H2608" s="4"/>
    </row>
    <row r="2609" spans="5:8" ht="12.75" customHeight="1" x14ac:dyDescent="0.2">
      <c r="E2609" s="1"/>
      <c r="F2609" s="1"/>
      <c r="G2609" s="1"/>
      <c r="H2609" s="4"/>
    </row>
    <row r="2610" spans="5:8" ht="12.75" customHeight="1" x14ac:dyDescent="0.2">
      <c r="E2610" s="1"/>
      <c r="F2610" s="1"/>
      <c r="G2610" s="1"/>
      <c r="H2610" s="4"/>
    </row>
    <row r="2611" spans="5:8" ht="12.75" customHeight="1" x14ac:dyDescent="0.2">
      <c r="E2611" s="1"/>
      <c r="F2611" s="1"/>
      <c r="G2611" s="1"/>
      <c r="H2611" s="4"/>
    </row>
    <row r="2612" spans="5:8" ht="12.75" customHeight="1" x14ac:dyDescent="0.2">
      <c r="E2612" s="1"/>
      <c r="F2612" s="1"/>
      <c r="G2612" s="1"/>
      <c r="H2612" s="4"/>
    </row>
    <row r="2613" spans="5:8" ht="12.75" customHeight="1" x14ac:dyDescent="0.2">
      <c r="E2613" s="1"/>
      <c r="F2613" s="1"/>
      <c r="G2613" s="1"/>
      <c r="H2613" s="4"/>
    </row>
    <row r="2614" spans="5:8" ht="12.75" customHeight="1" x14ac:dyDescent="0.2">
      <c r="E2614" s="1"/>
      <c r="F2614" s="1"/>
      <c r="G2614" s="1"/>
      <c r="H2614" s="4"/>
    </row>
    <row r="2615" spans="5:8" ht="12.75" customHeight="1" x14ac:dyDescent="0.2">
      <c r="E2615" s="1"/>
      <c r="F2615" s="1"/>
      <c r="G2615" s="1"/>
      <c r="H2615" s="4"/>
    </row>
    <row r="2616" spans="5:8" ht="12.75" customHeight="1" x14ac:dyDescent="0.2">
      <c r="E2616" s="1"/>
      <c r="F2616" s="1"/>
      <c r="G2616" s="1"/>
      <c r="H2616" s="4"/>
    </row>
    <row r="2617" spans="5:8" ht="12.75" customHeight="1" x14ac:dyDescent="0.2">
      <c r="E2617" s="1"/>
      <c r="F2617" s="1"/>
      <c r="G2617" s="1"/>
      <c r="H2617" s="4"/>
    </row>
    <row r="2618" spans="5:8" ht="12.75" customHeight="1" x14ac:dyDescent="0.2">
      <c r="E2618" s="1"/>
      <c r="F2618" s="1"/>
      <c r="G2618" s="1"/>
      <c r="H2618" s="4"/>
    </row>
    <row r="2619" spans="5:8" ht="12.75" customHeight="1" x14ac:dyDescent="0.2">
      <c r="E2619" s="1"/>
      <c r="F2619" s="1"/>
      <c r="G2619" s="1"/>
      <c r="H2619" s="4"/>
    </row>
    <row r="2620" spans="5:8" ht="12.75" customHeight="1" x14ac:dyDescent="0.2">
      <c r="E2620" s="1"/>
      <c r="F2620" s="1"/>
      <c r="G2620" s="1"/>
      <c r="H2620" s="4"/>
    </row>
    <row r="2621" spans="5:8" ht="12.75" customHeight="1" x14ac:dyDescent="0.2">
      <c r="E2621" s="1"/>
      <c r="F2621" s="1"/>
      <c r="G2621" s="1"/>
      <c r="H2621" s="4"/>
    </row>
    <row r="2622" spans="5:8" ht="12.75" customHeight="1" x14ac:dyDescent="0.2">
      <c r="E2622" s="1"/>
      <c r="F2622" s="1"/>
      <c r="G2622" s="1"/>
      <c r="H2622" s="4"/>
    </row>
    <row r="2623" spans="5:8" ht="12.75" customHeight="1" x14ac:dyDescent="0.2">
      <c r="E2623" s="1"/>
      <c r="F2623" s="1"/>
      <c r="G2623" s="1"/>
      <c r="H2623" s="4"/>
    </row>
    <row r="2624" spans="5:8" ht="12.75" customHeight="1" x14ac:dyDescent="0.2">
      <c r="E2624" s="1"/>
      <c r="F2624" s="1"/>
      <c r="G2624" s="1"/>
      <c r="H2624" s="4"/>
    </row>
    <row r="2625" spans="5:8" ht="12.75" customHeight="1" x14ac:dyDescent="0.2">
      <c r="E2625" s="1"/>
      <c r="F2625" s="1"/>
      <c r="G2625" s="1"/>
      <c r="H2625" s="4"/>
    </row>
    <row r="2626" spans="5:8" ht="12.75" customHeight="1" x14ac:dyDescent="0.2">
      <c r="E2626" s="1"/>
      <c r="F2626" s="1"/>
      <c r="G2626" s="1"/>
      <c r="H2626" s="4"/>
    </row>
    <row r="2627" spans="5:8" ht="12.75" customHeight="1" x14ac:dyDescent="0.2">
      <c r="E2627" s="1"/>
      <c r="F2627" s="1"/>
      <c r="G2627" s="1"/>
      <c r="H2627" s="4"/>
    </row>
    <row r="2628" spans="5:8" ht="12.75" customHeight="1" x14ac:dyDescent="0.2">
      <c r="E2628" s="1"/>
      <c r="F2628" s="1"/>
      <c r="G2628" s="1"/>
      <c r="H2628" s="4"/>
    </row>
    <row r="2629" spans="5:8" ht="12.75" customHeight="1" x14ac:dyDescent="0.2">
      <c r="E2629" s="1"/>
      <c r="F2629" s="1"/>
      <c r="G2629" s="1"/>
      <c r="H2629" s="4"/>
    </row>
    <row r="2630" spans="5:8" ht="12.75" customHeight="1" x14ac:dyDescent="0.2">
      <c r="E2630" s="1"/>
      <c r="F2630" s="1"/>
      <c r="G2630" s="1"/>
      <c r="H2630" s="4"/>
    </row>
    <row r="2631" spans="5:8" ht="12.75" customHeight="1" x14ac:dyDescent="0.2">
      <c r="E2631" s="1"/>
      <c r="F2631" s="1"/>
      <c r="G2631" s="1"/>
      <c r="H2631" s="4"/>
    </row>
    <row r="2632" spans="5:8" ht="12.75" customHeight="1" x14ac:dyDescent="0.2">
      <c r="E2632" s="1"/>
      <c r="F2632" s="1"/>
      <c r="G2632" s="1"/>
      <c r="H2632" s="4"/>
    </row>
    <row r="2633" spans="5:8" ht="12.75" customHeight="1" x14ac:dyDescent="0.2">
      <c r="E2633" s="1"/>
      <c r="F2633" s="1"/>
      <c r="G2633" s="1"/>
      <c r="H2633" s="4"/>
    </row>
    <row r="2634" spans="5:8" ht="12.75" customHeight="1" x14ac:dyDescent="0.2">
      <c r="E2634" s="1"/>
      <c r="F2634" s="1"/>
      <c r="G2634" s="1"/>
      <c r="H2634" s="4"/>
    </row>
    <row r="2635" spans="5:8" ht="12.75" customHeight="1" x14ac:dyDescent="0.2">
      <c r="E2635" s="1"/>
      <c r="F2635" s="1"/>
      <c r="G2635" s="1"/>
      <c r="H2635" s="4"/>
    </row>
    <row r="2636" spans="5:8" ht="12.75" customHeight="1" x14ac:dyDescent="0.2">
      <c r="E2636" s="1"/>
      <c r="F2636" s="1"/>
      <c r="G2636" s="1"/>
      <c r="H2636" s="4"/>
    </row>
    <row r="2637" spans="5:8" ht="12.75" customHeight="1" x14ac:dyDescent="0.2">
      <c r="E2637" s="1"/>
      <c r="F2637" s="1"/>
      <c r="G2637" s="1"/>
      <c r="H2637" s="4"/>
    </row>
    <row r="2638" spans="5:8" ht="12.75" customHeight="1" x14ac:dyDescent="0.2">
      <c r="E2638" s="1"/>
      <c r="F2638" s="1"/>
      <c r="G2638" s="1"/>
      <c r="H2638" s="4"/>
    </row>
    <row r="2639" spans="5:8" ht="12.75" customHeight="1" x14ac:dyDescent="0.2">
      <c r="E2639" s="1"/>
      <c r="F2639" s="1"/>
      <c r="G2639" s="1"/>
      <c r="H2639" s="4"/>
    </row>
    <row r="2640" spans="5:8" ht="12.75" customHeight="1" x14ac:dyDescent="0.2">
      <c r="E2640" s="1"/>
      <c r="F2640" s="1"/>
      <c r="G2640" s="1"/>
      <c r="H2640" s="4"/>
    </row>
    <row r="2641" spans="5:8" ht="12.75" customHeight="1" x14ac:dyDescent="0.2">
      <c r="E2641" s="1"/>
      <c r="F2641" s="1"/>
      <c r="G2641" s="1"/>
      <c r="H2641" s="4"/>
    </row>
    <row r="2642" spans="5:8" ht="12.75" customHeight="1" x14ac:dyDescent="0.2">
      <c r="E2642" s="1"/>
      <c r="F2642" s="1"/>
      <c r="G2642" s="1"/>
      <c r="H2642" s="4"/>
    </row>
    <row r="2643" spans="5:8" ht="12.75" customHeight="1" x14ac:dyDescent="0.2">
      <c r="E2643" s="1"/>
      <c r="F2643" s="1"/>
      <c r="G2643" s="1"/>
      <c r="H2643" s="4"/>
    </row>
    <row r="2644" spans="5:8" ht="12.75" customHeight="1" x14ac:dyDescent="0.2">
      <c r="E2644" s="1"/>
      <c r="F2644" s="1"/>
      <c r="G2644" s="1"/>
      <c r="H2644" s="4"/>
    </row>
    <row r="2645" spans="5:8" ht="12.75" customHeight="1" x14ac:dyDescent="0.2">
      <c r="E2645" s="1"/>
      <c r="F2645" s="1"/>
      <c r="G2645" s="1"/>
      <c r="H2645" s="4"/>
    </row>
    <row r="2646" spans="5:8" ht="12.75" customHeight="1" x14ac:dyDescent="0.2">
      <c r="E2646" s="1"/>
      <c r="F2646" s="1"/>
      <c r="G2646" s="1"/>
      <c r="H2646" s="4"/>
    </row>
    <row r="2647" spans="5:8" ht="12.75" customHeight="1" x14ac:dyDescent="0.2">
      <c r="E2647" s="1"/>
      <c r="F2647" s="1"/>
      <c r="G2647" s="1"/>
      <c r="H2647" s="4"/>
    </row>
    <row r="2648" spans="5:8" ht="12.75" customHeight="1" x14ac:dyDescent="0.2">
      <c r="E2648" s="1"/>
      <c r="F2648" s="1"/>
      <c r="G2648" s="1"/>
      <c r="H2648" s="4"/>
    </row>
    <row r="2649" spans="5:8" ht="12.75" customHeight="1" x14ac:dyDescent="0.2">
      <c r="E2649" s="1"/>
      <c r="F2649" s="1"/>
      <c r="G2649" s="1"/>
      <c r="H2649" s="4"/>
    </row>
    <row r="2650" spans="5:8" ht="12.75" customHeight="1" x14ac:dyDescent="0.2">
      <c r="E2650" s="1"/>
      <c r="F2650" s="1"/>
      <c r="G2650" s="1"/>
      <c r="H2650" s="4"/>
    </row>
    <row r="2651" spans="5:8" ht="12.75" customHeight="1" x14ac:dyDescent="0.2">
      <c r="E2651" s="1"/>
      <c r="F2651" s="1"/>
      <c r="G2651" s="1"/>
      <c r="H2651" s="4"/>
    </row>
    <row r="2652" spans="5:8" ht="12.75" customHeight="1" x14ac:dyDescent="0.2">
      <c r="E2652" s="1"/>
      <c r="F2652" s="1"/>
      <c r="G2652" s="1"/>
      <c r="H2652" s="4"/>
    </row>
    <row r="2653" spans="5:8" ht="12.75" customHeight="1" x14ac:dyDescent="0.2">
      <c r="E2653" s="1"/>
      <c r="F2653" s="1"/>
      <c r="G2653" s="1"/>
      <c r="H2653" s="4"/>
    </row>
    <row r="2654" spans="5:8" ht="12.75" customHeight="1" x14ac:dyDescent="0.2">
      <c r="E2654" s="1"/>
      <c r="F2654" s="1"/>
      <c r="G2654" s="1"/>
      <c r="H2654" s="4"/>
    </row>
    <row r="2655" spans="5:8" ht="12.75" customHeight="1" x14ac:dyDescent="0.2">
      <c r="E2655" s="1"/>
      <c r="F2655" s="1"/>
      <c r="G2655" s="1"/>
      <c r="H2655" s="4"/>
    </row>
    <row r="2656" spans="5:8" ht="12.75" customHeight="1" x14ac:dyDescent="0.2">
      <c r="E2656" s="1"/>
      <c r="F2656" s="1"/>
      <c r="G2656" s="1"/>
      <c r="H2656" s="4"/>
    </row>
    <row r="2657" spans="5:8" ht="12.75" customHeight="1" x14ac:dyDescent="0.2">
      <c r="E2657" s="1"/>
      <c r="F2657" s="1"/>
      <c r="G2657" s="1"/>
      <c r="H2657" s="4"/>
    </row>
    <row r="2658" spans="5:8" ht="12.75" customHeight="1" x14ac:dyDescent="0.2">
      <c r="E2658" s="1"/>
      <c r="F2658" s="1"/>
      <c r="G2658" s="1"/>
      <c r="H2658" s="4"/>
    </row>
    <row r="2659" spans="5:8" ht="12.75" customHeight="1" x14ac:dyDescent="0.2">
      <c r="E2659" s="1"/>
      <c r="F2659" s="1"/>
      <c r="G2659" s="1"/>
      <c r="H2659" s="4"/>
    </row>
    <row r="2660" spans="5:8" ht="12.75" customHeight="1" x14ac:dyDescent="0.2">
      <c r="E2660" s="1"/>
      <c r="F2660" s="1"/>
      <c r="G2660" s="1"/>
      <c r="H2660" s="4"/>
    </row>
    <row r="2661" spans="5:8" ht="12.75" customHeight="1" x14ac:dyDescent="0.2">
      <c r="E2661" s="1"/>
      <c r="F2661" s="1"/>
      <c r="G2661" s="1"/>
      <c r="H2661" s="4"/>
    </row>
    <row r="2662" spans="5:8" ht="12.75" customHeight="1" x14ac:dyDescent="0.2">
      <c r="E2662" s="1"/>
      <c r="F2662" s="1"/>
      <c r="G2662" s="1"/>
      <c r="H2662" s="4"/>
    </row>
    <row r="2663" spans="5:8" ht="12.75" customHeight="1" x14ac:dyDescent="0.2">
      <c r="E2663" s="1"/>
      <c r="F2663" s="1"/>
      <c r="G2663" s="1"/>
      <c r="H2663" s="4"/>
    </row>
    <row r="2664" spans="5:8" ht="12.75" customHeight="1" x14ac:dyDescent="0.2">
      <c r="E2664" s="1"/>
      <c r="F2664" s="1"/>
      <c r="G2664" s="1"/>
      <c r="H2664" s="4"/>
    </row>
    <row r="2665" spans="5:8" ht="12.75" customHeight="1" x14ac:dyDescent="0.2">
      <c r="E2665" s="1"/>
      <c r="F2665" s="1"/>
      <c r="G2665" s="1"/>
      <c r="H2665" s="4"/>
    </row>
    <row r="2666" spans="5:8" ht="12.75" customHeight="1" x14ac:dyDescent="0.2">
      <c r="E2666" s="1"/>
      <c r="F2666" s="1"/>
      <c r="G2666" s="1"/>
      <c r="H2666" s="4"/>
    </row>
    <row r="2667" spans="5:8" ht="12.75" customHeight="1" x14ac:dyDescent="0.2">
      <c r="E2667" s="1"/>
      <c r="F2667" s="1"/>
      <c r="G2667" s="1"/>
      <c r="H2667" s="4"/>
    </row>
    <row r="2668" spans="5:8" ht="12.75" customHeight="1" x14ac:dyDescent="0.2">
      <c r="E2668" s="1"/>
      <c r="F2668" s="1"/>
      <c r="G2668" s="1"/>
      <c r="H2668" s="4"/>
    </row>
    <row r="2669" spans="5:8" ht="12.75" customHeight="1" x14ac:dyDescent="0.2">
      <c r="E2669" s="1"/>
      <c r="F2669" s="1"/>
      <c r="G2669" s="1"/>
      <c r="H2669" s="4"/>
    </row>
    <row r="2670" spans="5:8" ht="12.75" customHeight="1" x14ac:dyDescent="0.2">
      <c r="E2670" s="1"/>
      <c r="F2670" s="1"/>
      <c r="G2670" s="1"/>
      <c r="H2670" s="4"/>
    </row>
    <row r="2671" spans="5:8" ht="12.75" customHeight="1" x14ac:dyDescent="0.2">
      <c r="E2671" s="1"/>
      <c r="F2671" s="1"/>
      <c r="G2671" s="1"/>
      <c r="H2671" s="4"/>
    </row>
    <row r="2672" spans="5:8" ht="12.75" customHeight="1" x14ac:dyDescent="0.2">
      <c r="E2672" s="1"/>
      <c r="F2672" s="1"/>
      <c r="G2672" s="1"/>
      <c r="H2672" s="4"/>
    </row>
    <row r="2673" spans="5:8" ht="12.75" customHeight="1" x14ac:dyDescent="0.2">
      <c r="E2673" s="1"/>
      <c r="F2673" s="1"/>
      <c r="G2673" s="1"/>
      <c r="H2673" s="4"/>
    </row>
    <row r="2674" spans="5:8" ht="12.75" customHeight="1" x14ac:dyDescent="0.2">
      <c r="E2674" s="1"/>
      <c r="F2674" s="1"/>
      <c r="G2674" s="1"/>
      <c r="H2674" s="4"/>
    </row>
    <row r="2675" spans="5:8" ht="12.75" customHeight="1" x14ac:dyDescent="0.2">
      <c r="E2675" s="1"/>
      <c r="F2675" s="1"/>
      <c r="G2675" s="1"/>
      <c r="H2675" s="4"/>
    </row>
    <row r="2676" spans="5:8" ht="12.75" customHeight="1" x14ac:dyDescent="0.2">
      <c r="E2676" s="1"/>
      <c r="F2676" s="1"/>
      <c r="G2676" s="1"/>
      <c r="H2676" s="4"/>
    </row>
    <row r="2677" spans="5:8" ht="12.75" customHeight="1" x14ac:dyDescent="0.2">
      <c r="E2677" s="1"/>
      <c r="F2677" s="1"/>
      <c r="G2677" s="1"/>
      <c r="H2677" s="4"/>
    </row>
    <row r="2678" spans="5:8" ht="12.75" customHeight="1" x14ac:dyDescent="0.2">
      <c r="E2678" s="1"/>
      <c r="F2678" s="1"/>
      <c r="G2678" s="1"/>
      <c r="H2678" s="4"/>
    </row>
    <row r="2679" spans="5:8" ht="12.75" customHeight="1" x14ac:dyDescent="0.2">
      <c r="E2679" s="1"/>
      <c r="F2679" s="1"/>
      <c r="G2679" s="1"/>
      <c r="H2679" s="4"/>
    </row>
    <row r="2680" spans="5:8" ht="12.75" customHeight="1" x14ac:dyDescent="0.2">
      <c r="E2680" s="1"/>
      <c r="F2680" s="1"/>
      <c r="G2680" s="1"/>
      <c r="H2680" s="4"/>
    </row>
    <row r="2681" spans="5:8" ht="12.75" customHeight="1" x14ac:dyDescent="0.2">
      <c r="E2681" s="1"/>
      <c r="F2681" s="1"/>
      <c r="G2681" s="1"/>
      <c r="H2681" s="4"/>
    </row>
    <row r="2682" spans="5:8" ht="12.75" customHeight="1" x14ac:dyDescent="0.2">
      <c r="E2682" s="1"/>
      <c r="F2682" s="1"/>
      <c r="G2682" s="1"/>
      <c r="H2682" s="4"/>
    </row>
    <row r="2683" spans="5:8" ht="12.75" customHeight="1" x14ac:dyDescent="0.2">
      <c r="E2683" s="1"/>
      <c r="F2683" s="1"/>
      <c r="G2683" s="1"/>
      <c r="H2683" s="4"/>
    </row>
    <row r="2684" spans="5:8" ht="12.75" customHeight="1" x14ac:dyDescent="0.2">
      <c r="E2684" s="1"/>
      <c r="F2684" s="1"/>
      <c r="G2684" s="1"/>
      <c r="H2684" s="4"/>
    </row>
    <row r="2685" spans="5:8" ht="12.75" customHeight="1" x14ac:dyDescent="0.2">
      <c r="E2685" s="1"/>
      <c r="F2685" s="1"/>
      <c r="G2685" s="1"/>
      <c r="H2685" s="4"/>
    </row>
    <row r="2686" spans="5:8" ht="12.75" customHeight="1" x14ac:dyDescent="0.2">
      <c r="E2686" s="1"/>
      <c r="F2686" s="1"/>
      <c r="G2686" s="1"/>
      <c r="H2686" s="4"/>
    </row>
    <row r="2687" spans="5:8" ht="12.75" customHeight="1" x14ac:dyDescent="0.2">
      <c r="E2687" s="1"/>
      <c r="F2687" s="1"/>
      <c r="G2687" s="1"/>
      <c r="H2687" s="4"/>
    </row>
    <row r="2688" spans="5:8" ht="12.75" customHeight="1" x14ac:dyDescent="0.2">
      <c r="E2688" s="1"/>
      <c r="F2688" s="1"/>
      <c r="G2688" s="1"/>
      <c r="H2688" s="4"/>
    </row>
    <row r="2689" spans="5:8" ht="12.75" customHeight="1" x14ac:dyDescent="0.2">
      <c r="E2689" s="1"/>
      <c r="F2689" s="1"/>
      <c r="G2689" s="1"/>
      <c r="H2689" s="4"/>
    </row>
    <row r="2690" spans="5:8" ht="12.75" customHeight="1" x14ac:dyDescent="0.2">
      <c r="E2690" s="1"/>
      <c r="F2690" s="1"/>
      <c r="G2690" s="1"/>
      <c r="H2690" s="4"/>
    </row>
    <row r="2691" spans="5:8" ht="12.75" customHeight="1" x14ac:dyDescent="0.2">
      <c r="E2691" s="1"/>
      <c r="F2691" s="1"/>
      <c r="G2691" s="1"/>
      <c r="H2691" s="4"/>
    </row>
    <row r="2692" spans="5:8" ht="12.75" customHeight="1" x14ac:dyDescent="0.2">
      <c r="E2692" s="1"/>
      <c r="F2692" s="1"/>
      <c r="G2692" s="1"/>
      <c r="H2692" s="4"/>
    </row>
    <row r="2693" spans="5:8" ht="12.75" customHeight="1" x14ac:dyDescent="0.2">
      <c r="E2693" s="1"/>
      <c r="F2693" s="1"/>
      <c r="G2693" s="1"/>
      <c r="H2693" s="4"/>
    </row>
    <row r="2694" spans="5:8" ht="12.75" customHeight="1" x14ac:dyDescent="0.2">
      <c r="E2694" s="1"/>
      <c r="F2694" s="1"/>
      <c r="G2694" s="1"/>
      <c r="H2694" s="4"/>
    </row>
    <row r="2695" spans="5:8" ht="12.75" customHeight="1" x14ac:dyDescent="0.2">
      <c r="E2695" s="1"/>
      <c r="F2695" s="1"/>
      <c r="G2695" s="1"/>
      <c r="H2695" s="4"/>
    </row>
    <row r="2696" spans="5:8" ht="12.75" customHeight="1" x14ac:dyDescent="0.2">
      <c r="E2696" s="1"/>
      <c r="F2696" s="1"/>
      <c r="G2696" s="1"/>
      <c r="H2696" s="4"/>
    </row>
    <row r="2697" spans="5:8" ht="12.75" customHeight="1" x14ac:dyDescent="0.2">
      <c r="E2697" s="1"/>
      <c r="F2697" s="1"/>
      <c r="G2697" s="1"/>
      <c r="H2697" s="4"/>
    </row>
    <row r="2698" spans="5:8" ht="12.75" customHeight="1" x14ac:dyDescent="0.2">
      <c r="E2698" s="1"/>
      <c r="F2698" s="1"/>
      <c r="G2698" s="1"/>
      <c r="H2698" s="4"/>
    </row>
    <row r="2699" spans="5:8" ht="12.75" customHeight="1" x14ac:dyDescent="0.2">
      <c r="E2699" s="1"/>
      <c r="F2699" s="1"/>
      <c r="G2699" s="1"/>
      <c r="H2699" s="4"/>
    </row>
    <row r="2700" spans="5:8" ht="12.75" customHeight="1" x14ac:dyDescent="0.2">
      <c r="E2700" s="1"/>
      <c r="F2700" s="1"/>
      <c r="G2700" s="1"/>
      <c r="H2700" s="4"/>
    </row>
    <row r="2701" spans="5:8" ht="12.75" customHeight="1" x14ac:dyDescent="0.2">
      <c r="E2701" s="1"/>
      <c r="F2701" s="1"/>
      <c r="G2701" s="1"/>
      <c r="H2701" s="4"/>
    </row>
    <row r="2702" spans="5:8" ht="12.75" customHeight="1" x14ac:dyDescent="0.2">
      <c r="E2702" s="1"/>
      <c r="F2702" s="1"/>
      <c r="G2702" s="1"/>
      <c r="H2702" s="4"/>
    </row>
    <row r="2703" spans="5:8" ht="12.75" customHeight="1" x14ac:dyDescent="0.2">
      <c r="E2703" s="1"/>
      <c r="F2703" s="1"/>
      <c r="G2703" s="1"/>
      <c r="H2703" s="4"/>
    </row>
    <row r="2704" spans="5:8" ht="12.75" customHeight="1" x14ac:dyDescent="0.2">
      <c r="E2704" s="1"/>
      <c r="F2704" s="1"/>
      <c r="G2704" s="1"/>
      <c r="H2704" s="4"/>
    </row>
    <row r="2705" spans="5:8" ht="12.75" customHeight="1" x14ac:dyDescent="0.2">
      <c r="E2705" s="1"/>
      <c r="F2705" s="1"/>
      <c r="G2705" s="1"/>
      <c r="H2705" s="4"/>
    </row>
    <row r="2706" spans="5:8" ht="12.75" customHeight="1" x14ac:dyDescent="0.2">
      <c r="E2706" s="1"/>
      <c r="F2706" s="1"/>
      <c r="G2706" s="1"/>
      <c r="H2706" s="4"/>
    </row>
    <row r="2707" spans="5:8" ht="12.75" customHeight="1" x14ac:dyDescent="0.2">
      <c r="E2707" s="1"/>
      <c r="F2707" s="1"/>
      <c r="G2707" s="1"/>
      <c r="H2707" s="4"/>
    </row>
    <row r="2708" spans="5:8" ht="12.75" customHeight="1" x14ac:dyDescent="0.2">
      <c r="E2708" s="1"/>
      <c r="F2708" s="1"/>
      <c r="G2708" s="1"/>
      <c r="H2708" s="4"/>
    </row>
    <row r="2709" spans="5:8" ht="12.75" customHeight="1" x14ac:dyDescent="0.2">
      <c r="E2709" s="1"/>
      <c r="F2709" s="1"/>
      <c r="G2709" s="1"/>
      <c r="H2709" s="4"/>
    </row>
    <row r="2710" spans="5:8" ht="12.75" customHeight="1" x14ac:dyDescent="0.2">
      <c r="E2710" s="1"/>
      <c r="F2710" s="1"/>
      <c r="G2710" s="1"/>
      <c r="H2710" s="4"/>
    </row>
    <row r="2711" spans="5:8" ht="12.75" customHeight="1" x14ac:dyDescent="0.2">
      <c r="E2711" s="1"/>
      <c r="F2711" s="1"/>
      <c r="G2711" s="1"/>
      <c r="H2711" s="4"/>
    </row>
    <row r="2712" spans="5:8" ht="12.75" customHeight="1" x14ac:dyDescent="0.2">
      <c r="E2712" s="1"/>
      <c r="F2712" s="1"/>
      <c r="G2712" s="1"/>
      <c r="H2712" s="4"/>
    </row>
    <row r="2713" spans="5:8" ht="12.75" customHeight="1" x14ac:dyDescent="0.2">
      <c r="E2713" s="1"/>
      <c r="F2713" s="1"/>
      <c r="G2713" s="1"/>
      <c r="H2713" s="4"/>
    </row>
    <row r="2714" spans="5:8" ht="12.75" customHeight="1" x14ac:dyDescent="0.2">
      <c r="E2714" s="1"/>
      <c r="F2714" s="1"/>
      <c r="G2714" s="1"/>
      <c r="H2714" s="4"/>
    </row>
    <row r="2715" spans="5:8" ht="12.75" customHeight="1" x14ac:dyDescent="0.2">
      <c r="E2715" s="1"/>
      <c r="F2715" s="1"/>
      <c r="G2715" s="1"/>
      <c r="H2715" s="4"/>
    </row>
    <row r="2716" spans="5:8" ht="12.75" customHeight="1" x14ac:dyDescent="0.2">
      <c r="E2716" s="1"/>
      <c r="F2716" s="1"/>
      <c r="G2716" s="1"/>
      <c r="H2716" s="4"/>
    </row>
    <row r="2717" spans="5:8" ht="12.75" customHeight="1" x14ac:dyDescent="0.2">
      <c r="E2717" s="1"/>
      <c r="F2717" s="1"/>
      <c r="G2717" s="1"/>
      <c r="H2717" s="4"/>
    </row>
    <row r="2718" spans="5:8" ht="12.75" customHeight="1" x14ac:dyDescent="0.2">
      <c r="E2718" s="1"/>
      <c r="F2718" s="1"/>
      <c r="G2718" s="1"/>
      <c r="H2718" s="4"/>
    </row>
    <row r="2719" spans="5:8" ht="12.75" customHeight="1" x14ac:dyDescent="0.2">
      <c r="E2719" s="1"/>
      <c r="F2719" s="1"/>
      <c r="G2719" s="1"/>
      <c r="H2719" s="4"/>
    </row>
    <row r="2720" spans="5:8" ht="12.75" customHeight="1" x14ac:dyDescent="0.2">
      <c r="E2720" s="1"/>
      <c r="F2720" s="1"/>
      <c r="G2720" s="1"/>
      <c r="H2720" s="4"/>
    </row>
    <row r="2721" spans="5:8" ht="12.75" customHeight="1" x14ac:dyDescent="0.2">
      <c r="E2721" s="1"/>
      <c r="F2721" s="1"/>
      <c r="G2721" s="1"/>
      <c r="H2721" s="4"/>
    </row>
    <row r="2722" spans="5:8" ht="12.75" customHeight="1" x14ac:dyDescent="0.2">
      <c r="E2722" s="1"/>
      <c r="F2722" s="1"/>
      <c r="G2722" s="1"/>
      <c r="H2722" s="4"/>
    </row>
    <row r="2723" spans="5:8" ht="12.75" customHeight="1" x14ac:dyDescent="0.2">
      <c r="E2723" s="1"/>
      <c r="F2723" s="1"/>
      <c r="G2723" s="1"/>
      <c r="H2723" s="4"/>
    </row>
    <row r="2724" spans="5:8" ht="12.75" customHeight="1" x14ac:dyDescent="0.2">
      <c r="E2724" s="1"/>
      <c r="F2724" s="1"/>
      <c r="G2724" s="1"/>
      <c r="H2724" s="4"/>
    </row>
    <row r="2725" spans="5:8" ht="12.75" customHeight="1" x14ac:dyDescent="0.2">
      <c r="E2725" s="1"/>
      <c r="F2725" s="1"/>
      <c r="G2725" s="1"/>
      <c r="H2725" s="4"/>
    </row>
    <row r="2726" spans="5:8" ht="12.75" customHeight="1" x14ac:dyDescent="0.2">
      <c r="E2726" s="1"/>
      <c r="F2726" s="1"/>
      <c r="G2726" s="1"/>
      <c r="H2726" s="4"/>
    </row>
    <row r="2727" spans="5:8" ht="12.75" customHeight="1" x14ac:dyDescent="0.2">
      <c r="E2727" s="1"/>
      <c r="F2727" s="1"/>
      <c r="G2727" s="1"/>
      <c r="H2727" s="4"/>
    </row>
    <row r="2728" spans="5:8" ht="12.75" customHeight="1" x14ac:dyDescent="0.2">
      <c r="E2728" s="1"/>
      <c r="F2728" s="1"/>
      <c r="G2728" s="1"/>
      <c r="H2728" s="4"/>
    </row>
    <row r="2729" spans="5:8" ht="12.75" customHeight="1" x14ac:dyDescent="0.2">
      <c r="E2729" s="1"/>
      <c r="F2729" s="1"/>
      <c r="G2729" s="1"/>
      <c r="H2729" s="4"/>
    </row>
    <row r="2730" spans="5:8" ht="12.75" customHeight="1" x14ac:dyDescent="0.2">
      <c r="E2730" s="1"/>
      <c r="F2730" s="1"/>
      <c r="G2730" s="1"/>
      <c r="H2730" s="4"/>
    </row>
    <row r="2731" spans="5:8" ht="12.75" customHeight="1" x14ac:dyDescent="0.2">
      <c r="E2731" s="1"/>
      <c r="F2731" s="1"/>
      <c r="G2731" s="1"/>
      <c r="H2731" s="4"/>
    </row>
    <row r="2732" spans="5:8" ht="12.75" customHeight="1" x14ac:dyDescent="0.2">
      <c r="E2732" s="1"/>
      <c r="F2732" s="1"/>
      <c r="G2732" s="1"/>
      <c r="H2732" s="4"/>
    </row>
    <row r="2733" spans="5:8" ht="12.75" customHeight="1" x14ac:dyDescent="0.2">
      <c r="E2733" s="1"/>
      <c r="F2733" s="1"/>
      <c r="G2733" s="1"/>
      <c r="H2733" s="4"/>
    </row>
    <row r="2734" spans="5:8" ht="12.75" customHeight="1" x14ac:dyDescent="0.2">
      <c r="E2734" s="1"/>
      <c r="F2734" s="1"/>
      <c r="G2734" s="1"/>
      <c r="H2734" s="4"/>
    </row>
    <row r="2735" spans="5:8" ht="12.75" customHeight="1" x14ac:dyDescent="0.2">
      <c r="E2735" s="1"/>
      <c r="F2735" s="1"/>
      <c r="G2735" s="1"/>
      <c r="H2735" s="4"/>
    </row>
    <row r="2736" spans="5:8" ht="12.75" customHeight="1" x14ac:dyDescent="0.2">
      <c r="E2736" s="1"/>
      <c r="F2736" s="1"/>
      <c r="G2736" s="1"/>
      <c r="H2736" s="4"/>
    </row>
    <row r="2737" spans="5:8" ht="12.75" customHeight="1" x14ac:dyDescent="0.2">
      <c r="E2737" s="1"/>
      <c r="F2737" s="1"/>
      <c r="G2737" s="1"/>
      <c r="H2737" s="4"/>
    </row>
    <row r="2738" spans="5:8" ht="12.75" customHeight="1" x14ac:dyDescent="0.2">
      <c r="E2738" s="1"/>
      <c r="F2738" s="1"/>
      <c r="G2738" s="1"/>
      <c r="H2738" s="4"/>
    </row>
    <row r="2739" spans="5:8" ht="12.75" customHeight="1" x14ac:dyDescent="0.2">
      <c r="E2739" s="1"/>
      <c r="F2739" s="1"/>
      <c r="G2739" s="1"/>
      <c r="H2739" s="4"/>
    </row>
    <row r="2740" spans="5:8" ht="12.75" customHeight="1" x14ac:dyDescent="0.2">
      <c r="E2740" s="1"/>
      <c r="F2740" s="1"/>
      <c r="G2740" s="1"/>
      <c r="H2740" s="4"/>
    </row>
    <row r="2741" spans="5:8" ht="12.75" customHeight="1" x14ac:dyDescent="0.2">
      <c r="E2741" s="1"/>
      <c r="F2741" s="1"/>
      <c r="G2741" s="1"/>
      <c r="H2741" s="4"/>
    </row>
    <row r="2742" spans="5:8" ht="12.75" customHeight="1" x14ac:dyDescent="0.2">
      <c r="E2742" s="1"/>
      <c r="F2742" s="1"/>
      <c r="G2742" s="1"/>
      <c r="H2742" s="4"/>
    </row>
    <row r="2743" spans="5:8" ht="12.75" customHeight="1" x14ac:dyDescent="0.2">
      <c r="E2743" s="1"/>
      <c r="F2743" s="1"/>
      <c r="G2743" s="1"/>
      <c r="H2743" s="4"/>
    </row>
    <row r="2744" spans="5:8" ht="12.75" customHeight="1" x14ac:dyDescent="0.2">
      <c r="E2744" s="1"/>
      <c r="F2744" s="1"/>
      <c r="G2744" s="1"/>
      <c r="H2744" s="4"/>
    </row>
    <row r="2745" spans="5:8" ht="12.75" customHeight="1" x14ac:dyDescent="0.2">
      <c r="E2745" s="1"/>
      <c r="F2745" s="1"/>
      <c r="G2745" s="1"/>
      <c r="H2745" s="4"/>
    </row>
    <row r="2746" spans="5:8" ht="12.75" customHeight="1" x14ac:dyDescent="0.2">
      <c r="E2746" s="1"/>
      <c r="F2746" s="1"/>
      <c r="G2746" s="1"/>
      <c r="H2746" s="4"/>
    </row>
    <row r="2747" spans="5:8" ht="12.75" customHeight="1" x14ac:dyDescent="0.2">
      <c r="E2747" s="1"/>
      <c r="F2747" s="1"/>
      <c r="G2747" s="1"/>
      <c r="H2747" s="4"/>
    </row>
    <row r="2748" spans="5:8" ht="12.75" customHeight="1" x14ac:dyDescent="0.2">
      <c r="E2748" s="1"/>
      <c r="F2748" s="1"/>
      <c r="G2748" s="1"/>
      <c r="H2748" s="4"/>
    </row>
    <row r="2749" spans="5:8" ht="12.75" customHeight="1" x14ac:dyDescent="0.2">
      <c r="E2749" s="1"/>
      <c r="F2749" s="1"/>
      <c r="G2749" s="1"/>
      <c r="H2749" s="4"/>
    </row>
    <row r="2750" spans="5:8" ht="12.75" customHeight="1" x14ac:dyDescent="0.2">
      <c r="E2750" s="1"/>
      <c r="F2750" s="1"/>
      <c r="G2750" s="1"/>
      <c r="H2750" s="4"/>
    </row>
    <row r="2751" spans="5:8" ht="12.75" customHeight="1" x14ac:dyDescent="0.2">
      <c r="E2751" s="1"/>
      <c r="F2751" s="1"/>
      <c r="G2751" s="1"/>
      <c r="H2751" s="4"/>
    </row>
    <row r="2752" spans="5:8" ht="12.75" customHeight="1" x14ac:dyDescent="0.2">
      <c r="E2752" s="1"/>
      <c r="F2752" s="1"/>
      <c r="G2752" s="1"/>
      <c r="H2752" s="4"/>
    </row>
    <row r="2753" spans="5:8" ht="12.75" customHeight="1" x14ac:dyDescent="0.2">
      <c r="E2753" s="1"/>
      <c r="F2753" s="1"/>
      <c r="G2753" s="1"/>
      <c r="H2753" s="4"/>
    </row>
    <row r="2754" spans="5:8" ht="12.75" customHeight="1" x14ac:dyDescent="0.2">
      <c r="E2754" s="1"/>
      <c r="F2754" s="1"/>
      <c r="G2754" s="1"/>
      <c r="H2754" s="4"/>
    </row>
    <row r="2755" spans="5:8" ht="12.75" customHeight="1" x14ac:dyDescent="0.2">
      <c r="E2755" s="1"/>
      <c r="F2755" s="1"/>
      <c r="G2755" s="1"/>
      <c r="H2755" s="4"/>
    </row>
    <row r="2756" spans="5:8" ht="12.75" customHeight="1" x14ac:dyDescent="0.2">
      <c r="E2756" s="1"/>
      <c r="F2756" s="1"/>
      <c r="G2756" s="1"/>
      <c r="H2756" s="4"/>
    </row>
    <row r="2757" spans="5:8" ht="12.75" customHeight="1" x14ac:dyDescent="0.2">
      <c r="E2757" s="1"/>
      <c r="F2757" s="1"/>
      <c r="G2757" s="1"/>
      <c r="H2757" s="4"/>
    </row>
    <row r="2758" spans="5:8" ht="12.75" customHeight="1" x14ac:dyDescent="0.2">
      <c r="E2758" s="1"/>
      <c r="F2758" s="1"/>
      <c r="G2758" s="1"/>
      <c r="H2758" s="4"/>
    </row>
    <row r="2759" spans="5:8" ht="12.75" customHeight="1" x14ac:dyDescent="0.2">
      <c r="E2759" s="1"/>
      <c r="F2759" s="1"/>
      <c r="G2759" s="1"/>
      <c r="H2759" s="4"/>
    </row>
    <row r="2760" spans="5:8" ht="12.75" customHeight="1" x14ac:dyDescent="0.2">
      <c r="E2760" s="1"/>
      <c r="F2760" s="1"/>
      <c r="G2760" s="1"/>
      <c r="H2760" s="4"/>
    </row>
    <row r="2761" spans="5:8" ht="12.75" customHeight="1" x14ac:dyDescent="0.2">
      <c r="E2761" s="1"/>
      <c r="F2761" s="1"/>
      <c r="G2761" s="1"/>
      <c r="H2761" s="4"/>
    </row>
    <row r="2762" spans="5:8" ht="12.75" customHeight="1" x14ac:dyDescent="0.2">
      <c r="E2762" s="1"/>
      <c r="F2762" s="1"/>
      <c r="G2762" s="1"/>
      <c r="H2762" s="4"/>
    </row>
    <row r="2763" spans="5:8" ht="12.75" customHeight="1" x14ac:dyDescent="0.2">
      <c r="E2763" s="1"/>
      <c r="F2763" s="1"/>
      <c r="G2763" s="1"/>
      <c r="H2763" s="4"/>
    </row>
    <row r="2764" spans="5:8" ht="12.75" customHeight="1" x14ac:dyDescent="0.2">
      <c r="E2764" s="1"/>
      <c r="F2764" s="1"/>
      <c r="G2764" s="1"/>
      <c r="H2764" s="4"/>
    </row>
    <row r="2765" spans="5:8" ht="12.75" customHeight="1" x14ac:dyDescent="0.2">
      <c r="E2765" s="1"/>
      <c r="F2765" s="1"/>
      <c r="G2765" s="1"/>
      <c r="H2765" s="4"/>
    </row>
    <row r="2766" spans="5:8" ht="12.75" customHeight="1" x14ac:dyDescent="0.2">
      <c r="E2766" s="1"/>
      <c r="F2766" s="1"/>
      <c r="G2766" s="1"/>
      <c r="H2766" s="4"/>
    </row>
    <row r="2767" spans="5:8" ht="12.75" customHeight="1" x14ac:dyDescent="0.2">
      <c r="E2767" s="1"/>
      <c r="F2767" s="1"/>
      <c r="G2767" s="1"/>
      <c r="H2767" s="4"/>
    </row>
    <row r="2768" spans="5:8" ht="12.75" customHeight="1" x14ac:dyDescent="0.2">
      <c r="E2768" s="1"/>
      <c r="F2768" s="1"/>
      <c r="G2768" s="1"/>
      <c r="H2768" s="4"/>
    </row>
    <row r="2769" spans="5:8" ht="12.75" customHeight="1" x14ac:dyDescent="0.2">
      <c r="E2769" s="1"/>
      <c r="F2769" s="1"/>
      <c r="G2769" s="1"/>
      <c r="H2769" s="4"/>
    </row>
    <row r="2770" spans="5:8" ht="12.75" customHeight="1" x14ac:dyDescent="0.2">
      <c r="E2770" s="1"/>
      <c r="F2770" s="1"/>
      <c r="G2770" s="1"/>
      <c r="H2770" s="4"/>
    </row>
    <row r="2771" spans="5:8" ht="12.75" customHeight="1" x14ac:dyDescent="0.2">
      <c r="E2771" s="1"/>
      <c r="F2771" s="1"/>
      <c r="G2771" s="1"/>
      <c r="H2771" s="4"/>
    </row>
    <row r="2772" spans="5:8" ht="12.75" customHeight="1" x14ac:dyDescent="0.2">
      <c r="E2772" s="1"/>
      <c r="F2772" s="1"/>
      <c r="G2772" s="1"/>
      <c r="H2772" s="4"/>
    </row>
    <row r="2773" spans="5:8" ht="12.75" customHeight="1" x14ac:dyDescent="0.2">
      <c r="E2773" s="1"/>
      <c r="F2773" s="1"/>
      <c r="G2773" s="1"/>
      <c r="H2773" s="4"/>
    </row>
    <row r="2774" spans="5:8" ht="12.75" customHeight="1" x14ac:dyDescent="0.2">
      <c r="E2774" s="1"/>
      <c r="F2774" s="1"/>
      <c r="G2774" s="1"/>
      <c r="H2774" s="4"/>
    </row>
    <row r="2775" spans="5:8" ht="12.75" customHeight="1" x14ac:dyDescent="0.2">
      <c r="E2775" s="1"/>
      <c r="F2775" s="1"/>
      <c r="G2775" s="1"/>
      <c r="H2775" s="4"/>
    </row>
    <row r="2776" spans="5:8" ht="12.75" customHeight="1" x14ac:dyDescent="0.2">
      <c r="E2776" s="1"/>
      <c r="F2776" s="1"/>
      <c r="G2776" s="1"/>
      <c r="H2776" s="4"/>
    </row>
    <row r="2777" spans="5:8" ht="12.75" customHeight="1" x14ac:dyDescent="0.2">
      <c r="E2777" s="1"/>
      <c r="F2777" s="1"/>
      <c r="G2777" s="1"/>
      <c r="H2777" s="4"/>
    </row>
    <row r="2778" spans="5:8" ht="12.75" customHeight="1" x14ac:dyDescent="0.2">
      <c r="E2778" s="1"/>
      <c r="F2778" s="1"/>
      <c r="G2778" s="1"/>
      <c r="H2778" s="4"/>
    </row>
    <row r="2779" spans="5:8" ht="12.75" customHeight="1" x14ac:dyDescent="0.2">
      <c r="E2779" s="1"/>
      <c r="F2779" s="1"/>
      <c r="G2779" s="1"/>
      <c r="H2779" s="4"/>
    </row>
    <row r="2780" spans="5:8" ht="12.75" customHeight="1" x14ac:dyDescent="0.2">
      <c r="E2780" s="1"/>
      <c r="F2780" s="1"/>
      <c r="G2780" s="1"/>
      <c r="H2780" s="4"/>
    </row>
    <row r="2781" spans="5:8" ht="12.75" customHeight="1" x14ac:dyDescent="0.2">
      <c r="E2781" s="1"/>
      <c r="F2781" s="1"/>
      <c r="G2781" s="1"/>
      <c r="H2781" s="4"/>
    </row>
    <row r="2782" spans="5:8" ht="12.75" customHeight="1" x14ac:dyDescent="0.2">
      <c r="E2782" s="1"/>
      <c r="F2782" s="1"/>
      <c r="G2782" s="1"/>
      <c r="H2782" s="4"/>
    </row>
    <row r="2783" spans="5:8" ht="12.75" customHeight="1" x14ac:dyDescent="0.2">
      <c r="E2783" s="1"/>
      <c r="F2783" s="1"/>
      <c r="G2783" s="1"/>
      <c r="H2783" s="4"/>
    </row>
    <row r="2784" spans="5:8" ht="12.75" customHeight="1" x14ac:dyDescent="0.2">
      <c r="E2784" s="1"/>
      <c r="F2784" s="1"/>
      <c r="G2784" s="1"/>
      <c r="H2784" s="4"/>
    </row>
    <row r="2785" spans="5:8" ht="12.75" customHeight="1" x14ac:dyDescent="0.2">
      <c r="E2785" s="1"/>
      <c r="F2785" s="1"/>
      <c r="G2785" s="1"/>
      <c r="H2785" s="4"/>
    </row>
    <row r="2786" spans="5:8" ht="12.75" customHeight="1" x14ac:dyDescent="0.2">
      <c r="E2786" s="1"/>
      <c r="F2786" s="1"/>
      <c r="G2786" s="1"/>
      <c r="H2786" s="4"/>
    </row>
    <row r="2787" spans="5:8" ht="12.75" customHeight="1" x14ac:dyDescent="0.2">
      <c r="E2787" s="1"/>
      <c r="F2787" s="1"/>
      <c r="G2787" s="1"/>
      <c r="H2787" s="4"/>
    </row>
    <row r="2788" spans="5:8" ht="12.75" customHeight="1" x14ac:dyDescent="0.2">
      <c r="E2788" s="1"/>
      <c r="F2788" s="1"/>
      <c r="G2788" s="1"/>
      <c r="H2788" s="4"/>
    </row>
    <row r="2789" spans="5:8" ht="12.75" customHeight="1" x14ac:dyDescent="0.2">
      <c r="E2789" s="1"/>
      <c r="F2789" s="1"/>
      <c r="G2789" s="1"/>
      <c r="H2789" s="4"/>
    </row>
    <row r="2790" spans="5:8" ht="12.75" customHeight="1" x14ac:dyDescent="0.2">
      <c r="E2790" s="1"/>
      <c r="F2790" s="1"/>
      <c r="G2790" s="1"/>
      <c r="H2790" s="4"/>
    </row>
    <row r="2791" spans="5:8" ht="12.75" customHeight="1" x14ac:dyDescent="0.2">
      <c r="E2791" s="1"/>
      <c r="F2791" s="1"/>
      <c r="G2791" s="1"/>
      <c r="H2791" s="4"/>
    </row>
    <row r="2792" spans="5:8" ht="12.75" customHeight="1" x14ac:dyDescent="0.2">
      <c r="E2792" s="1"/>
      <c r="F2792" s="1"/>
      <c r="G2792" s="1"/>
      <c r="H2792" s="4"/>
    </row>
    <row r="2793" spans="5:8" ht="12.75" customHeight="1" x14ac:dyDescent="0.2">
      <c r="E2793" s="1"/>
      <c r="F2793" s="1"/>
      <c r="G2793" s="1"/>
      <c r="H2793" s="4"/>
    </row>
    <row r="2794" spans="5:8" ht="12.75" customHeight="1" x14ac:dyDescent="0.2">
      <c r="E2794" s="1"/>
      <c r="F2794" s="1"/>
      <c r="G2794" s="1"/>
      <c r="H2794" s="4"/>
    </row>
    <row r="2795" spans="5:8" ht="12.75" customHeight="1" x14ac:dyDescent="0.2">
      <c r="E2795" s="1"/>
      <c r="F2795" s="1"/>
      <c r="G2795" s="1"/>
      <c r="H2795" s="4"/>
    </row>
    <row r="2796" spans="5:8" ht="12.75" customHeight="1" x14ac:dyDescent="0.2">
      <c r="E2796" s="1"/>
      <c r="F2796" s="1"/>
      <c r="G2796" s="1"/>
      <c r="H2796" s="4"/>
    </row>
    <row r="2797" spans="5:8" ht="12.75" customHeight="1" x14ac:dyDescent="0.2">
      <c r="E2797" s="1"/>
      <c r="F2797" s="1"/>
      <c r="G2797" s="1"/>
      <c r="H2797" s="4"/>
    </row>
    <row r="2798" spans="5:8" ht="12.75" customHeight="1" x14ac:dyDescent="0.2">
      <c r="E2798" s="1"/>
      <c r="F2798" s="1"/>
      <c r="G2798" s="1"/>
      <c r="H2798" s="4"/>
    </row>
    <row r="2799" spans="5:8" ht="12.75" customHeight="1" x14ac:dyDescent="0.2">
      <c r="E2799" s="1"/>
      <c r="F2799" s="1"/>
      <c r="G2799" s="1"/>
      <c r="H2799" s="4"/>
    </row>
    <row r="2800" spans="5:8" ht="12.75" customHeight="1" x14ac:dyDescent="0.2">
      <c r="E2800" s="1"/>
      <c r="F2800" s="1"/>
      <c r="G2800" s="1"/>
      <c r="H2800" s="4"/>
    </row>
    <row r="2801" spans="5:8" ht="12.75" customHeight="1" x14ac:dyDescent="0.2">
      <c r="E2801" s="1"/>
      <c r="F2801" s="1"/>
      <c r="G2801" s="1"/>
      <c r="H2801" s="4"/>
    </row>
    <row r="2802" spans="5:8" ht="12.75" customHeight="1" x14ac:dyDescent="0.2">
      <c r="E2802" s="1"/>
      <c r="F2802" s="1"/>
      <c r="G2802" s="1"/>
      <c r="H2802" s="4"/>
    </row>
    <row r="2803" spans="5:8" ht="12.75" customHeight="1" x14ac:dyDescent="0.2">
      <c r="E2803" s="1"/>
      <c r="F2803" s="1"/>
      <c r="G2803" s="1"/>
      <c r="H2803" s="4"/>
    </row>
    <row r="2804" spans="5:8" ht="12.75" customHeight="1" x14ac:dyDescent="0.2">
      <c r="E2804" s="1"/>
      <c r="F2804" s="1"/>
      <c r="G2804" s="1"/>
      <c r="H2804" s="4"/>
    </row>
    <row r="2805" spans="5:8" ht="12.75" customHeight="1" x14ac:dyDescent="0.2">
      <c r="E2805" s="1"/>
      <c r="F2805" s="1"/>
      <c r="G2805" s="1"/>
      <c r="H2805" s="4"/>
    </row>
    <row r="2806" spans="5:8" ht="12.75" customHeight="1" x14ac:dyDescent="0.2">
      <c r="E2806" s="1"/>
      <c r="F2806" s="1"/>
      <c r="G2806" s="1"/>
      <c r="H2806" s="4"/>
    </row>
    <row r="2807" spans="5:8" ht="12.75" customHeight="1" x14ac:dyDescent="0.2">
      <c r="E2807" s="1"/>
      <c r="F2807" s="1"/>
      <c r="G2807" s="1"/>
      <c r="H2807" s="4"/>
    </row>
    <row r="2808" spans="5:8" ht="12.75" customHeight="1" x14ac:dyDescent="0.2">
      <c r="E2808" s="1"/>
      <c r="F2808" s="1"/>
      <c r="G2808" s="1"/>
      <c r="H2808" s="4"/>
    </row>
    <row r="2809" spans="5:8" ht="12.75" customHeight="1" x14ac:dyDescent="0.2">
      <c r="E2809" s="1"/>
      <c r="F2809" s="1"/>
      <c r="G2809" s="1"/>
      <c r="H2809" s="4"/>
    </row>
    <row r="2810" spans="5:8" ht="12.75" customHeight="1" x14ac:dyDescent="0.2">
      <c r="E2810" s="1"/>
      <c r="F2810" s="1"/>
      <c r="G2810" s="1"/>
      <c r="H2810" s="4"/>
    </row>
    <row r="2811" spans="5:8" ht="12.75" customHeight="1" x14ac:dyDescent="0.2">
      <c r="E2811" s="1"/>
      <c r="F2811" s="1"/>
      <c r="G2811" s="1"/>
      <c r="H2811" s="4"/>
    </row>
    <row r="2812" spans="5:8" ht="12.75" customHeight="1" x14ac:dyDescent="0.2">
      <c r="E2812" s="1"/>
      <c r="F2812" s="1"/>
      <c r="G2812" s="1"/>
      <c r="H2812" s="4"/>
    </row>
    <row r="2813" spans="5:8" ht="12.75" customHeight="1" x14ac:dyDescent="0.2">
      <c r="E2813" s="1"/>
      <c r="F2813" s="1"/>
      <c r="G2813" s="1"/>
      <c r="H2813" s="4"/>
    </row>
    <row r="2814" spans="5:8" ht="12.75" customHeight="1" x14ac:dyDescent="0.2">
      <c r="E2814" s="1"/>
      <c r="F2814" s="1"/>
      <c r="G2814" s="1"/>
      <c r="H2814" s="4"/>
    </row>
    <row r="2815" spans="5:8" ht="12.75" customHeight="1" x14ac:dyDescent="0.2">
      <c r="E2815" s="1"/>
      <c r="F2815" s="1"/>
      <c r="G2815" s="1"/>
      <c r="H2815" s="4"/>
    </row>
    <row r="2816" spans="5:8" ht="12.75" customHeight="1" x14ac:dyDescent="0.2">
      <c r="E2816" s="1"/>
      <c r="F2816" s="1"/>
      <c r="G2816" s="1"/>
      <c r="H2816" s="4"/>
    </row>
    <row r="2817" spans="5:8" ht="12.75" customHeight="1" x14ac:dyDescent="0.2">
      <c r="E2817" s="1"/>
      <c r="F2817" s="1"/>
      <c r="G2817" s="1"/>
      <c r="H2817" s="4"/>
    </row>
    <row r="2818" spans="5:8" ht="12.75" customHeight="1" x14ac:dyDescent="0.2">
      <c r="E2818" s="1"/>
      <c r="F2818" s="1"/>
      <c r="G2818" s="1"/>
      <c r="H2818" s="4"/>
    </row>
    <row r="2819" spans="5:8" ht="12.75" customHeight="1" x14ac:dyDescent="0.2">
      <c r="E2819" s="1"/>
      <c r="F2819" s="1"/>
      <c r="G2819" s="1"/>
      <c r="H2819" s="4"/>
    </row>
    <row r="2820" spans="5:8" ht="12.75" customHeight="1" x14ac:dyDescent="0.2">
      <c r="E2820" s="1"/>
      <c r="F2820" s="1"/>
      <c r="G2820" s="1"/>
      <c r="H2820" s="4"/>
    </row>
    <row r="2821" spans="5:8" ht="12.75" customHeight="1" x14ac:dyDescent="0.2">
      <c r="E2821" s="1"/>
      <c r="F2821" s="1"/>
      <c r="G2821" s="1"/>
      <c r="H2821" s="4"/>
    </row>
    <row r="2822" spans="5:8" ht="12.75" customHeight="1" x14ac:dyDescent="0.2">
      <c r="E2822" s="1"/>
      <c r="F2822" s="1"/>
      <c r="G2822" s="1"/>
      <c r="H2822" s="4"/>
    </row>
    <row r="2823" spans="5:8" ht="12.75" customHeight="1" x14ac:dyDescent="0.2">
      <c r="E2823" s="1"/>
      <c r="F2823" s="1"/>
      <c r="G2823" s="1"/>
      <c r="H2823" s="4"/>
    </row>
    <row r="2824" spans="5:8" ht="12.75" customHeight="1" x14ac:dyDescent="0.2">
      <c r="E2824" s="1"/>
      <c r="F2824" s="1"/>
      <c r="G2824" s="1"/>
      <c r="H2824" s="4"/>
    </row>
    <row r="2825" spans="5:8" ht="12.75" customHeight="1" x14ac:dyDescent="0.2">
      <c r="E2825" s="1"/>
      <c r="F2825" s="1"/>
      <c r="G2825" s="1"/>
      <c r="H2825" s="4"/>
    </row>
    <row r="2826" spans="5:8" ht="12.75" customHeight="1" x14ac:dyDescent="0.2">
      <c r="E2826" s="1"/>
      <c r="F2826" s="1"/>
      <c r="G2826" s="1"/>
      <c r="H2826" s="4"/>
    </row>
    <row r="2827" spans="5:8" ht="12.75" customHeight="1" x14ac:dyDescent="0.2">
      <c r="E2827" s="1"/>
      <c r="F2827" s="1"/>
      <c r="G2827" s="1"/>
      <c r="H2827" s="4"/>
    </row>
    <row r="2828" spans="5:8" ht="12.75" customHeight="1" x14ac:dyDescent="0.2">
      <c r="E2828" s="1"/>
      <c r="F2828" s="1"/>
      <c r="G2828" s="1"/>
      <c r="H2828" s="4"/>
    </row>
    <row r="2829" spans="5:8" ht="12.75" customHeight="1" x14ac:dyDescent="0.2">
      <c r="E2829" s="1"/>
      <c r="F2829" s="1"/>
      <c r="G2829" s="1"/>
      <c r="H2829" s="4"/>
    </row>
    <row r="2830" spans="5:8" ht="12.75" customHeight="1" x14ac:dyDescent="0.2">
      <c r="E2830" s="1"/>
      <c r="F2830" s="1"/>
      <c r="G2830" s="1"/>
      <c r="H2830" s="4"/>
    </row>
    <row r="2831" spans="5:8" ht="12.75" customHeight="1" x14ac:dyDescent="0.2">
      <c r="E2831" s="1"/>
      <c r="F2831" s="1"/>
      <c r="G2831" s="1"/>
      <c r="H2831" s="4"/>
    </row>
    <row r="2832" spans="5:8" ht="12.75" customHeight="1" x14ac:dyDescent="0.2">
      <c r="E2832" s="1"/>
      <c r="F2832" s="1"/>
      <c r="G2832" s="1"/>
      <c r="H2832" s="4"/>
    </row>
    <row r="2833" spans="5:8" ht="12.75" customHeight="1" x14ac:dyDescent="0.2">
      <c r="E2833" s="1"/>
      <c r="F2833" s="1"/>
      <c r="G2833" s="1"/>
      <c r="H2833" s="4"/>
    </row>
    <row r="2834" spans="5:8" ht="12.75" customHeight="1" x14ac:dyDescent="0.2">
      <c r="E2834" s="1"/>
      <c r="F2834" s="1"/>
      <c r="G2834" s="1"/>
      <c r="H2834" s="4"/>
    </row>
    <row r="2835" spans="5:8" ht="12.75" customHeight="1" x14ac:dyDescent="0.2">
      <c r="E2835" s="1"/>
      <c r="F2835" s="1"/>
      <c r="G2835" s="1"/>
      <c r="H2835" s="4"/>
    </row>
    <row r="2836" spans="5:8" ht="12.75" customHeight="1" x14ac:dyDescent="0.2">
      <c r="E2836" s="1"/>
      <c r="F2836" s="1"/>
      <c r="G2836" s="1"/>
      <c r="H2836" s="4"/>
    </row>
    <row r="2837" spans="5:8" ht="12.75" customHeight="1" x14ac:dyDescent="0.2">
      <c r="E2837" s="1"/>
      <c r="F2837" s="1"/>
      <c r="G2837" s="1"/>
      <c r="H2837" s="4"/>
    </row>
    <row r="2838" spans="5:8" ht="12.75" customHeight="1" x14ac:dyDescent="0.2">
      <c r="E2838" s="1"/>
      <c r="F2838" s="1"/>
      <c r="G2838" s="1"/>
      <c r="H2838" s="4"/>
    </row>
    <row r="2839" spans="5:8" ht="12.75" customHeight="1" x14ac:dyDescent="0.2">
      <c r="E2839" s="1"/>
      <c r="F2839" s="1"/>
      <c r="G2839" s="1"/>
      <c r="H2839" s="4"/>
    </row>
    <row r="2840" spans="5:8" ht="12.75" customHeight="1" x14ac:dyDescent="0.2">
      <c r="E2840" s="1"/>
      <c r="F2840" s="1"/>
      <c r="G2840" s="1"/>
      <c r="H2840" s="4"/>
    </row>
    <row r="2841" spans="5:8" ht="12.75" customHeight="1" x14ac:dyDescent="0.2">
      <c r="E2841" s="1"/>
      <c r="F2841" s="1"/>
      <c r="G2841" s="1"/>
      <c r="H2841" s="4"/>
    </row>
    <row r="2842" spans="5:8" ht="12.75" customHeight="1" x14ac:dyDescent="0.2">
      <c r="E2842" s="1"/>
      <c r="F2842" s="1"/>
      <c r="G2842" s="1"/>
      <c r="H2842" s="4"/>
    </row>
    <row r="2843" spans="5:8" ht="12.75" customHeight="1" x14ac:dyDescent="0.2">
      <c r="E2843" s="1"/>
      <c r="F2843" s="1"/>
      <c r="G2843" s="1"/>
      <c r="H2843" s="4"/>
    </row>
    <row r="2844" spans="5:8" ht="12.75" customHeight="1" x14ac:dyDescent="0.2">
      <c r="E2844" s="1"/>
      <c r="F2844" s="1"/>
      <c r="G2844" s="1"/>
      <c r="H2844" s="4"/>
    </row>
    <row r="2845" spans="5:8" ht="12.75" customHeight="1" x14ac:dyDescent="0.2">
      <c r="E2845" s="1"/>
      <c r="F2845" s="1"/>
      <c r="G2845" s="1"/>
      <c r="H2845" s="4"/>
    </row>
    <row r="2846" spans="5:8" ht="12.75" customHeight="1" x14ac:dyDescent="0.2">
      <c r="E2846" s="1"/>
      <c r="F2846" s="1"/>
      <c r="G2846" s="1"/>
      <c r="H2846" s="4"/>
    </row>
    <row r="2847" spans="5:8" ht="12.75" customHeight="1" x14ac:dyDescent="0.2">
      <c r="E2847" s="1"/>
      <c r="F2847" s="1"/>
      <c r="G2847" s="1"/>
      <c r="H2847" s="4"/>
    </row>
    <row r="2848" spans="5:8" ht="12.75" customHeight="1" x14ac:dyDescent="0.2">
      <c r="E2848" s="1"/>
      <c r="F2848" s="1"/>
      <c r="G2848" s="1"/>
      <c r="H2848" s="4"/>
    </row>
    <row r="2849" spans="5:8" ht="12.75" customHeight="1" x14ac:dyDescent="0.2">
      <c r="E2849" s="1"/>
      <c r="F2849" s="1"/>
      <c r="G2849" s="1"/>
      <c r="H2849" s="4"/>
    </row>
    <row r="2850" spans="5:8" ht="12.75" customHeight="1" x14ac:dyDescent="0.2">
      <c r="E2850" s="1"/>
      <c r="F2850" s="1"/>
      <c r="G2850" s="1"/>
      <c r="H2850" s="4"/>
    </row>
    <row r="2851" spans="5:8" ht="12.75" customHeight="1" x14ac:dyDescent="0.2">
      <c r="E2851" s="1"/>
      <c r="F2851" s="1"/>
      <c r="G2851" s="1"/>
      <c r="H2851" s="4"/>
    </row>
    <row r="2852" spans="5:8" ht="12.75" customHeight="1" x14ac:dyDescent="0.2">
      <c r="E2852" s="1"/>
      <c r="F2852" s="1"/>
      <c r="G2852" s="1"/>
      <c r="H2852" s="4"/>
    </row>
    <row r="2853" spans="5:8" ht="12.75" customHeight="1" x14ac:dyDescent="0.2">
      <c r="E2853" s="1"/>
      <c r="F2853" s="1"/>
      <c r="G2853" s="1"/>
      <c r="H2853" s="4"/>
    </row>
    <row r="2854" spans="5:8" ht="12.75" customHeight="1" x14ac:dyDescent="0.2">
      <c r="E2854" s="1"/>
      <c r="F2854" s="1"/>
      <c r="G2854" s="1"/>
      <c r="H2854" s="4"/>
    </row>
    <row r="2855" spans="5:8" ht="12.75" customHeight="1" x14ac:dyDescent="0.2">
      <c r="E2855" s="1"/>
      <c r="F2855" s="1"/>
      <c r="G2855" s="1"/>
      <c r="H2855" s="4"/>
    </row>
    <row r="2856" spans="5:8" ht="12.75" customHeight="1" x14ac:dyDescent="0.2">
      <c r="E2856" s="1"/>
      <c r="F2856" s="1"/>
      <c r="G2856" s="1"/>
      <c r="H2856" s="4"/>
    </row>
    <row r="2857" spans="5:8" ht="12.75" customHeight="1" x14ac:dyDescent="0.2">
      <c r="E2857" s="1"/>
      <c r="F2857" s="1"/>
      <c r="G2857" s="1"/>
      <c r="H2857" s="4"/>
    </row>
    <row r="2858" spans="5:8" ht="12.75" customHeight="1" x14ac:dyDescent="0.2">
      <c r="E2858" s="1"/>
      <c r="F2858" s="1"/>
      <c r="G2858" s="1"/>
      <c r="H2858" s="4"/>
    </row>
    <row r="2859" spans="5:8" ht="12.75" customHeight="1" x14ac:dyDescent="0.2">
      <c r="E2859" s="1"/>
      <c r="F2859" s="1"/>
      <c r="G2859" s="1"/>
      <c r="H2859" s="4"/>
    </row>
    <row r="2860" spans="5:8" ht="12.75" customHeight="1" x14ac:dyDescent="0.2">
      <c r="E2860" s="1"/>
      <c r="F2860" s="1"/>
      <c r="G2860" s="1"/>
      <c r="H2860" s="4"/>
    </row>
    <row r="2861" spans="5:8" ht="12.75" customHeight="1" x14ac:dyDescent="0.2">
      <c r="E2861" s="1"/>
      <c r="F2861" s="1"/>
      <c r="G2861" s="1"/>
      <c r="H2861" s="4"/>
    </row>
    <row r="2862" spans="5:8" ht="12.75" customHeight="1" x14ac:dyDescent="0.2">
      <c r="E2862" s="1"/>
      <c r="F2862" s="1"/>
      <c r="G2862" s="1"/>
      <c r="H2862" s="4"/>
    </row>
    <row r="2863" spans="5:8" ht="12.75" customHeight="1" x14ac:dyDescent="0.2">
      <c r="E2863" s="1"/>
      <c r="F2863" s="1"/>
      <c r="G2863" s="1"/>
      <c r="H2863" s="4"/>
    </row>
    <row r="2864" spans="5:8" ht="12.75" customHeight="1" x14ac:dyDescent="0.2">
      <c r="E2864" s="1"/>
      <c r="F2864" s="1"/>
      <c r="G2864" s="1"/>
      <c r="H2864" s="4"/>
    </row>
    <row r="2865" spans="5:8" ht="12.75" customHeight="1" x14ac:dyDescent="0.2">
      <c r="E2865" s="1"/>
      <c r="F2865" s="1"/>
      <c r="G2865" s="1"/>
      <c r="H2865" s="4"/>
    </row>
    <row r="2866" spans="5:8" ht="12.75" customHeight="1" x14ac:dyDescent="0.2">
      <c r="E2866" s="1"/>
      <c r="F2866" s="1"/>
      <c r="G2866" s="1"/>
      <c r="H2866" s="4"/>
    </row>
    <row r="2867" spans="5:8" ht="12.75" customHeight="1" x14ac:dyDescent="0.2">
      <c r="E2867" s="1"/>
      <c r="F2867" s="1"/>
      <c r="G2867" s="1"/>
      <c r="H2867" s="4"/>
    </row>
    <row r="2868" spans="5:8" ht="12.75" customHeight="1" x14ac:dyDescent="0.2">
      <c r="E2868" s="1"/>
      <c r="F2868" s="1"/>
      <c r="G2868" s="1"/>
      <c r="H2868" s="4"/>
    </row>
    <row r="2869" spans="5:8" ht="12.75" customHeight="1" x14ac:dyDescent="0.2">
      <c r="E2869" s="1"/>
      <c r="F2869" s="1"/>
      <c r="G2869" s="1"/>
      <c r="H2869" s="4"/>
    </row>
    <row r="2870" spans="5:8" ht="12.75" customHeight="1" x14ac:dyDescent="0.2">
      <c r="E2870" s="1"/>
      <c r="F2870" s="1"/>
      <c r="G2870" s="1"/>
      <c r="H2870" s="4"/>
    </row>
    <row r="2871" spans="5:8" ht="12.75" customHeight="1" x14ac:dyDescent="0.2">
      <c r="E2871" s="1"/>
      <c r="F2871" s="1"/>
      <c r="G2871" s="1"/>
      <c r="H2871" s="4"/>
    </row>
    <row r="2872" spans="5:8" ht="12.75" customHeight="1" x14ac:dyDescent="0.2">
      <c r="E2872" s="1"/>
      <c r="F2872" s="1"/>
      <c r="G2872" s="1"/>
      <c r="H2872" s="4"/>
    </row>
    <row r="2873" spans="5:8" ht="12.75" customHeight="1" x14ac:dyDescent="0.2">
      <c r="E2873" s="1"/>
      <c r="F2873" s="1"/>
      <c r="G2873" s="1"/>
      <c r="H2873" s="4"/>
    </row>
    <row r="2874" spans="5:8" ht="12.75" customHeight="1" x14ac:dyDescent="0.2">
      <c r="E2874" s="1"/>
      <c r="F2874" s="1"/>
      <c r="G2874" s="1"/>
      <c r="H2874" s="4"/>
    </row>
    <row r="2875" spans="5:8" ht="12.75" customHeight="1" x14ac:dyDescent="0.2">
      <c r="E2875" s="1"/>
      <c r="F2875" s="1"/>
      <c r="G2875" s="1"/>
      <c r="H2875" s="4"/>
    </row>
    <row r="2876" spans="5:8" ht="12.75" customHeight="1" x14ac:dyDescent="0.2">
      <c r="E2876" s="1"/>
      <c r="F2876" s="1"/>
      <c r="G2876" s="1"/>
      <c r="H2876" s="4"/>
    </row>
    <row r="2877" spans="5:8" ht="12.75" customHeight="1" x14ac:dyDescent="0.2">
      <c r="E2877" s="1"/>
      <c r="F2877" s="1"/>
      <c r="G2877" s="1"/>
      <c r="H2877" s="4"/>
    </row>
    <row r="2878" spans="5:8" ht="12.75" customHeight="1" x14ac:dyDescent="0.2">
      <c r="E2878" s="1"/>
      <c r="F2878" s="1"/>
      <c r="G2878" s="1"/>
      <c r="H2878" s="4"/>
    </row>
    <row r="2879" spans="5:8" ht="12.75" customHeight="1" x14ac:dyDescent="0.2">
      <c r="E2879" s="1"/>
      <c r="F2879" s="1"/>
      <c r="G2879" s="1"/>
      <c r="H2879" s="4"/>
    </row>
    <row r="2880" spans="5:8" ht="12.75" customHeight="1" x14ac:dyDescent="0.2">
      <c r="E2880" s="1"/>
      <c r="F2880" s="1"/>
      <c r="G2880" s="1"/>
      <c r="H2880" s="4"/>
    </row>
    <row r="2881" spans="5:8" ht="12.75" customHeight="1" x14ac:dyDescent="0.2">
      <c r="E2881" s="1"/>
      <c r="F2881" s="1"/>
      <c r="G2881" s="1"/>
      <c r="H2881" s="4"/>
    </row>
    <row r="2882" spans="5:8" ht="12.75" customHeight="1" x14ac:dyDescent="0.2">
      <c r="E2882" s="1"/>
      <c r="F2882" s="1"/>
      <c r="G2882" s="1"/>
      <c r="H2882" s="4"/>
    </row>
    <row r="2883" spans="5:8" ht="12.75" customHeight="1" x14ac:dyDescent="0.2">
      <c r="E2883" s="1"/>
      <c r="F2883" s="1"/>
      <c r="G2883" s="1"/>
      <c r="H2883" s="4"/>
    </row>
    <row r="2884" spans="5:8" ht="12.75" customHeight="1" x14ac:dyDescent="0.2">
      <c r="E2884" s="1"/>
      <c r="F2884" s="1"/>
      <c r="G2884" s="1"/>
      <c r="H2884" s="4"/>
    </row>
    <row r="2885" spans="5:8" ht="12.75" customHeight="1" x14ac:dyDescent="0.2">
      <c r="E2885" s="1"/>
      <c r="F2885" s="1"/>
      <c r="G2885" s="1"/>
      <c r="H2885" s="4"/>
    </row>
    <row r="2886" spans="5:8" ht="12.75" customHeight="1" x14ac:dyDescent="0.2">
      <c r="E2886" s="1"/>
      <c r="F2886" s="1"/>
      <c r="G2886" s="1"/>
      <c r="H2886" s="4"/>
    </row>
    <row r="2887" spans="5:8" ht="12.75" customHeight="1" x14ac:dyDescent="0.2">
      <c r="E2887" s="1"/>
      <c r="F2887" s="1"/>
      <c r="G2887" s="1"/>
      <c r="H2887" s="4"/>
    </row>
    <row r="2888" spans="5:8" ht="12.75" customHeight="1" x14ac:dyDescent="0.2">
      <c r="E2888" s="1"/>
      <c r="F2888" s="1"/>
      <c r="G2888" s="1"/>
      <c r="H2888" s="4"/>
    </row>
    <row r="2889" spans="5:8" ht="12.75" customHeight="1" x14ac:dyDescent="0.2">
      <c r="E2889" s="1"/>
      <c r="F2889" s="1"/>
      <c r="G2889" s="1"/>
      <c r="H2889" s="4"/>
    </row>
    <row r="2890" spans="5:8" ht="12.75" customHeight="1" x14ac:dyDescent="0.2">
      <c r="E2890" s="1"/>
      <c r="F2890" s="1"/>
      <c r="G2890" s="1"/>
      <c r="H2890" s="4"/>
    </row>
    <row r="2891" spans="5:8" ht="12.75" customHeight="1" x14ac:dyDescent="0.2">
      <c r="E2891" s="1"/>
      <c r="F2891" s="1"/>
      <c r="G2891" s="1"/>
      <c r="H2891" s="4"/>
    </row>
    <row r="2892" spans="5:8" ht="12.75" customHeight="1" x14ac:dyDescent="0.2">
      <c r="E2892" s="1"/>
      <c r="F2892" s="1"/>
      <c r="G2892" s="1"/>
      <c r="H2892" s="4"/>
    </row>
    <row r="2893" spans="5:8" ht="12.75" customHeight="1" x14ac:dyDescent="0.2">
      <c r="E2893" s="1"/>
      <c r="F2893" s="1"/>
      <c r="G2893" s="1"/>
      <c r="H2893" s="4"/>
    </row>
    <row r="2894" spans="5:8" ht="12.75" customHeight="1" x14ac:dyDescent="0.2">
      <c r="E2894" s="1"/>
      <c r="F2894" s="1"/>
      <c r="G2894" s="1"/>
      <c r="H2894" s="4"/>
    </row>
    <row r="2895" spans="5:8" ht="12.75" customHeight="1" x14ac:dyDescent="0.2">
      <c r="E2895" s="1"/>
      <c r="F2895" s="1"/>
      <c r="G2895" s="1"/>
      <c r="H2895" s="4"/>
    </row>
    <row r="2896" spans="5:8" ht="12.75" customHeight="1" x14ac:dyDescent="0.2">
      <c r="E2896" s="1"/>
      <c r="F2896" s="1"/>
      <c r="G2896" s="1"/>
      <c r="H2896" s="4"/>
    </row>
    <row r="2897" spans="5:8" ht="12.75" customHeight="1" x14ac:dyDescent="0.2">
      <c r="E2897" s="1"/>
      <c r="F2897" s="1"/>
      <c r="G2897" s="1"/>
      <c r="H2897" s="4"/>
    </row>
    <row r="2898" spans="5:8" ht="12.75" customHeight="1" x14ac:dyDescent="0.2">
      <c r="E2898" s="1"/>
      <c r="F2898" s="1"/>
      <c r="G2898" s="1"/>
      <c r="H2898" s="4"/>
    </row>
    <row r="2899" spans="5:8" ht="12.75" customHeight="1" x14ac:dyDescent="0.2">
      <c r="E2899" s="1"/>
      <c r="F2899" s="1"/>
      <c r="G2899" s="1"/>
      <c r="H2899" s="4"/>
    </row>
    <row r="2900" spans="5:8" ht="12.75" customHeight="1" x14ac:dyDescent="0.2">
      <c r="E2900" s="1"/>
      <c r="F2900" s="1"/>
      <c r="G2900" s="1"/>
      <c r="H2900" s="4"/>
    </row>
    <row r="2901" spans="5:8" ht="12.75" customHeight="1" x14ac:dyDescent="0.2">
      <c r="E2901" s="1"/>
      <c r="F2901" s="1"/>
      <c r="G2901" s="1"/>
      <c r="H2901" s="4"/>
    </row>
    <row r="2902" spans="5:8" ht="12.75" customHeight="1" x14ac:dyDescent="0.2">
      <c r="E2902" s="1"/>
      <c r="F2902" s="1"/>
      <c r="G2902" s="1"/>
      <c r="H2902" s="4"/>
    </row>
    <row r="2903" spans="5:8" ht="12.75" customHeight="1" x14ac:dyDescent="0.2">
      <c r="E2903" s="1"/>
      <c r="F2903" s="1"/>
      <c r="G2903" s="1"/>
      <c r="H2903" s="4"/>
    </row>
    <row r="2904" spans="5:8" ht="12.75" customHeight="1" x14ac:dyDescent="0.2">
      <c r="E2904" s="1"/>
      <c r="F2904" s="1"/>
      <c r="G2904" s="1"/>
      <c r="H2904" s="4"/>
    </row>
    <row r="2905" spans="5:8" ht="12.75" customHeight="1" x14ac:dyDescent="0.2">
      <c r="E2905" s="1"/>
      <c r="F2905" s="1"/>
      <c r="G2905" s="1"/>
      <c r="H2905" s="4"/>
    </row>
    <row r="2906" spans="5:8" ht="12.75" customHeight="1" x14ac:dyDescent="0.2">
      <c r="E2906" s="1"/>
      <c r="F2906" s="1"/>
      <c r="G2906" s="1"/>
      <c r="H2906" s="4"/>
    </row>
    <row r="2907" spans="5:8" ht="12.75" customHeight="1" x14ac:dyDescent="0.2">
      <c r="E2907" s="1"/>
      <c r="F2907" s="1"/>
      <c r="G2907" s="1"/>
      <c r="H2907" s="4"/>
    </row>
    <row r="2908" spans="5:8" ht="12.75" customHeight="1" x14ac:dyDescent="0.2">
      <c r="E2908" s="1"/>
      <c r="F2908" s="1"/>
      <c r="G2908" s="1"/>
      <c r="H2908" s="4"/>
    </row>
    <row r="2909" spans="5:8" ht="12.75" customHeight="1" x14ac:dyDescent="0.2">
      <c r="E2909" s="1"/>
      <c r="F2909" s="1"/>
      <c r="G2909" s="1"/>
      <c r="H2909" s="4"/>
    </row>
    <row r="2910" spans="5:8" ht="12.75" customHeight="1" x14ac:dyDescent="0.2">
      <c r="E2910" s="1"/>
      <c r="F2910" s="1"/>
      <c r="G2910" s="1"/>
      <c r="H2910" s="4"/>
    </row>
    <row r="2911" spans="5:8" ht="12.75" customHeight="1" x14ac:dyDescent="0.2">
      <c r="E2911" s="1"/>
      <c r="F2911" s="1"/>
      <c r="G2911" s="1"/>
      <c r="H2911" s="4"/>
    </row>
    <row r="2912" spans="5:8" ht="12.75" customHeight="1" x14ac:dyDescent="0.2">
      <c r="E2912" s="1"/>
      <c r="F2912" s="1"/>
      <c r="G2912" s="1"/>
      <c r="H2912" s="4"/>
    </row>
    <row r="2913" spans="5:8" ht="12.75" customHeight="1" x14ac:dyDescent="0.2">
      <c r="E2913" s="1"/>
      <c r="F2913" s="1"/>
      <c r="G2913" s="1"/>
      <c r="H2913" s="4"/>
    </row>
    <row r="2914" spans="5:8" ht="12.75" customHeight="1" x14ac:dyDescent="0.2">
      <c r="E2914" s="1"/>
      <c r="F2914" s="1"/>
      <c r="G2914" s="1"/>
      <c r="H2914" s="4"/>
    </row>
    <row r="2915" spans="5:8" ht="12.75" customHeight="1" x14ac:dyDescent="0.2">
      <c r="E2915" s="1"/>
      <c r="F2915" s="1"/>
      <c r="G2915" s="1"/>
      <c r="H2915" s="4"/>
    </row>
    <row r="2916" spans="5:8" ht="12.75" customHeight="1" x14ac:dyDescent="0.2">
      <c r="E2916" s="1"/>
      <c r="F2916" s="1"/>
      <c r="G2916" s="1"/>
      <c r="H2916" s="4"/>
    </row>
    <row r="2917" spans="5:8" ht="12.75" customHeight="1" x14ac:dyDescent="0.2">
      <c r="E2917" s="1"/>
      <c r="F2917" s="1"/>
      <c r="G2917" s="1"/>
      <c r="H2917" s="4"/>
    </row>
    <row r="2918" spans="5:8" ht="12.75" customHeight="1" x14ac:dyDescent="0.2">
      <c r="E2918" s="1"/>
      <c r="F2918" s="1"/>
      <c r="G2918" s="1"/>
      <c r="H2918" s="4"/>
    </row>
    <row r="2919" spans="5:8" ht="12.75" customHeight="1" x14ac:dyDescent="0.2">
      <c r="E2919" s="1"/>
      <c r="F2919" s="1"/>
      <c r="G2919" s="1"/>
      <c r="H2919" s="4"/>
    </row>
    <row r="2920" spans="5:8" ht="12.75" customHeight="1" x14ac:dyDescent="0.2">
      <c r="E2920" s="1"/>
      <c r="F2920" s="1"/>
      <c r="G2920" s="1"/>
      <c r="H2920" s="4"/>
    </row>
    <row r="2921" spans="5:8" ht="12.75" customHeight="1" x14ac:dyDescent="0.2">
      <c r="E2921" s="1"/>
      <c r="F2921" s="1"/>
      <c r="G2921" s="1"/>
      <c r="H2921" s="4"/>
    </row>
    <row r="2922" spans="5:8" ht="12.75" customHeight="1" x14ac:dyDescent="0.2">
      <c r="E2922" s="1"/>
      <c r="F2922" s="1"/>
      <c r="G2922" s="1"/>
      <c r="H2922" s="4"/>
    </row>
    <row r="2923" spans="5:8" ht="12.75" customHeight="1" x14ac:dyDescent="0.2">
      <c r="E2923" s="1"/>
      <c r="F2923" s="1"/>
      <c r="G2923" s="1"/>
      <c r="H2923" s="4"/>
    </row>
    <row r="2924" spans="5:8" ht="12.75" customHeight="1" x14ac:dyDescent="0.2">
      <c r="E2924" s="1"/>
      <c r="F2924" s="1"/>
      <c r="G2924" s="1"/>
      <c r="H2924" s="4"/>
    </row>
    <row r="2925" spans="5:8" ht="12.75" customHeight="1" x14ac:dyDescent="0.2">
      <c r="E2925" s="1"/>
      <c r="F2925" s="1"/>
      <c r="G2925" s="1"/>
      <c r="H2925" s="4"/>
    </row>
    <row r="2926" spans="5:8" ht="12.75" customHeight="1" x14ac:dyDescent="0.2">
      <c r="E2926" s="1"/>
      <c r="F2926" s="1"/>
      <c r="G2926" s="1"/>
      <c r="H2926" s="4"/>
    </row>
    <row r="2927" spans="5:8" ht="12.75" customHeight="1" x14ac:dyDescent="0.2">
      <c r="E2927" s="1"/>
      <c r="F2927" s="1"/>
      <c r="G2927" s="1"/>
      <c r="H2927" s="4"/>
    </row>
    <row r="2928" spans="5:8" ht="12.75" customHeight="1" x14ac:dyDescent="0.2">
      <c r="E2928" s="1"/>
      <c r="F2928" s="1"/>
      <c r="G2928" s="1"/>
      <c r="H2928" s="4"/>
    </row>
    <row r="2929" spans="5:8" ht="12.75" customHeight="1" x14ac:dyDescent="0.2">
      <c r="E2929" s="1"/>
      <c r="F2929" s="1"/>
      <c r="G2929" s="1"/>
      <c r="H2929" s="4"/>
    </row>
    <row r="2930" spans="5:8" ht="12.75" customHeight="1" x14ac:dyDescent="0.2">
      <c r="E2930" s="1"/>
      <c r="F2930" s="1"/>
      <c r="G2930" s="1"/>
      <c r="H2930" s="4"/>
    </row>
    <row r="2931" spans="5:8" ht="12.75" customHeight="1" x14ac:dyDescent="0.2">
      <c r="E2931" s="1"/>
      <c r="F2931" s="1"/>
      <c r="G2931" s="1"/>
      <c r="H2931" s="4"/>
    </row>
    <row r="2932" spans="5:8" ht="12.75" customHeight="1" x14ac:dyDescent="0.2">
      <c r="E2932" s="1"/>
      <c r="F2932" s="1"/>
      <c r="G2932" s="1"/>
      <c r="H2932" s="4"/>
    </row>
    <row r="2933" spans="5:8" ht="12.75" customHeight="1" x14ac:dyDescent="0.2">
      <c r="E2933" s="1"/>
      <c r="F2933" s="1"/>
      <c r="G2933" s="1"/>
      <c r="H2933" s="4"/>
    </row>
    <row r="2934" spans="5:8" ht="12.75" customHeight="1" x14ac:dyDescent="0.2">
      <c r="E2934" s="1"/>
      <c r="F2934" s="1"/>
      <c r="G2934" s="1"/>
      <c r="H2934" s="4"/>
    </row>
    <row r="2935" spans="5:8" ht="12.75" customHeight="1" x14ac:dyDescent="0.2">
      <c r="E2935" s="1"/>
      <c r="F2935" s="1"/>
      <c r="G2935" s="1"/>
      <c r="H2935" s="4"/>
    </row>
    <row r="2936" spans="5:8" ht="12.75" customHeight="1" x14ac:dyDescent="0.2">
      <c r="E2936" s="1"/>
      <c r="F2936" s="1"/>
      <c r="G2936" s="1"/>
      <c r="H2936" s="4"/>
    </row>
    <row r="2937" spans="5:8" ht="12.75" customHeight="1" x14ac:dyDescent="0.2">
      <c r="E2937" s="1"/>
      <c r="F2937" s="1"/>
      <c r="G2937" s="1"/>
      <c r="H2937" s="4"/>
    </row>
    <row r="2938" spans="5:8" ht="12.75" customHeight="1" x14ac:dyDescent="0.2">
      <c r="E2938" s="1"/>
      <c r="F2938" s="1"/>
      <c r="G2938" s="1"/>
      <c r="H2938" s="4"/>
    </row>
    <row r="2939" spans="5:8" ht="12.75" customHeight="1" x14ac:dyDescent="0.2">
      <c r="E2939" s="1"/>
      <c r="F2939" s="1"/>
      <c r="G2939" s="1"/>
      <c r="H2939" s="4"/>
    </row>
    <row r="2940" spans="5:8" ht="12.75" customHeight="1" x14ac:dyDescent="0.2">
      <c r="E2940" s="1"/>
      <c r="F2940" s="1"/>
      <c r="G2940" s="1"/>
      <c r="H2940" s="4"/>
    </row>
    <row r="2941" spans="5:8" ht="12.75" customHeight="1" x14ac:dyDescent="0.2">
      <c r="E2941" s="1"/>
      <c r="F2941" s="1"/>
      <c r="G2941" s="1"/>
      <c r="H2941" s="4"/>
    </row>
    <row r="2942" spans="5:8" ht="12.75" customHeight="1" x14ac:dyDescent="0.2">
      <c r="E2942" s="1"/>
      <c r="F2942" s="1"/>
      <c r="G2942" s="1"/>
      <c r="H2942" s="4"/>
    </row>
    <row r="2943" spans="5:8" ht="12.75" customHeight="1" x14ac:dyDescent="0.2">
      <c r="E2943" s="1"/>
      <c r="F2943" s="1"/>
      <c r="G2943" s="1"/>
      <c r="H2943" s="4"/>
    </row>
    <row r="2944" spans="5:8" ht="12.75" customHeight="1" x14ac:dyDescent="0.2">
      <c r="E2944" s="1"/>
      <c r="F2944" s="1"/>
      <c r="G2944" s="1"/>
      <c r="H2944" s="4"/>
    </row>
    <row r="2945" spans="5:8" ht="12.75" customHeight="1" x14ac:dyDescent="0.2">
      <c r="E2945" s="1"/>
      <c r="F2945" s="1"/>
      <c r="G2945" s="1"/>
      <c r="H2945" s="4"/>
    </row>
    <row r="2946" spans="5:8" ht="12.75" customHeight="1" x14ac:dyDescent="0.2">
      <c r="E2946" s="1"/>
      <c r="F2946" s="1"/>
      <c r="G2946" s="1"/>
      <c r="H2946" s="4"/>
    </row>
    <row r="2947" spans="5:8" ht="12.75" customHeight="1" x14ac:dyDescent="0.2">
      <c r="E2947" s="1"/>
      <c r="F2947" s="1"/>
      <c r="G2947" s="1"/>
      <c r="H2947" s="4"/>
    </row>
    <row r="2948" spans="5:8" ht="12.75" customHeight="1" x14ac:dyDescent="0.2">
      <c r="E2948" s="1"/>
      <c r="F2948" s="1"/>
      <c r="G2948" s="1"/>
      <c r="H2948" s="4"/>
    </row>
    <row r="2949" spans="5:8" ht="12.75" customHeight="1" x14ac:dyDescent="0.2">
      <c r="E2949" s="1"/>
      <c r="F2949" s="1"/>
      <c r="G2949" s="1"/>
      <c r="H2949" s="4"/>
    </row>
    <row r="2950" spans="5:8" ht="12.75" customHeight="1" x14ac:dyDescent="0.2">
      <c r="E2950" s="1"/>
      <c r="F2950" s="1"/>
      <c r="G2950" s="1"/>
      <c r="H2950" s="4"/>
    </row>
    <row r="2951" spans="5:8" ht="12.75" customHeight="1" x14ac:dyDescent="0.2">
      <c r="E2951" s="1"/>
      <c r="F2951" s="1"/>
      <c r="G2951" s="1"/>
      <c r="H2951" s="4"/>
    </row>
    <row r="2952" spans="5:8" ht="12.75" customHeight="1" x14ac:dyDescent="0.2">
      <c r="E2952" s="1"/>
      <c r="F2952" s="1"/>
      <c r="G2952" s="1"/>
      <c r="H2952" s="4"/>
    </row>
    <row r="2953" spans="5:8" ht="12.75" customHeight="1" x14ac:dyDescent="0.2">
      <c r="E2953" s="1"/>
      <c r="F2953" s="1"/>
      <c r="G2953" s="1"/>
      <c r="H2953" s="4"/>
    </row>
    <row r="2954" spans="5:8" ht="12.75" customHeight="1" x14ac:dyDescent="0.2">
      <c r="E2954" s="1"/>
      <c r="F2954" s="1"/>
      <c r="G2954" s="1"/>
      <c r="H2954" s="4"/>
    </row>
    <row r="2955" spans="5:8" ht="12.75" customHeight="1" x14ac:dyDescent="0.2">
      <c r="E2955" s="1"/>
      <c r="F2955" s="1"/>
      <c r="G2955" s="1"/>
      <c r="H2955" s="4"/>
    </row>
    <row r="2956" spans="5:8" ht="12.75" customHeight="1" x14ac:dyDescent="0.2">
      <c r="E2956" s="1"/>
      <c r="F2956" s="1"/>
      <c r="G2956" s="1"/>
      <c r="H2956" s="4"/>
    </row>
    <row r="2957" spans="5:8" ht="12.75" customHeight="1" x14ac:dyDescent="0.2">
      <c r="E2957" s="1"/>
      <c r="F2957" s="1"/>
      <c r="G2957" s="1"/>
      <c r="H2957" s="4"/>
    </row>
    <row r="2958" spans="5:8" ht="12.75" customHeight="1" x14ac:dyDescent="0.2">
      <c r="E2958" s="1"/>
      <c r="F2958" s="1"/>
      <c r="G2958" s="1"/>
      <c r="H2958" s="4"/>
    </row>
    <row r="2959" spans="5:8" ht="12.75" customHeight="1" x14ac:dyDescent="0.2">
      <c r="E2959" s="1"/>
      <c r="F2959" s="1"/>
      <c r="G2959" s="1"/>
      <c r="H2959" s="4"/>
    </row>
    <row r="2960" spans="5:8" ht="12.75" customHeight="1" x14ac:dyDescent="0.2">
      <c r="E2960" s="1"/>
      <c r="F2960" s="1"/>
      <c r="G2960" s="1"/>
      <c r="H2960" s="4"/>
    </row>
    <row r="2961" spans="5:8" ht="12.75" customHeight="1" x14ac:dyDescent="0.2">
      <c r="E2961" s="1"/>
      <c r="F2961" s="1"/>
      <c r="G2961" s="1"/>
      <c r="H2961" s="4"/>
    </row>
    <row r="2962" spans="5:8" ht="12.75" customHeight="1" x14ac:dyDescent="0.2">
      <c r="E2962" s="1"/>
      <c r="F2962" s="1"/>
      <c r="G2962" s="1"/>
      <c r="H2962" s="4"/>
    </row>
    <row r="2963" spans="5:8" ht="12.75" customHeight="1" x14ac:dyDescent="0.2">
      <c r="E2963" s="1"/>
      <c r="F2963" s="1"/>
      <c r="G2963" s="1"/>
      <c r="H2963" s="4"/>
    </row>
    <row r="2964" spans="5:8" ht="12.75" customHeight="1" x14ac:dyDescent="0.2">
      <c r="E2964" s="1"/>
      <c r="F2964" s="1"/>
      <c r="G2964" s="1"/>
      <c r="H2964" s="4"/>
    </row>
    <row r="2965" spans="5:8" ht="12.75" customHeight="1" x14ac:dyDescent="0.2">
      <c r="E2965" s="1"/>
      <c r="F2965" s="1"/>
      <c r="G2965" s="1"/>
      <c r="H2965" s="4"/>
    </row>
    <row r="2966" spans="5:8" ht="12.75" customHeight="1" x14ac:dyDescent="0.2">
      <c r="E2966" s="1"/>
      <c r="F2966" s="1"/>
      <c r="G2966" s="1"/>
      <c r="H2966" s="4"/>
    </row>
    <row r="2967" spans="5:8" ht="12.75" customHeight="1" x14ac:dyDescent="0.2">
      <c r="E2967" s="1"/>
      <c r="F2967" s="1"/>
      <c r="G2967" s="1"/>
      <c r="H2967" s="4"/>
    </row>
    <row r="2968" spans="5:8" ht="12.75" customHeight="1" x14ac:dyDescent="0.2">
      <c r="E2968" s="1"/>
      <c r="F2968" s="1"/>
      <c r="G2968" s="1"/>
      <c r="H2968" s="4"/>
    </row>
    <row r="2969" spans="5:8" ht="12.75" customHeight="1" x14ac:dyDescent="0.2">
      <c r="E2969" s="1"/>
      <c r="F2969" s="1"/>
      <c r="G2969" s="1"/>
      <c r="H2969" s="4"/>
    </row>
    <row r="2970" spans="5:8" ht="12.75" customHeight="1" x14ac:dyDescent="0.2">
      <c r="E2970" s="1"/>
      <c r="F2970" s="1"/>
      <c r="G2970" s="1"/>
      <c r="H2970" s="4"/>
    </row>
    <row r="2971" spans="5:8" ht="12.75" customHeight="1" x14ac:dyDescent="0.2">
      <c r="E2971" s="1"/>
      <c r="F2971" s="1"/>
      <c r="G2971" s="1"/>
      <c r="H2971" s="4"/>
    </row>
    <row r="2972" spans="5:8" ht="12.75" customHeight="1" x14ac:dyDescent="0.2">
      <c r="E2972" s="1"/>
      <c r="F2972" s="1"/>
      <c r="G2972" s="1"/>
      <c r="H2972" s="4"/>
    </row>
    <row r="2973" spans="5:8" ht="12.75" customHeight="1" x14ac:dyDescent="0.2">
      <c r="E2973" s="1"/>
      <c r="F2973" s="1"/>
      <c r="G2973" s="1"/>
      <c r="H2973" s="4"/>
    </row>
    <row r="2974" spans="5:8" ht="12.75" customHeight="1" x14ac:dyDescent="0.2">
      <c r="E2974" s="1"/>
      <c r="F2974" s="1"/>
      <c r="G2974" s="1"/>
      <c r="H2974" s="4"/>
    </row>
    <row r="2975" spans="5:8" ht="12.75" customHeight="1" x14ac:dyDescent="0.2">
      <c r="E2975" s="1"/>
      <c r="F2975" s="1"/>
      <c r="G2975" s="1"/>
      <c r="H2975" s="4"/>
    </row>
    <row r="2976" spans="5:8" ht="12.75" customHeight="1" x14ac:dyDescent="0.2">
      <c r="E2976" s="1"/>
      <c r="F2976" s="1"/>
      <c r="G2976" s="1"/>
      <c r="H2976" s="4"/>
    </row>
    <row r="2977" spans="5:8" ht="12.75" customHeight="1" x14ac:dyDescent="0.2">
      <c r="E2977" s="1"/>
      <c r="F2977" s="1"/>
      <c r="G2977" s="1"/>
      <c r="H2977" s="4"/>
    </row>
    <row r="2978" spans="5:8" ht="12.75" customHeight="1" x14ac:dyDescent="0.2">
      <c r="E2978" s="1"/>
      <c r="F2978" s="1"/>
      <c r="G2978" s="1"/>
      <c r="H2978" s="4"/>
    </row>
    <row r="2979" spans="5:8" ht="12.75" customHeight="1" x14ac:dyDescent="0.2">
      <c r="E2979" s="1"/>
      <c r="F2979" s="1"/>
      <c r="G2979" s="1"/>
      <c r="H2979" s="4"/>
    </row>
    <row r="2980" spans="5:8" ht="12.75" customHeight="1" x14ac:dyDescent="0.2">
      <c r="E2980" s="1"/>
      <c r="F2980" s="1"/>
      <c r="G2980" s="1"/>
      <c r="H2980" s="4"/>
    </row>
    <row r="2981" spans="5:8" ht="12.75" customHeight="1" x14ac:dyDescent="0.2">
      <c r="E2981" s="1"/>
      <c r="F2981" s="1"/>
      <c r="G2981" s="1"/>
      <c r="H2981" s="4"/>
    </row>
    <row r="2982" spans="5:8" ht="12.75" customHeight="1" x14ac:dyDescent="0.2">
      <c r="E2982" s="1"/>
      <c r="F2982" s="1"/>
      <c r="G2982" s="1"/>
      <c r="H2982" s="4"/>
    </row>
    <row r="2983" spans="5:8" ht="12.75" customHeight="1" x14ac:dyDescent="0.2">
      <c r="E2983" s="1"/>
      <c r="F2983" s="1"/>
      <c r="G2983" s="1"/>
      <c r="H2983" s="4"/>
    </row>
    <row r="2984" spans="5:8" ht="12.75" customHeight="1" x14ac:dyDescent="0.2">
      <c r="E2984" s="1"/>
      <c r="F2984" s="1"/>
      <c r="G2984" s="1"/>
      <c r="H2984" s="4"/>
    </row>
    <row r="2985" spans="5:8" ht="12.75" customHeight="1" x14ac:dyDescent="0.2">
      <c r="E2985" s="1"/>
      <c r="F2985" s="1"/>
      <c r="G2985" s="1"/>
      <c r="H2985" s="4"/>
    </row>
    <row r="2986" spans="5:8" ht="12.75" customHeight="1" x14ac:dyDescent="0.2">
      <c r="E2986" s="1"/>
      <c r="F2986" s="1"/>
      <c r="G2986" s="1"/>
      <c r="H2986" s="4"/>
    </row>
    <row r="2987" spans="5:8" ht="12.75" customHeight="1" x14ac:dyDescent="0.2">
      <c r="E2987" s="1"/>
      <c r="F2987" s="1"/>
      <c r="G2987" s="1"/>
      <c r="H2987" s="4"/>
    </row>
    <row r="2988" spans="5:8" ht="12.75" customHeight="1" x14ac:dyDescent="0.2">
      <c r="E2988" s="1"/>
      <c r="F2988" s="1"/>
      <c r="G2988" s="1"/>
      <c r="H2988" s="4"/>
    </row>
    <row r="2989" spans="5:8" ht="12.75" customHeight="1" x14ac:dyDescent="0.2">
      <c r="E2989" s="1"/>
      <c r="F2989" s="1"/>
      <c r="G2989" s="1"/>
      <c r="H2989" s="4"/>
    </row>
    <row r="2990" spans="5:8" ht="12.75" customHeight="1" x14ac:dyDescent="0.2">
      <c r="E2990" s="1"/>
      <c r="F2990" s="1"/>
      <c r="G2990" s="1"/>
      <c r="H2990" s="4"/>
    </row>
    <row r="2991" spans="5:8" ht="12.75" customHeight="1" x14ac:dyDescent="0.2">
      <c r="E2991" s="1"/>
      <c r="F2991" s="1"/>
      <c r="G2991" s="1"/>
      <c r="H2991" s="4"/>
    </row>
    <row r="2992" spans="5:8" ht="12.75" customHeight="1" x14ac:dyDescent="0.2">
      <c r="E2992" s="1"/>
      <c r="F2992" s="1"/>
      <c r="G2992" s="1"/>
      <c r="H2992" s="4"/>
    </row>
    <row r="2993" spans="5:8" ht="12.75" customHeight="1" x14ac:dyDescent="0.2">
      <c r="E2993" s="1"/>
      <c r="F2993" s="1"/>
      <c r="G2993" s="1"/>
      <c r="H2993" s="4"/>
    </row>
    <row r="2994" spans="5:8" ht="12.75" customHeight="1" x14ac:dyDescent="0.2">
      <c r="E2994" s="1"/>
      <c r="F2994" s="1"/>
      <c r="G2994" s="1"/>
      <c r="H2994" s="4"/>
    </row>
    <row r="2995" spans="5:8" ht="12.75" customHeight="1" x14ac:dyDescent="0.2">
      <c r="E2995" s="1"/>
      <c r="F2995" s="1"/>
      <c r="G2995" s="1"/>
      <c r="H2995" s="4"/>
    </row>
    <row r="2996" spans="5:8" ht="12.75" customHeight="1" x14ac:dyDescent="0.2">
      <c r="E2996" s="1"/>
      <c r="F2996" s="1"/>
      <c r="G2996" s="1"/>
      <c r="H2996" s="4"/>
    </row>
    <row r="2997" spans="5:8" ht="12.75" customHeight="1" x14ac:dyDescent="0.2">
      <c r="E2997" s="1"/>
      <c r="F2997" s="1"/>
      <c r="G2997" s="1"/>
      <c r="H2997" s="4"/>
    </row>
    <row r="2998" spans="5:8" ht="12.75" customHeight="1" x14ac:dyDescent="0.2">
      <c r="E2998" s="1"/>
      <c r="F2998" s="1"/>
      <c r="G2998" s="1"/>
      <c r="H2998" s="4"/>
    </row>
    <row r="2999" spans="5:8" ht="12.75" customHeight="1" x14ac:dyDescent="0.2">
      <c r="E2999" s="1"/>
      <c r="F2999" s="1"/>
      <c r="G2999" s="1"/>
      <c r="H2999" s="4"/>
    </row>
    <row r="3000" spans="5:8" ht="12.75" customHeight="1" x14ac:dyDescent="0.2">
      <c r="E3000" s="1"/>
      <c r="F3000" s="1"/>
      <c r="G3000" s="1"/>
      <c r="H3000" s="4"/>
    </row>
    <row r="3001" spans="5:8" ht="12.75" customHeight="1" x14ac:dyDescent="0.2">
      <c r="E3001" s="1"/>
      <c r="F3001" s="1"/>
      <c r="G3001" s="1"/>
      <c r="H3001" s="4"/>
    </row>
    <row r="3002" spans="5:8" ht="12.75" customHeight="1" x14ac:dyDescent="0.2">
      <c r="E3002" s="1"/>
      <c r="F3002" s="1"/>
      <c r="G3002" s="1"/>
      <c r="H3002" s="4"/>
    </row>
    <row r="3003" spans="5:8" ht="12.75" customHeight="1" x14ac:dyDescent="0.2">
      <c r="E3003" s="1"/>
      <c r="F3003" s="1"/>
      <c r="G3003" s="1"/>
      <c r="H3003" s="4"/>
    </row>
    <row r="3004" spans="5:8" ht="12.75" customHeight="1" x14ac:dyDescent="0.2">
      <c r="E3004" s="1"/>
      <c r="F3004" s="1"/>
      <c r="G3004" s="1"/>
      <c r="H3004" s="4"/>
    </row>
    <row r="3005" spans="5:8" ht="12.75" customHeight="1" x14ac:dyDescent="0.2">
      <c r="E3005" s="1"/>
      <c r="F3005" s="1"/>
      <c r="G3005" s="1"/>
      <c r="H3005" s="4"/>
    </row>
    <row r="3006" spans="5:8" ht="12.75" customHeight="1" x14ac:dyDescent="0.2">
      <c r="E3006" s="1"/>
      <c r="F3006" s="1"/>
      <c r="G3006" s="1"/>
      <c r="H3006" s="4"/>
    </row>
    <row r="3007" spans="5:8" ht="12.75" customHeight="1" x14ac:dyDescent="0.2">
      <c r="E3007" s="1"/>
      <c r="F3007" s="1"/>
      <c r="G3007" s="1"/>
      <c r="H3007" s="4"/>
    </row>
    <row r="3008" spans="5:8" ht="12.75" customHeight="1" x14ac:dyDescent="0.2">
      <c r="E3008" s="1"/>
      <c r="F3008" s="1"/>
      <c r="G3008" s="1"/>
      <c r="H3008" s="4"/>
    </row>
    <row r="3009" spans="5:8" ht="12.75" customHeight="1" x14ac:dyDescent="0.2">
      <c r="E3009" s="1"/>
      <c r="F3009" s="1"/>
      <c r="G3009" s="1"/>
      <c r="H3009" s="4"/>
    </row>
    <row r="3010" spans="5:8" ht="12.75" customHeight="1" x14ac:dyDescent="0.2">
      <c r="E3010" s="1"/>
      <c r="F3010" s="1"/>
      <c r="G3010" s="1"/>
      <c r="H3010" s="4"/>
    </row>
    <row r="3011" spans="5:8" ht="12.75" customHeight="1" x14ac:dyDescent="0.2">
      <c r="E3011" s="1"/>
      <c r="F3011" s="1"/>
      <c r="G3011" s="1"/>
      <c r="H3011" s="4"/>
    </row>
    <row r="3012" spans="5:8" ht="12.75" customHeight="1" x14ac:dyDescent="0.2">
      <c r="E3012" s="1"/>
      <c r="F3012" s="1"/>
      <c r="G3012" s="1"/>
      <c r="H3012" s="4"/>
    </row>
    <row r="3013" spans="5:8" ht="12.75" customHeight="1" x14ac:dyDescent="0.2">
      <c r="E3013" s="1"/>
      <c r="F3013" s="1"/>
      <c r="G3013" s="1"/>
      <c r="H3013" s="4"/>
    </row>
    <row r="3014" spans="5:8" ht="12.75" customHeight="1" x14ac:dyDescent="0.2">
      <c r="E3014" s="1"/>
      <c r="F3014" s="1"/>
      <c r="G3014" s="1"/>
      <c r="H3014" s="4"/>
    </row>
    <row r="3015" spans="5:8" ht="12.75" customHeight="1" x14ac:dyDescent="0.2">
      <c r="E3015" s="1"/>
      <c r="F3015" s="1"/>
      <c r="G3015" s="1"/>
      <c r="H3015" s="4"/>
    </row>
    <row r="3016" spans="5:8" ht="12.75" customHeight="1" x14ac:dyDescent="0.2">
      <c r="E3016" s="1"/>
      <c r="F3016" s="1"/>
      <c r="G3016" s="1"/>
      <c r="H3016" s="4"/>
    </row>
    <row r="3017" spans="5:8" ht="12.75" customHeight="1" x14ac:dyDescent="0.2">
      <c r="E3017" s="1"/>
      <c r="F3017" s="1"/>
      <c r="G3017" s="1"/>
      <c r="H3017" s="4"/>
    </row>
    <row r="3018" spans="5:8" ht="12.75" customHeight="1" x14ac:dyDescent="0.2">
      <c r="E3018" s="1"/>
      <c r="F3018" s="1"/>
      <c r="G3018" s="1"/>
      <c r="H3018" s="4"/>
    </row>
    <row r="3019" spans="5:8" ht="12.75" customHeight="1" x14ac:dyDescent="0.2">
      <c r="E3019" s="1"/>
      <c r="F3019" s="1"/>
      <c r="G3019" s="1"/>
      <c r="H3019" s="4"/>
    </row>
    <row r="3020" spans="5:8" ht="12.75" customHeight="1" x14ac:dyDescent="0.2">
      <c r="E3020" s="1"/>
      <c r="F3020" s="1"/>
      <c r="G3020" s="1"/>
      <c r="H3020" s="4"/>
    </row>
    <row r="3021" spans="5:8" ht="12.75" customHeight="1" x14ac:dyDescent="0.2">
      <c r="E3021" s="1"/>
      <c r="F3021" s="1"/>
      <c r="G3021" s="1"/>
      <c r="H3021" s="4"/>
    </row>
    <row r="3022" spans="5:8" ht="12.75" customHeight="1" x14ac:dyDescent="0.2">
      <c r="E3022" s="1"/>
      <c r="F3022" s="1"/>
      <c r="G3022" s="1"/>
      <c r="H3022" s="4"/>
    </row>
    <row r="3023" spans="5:8" ht="12.75" customHeight="1" x14ac:dyDescent="0.2">
      <c r="E3023" s="1"/>
      <c r="F3023" s="1"/>
      <c r="G3023" s="1"/>
      <c r="H3023" s="4"/>
    </row>
    <row r="3024" spans="5:8" ht="12.75" customHeight="1" x14ac:dyDescent="0.2">
      <c r="E3024" s="1"/>
      <c r="F3024" s="1"/>
      <c r="G3024" s="1"/>
      <c r="H3024" s="4"/>
    </row>
    <row r="3025" spans="5:8" ht="12.75" customHeight="1" x14ac:dyDescent="0.2">
      <c r="E3025" s="1"/>
      <c r="F3025" s="1"/>
      <c r="G3025" s="1"/>
      <c r="H3025" s="4"/>
    </row>
    <row r="3026" spans="5:8" ht="12.75" customHeight="1" x14ac:dyDescent="0.2">
      <c r="E3026" s="1"/>
      <c r="F3026" s="1"/>
      <c r="G3026" s="1"/>
      <c r="H3026" s="4"/>
    </row>
    <row r="3027" spans="5:8" ht="12.75" customHeight="1" x14ac:dyDescent="0.2">
      <c r="E3027" s="1"/>
      <c r="F3027" s="1"/>
      <c r="G3027" s="1"/>
      <c r="H3027" s="4"/>
    </row>
    <row r="3028" spans="5:8" ht="12.75" customHeight="1" x14ac:dyDescent="0.2">
      <c r="E3028" s="1"/>
      <c r="F3028" s="1"/>
      <c r="G3028" s="1"/>
      <c r="H3028" s="4"/>
    </row>
    <row r="3029" spans="5:8" ht="12.75" customHeight="1" x14ac:dyDescent="0.2">
      <c r="E3029" s="1"/>
      <c r="F3029" s="1"/>
      <c r="G3029" s="1"/>
      <c r="H3029" s="4"/>
    </row>
    <row r="3030" spans="5:8" ht="12.75" customHeight="1" x14ac:dyDescent="0.2">
      <c r="E3030" s="1"/>
      <c r="F3030" s="1"/>
      <c r="G3030" s="1"/>
      <c r="H3030" s="4"/>
    </row>
    <row r="3031" spans="5:8" ht="12.75" customHeight="1" x14ac:dyDescent="0.2">
      <c r="E3031" s="1"/>
      <c r="F3031" s="1"/>
      <c r="G3031" s="1"/>
      <c r="H3031" s="4"/>
    </row>
    <row r="3032" spans="5:8" ht="12.75" customHeight="1" x14ac:dyDescent="0.2">
      <c r="E3032" s="1"/>
      <c r="F3032" s="1"/>
      <c r="G3032" s="1"/>
      <c r="H3032" s="4"/>
    </row>
    <row r="3033" spans="5:8" ht="12.75" customHeight="1" x14ac:dyDescent="0.2">
      <c r="E3033" s="1"/>
      <c r="F3033" s="1"/>
      <c r="G3033" s="1"/>
      <c r="H3033" s="4"/>
    </row>
    <row r="3034" spans="5:8" ht="12.75" customHeight="1" x14ac:dyDescent="0.2">
      <c r="E3034" s="1"/>
      <c r="F3034" s="1"/>
      <c r="G3034" s="1"/>
      <c r="H3034" s="4"/>
    </row>
    <row r="3035" spans="5:8" ht="12.75" customHeight="1" x14ac:dyDescent="0.2">
      <c r="E3035" s="1"/>
      <c r="F3035" s="1"/>
      <c r="G3035" s="1"/>
      <c r="H3035" s="4"/>
    </row>
    <row r="3036" spans="5:8" ht="12.75" customHeight="1" x14ac:dyDescent="0.2">
      <c r="E3036" s="1"/>
      <c r="F3036" s="1"/>
      <c r="G3036" s="1"/>
      <c r="H3036" s="4"/>
    </row>
    <row r="3037" spans="5:8" ht="12.75" customHeight="1" x14ac:dyDescent="0.2">
      <c r="E3037" s="1"/>
      <c r="F3037" s="1"/>
      <c r="G3037" s="1"/>
      <c r="H3037" s="4"/>
    </row>
    <row r="3038" spans="5:8" ht="12.75" customHeight="1" x14ac:dyDescent="0.2">
      <c r="E3038" s="1"/>
      <c r="F3038" s="1"/>
      <c r="G3038" s="1"/>
      <c r="H3038" s="4"/>
    </row>
    <row r="3039" spans="5:8" ht="12.75" customHeight="1" x14ac:dyDescent="0.2">
      <c r="E3039" s="1"/>
      <c r="F3039" s="1"/>
      <c r="G3039" s="1"/>
      <c r="H3039" s="4"/>
    </row>
    <row r="3040" spans="5:8" ht="12.75" customHeight="1" x14ac:dyDescent="0.2">
      <c r="E3040" s="1"/>
      <c r="F3040" s="1"/>
      <c r="G3040" s="1"/>
      <c r="H3040" s="4"/>
    </row>
    <row r="3041" spans="5:8" ht="12.75" customHeight="1" x14ac:dyDescent="0.2">
      <c r="E3041" s="1"/>
      <c r="F3041" s="1"/>
      <c r="G3041" s="1"/>
      <c r="H3041" s="4"/>
    </row>
    <row r="3042" spans="5:8" ht="12.75" customHeight="1" x14ac:dyDescent="0.2">
      <c r="E3042" s="1"/>
      <c r="F3042" s="1"/>
      <c r="G3042" s="1"/>
      <c r="H3042" s="4"/>
    </row>
    <row r="3043" spans="5:8" ht="12.75" customHeight="1" x14ac:dyDescent="0.2">
      <c r="E3043" s="1"/>
      <c r="F3043" s="1"/>
      <c r="G3043" s="1"/>
      <c r="H3043" s="4"/>
    </row>
    <row r="3044" spans="5:8" ht="12.75" customHeight="1" x14ac:dyDescent="0.2">
      <c r="E3044" s="1"/>
      <c r="F3044" s="1"/>
      <c r="G3044" s="1"/>
      <c r="H3044" s="4"/>
    </row>
    <row r="3045" spans="5:8" ht="12.75" customHeight="1" x14ac:dyDescent="0.2">
      <c r="E3045" s="1"/>
      <c r="F3045" s="1"/>
      <c r="G3045" s="1"/>
      <c r="H3045" s="4"/>
    </row>
    <row r="3046" spans="5:8" ht="12.75" customHeight="1" x14ac:dyDescent="0.2">
      <c r="E3046" s="1"/>
      <c r="F3046" s="1"/>
      <c r="G3046" s="1"/>
      <c r="H3046" s="4"/>
    </row>
    <row r="3047" spans="5:8" ht="12.75" customHeight="1" x14ac:dyDescent="0.2">
      <c r="E3047" s="1"/>
      <c r="F3047" s="1"/>
      <c r="G3047" s="1"/>
      <c r="H3047" s="4"/>
    </row>
    <row r="3048" spans="5:8" ht="12.75" customHeight="1" x14ac:dyDescent="0.2">
      <c r="E3048" s="1"/>
      <c r="F3048" s="1"/>
      <c r="G3048" s="1"/>
      <c r="H3048" s="4"/>
    </row>
    <row r="3049" spans="5:8" ht="12.75" customHeight="1" x14ac:dyDescent="0.2">
      <c r="E3049" s="1"/>
      <c r="F3049" s="1"/>
      <c r="G3049" s="1"/>
      <c r="H3049" s="4"/>
    </row>
    <row r="3050" spans="5:8" ht="12.75" customHeight="1" x14ac:dyDescent="0.2">
      <c r="E3050" s="1"/>
      <c r="F3050" s="1"/>
      <c r="G3050" s="1"/>
      <c r="H3050" s="4"/>
    </row>
    <row r="3051" spans="5:8" ht="12.75" customHeight="1" x14ac:dyDescent="0.2">
      <c r="E3051" s="1"/>
      <c r="F3051" s="1"/>
      <c r="G3051" s="1"/>
      <c r="H3051" s="4"/>
    </row>
    <row r="3052" spans="5:8" ht="12.75" customHeight="1" x14ac:dyDescent="0.2">
      <c r="E3052" s="1"/>
      <c r="F3052" s="1"/>
      <c r="G3052" s="1"/>
      <c r="H3052" s="4"/>
    </row>
    <row r="3053" spans="5:8" ht="12.75" customHeight="1" x14ac:dyDescent="0.2">
      <c r="E3053" s="1"/>
      <c r="F3053" s="1"/>
      <c r="G3053" s="1"/>
      <c r="H3053" s="4"/>
    </row>
    <row r="3054" spans="5:8" ht="12.75" customHeight="1" x14ac:dyDescent="0.2">
      <c r="E3054" s="1"/>
      <c r="F3054" s="1"/>
      <c r="G3054" s="1"/>
      <c r="H3054" s="4"/>
    </row>
    <row r="3055" spans="5:8" ht="12.75" customHeight="1" x14ac:dyDescent="0.2">
      <c r="E3055" s="1"/>
      <c r="F3055" s="1"/>
      <c r="G3055" s="1"/>
      <c r="H3055" s="4"/>
    </row>
    <row r="3056" spans="5:8" ht="12.75" customHeight="1" x14ac:dyDescent="0.2">
      <c r="E3056" s="1"/>
      <c r="F3056" s="1"/>
      <c r="G3056" s="1"/>
      <c r="H3056" s="4"/>
    </row>
    <row r="3057" spans="5:8" ht="12.75" customHeight="1" x14ac:dyDescent="0.2">
      <c r="E3057" s="1"/>
      <c r="F3057" s="1"/>
      <c r="G3057" s="1"/>
      <c r="H3057" s="4"/>
    </row>
    <row r="3058" spans="5:8" ht="12.75" customHeight="1" x14ac:dyDescent="0.2">
      <c r="E3058" s="1"/>
      <c r="F3058" s="1"/>
      <c r="G3058" s="1"/>
      <c r="H3058" s="4"/>
    </row>
    <row r="3059" spans="5:8" ht="12.75" customHeight="1" x14ac:dyDescent="0.2">
      <c r="E3059" s="1"/>
      <c r="F3059" s="1"/>
      <c r="G3059" s="1"/>
      <c r="H3059" s="4"/>
    </row>
    <row r="3060" spans="5:8" ht="12.75" customHeight="1" x14ac:dyDescent="0.2">
      <c r="E3060" s="1"/>
      <c r="F3060" s="1"/>
      <c r="G3060" s="1"/>
      <c r="H3060" s="4"/>
    </row>
    <row r="3061" spans="5:8" ht="12.75" customHeight="1" x14ac:dyDescent="0.2">
      <c r="E3061" s="1"/>
      <c r="F3061" s="1"/>
      <c r="G3061" s="1"/>
      <c r="H3061" s="4"/>
    </row>
    <row r="3062" spans="5:8" ht="12.75" customHeight="1" x14ac:dyDescent="0.2">
      <c r="E3062" s="1"/>
      <c r="F3062" s="1"/>
      <c r="G3062" s="1"/>
      <c r="H3062" s="4"/>
    </row>
    <row r="3063" spans="5:8" ht="12.75" customHeight="1" x14ac:dyDescent="0.2">
      <c r="E3063" s="1"/>
      <c r="F3063" s="1"/>
      <c r="G3063" s="1"/>
      <c r="H3063" s="4"/>
    </row>
    <row r="3064" spans="5:8" ht="12.75" customHeight="1" x14ac:dyDescent="0.2">
      <c r="E3064" s="1"/>
      <c r="F3064" s="1"/>
      <c r="G3064" s="1"/>
      <c r="H3064" s="4"/>
    </row>
    <row r="3065" spans="5:8" ht="12.75" customHeight="1" x14ac:dyDescent="0.2">
      <c r="E3065" s="1"/>
      <c r="F3065" s="1"/>
      <c r="G3065" s="1"/>
      <c r="H3065" s="4"/>
    </row>
    <row r="3066" spans="5:8" ht="12.75" customHeight="1" x14ac:dyDescent="0.2">
      <c r="E3066" s="1"/>
      <c r="F3066" s="1"/>
      <c r="G3066" s="1"/>
      <c r="H3066" s="4"/>
    </row>
    <row r="3067" spans="5:8" ht="12.75" customHeight="1" x14ac:dyDescent="0.2">
      <c r="E3067" s="1"/>
      <c r="F3067" s="1"/>
      <c r="G3067" s="1"/>
      <c r="H3067" s="4"/>
    </row>
    <row r="3068" spans="5:8" ht="12.75" customHeight="1" x14ac:dyDescent="0.2">
      <c r="E3068" s="1"/>
      <c r="F3068" s="1"/>
      <c r="G3068" s="1"/>
      <c r="H3068" s="4"/>
    </row>
    <row r="3069" spans="5:8" ht="12.75" customHeight="1" x14ac:dyDescent="0.2">
      <c r="E3069" s="1"/>
      <c r="F3069" s="1"/>
      <c r="G3069" s="1"/>
      <c r="H3069" s="4"/>
    </row>
    <row r="3070" spans="5:8" ht="12.75" customHeight="1" x14ac:dyDescent="0.2">
      <c r="E3070" s="1"/>
      <c r="F3070" s="1"/>
      <c r="G3070" s="1"/>
      <c r="H3070" s="4"/>
    </row>
    <row r="3071" spans="5:8" ht="12.75" customHeight="1" x14ac:dyDescent="0.2">
      <c r="E3071" s="1"/>
      <c r="F3071" s="1"/>
      <c r="G3071" s="1"/>
      <c r="H3071" s="4"/>
    </row>
    <row r="3072" spans="5:8" ht="12.75" customHeight="1" x14ac:dyDescent="0.2">
      <c r="E3072" s="1"/>
      <c r="F3072" s="1"/>
      <c r="G3072" s="1"/>
      <c r="H3072" s="4"/>
    </row>
    <row r="3073" spans="5:8" ht="12.75" customHeight="1" x14ac:dyDescent="0.2">
      <c r="E3073" s="1"/>
      <c r="F3073" s="1"/>
      <c r="G3073" s="1"/>
      <c r="H3073" s="4"/>
    </row>
    <row r="3074" spans="5:8" ht="12.75" customHeight="1" x14ac:dyDescent="0.2">
      <c r="E3074" s="1"/>
      <c r="F3074" s="1"/>
      <c r="G3074" s="1"/>
      <c r="H3074" s="4"/>
    </row>
    <row r="3075" spans="5:8" ht="12.75" customHeight="1" x14ac:dyDescent="0.2">
      <c r="E3075" s="1"/>
      <c r="F3075" s="1"/>
      <c r="G3075" s="1"/>
      <c r="H3075" s="4"/>
    </row>
    <row r="3076" spans="5:8" ht="12.75" customHeight="1" x14ac:dyDescent="0.2">
      <c r="E3076" s="1"/>
      <c r="F3076" s="1"/>
      <c r="G3076" s="1"/>
      <c r="H3076" s="4"/>
    </row>
    <row r="3077" spans="5:8" ht="12.75" customHeight="1" x14ac:dyDescent="0.2">
      <c r="E3077" s="1"/>
      <c r="F3077" s="1"/>
      <c r="G3077" s="1"/>
      <c r="H3077" s="4"/>
    </row>
    <row r="3078" spans="5:8" ht="12.75" customHeight="1" x14ac:dyDescent="0.2">
      <c r="E3078" s="1"/>
      <c r="F3078" s="1"/>
      <c r="G3078" s="1"/>
      <c r="H3078" s="4"/>
    </row>
    <row r="3079" spans="5:8" ht="12.75" customHeight="1" x14ac:dyDescent="0.2">
      <c r="E3079" s="1"/>
      <c r="F3079" s="1"/>
      <c r="G3079" s="1"/>
      <c r="H3079" s="4"/>
    </row>
    <row r="3080" spans="5:8" ht="12.75" customHeight="1" x14ac:dyDescent="0.2">
      <c r="E3080" s="1"/>
      <c r="F3080" s="1"/>
      <c r="G3080" s="1"/>
      <c r="H3080" s="4"/>
    </row>
    <row r="3081" spans="5:8" ht="12.75" customHeight="1" x14ac:dyDescent="0.2">
      <c r="E3081" s="1"/>
      <c r="F3081" s="1"/>
      <c r="G3081" s="1"/>
      <c r="H3081" s="4"/>
    </row>
    <row r="3082" spans="5:8" ht="12.75" customHeight="1" x14ac:dyDescent="0.2">
      <c r="E3082" s="1"/>
      <c r="F3082" s="1"/>
      <c r="G3082" s="1"/>
      <c r="H3082" s="4"/>
    </row>
    <row r="3083" spans="5:8" ht="12.75" customHeight="1" x14ac:dyDescent="0.2">
      <c r="E3083" s="1"/>
      <c r="F3083" s="1"/>
      <c r="G3083" s="1"/>
      <c r="H3083" s="4"/>
    </row>
    <row r="3084" spans="5:8" ht="12.75" customHeight="1" x14ac:dyDescent="0.2">
      <c r="E3084" s="1"/>
      <c r="F3084" s="1"/>
      <c r="G3084" s="1"/>
      <c r="H3084" s="4"/>
    </row>
    <row r="3085" spans="5:8" ht="12.75" customHeight="1" x14ac:dyDescent="0.2">
      <c r="E3085" s="1"/>
      <c r="F3085" s="1"/>
      <c r="G3085" s="1"/>
      <c r="H3085" s="4"/>
    </row>
    <row r="3086" spans="5:8" ht="12.75" customHeight="1" x14ac:dyDescent="0.2">
      <c r="E3086" s="1"/>
      <c r="F3086" s="1"/>
      <c r="G3086" s="1"/>
      <c r="H3086" s="4"/>
    </row>
    <row r="3087" spans="5:8" ht="12.75" customHeight="1" x14ac:dyDescent="0.2">
      <c r="E3087" s="1"/>
      <c r="F3087" s="1"/>
      <c r="G3087" s="1"/>
      <c r="H3087" s="4"/>
    </row>
    <row r="3088" spans="5:8" ht="12.75" customHeight="1" x14ac:dyDescent="0.2">
      <c r="E3088" s="1"/>
      <c r="F3088" s="1"/>
      <c r="G3088" s="1"/>
      <c r="H3088" s="4"/>
    </row>
    <row r="3089" spans="5:8" ht="12.75" customHeight="1" x14ac:dyDescent="0.2">
      <c r="E3089" s="1"/>
      <c r="F3089" s="1"/>
      <c r="G3089" s="1"/>
      <c r="H3089" s="4"/>
    </row>
    <row r="3090" spans="5:8" ht="12.75" customHeight="1" x14ac:dyDescent="0.2">
      <c r="E3090" s="1"/>
      <c r="F3090" s="1"/>
      <c r="G3090" s="1"/>
      <c r="H3090" s="4"/>
    </row>
    <row r="3091" spans="5:8" ht="12.75" customHeight="1" x14ac:dyDescent="0.2">
      <c r="E3091" s="1"/>
      <c r="F3091" s="1"/>
      <c r="G3091" s="1"/>
      <c r="H3091" s="4"/>
    </row>
    <row r="3092" spans="5:8" ht="12.75" customHeight="1" x14ac:dyDescent="0.2">
      <c r="E3092" s="1"/>
      <c r="F3092" s="1"/>
      <c r="G3092" s="1"/>
      <c r="H3092" s="4"/>
    </row>
    <row r="3093" spans="5:8" ht="12.75" customHeight="1" x14ac:dyDescent="0.2">
      <c r="E3093" s="1"/>
      <c r="F3093" s="1"/>
      <c r="G3093" s="1"/>
      <c r="H3093" s="4"/>
    </row>
    <row r="3094" spans="5:8" ht="12.75" customHeight="1" x14ac:dyDescent="0.2">
      <c r="E3094" s="1"/>
      <c r="F3094" s="1"/>
      <c r="G3094" s="1"/>
      <c r="H3094" s="4"/>
    </row>
    <row r="3095" spans="5:8" ht="12.75" customHeight="1" x14ac:dyDescent="0.2">
      <c r="E3095" s="1"/>
      <c r="F3095" s="1"/>
      <c r="G3095" s="1"/>
      <c r="H3095" s="4"/>
    </row>
    <row r="3096" spans="5:8" ht="12.75" customHeight="1" x14ac:dyDescent="0.2">
      <c r="E3096" s="1"/>
      <c r="F3096" s="1"/>
      <c r="G3096" s="1"/>
      <c r="H3096" s="4"/>
    </row>
    <row r="3097" spans="5:8" ht="12.75" customHeight="1" x14ac:dyDescent="0.2">
      <c r="E3097" s="1"/>
      <c r="F3097" s="1"/>
      <c r="G3097" s="1"/>
      <c r="H3097" s="4"/>
    </row>
    <row r="3098" spans="5:8" ht="12.75" customHeight="1" x14ac:dyDescent="0.2">
      <c r="E3098" s="1"/>
      <c r="F3098" s="1"/>
      <c r="G3098" s="1"/>
      <c r="H3098" s="4"/>
    </row>
    <row r="3099" spans="5:8" ht="12.75" customHeight="1" x14ac:dyDescent="0.2">
      <c r="E3099" s="1"/>
      <c r="F3099" s="1"/>
      <c r="G3099" s="1"/>
      <c r="H3099" s="4"/>
    </row>
    <row r="3100" spans="5:8" ht="12.75" customHeight="1" x14ac:dyDescent="0.2">
      <c r="E3100" s="1"/>
      <c r="F3100" s="1"/>
      <c r="G3100" s="1"/>
      <c r="H3100" s="4"/>
    </row>
    <row r="3101" spans="5:8" ht="12.75" customHeight="1" x14ac:dyDescent="0.2">
      <c r="E3101" s="1"/>
      <c r="F3101" s="1"/>
      <c r="G3101" s="1"/>
      <c r="H3101" s="4"/>
    </row>
    <row r="3102" spans="5:8" ht="12.75" customHeight="1" x14ac:dyDescent="0.2">
      <c r="E3102" s="1"/>
      <c r="F3102" s="1"/>
      <c r="G3102" s="1"/>
      <c r="H3102" s="4"/>
    </row>
    <row r="3103" spans="5:8" ht="12.75" customHeight="1" x14ac:dyDescent="0.2">
      <c r="E3103" s="1"/>
      <c r="F3103" s="1"/>
      <c r="G3103" s="1"/>
      <c r="H3103" s="4"/>
    </row>
    <row r="3104" spans="5:8" ht="12.75" customHeight="1" x14ac:dyDescent="0.2">
      <c r="E3104" s="1"/>
      <c r="F3104" s="1"/>
      <c r="G3104" s="1"/>
      <c r="H3104" s="4"/>
    </row>
    <row r="3105" spans="5:8" ht="12.75" customHeight="1" x14ac:dyDescent="0.2">
      <c r="E3105" s="1"/>
      <c r="F3105" s="1"/>
      <c r="G3105" s="1"/>
      <c r="H3105" s="4"/>
    </row>
    <row r="3106" spans="5:8" ht="12.75" customHeight="1" x14ac:dyDescent="0.2">
      <c r="E3106" s="1"/>
      <c r="F3106" s="1"/>
      <c r="G3106" s="1"/>
      <c r="H3106" s="4"/>
    </row>
    <row r="3107" spans="5:8" ht="12.75" customHeight="1" x14ac:dyDescent="0.2">
      <c r="E3107" s="1"/>
      <c r="F3107" s="1"/>
      <c r="G3107" s="1"/>
      <c r="H3107" s="4"/>
    </row>
    <row r="3108" spans="5:8" ht="12.75" customHeight="1" x14ac:dyDescent="0.2">
      <c r="E3108" s="1"/>
      <c r="F3108" s="1"/>
      <c r="G3108" s="1"/>
      <c r="H3108" s="4"/>
    </row>
    <row r="3109" spans="5:8" ht="12.75" customHeight="1" x14ac:dyDescent="0.2">
      <c r="E3109" s="1"/>
      <c r="F3109" s="1"/>
      <c r="G3109" s="1"/>
      <c r="H3109" s="4"/>
    </row>
    <row r="3110" spans="5:8" ht="12.75" customHeight="1" x14ac:dyDescent="0.2">
      <c r="E3110" s="1"/>
      <c r="F3110" s="1"/>
      <c r="G3110" s="1"/>
      <c r="H3110" s="4"/>
    </row>
    <row r="3111" spans="5:8" ht="12.75" customHeight="1" x14ac:dyDescent="0.2">
      <c r="E3111" s="1"/>
      <c r="F3111" s="1"/>
      <c r="G3111" s="1"/>
      <c r="H3111" s="4"/>
    </row>
    <row r="3112" spans="5:8" ht="12.75" customHeight="1" x14ac:dyDescent="0.2">
      <c r="E3112" s="1"/>
      <c r="F3112" s="1"/>
      <c r="G3112" s="1"/>
      <c r="H3112" s="4"/>
    </row>
    <row r="3113" spans="5:8" ht="12.75" customHeight="1" x14ac:dyDescent="0.2">
      <c r="E3113" s="1"/>
      <c r="F3113" s="1"/>
      <c r="G3113" s="1"/>
      <c r="H3113" s="4"/>
    </row>
    <row r="3114" spans="5:8" ht="12.75" customHeight="1" x14ac:dyDescent="0.2">
      <c r="E3114" s="1"/>
      <c r="F3114" s="1"/>
      <c r="G3114" s="1"/>
      <c r="H3114" s="4"/>
    </row>
    <row r="3115" spans="5:8" ht="12.75" customHeight="1" x14ac:dyDescent="0.2">
      <c r="E3115" s="1"/>
      <c r="F3115" s="1"/>
      <c r="G3115" s="1"/>
      <c r="H3115" s="4"/>
    </row>
    <row r="3116" spans="5:8" ht="12.75" customHeight="1" x14ac:dyDescent="0.2">
      <c r="E3116" s="1"/>
      <c r="F3116" s="1"/>
      <c r="G3116" s="1"/>
      <c r="H3116" s="4"/>
    </row>
    <row r="3117" spans="5:8" ht="12.75" customHeight="1" x14ac:dyDescent="0.2">
      <c r="E3117" s="1"/>
      <c r="F3117" s="1"/>
      <c r="G3117" s="1"/>
      <c r="H3117" s="4"/>
    </row>
    <row r="3118" spans="5:8" ht="12.75" customHeight="1" x14ac:dyDescent="0.2">
      <c r="E3118" s="1"/>
      <c r="F3118" s="1"/>
      <c r="G3118" s="1"/>
      <c r="H3118" s="4"/>
    </row>
    <row r="3119" spans="5:8" ht="12.75" customHeight="1" x14ac:dyDescent="0.2">
      <c r="E3119" s="1"/>
      <c r="F3119" s="1"/>
      <c r="G3119" s="1"/>
      <c r="H3119" s="4"/>
    </row>
    <row r="3120" spans="5:8" ht="12.75" customHeight="1" x14ac:dyDescent="0.2">
      <c r="E3120" s="1"/>
      <c r="F3120" s="1"/>
      <c r="G3120" s="1"/>
      <c r="H3120" s="4"/>
    </row>
    <row r="3121" spans="5:8" ht="12.75" customHeight="1" x14ac:dyDescent="0.2">
      <c r="E3121" s="1"/>
      <c r="F3121" s="1"/>
      <c r="G3121" s="1"/>
      <c r="H3121" s="4"/>
    </row>
    <row r="3122" spans="5:8" ht="12.75" customHeight="1" x14ac:dyDescent="0.2">
      <c r="E3122" s="1"/>
      <c r="F3122" s="1"/>
      <c r="G3122" s="1"/>
      <c r="H3122" s="4"/>
    </row>
    <row r="3123" spans="5:8" ht="12.75" customHeight="1" x14ac:dyDescent="0.2">
      <c r="E3123" s="1"/>
      <c r="F3123" s="1"/>
      <c r="G3123" s="1"/>
      <c r="H3123" s="4"/>
    </row>
    <row r="3124" spans="5:8" ht="12.75" customHeight="1" x14ac:dyDescent="0.2">
      <c r="E3124" s="1"/>
      <c r="F3124" s="1"/>
      <c r="G3124" s="1"/>
      <c r="H3124" s="4"/>
    </row>
    <row r="3125" spans="5:8" ht="12.75" customHeight="1" x14ac:dyDescent="0.2">
      <c r="E3125" s="1"/>
      <c r="F3125" s="1"/>
      <c r="G3125" s="1"/>
      <c r="H3125" s="4"/>
    </row>
    <row r="3126" spans="5:8" ht="12.75" customHeight="1" x14ac:dyDescent="0.2">
      <c r="E3126" s="1"/>
      <c r="F3126" s="1"/>
      <c r="G3126" s="1"/>
      <c r="H3126" s="4"/>
    </row>
    <row r="3127" spans="5:8" ht="12.75" customHeight="1" x14ac:dyDescent="0.2">
      <c r="E3127" s="1"/>
      <c r="F3127" s="1"/>
      <c r="G3127" s="1"/>
      <c r="H3127" s="4"/>
    </row>
    <row r="3128" spans="5:8" ht="12.75" customHeight="1" x14ac:dyDescent="0.2">
      <c r="E3128" s="1"/>
      <c r="F3128" s="1"/>
      <c r="G3128" s="1"/>
      <c r="H3128" s="4"/>
    </row>
    <row r="3129" spans="5:8" ht="12.75" customHeight="1" x14ac:dyDescent="0.2">
      <c r="E3129" s="1"/>
      <c r="F3129" s="1"/>
      <c r="G3129" s="1"/>
      <c r="H3129" s="4"/>
    </row>
    <row r="3130" spans="5:8" ht="12.75" customHeight="1" x14ac:dyDescent="0.2">
      <c r="E3130" s="1"/>
      <c r="F3130" s="1"/>
      <c r="G3130" s="1"/>
      <c r="H3130" s="4"/>
    </row>
    <row r="3131" spans="5:8" ht="12.75" customHeight="1" x14ac:dyDescent="0.2">
      <c r="E3131" s="1"/>
      <c r="F3131" s="1"/>
      <c r="G3131" s="1"/>
      <c r="H3131" s="4"/>
    </row>
    <row r="3132" spans="5:8" ht="12.75" customHeight="1" x14ac:dyDescent="0.2">
      <c r="E3132" s="1"/>
      <c r="F3132" s="1"/>
      <c r="G3132" s="1"/>
      <c r="H3132" s="4"/>
    </row>
    <row r="3133" spans="5:8" ht="12.75" customHeight="1" x14ac:dyDescent="0.2">
      <c r="E3133" s="1"/>
      <c r="F3133" s="1"/>
      <c r="G3133" s="1"/>
      <c r="H3133" s="4"/>
    </row>
    <row r="3134" spans="5:8" ht="12.75" customHeight="1" x14ac:dyDescent="0.2">
      <c r="E3134" s="1"/>
      <c r="F3134" s="1"/>
      <c r="G3134" s="1"/>
      <c r="H3134" s="4"/>
    </row>
    <row r="3135" spans="5:8" ht="12.75" customHeight="1" x14ac:dyDescent="0.2">
      <c r="E3135" s="1"/>
      <c r="F3135" s="1"/>
      <c r="G3135" s="1"/>
      <c r="H3135" s="4"/>
    </row>
    <row r="3136" spans="5:8" ht="12.75" customHeight="1" x14ac:dyDescent="0.2">
      <c r="E3136" s="1"/>
      <c r="F3136" s="1"/>
      <c r="G3136" s="1"/>
      <c r="H3136" s="4"/>
    </row>
    <row r="3137" spans="5:8" ht="12.75" customHeight="1" x14ac:dyDescent="0.2">
      <c r="E3137" s="1"/>
      <c r="F3137" s="1"/>
      <c r="G3137" s="1"/>
      <c r="H3137" s="4"/>
    </row>
    <row r="3138" spans="5:8" ht="12.75" customHeight="1" x14ac:dyDescent="0.2">
      <c r="E3138" s="1"/>
      <c r="F3138" s="1"/>
      <c r="G3138" s="1"/>
      <c r="H3138" s="4"/>
    </row>
    <row r="3139" spans="5:8" ht="12.75" customHeight="1" x14ac:dyDescent="0.2">
      <c r="E3139" s="1"/>
      <c r="F3139" s="1"/>
      <c r="G3139" s="1"/>
      <c r="H3139" s="4"/>
    </row>
    <row r="3140" spans="5:8" ht="12.75" customHeight="1" x14ac:dyDescent="0.2">
      <c r="E3140" s="1"/>
      <c r="F3140" s="1"/>
      <c r="G3140" s="1"/>
      <c r="H3140" s="4"/>
    </row>
    <row r="3141" spans="5:8" ht="12.75" customHeight="1" x14ac:dyDescent="0.2">
      <c r="E3141" s="1"/>
      <c r="F3141" s="1"/>
      <c r="G3141" s="1"/>
      <c r="H3141" s="4"/>
    </row>
    <row r="3142" spans="5:8" ht="12.75" customHeight="1" x14ac:dyDescent="0.2">
      <c r="E3142" s="1"/>
      <c r="F3142" s="1"/>
      <c r="G3142" s="1"/>
      <c r="H3142" s="4"/>
    </row>
    <row r="3143" spans="5:8" ht="12.75" customHeight="1" x14ac:dyDescent="0.2">
      <c r="E3143" s="1"/>
      <c r="F3143" s="1"/>
      <c r="G3143" s="1"/>
      <c r="H3143" s="4"/>
    </row>
    <row r="3144" spans="5:8" ht="12.75" customHeight="1" x14ac:dyDescent="0.2">
      <c r="E3144" s="1"/>
      <c r="F3144" s="1"/>
      <c r="G3144" s="1"/>
      <c r="H3144" s="4"/>
    </row>
    <row r="3145" spans="5:8" ht="12.75" customHeight="1" x14ac:dyDescent="0.2">
      <c r="E3145" s="1"/>
      <c r="F3145" s="1"/>
      <c r="G3145" s="1"/>
      <c r="H3145" s="4"/>
    </row>
    <row r="3146" spans="5:8" ht="12.75" customHeight="1" x14ac:dyDescent="0.2">
      <c r="E3146" s="1"/>
      <c r="F3146" s="1"/>
      <c r="G3146" s="1"/>
      <c r="H3146" s="4"/>
    </row>
    <row r="3147" spans="5:8" ht="12.75" customHeight="1" x14ac:dyDescent="0.2">
      <c r="E3147" s="1"/>
      <c r="F3147" s="1"/>
      <c r="G3147" s="1"/>
      <c r="H3147" s="4"/>
    </row>
    <row r="3148" spans="5:8" ht="12.75" customHeight="1" x14ac:dyDescent="0.2">
      <c r="E3148" s="1"/>
      <c r="F3148" s="1"/>
      <c r="G3148" s="1"/>
      <c r="H3148" s="4"/>
    </row>
    <row r="3149" spans="5:8" ht="12.75" customHeight="1" x14ac:dyDescent="0.2">
      <c r="E3149" s="1"/>
      <c r="F3149" s="1"/>
      <c r="G3149" s="1"/>
      <c r="H3149" s="4"/>
    </row>
    <row r="3150" spans="5:8" ht="12.75" customHeight="1" x14ac:dyDescent="0.2">
      <c r="E3150" s="1"/>
      <c r="F3150" s="1"/>
      <c r="G3150" s="1"/>
      <c r="H3150" s="4"/>
    </row>
    <row r="3151" spans="5:8" ht="12.75" customHeight="1" x14ac:dyDescent="0.2">
      <c r="E3151" s="1"/>
      <c r="F3151" s="1"/>
      <c r="G3151" s="1"/>
      <c r="H3151" s="4"/>
    </row>
    <row r="3152" spans="5:8" ht="12.75" customHeight="1" x14ac:dyDescent="0.2">
      <c r="E3152" s="1"/>
      <c r="F3152" s="1"/>
      <c r="G3152" s="1"/>
      <c r="H3152" s="4"/>
    </row>
    <row r="3153" spans="5:8" ht="12.75" customHeight="1" x14ac:dyDescent="0.2">
      <c r="E3153" s="1"/>
      <c r="F3153" s="1"/>
      <c r="G3153" s="1"/>
      <c r="H3153" s="4"/>
    </row>
    <row r="3154" spans="5:8" ht="12.75" customHeight="1" x14ac:dyDescent="0.2">
      <c r="E3154" s="1"/>
      <c r="F3154" s="1"/>
      <c r="G3154" s="1"/>
      <c r="H3154" s="4"/>
    </row>
    <row r="3155" spans="5:8" ht="12.75" customHeight="1" x14ac:dyDescent="0.2">
      <c r="E3155" s="1"/>
      <c r="F3155" s="1"/>
      <c r="G3155" s="1"/>
      <c r="H3155" s="4"/>
    </row>
    <row r="3156" spans="5:8" ht="12.75" customHeight="1" x14ac:dyDescent="0.2">
      <c r="E3156" s="1"/>
      <c r="F3156" s="1"/>
      <c r="G3156" s="1"/>
      <c r="H3156" s="4"/>
    </row>
    <row r="3157" spans="5:8" ht="12.75" customHeight="1" x14ac:dyDescent="0.2">
      <c r="E3157" s="1"/>
      <c r="F3157" s="1"/>
      <c r="G3157" s="1"/>
      <c r="H3157" s="4"/>
    </row>
    <row r="3158" spans="5:8" ht="12.75" customHeight="1" x14ac:dyDescent="0.2">
      <c r="E3158" s="1"/>
      <c r="F3158" s="1"/>
      <c r="G3158" s="1"/>
      <c r="H3158" s="4"/>
    </row>
    <row r="3159" spans="5:8" ht="12.75" customHeight="1" x14ac:dyDescent="0.2">
      <c r="E3159" s="1"/>
      <c r="F3159" s="1"/>
      <c r="G3159" s="1"/>
      <c r="H3159" s="4"/>
    </row>
    <row r="3160" spans="5:8" ht="12.75" customHeight="1" x14ac:dyDescent="0.2">
      <c r="E3160" s="1"/>
      <c r="F3160" s="1"/>
      <c r="G3160" s="1"/>
      <c r="H3160" s="4"/>
    </row>
    <row r="3161" spans="5:8" ht="12.75" customHeight="1" x14ac:dyDescent="0.2">
      <c r="E3161" s="1"/>
      <c r="F3161" s="1"/>
      <c r="G3161" s="1"/>
      <c r="H3161" s="4"/>
    </row>
    <row r="3162" spans="5:8" ht="12.75" customHeight="1" x14ac:dyDescent="0.2">
      <c r="E3162" s="1"/>
      <c r="F3162" s="1"/>
      <c r="G3162" s="1"/>
      <c r="H3162" s="4"/>
    </row>
    <row r="3163" spans="5:8" ht="12.75" customHeight="1" x14ac:dyDescent="0.2">
      <c r="E3163" s="1"/>
      <c r="F3163" s="1"/>
      <c r="G3163" s="1"/>
      <c r="H3163" s="4"/>
    </row>
    <row r="3164" spans="5:8" ht="12.75" customHeight="1" x14ac:dyDescent="0.2">
      <c r="E3164" s="1"/>
      <c r="F3164" s="1"/>
      <c r="G3164" s="1"/>
      <c r="H3164" s="4"/>
    </row>
    <row r="3165" spans="5:8" ht="12.75" customHeight="1" x14ac:dyDescent="0.2">
      <c r="E3165" s="1"/>
      <c r="F3165" s="1"/>
      <c r="G3165" s="1"/>
      <c r="H3165" s="4"/>
    </row>
    <row r="3166" spans="5:8" ht="12.75" customHeight="1" x14ac:dyDescent="0.2">
      <c r="E3166" s="1"/>
      <c r="F3166" s="1"/>
      <c r="G3166" s="1"/>
      <c r="H3166" s="4"/>
    </row>
    <row r="3167" spans="5:8" ht="12.75" customHeight="1" x14ac:dyDescent="0.2">
      <c r="E3167" s="1"/>
      <c r="F3167" s="1"/>
      <c r="G3167" s="1"/>
      <c r="H3167" s="4"/>
    </row>
    <row r="3168" spans="5:8" ht="12.75" customHeight="1" x14ac:dyDescent="0.2">
      <c r="E3168" s="1"/>
      <c r="F3168" s="1"/>
      <c r="G3168" s="1"/>
      <c r="H3168" s="4"/>
    </row>
    <row r="3169" spans="5:8" ht="12.75" customHeight="1" x14ac:dyDescent="0.2">
      <c r="E3169" s="1"/>
      <c r="F3169" s="1"/>
      <c r="G3169" s="1"/>
      <c r="H3169" s="4"/>
    </row>
    <row r="3170" spans="5:8" ht="12.75" customHeight="1" x14ac:dyDescent="0.2">
      <c r="E3170" s="1"/>
      <c r="F3170" s="1"/>
      <c r="G3170" s="1"/>
      <c r="H3170" s="4"/>
    </row>
    <row r="3171" spans="5:8" ht="12.75" customHeight="1" x14ac:dyDescent="0.2">
      <c r="E3171" s="1"/>
      <c r="F3171" s="1"/>
      <c r="G3171" s="1"/>
      <c r="H3171" s="4"/>
    </row>
    <row r="3172" spans="5:8" ht="12.75" customHeight="1" x14ac:dyDescent="0.2">
      <c r="E3172" s="1"/>
      <c r="F3172" s="1"/>
      <c r="G3172" s="1"/>
      <c r="H3172" s="4"/>
    </row>
    <row r="3173" spans="5:8" ht="12.75" customHeight="1" x14ac:dyDescent="0.2">
      <c r="E3173" s="1"/>
      <c r="F3173" s="1"/>
      <c r="G3173" s="1"/>
      <c r="H3173" s="4"/>
    </row>
    <row r="3174" spans="5:8" ht="12.75" customHeight="1" x14ac:dyDescent="0.2">
      <c r="E3174" s="1"/>
      <c r="F3174" s="1"/>
      <c r="G3174" s="1"/>
      <c r="H3174" s="4"/>
    </row>
    <row r="3175" spans="5:8" ht="12.75" customHeight="1" x14ac:dyDescent="0.2">
      <c r="E3175" s="1"/>
      <c r="F3175" s="1"/>
      <c r="G3175" s="1"/>
      <c r="H3175" s="4"/>
    </row>
    <row r="3176" spans="5:8" ht="12.75" customHeight="1" x14ac:dyDescent="0.2">
      <c r="E3176" s="1"/>
      <c r="F3176" s="1"/>
      <c r="G3176" s="1"/>
      <c r="H3176" s="4"/>
    </row>
    <row r="3177" spans="5:8" ht="12.75" customHeight="1" x14ac:dyDescent="0.2">
      <c r="E3177" s="1"/>
      <c r="F3177" s="1"/>
      <c r="G3177" s="1"/>
      <c r="H3177" s="4"/>
    </row>
    <row r="3178" spans="5:8" ht="12.75" customHeight="1" x14ac:dyDescent="0.2">
      <c r="E3178" s="1"/>
      <c r="F3178" s="1"/>
      <c r="G3178" s="1"/>
      <c r="H3178" s="4"/>
    </row>
    <row r="3179" spans="5:8" ht="12.75" customHeight="1" x14ac:dyDescent="0.2">
      <c r="E3179" s="1"/>
      <c r="F3179" s="1"/>
      <c r="G3179" s="1"/>
      <c r="H3179" s="4"/>
    </row>
    <row r="3180" spans="5:8" ht="12.75" customHeight="1" x14ac:dyDescent="0.2">
      <c r="E3180" s="1"/>
      <c r="F3180" s="1"/>
      <c r="G3180" s="1"/>
      <c r="H3180" s="4"/>
    </row>
    <row r="3181" spans="5:8" ht="12.75" customHeight="1" x14ac:dyDescent="0.2">
      <c r="E3181" s="1"/>
      <c r="F3181" s="1"/>
      <c r="G3181" s="1"/>
      <c r="H3181" s="4"/>
    </row>
    <row r="3182" spans="5:8" ht="12.75" customHeight="1" x14ac:dyDescent="0.2">
      <c r="E3182" s="1"/>
      <c r="F3182" s="1"/>
      <c r="G3182" s="1"/>
      <c r="H3182" s="4"/>
    </row>
    <row r="3183" spans="5:8" ht="12.75" customHeight="1" x14ac:dyDescent="0.2">
      <c r="E3183" s="1"/>
      <c r="F3183" s="1"/>
      <c r="G3183" s="1"/>
      <c r="H3183" s="4"/>
    </row>
    <row r="3184" spans="5:8" ht="12.75" customHeight="1" x14ac:dyDescent="0.2">
      <c r="E3184" s="1"/>
      <c r="F3184" s="1"/>
      <c r="G3184" s="1"/>
      <c r="H3184" s="4"/>
    </row>
    <row r="3185" spans="5:8" ht="12.75" customHeight="1" x14ac:dyDescent="0.2">
      <c r="E3185" s="1"/>
      <c r="F3185" s="1"/>
      <c r="G3185" s="1"/>
      <c r="H3185" s="4"/>
    </row>
    <row r="3186" spans="5:8" ht="12.75" customHeight="1" x14ac:dyDescent="0.2">
      <c r="E3186" s="1"/>
      <c r="F3186" s="1"/>
      <c r="G3186" s="1"/>
      <c r="H3186" s="4"/>
    </row>
    <row r="3187" spans="5:8" ht="12.75" customHeight="1" x14ac:dyDescent="0.2">
      <c r="E3187" s="1"/>
      <c r="F3187" s="1"/>
      <c r="G3187" s="1"/>
      <c r="H3187" s="4"/>
    </row>
    <row r="3188" spans="5:8" ht="12.75" customHeight="1" x14ac:dyDescent="0.2">
      <c r="E3188" s="1"/>
      <c r="F3188" s="1"/>
      <c r="G3188" s="1"/>
      <c r="H3188" s="4"/>
    </row>
    <row r="3189" spans="5:8" ht="12.75" customHeight="1" x14ac:dyDescent="0.2">
      <c r="E3189" s="1"/>
      <c r="F3189" s="1"/>
      <c r="G3189" s="1"/>
      <c r="H3189" s="4"/>
    </row>
    <row r="3190" spans="5:8" ht="12.75" customHeight="1" x14ac:dyDescent="0.2">
      <c r="E3190" s="1"/>
      <c r="F3190" s="1"/>
      <c r="G3190" s="1"/>
      <c r="H3190" s="4"/>
    </row>
    <row r="3191" spans="5:8" ht="12.75" customHeight="1" x14ac:dyDescent="0.2">
      <c r="E3191" s="1"/>
      <c r="F3191" s="1"/>
      <c r="G3191" s="1"/>
      <c r="H3191" s="4"/>
    </row>
    <row r="3192" spans="5:8" ht="12.75" customHeight="1" x14ac:dyDescent="0.2">
      <c r="E3192" s="1"/>
      <c r="F3192" s="1"/>
      <c r="G3192" s="1"/>
      <c r="H3192" s="4"/>
    </row>
    <row r="3193" spans="5:8" ht="12.75" customHeight="1" x14ac:dyDescent="0.2">
      <c r="E3193" s="1"/>
      <c r="F3193" s="1"/>
      <c r="G3193" s="1"/>
      <c r="H3193" s="4"/>
    </row>
    <row r="3194" spans="5:8" ht="12.75" customHeight="1" x14ac:dyDescent="0.2">
      <c r="E3194" s="1"/>
      <c r="F3194" s="1"/>
      <c r="G3194" s="1"/>
      <c r="H3194" s="4"/>
    </row>
    <row r="3195" spans="5:8" ht="12.75" customHeight="1" x14ac:dyDescent="0.2">
      <c r="E3195" s="1"/>
      <c r="F3195" s="1"/>
      <c r="G3195" s="1"/>
      <c r="H3195" s="4"/>
    </row>
    <row r="3196" spans="5:8" ht="12.75" customHeight="1" x14ac:dyDescent="0.2">
      <c r="E3196" s="1"/>
      <c r="F3196" s="1"/>
      <c r="G3196" s="1"/>
      <c r="H3196" s="4"/>
    </row>
    <row r="3197" spans="5:8" ht="12.75" customHeight="1" x14ac:dyDescent="0.2">
      <c r="E3197" s="1"/>
      <c r="F3197" s="1"/>
      <c r="G3197" s="1"/>
      <c r="H3197" s="4"/>
    </row>
    <row r="3198" spans="5:8" ht="12.75" customHeight="1" x14ac:dyDescent="0.2">
      <c r="E3198" s="1"/>
      <c r="F3198" s="1"/>
      <c r="G3198" s="1"/>
      <c r="H3198" s="4"/>
    </row>
    <row r="3199" spans="5:8" ht="12.75" customHeight="1" x14ac:dyDescent="0.2">
      <c r="E3199" s="1"/>
      <c r="F3199" s="1"/>
      <c r="G3199" s="1"/>
      <c r="H3199" s="4"/>
    </row>
    <row r="3200" spans="5:8" ht="12.75" customHeight="1" x14ac:dyDescent="0.2">
      <c r="E3200" s="1"/>
      <c r="F3200" s="1"/>
      <c r="G3200" s="1"/>
      <c r="H3200" s="4"/>
    </row>
    <row r="3201" spans="5:8" ht="12.75" customHeight="1" x14ac:dyDescent="0.2">
      <c r="E3201" s="1"/>
      <c r="F3201" s="1"/>
      <c r="G3201" s="1"/>
      <c r="H3201" s="4"/>
    </row>
    <row r="3202" spans="5:8" ht="12.75" customHeight="1" x14ac:dyDescent="0.2">
      <c r="E3202" s="1"/>
      <c r="F3202" s="1"/>
      <c r="G3202" s="1"/>
      <c r="H3202" s="4"/>
    </row>
    <row r="3203" spans="5:8" ht="12.75" customHeight="1" x14ac:dyDescent="0.2">
      <c r="E3203" s="1"/>
      <c r="F3203" s="1"/>
      <c r="G3203" s="1"/>
      <c r="H3203" s="4"/>
    </row>
    <row r="3204" spans="5:8" ht="12.75" customHeight="1" x14ac:dyDescent="0.2">
      <c r="E3204" s="1"/>
      <c r="F3204" s="1"/>
      <c r="G3204" s="1"/>
      <c r="H3204" s="4"/>
    </row>
    <row r="3205" spans="5:8" ht="12.75" customHeight="1" x14ac:dyDescent="0.2">
      <c r="E3205" s="1"/>
      <c r="F3205" s="1"/>
      <c r="G3205" s="1"/>
      <c r="H3205" s="4"/>
    </row>
    <row r="3206" spans="5:8" ht="12.75" customHeight="1" x14ac:dyDescent="0.2">
      <c r="E3206" s="1"/>
      <c r="F3206" s="1"/>
      <c r="G3206" s="1"/>
      <c r="H3206" s="4"/>
    </row>
    <row r="3207" spans="5:8" ht="12.75" customHeight="1" x14ac:dyDescent="0.2">
      <c r="E3207" s="1"/>
      <c r="F3207" s="1"/>
      <c r="G3207" s="1"/>
      <c r="H3207" s="4"/>
    </row>
    <row r="3208" spans="5:8" ht="12.75" customHeight="1" x14ac:dyDescent="0.2">
      <c r="E3208" s="1"/>
      <c r="F3208" s="1"/>
      <c r="G3208" s="1"/>
      <c r="H3208" s="4"/>
    </row>
    <row r="3209" spans="5:8" ht="12.75" customHeight="1" x14ac:dyDescent="0.2">
      <c r="E3209" s="1"/>
      <c r="F3209" s="1"/>
      <c r="G3209" s="1"/>
      <c r="H3209" s="4"/>
    </row>
    <row r="3210" spans="5:8" ht="12.75" customHeight="1" x14ac:dyDescent="0.2">
      <c r="E3210" s="1"/>
      <c r="F3210" s="1"/>
      <c r="G3210" s="1"/>
      <c r="H3210" s="4"/>
    </row>
    <row r="3211" spans="5:8" ht="12.75" customHeight="1" x14ac:dyDescent="0.2">
      <c r="E3211" s="1"/>
      <c r="F3211" s="1"/>
      <c r="G3211" s="1"/>
      <c r="H3211" s="4"/>
    </row>
    <row r="3212" spans="5:8" ht="12.75" customHeight="1" x14ac:dyDescent="0.2">
      <c r="E3212" s="1"/>
      <c r="F3212" s="1"/>
      <c r="G3212" s="1"/>
      <c r="H3212" s="4"/>
    </row>
    <row r="3213" spans="5:8" ht="12.75" customHeight="1" x14ac:dyDescent="0.2">
      <c r="E3213" s="1"/>
      <c r="F3213" s="1"/>
      <c r="G3213" s="1"/>
      <c r="H3213" s="4"/>
    </row>
    <row r="3214" spans="5:8" ht="12.75" customHeight="1" x14ac:dyDescent="0.2">
      <c r="E3214" s="1"/>
      <c r="F3214" s="1"/>
      <c r="G3214" s="1"/>
      <c r="H3214" s="4"/>
    </row>
    <row r="3215" spans="5:8" ht="12.75" customHeight="1" x14ac:dyDescent="0.2">
      <c r="E3215" s="1"/>
      <c r="F3215" s="1"/>
      <c r="G3215" s="1"/>
      <c r="H3215" s="4"/>
    </row>
    <row r="3216" spans="5:8" ht="12.75" customHeight="1" x14ac:dyDescent="0.2">
      <c r="E3216" s="1"/>
      <c r="F3216" s="1"/>
      <c r="G3216" s="1"/>
      <c r="H3216" s="4"/>
    </row>
    <row r="3217" spans="5:8" ht="12.75" customHeight="1" x14ac:dyDescent="0.2">
      <c r="E3217" s="1"/>
      <c r="F3217" s="1"/>
      <c r="G3217" s="1"/>
      <c r="H3217" s="4"/>
    </row>
    <row r="3218" spans="5:8" ht="12.75" customHeight="1" x14ac:dyDescent="0.2">
      <c r="E3218" s="1"/>
      <c r="F3218" s="1"/>
      <c r="G3218" s="1"/>
      <c r="H3218" s="4"/>
    </row>
    <row r="3219" spans="5:8" ht="12.75" customHeight="1" x14ac:dyDescent="0.2">
      <c r="E3219" s="1"/>
      <c r="F3219" s="1"/>
      <c r="G3219" s="1"/>
      <c r="H3219" s="4"/>
    </row>
    <row r="3220" spans="5:8" ht="12.75" customHeight="1" x14ac:dyDescent="0.2">
      <c r="E3220" s="1"/>
      <c r="F3220" s="1"/>
      <c r="G3220" s="1"/>
      <c r="H3220" s="4"/>
    </row>
    <row r="3221" spans="5:8" ht="12.75" customHeight="1" x14ac:dyDescent="0.2">
      <c r="E3221" s="1"/>
      <c r="F3221" s="1"/>
      <c r="G3221" s="1"/>
      <c r="H3221" s="4"/>
    </row>
    <row r="3222" spans="5:8" ht="12.75" customHeight="1" x14ac:dyDescent="0.2">
      <c r="E3222" s="1"/>
      <c r="F3222" s="1"/>
      <c r="G3222" s="1"/>
      <c r="H3222" s="4"/>
    </row>
    <row r="3223" spans="5:8" ht="12.75" customHeight="1" x14ac:dyDescent="0.2">
      <c r="E3223" s="1"/>
      <c r="F3223" s="1"/>
      <c r="G3223" s="1"/>
      <c r="H3223" s="4"/>
    </row>
    <row r="3224" spans="5:8" ht="12.75" customHeight="1" x14ac:dyDescent="0.2">
      <c r="E3224" s="1"/>
      <c r="F3224" s="1"/>
      <c r="G3224" s="1"/>
      <c r="H3224" s="4"/>
    </row>
    <row r="3225" spans="5:8" ht="12.75" customHeight="1" x14ac:dyDescent="0.2">
      <c r="E3225" s="1"/>
      <c r="F3225" s="1"/>
      <c r="G3225" s="1"/>
      <c r="H3225" s="4"/>
    </row>
    <row r="3226" spans="5:8" ht="12.75" customHeight="1" x14ac:dyDescent="0.2">
      <c r="E3226" s="1"/>
      <c r="F3226" s="1"/>
      <c r="G3226" s="1"/>
      <c r="H3226" s="4"/>
    </row>
    <row r="3227" spans="5:8" ht="12.75" customHeight="1" x14ac:dyDescent="0.2">
      <c r="E3227" s="1"/>
      <c r="F3227" s="1"/>
      <c r="G3227" s="1"/>
      <c r="H3227" s="4"/>
    </row>
    <row r="3228" spans="5:8" ht="12.75" customHeight="1" x14ac:dyDescent="0.2">
      <c r="E3228" s="1"/>
      <c r="F3228" s="1"/>
      <c r="G3228" s="1"/>
      <c r="H3228" s="4"/>
    </row>
    <row r="3229" spans="5:8" ht="12.75" customHeight="1" x14ac:dyDescent="0.2">
      <c r="E3229" s="1"/>
      <c r="F3229" s="1"/>
      <c r="G3229" s="1"/>
      <c r="H3229" s="4"/>
    </row>
    <row r="3230" spans="5:8" ht="12.75" customHeight="1" x14ac:dyDescent="0.2">
      <c r="E3230" s="1"/>
      <c r="F3230" s="1"/>
      <c r="G3230" s="1"/>
      <c r="H3230" s="4"/>
    </row>
    <row r="3231" spans="5:8" ht="12.75" customHeight="1" x14ac:dyDescent="0.2">
      <c r="E3231" s="1"/>
      <c r="F3231" s="1"/>
      <c r="G3231" s="1"/>
      <c r="H3231" s="4"/>
    </row>
    <row r="3232" spans="5:8" ht="12.75" customHeight="1" x14ac:dyDescent="0.2">
      <c r="E3232" s="1"/>
      <c r="F3232" s="1"/>
      <c r="G3232" s="1"/>
      <c r="H3232" s="4"/>
    </row>
    <row r="3233" spans="5:8" ht="12.75" customHeight="1" x14ac:dyDescent="0.2">
      <c r="E3233" s="1"/>
      <c r="F3233" s="1"/>
      <c r="G3233" s="1"/>
      <c r="H3233" s="4"/>
    </row>
    <row r="3234" spans="5:8" ht="12.75" customHeight="1" x14ac:dyDescent="0.2">
      <c r="E3234" s="1"/>
      <c r="F3234" s="1"/>
      <c r="G3234" s="1"/>
      <c r="H3234" s="4"/>
    </row>
    <row r="3235" spans="5:8" ht="12.75" customHeight="1" x14ac:dyDescent="0.2">
      <c r="E3235" s="1"/>
      <c r="F3235" s="1"/>
      <c r="G3235" s="1"/>
      <c r="H3235" s="4"/>
    </row>
    <row r="3236" spans="5:8" ht="12.75" customHeight="1" x14ac:dyDescent="0.2">
      <c r="E3236" s="1"/>
      <c r="F3236" s="1"/>
      <c r="G3236" s="1"/>
      <c r="H3236" s="4"/>
    </row>
    <row r="3237" spans="5:8" ht="12.75" customHeight="1" x14ac:dyDescent="0.2">
      <c r="E3237" s="1"/>
      <c r="F3237" s="1"/>
      <c r="G3237" s="1"/>
      <c r="H3237" s="4"/>
    </row>
    <row r="3238" spans="5:8" ht="12.75" customHeight="1" x14ac:dyDescent="0.2">
      <c r="E3238" s="1"/>
      <c r="F3238" s="1"/>
      <c r="G3238" s="1"/>
      <c r="H3238" s="4"/>
    </row>
    <row r="3239" spans="5:8" ht="12.75" customHeight="1" x14ac:dyDescent="0.2">
      <c r="E3239" s="1"/>
      <c r="F3239" s="1"/>
      <c r="G3239" s="1"/>
      <c r="H3239" s="4"/>
    </row>
    <row r="3240" spans="5:8" ht="12.75" customHeight="1" x14ac:dyDescent="0.2">
      <c r="E3240" s="1"/>
      <c r="F3240" s="1"/>
      <c r="G3240" s="1"/>
      <c r="H3240" s="4"/>
    </row>
    <row r="3241" spans="5:8" ht="12.75" customHeight="1" x14ac:dyDescent="0.2">
      <c r="E3241" s="1"/>
      <c r="F3241" s="1"/>
      <c r="G3241" s="1"/>
      <c r="H3241" s="4"/>
    </row>
    <row r="3242" spans="5:8" ht="12.75" customHeight="1" x14ac:dyDescent="0.2">
      <c r="E3242" s="1"/>
      <c r="F3242" s="1"/>
      <c r="G3242" s="1"/>
      <c r="H3242" s="4"/>
    </row>
    <row r="3243" spans="5:8" ht="12.75" customHeight="1" x14ac:dyDescent="0.2">
      <c r="E3243" s="1"/>
      <c r="F3243" s="1"/>
      <c r="G3243" s="1"/>
      <c r="H3243" s="4"/>
    </row>
    <row r="3244" spans="5:8" ht="12.75" customHeight="1" x14ac:dyDescent="0.2">
      <c r="E3244" s="1"/>
      <c r="F3244" s="1"/>
      <c r="G3244" s="1"/>
      <c r="H3244" s="4"/>
    </row>
    <row r="3245" spans="5:8" ht="12.75" customHeight="1" x14ac:dyDescent="0.2">
      <c r="E3245" s="1"/>
      <c r="F3245" s="1"/>
      <c r="G3245" s="1"/>
      <c r="H3245" s="4"/>
    </row>
    <row r="3246" spans="5:8" ht="12.75" customHeight="1" x14ac:dyDescent="0.2">
      <c r="E3246" s="1"/>
      <c r="F3246" s="1"/>
      <c r="G3246" s="1"/>
      <c r="H3246" s="4"/>
    </row>
    <row r="3247" spans="5:8" ht="12.75" customHeight="1" x14ac:dyDescent="0.2">
      <c r="E3247" s="1"/>
      <c r="F3247" s="1"/>
      <c r="G3247" s="1"/>
      <c r="H3247" s="4"/>
    </row>
    <row r="3248" spans="5:8" ht="12.75" customHeight="1" x14ac:dyDescent="0.2">
      <c r="E3248" s="1"/>
      <c r="F3248" s="1"/>
      <c r="G3248" s="1"/>
      <c r="H3248" s="4"/>
    </row>
    <row r="3249" spans="5:8" ht="12.75" customHeight="1" x14ac:dyDescent="0.2">
      <c r="E3249" s="1"/>
      <c r="F3249" s="1"/>
      <c r="G3249" s="1"/>
      <c r="H3249" s="4"/>
    </row>
    <row r="3250" spans="5:8" ht="12.75" customHeight="1" x14ac:dyDescent="0.2">
      <c r="E3250" s="1"/>
      <c r="F3250" s="1"/>
      <c r="G3250" s="1"/>
      <c r="H3250" s="4"/>
    </row>
    <row r="3251" spans="5:8" ht="12.75" customHeight="1" x14ac:dyDescent="0.2">
      <c r="E3251" s="1"/>
      <c r="F3251" s="1"/>
      <c r="G3251" s="1"/>
      <c r="H3251" s="4"/>
    </row>
    <row r="3252" spans="5:8" ht="12.75" customHeight="1" x14ac:dyDescent="0.2">
      <c r="E3252" s="1"/>
      <c r="F3252" s="1"/>
      <c r="G3252" s="1"/>
      <c r="H3252" s="4"/>
    </row>
    <row r="3253" spans="5:8" ht="12.75" customHeight="1" x14ac:dyDescent="0.2">
      <c r="E3253" s="1"/>
      <c r="F3253" s="1"/>
      <c r="G3253" s="1"/>
      <c r="H3253" s="4"/>
    </row>
    <row r="3254" spans="5:8" ht="12.75" customHeight="1" x14ac:dyDescent="0.2">
      <c r="E3254" s="1"/>
      <c r="F3254" s="1"/>
      <c r="G3254" s="1"/>
      <c r="H3254" s="4"/>
    </row>
    <row r="3255" spans="5:8" ht="12.75" customHeight="1" x14ac:dyDescent="0.2">
      <c r="E3255" s="1"/>
      <c r="F3255" s="1"/>
      <c r="G3255" s="1"/>
      <c r="H3255" s="4"/>
    </row>
    <row r="3256" spans="5:8" ht="12.75" customHeight="1" x14ac:dyDescent="0.2">
      <c r="E3256" s="1"/>
      <c r="F3256" s="1"/>
      <c r="G3256" s="1"/>
      <c r="H3256" s="4"/>
    </row>
    <row r="3257" spans="5:8" ht="12.75" customHeight="1" x14ac:dyDescent="0.2">
      <c r="E3257" s="1"/>
      <c r="F3257" s="1"/>
      <c r="G3257" s="1"/>
      <c r="H3257" s="4"/>
    </row>
    <row r="3258" spans="5:8" ht="12.75" customHeight="1" x14ac:dyDescent="0.2">
      <c r="E3258" s="1"/>
      <c r="F3258" s="1"/>
      <c r="G3258" s="1"/>
      <c r="H3258" s="4"/>
    </row>
    <row r="3259" spans="5:8" ht="12.75" customHeight="1" x14ac:dyDescent="0.2">
      <c r="E3259" s="1"/>
      <c r="F3259" s="1"/>
      <c r="G3259" s="1"/>
      <c r="H3259" s="4"/>
    </row>
    <row r="3260" spans="5:8" ht="12.75" customHeight="1" x14ac:dyDescent="0.2">
      <c r="E3260" s="1"/>
      <c r="F3260" s="1"/>
      <c r="G3260" s="1"/>
      <c r="H3260" s="4"/>
    </row>
    <row r="3261" spans="5:8" ht="12.75" customHeight="1" x14ac:dyDescent="0.2">
      <c r="E3261" s="1"/>
      <c r="F3261" s="1"/>
      <c r="G3261" s="1"/>
      <c r="H3261" s="4"/>
    </row>
    <row r="3262" spans="5:8" ht="12.75" customHeight="1" x14ac:dyDescent="0.2">
      <c r="E3262" s="1"/>
      <c r="F3262" s="1"/>
      <c r="G3262" s="1"/>
      <c r="H3262" s="4"/>
    </row>
    <row r="3263" spans="5:8" ht="12.75" customHeight="1" x14ac:dyDescent="0.2">
      <c r="E3263" s="1"/>
      <c r="F3263" s="1"/>
      <c r="G3263" s="1"/>
      <c r="H3263" s="4"/>
    </row>
    <row r="3264" spans="5:8" ht="12.75" customHeight="1" x14ac:dyDescent="0.2">
      <c r="E3264" s="1"/>
      <c r="F3264" s="1"/>
      <c r="G3264" s="1"/>
      <c r="H3264" s="4"/>
    </row>
    <row r="3265" spans="5:8" ht="12.75" customHeight="1" x14ac:dyDescent="0.2">
      <c r="E3265" s="1"/>
      <c r="F3265" s="1"/>
      <c r="G3265" s="1"/>
      <c r="H3265" s="4"/>
    </row>
    <row r="3266" spans="5:8" ht="12.75" customHeight="1" x14ac:dyDescent="0.2">
      <c r="E3266" s="1"/>
      <c r="F3266" s="1"/>
      <c r="G3266" s="1"/>
      <c r="H3266" s="4"/>
    </row>
    <row r="3267" spans="5:8" ht="12.75" customHeight="1" x14ac:dyDescent="0.2">
      <c r="E3267" s="1"/>
      <c r="F3267" s="1"/>
      <c r="G3267" s="1"/>
      <c r="H3267" s="4"/>
    </row>
    <row r="3268" spans="5:8" ht="12.75" customHeight="1" x14ac:dyDescent="0.2">
      <c r="E3268" s="1"/>
      <c r="F3268" s="1"/>
      <c r="G3268" s="1"/>
      <c r="H3268" s="4"/>
    </row>
    <row r="3269" spans="5:8" ht="12.75" customHeight="1" x14ac:dyDescent="0.2">
      <c r="E3269" s="1"/>
      <c r="F3269" s="1"/>
      <c r="G3269" s="1"/>
      <c r="H3269" s="4"/>
    </row>
    <row r="3270" spans="5:8" ht="12.75" customHeight="1" x14ac:dyDescent="0.2">
      <c r="E3270" s="1"/>
      <c r="F3270" s="1"/>
      <c r="G3270" s="1"/>
      <c r="H3270" s="4"/>
    </row>
    <row r="3271" spans="5:8" ht="12.75" customHeight="1" x14ac:dyDescent="0.2">
      <c r="E3271" s="1"/>
      <c r="F3271" s="1"/>
      <c r="G3271" s="1"/>
      <c r="H3271" s="4"/>
    </row>
    <row r="3272" spans="5:8" ht="12.75" customHeight="1" x14ac:dyDescent="0.2">
      <c r="E3272" s="1"/>
      <c r="F3272" s="1"/>
      <c r="G3272" s="1"/>
      <c r="H3272" s="4"/>
    </row>
    <row r="3273" spans="5:8" ht="12.75" customHeight="1" x14ac:dyDescent="0.2">
      <c r="E3273" s="1"/>
      <c r="F3273" s="1"/>
      <c r="G3273" s="1"/>
      <c r="H3273" s="4"/>
    </row>
    <row r="3274" spans="5:8" ht="12.75" customHeight="1" x14ac:dyDescent="0.2">
      <c r="E3274" s="1"/>
      <c r="F3274" s="1"/>
      <c r="G3274" s="1"/>
      <c r="H3274" s="4"/>
    </row>
    <row r="3275" spans="5:8" ht="12.75" customHeight="1" x14ac:dyDescent="0.2">
      <c r="E3275" s="1"/>
      <c r="F3275" s="1"/>
      <c r="G3275" s="1"/>
      <c r="H3275" s="4"/>
    </row>
    <row r="3276" spans="5:8" ht="12.75" customHeight="1" x14ac:dyDescent="0.2">
      <c r="E3276" s="1"/>
      <c r="F3276" s="1"/>
      <c r="G3276" s="1"/>
      <c r="H3276" s="4"/>
    </row>
    <row r="3277" spans="5:8" ht="12.75" customHeight="1" x14ac:dyDescent="0.2">
      <c r="E3277" s="1"/>
      <c r="F3277" s="1"/>
      <c r="G3277" s="1"/>
      <c r="H3277" s="4"/>
    </row>
    <row r="3278" spans="5:8" ht="12.75" customHeight="1" x14ac:dyDescent="0.2">
      <c r="E3278" s="1"/>
      <c r="F3278" s="1"/>
      <c r="G3278" s="1"/>
      <c r="H3278" s="4"/>
    </row>
    <row r="3279" spans="5:8" ht="12.75" customHeight="1" x14ac:dyDescent="0.2">
      <c r="E3279" s="1"/>
      <c r="F3279" s="1"/>
      <c r="G3279" s="1"/>
      <c r="H3279" s="4"/>
    </row>
    <row r="3280" spans="5:8" ht="12.75" customHeight="1" x14ac:dyDescent="0.2">
      <c r="E3280" s="1"/>
      <c r="F3280" s="1"/>
      <c r="G3280" s="1"/>
      <c r="H3280" s="4"/>
    </row>
    <row r="3281" spans="5:8" ht="12.75" customHeight="1" x14ac:dyDescent="0.2">
      <c r="E3281" s="1"/>
      <c r="F3281" s="1"/>
      <c r="G3281" s="1"/>
      <c r="H3281" s="4"/>
    </row>
    <row r="3282" spans="5:8" ht="12.75" customHeight="1" x14ac:dyDescent="0.2">
      <c r="E3282" s="1"/>
      <c r="F3282" s="1"/>
      <c r="G3282" s="1"/>
      <c r="H3282" s="4"/>
    </row>
    <row r="3283" spans="5:8" ht="12.75" customHeight="1" x14ac:dyDescent="0.2">
      <c r="E3283" s="1"/>
      <c r="F3283" s="1"/>
      <c r="G3283" s="1"/>
      <c r="H3283" s="4"/>
    </row>
    <row r="3284" spans="5:8" ht="12.75" customHeight="1" x14ac:dyDescent="0.2">
      <c r="E3284" s="1"/>
      <c r="F3284" s="1"/>
      <c r="G3284" s="1"/>
      <c r="H3284" s="4"/>
    </row>
    <row r="3285" spans="5:8" ht="12.75" customHeight="1" x14ac:dyDescent="0.2">
      <c r="E3285" s="1"/>
      <c r="F3285" s="1"/>
      <c r="G3285" s="1"/>
      <c r="H3285" s="4"/>
    </row>
    <row r="3286" spans="5:8" ht="12.75" customHeight="1" x14ac:dyDescent="0.2">
      <c r="E3286" s="1"/>
      <c r="F3286" s="1"/>
      <c r="G3286" s="1"/>
      <c r="H3286" s="4"/>
    </row>
    <row r="3287" spans="5:8" ht="12.75" customHeight="1" x14ac:dyDescent="0.2">
      <c r="E3287" s="1"/>
      <c r="F3287" s="1"/>
      <c r="G3287" s="1"/>
      <c r="H3287" s="4"/>
    </row>
    <row r="3288" spans="5:8" ht="12.75" customHeight="1" x14ac:dyDescent="0.2">
      <c r="E3288" s="1"/>
      <c r="F3288" s="1"/>
      <c r="G3288" s="1"/>
      <c r="H3288" s="4"/>
    </row>
    <row r="3289" spans="5:8" ht="12.75" customHeight="1" x14ac:dyDescent="0.2">
      <c r="E3289" s="1"/>
      <c r="F3289" s="1"/>
      <c r="G3289" s="1"/>
      <c r="H3289" s="4"/>
    </row>
    <row r="3290" spans="5:8" ht="12.75" customHeight="1" x14ac:dyDescent="0.2">
      <c r="E3290" s="1"/>
      <c r="F3290" s="1"/>
      <c r="G3290" s="1"/>
      <c r="H3290" s="4"/>
    </row>
    <row r="3291" spans="5:8" ht="12.75" customHeight="1" x14ac:dyDescent="0.2">
      <c r="E3291" s="1"/>
      <c r="F3291" s="1"/>
      <c r="G3291" s="1"/>
      <c r="H3291" s="4"/>
    </row>
    <row r="3292" spans="5:8" ht="12.75" customHeight="1" x14ac:dyDescent="0.2">
      <c r="E3292" s="1"/>
      <c r="F3292" s="1"/>
      <c r="G3292" s="1"/>
      <c r="H3292" s="4"/>
    </row>
    <row r="3293" spans="5:8" ht="12.75" customHeight="1" x14ac:dyDescent="0.2">
      <c r="E3293" s="1"/>
      <c r="F3293" s="1"/>
      <c r="G3293" s="1"/>
      <c r="H3293" s="4"/>
    </row>
    <row r="3294" spans="5:8" ht="12.75" customHeight="1" x14ac:dyDescent="0.2">
      <c r="E3294" s="1"/>
      <c r="F3294" s="1"/>
      <c r="G3294" s="1"/>
      <c r="H3294" s="4"/>
    </row>
    <row r="3295" spans="5:8" ht="12.75" customHeight="1" x14ac:dyDescent="0.2">
      <c r="E3295" s="1"/>
      <c r="F3295" s="1"/>
      <c r="G3295" s="1"/>
      <c r="H3295" s="4"/>
    </row>
    <row r="3296" spans="5:8" ht="12.75" customHeight="1" x14ac:dyDescent="0.2">
      <c r="E3296" s="1"/>
      <c r="F3296" s="1"/>
      <c r="G3296" s="1"/>
      <c r="H3296" s="4"/>
    </row>
    <row r="3297" spans="5:8" ht="12.75" customHeight="1" x14ac:dyDescent="0.2">
      <c r="E3297" s="1"/>
      <c r="F3297" s="1"/>
      <c r="G3297" s="1"/>
      <c r="H3297" s="4"/>
    </row>
    <row r="3298" spans="5:8" ht="12.75" customHeight="1" x14ac:dyDescent="0.2">
      <c r="E3298" s="1"/>
      <c r="F3298" s="1"/>
      <c r="G3298" s="1"/>
      <c r="H3298" s="4"/>
    </row>
    <row r="3299" spans="5:8" ht="12.75" customHeight="1" x14ac:dyDescent="0.2">
      <c r="E3299" s="1"/>
      <c r="F3299" s="1"/>
      <c r="G3299" s="1"/>
      <c r="H3299" s="4"/>
    </row>
    <row r="3300" spans="5:8" ht="12.75" customHeight="1" x14ac:dyDescent="0.2">
      <c r="E3300" s="1"/>
      <c r="F3300" s="1"/>
      <c r="G3300" s="1"/>
      <c r="H3300" s="4"/>
    </row>
    <row r="3301" spans="5:8" ht="12.75" customHeight="1" x14ac:dyDescent="0.2">
      <c r="E3301" s="1"/>
      <c r="F3301" s="1"/>
      <c r="G3301" s="1"/>
      <c r="H3301" s="4"/>
    </row>
    <row r="3302" spans="5:8" ht="12.75" customHeight="1" x14ac:dyDescent="0.2">
      <c r="E3302" s="1"/>
      <c r="F3302" s="1"/>
      <c r="G3302" s="1"/>
      <c r="H3302" s="4"/>
    </row>
    <row r="3303" spans="5:8" ht="12.75" customHeight="1" x14ac:dyDescent="0.2">
      <c r="E3303" s="1"/>
      <c r="F3303" s="1"/>
      <c r="G3303" s="1"/>
      <c r="H3303" s="4"/>
    </row>
    <row r="3304" spans="5:8" ht="12.75" customHeight="1" x14ac:dyDescent="0.2">
      <c r="E3304" s="1"/>
      <c r="F3304" s="1"/>
      <c r="G3304" s="1"/>
      <c r="H3304" s="4"/>
    </row>
    <row r="3305" spans="5:8" ht="12.75" customHeight="1" x14ac:dyDescent="0.2">
      <c r="E3305" s="1"/>
      <c r="F3305" s="1"/>
      <c r="G3305" s="1"/>
      <c r="H3305" s="4"/>
    </row>
    <row r="3306" spans="5:8" ht="12.75" customHeight="1" x14ac:dyDescent="0.2">
      <c r="E3306" s="1"/>
      <c r="F3306" s="1"/>
      <c r="G3306" s="1"/>
      <c r="H3306" s="4"/>
    </row>
    <row r="3307" spans="5:8" ht="12.75" customHeight="1" x14ac:dyDescent="0.2">
      <c r="E3307" s="1"/>
      <c r="F3307" s="1"/>
      <c r="G3307" s="1"/>
      <c r="H3307" s="4"/>
    </row>
    <row r="3308" spans="5:8" ht="12.75" customHeight="1" x14ac:dyDescent="0.2">
      <c r="E3308" s="1"/>
      <c r="F3308" s="1"/>
      <c r="G3308" s="1"/>
      <c r="H3308" s="4"/>
    </row>
    <row r="3309" spans="5:8" ht="12.75" customHeight="1" x14ac:dyDescent="0.2">
      <c r="E3309" s="1"/>
      <c r="F3309" s="1"/>
      <c r="G3309" s="1"/>
      <c r="H3309" s="4"/>
    </row>
    <row r="3310" spans="5:8" ht="12.75" customHeight="1" x14ac:dyDescent="0.2">
      <c r="E3310" s="1"/>
      <c r="F3310" s="1"/>
      <c r="G3310" s="1"/>
      <c r="H3310" s="4"/>
    </row>
    <row r="3311" spans="5:8" ht="12.75" customHeight="1" x14ac:dyDescent="0.2">
      <c r="E3311" s="1"/>
      <c r="F3311" s="1"/>
      <c r="G3311" s="1"/>
      <c r="H3311" s="4"/>
    </row>
    <row r="3312" spans="5:8" ht="12.75" customHeight="1" x14ac:dyDescent="0.2">
      <c r="E3312" s="1"/>
      <c r="F3312" s="1"/>
      <c r="G3312" s="1"/>
      <c r="H3312" s="4"/>
    </row>
    <row r="3313" spans="5:8" ht="12.75" customHeight="1" x14ac:dyDescent="0.2">
      <c r="E3313" s="1"/>
      <c r="F3313" s="1"/>
      <c r="G3313" s="1"/>
      <c r="H3313" s="4"/>
    </row>
    <row r="3314" spans="5:8" ht="12.75" customHeight="1" x14ac:dyDescent="0.2">
      <c r="E3314" s="1"/>
      <c r="F3314" s="1"/>
      <c r="G3314" s="1"/>
      <c r="H3314" s="4"/>
    </row>
    <row r="3315" spans="5:8" ht="12.75" customHeight="1" x14ac:dyDescent="0.2">
      <c r="E3315" s="1"/>
      <c r="F3315" s="1"/>
      <c r="G3315" s="1"/>
      <c r="H3315" s="4"/>
    </row>
    <row r="3316" spans="5:8" ht="12.75" customHeight="1" x14ac:dyDescent="0.2">
      <c r="E3316" s="1"/>
      <c r="F3316" s="1"/>
      <c r="G3316" s="1"/>
      <c r="H3316" s="4"/>
    </row>
    <row r="3317" spans="5:8" ht="12.75" customHeight="1" x14ac:dyDescent="0.2">
      <c r="E3317" s="1"/>
      <c r="F3317" s="1"/>
      <c r="G3317" s="1"/>
      <c r="H3317" s="4"/>
    </row>
    <row r="3318" spans="5:8" ht="12.75" customHeight="1" x14ac:dyDescent="0.2">
      <c r="E3318" s="1"/>
      <c r="F3318" s="1"/>
      <c r="G3318" s="1"/>
      <c r="H3318" s="4"/>
    </row>
    <row r="3319" spans="5:8" ht="12.75" customHeight="1" x14ac:dyDescent="0.2">
      <c r="E3319" s="1"/>
      <c r="F3319" s="1"/>
      <c r="G3319" s="1"/>
      <c r="H3319" s="4"/>
    </row>
    <row r="3320" spans="5:8" ht="12.75" customHeight="1" x14ac:dyDescent="0.2">
      <c r="E3320" s="1"/>
      <c r="F3320" s="1"/>
      <c r="G3320" s="1"/>
      <c r="H3320" s="4"/>
    </row>
    <row r="3321" spans="5:8" ht="12.75" customHeight="1" x14ac:dyDescent="0.2">
      <c r="E3321" s="1"/>
      <c r="F3321" s="1"/>
      <c r="G3321" s="1"/>
      <c r="H3321" s="4"/>
    </row>
    <row r="3322" spans="5:8" ht="12.75" customHeight="1" x14ac:dyDescent="0.2">
      <c r="E3322" s="1"/>
      <c r="F3322" s="1"/>
      <c r="G3322" s="1"/>
      <c r="H3322" s="4"/>
    </row>
    <row r="3323" spans="5:8" ht="12.75" customHeight="1" x14ac:dyDescent="0.2">
      <c r="E3323" s="1"/>
      <c r="F3323" s="1"/>
      <c r="G3323" s="1"/>
      <c r="H3323" s="4"/>
    </row>
    <row r="3324" spans="5:8" ht="12.75" customHeight="1" x14ac:dyDescent="0.2">
      <c r="E3324" s="1"/>
      <c r="F3324" s="1"/>
      <c r="G3324" s="1"/>
      <c r="H3324" s="4"/>
    </row>
    <row r="3325" spans="5:8" ht="12.75" customHeight="1" x14ac:dyDescent="0.2">
      <c r="E3325" s="1"/>
      <c r="F3325" s="1"/>
      <c r="G3325" s="1"/>
      <c r="H3325" s="4"/>
    </row>
    <row r="3326" spans="5:8" ht="12.75" customHeight="1" x14ac:dyDescent="0.2">
      <c r="E3326" s="1"/>
      <c r="F3326" s="1"/>
      <c r="G3326" s="1"/>
      <c r="H3326" s="4"/>
    </row>
    <row r="3327" spans="5:8" ht="12.75" customHeight="1" x14ac:dyDescent="0.2">
      <c r="E3327" s="1"/>
      <c r="F3327" s="1"/>
      <c r="G3327" s="1"/>
      <c r="H3327" s="4"/>
    </row>
    <row r="3328" spans="5:8" ht="12.75" customHeight="1" x14ac:dyDescent="0.2">
      <c r="E3328" s="1"/>
      <c r="F3328" s="1"/>
      <c r="G3328" s="1"/>
      <c r="H3328" s="4"/>
    </row>
    <row r="3329" spans="5:8" ht="12.75" customHeight="1" x14ac:dyDescent="0.2">
      <c r="E3329" s="1"/>
      <c r="F3329" s="1"/>
      <c r="G3329" s="1"/>
      <c r="H3329" s="4"/>
    </row>
    <row r="3330" spans="5:8" ht="12.75" customHeight="1" x14ac:dyDescent="0.2">
      <c r="E3330" s="1"/>
      <c r="F3330" s="1"/>
      <c r="G3330" s="1"/>
      <c r="H3330" s="4"/>
    </row>
    <row r="3331" spans="5:8" ht="12.75" customHeight="1" x14ac:dyDescent="0.2">
      <c r="E3331" s="1"/>
      <c r="F3331" s="1"/>
      <c r="G3331" s="1"/>
      <c r="H3331" s="4"/>
    </row>
    <row r="3332" spans="5:8" ht="12.75" customHeight="1" x14ac:dyDescent="0.2">
      <c r="E3332" s="1"/>
      <c r="F3332" s="1"/>
      <c r="G3332" s="1"/>
      <c r="H3332" s="4"/>
    </row>
    <row r="3333" spans="5:8" ht="12.75" customHeight="1" x14ac:dyDescent="0.2">
      <c r="E3333" s="1"/>
      <c r="F3333" s="1"/>
      <c r="G3333" s="1"/>
      <c r="H3333" s="4"/>
    </row>
    <row r="3334" spans="5:8" ht="12.75" customHeight="1" x14ac:dyDescent="0.2">
      <c r="E3334" s="1"/>
      <c r="F3334" s="1"/>
      <c r="G3334" s="1"/>
      <c r="H3334" s="4"/>
    </row>
    <row r="3335" spans="5:8" ht="12.75" customHeight="1" x14ac:dyDescent="0.2">
      <c r="E3335" s="1"/>
      <c r="F3335" s="1"/>
      <c r="G3335" s="1"/>
      <c r="H3335" s="4"/>
    </row>
    <row r="3336" spans="5:8" ht="12.75" customHeight="1" x14ac:dyDescent="0.2">
      <c r="E3336" s="1"/>
      <c r="F3336" s="1"/>
      <c r="G3336" s="1"/>
      <c r="H3336" s="4"/>
    </row>
    <row r="3337" spans="5:8" ht="12.75" customHeight="1" x14ac:dyDescent="0.2">
      <c r="E3337" s="1"/>
      <c r="F3337" s="1"/>
      <c r="G3337" s="1"/>
      <c r="H3337" s="4"/>
    </row>
    <row r="3338" spans="5:8" ht="12.75" customHeight="1" x14ac:dyDescent="0.2">
      <c r="E3338" s="1"/>
      <c r="F3338" s="1"/>
      <c r="G3338" s="1"/>
      <c r="H3338" s="4"/>
    </row>
    <row r="3339" spans="5:8" ht="12.75" customHeight="1" x14ac:dyDescent="0.2">
      <c r="E3339" s="1"/>
      <c r="F3339" s="1"/>
      <c r="G3339" s="1"/>
      <c r="H3339" s="4"/>
    </row>
    <row r="3340" spans="5:8" ht="12.75" customHeight="1" x14ac:dyDescent="0.2">
      <c r="E3340" s="1"/>
      <c r="F3340" s="1"/>
      <c r="G3340" s="1"/>
      <c r="H3340" s="4"/>
    </row>
    <row r="3341" spans="5:8" ht="12.75" customHeight="1" x14ac:dyDescent="0.2">
      <c r="E3341" s="1"/>
      <c r="F3341" s="1"/>
      <c r="G3341" s="1"/>
      <c r="H3341" s="4"/>
    </row>
    <row r="3342" spans="5:8" ht="12.75" customHeight="1" x14ac:dyDescent="0.2">
      <c r="E3342" s="1"/>
      <c r="F3342" s="1"/>
      <c r="G3342" s="1"/>
      <c r="H3342" s="4"/>
    </row>
    <row r="3343" spans="5:8" ht="12.75" customHeight="1" x14ac:dyDescent="0.2">
      <c r="E3343" s="1"/>
      <c r="F3343" s="1"/>
      <c r="G3343" s="1"/>
      <c r="H3343" s="4"/>
    </row>
    <row r="3344" spans="5:8" ht="12.75" customHeight="1" x14ac:dyDescent="0.2">
      <c r="E3344" s="1"/>
      <c r="F3344" s="1"/>
      <c r="G3344" s="1"/>
      <c r="H3344" s="4"/>
    </row>
    <row r="3345" spans="5:8" ht="12.75" customHeight="1" x14ac:dyDescent="0.2">
      <c r="E3345" s="1"/>
      <c r="F3345" s="1"/>
      <c r="G3345" s="1"/>
      <c r="H3345" s="4"/>
    </row>
    <row r="3346" spans="5:8" ht="12.75" customHeight="1" x14ac:dyDescent="0.2">
      <c r="E3346" s="1"/>
      <c r="F3346" s="1"/>
      <c r="G3346" s="1"/>
      <c r="H3346" s="4"/>
    </row>
    <row r="3347" spans="5:8" ht="12.75" customHeight="1" x14ac:dyDescent="0.2">
      <c r="E3347" s="1"/>
      <c r="F3347" s="1"/>
      <c r="G3347" s="1"/>
      <c r="H3347" s="4"/>
    </row>
    <row r="3348" spans="5:8" ht="12.75" customHeight="1" x14ac:dyDescent="0.2">
      <c r="E3348" s="1"/>
      <c r="F3348" s="1"/>
      <c r="G3348" s="1"/>
      <c r="H3348" s="4"/>
    </row>
    <row r="3349" spans="5:8" ht="12.75" customHeight="1" x14ac:dyDescent="0.2">
      <c r="E3349" s="1"/>
      <c r="F3349" s="1"/>
      <c r="G3349" s="1"/>
      <c r="H3349" s="4"/>
    </row>
    <row r="3350" spans="5:8" ht="12.75" customHeight="1" x14ac:dyDescent="0.2">
      <c r="E3350" s="1"/>
      <c r="F3350" s="1"/>
      <c r="G3350" s="1"/>
      <c r="H3350" s="4"/>
    </row>
    <row r="3351" spans="5:8" ht="12.75" customHeight="1" x14ac:dyDescent="0.2">
      <c r="E3351" s="1"/>
      <c r="F3351" s="1"/>
      <c r="G3351" s="1"/>
      <c r="H3351" s="4"/>
    </row>
    <row r="3352" spans="5:8" ht="12.75" customHeight="1" x14ac:dyDescent="0.2">
      <c r="E3352" s="1"/>
      <c r="F3352" s="1"/>
      <c r="G3352" s="1"/>
      <c r="H3352" s="4"/>
    </row>
    <row r="3353" spans="5:8" ht="12.75" customHeight="1" x14ac:dyDescent="0.2">
      <c r="E3353" s="1"/>
      <c r="F3353" s="1"/>
      <c r="G3353" s="1"/>
      <c r="H3353" s="4"/>
    </row>
    <row r="3354" spans="5:8" ht="12.75" customHeight="1" x14ac:dyDescent="0.2">
      <c r="E3354" s="1"/>
      <c r="F3354" s="1"/>
      <c r="G3354" s="1"/>
      <c r="H3354" s="4"/>
    </row>
    <row r="3355" spans="5:8" ht="12.75" customHeight="1" x14ac:dyDescent="0.2">
      <c r="E3355" s="1"/>
      <c r="F3355" s="1"/>
      <c r="G3355" s="1"/>
      <c r="H3355" s="4"/>
    </row>
    <row r="3356" spans="5:8" ht="12.75" customHeight="1" x14ac:dyDescent="0.2">
      <c r="E3356" s="1"/>
      <c r="F3356" s="1"/>
      <c r="G3356" s="1"/>
      <c r="H3356" s="4"/>
    </row>
    <row r="3357" spans="5:8" ht="12.75" customHeight="1" x14ac:dyDescent="0.2">
      <c r="E3357" s="1"/>
      <c r="F3357" s="1"/>
      <c r="G3357" s="1"/>
      <c r="H3357" s="4"/>
    </row>
    <row r="3358" spans="5:8" ht="12.75" customHeight="1" x14ac:dyDescent="0.2">
      <c r="E3358" s="1"/>
      <c r="F3358" s="1"/>
      <c r="G3358" s="1"/>
      <c r="H3358" s="4"/>
    </row>
    <row r="3359" spans="5:8" ht="12.75" customHeight="1" x14ac:dyDescent="0.2">
      <c r="E3359" s="1"/>
      <c r="F3359" s="1"/>
      <c r="G3359" s="1"/>
      <c r="H3359" s="4"/>
    </row>
    <row r="3360" spans="5:8" ht="12.75" customHeight="1" x14ac:dyDescent="0.2">
      <c r="E3360" s="1"/>
      <c r="F3360" s="1"/>
      <c r="G3360" s="1"/>
      <c r="H3360" s="4"/>
    </row>
    <row r="3361" spans="5:8" ht="12.75" customHeight="1" x14ac:dyDescent="0.2">
      <c r="E3361" s="1"/>
      <c r="F3361" s="1"/>
      <c r="G3361" s="1"/>
      <c r="H3361" s="4"/>
    </row>
    <row r="3362" spans="5:8" ht="12.75" customHeight="1" x14ac:dyDescent="0.2">
      <c r="E3362" s="1"/>
      <c r="F3362" s="1"/>
      <c r="G3362" s="1"/>
      <c r="H3362" s="4"/>
    </row>
    <row r="3363" spans="5:8" ht="12.75" customHeight="1" x14ac:dyDescent="0.2">
      <c r="E3363" s="1"/>
      <c r="F3363" s="1"/>
      <c r="G3363" s="1"/>
      <c r="H3363" s="4"/>
    </row>
    <row r="3364" spans="5:8" ht="12.75" customHeight="1" x14ac:dyDescent="0.2">
      <c r="E3364" s="1"/>
      <c r="F3364" s="1"/>
      <c r="G3364" s="1"/>
      <c r="H3364" s="4"/>
    </row>
    <row r="3365" spans="5:8" ht="12.75" customHeight="1" x14ac:dyDescent="0.2">
      <c r="E3365" s="1"/>
      <c r="F3365" s="1"/>
      <c r="G3365" s="1"/>
      <c r="H3365" s="4"/>
    </row>
    <row r="3366" spans="5:8" ht="12.75" customHeight="1" x14ac:dyDescent="0.2">
      <c r="E3366" s="1"/>
      <c r="F3366" s="1"/>
      <c r="G3366" s="1"/>
      <c r="H3366" s="4"/>
    </row>
    <row r="3367" spans="5:8" ht="12.75" customHeight="1" x14ac:dyDescent="0.2">
      <c r="E3367" s="1"/>
      <c r="F3367" s="1"/>
      <c r="G3367" s="1"/>
      <c r="H3367" s="4"/>
    </row>
    <row r="3368" spans="5:8" ht="12.75" customHeight="1" x14ac:dyDescent="0.2">
      <c r="E3368" s="1"/>
      <c r="F3368" s="1"/>
      <c r="G3368" s="1"/>
      <c r="H3368" s="4"/>
    </row>
    <row r="3369" spans="5:8" ht="12.75" customHeight="1" x14ac:dyDescent="0.2">
      <c r="E3369" s="1"/>
      <c r="F3369" s="1"/>
      <c r="G3369" s="1"/>
      <c r="H3369" s="4"/>
    </row>
    <row r="3370" spans="5:8" ht="12.75" customHeight="1" x14ac:dyDescent="0.2">
      <c r="E3370" s="1"/>
      <c r="F3370" s="1"/>
      <c r="G3370" s="1"/>
      <c r="H3370" s="4"/>
    </row>
    <row r="3371" spans="5:8" ht="12.75" customHeight="1" x14ac:dyDescent="0.2">
      <c r="E3371" s="1"/>
      <c r="F3371" s="1"/>
      <c r="G3371" s="1"/>
      <c r="H3371" s="4"/>
    </row>
    <row r="3372" spans="5:8" ht="12.75" customHeight="1" x14ac:dyDescent="0.2">
      <c r="E3372" s="1"/>
      <c r="F3372" s="1"/>
      <c r="G3372" s="1"/>
      <c r="H3372" s="4"/>
    </row>
    <row r="3373" spans="5:8" ht="12.75" customHeight="1" x14ac:dyDescent="0.2">
      <c r="E3373" s="1"/>
      <c r="F3373" s="1"/>
      <c r="G3373" s="1"/>
      <c r="H3373" s="4"/>
    </row>
    <row r="3374" spans="5:8" ht="12.75" customHeight="1" x14ac:dyDescent="0.2">
      <c r="E3374" s="1"/>
      <c r="F3374" s="1"/>
      <c r="G3374" s="1"/>
      <c r="H3374" s="4"/>
    </row>
    <row r="3375" spans="5:8" ht="12.75" customHeight="1" x14ac:dyDescent="0.2">
      <c r="E3375" s="1"/>
      <c r="F3375" s="1"/>
      <c r="G3375" s="1"/>
      <c r="H3375" s="4"/>
    </row>
    <row r="3376" spans="5:8" ht="12.75" customHeight="1" x14ac:dyDescent="0.2">
      <c r="E3376" s="1"/>
      <c r="F3376" s="1"/>
      <c r="G3376" s="1"/>
      <c r="H3376" s="4"/>
    </row>
    <row r="3377" spans="5:8" ht="12.75" customHeight="1" x14ac:dyDescent="0.2">
      <c r="E3377" s="1"/>
      <c r="F3377" s="1"/>
      <c r="G3377" s="1"/>
      <c r="H3377" s="4"/>
    </row>
    <row r="3378" spans="5:8" ht="12.75" customHeight="1" x14ac:dyDescent="0.2">
      <c r="E3378" s="1"/>
      <c r="F3378" s="1"/>
      <c r="G3378" s="1"/>
      <c r="H3378" s="4"/>
    </row>
    <row r="3379" spans="5:8" ht="12.75" customHeight="1" x14ac:dyDescent="0.2">
      <c r="E3379" s="1"/>
      <c r="F3379" s="1"/>
      <c r="G3379" s="1"/>
      <c r="H3379" s="4"/>
    </row>
    <row r="3380" spans="5:8" ht="12.75" customHeight="1" x14ac:dyDescent="0.2">
      <c r="E3380" s="1"/>
      <c r="F3380" s="1"/>
      <c r="G3380" s="1"/>
      <c r="H3380" s="4"/>
    </row>
    <row r="3381" spans="5:8" ht="12.75" customHeight="1" x14ac:dyDescent="0.2">
      <c r="E3381" s="1"/>
      <c r="F3381" s="1"/>
      <c r="G3381" s="1"/>
      <c r="H3381" s="4"/>
    </row>
    <row r="3382" spans="5:8" ht="12.75" customHeight="1" x14ac:dyDescent="0.2">
      <c r="E3382" s="1"/>
      <c r="F3382" s="1"/>
      <c r="G3382" s="1"/>
      <c r="H3382" s="4"/>
    </row>
    <row r="3383" spans="5:8" ht="12.75" customHeight="1" x14ac:dyDescent="0.2">
      <c r="E3383" s="1"/>
      <c r="F3383" s="1"/>
      <c r="G3383" s="1"/>
      <c r="H3383" s="4"/>
    </row>
    <row r="3384" spans="5:8" ht="12.75" customHeight="1" x14ac:dyDescent="0.2">
      <c r="E3384" s="1"/>
      <c r="F3384" s="1"/>
      <c r="G3384" s="1"/>
      <c r="H3384" s="4"/>
    </row>
    <row r="3385" spans="5:8" ht="12.75" customHeight="1" x14ac:dyDescent="0.2">
      <c r="E3385" s="1"/>
      <c r="F3385" s="1"/>
      <c r="G3385" s="1"/>
      <c r="H3385" s="4"/>
    </row>
    <row r="3386" spans="5:8" ht="12.75" customHeight="1" x14ac:dyDescent="0.2">
      <c r="E3386" s="1"/>
      <c r="F3386" s="1"/>
      <c r="G3386" s="1"/>
      <c r="H3386" s="4"/>
    </row>
    <row r="3387" spans="5:8" ht="12.75" customHeight="1" x14ac:dyDescent="0.2">
      <c r="E3387" s="1"/>
      <c r="F3387" s="1"/>
      <c r="G3387" s="1"/>
      <c r="H3387" s="4"/>
    </row>
    <row r="3388" spans="5:8" ht="12.75" customHeight="1" x14ac:dyDescent="0.2">
      <c r="E3388" s="1"/>
      <c r="F3388" s="1"/>
      <c r="G3388" s="1"/>
      <c r="H3388" s="4"/>
    </row>
    <row r="3389" spans="5:8" ht="12.75" customHeight="1" x14ac:dyDescent="0.2">
      <c r="E3389" s="1"/>
      <c r="F3389" s="1"/>
      <c r="G3389" s="1"/>
      <c r="H3389" s="4"/>
    </row>
    <row r="3390" spans="5:8" ht="12.75" customHeight="1" x14ac:dyDescent="0.2">
      <c r="E3390" s="1"/>
      <c r="F3390" s="1"/>
      <c r="G3390" s="1"/>
      <c r="H3390" s="4"/>
    </row>
    <row r="3391" spans="5:8" ht="12.75" customHeight="1" x14ac:dyDescent="0.2">
      <c r="E3391" s="1"/>
      <c r="F3391" s="1"/>
      <c r="G3391" s="1"/>
      <c r="H3391" s="4"/>
    </row>
    <row r="3392" spans="5:8" ht="12.75" customHeight="1" x14ac:dyDescent="0.2">
      <c r="E3392" s="1"/>
      <c r="F3392" s="1"/>
      <c r="G3392" s="1"/>
      <c r="H3392" s="4"/>
    </row>
    <row r="3393" spans="5:8" ht="12.75" customHeight="1" x14ac:dyDescent="0.2">
      <c r="E3393" s="1"/>
      <c r="F3393" s="1"/>
      <c r="G3393" s="1"/>
      <c r="H3393" s="4"/>
    </row>
    <row r="3394" spans="5:8" ht="12.75" customHeight="1" x14ac:dyDescent="0.2">
      <c r="E3394" s="1"/>
      <c r="F3394" s="1"/>
      <c r="G3394" s="1"/>
      <c r="H3394" s="4"/>
    </row>
    <row r="3395" spans="5:8" ht="12.75" customHeight="1" x14ac:dyDescent="0.2">
      <c r="E3395" s="1"/>
      <c r="F3395" s="1"/>
      <c r="G3395" s="1"/>
      <c r="H3395" s="4"/>
    </row>
    <row r="3396" spans="5:8" ht="12.75" customHeight="1" x14ac:dyDescent="0.2">
      <c r="E3396" s="1"/>
      <c r="F3396" s="1"/>
      <c r="G3396" s="1"/>
      <c r="H3396" s="4"/>
    </row>
    <row r="3397" spans="5:8" ht="12.75" customHeight="1" x14ac:dyDescent="0.2">
      <c r="E3397" s="1"/>
      <c r="F3397" s="1"/>
      <c r="G3397" s="1"/>
      <c r="H3397" s="4"/>
    </row>
    <row r="3398" spans="5:8" ht="12.75" customHeight="1" x14ac:dyDescent="0.2">
      <c r="E3398" s="1"/>
      <c r="F3398" s="1"/>
      <c r="G3398" s="1"/>
      <c r="H3398" s="4"/>
    </row>
    <row r="3399" spans="5:8" ht="12.75" customHeight="1" x14ac:dyDescent="0.2">
      <c r="E3399" s="1"/>
      <c r="F3399" s="1"/>
      <c r="G3399" s="1"/>
      <c r="H3399" s="4"/>
    </row>
    <row r="3400" spans="5:8" ht="12.75" customHeight="1" x14ac:dyDescent="0.2">
      <c r="E3400" s="1"/>
      <c r="F3400" s="1"/>
      <c r="G3400" s="1"/>
      <c r="H3400" s="4"/>
    </row>
    <row r="3401" spans="5:8" ht="12.75" customHeight="1" x14ac:dyDescent="0.2">
      <c r="E3401" s="1"/>
      <c r="F3401" s="1"/>
      <c r="G3401" s="1"/>
      <c r="H3401" s="4"/>
    </row>
    <row r="3402" spans="5:8" ht="12.75" customHeight="1" x14ac:dyDescent="0.2">
      <c r="E3402" s="1"/>
      <c r="F3402" s="1"/>
      <c r="G3402" s="1"/>
      <c r="H3402" s="4"/>
    </row>
    <row r="3403" spans="5:8" ht="12.75" customHeight="1" x14ac:dyDescent="0.2">
      <c r="E3403" s="1"/>
      <c r="F3403" s="1"/>
      <c r="G3403" s="1"/>
      <c r="H3403" s="4"/>
    </row>
    <row r="3404" spans="5:8" ht="12.75" customHeight="1" x14ac:dyDescent="0.2">
      <c r="E3404" s="1"/>
      <c r="F3404" s="1"/>
      <c r="G3404" s="1"/>
      <c r="H3404" s="4"/>
    </row>
    <row r="3405" spans="5:8" ht="12.75" customHeight="1" x14ac:dyDescent="0.2">
      <c r="E3405" s="1"/>
      <c r="F3405" s="1"/>
      <c r="G3405" s="1"/>
      <c r="H3405" s="4"/>
    </row>
    <row r="3406" spans="5:8" ht="12.75" customHeight="1" x14ac:dyDescent="0.2">
      <c r="E3406" s="1"/>
      <c r="F3406" s="1"/>
      <c r="G3406" s="1"/>
      <c r="H3406" s="4"/>
    </row>
    <row r="3407" spans="5:8" ht="12.75" customHeight="1" x14ac:dyDescent="0.2">
      <c r="E3407" s="1"/>
      <c r="F3407" s="1"/>
      <c r="G3407" s="1"/>
      <c r="H3407" s="4"/>
    </row>
    <row r="3408" spans="5:8" ht="12.75" customHeight="1" x14ac:dyDescent="0.2">
      <c r="E3408" s="1"/>
      <c r="F3408" s="1"/>
      <c r="G3408" s="1"/>
      <c r="H3408" s="4"/>
    </row>
    <row r="3409" spans="5:8" ht="12.75" customHeight="1" x14ac:dyDescent="0.2">
      <c r="E3409" s="1"/>
      <c r="F3409" s="1"/>
      <c r="G3409" s="1"/>
      <c r="H3409" s="4"/>
    </row>
    <row r="3410" spans="5:8" ht="12.75" customHeight="1" x14ac:dyDescent="0.2">
      <c r="E3410" s="1"/>
      <c r="F3410" s="1"/>
      <c r="G3410" s="1"/>
      <c r="H3410" s="4"/>
    </row>
    <row r="3411" spans="5:8" ht="12.75" customHeight="1" x14ac:dyDescent="0.2">
      <c r="E3411" s="1"/>
      <c r="F3411" s="1"/>
      <c r="G3411" s="1"/>
      <c r="H3411" s="4"/>
    </row>
    <row r="3412" spans="5:8" ht="12.75" customHeight="1" x14ac:dyDescent="0.2">
      <c r="E3412" s="1"/>
      <c r="F3412" s="1"/>
      <c r="G3412" s="1"/>
      <c r="H3412" s="4"/>
    </row>
    <row r="3413" spans="5:8" ht="12.75" customHeight="1" x14ac:dyDescent="0.2">
      <c r="E3413" s="1"/>
      <c r="F3413" s="1"/>
      <c r="G3413" s="1"/>
      <c r="H3413" s="4"/>
    </row>
    <row r="3414" spans="5:8" ht="12.75" customHeight="1" x14ac:dyDescent="0.2">
      <c r="E3414" s="1"/>
      <c r="F3414" s="1"/>
      <c r="G3414" s="1"/>
      <c r="H3414" s="4"/>
    </row>
    <row r="3415" spans="5:8" ht="12.75" customHeight="1" x14ac:dyDescent="0.2">
      <c r="E3415" s="1"/>
      <c r="F3415" s="1"/>
      <c r="G3415" s="1"/>
      <c r="H3415" s="4"/>
    </row>
    <row r="3416" spans="5:8" ht="12.75" customHeight="1" x14ac:dyDescent="0.2">
      <c r="E3416" s="1"/>
      <c r="F3416" s="1"/>
      <c r="G3416" s="1"/>
      <c r="H3416" s="4"/>
    </row>
    <row r="3417" spans="5:8" ht="12.75" customHeight="1" x14ac:dyDescent="0.2">
      <c r="E3417" s="1"/>
      <c r="F3417" s="1"/>
      <c r="G3417" s="1"/>
      <c r="H3417" s="4"/>
    </row>
    <row r="3418" spans="5:8" ht="12.75" customHeight="1" x14ac:dyDescent="0.2">
      <c r="E3418" s="1"/>
      <c r="F3418" s="1"/>
      <c r="G3418" s="1"/>
      <c r="H3418" s="4"/>
    </row>
    <row r="3419" spans="5:8" ht="12.75" customHeight="1" x14ac:dyDescent="0.2">
      <c r="E3419" s="1"/>
      <c r="F3419" s="1"/>
      <c r="G3419" s="1"/>
      <c r="H3419" s="4"/>
    </row>
    <row r="3420" spans="5:8" ht="12.75" customHeight="1" x14ac:dyDescent="0.2">
      <c r="E3420" s="1"/>
      <c r="F3420" s="1"/>
      <c r="G3420" s="1"/>
      <c r="H3420" s="4"/>
    </row>
    <row r="3421" spans="5:8" ht="12.75" customHeight="1" x14ac:dyDescent="0.2">
      <c r="E3421" s="1"/>
      <c r="F3421" s="1"/>
      <c r="G3421" s="1"/>
      <c r="H3421" s="4"/>
    </row>
    <row r="3422" spans="5:8" ht="12.75" customHeight="1" x14ac:dyDescent="0.2">
      <c r="E3422" s="1"/>
      <c r="F3422" s="1"/>
      <c r="G3422" s="1"/>
      <c r="H3422" s="4"/>
    </row>
    <row r="3423" spans="5:8" ht="12.75" customHeight="1" x14ac:dyDescent="0.2">
      <c r="E3423" s="1"/>
      <c r="F3423" s="1"/>
      <c r="G3423" s="1"/>
      <c r="H3423" s="4"/>
    </row>
    <row r="3424" spans="5:8" ht="12.75" customHeight="1" x14ac:dyDescent="0.2">
      <c r="E3424" s="1"/>
      <c r="F3424" s="1"/>
      <c r="G3424" s="1"/>
      <c r="H3424" s="4"/>
    </row>
    <row r="3425" spans="5:8" ht="12.75" customHeight="1" x14ac:dyDescent="0.2">
      <c r="E3425" s="1"/>
      <c r="F3425" s="1"/>
      <c r="G3425" s="1"/>
      <c r="H3425" s="4"/>
    </row>
    <row r="3426" spans="5:8" ht="12.75" customHeight="1" x14ac:dyDescent="0.2">
      <c r="E3426" s="1"/>
      <c r="F3426" s="1"/>
      <c r="G3426" s="1"/>
      <c r="H3426" s="4"/>
    </row>
    <row r="3427" spans="5:8" ht="12.75" customHeight="1" x14ac:dyDescent="0.2">
      <c r="E3427" s="1"/>
      <c r="F3427" s="1"/>
      <c r="G3427" s="1"/>
      <c r="H3427" s="4"/>
    </row>
    <row r="3428" spans="5:8" ht="12.75" customHeight="1" x14ac:dyDescent="0.2">
      <c r="E3428" s="1"/>
      <c r="F3428" s="1"/>
      <c r="G3428" s="1"/>
      <c r="H3428" s="4"/>
    </row>
    <row r="3429" spans="5:8" ht="12.75" customHeight="1" x14ac:dyDescent="0.2">
      <c r="E3429" s="1"/>
      <c r="F3429" s="1"/>
      <c r="G3429" s="1"/>
      <c r="H3429" s="4"/>
    </row>
    <row r="3430" spans="5:8" ht="12.75" customHeight="1" x14ac:dyDescent="0.2">
      <c r="E3430" s="1"/>
      <c r="F3430" s="1"/>
      <c r="G3430" s="1"/>
      <c r="H3430" s="4"/>
    </row>
    <row r="3431" spans="5:8" ht="12.75" customHeight="1" x14ac:dyDescent="0.2">
      <c r="E3431" s="1"/>
      <c r="F3431" s="1"/>
      <c r="G3431" s="1"/>
      <c r="H3431" s="4"/>
    </row>
    <row r="3432" spans="5:8" ht="12.75" customHeight="1" x14ac:dyDescent="0.2">
      <c r="E3432" s="1"/>
      <c r="F3432" s="1"/>
      <c r="G3432" s="1"/>
      <c r="H3432" s="4"/>
    </row>
    <row r="3433" spans="5:8" ht="12.75" customHeight="1" x14ac:dyDescent="0.2">
      <c r="E3433" s="1"/>
      <c r="F3433" s="1"/>
      <c r="G3433" s="1"/>
      <c r="H3433" s="4"/>
    </row>
    <row r="3434" spans="5:8" ht="12.75" customHeight="1" x14ac:dyDescent="0.2">
      <c r="E3434" s="1"/>
      <c r="F3434" s="1"/>
      <c r="G3434" s="1"/>
      <c r="H3434" s="4"/>
    </row>
    <row r="3435" spans="5:8" ht="12.75" customHeight="1" x14ac:dyDescent="0.2">
      <c r="E3435" s="1"/>
      <c r="F3435" s="1"/>
      <c r="G3435" s="1"/>
      <c r="H3435" s="4"/>
    </row>
    <row r="3436" spans="5:8" ht="12.75" customHeight="1" x14ac:dyDescent="0.2">
      <c r="E3436" s="1"/>
      <c r="F3436" s="1"/>
      <c r="G3436" s="1"/>
      <c r="H3436" s="4"/>
    </row>
    <row r="3437" spans="5:8" ht="12.75" customHeight="1" x14ac:dyDescent="0.2">
      <c r="E3437" s="1"/>
      <c r="F3437" s="1"/>
      <c r="G3437" s="1"/>
      <c r="H3437" s="4"/>
    </row>
    <row r="3438" spans="5:8" ht="12.75" customHeight="1" x14ac:dyDescent="0.2">
      <c r="E3438" s="1"/>
      <c r="F3438" s="1"/>
      <c r="G3438" s="1"/>
      <c r="H3438" s="4"/>
    </row>
    <row r="3439" spans="5:8" ht="12.75" customHeight="1" x14ac:dyDescent="0.2">
      <c r="E3439" s="1"/>
      <c r="F3439" s="1"/>
      <c r="G3439" s="1"/>
      <c r="H3439" s="4"/>
    </row>
    <row r="3440" spans="5:8" ht="12.75" customHeight="1" x14ac:dyDescent="0.2">
      <c r="E3440" s="1"/>
      <c r="F3440" s="1"/>
      <c r="G3440" s="1"/>
      <c r="H3440" s="4"/>
    </row>
    <row r="3441" spans="5:8" ht="12.75" customHeight="1" x14ac:dyDescent="0.2">
      <c r="E3441" s="1"/>
      <c r="F3441" s="1"/>
      <c r="G3441" s="1"/>
      <c r="H3441" s="4"/>
    </row>
    <row r="3442" spans="5:8" ht="12.75" customHeight="1" x14ac:dyDescent="0.2">
      <c r="E3442" s="1"/>
      <c r="F3442" s="1"/>
      <c r="G3442" s="1"/>
      <c r="H3442" s="4"/>
    </row>
    <row r="3443" spans="5:8" ht="12.75" customHeight="1" x14ac:dyDescent="0.2">
      <c r="E3443" s="1"/>
      <c r="F3443" s="1"/>
      <c r="G3443" s="1"/>
      <c r="H3443" s="4"/>
    </row>
    <row r="3444" spans="5:8" ht="12.75" customHeight="1" x14ac:dyDescent="0.2">
      <c r="E3444" s="1"/>
      <c r="F3444" s="1"/>
      <c r="G3444" s="1"/>
      <c r="H3444" s="4"/>
    </row>
    <row r="3445" spans="5:8" ht="12.75" customHeight="1" x14ac:dyDescent="0.2">
      <c r="E3445" s="1"/>
      <c r="F3445" s="1"/>
      <c r="G3445" s="1"/>
      <c r="H3445" s="4"/>
    </row>
    <row r="3446" spans="5:8" ht="12.75" customHeight="1" x14ac:dyDescent="0.2">
      <c r="E3446" s="1"/>
      <c r="F3446" s="1"/>
      <c r="G3446" s="1"/>
      <c r="H3446" s="4"/>
    </row>
    <row r="3447" spans="5:8" ht="12.75" customHeight="1" x14ac:dyDescent="0.2">
      <c r="E3447" s="1"/>
      <c r="F3447" s="1"/>
      <c r="G3447" s="1"/>
      <c r="H3447" s="4"/>
    </row>
    <row r="3448" spans="5:8" ht="12.75" customHeight="1" x14ac:dyDescent="0.2">
      <c r="E3448" s="1"/>
      <c r="F3448" s="1"/>
      <c r="G3448" s="1"/>
      <c r="H3448" s="4"/>
    </row>
    <row r="3449" spans="5:8" ht="12.75" customHeight="1" x14ac:dyDescent="0.2">
      <c r="E3449" s="1"/>
      <c r="F3449" s="1"/>
      <c r="G3449" s="1"/>
      <c r="H3449" s="4"/>
    </row>
    <row r="3450" spans="5:8" ht="12.75" customHeight="1" x14ac:dyDescent="0.2">
      <c r="E3450" s="1"/>
      <c r="F3450" s="1"/>
      <c r="G3450" s="1"/>
      <c r="H3450" s="4"/>
    </row>
    <row r="3451" spans="5:8" ht="12.75" customHeight="1" x14ac:dyDescent="0.2">
      <c r="E3451" s="1"/>
      <c r="F3451" s="1"/>
      <c r="G3451" s="1"/>
      <c r="H3451" s="4"/>
    </row>
    <row r="3452" spans="5:8" ht="12.75" customHeight="1" x14ac:dyDescent="0.2">
      <c r="E3452" s="1"/>
      <c r="F3452" s="1"/>
      <c r="G3452" s="1"/>
      <c r="H3452" s="4"/>
    </row>
    <row r="3453" spans="5:8" ht="12.75" customHeight="1" x14ac:dyDescent="0.2">
      <c r="E3453" s="1"/>
      <c r="F3453" s="1"/>
      <c r="G3453" s="1"/>
      <c r="H3453" s="4"/>
    </row>
    <row r="3454" spans="5:8" ht="12.75" customHeight="1" x14ac:dyDescent="0.2">
      <c r="E3454" s="1"/>
      <c r="F3454" s="1"/>
      <c r="G3454" s="1"/>
      <c r="H3454" s="4"/>
    </row>
    <row r="3455" spans="5:8" ht="12.75" customHeight="1" x14ac:dyDescent="0.2">
      <c r="E3455" s="1"/>
      <c r="F3455" s="1"/>
      <c r="G3455" s="1"/>
      <c r="H3455" s="4"/>
    </row>
    <row r="3456" spans="5:8" ht="12.75" customHeight="1" x14ac:dyDescent="0.2">
      <c r="E3456" s="1"/>
      <c r="F3456" s="1"/>
      <c r="G3456" s="1"/>
      <c r="H3456" s="4"/>
    </row>
    <row r="3457" spans="5:8" ht="12.75" customHeight="1" x14ac:dyDescent="0.2">
      <c r="E3457" s="1"/>
      <c r="F3457" s="1"/>
      <c r="G3457" s="1"/>
      <c r="H3457" s="4"/>
    </row>
    <row r="3458" spans="5:8" ht="12.75" customHeight="1" x14ac:dyDescent="0.2">
      <c r="E3458" s="1"/>
      <c r="F3458" s="1"/>
      <c r="G3458" s="1"/>
      <c r="H3458" s="4"/>
    </row>
    <row r="3459" spans="5:8" ht="12.75" customHeight="1" x14ac:dyDescent="0.2">
      <c r="E3459" s="1"/>
      <c r="F3459" s="1"/>
      <c r="G3459" s="1"/>
      <c r="H3459" s="4"/>
    </row>
    <row r="3460" spans="5:8" ht="12.75" customHeight="1" x14ac:dyDescent="0.2">
      <c r="E3460" s="1"/>
      <c r="F3460" s="1"/>
      <c r="G3460" s="1"/>
      <c r="H3460" s="4"/>
    </row>
    <row r="3461" spans="5:8" ht="12.75" customHeight="1" x14ac:dyDescent="0.2">
      <c r="E3461" s="1"/>
      <c r="F3461" s="1"/>
      <c r="G3461" s="1"/>
      <c r="H3461" s="4"/>
    </row>
    <row r="3462" spans="5:8" ht="12.75" customHeight="1" x14ac:dyDescent="0.2">
      <c r="E3462" s="1"/>
      <c r="F3462" s="1"/>
      <c r="G3462" s="1"/>
      <c r="H3462" s="4"/>
    </row>
    <row r="3463" spans="5:8" ht="12.75" customHeight="1" x14ac:dyDescent="0.2">
      <c r="E3463" s="1"/>
      <c r="F3463" s="1"/>
      <c r="G3463" s="1"/>
      <c r="H3463" s="4"/>
    </row>
    <row r="3464" spans="5:8" ht="12.75" customHeight="1" x14ac:dyDescent="0.2">
      <c r="E3464" s="1"/>
      <c r="F3464" s="1"/>
      <c r="G3464" s="1"/>
      <c r="H3464" s="4"/>
    </row>
    <row r="3465" spans="5:8" ht="12.75" customHeight="1" x14ac:dyDescent="0.2">
      <c r="E3465" s="1"/>
      <c r="F3465" s="1"/>
      <c r="G3465" s="1"/>
      <c r="H3465" s="4"/>
    </row>
    <row r="3466" spans="5:8" ht="12.75" customHeight="1" x14ac:dyDescent="0.2">
      <c r="E3466" s="1"/>
      <c r="F3466" s="1"/>
      <c r="G3466" s="1"/>
      <c r="H3466" s="4"/>
    </row>
    <row r="3467" spans="5:8" ht="12.75" customHeight="1" x14ac:dyDescent="0.2">
      <c r="E3467" s="1"/>
      <c r="F3467" s="1"/>
      <c r="G3467" s="1"/>
      <c r="H3467" s="4"/>
    </row>
    <row r="3468" spans="5:8" ht="12.75" customHeight="1" x14ac:dyDescent="0.2">
      <c r="E3468" s="1"/>
      <c r="F3468" s="1"/>
      <c r="G3468" s="1"/>
      <c r="H3468" s="4"/>
    </row>
    <row r="3469" spans="5:8" ht="12.75" customHeight="1" x14ac:dyDescent="0.2">
      <c r="E3469" s="1"/>
      <c r="F3469" s="1"/>
      <c r="G3469" s="1"/>
      <c r="H3469" s="4"/>
    </row>
    <row r="3470" spans="5:8" ht="12.75" customHeight="1" x14ac:dyDescent="0.2">
      <c r="E3470" s="1"/>
      <c r="F3470" s="1"/>
      <c r="G3470" s="1"/>
      <c r="H3470" s="4"/>
    </row>
    <row r="3471" spans="5:8" ht="12.75" customHeight="1" x14ac:dyDescent="0.2">
      <c r="E3471" s="1"/>
      <c r="F3471" s="1"/>
      <c r="G3471" s="1"/>
      <c r="H3471" s="4"/>
    </row>
    <row r="3472" spans="5:8" ht="12.75" customHeight="1" x14ac:dyDescent="0.2">
      <c r="E3472" s="1"/>
      <c r="F3472" s="1"/>
      <c r="G3472" s="1"/>
      <c r="H3472" s="4"/>
    </row>
    <row r="3473" spans="5:8" ht="12.75" customHeight="1" x14ac:dyDescent="0.2">
      <c r="E3473" s="1"/>
      <c r="F3473" s="1"/>
      <c r="G3473" s="1"/>
      <c r="H3473" s="4"/>
    </row>
    <row r="3474" spans="5:8" ht="12.75" customHeight="1" x14ac:dyDescent="0.2">
      <c r="E3474" s="1"/>
      <c r="F3474" s="1"/>
      <c r="G3474" s="1"/>
      <c r="H3474" s="4"/>
    </row>
    <row r="3475" spans="5:8" ht="12.75" customHeight="1" x14ac:dyDescent="0.2">
      <c r="E3475" s="1"/>
      <c r="F3475" s="1"/>
      <c r="G3475" s="1"/>
      <c r="H3475" s="4"/>
    </row>
    <row r="3476" spans="5:8" ht="12.75" customHeight="1" x14ac:dyDescent="0.2">
      <c r="E3476" s="1"/>
      <c r="F3476" s="1"/>
      <c r="G3476" s="1"/>
      <c r="H3476" s="4"/>
    </row>
    <row r="3477" spans="5:8" ht="12.75" customHeight="1" x14ac:dyDescent="0.2">
      <c r="E3477" s="1"/>
      <c r="F3477" s="1"/>
      <c r="G3477" s="1"/>
      <c r="H3477" s="4"/>
    </row>
    <row r="3478" spans="5:8" ht="12.75" customHeight="1" x14ac:dyDescent="0.2">
      <c r="E3478" s="1"/>
      <c r="F3478" s="1"/>
      <c r="G3478" s="1"/>
      <c r="H3478" s="4"/>
    </row>
    <row r="3479" spans="5:8" ht="12.75" customHeight="1" x14ac:dyDescent="0.2">
      <c r="E3479" s="1"/>
      <c r="F3479" s="1"/>
      <c r="G3479" s="1"/>
      <c r="H3479" s="4"/>
    </row>
    <row r="3480" spans="5:8" ht="12.75" customHeight="1" x14ac:dyDescent="0.2">
      <c r="E3480" s="1"/>
      <c r="F3480" s="1"/>
      <c r="G3480" s="1"/>
      <c r="H3480" s="4"/>
    </row>
    <row r="3481" spans="5:8" ht="12.75" customHeight="1" x14ac:dyDescent="0.2">
      <c r="E3481" s="1"/>
      <c r="F3481" s="1"/>
      <c r="G3481" s="1"/>
      <c r="H3481" s="4"/>
    </row>
    <row r="3482" spans="5:8" ht="12.75" customHeight="1" x14ac:dyDescent="0.2">
      <c r="E3482" s="1"/>
      <c r="F3482" s="1"/>
      <c r="G3482" s="1"/>
      <c r="H3482" s="4"/>
    </row>
    <row r="3483" spans="5:8" ht="12.75" customHeight="1" x14ac:dyDescent="0.2">
      <c r="E3483" s="1"/>
      <c r="F3483" s="1"/>
      <c r="G3483" s="1"/>
      <c r="H3483" s="4"/>
    </row>
    <row r="3484" spans="5:8" ht="12.75" customHeight="1" x14ac:dyDescent="0.2">
      <c r="E3484" s="1"/>
      <c r="F3484" s="1"/>
      <c r="G3484" s="1"/>
      <c r="H3484" s="4"/>
    </row>
    <row r="3485" spans="5:8" ht="12.75" customHeight="1" x14ac:dyDescent="0.2">
      <c r="E3485" s="1"/>
      <c r="F3485" s="1"/>
      <c r="G3485" s="1"/>
      <c r="H3485" s="4"/>
    </row>
    <row r="3486" spans="5:8" ht="12.75" customHeight="1" x14ac:dyDescent="0.2">
      <c r="E3486" s="1"/>
      <c r="F3486" s="1"/>
      <c r="G3486" s="1"/>
      <c r="H3486" s="4"/>
    </row>
    <row r="3487" spans="5:8" ht="12.75" customHeight="1" x14ac:dyDescent="0.2">
      <c r="E3487" s="1"/>
      <c r="F3487" s="1"/>
      <c r="G3487" s="1"/>
      <c r="H3487" s="4"/>
    </row>
    <row r="3488" spans="5:8" ht="12.75" customHeight="1" x14ac:dyDescent="0.2">
      <c r="E3488" s="1"/>
      <c r="F3488" s="1"/>
      <c r="G3488" s="1"/>
      <c r="H3488" s="4"/>
    </row>
    <row r="3489" spans="5:8" ht="12.75" customHeight="1" x14ac:dyDescent="0.2">
      <c r="E3489" s="1"/>
      <c r="F3489" s="1"/>
      <c r="G3489" s="1"/>
      <c r="H3489" s="4"/>
    </row>
    <row r="3490" spans="5:8" ht="12.75" customHeight="1" x14ac:dyDescent="0.2">
      <c r="E3490" s="1"/>
      <c r="F3490" s="1"/>
      <c r="G3490" s="1"/>
      <c r="H3490" s="4"/>
    </row>
    <row r="3491" spans="5:8" ht="12.75" customHeight="1" x14ac:dyDescent="0.2">
      <c r="E3491" s="1"/>
      <c r="F3491" s="1"/>
      <c r="G3491" s="1"/>
      <c r="H3491" s="4"/>
    </row>
    <row r="3492" spans="5:8" ht="12.75" customHeight="1" x14ac:dyDescent="0.2">
      <c r="E3492" s="1"/>
      <c r="F3492" s="1"/>
      <c r="G3492" s="1"/>
      <c r="H3492" s="4"/>
    </row>
    <row r="3493" spans="5:8" ht="12.75" customHeight="1" x14ac:dyDescent="0.2">
      <c r="E3493" s="1"/>
      <c r="F3493" s="1"/>
      <c r="G3493" s="1"/>
      <c r="H3493" s="4"/>
    </row>
    <row r="3494" spans="5:8" ht="12.75" customHeight="1" x14ac:dyDescent="0.2">
      <c r="E3494" s="1"/>
      <c r="F3494" s="1"/>
      <c r="G3494" s="1"/>
      <c r="H3494" s="4"/>
    </row>
    <row r="3495" spans="5:8" ht="12.75" customHeight="1" x14ac:dyDescent="0.2">
      <c r="E3495" s="1"/>
      <c r="F3495" s="1"/>
      <c r="G3495" s="1"/>
      <c r="H3495" s="4"/>
    </row>
    <row r="3496" spans="5:8" ht="12.75" customHeight="1" x14ac:dyDescent="0.2">
      <c r="E3496" s="1"/>
      <c r="F3496" s="1"/>
      <c r="G3496" s="1"/>
      <c r="H3496" s="4"/>
    </row>
    <row r="3497" spans="5:8" ht="12.75" customHeight="1" x14ac:dyDescent="0.2">
      <c r="E3497" s="1"/>
      <c r="F3497" s="1"/>
      <c r="G3497" s="1"/>
      <c r="H3497" s="4"/>
    </row>
    <row r="3498" spans="5:8" ht="12.75" customHeight="1" x14ac:dyDescent="0.2">
      <c r="E3498" s="1"/>
      <c r="F3498" s="1"/>
      <c r="G3498" s="1"/>
      <c r="H3498" s="4"/>
    </row>
    <row r="3499" spans="5:8" ht="12.75" customHeight="1" x14ac:dyDescent="0.2">
      <c r="E3499" s="1"/>
      <c r="F3499" s="1"/>
      <c r="G3499" s="1"/>
      <c r="H3499" s="4"/>
    </row>
    <row r="3500" spans="5:8" ht="12.75" customHeight="1" x14ac:dyDescent="0.2">
      <c r="E3500" s="1"/>
      <c r="F3500" s="1"/>
      <c r="G3500" s="1"/>
      <c r="H3500" s="4"/>
    </row>
    <row r="3501" spans="5:8" ht="12.75" customHeight="1" x14ac:dyDescent="0.2">
      <c r="E3501" s="1"/>
      <c r="F3501" s="1"/>
      <c r="G3501" s="1"/>
      <c r="H3501" s="4"/>
    </row>
    <row r="3502" spans="5:8" ht="12.75" customHeight="1" x14ac:dyDescent="0.2">
      <c r="E3502" s="1"/>
      <c r="F3502" s="1"/>
      <c r="G3502" s="1"/>
      <c r="H3502" s="4"/>
    </row>
    <row r="3503" spans="5:8" ht="12.75" customHeight="1" x14ac:dyDescent="0.2">
      <c r="E3503" s="1"/>
      <c r="F3503" s="1"/>
      <c r="G3503" s="1"/>
      <c r="H3503" s="4"/>
    </row>
    <row r="3504" spans="5:8" ht="12.75" customHeight="1" x14ac:dyDescent="0.2">
      <c r="E3504" s="1"/>
      <c r="F3504" s="1"/>
      <c r="G3504" s="1"/>
      <c r="H3504" s="4"/>
    </row>
    <row r="3505" spans="5:8" ht="12.75" customHeight="1" x14ac:dyDescent="0.2">
      <c r="E3505" s="1"/>
      <c r="F3505" s="1"/>
      <c r="G3505" s="1"/>
      <c r="H3505" s="4"/>
    </row>
    <row r="3506" spans="5:8" ht="12.75" customHeight="1" x14ac:dyDescent="0.2">
      <c r="E3506" s="1"/>
      <c r="F3506" s="1"/>
      <c r="G3506" s="1"/>
      <c r="H3506" s="4"/>
    </row>
    <row r="3507" spans="5:8" ht="12.75" customHeight="1" x14ac:dyDescent="0.2">
      <c r="E3507" s="1"/>
      <c r="F3507" s="1"/>
      <c r="G3507" s="1"/>
      <c r="H3507" s="4"/>
    </row>
    <row r="3508" spans="5:8" ht="12.75" customHeight="1" x14ac:dyDescent="0.2">
      <c r="E3508" s="1"/>
      <c r="F3508" s="1"/>
      <c r="G3508" s="1"/>
      <c r="H3508" s="4"/>
    </row>
    <row r="3509" spans="5:8" ht="12.75" customHeight="1" x14ac:dyDescent="0.2">
      <c r="E3509" s="1"/>
      <c r="F3509" s="1"/>
      <c r="G3509" s="1"/>
      <c r="H3509" s="4"/>
    </row>
    <row r="3510" spans="5:8" ht="12.75" customHeight="1" x14ac:dyDescent="0.2">
      <c r="E3510" s="1"/>
      <c r="F3510" s="1"/>
      <c r="G3510" s="1"/>
      <c r="H3510" s="4"/>
    </row>
    <row r="3511" spans="5:8" ht="12.75" customHeight="1" x14ac:dyDescent="0.2">
      <c r="E3511" s="1"/>
      <c r="F3511" s="1"/>
      <c r="G3511" s="1"/>
      <c r="H3511" s="4"/>
    </row>
    <row r="3512" spans="5:8" ht="12.75" customHeight="1" x14ac:dyDescent="0.2">
      <c r="E3512" s="1"/>
      <c r="F3512" s="1"/>
      <c r="G3512" s="1"/>
      <c r="H3512" s="4"/>
    </row>
    <row r="3513" spans="5:8" ht="12.75" customHeight="1" x14ac:dyDescent="0.2">
      <c r="E3513" s="1"/>
      <c r="F3513" s="1"/>
      <c r="G3513" s="1"/>
      <c r="H3513" s="4"/>
    </row>
    <row r="3514" spans="5:8" ht="12.75" customHeight="1" x14ac:dyDescent="0.2">
      <c r="E3514" s="1"/>
      <c r="F3514" s="1"/>
      <c r="G3514" s="1"/>
      <c r="H3514" s="4"/>
    </row>
    <row r="3515" spans="5:8" ht="12.75" customHeight="1" x14ac:dyDescent="0.2">
      <c r="E3515" s="1"/>
      <c r="F3515" s="1"/>
      <c r="G3515" s="1"/>
      <c r="H3515" s="4"/>
    </row>
    <row r="3516" spans="5:8" ht="12.75" customHeight="1" x14ac:dyDescent="0.2">
      <c r="E3516" s="1"/>
      <c r="F3516" s="1"/>
      <c r="G3516" s="1"/>
      <c r="H3516" s="4"/>
    </row>
    <row r="3517" spans="5:8" ht="12.75" customHeight="1" x14ac:dyDescent="0.2">
      <c r="E3517" s="1"/>
      <c r="F3517" s="1"/>
      <c r="G3517" s="1"/>
      <c r="H3517" s="4"/>
    </row>
    <row r="3518" spans="5:8" ht="12.75" customHeight="1" x14ac:dyDescent="0.2">
      <c r="E3518" s="1"/>
      <c r="F3518" s="1"/>
      <c r="G3518" s="1"/>
      <c r="H3518" s="4"/>
    </row>
    <row r="3519" spans="5:8" ht="12.75" customHeight="1" x14ac:dyDescent="0.2">
      <c r="E3519" s="1"/>
      <c r="F3519" s="1"/>
      <c r="G3519" s="1"/>
      <c r="H3519" s="4"/>
    </row>
    <row r="3520" spans="5:8" ht="12.75" customHeight="1" x14ac:dyDescent="0.2">
      <c r="E3520" s="1"/>
      <c r="F3520" s="1"/>
      <c r="G3520" s="1"/>
      <c r="H3520" s="4"/>
    </row>
    <row r="3521" spans="5:8" ht="12.75" customHeight="1" x14ac:dyDescent="0.2">
      <c r="E3521" s="1"/>
      <c r="F3521" s="1"/>
      <c r="G3521" s="1"/>
      <c r="H3521" s="4"/>
    </row>
    <row r="3522" spans="5:8" ht="12.75" customHeight="1" x14ac:dyDescent="0.2">
      <c r="E3522" s="1"/>
      <c r="F3522" s="1"/>
      <c r="G3522" s="1"/>
      <c r="H3522" s="4"/>
    </row>
    <row r="3523" spans="5:8" ht="12.75" customHeight="1" x14ac:dyDescent="0.2">
      <c r="E3523" s="1"/>
      <c r="F3523" s="1"/>
      <c r="G3523" s="1"/>
      <c r="H3523" s="4"/>
    </row>
    <row r="3524" spans="5:8" ht="12.75" customHeight="1" x14ac:dyDescent="0.2">
      <c r="E3524" s="1"/>
      <c r="F3524" s="1"/>
      <c r="G3524" s="1"/>
      <c r="H3524" s="4"/>
    </row>
    <row r="3525" spans="5:8" ht="12.75" customHeight="1" x14ac:dyDescent="0.2">
      <c r="E3525" s="1"/>
      <c r="F3525" s="1"/>
      <c r="G3525" s="1"/>
      <c r="H3525" s="4"/>
    </row>
    <row r="3526" spans="5:8" ht="12.75" customHeight="1" x14ac:dyDescent="0.2">
      <c r="E3526" s="1"/>
      <c r="F3526" s="1"/>
      <c r="G3526" s="1"/>
      <c r="H3526" s="4"/>
    </row>
    <row r="3527" spans="5:8" ht="12.75" customHeight="1" x14ac:dyDescent="0.2">
      <c r="E3527" s="1"/>
      <c r="F3527" s="1"/>
      <c r="G3527" s="1"/>
      <c r="H3527" s="4"/>
    </row>
    <row r="3528" spans="5:8" ht="12.75" customHeight="1" x14ac:dyDescent="0.2">
      <c r="E3528" s="1"/>
      <c r="F3528" s="1"/>
      <c r="G3528" s="1"/>
      <c r="H3528" s="4"/>
    </row>
    <row r="3529" spans="5:8" ht="12.75" customHeight="1" x14ac:dyDescent="0.2">
      <c r="E3529" s="1"/>
      <c r="F3529" s="1"/>
      <c r="G3529" s="1"/>
      <c r="H3529" s="4"/>
    </row>
    <row r="3530" spans="5:8" ht="12.75" customHeight="1" x14ac:dyDescent="0.2">
      <c r="E3530" s="1"/>
      <c r="F3530" s="1"/>
      <c r="G3530" s="1"/>
      <c r="H3530" s="4"/>
    </row>
    <row r="3531" spans="5:8" ht="12.75" customHeight="1" x14ac:dyDescent="0.2">
      <c r="E3531" s="1"/>
      <c r="F3531" s="1"/>
      <c r="G3531" s="1"/>
      <c r="H3531" s="4"/>
    </row>
    <row r="3532" spans="5:8" ht="12.75" customHeight="1" x14ac:dyDescent="0.2">
      <c r="E3532" s="1"/>
      <c r="F3532" s="1"/>
      <c r="G3532" s="1"/>
      <c r="H3532" s="4"/>
    </row>
    <row r="3533" spans="5:8" ht="12.75" customHeight="1" x14ac:dyDescent="0.2">
      <c r="E3533" s="1"/>
      <c r="F3533" s="1"/>
      <c r="G3533" s="1"/>
      <c r="H3533" s="4"/>
    </row>
    <row r="3534" spans="5:8" ht="12.75" customHeight="1" x14ac:dyDescent="0.2">
      <c r="E3534" s="1"/>
      <c r="F3534" s="1"/>
      <c r="G3534" s="1"/>
      <c r="H3534" s="4"/>
    </row>
    <row r="3535" spans="5:8" ht="12.75" customHeight="1" x14ac:dyDescent="0.2">
      <c r="E3535" s="1"/>
      <c r="F3535" s="1"/>
      <c r="G3535" s="1"/>
      <c r="H3535" s="4"/>
    </row>
    <row r="3536" spans="5:8" ht="12.75" customHeight="1" x14ac:dyDescent="0.2">
      <c r="E3536" s="1"/>
      <c r="F3536" s="1"/>
      <c r="G3536" s="1"/>
      <c r="H3536" s="4"/>
    </row>
    <row r="3537" spans="5:8" ht="12.75" customHeight="1" x14ac:dyDescent="0.2">
      <c r="E3537" s="1"/>
      <c r="F3537" s="1"/>
      <c r="G3537" s="1"/>
      <c r="H3537" s="4"/>
    </row>
    <row r="3538" spans="5:8" ht="12.75" customHeight="1" x14ac:dyDescent="0.2">
      <c r="E3538" s="1"/>
      <c r="F3538" s="1"/>
      <c r="G3538" s="1"/>
      <c r="H3538" s="4"/>
    </row>
    <row r="3539" spans="5:8" ht="12.75" customHeight="1" x14ac:dyDescent="0.2">
      <c r="E3539" s="1"/>
      <c r="F3539" s="1"/>
      <c r="G3539" s="1"/>
      <c r="H3539" s="4"/>
    </row>
    <row r="3540" spans="5:8" ht="12.75" customHeight="1" x14ac:dyDescent="0.2">
      <c r="E3540" s="1"/>
      <c r="F3540" s="1"/>
      <c r="G3540" s="1"/>
      <c r="H3540" s="4"/>
    </row>
    <row r="3541" spans="5:8" ht="12.75" customHeight="1" x14ac:dyDescent="0.2">
      <c r="E3541" s="1"/>
      <c r="F3541" s="1"/>
      <c r="G3541" s="1"/>
      <c r="H3541" s="4"/>
    </row>
    <row r="3542" spans="5:8" ht="12.75" customHeight="1" x14ac:dyDescent="0.2">
      <c r="E3542" s="1"/>
      <c r="F3542" s="1"/>
      <c r="G3542" s="1"/>
      <c r="H3542" s="4"/>
    </row>
    <row r="3543" spans="5:8" ht="12.75" customHeight="1" x14ac:dyDescent="0.2">
      <c r="E3543" s="1"/>
      <c r="F3543" s="1"/>
      <c r="G3543" s="1"/>
      <c r="H3543" s="4"/>
    </row>
    <row r="3544" spans="5:8" ht="12.75" customHeight="1" x14ac:dyDescent="0.2">
      <c r="E3544" s="1"/>
      <c r="F3544" s="1"/>
      <c r="G3544" s="1"/>
      <c r="H3544" s="4"/>
    </row>
    <row r="3545" spans="5:8" ht="12.75" customHeight="1" x14ac:dyDescent="0.2">
      <c r="E3545" s="1"/>
      <c r="F3545" s="1"/>
      <c r="G3545" s="1"/>
      <c r="H3545" s="4"/>
    </row>
    <row r="3546" spans="5:8" ht="12.75" customHeight="1" x14ac:dyDescent="0.2">
      <c r="E3546" s="1"/>
      <c r="F3546" s="1"/>
      <c r="G3546" s="1"/>
      <c r="H3546" s="4"/>
    </row>
    <row r="3547" spans="5:8" ht="12.75" customHeight="1" x14ac:dyDescent="0.2">
      <c r="E3547" s="1"/>
      <c r="F3547" s="1"/>
      <c r="G3547" s="1"/>
      <c r="H3547" s="4"/>
    </row>
    <row r="3548" spans="5:8" ht="12.75" customHeight="1" x14ac:dyDescent="0.2">
      <c r="E3548" s="1"/>
      <c r="F3548" s="1"/>
      <c r="G3548" s="1"/>
      <c r="H3548" s="4"/>
    </row>
    <row r="3549" spans="5:8" ht="12.75" customHeight="1" x14ac:dyDescent="0.2">
      <c r="E3549" s="1"/>
      <c r="F3549" s="1"/>
      <c r="G3549" s="1"/>
      <c r="H3549" s="4"/>
    </row>
    <row r="3550" spans="5:8" ht="12.75" customHeight="1" x14ac:dyDescent="0.2">
      <c r="E3550" s="1"/>
      <c r="F3550" s="1"/>
      <c r="G3550" s="1"/>
      <c r="H3550" s="4"/>
    </row>
    <row r="3551" spans="5:8" ht="12.75" customHeight="1" x14ac:dyDescent="0.2">
      <c r="E3551" s="1"/>
      <c r="F3551" s="1"/>
      <c r="G3551" s="1"/>
      <c r="H3551" s="4"/>
    </row>
    <row r="3552" spans="5:8" ht="12.75" customHeight="1" x14ac:dyDescent="0.2">
      <c r="E3552" s="1"/>
      <c r="F3552" s="1"/>
      <c r="G3552" s="1"/>
      <c r="H3552" s="4"/>
    </row>
    <row r="3553" spans="5:8" ht="12.75" customHeight="1" x14ac:dyDescent="0.2">
      <c r="E3553" s="1"/>
      <c r="F3553" s="1"/>
      <c r="G3553" s="1"/>
      <c r="H3553" s="4"/>
    </row>
    <row r="3554" spans="5:8" ht="12.75" customHeight="1" x14ac:dyDescent="0.2">
      <c r="E3554" s="1"/>
      <c r="F3554" s="1"/>
      <c r="G3554" s="1"/>
      <c r="H3554" s="4"/>
    </row>
    <row r="3555" spans="5:8" ht="12.75" customHeight="1" x14ac:dyDescent="0.2">
      <c r="E3555" s="1"/>
      <c r="F3555" s="1"/>
      <c r="G3555" s="1"/>
      <c r="H3555" s="4"/>
    </row>
    <row r="3556" spans="5:8" ht="12.75" customHeight="1" x14ac:dyDescent="0.2">
      <c r="E3556" s="1"/>
      <c r="F3556" s="1"/>
      <c r="G3556" s="1"/>
      <c r="H3556" s="4"/>
    </row>
    <row r="3557" spans="5:8" ht="12.75" customHeight="1" x14ac:dyDescent="0.2">
      <c r="E3557" s="1"/>
      <c r="F3557" s="1"/>
      <c r="G3557" s="1"/>
      <c r="H3557" s="4"/>
    </row>
    <row r="3558" spans="5:8" ht="12.75" customHeight="1" x14ac:dyDescent="0.2">
      <c r="E3558" s="1"/>
      <c r="F3558" s="1"/>
      <c r="G3558" s="1"/>
      <c r="H3558" s="4"/>
    </row>
    <row r="3559" spans="5:8" ht="12.75" customHeight="1" x14ac:dyDescent="0.2">
      <c r="E3559" s="1"/>
      <c r="F3559" s="1"/>
      <c r="G3559" s="1"/>
      <c r="H3559" s="4"/>
    </row>
    <row r="3560" spans="5:8" ht="12.75" customHeight="1" x14ac:dyDescent="0.2">
      <c r="E3560" s="1"/>
      <c r="F3560" s="1"/>
      <c r="G3560" s="1"/>
      <c r="H3560" s="4"/>
    </row>
    <row r="3561" spans="5:8" ht="12.75" customHeight="1" x14ac:dyDescent="0.2">
      <c r="E3561" s="1"/>
      <c r="F3561" s="1"/>
      <c r="G3561" s="1"/>
      <c r="H3561" s="4"/>
    </row>
    <row r="3562" spans="5:8" ht="12.75" customHeight="1" x14ac:dyDescent="0.2">
      <c r="E3562" s="1"/>
      <c r="F3562" s="1"/>
      <c r="G3562" s="1"/>
      <c r="H3562" s="4"/>
    </row>
    <row r="3563" spans="5:8" ht="12.75" customHeight="1" x14ac:dyDescent="0.2">
      <c r="E3563" s="1"/>
      <c r="F3563" s="1"/>
      <c r="G3563" s="1"/>
      <c r="H3563" s="4"/>
    </row>
    <row r="3564" spans="5:8" ht="12.75" customHeight="1" x14ac:dyDescent="0.2">
      <c r="E3564" s="1"/>
      <c r="F3564" s="1"/>
      <c r="G3564" s="1"/>
      <c r="H3564" s="4"/>
    </row>
    <row r="3565" spans="5:8" ht="12.75" customHeight="1" x14ac:dyDescent="0.2">
      <c r="E3565" s="1"/>
      <c r="F3565" s="1"/>
      <c r="G3565" s="1"/>
      <c r="H3565" s="4"/>
    </row>
    <row r="3566" spans="5:8" ht="12.75" customHeight="1" x14ac:dyDescent="0.2">
      <c r="E3566" s="1"/>
      <c r="F3566" s="1"/>
      <c r="G3566" s="1"/>
      <c r="H3566" s="4"/>
    </row>
    <row r="3567" spans="5:8" ht="12.75" customHeight="1" x14ac:dyDescent="0.2">
      <c r="E3567" s="1"/>
      <c r="F3567" s="1"/>
      <c r="G3567" s="1"/>
      <c r="H3567" s="4"/>
    </row>
    <row r="3568" spans="5:8" ht="12.75" customHeight="1" x14ac:dyDescent="0.2">
      <c r="E3568" s="1"/>
      <c r="F3568" s="1"/>
      <c r="G3568" s="1"/>
      <c r="H3568" s="4"/>
    </row>
    <row r="3569" spans="5:8" ht="12.75" customHeight="1" x14ac:dyDescent="0.2">
      <c r="E3569" s="1"/>
      <c r="F3569" s="1"/>
      <c r="G3569" s="1"/>
      <c r="H3569" s="4"/>
    </row>
    <row r="3570" spans="5:8" ht="12.75" customHeight="1" x14ac:dyDescent="0.2">
      <c r="E3570" s="1"/>
      <c r="F3570" s="1"/>
      <c r="G3570" s="1"/>
      <c r="H3570" s="4"/>
    </row>
    <row r="3571" spans="5:8" ht="12.75" customHeight="1" x14ac:dyDescent="0.2">
      <c r="E3571" s="1"/>
      <c r="F3571" s="1"/>
      <c r="G3571" s="1"/>
      <c r="H3571" s="4"/>
    </row>
    <row r="3572" spans="5:8" ht="12.75" customHeight="1" x14ac:dyDescent="0.2">
      <c r="E3572" s="1"/>
      <c r="F3572" s="1"/>
      <c r="G3572" s="1"/>
      <c r="H3572" s="4"/>
    </row>
    <row r="3573" spans="5:8" ht="12.75" customHeight="1" x14ac:dyDescent="0.2">
      <c r="E3573" s="1"/>
      <c r="F3573" s="1"/>
      <c r="G3573" s="1"/>
      <c r="H3573" s="4"/>
    </row>
    <row r="3574" spans="5:8" ht="12.75" customHeight="1" x14ac:dyDescent="0.2">
      <c r="E3574" s="1"/>
      <c r="F3574" s="1"/>
      <c r="G3574" s="1"/>
      <c r="H3574" s="4"/>
    </row>
    <row r="3575" spans="5:8" ht="12.75" customHeight="1" x14ac:dyDescent="0.2">
      <c r="E3575" s="1"/>
      <c r="F3575" s="1"/>
      <c r="G3575" s="1"/>
      <c r="H3575" s="4"/>
    </row>
    <row r="3576" spans="5:8" ht="12.75" customHeight="1" x14ac:dyDescent="0.2">
      <c r="E3576" s="1"/>
      <c r="F3576" s="1"/>
      <c r="G3576" s="1"/>
      <c r="H3576" s="4"/>
    </row>
    <row r="3577" spans="5:8" ht="12.75" customHeight="1" x14ac:dyDescent="0.2">
      <c r="E3577" s="1"/>
      <c r="F3577" s="1"/>
      <c r="G3577" s="1"/>
      <c r="H3577" s="4"/>
    </row>
    <row r="3578" spans="5:8" ht="12.75" customHeight="1" x14ac:dyDescent="0.2">
      <c r="E3578" s="1"/>
      <c r="F3578" s="1"/>
      <c r="G3578" s="1"/>
      <c r="H3578" s="4"/>
    </row>
    <row r="3579" spans="5:8" ht="12.75" customHeight="1" x14ac:dyDescent="0.2">
      <c r="E3579" s="1"/>
      <c r="F3579" s="1"/>
      <c r="G3579" s="1"/>
      <c r="H3579" s="4"/>
    </row>
    <row r="3580" spans="5:8" ht="12.75" customHeight="1" x14ac:dyDescent="0.2">
      <c r="E3580" s="1"/>
      <c r="F3580" s="1"/>
      <c r="G3580" s="1"/>
      <c r="H3580" s="4"/>
    </row>
    <row r="3581" spans="5:8" ht="12.75" customHeight="1" x14ac:dyDescent="0.2">
      <c r="E3581" s="1"/>
      <c r="F3581" s="1"/>
      <c r="G3581" s="1"/>
      <c r="H3581" s="4"/>
    </row>
    <row r="3582" spans="5:8" ht="12.75" customHeight="1" x14ac:dyDescent="0.2">
      <c r="E3582" s="1"/>
      <c r="F3582" s="1"/>
      <c r="G3582" s="1"/>
      <c r="H3582" s="4"/>
    </row>
    <row r="3583" spans="5:8" ht="12.75" customHeight="1" x14ac:dyDescent="0.2">
      <c r="E3583" s="1"/>
      <c r="F3583" s="1"/>
      <c r="G3583" s="1"/>
      <c r="H3583" s="4"/>
    </row>
    <row r="3584" spans="5:8" ht="12.75" customHeight="1" x14ac:dyDescent="0.2">
      <c r="E3584" s="1"/>
      <c r="F3584" s="1"/>
      <c r="G3584" s="1"/>
      <c r="H3584" s="4"/>
    </row>
    <row r="3585" spans="5:8" ht="12.75" customHeight="1" x14ac:dyDescent="0.2">
      <c r="E3585" s="1"/>
      <c r="F3585" s="1"/>
      <c r="G3585" s="1"/>
      <c r="H3585" s="4"/>
    </row>
    <row r="3586" spans="5:8" ht="12.75" customHeight="1" x14ac:dyDescent="0.2">
      <c r="E3586" s="1"/>
      <c r="F3586" s="1"/>
      <c r="G3586" s="1"/>
      <c r="H3586" s="4"/>
    </row>
    <row r="3587" spans="5:8" ht="12.75" customHeight="1" x14ac:dyDescent="0.2">
      <c r="E3587" s="1"/>
      <c r="F3587" s="1"/>
      <c r="G3587" s="1"/>
      <c r="H3587" s="4"/>
    </row>
    <row r="3588" spans="5:8" ht="12.75" customHeight="1" x14ac:dyDescent="0.2">
      <c r="E3588" s="1"/>
      <c r="F3588" s="1"/>
      <c r="G3588" s="1"/>
      <c r="H3588" s="4"/>
    </row>
    <row r="3589" spans="5:8" ht="12.75" customHeight="1" x14ac:dyDescent="0.2">
      <c r="E3589" s="1"/>
      <c r="F3589" s="1"/>
      <c r="G3589" s="1"/>
      <c r="H3589" s="4"/>
    </row>
    <row r="3590" spans="5:8" ht="12.75" customHeight="1" x14ac:dyDescent="0.2">
      <c r="E3590" s="1"/>
      <c r="F3590" s="1"/>
      <c r="G3590" s="1"/>
      <c r="H3590" s="4"/>
    </row>
    <row r="3591" spans="5:8" ht="12.75" customHeight="1" x14ac:dyDescent="0.2">
      <c r="E3591" s="1"/>
      <c r="F3591" s="1"/>
      <c r="G3591" s="1"/>
      <c r="H3591" s="4"/>
    </row>
    <row r="3592" spans="5:8" ht="12.75" customHeight="1" x14ac:dyDescent="0.2">
      <c r="E3592" s="1"/>
      <c r="F3592" s="1"/>
      <c r="G3592" s="1"/>
      <c r="H3592" s="4"/>
    </row>
    <row r="3593" spans="5:8" ht="12.75" customHeight="1" x14ac:dyDescent="0.2">
      <c r="E3593" s="1"/>
      <c r="F3593" s="1"/>
      <c r="G3593" s="1"/>
      <c r="H3593" s="4"/>
    </row>
    <row r="3594" spans="5:8" ht="12.75" customHeight="1" x14ac:dyDescent="0.2">
      <c r="E3594" s="1"/>
      <c r="F3594" s="1"/>
      <c r="G3594" s="1"/>
      <c r="H3594" s="4"/>
    </row>
    <row r="3595" spans="5:8" ht="12.75" customHeight="1" x14ac:dyDescent="0.2">
      <c r="E3595" s="1"/>
      <c r="F3595" s="1"/>
      <c r="G3595" s="1"/>
      <c r="H3595" s="4"/>
    </row>
    <row r="3596" spans="5:8" ht="12.75" customHeight="1" x14ac:dyDescent="0.2">
      <c r="E3596" s="1"/>
      <c r="F3596" s="1"/>
      <c r="G3596" s="1"/>
      <c r="H3596" s="4"/>
    </row>
    <row r="3597" spans="5:8" ht="12.75" customHeight="1" x14ac:dyDescent="0.2">
      <c r="E3597" s="1"/>
      <c r="F3597" s="1"/>
      <c r="G3597" s="1"/>
      <c r="H3597" s="4"/>
    </row>
    <row r="3598" spans="5:8" ht="12.75" customHeight="1" x14ac:dyDescent="0.2">
      <c r="E3598" s="1"/>
      <c r="F3598" s="1"/>
      <c r="G3598" s="1"/>
      <c r="H3598" s="4"/>
    </row>
    <row r="3599" spans="5:8" ht="12.75" customHeight="1" x14ac:dyDescent="0.2">
      <c r="E3599" s="1"/>
      <c r="F3599" s="1"/>
      <c r="G3599" s="1"/>
      <c r="H3599" s="4"/>
    </row>
    <row r="3600" spans="5:8" ht="12.75" customHeight="1" x14ac:dyDescent="0.2">
      <c r="E3600" s="1"/>
      <c r="F3600" s="1"/>
      <c r="G3600" s="1"/>
      <c r="H3600" s="4"/>
    </row>
    <row r="3601" spans="5:8" ht="12.75" customHeight="1" x14ac:dyDescent="0.2">
      <c r="E3601" s="1"/>
      <c r="F3601" s="1"/>
      <c r="G3601" s="1"/>
      <c r="H3601" s="4"/>
    </row>
    <row r="3602" spans="5:8" ht="12.75" customHeight="1" x14ac:dyDescent="0.2">
      <c r="E3602" s="1"/>
      <c r="F3602" s="1"/>
      <c r="G3602" s="1"/>
      <c r="H3602" s="4"/>
    </row>
    <row r="3603" spans="5:8" ht="12.75" customHeight="1" x14ac:dyDescent="0.2">
      <c r="E3603" s="1"/>
      <c r="F3603" s="1"/>
      <c r="G3603" s="1"/>
      <c r="H3603" s="4"/>
    </row>
    <row r="3604" spans="5:8" ht="12.75" customHeight="1" x14ac:dyDescent="0.2">
      <c r="E3604" s="1"/>
      <c r="F3604" s="1"/>
      <c r="G3604" s="1"/>
      <c r="H3604" s="4"/>
    </row>
    <row r="3605" spans="5:8" ht="12.75" customHeight="1" x14ac:dyDescent="0.2">
      <c r="E3605" s="1"/>
      <c r="F3605" s="1"/>
      <c r="G3605" s="1"/>
      <c r="H3605" s="4"/>
    </row>
    <row r="3606" spans="5:8" ht="12.75" customHeight="1" x14ac:dyDescent="0.2">
      <c r="E3606" s="1"/>
      <c r="F3606" s="1"/>
      <c r="G3606" s="1"/>
      <c r="H3606" s="4"/>
    </row>
    <row r="3607" spans="5:8" ht="12.75" customHeight="1" x14ac:dyDescent="0.2">
      <c r="E3607" s="1"/>
      <c r="F3607" s="1"/>
      <c r="G3607" s="1"/>
      <c r="H3607" s="4"/>
    </row>
    <row r="3608" spans="5:8" ht="12.75" customHeight="1" x14ac:dyDescent="0.2">
      <c r="E3608" s="1"/>
      <c r="F3608" s="1"/>
      <c r="G3608" s="1"/>
      <c r="H3608" s="4"/>
    </row>
    <row r="3609" spans="5:8" ht="12.75" customHeight="1" x14ac:dyDescent="0.2">
      <c r="E3609" s="1"/>
      <c r="F3609" s="1"/>
      <c r="G3609" s="1"/>
      <c r="H3609" s="4"/>
    </row>
    <row r="3610" spans="5:8" ht="12.75" customHeight="1" x14ac:dyDescent="0.2">
      <c r="E3610" s="1"/>
      <c r="F3610" s="1"/>
      <c r="G3610" s="1"/>
      <c r="H3610" s="4"/>
    </row>
    <row r="3611" spans="5:8" ht="12.75" customHeight="1" x14ac:dyDescent="0.2">
      <c r="E3611" s="1"/>
      <c r="F3611" s="1"/>
      <c r="G3611" s="1"/>
      <c r="H3611" s="4"/>
    </row>
    <row r="3612" spans="5:8" ht="12.75" customHeight="1" x14ac:dyDescent="0.2">
      <c r="E3612" s="1"/>
      <c r="F3612" s="1"/>
      <c r="G3612" s="1"/>
      <c r="H3612" s="4"/>
    </row>
    <row r="3613" spans="5:8" ht="12.75" customHeight="1" x14ac:dyDescent="0.2">
      <c r="E3613" s="1"/>
      <c r="F3613" s="1"/>
      <c r="G3613" s="1"/>
      <c r="H3613" s="4"/>
    </row>
    <row r="3614" spans="5:8" ht="12.75" customHeight="1" x14ac:dyDescent="0.2">
      <c r="E3614" s="1"/>
      <c r="F3614" s="1"/>
      <c r="G3614" s="1"/>
      <c r="H3614" s="4"/>
    </row>
    <row r="3615" spans="5:8" ht="12.75" customHeight="1" x14ac:dyDescent="0.2">
      <c r="E3615" s="1"/>
      <c r="F3615" s="1"/>
      <c r="G3615" s="1"/>
      <c r="H3615" s="4"/>
    </row>
    <row r="3616" spans="5:8" ht="12.75" customHeight="1" x14ac:dyDescent="0.2">
      <c r="E3616" s="1"/>
      <c r="F3616" s="1"/>
      <c r="G3616" s="1"/>
      <c r="H3616" s="4"/>
    </row>
    <row r="3617" spans="5:8" ht="12.75" customHeight="1" x14ac:dyDescent="0.2">
      <c r="E3617" s="1"/>
      <c r="F3617" s="1"/>
      <c r="G3617" s="1"/>
      <c r="H3617" s="4"/>
    </row>
    <row r="3618" spans="5:8" ht="12.75" customHeight="1" x14ac:dyDescent="0.2">
      <c r="E3618" s="1"/>
      <c r="F3618" s="1"/>
      <c r="G3618" s="1"/>
      <c r="H3618" s="4"/>
    </row>
    <row r="3619" spans="5:8" ht="12.75" customHeight="1" x14ac:dyDescent="0.2">
      <c r="E3619" s="1"/>
      <c r="F3619" s="1"/>
      <c r="G3619" s="1"/>
      <c r="H3619" s="4"/>
    </row>
    <row r="3620" spans="5:8" ht="12.75" customHeight="1" x14ac:dyDescent="0.2">
      <c r="E3620" s="1"/>
      <c r="F3620" s="1"/>
      <c r="G3620" s="1"/>
      <c r="H3620" s="4"/>
    </row>
    <row r="3621" spans="5:8" ht="12.75" customHeight="1" x14ac:dyDescent="0.2">
      <c r="E3621" s="1"/>
      <c r="F3621" s="1"/>
      <c r="G3621" s="1"/>
      <c r="H3621" s="4"/>
    </row>
    <row r="3622" spans="5:8" ht="12.75" customHeight="1" x14ac:dyDescent="0.2">
      <c r="E3622" s="1"/>
      <c r="F3622" s="1"/>
      <c r="G3622" s="1"/>
      <c r="H3622" s="4"/>
    </row>
    <row r="3623" spans="5:8" ht="12.75" customHeight="1" x14ac:dyDescent="0.2">
      <c r="E3623" s="1"/>
      <c r="F3623" s="1"/>
      <c r="G3623" s="1"/>
      <c r="H3623" s="4"/>
    </row>
    <row r="3624" spans="5:8" ht="12.75" customHeight="1" x14ac:dyDescent="0.2">
      <c r="E3624" s="1"/>
      <c r="F3624" s="1"/>
      <c r="G3624" s="1"/>
      <c r="H3624" s="4"/>
    </row>
    <row r="3625" spans="5:8" ht="12.75" customHeight="1" x14ac:dyDescent="0.2">
      <c r="E3625" s="1"/>
      <c r="F3625" s="1"/>
      <c r="G3625" s="1"/>
      <c r="H3625" s="4"/>
    </row>
    <row r="3626" spans="5:8" ht="12.75" customHeight="1" x14ac:dyDescent="0.2">
      <c r="E3626" s="1"/>
      <c r="F3626" s="1"/>
      <c r="G3626" s="1"/>
      <c r="H3626" s="4"/>
    </row>
    <row r="3627" spans="5:8" ht="12.75" customHeight="1" x14ac:dyDescent="0.2">
      <c r="E3627" s="1"/>
      <c r="F3627" s="1"/>
      <c r="G3627" s="1"/>
      <c r="H3627" s="4"/>
    </row>
    <row r="3628" spans="5:8" ht="12.75" customHeight="1" x14ac:dyDescent="0.2">
      <c r="E3628" s="1"/>
      <c r="F3628" s="1"/>
      <c r="G3628" s="1"/>
      <c r="H3628" s="4"/>
    </row>
    <row r="3629" spans="5:8" ht="12.75" customHeight="1" x14ac:dyDescent="0.2">
      <c r="E3629" s="1"/>
      <c r="F3629" s="1"/>
      <c r="G3629" s="1"/>
      <c r="H3629" s="4"/>
    </row>
    <row r="3630" spans="5:8" ht="12.75" customHeight="1" x14ac:dyDescent="0.2">
      <c r="E3630" s="1"/>
      <c r="F3630" s="1"/>
      <c r="G3630" s="1"/>
      <c r="H3630" s="4"/>
    </row>
    <row r="3631" spans="5:8" ht="12.75" customHeight="1" x14ac:dyDescent="0.2">
      <c r="E3631" s="1"/>
      <c r="F3631" s="1"/>
      <c r="G3631" s="1"/>
      <c r="H3631" s="4"/>
    </row>
    <row r="3632" spans="5:8" ht="12.75" customHeight="1" x14ac:dyDescent="0.2">
      <c r="E3632" s="1"/>
      <c r="F3632" s="1"/>
      <c r="G3632" s="1"/>
      <c r="H3632" s="4"/>
    </row>
    <row r="3633" spans="5:8" ht="12.75" customHeight="1" x14ac:dyDescent="0.2">
      <c r="E3633" s="1"/>
      <c r="F3633" s="1"/>
      <c r="G3633" s="1"/>
      <c r="H3633" s="4"/>
    </row>
    <row r="3634" spans="5:8" ht="12.75" customHeight="1" x14ac:dyDescent="0.2">
      <c r="E3634" s="1"/>
      <c r="F3634" s="1"/>
      <c r="G3634" s="1"/>
      <c r="H3634" s="4"/>
    </row>
    <row r="3635" spans="5:8" ht="12.75" customHeight="1" x14ac:dyDescent="0.2">
      <c r="E3635" s="1"/>
      <c r="F3635" s="1"/>
      <c r="G3635" s="1"/>
      <c r="H3635" s="4"/>
    </row>
    <row r="3636" spans="5:8" ht="12.75" customHeight="1" x14ac:dyDescent="0.2">
      <c r="E3636" s="1"/>
      <c r="F3636" s="1"/>
      <c r="G3636" s="1"/>
      <c r="H3636" s="4"/>
    </row>
    <row r="3637" spans="5:8" ht="12.75" customHeight="1" x14ac:dyDescent="0.2">
      <c r="E3637" s="1"/>
      <c r="F3637" s="1"/>
      <c r="G3637" s="1"/>
      <c r="H3637" s="4"/>
    </row>
    <row r="3638" spans="5:8" ht="12.75" customHeight="1" x14ac:dyDescent="0.2">
      <c r="E3638" s="1"/>
      <c r="F3638" s="1"/>
      <c r="G3638" s="1"/>
      <c r="H3638" s="4"/>
    </row>
    <row r="3639" spans="5:8" ht="12.75" customHeight="1" x14ac:dyDescent="0.2">
      <c r="E3639" s="1"/>
      <c r="F3639" s="1"/>
      <c r="G3639" s="1"/>
      <c r="H3639" s="4"/>
    </row>
    <row r="3640" spans="5:8" ht="12.75" customHeight="1" x14ac:dyDescent="0.2">
      <c r="E3640" s="1"/>
      <c r="F3640" s="1"/>
      <c r="G3640" s="1"/>
      <c r="H3640" s="4"/>
    </row>
    <row r="3641" spans="5:8" ht="12.75" customHeight="1" x14ac:dyDescent="0.2">
      <c r="E3641" s="1"/>
      <c r="F3641" s="1"/>
      <c r="G3641" s="1"/>
      <c r="H3641" s="4"/>
    </row>
    <row r="3642" spans="5:8" ht="12.75" customHeight="1" x14ac:dyDescent="0.2">
      <c r="E3642" s="1"/>
      <c r="F3642" s="1"/>
      <c r="G3642" s="1"/>
      <c r="H3642" s="4"/>
    </row>
    <row r="3643" spans="5:8" ht="12.75" customHeight="1" x14ac:dyDescent="0.2">
      <c r="E3643" s="1"/>
      <c r="F3643" s="1"/>
      <c r="G3643" s="1"/>
      <c r="H3643" s="4"/>
    </row>
    <row r="3644" spans="5:8" ht="12.75" customHeight="1" x14ac:dyDescent="0.2">
      <c r="E3644" s="1"/>
      <c r="F3644" s="1"/>
      <c r="G3644" s="1"/>
      <c r="H3644" s="4"/>
    </row>
    <row r="3645" spans="5:8" ht="12.75" customHeight="1" x14ac:dyDescent="0.2">
      <c r="E3645" s="1"/>
      <c r="F3645" s="1"/>
      <c r="G3645" s="1"/>
      <c r="H3645" s="4"/>
    </row>
    <row r="3646" spans="5:8" ht="12.75" customHeight="1" x14ac:dyDescent="0.2">
      <c r="E3646" s="1"/>
      <c r="F3646" s="1"/>
      <c r="G3646" s="1"/>
      <c r="H3646" s="4"/>
    </row>
    <row r="3647" spans="5:8" ht="12.75" customHeight="1" x14ac:dyDescent="0.2">
      <c r="E3647" s="1"/>
      <c r="F3647" s="1"/>
      <c r="G3647" s="1"/>
      <c r="H3647" s="4"/>
    </row>
    <row r="3648" spans="5:8" ht="12.75" customHeight="1" x14ac:dyDescent="0.2">
      <c r="E3648" s="1"/>
      <c r="F3648" s="1"/>
      <c r="G3648" s="1"/>
      <c r="H3648" s="4"/>
    </row>
    <row r="3649" spans="5:8" ht="12.75" customHeight="1" x14ac:dyDescent="0.2">
      <c r="E3649" s="1"/>
      <c r="F3649" s="1"/>
      <c r="G3649" s="1"/>
      <c r="H3649" s="4"/>
    </row>
    <row r="3650" spans="5:8" ht="12.75" customHeight="1" x14ac:dyDescent="0.2">
      <c r="E3650" s="1"/>
      <c r="F3650" s="1"/>
      <c r="G3650" s="1"/>
      <c r="H3650" s="4"/>
    </row>
    <row r="3651" spans="5:8" ht="12.75" customHeight="1" x14ac:dyDescent="0.2">
      <c r="E3651" s="1"/>
      <c r="F3651" s="1"/>
      <c r="G3651" s="1"/>
      <c r="H3651" s="4"/>
    </row>
    <row r="3652" spans="5:8" ht="12.75" customHeight="1" x14ac:dyDescent="0.2">
      <c r="E3652" s="1"/>
      <c r="F3652" s="1"/>
      <c r="G3652" s="1"/>
      <c r="H3652" s="4"/>
    </row>
    <row r="3653" spans="5:8" ht="12.75" customHeight="1" x14ac:dyDescent="0.2">
      <c r="E3653" s="1"/>
      <c r="F3653" s="1"/>
      <c r="G3653" s="1"/>
      <c r="H3653" s="4"/>
    </row>
    <row r="3654" spans="5:8" ht="12.75" customHeight="1" x14ac:dyDescent="0.2">
      <c r="E3654" s="1"/>
      <c r="F3654" s="1"/>
      <c r="G3654" s="1"/>
      <c r="H3654" s="4"/>
    </row>
    <row r="3655" spans="5:8" ht="12.75" customHeight="1" x14ac:dyDescent="0.2">
      <c r="E3655" s="1"/>
      <c r="F3655" s="1"/>
      <c r="G3655" s="1"/>
      <c r="H3655" s="4"/>
    </row>
    <row r="3656" spans="5:8" ht="12.75" customHeight="1" x14ac:dyDescent="0.2">
      <c r="E3656" s="1"/>
      <c r="F3656" s="1"/>
      <c r="G3656" s="1"/>
      <c r="H3656" s="4"/>
    </row>
    <row r="3657" spans="5:8" ht="12.75" customHeight="1" x14ac:dyDescent="0.2">
      <c r="E3657" s="1"/>
      <c r="F3657" s="1"/>
      <c r="G3657" s="1"/>
      <c r="H3657" s="4"/>
    </row>
    <row r="3658" spans="5:8" ht="12.75" customHeight="1" x14ac:dyDescent="0.2">
      <c r="E3658" s="1"/>
      <c r="F3658" s="1"/>
      <c r="G3658" s="1"/>
      <c r="H3658" s="4"/>
    </row>
    <row r="3659" spans="5:8" ht="12.75" customHeight="1" x14ac:dyDescent="0.2">
      <c r="E3659" s="1"/>
      <c r="F3659" s="1"/>
      <c r="G3659" s="1"/>
      <c r="H3659" s="4"/>
    </row>
    <row r="3660" spans="5:8" ht="12.75" customHeight="1" x14ac:dyDescent="0.2">
      <c r="E3660" s="1"/>
      <c r="F3660" s="1"/>
      <c r="G3660" s="1"/>
      <c r="H3660" s="4"/>
    </row>
    <row r="3661" spans="5:8" ht="12.75" customHeight="1" x14ac:dyDescent="0.2">
      <c r="E3661" s="1"/>
      <c r="F3661" s="1"/>
      <c r="G3661" s="1"/>
      <c r="H3661" s="4"/>
    </row>
    <row r="3662" spans="5:8" ht="12.75" customHeight="1" x14ac:dyDescent="0.2">
      <c r="E3662" s="1"/>
      <c r="F3662" s="1"/>
      <c r="G3662" s="1"/>
      <c r="H3662" s="4"/>
    </row>
    <row r="3663" spans="5:8" ht="12.75" customHeight="1" x14ac:dyDescent="0.2">
      <c r="E3663" s="1"/>
      <c r="F3663" s="1"/>
      <c r="G3663" s="1"/>
      <c r="H3663" s="4"/>
    </row>
    <row r="3664" spans="5:8" ht="12.75" customHeight="1" x14ac:dyDescent="0.2">
      <c r="E3664" s="1"/>
      <c r="F3664" s="1"/>
      <c r="G3664" s="1"/>
      <c r="H3664" s="4"/>
    </row>
    <row r="3665" spans="5:8" ht="12.75" customHeight="1" x14ac:dyDescent="0.2">
      <c r="E3665" s="1"/>
      <c r="F3665" s="1"/>
      <c r="G3665" s="1"/>
      <c r="H3665" s="4"/>
    </row>
    <row r="3666" spans="5:8" ht="12.75" customHeight="1" x14ac:dyDescent="0.2">
      <c r="E3666" s="1"/>
      <c r="F3666" s="1"/>
      <c r="G3666" s="1"/>
      <c r="H3666" s="4"/>
    </row>
    <row r="3667" spans="5:8" ht="12.75" customHeight="1" x14ac:dyDescent="0.2">
      <c r="E3667" s="1"/>
      <c r="F3667" s="1"/>
      <c r="G3667" s="1"/>
      <c r="H3667" s="4"/>
    </row>
    <row r="3668" spans="5:8" ht="12.75" customHeight="1" x14ac:dyDescent="0.2">
      <c r="E3668" s="1"/>
      <c r="F3668" s="1"/>
      <c r="G3668" s="1"/>
      <c r="H3668" s="4"/>
    </row>
    <row r="3669" spans="5:8" ht="12.75" customHeight="1" x14ac:dyDescent="0.2">
      <c r="E3669" s="1"/>
      <c r="F3669" s="1"/>
      <c r="G3669" s="1"/>
      <c r="H3669" s="4"/>
    </row>
    <row r="3670" spans="5:8" ht="12.75" customHeight="1" x14ac:dyDescent="0.2">
      <c r="E3670" s="1"/>
      <c r="F3670" s="1"/>
      <c r="G3670" s="1"/>
      <c r="H3670" s="4"/>
    </row>
    <row r="3671" spans="5:8" ht="12.75" customHeight="1" x14ac:dyDescent="0.2">
      <c r="E3671" s="1"/>
      <c r="F3671" s="1"/>
      <c r="G3671" s="1"/>
      <c r="H3671" s="4"/>
    </row>
    <row r="3672" spans="5:8" ht="12.75" customHeight="1" x14ac:dyDescent="0.2">
      <c r="E3672" s="1"/>
      <c r="F3672" s="1"/>
      <c r="G3672" s="1"/>
      <c r="H3672" s="4"/>
    </row>
    <row r="3673" spans="5:8" ht="12.75" customHeight="1" x14ac:dyDescent="0.2">
      <c r="E3673" s="1"/>
      <c r="F3673" s="1"/>
      <c r="G3673" s="1"/>
      <c r="H3673" s="4"/>
    </row>
    <row r="3674" spans="5:8" ht="12.75" customHeight="1" x14ac:dyDescent="0.2">
      <c r="E3674" s="1"/>
      <c r="F3674" s="1"/>
      <c r="G3674" s="1"/>
      <c r="H3674" s="4"/>
    </row>
    <row r="3675" spans="5:8" ht="12.75" customHeight="1" x14ac:dyDescent="0.2">
      <c r="E3675" s="1"/>
      <c r="F3675" s="1"/>
      <c r="G3675" s="1"/>
      <c r="H3675" s="4"/>
    </row>
    <row r="3676" spans="5:8" ht="12.75" customHeight="1" x14ac:dyDescent="0.2">
      <c r="E3676" s="1"/>
      <c r="F3676" s="1"/>
      <c r="G3676" s="1"/>
      <c r="H3676" s="4"/>
    </row>
    <row r="3677" spans="5:8" ht="12.75" customHeight="1" x14ac:dyDescent="0.2">
      <c r="E3677" s="1"/>
      <c r="F3677" s="1"/>
      <c r="G3677" s="1"/>
      <c r="H3677" s="4"/>
    </row>
    <row r="3678" spans="5:8" ht="12.75" customHeight="1" x14ac:dyDescent="0.2">
      <c r="E3678" s="1"/>
      <c r="F3678" s="1"/>
      <c r="G3678" s="1"/>
      <c r="H3678" s="4"/>
    </row>
    <row r="3679" spans="5:8" ht="12.75" customHeight="1" x14ac:dyDescent="0.2">
      <c r="E3679" s="1"/>
      <c r="F3679" s="1"/>
      <c r="G3679" s="1"/>
      <c r="H3679" s="4"/>
    </row>
    <row r="3680" spans="5:8" ht="12.75" customHeight="1" x14ac:dyDescent="0.2">
      <c r="E3680" s="1"/>
      <c r="F3680" s="1"/>
      <c r="G3680" s="1"/>
      <c r="H3680" s="4"/>
    </row>
    <row r="3681" spans="5:8" ht="12.75" customHeight="1" x14ac:dyDescent="0.2">
      <c r="E3681" s="1"/>
      <c r="F3681" s="1"/>
      <c r="G3681" s="1"/>
      <c r="H3681" s="4"/>
    </row>
    <row r="3682" spans="5:8" ht="12.75" customHeight="1" x14ac:dyDescent="0.2">
      <c r="E3682" s="1"/>
      <c r="F3682" s="1"/>
      <c r="G3682" s="1"/>
      <c r="H3682" s="4"/>
    </row>
    <row r="3683" spans="5:8" ht="12.75" customHeight="1" x14ac:dyDescent="0.2">
      <c r="E3683" s="1"/>
      <c r="F3683" s="1"/>
      <c r="G3683" s="1"/>
      <c r="H3683" s="4"/>
    </row>
    <row r="3684" spans="5:8" ht="12.75" customHeight="1" x14ac:dyDescent="0.2">
      <c r="E3684" s="1"/>
      <c r="F3684" s="1"/>
      <c r="G3684" s="1"/>
      <c r="H3684" s="4"/>
    </row>
    <row r="3685" spans="5:8" ht="12.75" customHeight="1" x14ac:dyDescent="0.2">
      <c r="E3685" s="1"/>
      <c r="F3685" s="1"/>
      <c r="G3685" s="1"/>
      <c r="H3685" s="4"/>
    </row>
    <row r="3686" spans="5:8" ht="12.75" customHeight="1" x14ac:dyDescent="0.2">
      <c r="E3686" s="1"/>
      <c r="F3686" s="1"/>
      <c r="G3686" s="1"/>
      <c r="H3686" s="4"/>
    </row>
    <row r="3687" spans="5:8" ht="12.75" customHeight="1" x14ac:dyDescent="0.2">
      <c r="E3687" s="1"/>
      <c r="F3687" s="1"/>
      <c r="G3687" s="1"/>
      <c r="H3687" s="4"/>
    </row>
    <row r="3688" spans="5:8" ht="12.75" customHeight="1" x14ac:dyDescent="0.2">
      <c r="E3688" s="1"/>
      <c r="F3688" s="1"/>
      <c r="G3688" s="1"/>
      <c r="H3688" s="4"/>
    </row>
    <row r="3689" spans="5:8" ht="12.75" customHeight="1" x14ac:dyDescent="0.2">
      <c r="E3689" s="1"/>
      <c r="F3689" s="1"/>
      <c r="G3689" s="1"/>
      <c r="H3689" s="4"/>
    </row>
    <row r="3690" spans="5:8" ht="12.75" customHeight="1" x14ac:dyDescent="0.2">
      <c r="E3690" s="1"/>
      <c r="F3690" s="1"/>
      <c r="G3690" s="1"/>
      <c r="H3690" s="4"/>
    </row>
    <row r="3691" spans="5:8" ht="12.75" customHeight="1" x14ac:dyDescent="0.2">
      <c r="E3691" s="1"/>
      <c r="F3691" s="1"/>
      <c r="G3691" s="1"/>
      <c r="H3691" s="4"/>
    </row>
    <row r="3692" spans="5:8" ht="12.75" customHeight="1" x14ac:dyDescent="0.2">
      <c r="E3692" s="1"/>
      <c r="F3692" s="1"/>
      <c r="G3692" s="1"/>
      <c r="H3692" s="4"/>
    </row>
    <row r="3693" spans="5:8" ht="12.75" customHeight="1" x14ac:dyDescent="0.2">
      <c r="E3693" s="1"/>
      <c r="F3693" s="1"/>
      <c r="G3693" s="1"/>
      <c r="H3693" s="4"/>
    </row>
    <row r="3694" spans="5:8" ht="12.75" customHeight="1" x14ac:dyDescent="0.2">
      <c r="E3694" s="1"/>
      <c r="F3694" s="1"/>
      <c r="G3694" s="1"/>
      <c r="H3694" s="4"/>
    </row>
    <row r="3695" spans="5:8" ht="12.75" customHeight="1" x14ac:dyDescent="0.2">
      <c r="E3695" s="1"/>
      <c r="F3695" s="1"/>
      <c r="G3695" s="1"/>
      <c r="H3695" s="4"/>
    </row>
    <row r="3696" spans="5:8" ht="12.75" customHeight="1" x14ac:dyDescent="0.2">
      <c r="E3696" s="1"/>
      <c r="F3696" s="1"/>
      <c r="G3696" s="1"/>
      <c r="H3696" s="4"/>
    </row>
    <row r="3697" spans="5:8" ht="12.75" customHeight="1" x14ac:dyDescent="0.2">
      <c r="E3697" s="1"/>
      <c r="F3697" s="1"/>
      <c r="G3697" s="1"/>
      <c r="H3697" s="4"/>
    </row>
    <row r="3698" spans="5:8" ht="12.75" customHeight="1" x14ac:dyDescent="0.2">
      <c r="E3698" s="1"/>
      <c r="F3698" s="1"/>
      <c r="G3698" s="1"/>
      <c r="H3698" s="4"/>
    </row>
    <row r="3699" spans="5:8" ht="12.75" customHeight="1" x14ac:dyDescent="0.2">
      <c r="E3699" s="1"/>
      <c r="F3699" s="1"/>
      <c r="G3699" s="1"/>
      <c r="H3699" s="4"/>
    </row>
    <row r="3700" spans="5:8" ht="12.75" customHeight="1" x14ac:dyDescent="0.2">
      <c r="E3700" s="1"/>
      <c r="F3700" s="1"/>
      <c r="G3700" s="1"/>
      <c r="H3700" s="4"/>
    </row>
    <row r="3701" spans="5:8" ht="12.75" customHeight="1" x14ac:dyDescent="0.2">
      <c r="E3701" s="1"/>
      <c r="F3701" s="1"/>
      <c r="G3701" s="1"/>
      <c r="H3701" s="4"/>
    </row>
    <row r="3702" spans="5:8" ht="12.75" customHeight="1" x14ac:dyDescent="0.2">
      <c r="E3702" s="1"/>
      <c r="F3702" s="1"/>
      <c r="G3702" s="1"/>
      <c r="H3702" s="4"/>
    </row>
    <row r="3703" spans="5:8" ht="12.75" customHeight="1" x14ac:dyDescent="0.2">
      <c r="E3703" s="1"/>
      <c r="F3703" s="1"/>
      <c r="G3703" s="1"/>
      <c r="H3703" s="4"/>
    </row>
    <row r="3704" spans="5:8" ht="12.75" customHeight="1" x14ac:dyDescent="0.2">
      <c r="E3704" s="1"/>
      <c r="F3704" s="1"/>
      <c r="G3704" s="1"/>
      <c r="H3704" s="4"/>
    </row>
    <row r="3705" spans="5:8" ht="12.75" customHeight="1" x14ac:dyDescent="0.2">
      <c r="E3705" s="1"/>
      <c r="F3705" s="1"/>
      <c r="G3705" s="1"/>
      <c r="H3705" s="4"/>
    </row>
    <row r="3706" spans="5:8" ht="12.75" customHeight="1" x14ac:dyDescent="0.2">
      <c r="E3706" s="1"/>
      <c r="F3706" s="1"/>
      <c r="G3706" s="1"/>
      <c r="H3706" s="4"/>
    </row>
    <row r="3707" spans="5:8" ht="12.75" customHeight="1" x14ac:dyDescent="0.2">
      <c r="E3707" s="1"/>
      <c r="F3707" s="1"/>
      <c r="G3707" s="1"/>
      <c r="H3707" s="4"/>
    </row>
    <row r="3708" spans="5:8" ht="12.75" customHeight="1" x14ac:dyDescent="0.2">
      <c r="E3708" s="1"/>
      <c r="F3708" s="1"/>
      <c r="G3708" s="1"/>
      <c r="H3708" s="4"/>
    </row>
    <row r="3709" spans="5:8" ht="12.75" customHeight="1" x14ac:dyDescent="0.2">
      <c r="E3709" s="1"/>
      <c r="F3709" s="1"/>
      <c r="G3709" s="1"/>
      <c r="H3709" s="4"/>
    </row>
    <row r="3710" spans="5:8" ht="12.75" customHeight="1" x14ac:dyDescent="0.2">
      <c r="E3710" s="1"/>
      <c r="F3710" s="1"/>
      <c r="G3710" s="1"/>
      <c r="H3710" s="4"/>
    </row>
    <row r="3711" spans="5:8" ht="12.75" customHeight="1" x14ac:dyDescent="0.2">
      <c r="E3711" s="1"/>
      <c r="F3711" s="1"/>
      <c r="G3711" s="1"/>
      <c r="H3711" s="4"/>
    </row>
    <row r="3712" spans="5:8" ht="12.75" customHeight="1" x14ac:dyDescent="0.2">
      <c r="E3712" s="1"/>
      <c r="F3712" s="1"/>
      <c r="G3712" s="1"/>
      <c r="H3712" s="4"/>
    </row>
    <row r="3713" spans="5:8" ht="12.75" customHeight="1" x14ac:dyDescent="0.2">
      <c r="E3713" s="1"/>
      <c r="F3713" s="1"/>
      <c r="G3713" s="1"/>
      <c r="H3713" s="4"/>
    </row>
    <row r="3714" spans="5:8" ht="12.75" customHeight="1" x14ac:dyDescent="0.2">
      <c r="E3714" s="1"/>
      <c r="F3714" s="1"/>
      <c r="G3714" s="1"/>
      <c r="H3714" s="4"/>
    </row>
    <row r="3715" spans="5:8" ht="12.75" customHeight="1" x14ac:dyDescent="0.2">
      <c r="E3715" s="1"/>
      <c r="F3715" s="1"/>
      <c r="G3715" s="1"/>
      <c r="H3715" s="4"/>
    </row>
    <row r="3716" spans="5:8" ht="12.75" customHeight="1" x14ac:dyDescent="0.2">
      <c r="E3716" s="1"/>
      <c r="F3716" s="1"/>
      <c r="G3716" s="1"/>
      <c r="H3716" s="4"/>
    </row>
    <row r="3717" spans="5:8" ht="12.75" customHeight="1" x14ac:dyDescent="0.2">
      <c r="E3717" s="1"/>
      <c r="F3717" s="1"/>
      <c r="G3717" s="1"/>
      <c r="H3717" s="4"/>
    </row>
    <row r="3718" spans="5:8" ht="12.75" customHeight="1" x14ac:dyDescent="0.2">
      <c r="E3718" s="1"/>
      <c r="F3718" s="1"/>
      <c r="G3718" s="1"/>
      <c r="H3718" s="4"/>
    </row>
    <row r="3719" spans="5:8" ht="12.75" customHeight="1" x14ac:dyDescent="0.2">
      <c r="E3719" s="1"/>
      <c r="F3719" s="1"/>
      <c r="G3719" s="1"/>
      <c r="H3719" s="4"/>
    </row>
    <row r="3720" spans="5:8" ht="12.75" customHeight="1" x14ac:dyDescent="0.2">
      <c r="E3720" s="1"/>
      <c r="F3720" s="1"/>
      <c r="G3720" s="1"/>
      <c r="H3720" s="4"/>
    </row>
    <row r="3721" spans="5:8" ht="12.75" customHeight="1" x14ac:dyDescent="0.2">
      <c r="E3721" s="1"/>
      <c r="F3721" s="1"/>
      <c r="G3721" s="1"/>
      <c r="H3721" s="4"/>
    </row>
    <row r="3722" spans="5:8" ht="12.75" customHeight="1" x14ac:dyDescent="0.2">
      <c r="E3722" s="1"/>
      <c r="F3722" s="1"/>
      <c r="G3722" s="1"/>
      <c r="H3722" s="4"/>
    </row>
    <row r="3723" spans="5:8" ht="12.75" customHeight="1" x14ac:dyDescent="0.2">
      <c r="E3723" s="1"/>
      <c r="F3723" s="1"/>
      <c r="G3723" s="1"/>
      <c r="H3723" s="4"/>
    </row>
    <row r="3724" spans="5:8" ht="12.75" customHeight="1" x14ac:dyDescent="0.2">
      <c r="E3724" s="1"/>
      <c r="F3724" s="1"/>
      <c r="G3724" s="1"/>
      <c r="H3724" s="4"/>
    </row>
    <row r="3725" spans="5:8" ht="12.75" customHeight="1" x14ac:dyDescent="0.2">
      <c r="E3725" s="1"/>
      <c r="F3725" s="1"/>
      <c r="G3725" s="1"/>
      <c r="H3725" s="4"/>
    </row>
    <row r="3726" spans="5:8" ht="12.75" customHeight="1" x14ac:dyDescent="0.2">
      <c r="E3726" s="1"/>
      <c r="F3726" s="1"/>
      <c r="G3726" s="1"/>
      <c r="H3726" s="4"/>
    </row>
    <row r="3727" spans="5:8" ht="12.75" customHeight="1" x14ac:dyDescent="0.2">
      <c r="E3727" s="1"/>
      <c r="F3727" s="1"/>
      <c r="G3727" s="1"/>
      <c r="H3727" s="4"/>
    </row>
    <row r="3728" spans="5:8" ht="12.75" customHeight="1" x14ac:dyDescent="0.2">
      <c r="E3728" s="1"/>
      <c r="F3728" s="1"/>
      <c r="G3728" s="1"/>
      <c r="H3728" s="4"/>
    </row>
    <row r="3729" spans="5:8" ht="12.75" customHeight="1" x14ac:dyDescent="0.2">
      <c r="E3729" s="1"/>
      <c r="F3729" s="1"/>
      <c r="G3729" s="1"/>
      <c r="H3729" s="4"/>
    </row>
    <row r="3730" spans="5:8" ht="12.75" customHeight="1" x14ac:dyDescent="0.2">
      <c r="E3730" s="1"/>
      <c r="F3730" s="1"/>
      <c r="G3730" s="1"/>
      <c r="H3730" s="4"/>
    </row>
    <row r="3731" spans="5:8" ht="12.75" customHeight="1" x14ac:dyDescent="0.2">
      <c r="E3731" s="1"/>
      <c r="F3731" s="1"/>
      <c r="G3731" s="1"/>
      <c r="H3731" s="4"/>
    </row>
    <row r="3732" spans="5:8" ht="12.75" customHeight="1" x14ac:dyDescent="0.2">
      <c r="E3732" s="1"/>
      <c r="F3732" s="1"/>
      <c r="G3732" s="1"/>
      <c r="H3732" s="4"/>
    </row>
    <row r="3733" spans="5:8" ht="12.75" customHeight="1" x14ac:dyDescent="0.2">
      <c r="E3733" s="1"/>
      <c r="F3733" s="1"/>
      <c r="G3733" s="1"/>
      <c r="H3733" s="4"/>
    </row>
    <row r="3734" spans="5:8" ht="12.75" customHeight="1" x14ac:dyDescent="0.2">
      <c r="E3734" s="1"/>
      <c r="F3734" s="1"/>
      <c r="G3734" s="1"/>
      <c r="H3734" s="4"/>
    </row>
    <row r="3735" spans="5:8" ht="12.75" customHeight="1" x14ac:dyDescent="0.2">
      <c r="E3735" s="1"/>
      <c r="F3735" s="1"/>
      <c r="G3735" s="1"/>
      <c r="H3735" s="4"/>
    </row>
    <row r="3736" spans="5:8" ht="12.75" customHeight="1" x14ac:dyDescent="0.2">
      <c r="E3736" s="1"/>
      <c r="F3736" s="1"/>
      <c r="G3736" s="1"/>
      <c r="H3736" s="4"/>
    </row>
    <row r="3737" spans="5:8" ht="12.75" customHeight="1" x14ac:dyDescent="0.2">
      <c r="E3737" s="1"/>
      <c r="F3737" s="1"/>
      <c r="G3737" s="1"/>
      <c r="H3737" s="4"/>
    </row>
    <row r="3738" spans="5:8" ht="12.75" customHeight="1" x14ac:dyDescent="0.2">
      <c r="E3738" s="1"/>
      <c r="F3738" s="1"/>
      <c r="G3738" s="1"/>
      <c r="H3738" s="4"/>
    </row>
    <row r="3739" spans="5:8" ht="12.75" customHeight="1" x14ac:dyDescent="0.2">
      <c r="E3739" s="1"/>
      <c r="F3739" s="1"/>
      <c r="G3739" s="1"/>
      <c r="H3739" s="4"/>
    </row>
    <row r="3740" spans="5:8" ht="12.75" customHeight="1" x14ac:dyDescent="0.2">
      <c r="E3740" s="1"/>
      <c r="F3740" s="1"/>
      <c r="G3740" s="1"/>
      <c r="H3740" s="4"/>
    </row>
    <row r="3741" spans="5:8" ht="12.75" customHeight="1" x14ac:dyDescent="0.2">
      <c r="E3741" s="1"/>
      <c r="F3741" s="1"/>
      <c r="G3741" s="1"/>
      <c r="H3741" s="4"/>
    </row>
    <row r="3742" spans="5:8" ht="12.75" customHeight="1" x14ac:dyDescent="0.2">
      <c r="E3742" s="1"/>
      <c r="F3742" s="1"/>
      <c r="G3742" s="1"/>
      <c r="H3742" s="4"/>
    </row>
    <row r="3743" spans="5:8" ht="12.75" customHeight="1" x14ac:dyDescent="0.2">
      <c r="E3743" s="1"/>
      <c r="F3743" s="1"/>
      <c r="G3743" s="1"/>
      <c r="H3743" s="4"/>
    </row>
    <row r="3744" spans="5:8" ht="12.75" customHeight="1" x14ac:dyDescent="0.2">
      <c r="E3744" s="1"/>
      <c r="F3744" s="1"/>
      <c r="G3744" s="1"/>
      <c r="H3744" s="4"/>
    </row>
    <row r="3745" spans="5:8" ht="12.75" customHeight="1" x14ac:dyDescent="0.2">
      <c r="E3745" s="1"/>
      <c r="F3745" s="1"/>
      <c r="G3745" s="1"/>
      <c r="H3745" s="4"/>
    </row>
    <row r="3746" spans="5:8" ht="12.75" customHeight="1" x14ac:dyDescent="0.2">
      <c r="E3746" s="1"/>
      <c r="F3746" s="1"/>
      <c r="G3746" s="1"/>
      <c r="H3746" s="4"/>
    </row>
    <row r="3747" spans="5:8" ht="12.75" customHeight="1" x14ac:dyDescent="0.2">
      <c r="E3747" s="1"/>
      <c r="F3747" s="1"/>
      <c r="G3747" s="1"/>
      <c r="H3747" s="4"/>
    </row>
    <row r="3748" spans="5:8" ht="12.75" customHeight="1" x14ac:dyDescent="0.2">
      <c r="E3748" s="1"/>
      <c r="F3748" s="1"/>
      <c r="G3748" s="1"/>
      <c r="H3748" s="4"/>
    </row>
    <row r="3749" spans="5:8" ht="12.75" customHeight="1" x14ac:dyDescent="0.2">
      <c r="E3749" s="1"/>
      <c r="F3749" s="1"/>
      <c r="G3749" s="1"/>
      <c r="H3749" s="4"/>
    </row>
    <row r="3750" spans="5:8" ht="12.75" customHeight="1" x14ac:dyDescent="0.2">
      <c r="E3750" s="1"/>
      <c r="F3750" s="1"/>
      <c r="G3750" s="1"/>
      <c r="H3750" s="4"/>
    </row>
    <row r="3751" spans="5:8" ht="12.75" customHeight="1" x14ac:dyDescent="0.2">
      <c r="E3751" s="1"/>
      <c r="F3751" s="1"/>
      <c r="G3751" s="1"/>
      <c r="H3751" s="4"/>
    </row>
    <row r="3752" spans="5:8" ht="12.75" customHeight="1" x14ac:dyDescent="0.2">
      <c r="E3752" s="1"/>
      <c r="F3752" s="1"/>
      <c r="G3752" s="1"/>
      <c r="H3752" s="4"/>
    </row>
    <row r="3753" spans="5:8" ht="12.75" customHeight="1" x14ac:dyDescent="0.2">
      <c r="E3753" s="1"/>
      <c r="F3753" s="1"/>
      <c r="G3753" s="1"/>
      <c r="H3753" s="4"/>
    </row>
    <row r="3754" spans="5:8" ht="12.75" customHeight="1" x14ac:dyDescent="0.2">
      <c r="E3754" s="1"/>
      <c r="F3754" s="1"/>
      <c r="G3754" s="1"/>
      <c r="H3754" s="4"/>
    </row>
    <row r="3755" spans="5:8" ht="12.75" customHeight="1" x14ac:dyDescent="0.2">
      <c r="E3755" s="1"/>
      <c r="F3755" s="1"/>
      <c r="G3755" s="1"/>
      <c r="H3755" s="4"/>
    </row>
    <row r="3756" spans="5:8" ht="12.75" customHeight="1" x14ac:dyDescent="0.2">
      <c r="E3756" s="1"/>
      <c r="F3756" s="1"/>
      <c r="G3756" s="1"/>
      <c r="H3756" s="4"/>
    </row>
    <row r="3757" spans="5:8" ht="12.75" customHeight="1" x14ac:dyDescent="0.2">
      <c r="E3757" s="1"/>
      <c r="F3757" s="1"/>
      <c r="G3757" s="1"/>
      <c r="H3757" s="4"/>
    </row>
    <row r="3758" spans="5:8" ht="12.75" customHeight="1" x14ac:dyDescent="0.2">
      <c r="E3758" s="1"/>
      <c r="F3758" s="1"/>
      <c r="G3758" s="1"/>
      <c r="H3758" s="4"/>
    </row>
    <row r="3759" spans="5:8" ht="12.75" customHeight="1" x14ac:dyDescent="0.2">
      <c r="E3759" s="1"/>
      <c r="F3759" s="1"/>
      <c r="G3759" s="1"/>
      <c r="H3759" s="4"/>
    </row>
    <row r="3760" spans="5:8" ht="12.75" customHeight="1" x14ac:dyDescent="0.2">
      <c r="E3760" s="1"/>
      <c r="F3760" s="1"/>
      <c r="G3760" s="1"/>
      <c r="H3760" s="4"/>
    </row>
    <row r="3761" spans="5:8" ht="12.75" customHeight="1" x14ac:dyDescent="0.2">
      <c r="E3761" s="1"/>
      <c r="F3761" s="1"/>
      <c r="G3761" s="1"/>
      <c r="H3761" s="4"/>
    </row>
    <row r="3762" spans="5:8" ht="12.75" customHeight="1" x14ac:dyDescent="0.2">
      <c r="E3762" s="1"/>
      <c r="F3762" s="1"/>
      <c r="G3762" s="1"/>
      <c r="H3762" s="4"/>
    </row>
    <row r="3763" spans="5:8" ht="12.75" customHeight="1" x14ac:dyDescent="0.2">
      <c r="E3763" s="1"/>
      <c r="F3763" s="1"/>
      <c r="G3763" s="1"/>
      <c r="H3763" s="4"/>
    </row>
    <row r="3764" spans="5:8" ht="12.75" customHeight="1" x14ac:dyDescent="0.2">
      <c r="E3764" s="1"/>
      <c r="F3764" s="1"/>
      <c r="G3764" s="1"/>
      <c r="H3764" s="4"/>
    </row>
    <row r="3765" spans="5:8" ht="12.75" customHeight="1" x14ac:dyDescent="0.2">
      <c r="E3765" s="1"/>
      <c r="F3765" s="1"/>
      <c r="G3765" s="1"/>
      <c r="H3765" s="4"/>
    </row>
    <row r="3766" spans="5:8" ht="12.75" customHeight="1" x14ac:dyDescent="0.2">
      <c r="E3766" s="1"/>
      <c r="F3766" s="1"/>
      <c r="G3766" s="1"/>
      <c r="H3766" s="4"/>
    </row>
    <row r="3767" spans="5:8" ht="12.75" customHeight="1" x14ac:dyDescent="0.2">
      <c r="E3767" s="1"/>
      <c r="F3767" s="1"/>
      <c r="G3767" s="1"/>
      <c r="H3767" s="4"/>
    </row>
    <row r="3768" spans="5:8" ht="12.75" customHeight="1" x14ac:dyDescent="0.2">
      <c r="E3768" s="1"/>
      <c r="F3768" s="1"/>
      <c r="G3768" s="1"/>
      <c r="H3768" s="4"/>
    </row>
    <row r="3769" spans="5:8" ht="12.75" customHeight="1" x14ac:dyDescent="0.2">
      <c r="E3769" s="1"/>
      <c r="F3769" s="1"/>
      <c r="G3769" s="1"/>
      <c r="H3769" s="4"/>
    </row>
    <row r="3770" spans="5:8" ht="12.75" customHeight="1" x14ac:dyDescent="0.2">
      <c r="E3770" s="1"/>
      <c r="F3770" s="1"/>
      <c r="G3770" s="1"/>
      <c r="H3770" s="4"/>
    </row>
    <row r="3771" spans="5:8" ht="12.75" customHeight="1" x14ac:dyDescent="0.2">
      <c r="E3771" s="1"/>
      <c r="F3771" s="1"/>
      <c r="G3771" s="1"/>
      <c r="H3771" s="4"/>
    </row>
    <row r="3772" spans="5:8" ht="12.75" customHeight="1" x14ac:dyDescent="0.2">
      <c r="E3772" s="1"/>
      <c r="F3772" s="1"/>
      <c r="G3772" s="1"/>
      <c r="H3772" s="4"/>
    </row>
    <row r="3773" spans="5:8" ht="12.75" customHeight="1" x14ac:dyDescent="0.2">
      <c r="E3773" s="1"/>
      <c r="F3773" s="1"/>
      <c r="G3773" s="1"/>
      <c r="H3773" s="4"/>
    </row>
    <row r="3774" spans="5:8" ht="12.75" customHeight="1" x14ac:dyDescent="0.2">
      <c r="E3774" s="1"/>
      <c r="F3774" s="1"/>
      <c r="G3774" s="1"/>
      <c r="H3774" s="4"/>
    </row>
    <row r="3775" spans="5:8" ht="12.75" customHeight="1" x14ac:dyDescent="0.2">
      <c r="E3775" s="1"/>
      <c r="F3775" s="1"/>
      <c r="G3775" s="1"/>
      <c r="H3775" s="4"/>
    </row>
    <row r="3776" spans="5:8" ht="12.75" customHeight="1" x14ac:dyDescent="0.2">
      <c r="E3776" s="1"/>
      <c r="F3776" s="1"/>
      <c r="G3776" s="1"/>
      <c r="H3776" s="4"/>
    </row>
    <row r="3777" spans="5:8" ht="12.75" customHeight="1" x14ac:dyDescent="0.2">
      <c r="E3777" s="1"/>
      <c r="F3777" s="1"/>
      <c r="G3777" s="1"/>
      <c r="H3777" s="4"/>
    </row>
    <row r="3778" spans="5:8" ht="12.75" customHeight="1" x14ac:dyDescent="0.2">
      <c r="E3778" s="1"/>
      <c r="F3778" s="1"/>
      <c r="G3778" s="1"/>
      <c r="H3778" s="4"/>
    </row>
    <row r="3779" spans="5:8" ht="12.75" customHeight="1" x14ac:dyDescent="0.2">
      <c r="E3779" s="1"/>
      <c r="F3779" s="1"/>
      <c r="G3779" s="1"/>
      <c r="H3779" s="4"/>
    </row>
    <row r="3780" spans="5:8" ht="12.75" customHeight="1" x14ac:dyDescent="0.2">
      <c r="E3780" s="1"/>
      <c r="F3780" s="1"/>
      <c r="G3780" s="1"/>
      <c r="H3780" s="4"/>
    </row>
    <row r="3781" spans="5:8" ht="12.75" customHeight="1" x14ac:dyDescent="0.2">
      <c r="E3781" s="1"/>
      <c r="F3781" s="1"/>
      <c r="G3781" s="1"/>
      <c r="H3781" s="4"/>
    </row>
    <row r="3782" spans="5:8" ht="12.75" customHeight="1" x14ac:dyDescent="0.2">
      <c r="E3782" s="1"/>
      <c r="F3782" s="1"/>
      <c r="G3782" s="1"/>
      <c r="H3782" s="4"/>
    </row>
    <row r="3783" spans="5:8" ht="12.75" customHeight="1" x14ac:dyDescent="0.2">
      <c r="E3783" s="1"/>
      <c r="F3783" s="1"/>
      <c r="G3783" s="1"/>
      <c r="H3783" s="4"/>
    </row>
    <row r="3784" spans="5:8" ht="12.75" customHeight="1" x14ac:dyDescent="0.2">
      <c r="E3784" s="1"/>
      <c r="F3784" s="1"/>
      <c r="G3784" s="1"/>
      <c r="H3784" s="4"/>
    </row>
    <row r="3785" spans="5:8" ht="12.75" customHeight="1" x14ac:dyDescent="0.2">
      <c r="E3785" s="1"/>
      <c r="F3785" s="1"/>
      <c r="G3785" s="1"/>
      <c r="H3785" s="4"/>
    </row>
    <row r="3786" spans="5:8" ht="12.75" customHeight="1" x14ac:dyDescent="0.2">
      <c r="E3786" s="1"/>
      <c r="F3786" s="1"/>
      <c r="G3786" s="1"/>
      <c r="H3786" s="4"/>
    </row>
    <row r="3787" spans="5:8" ht="12.75" customHeight="1" x14ac:dyDescent="0.2">
      <c r="E3787" s="1"/>
      <c r="F3787" s="1"/>
      <c r="G3787" s="1"/>
      <c r="H3787" s="4"/>
    </row>
    <row r="3788" spans="5:8" ht="12.75" customHeight="1" x14ac:dyDescent="0.2">
      <c r="E3788" s="1"/>
      <c r="F3788" s="1"/>
      <c r="G3788" s="1"/>
      <c r="H3788" s="4"/>
    </row>
    <row r="3789" spans="5:8" ht="12.75" customHeight="1" x14ac:dyDescent="0.2">
      <c r="E3789" s="1"/>
      <c r="F3789" s="1"/>
      <c r="G3789" s="1"/>
      <c r="H3789" s="4"/>
    </row>
    <row r="3790" spans="5:8" ht="12.75" customHeight="1" x14ac:dyDescent="0.2">
      <c r="E3790" s="1"/>
      <c r="F3790" s="1"/>
      <c r="G3790" s="1"/>
      <c r="H3790" s="4"/>
    </row>
    <row r="3791" spans="5:8" ht="12.75" customHeight="1" x14ac:dyDescent="0.2">
      <c r="E3791" s="1"/>
      <c r="F3791" s="1"/>
      <c r="G3791" s="1"/>
      <c r="H3791" s="4"/>
    </row>
    <row r="3792" spans="5:8" ht="12.75" customHeight="1" x14ac:dyDescent="0.2">
      <c r="E3792" s="1"/>
      <c r="F3792" s="1"/>
      <c r="G3792" s="1"/>
      <c r="H3792" s="4"/>
    </row>
    <row r="3793" spans="5:8" ht="12.75" customHeight="1" x14ac:dyDescent="0.2">
      <c r="E3793" s="1"/>
      <c r="F3793" s="1"/>
      <c r="G3793" s="1"/>
      <c r="H3793" s="4"/>
    </row>
    <row r="3794" spans="5:8" ht="12.75" customHeight="1" x14ac:dyDescent="0.2">
      <c r="E3794" s="1"/>
      <c r="F3794" s="1"/>
      <c r="G3794" s="1"/>
      <c r="H3794" s="4"/>
    </row>
    <row r="3795" spans="5:8" ht="12.75" customHeight="1" x14ac:dyDescent="0.2">
      <c r="E3795" s="1"/>
      <c r="F3795" s="1"/>
      <c r="G3795" s="1"/>
      <c r="H3795" s="4"/>
    </row>
    <row r="3796" spans="5:8" ht="12.75" customHeight="1" x14ac:dyDescent="0.2">
      <c r="E3796" s="1"/>
      <c r="F3796" s="1"/>
      <c r="G3796" s="1"/>
      <c r="H3796" s="4"/>
    </row>
    <row r="3797" spans="5:8" ht="12.75" customHeight="1" x14ac:dyDescent="0.2">
      <c r="E3797" s="1"/>
      <c r="F3797" s="1"/>
      <c r="G3797" s="1"/>
      <c r="H3797" s="4"/>
    </row>
    <row r="3798" spans="5:8" ht="12.75" customHeight="1" x14ac:dyDescent="0.2">
      <c r="E3798" s="1"/>
      <c r="F3798" s="1"/>
      <c r="G3798" s="1"/>
      <c r="H3798" s="4"/>
    </row>
    <row r="3799" spans="5:8" ht="12.75" customHeight="1" x14ac:dyDescent="0.2">
      <c r="E3799" s="1"/>
      <c r="F3799" s="1"/>
      <c r="G3799" s="1"/>
      <c r="H3799" s="4"/>
    </row>
    <row r="3800" spans="5:8" ht="12.75" customHeight="1" x14ac:dyDescent="0.2">
      <c r="E3800" s="1"/>
      <c r="F3800" s="1"/>
      <c r="G3800" s="1"/>
      <c r="H3800" s="4"/>
    </row>
    <row r="3801" spans="5:8" ht="12.75" customHeight="1" x14ac:dyDescent="0.2">
      <c r="E3801" s="1"/>
      <c r="F3801" s="1"/>
      <c r="G3801" s="1"/>
      <c r="H3801" s="4"/>
    </row>
    <row r="3802" spans="5:8" ht="12.75" customHeight="1" x14ac:dyDescent="0.2">
      <c r="E3802" s="1"/>
      <c r="F3802" s="1"/>
      <c r="G3802" s="1"/>
      <c r="H3802" s="4"/>
    </row>
    <row r="3803" spans="5:8" ht="12.75" customHeight="1" x14ac:dyDescent="0.2">
      <c r="E3803" s="1"/>
      <c r="F3803" s="1"/>
      <c r="G3803" s="1"/>
      <c r="H3803" s="4"/>
    </row>
    <row r="3804" spans="5:8" ht="12.75" customHeight="1" x14ac:dyDescent="0.2">
      <c r="E3804" s="1"/>
      <c r="F3804" s="1"/>
      <c r="G3804" s="1"/>
      <c r="H3804" s="4"/>
    </row>
    <row r="3805" spans="5:8" ht="12.75" customHeight="1" x14ac:dyDescent="0.2">
      <c r="E3805" s="1"/>
      <c r="F3805" s="1"/>
      <c r="G3805" s="1"/>
      <c r="H3805" s="4"/>
    </row>
    <row r="3806" spans="5:8" ht="12.75" customHeight="1" x14ac:dyDescent="0.2">
      <c r="E3806" s="1"/>
      <c r="F3806" s="1"/>
      <c r="G3806" s="1"/>
      <c r="H3806" s="4"/>
    </row>
    <row r="3807" spans="5:8" ht="12.75" customHeight="1" x14ac:dyDescent="0.2">
      <c r="E3807" s="1"/>
      <c r="F3807" s="1"/>
      <c r="G3807" s="1"/>
      <c r="H3807" s="4"/>
    </row>
    <row r="3808" spans="5:8" ht="12.75" customHeight="1" x14ac:dyDescent="0.2">
      <c r="E3808" s="1"/>
      <c r="F3808" s="1"/>
      <c r="G3808" s="1"/>
      <c r="H3808" s="4"/>
    </row>
    <row r="3809" spans="5:8" ht="12.75" customHeight="1" x14ac:dyDescent="0.2">
      <c r="E3809" s="1"/>
      <c r="F3809" s="1"/>
      <c r="G3809" s="1"/>
      <c r="H3809" s="4"/>
    </row>
    <row r="3810" spans="5:8" ht="12.75" customHeight="1" x14ac:dyDescent="0.2">
      <c r="E3810" s="1"/>
      <c r="F3810" s="1"/>
      <c r="G3810" s="1"/>
      <c r="H3810" s="4"/>
    </row>
    <row r="3811" spans="5:8" ht="12.75" customHeight="1" x14ac:dyDescent="0.2">
      <c r="E3811" s="1"/>
      <c r="F3811" s="1"/>
      <c r="G3811" s="1"/>
      <c r="H3811" s="4"/>
    </row>
    <row r="3812" spans="5:8" ht="12.75" customHeight="1" x14ac:dyDescent="0.2">
      <c r="E3812" s="1"/>
      <c r="F3812" s="1"/>
      <c r="G3812" s="1"/>
      <c r="H3812" s="4"/>
    </row>
    <row r="3813" spans="5:8" ht="12.75" customHeight="1" x14ac:dyDescent="0.2">
      <c r="E3813" s="1"/>
      <c r="F3813" s="1"/>
      <c r="G3813" s="1"/>
      <c r="H3813" s="4"/>
    </row>
    <row r="3814" spans="5:8" ht="12.75" customHeight="1" x14ac:dyDescent="0.2">
      <c r="E3814" s="1"/>
      <c r="F3814" s="1"/>
      <c r="G3814" s="1"/>
      <c r="H3814" s="4"/>
    </row>
    <row r="3815" spans="5:8" ht="12.75" customHeight="1" x14ac:dyDescent="0.2">
      <c r="E3815" s="1"/>
      <c r="F3815" s="1"/>
      <c r="G3815" s="1"/>
      <c r="H3815" s="4"/>
    </row>
    <row r="3816" spans="5:8" ht="12.75" customHeight="1" x14ac:dyDescent="0.2">
      <c r="E3816" s="1"/>
      <c r="F3816" s="1"/>
      <c r="G3816" s="1"/>
      <c r="H3816" s="4"/>
    </row>
    <row r="3817" spans="5:8" ht="12.75" customHeight="1" x14ac:dyDescent="0.2">
      <c r="E3817" s="1"/>
      <c r="F3817" s="1"/>
      <c r="G3817" s="1"/>
      <c r="H3817" s="4"/>
    </row>
    <row r="3818" spans="5:8" ht="12.75" customHeight="1" x14ac:dyDescent="0.2">
      <c r="E3818" s="1"/>
      <c r="F3818" s="1"/>
      <c r="G3818" s="1"/>
      <c r="H3818" s="4"/>
    </row>
    <row r="3819" spans="5:8" ht="12.75" customHeight="1" x14ac:dyDescent="0.2">
      <c r="E3819" s="1"/>
      <c r="F3819" s="1"/>
      <c r="G3819" s="1"/>
      <c r="H3819" s="4"/>
    </row>
    <row r="3820" spans="5:8" ht="12.75" customHeight="1" x14ac:dyDescent="0.2">
      <c r="E3820" s="1"/>
      <c r="F3820" s="1"/>
      <c r="G3820" s="1"/>
      <c r="H3820" s="4"/>
    </row>
    <row r="3821" spans="5:8" ht="12.75" customHeight="1" x14ac:dyDescent="0.2">
      <c r="E3821" s="1"/>
      <c r="F3821" s="1"/>
      <c r="G3821" s="1"/>
      <c r="H3821" s="4"/>
    </row>
    <row r="3822" spans="5:8" ht="12.75" customHeight="1" x14ac:dyDescent="0.2">
      <c r="E3822" s="1"/>
      <c r="F3822" s="1"/>
      <c r="G3822" s="1"/>
      <c r="H3822" s="4"/>
    </row>
    <row r="3823" spans="5:8" ht="12.75" customHeight="1" x14ac:dyDescent="0.2">
      <c r="E3823" s="1"/>
      <c r="F3823" s="1"/>
      <c r="G3823" s="1"/>
      <c r="H3823" s="4"/>
    </row>
    <row r="3824" spans="5:8" ht="12.75" customHeight="1" x14ac:dyDescent="0.2">
      <c r="E3824" s="1"/>
      <c r="F3824" s="1"/>
      <c r="G3824" s="1"/>
      <c r="H3824" s="4"/>
    </row>
    <row r="3825" spans="5:8" ht="12.75" customHeight="1" x14ac:dyDescent="0.2">
      <c r="E3825" s="1"/>
      <c r="F3825" s="1"/>
      <c r="G3825" s="1"/>
      <c r="H3825" s="4"/>
    </row>
    <row r="3826" spans="5:8" ht="12.75" customHeight="1" x14ac:dyDescent="0.2">
      <c r="E3826" s="1"/>
      <c r="F3826" s="1"/>
      <c r="G3826" s="1"/>
      <c r="H3826" s="4"/>
    </row>
    <row r="3827" spans="5:8" ht="12.75" customHeight="1" x14ac:dyDescent="0.2">
      <c r="E3827" s="1"/>
      <c r="F3827" s="1"/>
      <c r="G3827" s="1"/>
      <c r="H3827" s="4"/>
    </row>
    <row r="3828" spans="5:8" ht="12.75" customHeight="1" x14ac:dyDescent="0.2">
      <c r="E3828" s="1"/>
      <c r="F3828" s="1"/>
      <c r="G3828" s="1"/>
      <c r="H3828" s="4"/>
    </row>
    <row r="3829" spans="5:8" ht="12.75" customHeight="1" x14ac:dyDescent="0.2">
      <c r="E3829" s="1"/>
      <c r="F3829" s="1"/>
      <c r="G3829" s="1"/>
      <c r="H3829" s="4"/>
    </row>
    <row r="3830" spans="5:8" ht="12.75" customHeight="1" x14ac:dyDescent="0.2">
      <c r="E3830" s="1"/>
      <c r="F3830" s="1"/>
      <c r="G3830" s="1"/>
      <c r="H3830" s="4"/>
    </row>
    <row r="3831" spans="5:8" ht="12.75" customHeight="1" x14ac:dyDescent="0.2">
      <c r="E3831" s="1"/>
      <c r="F3831" s="1"/>
      <c r="G3831" s="1"/>
      <c r="H3831" s="4"/>
    </row>
    <row r="3832" spans="5:8" ht="12.75" customHeight="1" x14ac:dyDescent="0.2">
      <c r="E3832" s="1"/>
      <c r="F3832" s="1"/>
      <c r="G3832" s="1"/>
      <c r="H3832" s="4"/>
    </row>
    <row r="3833" spans="5:8" ht="12.75" customHeight="1" x14ac:dyDescent="0.2">
      <c r="E3833" s="1"/>
      <c r="F3833" s="1"/>
      <c r="G3833" s="1"/>
      <c r="H3833" s="4"/>
    </row>
    <row r="3834" spans="5:8" ht="12.75" customHeight="1" x14ac:dyDescent="0.2">
      <c r="E3834" s="1"/>
      <c r="F3834" s="1"/>
      <c r="G3834" s="1"/>
      <c r="H3834" s="4"/>
    </row>
    <row r="3835" spans="5:8" ht="12.75" customHeight="1" x14ac:dyDescent="0.2">
      <c r="E3835" s="1"/>
      <c r="F3835" s="1"/>
      <c r="G3835" s="1"/>
      <c r="H3835" s="4"/>
    </row>
    <row r="3836" spans="5:8" ht="12.75" customHeight="1" x14ac:dyDescent="0.2">
      <c r="E3836" s="1"/>
      <c r="F3836" s="1"/>
      <c r="G3836" s="1"/>
      <c r="H3836" s="4"/>
    </row>
    <row r="3837" spans="5:8" ht="12.75" customHeight="1" x14ac:dyDescent="0.2">
      <c r="E3837" s="1"/>
      <c r="F3837" s="1"/>
      <c r="G3837" s="1"/>
      <c r="H3837" s="4"/>
    </row>
    <row r="3838" spans="5:8" ht="12.75" customHeight="1" x14ac:dyDescent="0.2">
      <c r="E3838" s="1"/>
      <c r="F3838" s="1"/>
      <c r="G3838" s="1"/>
      <c r="H3838" s="4"/>
    </row>
    <row r="3839" spans="5:8" ht="12.75" customHeight="1" x14ac:dyDescent="0.2">
      <c r="E3839" s="1"/>
      <c r="F3839" s="1"/>
      <c r="G3839" s="1"/>
      <c r="H3839" s="4"/>
    </row>
    <row r="3840" spans="5:8" ht="12.75" customHeight="1" x14ac:dyDescent="0.2">
      <c r="E3840" s="1"/>
      <c r="F3840" s="1"/>
      <c r="G3840" s="1"/>
      <c r="H3840" s="4"/>
    </row>
    <row r="3841" spans="5:8" ht="12.75" customHeight="1" x14ac:dyDescent="0.2">
      <c r="E3841" s="1"/>
      <c r="F3841" s="1"/>
      <c r="G3841" s="1"/>
      <c r="H3841" s="4"/>
    </row>
    <row r="3842" spans="5:8" ht="12.75" customHeight="1" x14ac:dyDescent="0.2">
      <c r="E3842" s="1"/>
      <c r="F3842" s="1"/>
      <c r="G3842" s="1"/>
      <c r="H3842" s="4"/>
    </row>
    <row r="3843" spans="5:8" ht="12.75" customHeight="1" x14ac:dyDescent="0.2">
      <c r="E3843" s="1"/>
      <c r="F3843" s="1"/>
      <c r="G3843" s="1"/>
      <c r="H3843" s="4"/>
    </row>
    <row r="3844" spans="5:8" ht="12.75" customHeight="1" x14ac:dyDescent="0.2">
      <c r="E3844" s="1"/>
      <c r="F3844" s="1"/>
      <c r="G3844" s="1"/>
      <c r="H3844" s="4"/>
    </row>
    <row r="3845" spans="5:8" ht="12.75" customHeight="1" x14ac:dyDescent="0.2">
      <c r="E3845" s="1"/>
      <c r="F3845" s="1"/>
      <c r="G3845" s="1"/>
      <c r="H3845" s="4"/>
    </row>
    <row r="3846" spans="5:8" ht="12.75" customHeight="1" x14ac:dyDescent="0.2">
      <c r="E3846" s="1"/>
      <c r="F3846" s="1"/>
      <c r="G3846" s="1"/>
      <c r="H3846" s="4"/>
    </row>
    <row r="3847" spans="5:8" ht="12.75" customHeight="1" x14ac:dyDescent="0.2">
      <c r="E3847" s="1"/>
      <c r="F3847" s="1"/>
      <c r="G3847" s="1"/>
      <c r="H3847" s="4"/>
    </row>
    <row r="3848" spans="5:8" ht="12.75" customHeight="1" x14ac:dyDescent="0.2">
      <c r="E3848" s="1"/>
      <c r="F3848" s="1"/>
      <c r="G3848" s="1"/>
      <c r="H3848" s="4"/>
    </row>
    <row r="3849" spans="5:8" ht="12.75" customHeight="1" x14ac:dyDescent="0.2">
      <c r="E3849" s="1"/>
      <c r="F3849" s="1"/>
      <c r="G3849" s="1"/>
      <c r="H3849" s="4"/>
    </row>
    <row r="3850" spans="5:8" ht="12.75" customHeight="1" x14ac:dyDescent="0.2">
      <c r="E3850" s="1"/>
      <c r="F3850" s="1"/>
      <c r="G3850" s="1"/>
      <c r="H3850" s="4"/>
    </row>
    <row r="3851" spans="5:8" ht="12.75" customHeight="1" x14ac:dyDescent="0.2">
      <c r="E3851" s="1"/>
      <c r="F3851" s="1"/>
      <c r="G3851" s="1"/>
      <c r="H3851" s="4"/>
    </row>
    <row r="3852" spans="5:8" ht="12.75" customHeight="1" x14ac:dyDescent="0.2">
      <c r="E3852" s="1"/>
      <c r="F3852" s="1"/>
      <c r="G3852" s="1"/>
      <c r="H3852" s="4"/>
    </row>
    <row r="3853" spans="5:8" ht="12.75" customHeight="1" x14ac:dyDescent="0.2">
      <c r="E3853" s="1"/>
      <c r="F3853" s="1"/>
      <c r="G3853" s="1"/>
      <c r="H3853" s="4"/>
    </row>
    <row r="3854" spans="5:8" ht="12.75" customHeight="1" x14ac:dyDescent="0.2">
      <c r="E3854" s="1"/>
      <c r="F3854" s="1"/>
      <c r="G3854" s="1"/>
      <c r="H3854" s="4"/>
    </row>
    <row r="3855" spans="5:8" ht="12.75" customHeight="1" x14ac:dyDescent="0.2">
      <c r="E3855" s="1"/>
      <c r="F3855" s="1"/>
      <c r="G3855" s="1"/>
      <c r="H3855" s="4"/>
    </row>
    <row r="3856" spans="5:8" ht="12.75" customHeight="1" x14ac:dyDescent="0.2">
      <c r="E3856" s="1"/>
      <c r="F3856" s="1"/>
      <c r="G3856" s="1"/>
      <c r="H3856" s="4"/>
    </row>
    <row r="3857" spans="5:8" ht="12.75" customHeight="1" x14ac:dyDescent="0.2">
      <c r="E3857" s="1"/>
      <c r="F3857" s="1"/>
      <c r="G3857" s="1"/>
      <c r="H3857" s="4"/>
    </row>
    <row r="3858" spans="5:8" ht="12.75" customHeight="1" x14ac:dyDescent="0.2">
      <c r="E3858" s="1"/>
      <c r="F3858" s="1"/>
      <c r="G3858" s="1"/>
      <c r="H3858" s="4"/>
    </row>
    <row r="3859" spans="5:8" ht="12.75" customHeight="1" x14ac:dyDescent="0.2">
      <c r="E3859" s="1"/>
      <c r="F3859" s="1"/>
      <c r="G3859" s="1"/>
      <c r="H3859" s="4"/>
    </row>
    <row r="3860" spans="5:8" ht="12.75" customHeight="1" x14ac:dyDescent="0.2">
      <c r="E3860" s="1"/>
      <c r="F3860" s="1"/>
      <c r="G3860" s="1"/>
      <c r="H3860" s="4"/>
    </row>
    <row r="3861" spans="5:8" ht="12.75" customHeight="1" x14ac:dyDescent="0.2">
      <c r="E3861" s="1"/>
      <c r="F3861" s="1"/>
      <c r="G3861" s="1"/>
      <c r="H3861" s="4"/>
    </row>
    <row r="3862" spans="5:8" ht="12.75" customHeight="1" x14ac:dyDescent="0.2">
      <c r="E3862" s="1"/>
      <c r="F3862" s="1"/>
      <c r="G3862" s="1"/>
      <c r="H3862" s="4"/>
    </row>
    <row r="3863" spans="5:8" ht="12.75" customHeight="1" x14ac:dyDescent="0.2">
      <c r="E3863" s="1"/>
      <c r="F3863" s="1"/>
      <c r="G3863" s="1"/>
      <c r="H3863" s="4"/>
    </row>
    <row r="3864" spans="5:8" ht="12.75" customHeight="1" x14ac:dyDescent="0.2">
      <c r="E3864" s="1"/>
      <c r="F3864" s="1"/>
      <c r="G3864" s="1"/>
      <c r="H3864" s="4"/>
    </row>
    <row r="3865" spans="5:8" ht="12.75" customHeight="1" x14ac:dyDescent="0.2">
      <c r="E3865" s="1"/>
      <c r="F3865" s="1"/>
      <c r="G3865" s="1"/>
      <c r="H3865" s="4"/>
    </row>
    <row r="3866" spans="5:8" ht="12.75" customHeight="1" x14ac:dyDescent="0.2">
      <c r="E3866" s="1"/>
      <c r="F3866" s="1"/>
      <c r="G3866" s="1"/>
      <c r="H3866" s="4"/>
    </row>
    <row r="3867" spans="5:8" ht="12.75" customHeight="1" x14ac:dyDescent="0.2">
      <c r="E3867" s="1"/>
      <c r="F3867" s="1"/>
      <c r="G3867" s="1"/>
      <c r="H3867" s="4"/>
    </row>
    <row r="3868" spans="5:8" ht="12.75" customHeight="1" x14ac:dyDescent="0.2">
      <c r="E3868" s="1"/>
      <c r="F3868" s="1"/>
      <c r="G3868" s="1"/>
      <c r="H3868" s="4"/>
    </row>
    <row r="3869" spans="5:8" ht="12.75" customHeight="1" x14ac:dyDescent="0.2">
      <c r="E3869" s="1"/>
      <c r="F3869" s="1"/>
      <c r="G3869" s="1"/>
      <c r="H3869" s="4"/>
    </row>
    <row r="3870" spans="5:8" ht="12.75" customHeight="1" x14ac:dyDescent="0.2">
      <c r="E3870" s="1"/>
      <c r="F3870" s="1"/>
      <c r="G3870" s="1"/>
      <c r="H3870" s="4"/>
    </row>
    <row r="3871" spans="5:8" ht="12.75" customHeight="1" x14ac:dyDescent="0.2">
      <c r="E3871" s="1"/>
      <c r="F3871" s="1"/>
      <c r="G3871" s="1"/>
      <c r="H3871" s="4"/>
    </row>
    <row r="3872" spans="5:8" ht="12.75" customHeight="1" x14ac:dyDescent="0.2">
      <c r="E3872" s="1"/>
      <c r="F3872" s="1"/>
      <c r="G3872" s="1"/>
      <c r="H3872" s="4"/>
    </row>
    <row r="3873" spans="5:8" ht="12.75" customHeight="1" x14ac:dyDescent="0.2">
      <c r="E3873" s="1"/>
      <c r="F3873" s="1"/>
      <c r="G3873" s="1"/>
      <c r="H3873" s="4"/>
    </row>
    <row r="3874" spans="5:8" ht="12.75" customHeight="1" x14ac:dyDescent="0.2">
      <c r="E3874" s="1"/>
      <c r="F3874" s="1"/>
      <c r="G3874" s="1"/>
      <c r="H3874" s="4"/>
    </row>
    <row r="3875" spans="5:8" ht="12.75" customHeight="1" x14ac:dyDescent="0.2">
      <c r="E3875" s="1"/>
      <c r="F3875" s="1"/>
      <c r="G3875" s="1"/>
      <c r="H3875" s="4"/>
    </row>
    <row r="3876" spans="5:8" ht="12.75" customHeight="1" x14ac:dyDescent="0.2">
      <c r="E3876" s="1"/>
      <c r="F3876" s="1"/>
      <c r="G3876" s="1"/>
      <c r="H3876" s="4"/>
    </row>
    <row r="3877" spans="5:8" ht="12.75" customHeight="1" x14ac:dyDescent="0.2">
      <c r="E3877" s="1"/>
      <c r="F3877" s="1"/>
      <c r="G3877" s="1"/>
      <c r="H3877" s="4"/>
    </row>
    <row r="3878" spans="5:8" ht="12.75" customHeight="1" x14ac:dyDescent="0.2">
      <c r="E3878" s="1"/>
      <c r="F3878" s="1"/>
      <c r="G3878" s="1"/>
      <c r="H3878" s="4"/>
    </row>
    <row r="3879" spans="5:8" ht="12.75" customHeight="1" x14ac:dyDescent="0.2">
      <c r="E3879" s="1"/>
      <c r="F3879" s="1"/>
      <c r="G3879" s="1"/>
      <c r="H3879" s="4"/>
    </row>
    <row r="3880" spans="5:8" ht="12.75" customHeight="1" x14ac:dyDescent="0.2">
      <c r="E3880" s="1"/>
      <c r="F3880" s="1"/>
      <c r="G3880" s="1"/>
      <c r="H3880" s="4"/>
    </row>
    <row r="3881" spans="5:8" ht="12.75" customHeight="1" x14ac:dyDescent="0.2">
      <c r="E3881" s="1"/>
      <c r="F3881" s="1"/>
      <c r="G3881" s="1"/>
      <c r="H3881" s="4"/>
    </row>
    <row r="3882" spans="5:8" ht="12.75" customHeight="1" x14ac:dyDescent="0.2">
      <c r="E3882" s="1"/>
      <c r="F3882" s="1"/>
      <c r="G3882" s="1"/>
      <c r="H3882" s="4"/>
    </row>
    <row r="3883" spans="5:8" ht="12.75" customHeight="1" x14ac:dyDescent="0.2">
      <c r="E3883" s="1"/>
      <c r="F3883" s="1"/>
      <c r="G3883" s="1"/>
      <c r="H3883" s="4"/>
    </row>
    <row r="3884" spans="5:8" ht="12.75" customHeight="1" x14ac:dyDescent="0.2">
      <c r="E3884" s="1"/>
      <c r="F3884" s="1"/>
      <c r="G3884" s="1"/>
      <c r="H3884" s="4"/>
    </row>
    <row r="3885" spans="5:8" ht="12.75" customHeight="1" x14ac:dyDescent="0.2">
      <c r="E3885" s="1"/>
      <c r="F3885" s="1"/>
      <c r="G3885" s="1"/>
      <c r="H3885" s="4"/>
    </row>
    <row r="3886" spans="5:8" ht="12.75" customHeight="1" x14ac:dyDescent="0.2">
      <c r="E3886" s="1"/>
      <c r="F3886" s="1"/>
      <c r="G3886" s="1"/>
      <c r="H3886" s="4"/>
    </row>
    <row r="3887" spans="5:8" ht="12.75" customHeight="1" x14ac:dyDescent="0.2">
      <c r="E3887" s="1"/>
      <c r="F3887" s="1"/>
      <c r="G3887" s="1"/>
      <c r="H3887" s="4"/>
    </row>
    <row r="3888" spans="5:8" ht="12.75" customHeight="1" x14ac:dyDescent="0.2">
      <c r="E3888" s="1"/>
      <c r="F3888" s="1"/>
      <c r="G3888" s="1"/>
      <c r="H3888" s="4"/>
    </row>
    <row r="3889" spans="5:8" ht="12.75" customHeight="1" x14ac:dyDescent="0.2">
      <c r="E3889" s="1"/>
      <c r="F3889" s="1"/>
      <c r="G3889" s="1"/>
      <c r="H3889" s="4"/>
    </row>
    <row r="3890" spans="5:8" ht="12.75" customHeight="1" x14ac:dyDescent="0.2">
      <c r="E3890" s="1"/>
      <c r="F3890" s="1"/>
      <c r="G3890" s="1"/>
      <c r="H3890" s="4"/>
    </row>
    <row r="3891" spans="5:8" ht="12.75" customHeight="1" x14ac:dyDescent="0.2">
      <c r="E3891" s="1"/>
      <c r="F3891" s="1"/>
      <c r="G3891" s="1"/>
      <c r="H3891" s="4"/>
    </row>
    <row r="3892" spans="5:8" ht="12.75" customHeight="1" x14ac:dyDescent="0.2">
      <c r="E3892" s="1"/>
      <c r="F3892" s="1"/>
      <c r="G3892" s="1"/>
      <c r="H3892" s="4"/>
    </row>
    <row r="3893" spans="5:8" ht="12.75" customHeight="1" x14ac:dyDescent="0.2">
      <c r="E3893" s="1"/>
      <c r="F3893" s="1"/>
      <c r="G3893" s="1"/>
      <c r="H3893" s="4"/>
    </row>
    <row r="3894" spans="5:8" ht="12.75" customHeight="1" x14ac:dyDescent="0.2">
      <c r="E3894" s="1"/>
      <c r="F3894" s="1"/>
      <c r="G3894" s="1"/>
      <c r="H3894" s="4"/>
    </row>
    <row r="3895" spans="5:8" ht="12.75" customHeight="1" x14ac:dyDescent="0.2">
      <c r="E3895" s="1"/>
      <c r="F3895" s="1"/>
      <c r="G3895" s="1"/>
      <c r="H3895" s="4"/>
    </row>
    <row r="3896" spans="5:8" ht="12.75" customHeight="1" x14ac:dyDescent="0.2">
      <c r="E3896" s="1"/>
      <c r="F3896" s="1"/>
      <c r="G3896" s="1"/>
      <c r="H3896" s="4"/>
    </row>
    <row r="3897" spans="5:8" ht="12.75" customHeight="1" x14ac:dyDescent="0.2">
      <c r="E3897" s="1"/>
      <c r="F3897" s="1"/>
      <c r="G3897" s="1"/>
      <c r="H3897" s="4"/>
    </row>
    <row r="3898" spans="5:8" ht="12.75" customHeight="1" x14ac:dyDescent="0.2">
      <c r="E3898" s="1"/>
      <c r="F3898" s="1"/>
      <c r="G3898" s="1"/>
      <c r="H3898" s="4"/>
    </row>
    <row r="3899" spans="5:8" ht="12.75" customHeight="1" x14ac:dyDescent="0.2">
      <c r="E3899" s="1"/>
      <c r="F3899" s="1"/>
      <c r="G3899" s="1"/>
      <c r="H3899" s="4"/>
    </row>
    <row r="3900" spans="5:8" ht="12.75" customHeight="1" x14ac:dyDescent="0.2">
      <c r="E3900" s="1"/>
      <c r="F3900" s="1"/>
      <c r="G3900" s="1"/>
      <c r="H3900" s="4"/>
    </row>
    <row r="3901" spans="5:8" ht="12.75" customHeight="1" x14ac:dyDescent="0.2">
      <c r="E3901" s="1"/>
      <c r="F3901" s="1"/>
      <c r="G3901" s="1"/>
      <c r="H3901" s="4"/>
    </row>
    <row r="3902" spans="5:8" ht="12.75" customHeight="1" x14ac:dyDescent="0.2">
      <c r="E3902" s="1"/>
      <c r="F3902" s="1"/>
      <c r="G3902" s="1"/>
      <c r="H3902" s="4"/>
    </row>
    <row r="3903" spans="5:8" ht="12.75" customHeight="1" x14ac:dyDescent="0.2">
      <c r="E3903" s="1"/>
      <c r="F3903" s="1"/>
      <c r="G3903" s="1"/>
      <c r="H3903" s="4"/>
    </row>
    <row r="3904" spans="5:8" ht="12.75" customHeight="1" x14ac:dyDescent="0.2">
      <c r="E3904" s="1"/>
      <c r="F3904" s="1"/>
      <c r="G3904" s="1"/>
      <c r="H3904" s="4"/>
    </row>
    <row r="3905" spans="5:8" ht="12.75" customHeight="1" x14ac:dyDescent="0.2">
      <c r="E3905" s="1"/>
      <c r="F3905" s="1"/>
      <c r="G3905" s="1"/>
      <c r="H3905" s="4"/>
    </row>
    <row r="3906" spans="5:8" ht="12.75" customHeight="1" x14ac:dyDescent="0.2">
      <c r="E3906" s="1"/>
      <c r="F3906" s="1"/>
      <c r="G3906" s="1"/>
      <c r="H3906" s="4"/>
    </row>
    <row r="3907" spans="5:8" ht="12.75" customHeight="1" x14ac:dyDescent="0.2">
      <c r="E3907" s="1"/>
      <c r="F3907" s="1"/>
      <c r="G3907" s="1"/>
      <c r="H3907" s="4"/>
    </row>
    <row r="3908" spans="5:8" ht="12.75" customHeight="1" x14ac:dyDescent="0.2">
      <c r="E3908" s="1"/>
      <c r="F3908" s="1"/>
      <c r="G3908" s="1"/>
      <c r="H3908" s="4"/>
    </row>
    <row r="3909" spans="5:8" ht="12.75" customHeight="1" x14ac:dyDescent="0.2">
      <c r="E3909" s="1"/>
      <c r="F3909" s="1"/>
      <c r="G3909" s="1"/>
      <c r="H3909" s="4"/>
    </row>
    <row r="3910" spans="5:8" ht="12.75" customHeight="1" x14ac:dyDescent="0.2">
      <c r="E3910" s="1"/>
      <c r="F3910" s="1"/>
      <c r="G3910" s="1"/>
      <c r="H3910" s="4"/>
    </row>
    <row r="3911" spans="5:8" ht="12.75" customHeight="1" x14ac:dyDescent="0.2">
      <c r="E3911" s="1"/>
      <c r="F3911" s="1"/>
      <c r="G3911" s="1"/>
      <c r="H3911" s="4"/>
    </row>
    <row r="3912" spans="5:8" ht="12.75" customHeight="1" x14ac:dyDescent="0.2">
      <c r="E3912" s="1"/>
      <c r="F3912" s="1"/>
      <c r="G3912" s="1"/>
      <c r="H3912" s="4"/>
    </row>
    <row r="3913" spans="5:8" ht="12.75" customHeight="1" x14ac:dyDescent="0.2">
      <c r="E3913" s="1"/>
      <c r="F3913" s="1"/>
      <c r="G3913" s="1"/>
      <c r="H3913" s="4"/>
    </row>
    <row r="3914" spans="5:8" ht="12.75" customHeight="1" x14ac:dyDescent="0.2">
      <c r="E3914" s="1"/>
      <c r="F3914" s="1"/>
      <c r="G3914" s="1"/>
      <c r="H3914" s="4"/>
    </row>
    <row r="3915" spans="5:8" ht="12.75" customHeight="1" x14ac:dyDescent="0.2">
      <c r="E3915" s="1"/>
      <c r="F3915" s="1"/>
      <c r="G3915" s="1"/>
      <c r="H3915" s="4"/>
    </row>
    <row r="3916" spans="5:8" ht="12.75" customHeight="1" x14ac:dyDescent="0.2">
      <c r="E3916" s="1"/>
      <c r="F3916" s="1"/>
      <c r="G3916" s="1"/>
      <c r="H3916" s="4"/>
    </row>
    <row r="3917" spans="5:8" ht="12.75" customHeight="1" x14ac:dyDescent="0.2">
      <c r="E3917" s="1"/>
      <c r="F3917" s="1"/>
      <c r="G3917" s="1"/>
      <c r="H3917" s="4"/>
    </row>
    <row r="3918" spans="5:8" ht="12.75" customHeight="1" x14ac:dyDescent="0.2">
      <c r="E3918" s="1"/>
      <c r="F3918" s="1"/>
      <c r="G3918" s="1"/>
      <c r="H3918" s="4"/>
    </row>
    <row r="3919" spans="5:8" ht="12.75" customHeight="1" x14ac:dyDescent="0.2">
      <c r="E3919" s="1"/>
      <c r="F3919" s="1"/>
      <c r="G3919" s="1"/>
      <c r="H3919" s="4"/>
    </row>
    <row r="3920" spans="5:8" ht="12.75" customHeight="1" x14ac:dyDescent="0.2">
      <c r="E3920" s="1"/>
      <c r="F3920" s="1"/>
      <c r="G3920" s="1"/>
      <c r="H3920" s="4"/>
    </row>
    <row r="3921" spans="5:8" ht="12.75" customHeight="1" x14ac:dyDescent="0.2">
      <c r="E3921" s="1"/>
      <c r="F3921" s="1"/>
      <c r="G3921" s="1"/>
      <c r="H3921" s="4"/>
    </row>
    <row r="3922" spans="5:8" ht="12.75" customHeight="1" x14ac:dyDescent="0.2">
      <c r="E3922" s="1"/>
      <c r="F3922" s="1"/>
      <c r="G3922" s="1"/>
      <c r="H3922" s="4"/>
    </row>
    <row r="3923" spans="5:8" ht="12.75" customHeight="1" x14ac:dyDescent="0.2">
      <c r="E3923" s="1"/>
      <c r="F3923" s="1"/>
      <c r="G3923" s="1"/>
      <c r="H3923" s="4"/>
    </row>
    <row r="3924" spans="5:8" ht="12.75" customHeight="1" x14ac:dyDescent="0.2">
      <c r="E3924" s="1"/>
      <c r="F3924" s="1"/>
      <c r="G3924" s="1"/>
      <c r="H3924" s="4"/>
    </row>
    <row r="3925" spans="5:8" ht="12.75" customHeight="1" x14ac:dyDescent="0.2">
      <c r="E3925" s="1"/>
      <c r="F3925" s="1"/>
      <c r="G3925" s="1"/>
      <c r="H3925" s="4"/>
    </row>
    <row r="3926" spans="5:8" ht="12.75" customHeight="1" x14ac:dyDescent="0.2">
      <c r="E3926" s="1"/>
      <c r="F3926" s="1"/>
      <c r="G3926" s="1"/>
      <c r="H3926" s="4"/>
    </row>
    <row r="3927" spans="5:8" ht="12.75" customHeight="1" x14ac:dyDescent="0.2">
      <c r="E3927" s="1"/>
      <c r="F3927" s="1"/>
      <c r="G3927" s="1"/>
      <c r="H3927" s="4"/>
    </row>
    <row r="3928" spans="5:8" ht="12.75" customHeight="1" x14ac:dyDescent="0.2">
      <c r="E3928" s="1"/>
      <c r="F3928" s="1"/>
      <c r="G3928" s="1"/>
      <c r="H3928" s="4"/>
    </row>
    <row r="3929" spans="5:8" ht="12.75" customHeight="1" x14ac:dyDescent="0.2">
      <c r="E3929" s="1"/>
      <c r="F3929" s="1"/>
      <c r="G3929" s="1"/>
      <c r="H3929" s="4"/>
    </row>
    <row r="3930" spans="5:8" ht="12.75" customHeight="1" x14ac:dyDescent="0.2">
      <c r="E3930" s="1"/>
      <c r="F3930" s="1"/>
      <c r="G3930" s="1"/>
      <c r="H3930" s="4"/>
    </row>
    <row r="3931" spans="5:8" ht="12.75" customHeight="1" x14ac:dyDescent="0.2">
      <c r="E3931" s="1"/>
      <c r="F3931" s="1"/>
      <c r="G3931" s="1"/>
      <c r="H3931" s="4"/>
    </row>
    <row r="3932" spans="5:8" ht="12.75" customHeight="1" x14ac:dyDescent="0.2">
      <c r="E3932" s="1"/>
      <c r="F3932" s="1"/>
      <c r="G3932" s="1"/>
      <c r="H3932" s="4"/>
    </row>
    <row r="3933" spans="5:8" ht="12.75" customHeight="1" x14ac:dyDescent="0.2">
      <c r="E3933" s="1"/>
      <c r="F3933" s="1"/>
      <c r="G3933" s="1"/>
      <c r="H3933" s="4"/>
    </row>
    <row r="3934" spans="5:8" ht="12.75" customHeight="1" x14ac:dyDescent="0.2">
      <c r="E3934" s="1"/>
      <c r="F3934" s="1"/>
      <c r="G3934" s="1"/>
      <c r="H3934" s="4"/>
    </row>
    <row r="3935" spans="5:8" ht="12.75" customHeight="1" x14ac:dyDescent="0.2">
      <c r="E3935" s="1"/>
      <c r="F3935" s="1"/>
      <c r="G3935" s="1"/>
      <c r="H3935" s="4"/>
    </row>
    <row r="3936" spans="5:8" ht="12.75" customHeight="1" x14ac:dyDescent="0.2">
      <c r="E3936" s="1"/>
      <c r="F3936" s="1"/>
      <c r="G3936" s="1"/>
      <c r="H3936" s="4"/>
    </row>
    <row r="3937" spans="5:8" ht="12.75" customHeight="1" x14ac:dyDescent="0.2">
      <c r="E3937" s="1"/>
      <c r="F3937" s="1"/>
      <c r="G3937" s="1"/>
      <c r="H3937" s="4"/>
    </row>
    <row r="3938" spans="5:8" ht="12.75" customHeight="1" x14ac:dyDescent="0.2">
      <c r="E3938" s="1"/>
      <c r="F3938" s="1"/>
      <c r="G3938" s="1"/>
      <c r="H3938" s="4"/>
    </row>
    <row r="3939" spans="5:8" ht="12.75" customHeight="1" x14ac:dyDescent="0.2">
      <c r="E3939" s="1"/>
      <c r="F3939" s="1"/>
      <c r="G3939" s="1"/>
      <c r="H3939" s="4"/>
    </row>
    <row r="3940" spans="5:8" ht="12.75" customHeight="1" x14ac:dyDescent="0.2">
      <c r="E3940" s="1"/>
      <c r="F3940" s="1"/>
      <c r="G3940" s="1"/>
      <c r="H3940" s="4"/>
    </row>
    <row r="3941" spans="5:8" ht="12.75" customHeight="1" x14ac:dyDescent="0.2">
      <c r="E3941" s="1"/>
      <c r="F3941" s="1"/>
      <c r="G3941" s="1"/>
      <c r="H3941" s="4"/>
    </row>
    <row r="3942" spans="5:8" ht="12.75" customHeight="1" x14ac:dyDescent="0.2">
      <c r="E3942" s="1"/>
      <c r="F3942" s="1"/>
      <c r="G3942" s="1"/>
      <c r="H3942" s="4"/>
    </row>
    <row r="3943" spans="5:8" ht="12.75" customHeight="1" x14ac:dyDescent="0.2">
      <c r="E3943" s="1"/>
      <c r="F3943" s="1"/>
      <c r="G3943" s="1"/>
      <c r="H3943" s="4"/>
    </row>
    <row r="3944" spans="5:8" ht="12.75" customHeight="1" x14ac:dyDescent="0.2">
      <c r="E3944" s="1"/>
      <c r="F3944" s="1"/>
      <c r="G3944" s="1"/>
      <c r="H3944" s="4"/>
    </row>
    <row r="3945" spans="5:8" ht="12.75" customHeight="1" x14ac:dyDescent="0.2">
      <c r="E3945" s="1"/>
      <c r="F3945" s="1"/>
      <c r="G3945" s="1"/>
      <c r="H3945" s="4"/>
    </row>
    <row r="3946" spans="5:8" ht="12.75" customHeight="1" x14ac:dyDescent="0.2">
      <c r="E3946" s="1"/>
      <c r="F3946" s="1"/>
      <c r="G3946" s="1"/>
      <c r="H3946" s="4"/>
    </row>
    <row r="3947" spans="5:8" ht="12.75" customHeight="1" x14ac:dyDescent="0.2">
      <c r="E3947" s="1"/>
      <c r="F3947" s="1"/>
      <c r="G3947" s="1"/>
      <c r="H3947" s="4"/>
    </row>
    <row r="3948" spans="5:8" ht="12.75" customHeight="1" x14ac:dyDescent="0.2">
      <c r="E3948" s="1"/>
      <c r="F3948" s="1"/>
      <c r="G3948" s="1"/>
      <c r="H3948" s="4"/>
    </row>
    <row r="3949" spans="5:8" ht="12.75" customHeight="1" x14ac:dyDescent="0.2">
      <c r="E3949" s="1"/>
      <c r="F3949" s="1"/>
      <c r="G3949" s="1"/>
      <c r="H3949" s="4"/>
    </row>
    <row r="3950" spans="5:8" ht="12.75" customHeight="1" x14ac:dyDescent="0.2">
      <c r="E3950" s="1"/>
      <c r="F3950" s="1"/>
      <c r="G3950" s="1"/>
      <c r="H3950" s="4"/>
    </row>
    <row r="3951" spans="5:8" ht="12.75" customHeight="1" x14ac:dyDescent="0.2">
      <c r="E3951" s="1"/>
      <c r="F3951" s="1"/>
      <c r="G3951" s="1"/>
      <c r="H3951" s="4"/>
    </row>
    <row r="3952" spans="5:8" ht="12.75" customHeight="1" x14ac:dyDescent="0.2">
      <c r="E3952" s="1"/>
      <c r="F3952" s="1"/>
      <c r="G3952" s="1"/>
      <c r="H3952" s="4"/>
    </row>
    <row r="3953" spans="5:8" ht="12.75" customHeight="1" x14ac:dyDescent="0.2">
      <c r="E3953" s="1"/>
      <c r="F3953" s="1"/>
      <c r="G3953" s="1"/>
      <c r="H3953" s="4"/>
    </row>
    <row r="3954" spans="5:8" ht="12.75" customHeight="1" x14ac:dyDescent="0.2">
      <c r="E3954" s="1"/>
      <c r="F3954" s="1"/>
      <c r="G3954" s="1"/>
      <c r="H3954" s="4"/>
    </row>
    <row r="3955" spans="5:8" ht="12.75" customHeight="1" x14ac:dyDescent="0.2">
      <c r="E3955" s="1"/>
      <c r="F3955" s="1"/>
      <c r="G3955" s="1"/>
      <c r="H3955" s="4"/>
    </row>
    <row r="3956" spans="5:8" ht="12.75" customHeight="1" x14ac:dyDescent="0.2">
      <c r="E3956" s="1"/>
      <c r="F3956" s="1"/>
      <c r="G3956" s="1"/>
      <c r="H3956" s="4"/>
    </row>
    <row r="3957" spans="5:8" ht="12.75" customHeight="1" x14ac:dyDescent="0.2">
      <c r="E3957" s="1"/>
      <c r="F3957" s="1"/>
      <c r="G3957" s="1"/>
      <c r="H3957" s="4"/>
    </row>
    <row r="3958" spans="5:8" ht="12.75" customHeight="1" x14ac:dyDescent="0.2">
      <c r="E3958" s="1"/>
      <c r="F3958" s="1"/>
      <c r="G3958" s="1"/>
      <c r="H3958" s="4"/>
    </row>
    <row r="3959" spans="5:8" ht="12.75" customHeight="1" x14ac:dyDescent="0.2">
      <c r="E3959" s="1"/>
      <c r="F3959" s="1"/>
      <c r="G3959" s="1"/>
      <c r="H3959" s="4"/>
    </row>
    <row r="3960" spans="5:8" ht="12.75" customHeight="1" x14ac:dyDescent="0.2">
      <c r="E3960" s="1"/>
      <c r="F3960" s="1"/>
      <c r="G3960" s="1"/>
      <c r="H3960" s="4"/>
    </row>
    <row r="3961" spans="5:8" ht="12.75" customHeight="1" x14ac:dyDescent="0.2">
      <c r="E3961" s="1"/>
      <c r="F3961" s="1"/>
      <c r="G3961" s="1"/>
      <c r="H3961" s="4"/>
    </row>
    <row r="3962" spans="5:8" ht="12.75" customHeight="1" x14ac:dyDescent="0.2">
      <c r="E3962" s="1"/>
      <c r="F3962" s="1"/>
      <c r="G3962" s="1"/>
      <c r="H3962" s="4"/>
    </row>
    <row r="3963" spans="5:8" ht="12.75" customHeight="1" x14ac:dyDescent="0.2">
      <c r="E3963" s="1"/>
      <c r="F3963" s="1"/>
      <c r="G3963" s="1"/>
      <c r="H3963" s="4"/>
    </row>
    <row r="3964" spans="5:8" ht="12.75" customHeight="1" x14ac:dyDescent="0.2">
      <c r="E3964" s="1"/>
      <c r="F3964" s="1"/>
      <c r="G3964" s="1"/>
      <c r="H3964" s="4"/>
    </row>
    <row r="3965" spans="5:8" ht="12.75" customHeight="1" x14ac:dyDescent="0.2">
      <c r="E3965" s="1"/>
      <c r="F3965" s="1"/>
      <c r="G3965" s="1"/>
      <c r="H3965" s="4"/>
    </row>
    <row r="3966" spans="5:8" ht="12.75" customHeight="1" x14ac:dyDescent="0.2">
      <c r="E3966" s="1"/>
      <c r="F3966" s="1"/>
      <c r="G3966" s="1"/>
      <c r="H3966" s="4"/>
    </row>
    <row r="3967" spans="5:8" ht="12.75" customHeight="1" x14ac:dyDescent="0.2">
      <c r="E3967" s="1"/>
      <c r="F3967" s="1"/>
      <c r="G3967" s="1"/>
      <c r="H3967" s="4"/>
    </row>
    <row r="3968" spans="5:8" ht="12.75" customHeight="1" x14ac:dyDescent="0.2">
      <c r="E3968" s="1"/>
      <c r="F3968" s="1"/>
      <c r="G3968" s="1"/>
      <c r="H3968" s="4"/>
    </row>
    <row r="3969" spans="5:8" ht="12.75" customHeight="1" x14ac:dyDescent="0.2">
      <c r="E3969" s="1"/>
      <c r="F3969" s="1"/>
      <c r="G3969" s="1"/>
      <c r="H3969" s="4"/>
    </row>
    <row r="3970" spans="5:8" ht="12.75" customHeight="1" x14ac:dyDescent="0.2">
      <c r="E3970" s="1"/>
      <c r="F3970" s="1"/>
      <c r="G3970" s="1"/>
      <c r="H3970" s="4"/>
    </row>
    <row r="3971" spans="5:8" ht="12.75" customHeight="1" x14ac:dyDescent="0.2">
      <c r="E3971" s="1"/>
      <c r="F3971" s="1"/>
      <c r="G3971" s="1"/>
      <c r="H3971" s="4"/>
    </row>
    <row r="3972" spans="5:8" ht="12.75" customHeight="1" x14ac:dyDescent="0.2">
      <c r="E3972" s="1"/>
      <c r="F3972" s="1"/>
      <c r="G3972" s="1"/>
      <c r="H3972" s="4"/>
    </row>
    <row r="3973" spans="5:8" ht="12.75" customHeight="1" x14ac:dyDescent="0.2">
      <c r="E3973" s="1"/>
      <c r="F3973" s="1"/>
      <c r="G3973" s="1"/>
      <c r="H3973" s="4"/>
    </row>
    <row r="3974" spans="5:8" ht="12.75" customHeight="1" x14ac:dyDescent="0.2">
      <c r="E3974" s="1"/>
      <c r="F3974" s="1"/>
      <c r="G3974" s="1"/>
      <c r="H3974" s="4"/>
    </row>
    <row r="3975" spans="5:8" ht="12.75" customHeight="1" x14ac:dyDescent="0.2">
      <c r="E3975" s="1"/>
      <c r="F3975" s="1"/>
      <c r="G3975" s="1"/>
      <c r="H3975" s="4"/>
    </row>
    <row r="3976" spans="5:8" ht="12.75" customHeight="1" x14ac:dyDescent="0.2">
      <c r="E3976" s="1"/>
      <c r="F3976" s="1"/>
      <c r="G3976" s="1"/>
      <c r="H3976" s="4"/>
    </row>
    <row r="3977" spans="5:8" ht="12.75" customHeight="1" x14ac:dyDescent="0.2">
      <c r="E3977" s="1"/>
      <c r="F3977" s="1"/>
      <c r="G3977" s="1"/>
      <c r="H3977" s="4"/>
    </row>
    <row r="3978" spans="5:8" ht="12.75" customHeight="1" x14ac:dyDescent="0.2">
      <c r="E3978" s="1"/>
      <c r="F3978" s="1"/>
      <c r="G3978" s="1"/>
      <c r="H3978" s="4"/>
    </row>
    <row r="3979" spans="5:8" ht="12.75" customHeight="1" x14ac:dyDescent="0.2">
      <c r="E3979" s="1"/>
      <c r="F3979" s="1"/>
      <c r="G3979" s="1"/>
      <c r="H3979" s="4"/>
    </row>
    <row r="3980" spans="5:8" ht="12.75" customHeight="1" x14ac:dyDescent="0.2">
      <c r="E3980" s="1"/>
      <c r="F3980" s="1"/>
      <c r="G3980" s="1"/>
      <c r="H3980" s="4"/>
    </row>
    <row r="3981" spans="5:8" ht="12.75" customHeight="1" x14ac:dyDescent="0.2">
      <c r="E3981" s="1"/>
      <c r="F3981" s="1"/>
      <c r="G3981" s="1"/>
      <c r="H3981" s="4"/>
    </row>
    <row r="3982" spans="5:8" ht="12.75" customHeight="1" x14ac:dyDescent="0.2">
      <c r="E3982" s="1"/>
      <c r="F3982" s="1"/>
      <c r="G3982" s="1"/>
      <c r="H3982" s="4"/>
    </row>
    <row r="3983" spans="5:8" ht="12.75" customHeight="1" x14ac:dyDescent="0.2">
      <c r="E3983" s="1"/>
      <c r="F3983" s="1"/>
      <c r="G3983" s="1"/>
      <c r="H3983" s="4"/>
    </row>
    <row r="3984" spans="5:8" ht="12.75" customHeight="1" x14ac:dyDescent="0.2">
      <c r="E3984" s="1"/>
      <c r="F3984" s="1"/>
      <c r="G3984" s="1"/>
      <c r="H3984" s="4"/>
    </row>
    <row r="3985" spans="5:8" ht="12.75" customHeight="1" x14ac:dyDescent="0.2">
      <c r="E3985" s="1"/>
      <c r="F3985" s="1"/>
      <c r="G3985" s="1"/>
      <c r="H3985" s="4"/>
    </row>
    <row r="3986" spans="5:8" ht="12.75" customHeight="1" x14ac:dyDescent="0.2">
      <c r="E3986" s="1"/>
      <c r="F3986" s="1"/>
      <c r="G3986" s="1"/>
      <c r="H3986" s="4"/>
    </row>
    <row r="3987" spans="5:8" ht="12.75" customHeight="1" x14ac:dyDescent="0.2">
      <c r="E3987" s="1"/>
      <c r="F3987" s="1"/>
      <c r="G3987" s="1"/>
      <c r="H3987" s="4"/>
    </row>
    <row r="3988" spans="5:8" ht="12.75" customHeight="1" x14ac:dyDescent="0.2">
      <c r="E3988" s="1"/>
      <c r="F3988" s="1"/>
      <c r="G3988" s="1"/>
      <c r="H3988" s="4"/>
    </row>
    <row r="3989" spans="5:8" ht="12.75" customHeight="1" x14ac:dyDescent="0.2">
      <c r="E3989" s="1"/>
      <c r="F3989" s="1"/>
      <c r="G3989" s="1"/>
      <c r="H3989" s="4"/>
    </row>
    <row r="3990" spans="5:8" ht="12.75" customHeight="1" x14ac:dyDescent="0.2">
      <c r="E3990" s="1"/>
      <c r="F3990" s="1"/>
      <c r="G3990" s="1"/>
      <c r="H3990" s="4"/>
    </row>
    <row r="3991" spans="5:8" ht="12.75" customHeight="1" x14ac:dyDescent="0.2">
      <c r="E3991" s="1"/>
      <c r="F3991" s="1"/>
      <c r="G3991" s="1"/>
      <c r="H3991" s="4"/>
    </row>
    <row r="3992" spans="5:8" ht="12.75" customHeight="1" x14ac:dyDescent="0.2">
      <c r="E3992" s="1"/>
      <c r="F3992" s="1"/>
      <c r="G3992" s="1"/>
      <c r="H3992" s="4"/>
    </row>
    <row r="3993" spans="5:8" ht="12.75" customHeight="1" x14ac:dyDescent="0.2">
      <c r="E3993" s="1"/>
      <c r="F3993" s="1"/>
      <c r="G3993" s="1"/>
      <c r="H3993" s="4"/>
    </row>
    <row r="3994" spans="5:8" ht="12.75" customHeight="1" x14ac:dyDescent="0.2">
      <c r="E3994" s="1"/>
      <c r="F3994" s="1"/>
      <c r="G3994" s="1"/>
      <c r="H3994" s="4"/>
    </row>
    <row r="3995" spans="5:8" ht="12.75" customHeight="1" x14ac:dyDescent="0.2">
      <c r="E3995" s="1"/>
      <c r="F3995" s="1"/>
      <c r="G3995" s="1"/>
      <c r="H3995" s="4"/>
    </row>
    <row r="3996" spans="5:8" ht="12.75" customHeight="1" x14ac:dyDescent="0.2">
      <c r="E3996" s="1"/>
      <c r="F3996" s="1"/>
      <c r="G3996" s="1"/>
      <c r="H3996" s="4"/>
    </row>
    <row r="3997" spans="5:8" ht="12.75" customHeight="1" x14ac:dyDescent="0.2">
      <c r="E3997" s="1"/>
      <c r="F3997" s="1"/>
      <c r="G3997" s="1"/>
      <c r="H3997" s="4"/>
    </row>
    <row r="3998" spans="5:8" ht="12.75" customHeight="1" x14ac:dyDescent="0.2">
      <c r="E3998" s="1"/>
      <c r="F3998" s="1"/>
      <c r="G3998" s="1"/>
      <c r="H3998" s="4"/>
    </row>
    <row r="3999" spans="5:8" ht="12.75" customHeight="1" x14ac:dyDescent="0.2">
      <c r="E3999" s="1"/>
      <c r="F3999" s="1"/>
      <c r="G3999" s="1"/>
      <c r="H3999" s="4"/>
    </row>
    <row r="4000" spans="5:8" ht="12.75" customHeight="1" x14ac:dyDescent="0.2">
      <c r="E4000" s="1"/>
      <c r="F4000" s="1"/>
      <c r="G4000" s="1"/>
      <c r="H4000" s="4"/>
    </row>
    <row r="4001" spans="5:8" ht="12.75" customHeight="1" x14ac:dyDescent="0.2">
      <c r="E4001" s="1"/>
      <c r="F4001" s="1"/>
      <c r="G4001" s="1"/>
      <c r="H4001" s="4"/>
    </row>
    <row r="4002" spans="5:8" ht="12.75" customHeight="1" x14ac:dyDescent="0.2">
      <c r="E4002" s="1"/>
      <c r="F4002" s="1"/>
      <c r="G4002" s="1"/>
      <c r="H4002" s="4"/>
    </row>
    <row r="4003" spans="5:8" ht="12.75" customHeight="1" x14ac:dyDescent="0.2">
      <c r="E4003" s="1"/>
      <c r="F4003" s="1"/>
      <c r="G4003" s="1"/>
      <c r="H4003" s="4"/>
    </row>
    <row r="4004" spans="5:8" ht="12.75" customHeight="1" x14ac:dyDescent="0.2">
      <c r="E4004" s="1"/>
      <c r="F4004" s="1"/>
      <c r="G4004" s="1"/>
      <c r="H4004" s="4"/>
    </row>
    <row r="4005" spans="5:8" ht="12.75" customHeight="1" x14ac:dyDescent="0.2">
      <c r="E4005" s="1"/>
      <c r="F4005" s="1"/>
      <c r="G4005" s="1"/>
      <c r="H4005" s="4"/>
    </row>
    <row r="4006" spans="5:8" ht="12.75" customHeight="1" x14ac:dyDescent="0.2">
      <c r="E4006" s="1"/>
      <c r="F4006" s="1"/>
      <c r="G4006" s="1"/>
      <c r="H4006" s="4"/>
    </row>
    <row r="4007" spans="5:8" ht="12.75" customHeight="1" x14ac:dyDescent="0.2">
      <c r="E4007" s="1"/>
      <c r="F4007" s="1"/>
      <c r="G4007" s="1"/>
      <c r="H4007" s="4"/>
    </row>
    <row r="4008" spans="5:8" ht="12.75" customHeight="1" x14ac:dyDescent="0.2">
      <c r="E4008" s="1"/>
      <c r="F4008" s="1"/>
      <c r="G4008" s="1"/>
      <c r="H4008" s="4"/>
    </row>
    <row r="4009" spans="5:8" ht="12.75" customHeight="1" x14ac:dyDescent="0.2">
      <c r="E4009" s="1"/>
      <c r="F4009" s="1"/>
      <c r="G4009" s="1"/>
      <c r="H4009" s="4"/>
    </row>
    <row r="4010" spans="5:8" ht="12.75" customHeight="1" x14ac:dyDescent="0.2">
      <c r="E4010" s="1"/>
      <c r="F4010" s="1"/>
      <c r="G4010" s="1"/>
      <c r="H4010" s="4"/>
    </row>
    <row r="4011" spans="5:8" ht="12.75" customHeight="1" x14ac:dyDescent="0.2">
      <c r="E4011" s="1"/>
      <c r="F4011" s="1"/>
      <c r="G4011" s="1"/>
      <c r="H4011" s="4"/>
    </row>
    <row r="4012" spans="5:8" ht="12.75" customHeight="1" x14ac:dyDescent="0.2">
      <c r="E4012" s="1"/>
      <c r="F4012" s="1"/>
      <c r="G4012" s="1"/>
      <c r="H4012" s="4"/>
    </row>
    <row r="4013" spans="5:8" ht="12.75" customHeight="1" x14ac:dyDescent="0.2">
      <c r="E4013" s="1"/>
      <c r="F4013" s="1"/>
      <c r="G4013" s="1"/>
      <c r="H4013" s="4"/>
    </row>
    <row r="4014" spans="5:8" ht="12.75" customHeight="1" x14ac:dyDescent="0.2">
      <c r="E4014" s="1"/>
      <c r="F4014" s="1"/>
      <c r="G4014" s="1"/>
      <c r="H4014" s="4"/>
    </row>
    <row r="4015" spans="5:8" ht="12.75" customHeight="1" x14ac:dyDescent="0.2">
      <c r="E4015" s="1"/>
      <c r="F4015" s="1"/>
      <c r="G4015" s="1"/>
      <c r="H4015" s="4"/>
    </row>
    <row r="4016" spans="5:8" ht="12.75" customHeight="1" x14ac:dyDescent="0.2">
      <c r="E4016" s="1"/>
      <c r="F4016" s="1"/>
      <c r="G4016" s="1"/>
      <c r="H4016" s="4"/>
    </row>
    <row r="4017" spans="5:8" ht="12.75" customHeight="1" x14ac:dyDescent="0.2">
      <c r="E4017" s="1"/>
      <c r="F4017" s="1"/>
      <c r="G4017" s="1"/>
      <c r="H4017" s="4"/>
    </row>
    <row r="4018" spans="5:8" ht="12.75" customHeight="1" x14ac:dyDescent="0.2">
      <c r="E4018" s="1"/>
      <c r="F4018" s="1"/>
      <c r="G4018" s="1"/>
      <c r="H4018" s="4"/>
    </row>
    <row r="4019" spans="5:8" ht="12.75" customHeight="1" x14ac:dyDescent="0.2">
      <c r="E4019" s="1"/>
      <c r="F4019" s="1"/>
      <c r="G4019" s="1"/>
      <c r="H4019" s="4"/>
    </row>
    <row r="4020" spans="5:8" ht="12.75" customHeight="1" x14ac:dyDescent="0.2">
      <c r="E4020" s="1"/>
      <c r="F4020" s="1"/>
      <c r="G4020" s="1"/>
      <c r="H4020" s="4"/>
    </row>
    <row r="4021" spans="5:8" ht="12.75" customHeight="1" x14ac:dyDescent="0.2">
      <c r="E4021" s="1"/>
      <c r="F4021" s="1"/>
      <c r="G4021" s="1"/>
      <c r="H4021" s="4"/>
    </row>
    <row r="4022" spans="5:8" ht="12.75" customHeight="1" x14ac:dyDescent="0.2">
      <c r="E4022" s="1"/>
      <c r="F4022" s="1"/>
      <c r="G4022" s="1"/>
      <c r="H4022" s="4"/>
    </row>
    <row r="4023" spans="5:8" ht="12.75" customHeight="1" x14ac:dyDescent="0.2">
      <c r="E4023" s="1"/>
      <c r="F4023" s="1"/>
      <c r="G4023" s="1"/>
      <c r="H4023" s="4"/>
    </row>
    <row r="4024" spans="5:8" ht="12.75" customHeight="1" x14ac:dyDescent="0.2">
      <c r="E4024" s="1"/>
      <c r="F4024" s="1"/>
      <c r="G4024" s="1"/>
      <c r="H4024" s="4"/>
    </row>
    <row r="4025" spans="5:8" ht="12.75" customHeight="1" x14ac:dyDescent="0.2">
      <c r="E4025" s="1"/>
      <c r="F4025" s="1"/>
      <c r="G4025" s="1"/>
      <c r="H4025" s="4"/>
    </row>
    <row r="4026" spans="5:8" ht="12.75" customHeight="1" x14ac:dyDescent="0.2">
      <c r="E4026" s="1"/>
      <c r="F4026" s="1"/>
      <c r="G4026" s="1"/>
      <c r="H4026" s="4"/>
    </row>
    <row r="4027" spans="5:8" ht="12.75" customHeight="1" x14ac:dyDescent="0.2">
      <c r="E4027" s="1"/>
      <c r="F4027" s="1"/>
      <c r="G4027" s="1"/>
      <c r="H4027" s="4"/>
    </row>
    <row r="4028" spans="5:8" ht="12.75" customHeight="1" x14ac:dyDescent="0.2">
      <c r="E4028" s="1"/>
      <c r="F4028" s="1"/>
      <c r="G4028" s="1"/>
      <c r="H4028" s="4"/>
    </row>
    <row r="4029" spans="5:8" ht="12.75" customHeight="1" x14ac:dyDescent="0.2">
      <c r="E4029" s="1"/>
      <c r="F4029" s="1"/>
      <c r="G4029" s="1"/>
      <c r="H4029" s="4"/>
    </row>
    <row r="4030" spans="5:8" ht="12.75" customHeight="1" x14ac:dyDescent="0.2">
      <c r="E4030" s="1"/>
      <c r="F4030" s="1"/>
      <c r="G4030" s="1"/>
      <c r="H4030" s="4"/>
    </row>
    <row r="4031" spans="5:8" ht="12.75" customHeight="1" x14ac:dyDescent="0.2">
      <c r="E4031" s="1"/>
      <c r="F4031" s="1"/>
      <c r="G4031" s="1"/>
      <c r="H4031" s="4"/>
    </row>
    <row r="4032" spans="5:8" ht="12.75" customHeight="1" x14ac:dyDescent="0.2">
      <c r="E4032" s="1"/>
      <c r="F4032" s="1"/>
      <c r="G4032" s="1"/>
      <c r="H4032" s="4"/>
    </row>
    <row r="4033" spans="5:8" ht="12.75" customHeight="1" x14ac:dyDescent="0.2">
      <c r="E4033" s="1"/>
      <c r="F4033" s="1"/>
      <c r="G4033" s="1"/>
      <c r="H4033" s="4"/>
    </row>
    <row r="4034" spans="5:8" ht="12.75" customHeight="1" x14ac:dyDescent="0.2">
      <c r="E4034" s="1"/>
      <c r="F4034" s="1"/>
      <c r="G4034" s="1"/>
      <c r="H4034" s="4"/>
    </row>
    <row r="4035" spans="5:8" ht="12.75" customHeight="1" x14ac:dyDescent="0.2">
      <c r="E4035" s="1"/>
      <c r="F4035" s="1"/>
      <c r="G4035" s="1"/>
      <c r="H4035" s="4"/>
    </row>
    <row r="4036" spans="5:8" ht="12.75" customHeight="1" x14ac:dyDescent="0.2">
      <c r="E4036" s="1"/>
      <c r="F4036" s="1"/>
      <c r="G4036" s="1"/>
      <c r="H4036" s="4"/>
    </row>
    <row r="4037" spans="5:8" ht="12.75" customHeight="1" x14ac:dyDescent="0.2">
      <c r="E4037" s="1"/>
      <c r="F4037" s="1"/>
      <c r="G4037" s="1"/>
      <c r="H4037" s="4"/>
    </row>
    <row r="4038" spans="5:8" ht="12.75" customHeight="1" x14ac:dyDescent="0.2">
      <c r="E4038" s="1"/>
      <c r="F4038" s="1"/>
      <c r="G4038" s="1"/>
      <c r="H4038" s="4"/>
    </row>
    <row r="4039" spans="5:8" ht="12.75" customHeight="1" x14ac:dyDescent="0.2">
      <c r="E4039" s="1"/>
      <c r="F4039" s="1"/>
      <c r="G4039" s="1"/>
      <c r="H4039" s="4"/>
    </row>
    <row r="4040" spans="5:8" ht="12.75" customHeight="1" x14ac:dyDescent="0.2">
      <c r="E4040" s="1"/>
      <c r="F4040" s="1"/>
      <c r="G4040" s="1"/>
      <c r="H4040" s="4"/>
    </row>
    <row r="4041" spans="5:8" ht="12.75" customHeight="1" x14ac:dyDescent="0.2">
      <c r="E4041" s="1"/>
      <c r="F4041" s="1"/>
      <c r="G4041" s="1"/>
      <c r="H4041" s="4"/>
    </row>
    <row r="4042" spans="5:8" ht="12.75" customHeight="1" x14ac:dyDescent="0.2">
      <c r="E4042" s="1"/>
      <c r="F4042" s="1"/>
      <c r="G4042" s="1"/>
      <c r="H4042" s="4"/>
    </row>
    <row r="4043" spans="5:8" ht="12.75" customHeight="1" x14ac:dyDescent="0.2">
      <c r="E4043" s="1"/>
      <c r="F4043" s="1"/>
      <c r="G4043" s="1"/>
      <c r="H4043" s="4"/>
    </row>
    <row r="4044" spans="5:8" ht="12.75" customHeight="1" x14ac:dyDescent="0.2">
      <c r="E4044" s="1"/>
      <c r="F4044" s="1"/>
      <c r="G4044" s="1"/>
      <c r="H4044" s="4"/>
    </row>
    <row r="4045" spans="5:8" ht="12.75" customHeight="1" x14ac:dyDescent="0.2">
      <c r="E4045" s="1"/>
      <c r="F4045" s="1"/>
      <c r="G4045" s="1"/>
      <c r="H4045" s="4"/>
    </row>
    <row r="4046" spans="5:8" ht="12.75" customHeight="1" x14ac:dyDescent="0.2">
      <c r="E4046" s="1"/>
      <c r="F4046" s="1"/>
      <c r="G4046" s="1"/>
      <c r="H4046" s="4"/>
    </row>
    <row r="4047" spans="5:8" ht="12.75" customHeight="1" x14ac:dyDescent="0.2">
      <c r="E4047" s="1"/>
      <c r="F4047" s="1"/>
      <c r="G4047" s="1"/>
      <c r="H4047" s="4"/>
    </row>
    <row r="4048" spans="5:8" ht="12.75" customHeight="1" x14ac:dyDescent="0.2">
      <c r="E4048" s="1"/>
      <c r="F4048" s="1"/>
      <c r="G4048" s="1"/>
      <c r="H4048" s="4"/>
    </row>
    <row r="4049" spans="5:8" ht="12.75" customHeight="1" x14ac:dyDescent="0.2">
      <c r="E4049" s="1"/>
      <c r="F4049" s="1"/>
      <c r="G4049" s="1"/>
      <c r="H4049" s="4"/>
    </row>
    <row r="4050" spans="5:8" ht="12.75" customHeight="1" x14ac:dyDescent="0.2">
      <c r="E4050" s="1"/>
      <c r="F4050" s="1"/>
      <c r="G4050" s="1"/>
      <c r="H4050" s="4"/>
    </row>
    <row r="4051" spans="5:8" ht="12.75" customHeight="1" x14ac:dyDescent="0.2">
      <c r="E4051" s="1"/>
      <c r="F4051" s="1"/>
      <c r="G4051" s="1"/>
      <c r="H4051" s="4"/>
    </row>
    <row r="4052" spans="5:8" ht="12.75" customHeight="1" x14ac:dyDescent="0.2">
      <c r="E4052" s="1"/>
      <c r="F4052" s="1"/>
      <c r="G4052" s="1"/>
      <c r="H4052" s="4"/>
    </row>
    <row r="4053" spans="5:8" ht="12.75" customHeight="1" x14ac:dyDescent="0.2">
      <c r="E4053" s="1"/>
      <c r="F4053" s="1"/>
      <c r="G4053" s="1"/>
      <c r="H4053" s="4"/>
    </row>
    <row r="4054" spans="5:8" ht="12.75" customHeight="1" x14ac:dyDescent="0.2">
      <c r="E4054" s="1"/>
      <c r="F4054" s="1"/>
      <c r="G4054" s="1"/>
      <c r="H4054" s="4"/>
    </row>
    <row r="4055" spans="5:8" ht="12.75" customHeight="1" x14ac:dyDescent="0.2">
      <c r="E4055" s="1"/>
      <c r="F4055" s="1"/>
      <c r="G4055" s="1"/>
      <c r="H4055" s="4"/>
    </row>
    <row r="4056" spans="5:8" ht="12.75" customHeight="1" x14ac:dyDescent="0.2">
      <c r="E4056" s="1"/>
      <c r="F4056" s="1"/>
      <c r="G4056" s="1"/>
      <c r="H4056" s="4"/>
    </row>
    <row r="4057" spans="5:8" ht="12.75" customHeight="1" x14ac:dyDescent="0.2">
      <c r="E4057" s="1"/>
      <c r="F4057" s="1"/>
      <c r="G4057" s="1"/>
      <c r="H4057" s="4"/>
    </row>
    <row r="4058" spans="5:8" ht="12.75" customHeight="1" x14ac:dyDescent="0.2">
      <c r="E4058" s="1"/>
      <c r="F4058" s="1"/>
      <c r="G4058" s="1"/>
      <c r="H4058" s="4"/>
    </row>
    <row r="4059" spans="5:8" ht="12.75" customHeight="1" x14ac:dyDescent="0.2">
      <c r="E4059" s="1"/>
      <c r="F4059" s="1"/>
      <c r="G4059" s="1"/>
      <c r="H4059" s="4"/>
    </row>
    <row r="4060" spans="5:8" ht="12.75" customHeight="1" x14ac:dyDescent="0.2">
      <c r="E4060" s="1"/>
      <c r="F4060" s="1"/>
      <c r="G4060" s="1"/>
      <c r="H4060" s="4"/>
    </row>
    <row r="4061" spans="5:8" ht="12.75" customHeight="1" x14ac:dyDescent="0.2">
      <c r="E4061" s="1"/>
      <c r="F4061" s="1"/>
      <c r="G4061" s="1"/>
      <c r="H4061" s="4"/>
    </row>
    <row r="4062" spans="5:8" ht="12.75" customHeight="1" x14ac:dyDescent="0.2">
      <c r="E4062" s="1"/>
      <c r="F4062" s="1"/>
      <c r="G4062" s="1"/>
      <c r="H4062" s="4"/>
    </row>
    <row r="4063" spans="5:8" ht="12.75" customHeight="1" x14ac:dyDescent="0.2">
      <c r="E4063" s="1"/>
      <c r="F4063" s="1"/>
      <c r="G4063" s="1"/>
      <c r="H4063" s="4"/>
    </row>
    <row r="4064" spans="5:8" ht="12.75" customHeight="1" x14ac:dyDescent="0.2">
      <c r="E4064" s="1"/>
      <c r="F4064" s="1"/>
      <c r="G4064" s="1"/>
      <c r="H4064" s="4"/>
    </row>
    <row r="4065" spans="5:8" ht="12.75" customHeight="1" x14ac:dyDescent="0.2">
      <c r="E4065" s="1"/>
      <c r="F4065" s="1"/>
      <c r="G4065" s="1"/>
      <c r="H4065" s="4"/>
    </row>
    <row r="4066" spans="5:8" ht="12.75" customHeight="1" x14ac:dyDescent="0.2">
      <c r="E4066" s="1"/>
      <c r="F4066" s="1"/>
      <c r="G4066" s="1"/>
      <c r="H4066" s="4"/>
    </row>
    <row r="4067" spans="5:8" ht="12.75" customHeight="1" x14ac:dyDescent="0.2">
      <c r="E4067" s="1"/>
      <c r="F4067" s="1"/>
      <c r="G4067" s="1"/>
      <c r="H4067" s="4"/>
    </row>
    <row r="4068" spans="5:8" ht="12.75" customHeight="1" x14ac:dyDescent="0.2">
      <c r="E4068" s="1"/>
      <c r="F4068" s="1"/>
      <c r="G4068" s="1"/>
      <c r="H4068" s="4"/>
    </row>
    <row r="4069" spans="5:8" ht="12.75" customHeight="1" x14ac:dyDescent="0.2">
      <c r="E4069" s="1"/>
      <c r="F4069" s="1"/>
      <c r="G4069" s="1"/>
      <c r="H4069" s="4"/>
    </row>
    <row r="4070" spans="5:8" ht="12.75" customHeight="1" x14ac:dyDescent="0.2">
      <c r="E4070" s="1"/>
      <c r="F4070" s="1"/>
      <c r="G4070" s="1"/>
      <c r="H4070" s="4"/>
    </row>
    <row r="4071" spans="5:8" ht="12.75" customHeight="1" x14ac:dyDescent="0.2">
      <c r="E4071" s="1"/>
      <c r="F4071" s="1"/>
      <c r="G4071" s="1"/>
      <c r="H4071" s="4"/>
    </row>
    <row r="4072" spans="5:8" ht="12.75" customHeight="1" x14ac:dyDescent="0.2">
      <c r="E4072" s="1"/>
      <c r="F4072" s="1"/>
      <c r="G4072" s="1"/>
      <c r="H4072" s="4"/>
    </row>
    <row r="4073" spans="5:8" ht="12.75" customHeight="1" x14ac:dyDescent="0.2">
      <c r="E4073" s="1"/>
      <c r="F4073" s="1"/>
      <c r="G4073" s="1"/>
      <c r="H4073" s="4"/>
    </row>
    <row r="4074" spans="5:8" ht="12.75" customHeight="1" x14ac:dyDescent="0.2">
      <c r="E4074" s="1"/>
      <c r="F4074" s="1"/>
      <c r="G4074" s="1"/>
      <c r="H4074" s="4"/>
    </row>
    <row r="4075" spans="5:8" ht="12.75" customHeight="1" x14ac:dyDescent="0.2">
      <c r="E4075" s="1"/>
      <c r="F4075" s="1"/>
      <c r="G4075" s="1"/>
      <c r="H4075" s="4"/>
    </row>
    <row r="4076" spans="5:8" ht="12.75" customHeight="1" x14ac:dyDescent="0.2">
      <c r="E4076" s="1"/>
      <c r="F4076" s="1"/>
      <c r="G4076" s="1"/>
      <c r="H4076" s="4"/>
    </row>
    <row r="4077" spans="5:8" ht="12.75" customHeight="1" x14ac:dyDescent="0.2">
      <c r="E4077" s="1"/>
      <c r="F4077" s="1"/>
      <c r="G4077" s="1"/>
      <c r="H4077" s="4"/>
    </row>
    <row r="4078" spans="5:8" ht="12.75" customHeight="1" x14ac:dyDescent="0.2">
      <c r="E4078" s="1"/>
      <c r="F4078" s="1"/>
      <c r="G4078" s="1"/>
      <c r="H4078" s="4"/>
    </row>
    <row r="4079" spans="5:8" ht="12.75" customHeight="1" x14ac:dyDescent="0.2">
      <c r="E4079" s="1"/>
      <c r="F4079" s="1"/>
      <c r="G4079" s="1"/>
      <c r="H4079" s="4"/>
    </row>
    <row r="4080" spans="5:8" ht="12.75" customHeight="1" x14ac:dyDescent="0.2">
      <c r="E4080" s="1"/>
      <c r="F4080" s="1"/>
      <c r="G4080" s="1"/>
      <c r="H4080" s="4"/>
    </row>
    <row r="4081" spans="5:8" ht="12.75" customHeight="1" x14ac:dyDescent="0.2">
      <c r="E4081" s="1"/>
      <c r="F4081" s="1"/>
      <c r="G4081" s="1"/>
      <c r="H4081" s="4"/>
    </row>
    <row r="4082" spans="5:8" ht="12.75" customHeight="1" x14ac:dyDescent="0.2">
      <c r="E4082" s="1"/>
      <c r="F4082" s="1"/>
      <c r="G4082" s="1"/>
      <c r="H4082" s="4"/>
    </row>
    <row r="4083" spans="5:8" ht="12.75" customHeight="1" x14ac:dyDescent="0.2">
      <c r="E4083" s="1"/>
      <c r="F4083" s="1"/>
      <c r="G4083" s="1"/>
      <c r="H4083" s="4"/>
    </row>
    <row r="4084" spans="5:8" ht="12.75" customHeight="1" x14ac:dyDescent="0.2">
      <c r="E4084" s="1"/>
      <c r="F4084" s="1"/>
      <c r="G4084" s="1"/>
      <c r="H4084" s="4"/>
    </row>
    <row r="4085" spans="5:8" ht="12.75" customHeight="1" x14ac:dyDescent="0.2">
      <c r="E4085" s="1"/>
      <c r="F4085" s="1"/>
      <c r="G4085" s="1"/>
      <c r="H4085" s="4"/>
    </row>
    <row r="4086" spans="5:8" ht="12.75" customHeight="1" x14ac:dyDescent="0.2">
      <c r="E4086" s="1"/>
      <c r="F4086" s="1"/>
      <c r="G4086" s="1"/>
      <c r="H4086" s="4"/>
    </row>
    <row r="4087" spans="5:8" ht="12.75" customHeight="1" x14ac:dyDescent="0.2">
      <c r="E4087" s="1"/>
      <c r="F4087" s="1"/>
      <c r="G4087" s="1"/>
      <c r="H4087" s="4"/>
    </row>
    <row r="4088" spans="5:8" ht="12.75" customHeight="1" x14ac:dyDescent="0.2">
      <c r="E4088" s="1"/>
      <c r="F4088" s="1"/>
      <c r="G4088" s="1"/>
      <c r="H4088" s="4"/>
    </row>
    <row r="4089" spans="5:8" ht="12.75" customHeight="1" x14ac:dyDescent="0.2">
      <c r="E4089" s="1"/>
      <c r="F4089" s="1"/>
      <c r="G4089" s="1"/>
      <c r="H4089" s="4"/>
    </row>
    <row r="4090" spans="5:8" ht="12.75" customHeight="1" x14ac:dyDescent="0.2">
      <c r="E4090" s="1"/>
      <c r="F4090" s="1"/>
      <c r="G4090" s="1"/>
      <c r="H4090" s="4"/>
    </row>
    <row r="4091" spans="5:8" ht="12.75" customHeight="1" x14ac:dyDescent="0.2">
      <c r="E4091" s="1"/>
      <c r="F4091" s="1"/>
      <c r="G4091" s="1"/>
      <c r="H4091" s="4"/>
    </row>
    <row r="4092" spans="5:8" ht="12.75" customHeight="1" x14ac:dyDescent="0.2">
      <c r="E4092" s="1"/>
      <c r="F4092" s="1"/>
      <c r="G4092" s="1"/>
      <c r="H4092" s="4"/>
    </row>
    <row r="4093" spans="5:8" ht="12.75" customHeight="1" x14ac:dyDescent="0.2">
      <c r="E4093" s="1"/>
      <c r="F4093" s="1"/>
      <c r="G4093" s="1"/>
      <c r="H4093" s="4"/>
    </row>
    <row r="4094" spans="5:8" ht="12.75" customHeight="1" x14ac:dyDescent="0.2">
      <c r="E4094" s="1"/>
      <c r="F4094" s="1"/>
      <c r="G4094" s="1"/>
      <c r="H4094" s="4"/>
    </row>
    <row r="4095" spans="5:8" ht="12.75" customHeight="1" x14ac:dyDescent="0.2">
      <c r="E4095" s="1"/>
      <c r="F4095" s="1"/>
      <c r="G4095" s="1"/>
      <c r="H4095" s="4"/>
    </row>
    <row r="4096" spans="5:8" ht="12.75" customHeight="1" x14ac:dyDescent="0.2">
      <c r="E4096" s="1"/>
      <c r="F4096" s="1"/>
      <c r="G4096" s="1"/>
      <c r="H4096" s="4"/>
    </row>
    <row r="4097" spans="5:8" ht="12.75" customHeight="1" x14ac:dyDescent="0.2">
      <c r="E4097" s="1"/>
      <c r="F4097" s="1"/>
      <c r="G4097" s="1"/>
      <c r="H4097" s="4"/>
    </row>
    <row r="4098" spans="5:8" ht="12.75" customHeight="1" x14ac:dyDescent="0.2">
      <c r="E4098" s="1"/>
      <c r="F4098" s="1"/>
      <c r="G4098" s="1"/>
      <c r="H4098" s="4"/>
    </row>
    <row r="4099" spans="5:8" ht="12.75" customHeight="1" x14ac:dyDescent="0.2">
      <c r="E4099" s="1"/>
      <c r="F4099" s="1"/>
      <c r="G4099" s="1"/>
      <c r="H4099" s="4"/>
    </row>
    <row r="4100" spans="5:8" ht="12.75" customHeight="1" x14ac:dyDescent="0.2">
      <c r="E4100" s="1"/>
      <c r="F4100" s="1"/>
      <c r="G4100" s="1"/>
      <c r="H4100" s="4"/>
    </row>
    <row r="4101" spans="5:8" ht="12.75" customHeight="1" x14ac:dyDescent="0.2">
      <c r="E4101" s="1"/>
      <c r="F4101" s="1"/>
      <c r="G4101" s="1"/>
      <c r="H4101" s="4"/>
    </row>
    <row r="4102" spans="5:8" ht="12.75" customHeight="1" x14ac:dyDescent="0.2">
      <c r="E4102" s="1"/>
      <c r="F4102" s="1"/>
      <c r="G4102" s="1"/>
      <c r="H4102" s="4"/>
    </row>
    <row r="4103" spans="5:8" ht="12.75" customHeight="1" x14ac:dyDescent="0.2">
      <c r="E4103" s="1"/>
      <c r="F4103" s="1"/>
      <c r="G4103" s="1"/>
      <c r="H4103" s="4"/>
    </row>
    <row r="4104" spans="5:8" ht="12.75" customHeight="1" x14ac:dyDescent="0.2">
      <c r="E4104" s="1"/>
      <c r="F4104" s="1"/>
      <c r="G4104" s="1"/>
      <c r="H4104" s="4"/>
    </row>
    <row r="4105" spans="5:8" ht="12.75" customHeight="1" x14ac:dyDescent="0.2">
      <c r="E4105" s="1"/>
      <c r="F4105" s="1"/>
      <c r="G4105" s="1"/>
      <c r="H4105" s="4"/>
    </row>
    <row r="4106" spans="5:8" ht="12.75" customHeight="1" x14ac:dyDescent="0.2">
      <c r="E4106" s="1"/>
      <c r="F4106" s="1"/>
      <c r="G4106" s="1"/>
      <c r="H4106" s="4"/>
    </row>
    <row r="4107" spans="5:8" ht="12.75" customHeight="1" x14ac:dyDescent="0.2">
      <c r="E4107" s="1"/>
      <c r="F4107" s="1"/>
      <c r="G4107" s="1"/>
      <c r="H4107" s="4"/>
    </row>
    <row r="4108" spans="5:8" ht="12.75" customHeight="1" x14ac:dyDescent="0.2">
      <c r="E4108" s="1"/>
      <c r="F4108" s="1"/>
      <c r="G4108" s="1"/>
      <c r="H4108" s="4"/>
    </row>
    <row r="4109" spans="5:8" ht="12.75" customHeight="1" x14ac:dyDescent="0.2">
      <c r="E4109" s="1"/>
      <c r="F4109" s="1"/>
      <c r="G4109" s="1"/>
      <c r="H4109" s="4"/>
    </row>
    <row r="4110" spans="5:8" ht="12.75" customHeight="1" x14ac:dyDescent="0.2">
      <c r="E4110" s="1"/>
      <c r="F4110" s="1"/>
      <c r="G4110" s="1"/>
      <c r="H4110" s="4"/>
    </row>
    <row r="4111" spans="5:8" ht="12.75" customHeight="1" x14ac:dyDescent="0.2">
      <c r="E4111" s="1"/>
      <c r="F4111" s="1"/>
      <c r="G4111" s="1"/>
      <c r="H4111" s="4"/>
    </row>
    <row r="4112" spans="5:8" ht="12.75" customHeight="1" x14ac:dyDescent="0.2">
      <c r="E4112" s="1"/>
      <c r="F4112" s="1"/>
      <c r="G4112" s="1"/>
      <c r="H4112" s="4"/>
    </row>
    <row r="4113" spans="5:8" ht="12.75" customHeight="1" x14ac:dyDescent="0.2">
      <c r="E4113" s="1"/>
      <c r="F4113" s="1"/>
      <c r="G4113" s="1"/>
      <c r="H4113" s="4"/>
    </row>
    <row r="4114" spans="5:8" ht="12.75" customHeight="1" x14ac:dyDescent="0.2">
      <c r="E4114" s="1"/>
      <c r="F4114" s="1"/>
      <c r="G4114" s="1"/>
      <c r="H4114" s="4"/>
    </row>
    <row r="4115" spans="5:8" ht="12.75" customHeight="1" x14ac:dyDescent="0.2">
      <c r="E4115" s="1"/>
      <c r="F4115" s="1"/>
      <c r="G4115" s="1"/>
      <c r="H4115" s="4"/>
    </row>
    <row r="4116" spans="5:8" ht="12.75" customHeight="1" x14ac:dyDescent="0.2">
      <c r="E4116" s="1"/>
      <c r="F4116" s="1"/>
      <c r="G4116" s="1"/>
      <c r="H4116" s="4"/>
    </row>
    <row r="4117" spans="5:8" ht="12.75" customHeight="1" x14ac:dyDescent="0.2">
      <c r="E4117" s="1"/>
      <c r="F4117" s="1"/>
      <c r="G4117" s="1"/>
      <c r="H4117" s="4"/>
    </row>
    <row r="4118" spans="5:8" ht="12.75" customHeight="1" x14ac:dyDescent="0.2">
      <c r="E4118" s="1"/>
      <c r="F4118" s="1"/>
      <c r="G4118" s="1"/>
      <c r="H4118" s="4"/>
    </row>
    <row r="4119" spans="5:8" ht="12.75" customHeight="1" x14ac:dyDescent="0.2">
      <c r="E4119" s="1"/>
      <c r="F4119" s="1"/>
      <c r="G4119" s="1"/>
      <c r="H4119" s="4"/>
    </row>
    <row r="4120" spans="5:8" ht="12.75" customHeight="1" x14ac:dyDescent="0.2">
      <c r="E4120" s="1"/>
      <c r="F4120" s="1"/>
      <c r="G4120" s="1"/>
      <c r="H4120" s="4"/>
    </row>
    <row r="4121" spans="5:8" ht="12.75" customHeight="1" x14ac:dyDescent="0.2">
      <c r="E4121" s="1"/>
      <c r="F4121" s="1"/>
      <c r="G4121" s="1"/>
      <c r="H4121" s="4"/>
    </row>
    <row r="4122" spans="5:8" ht="12.75" customHeight="1" x14ac:dyDescent="0.2">
      <c r="E4122" s="1"/>
      <c r="F4122" s="1"/>
      <c r="G4122" s="1"/>
      <c r="H4122" s="4"/>
    </row>
    <row r="4123" spans="5:8" ht="12.75" customHeight="1" x14ac:dyDescent="0.2">
      <c r="E4123" s="1"/>
      <c r="F4123" s="1"/>
      <c r="G4123" s="1"/>
      <c r="H4123" s="4"/>
    </row>
    <row r="4124" spans="5:8" ht="12.75" customHeight="1" x14ac:dyDescent="0.2">
      <c r="E4124" s="1"/>
      <c r="F4124" s="1"/>
      <c r="G4124" s="1"/>
      <c r="H4124" s="4"/>
    </row>
    <row r="4125" spans="5:8" ht="12.75" customHeight="1" x14ac:dyDescent="0.2">
      <c r="E4125" s="1"/>
      <c r="F4125" s="1"/>
      <c r="G4125" s="1"/>
      <c r="H4125" s="4"/>
    </row>
    <row r="4126" spans="5:8" ht="12.75" customHeight="1" x14ac:dyDescent="0.2">
      <c r="E4126" s="1"/>
      <c r="F4126" s="1"/>
      <c r="G4126" s="1"/>
      <c r="H4126" s="4"/>
    </row>
    <row r="4127" spans="5:8" ht="12.75" customHeight="1" x14ac:dyDescent="0.2">
      <c r="E4127" s="1"/>
      <c r="F4127" s="1"/>
      <c r="G4127" s="1"/>
      <c r="H4127" s="4"/>
    </row>
    <row r="4128" spans="5:8" ht="12.75" customHeight="1" x14ac:dyDescent="0.2">
      <c r="E4128" s="1"/>
      <c r="F4128" s="1"/>
      <c r="G4128" s="1"/>
      <c r="H4128" s="4"/>
    </row>
    <row r="4129" spans="5:8" ht="12.75" customHeight="1" x14ac:dyDescent="0.2">
      <c r="E4129" s="1"/>
      <c r="F4129" s="1"/>
      <c r="G4129" s="1"/>
      <c r="H4129" s="4"/>
    </row>
    <row r="4130" spans="5:8" ht="12.75" customHeight="1" x14ac:dyDescent="0.2">
      <c r="E4130" s="1"/>
      <c r="F4130" s="1"/>
      <c r="G4130" s="1"/>
      <c r="H4130" s="4"/>
    </row>
    <row r="4131" spans="5:8" ht="12.75" customHeight="1" x14ac:dyDescent="0.2">
      <c r="E4131" s="1"/>
      <c r="F4131" s="1"/>
      <c r="G4131" s="1"/>
      <c r="H4131" s="4"/>
    </row>
    <row r="4132" spans="5:8" ht="12.75" customHeight="1" x14ac:dyDescent="0.2">
      <c r="E4132" s="1"/>
      <c r="F4132" s="1"/>
      <c r="G4132" s="1"/>
      <c r="H4132" s="4"/>
    </row>
    <row r="4133" spans="5:8" ht="12.75" customHeight="1" x14ac:dyDescent="0.2">
      <c r="E4133" s="1"/>
      <c r="F4133" s="1"/>
      <c r="G4133" s="1"/>
      <c r="H4133" s="4"/>
    </row>
    <row r="4134" spans="5:8" ht="12.75" customHeight="1" x14ac:dyDescent="0.2">
      <c r="E4134" s="1"/>
      <c r="F4134" s="1"/>
      <c r="G4134" s="1"/>
      <c r="H4134" s="4"/>
    </row>
    <row r="4135" spans="5:8" ht="12.75" customHeight="1" x14ac:dyDescent="0.2">
      <c r="E4135" s="1"/>
      <c r="F4135" s="1"/>
      <c r="G4135" s="1"/>
      <c r="H4135" s="4"/>
    </row>
    <row r="4136" spans="5:8" ht="12.75" customHeight="1" x14ac:dyDescent="0.2">
      <c r="E4136" s="1"/>
      <c r="F4136" s="1"/>
      <c r="G4136" s="1"/>
      <c r="H4136" s="4"/>
    </row>
    <row r="4137" spans="5:8" ht="12.75" customHeight="1" x14ac:dyDescent="0.2">
      <c r="E4137" s="1"/>
      <c r="F4137" s="1"/>
      <c r="G4137" s="1"/>
      <c r="H4137" s="4"/>
    </row>
    <row r="4138" spans="5:8" ht="12.75" customHeight="1" x14ac:dyDescent="0.2">
      <c r="E4138" s="1"/>
      <c r="F4138" s="1"/>
      <c r="G4138" s="1"/>
      <c r="H4138" s="4"/>
    </row>
    <row r="4139" spans="5:8" ht="12.75" customHeight="1" x14ac:dyDescent="0.2">
      <c r="E4139" s="1"/>
      <c r="F4139" s="1"/>
      <c r="G4139" s="1"/>
      <c r="H4139" s="4"/>
    </row>
    <row r="4140" spans="5:8" ht="12.75" customHeight="1" x14ac:dyDescent="0.2">
      <c r="E4140" s="1"/>
      <c r="F4140" s="1"/>
      <c r="G4140" s="1"/>
      <c r="H4140" s="4"/>
    </row>
    <row r="4141" spans="5:8" ht="12.75" customHeight="1" x14ac:dyDescent="0.2">
      <c r="E4141" s="1"/>
      <c r="F4141" s="1"/>
      <c r="G4141" s="1"/>
      <c r="H4141" s="4"/>
    </row>
    <row r="4142" spans="5:8" ht="12.75" customHeight="1" x14ac:dyDescent="0.2">
      <c r="E4142" s="1"/>
      <c r="F4142" s="1"/>
      <c r="G4142" s="1"/>
      <c r="H4142" s="4"/>
    </row>
    <row r="4143" spans="5:8" ht="12.75" customHeight="1" x14ac:dyDescent="0.2">
      <c r="E4143" s="1"/>
      <c r="F4143" s="1"/>
      <c r="G4143" s="1"/>
      <c r="H4143" s="4"/>
    </row>
    <row r="4144" spans="5:8" ht="12.75" customHeight="1" x14ac:dyDescent="0.2">
      <c r="E4144" s="1"/>
      <c r="F4144" s="1"/>
      <c r="G4144" s="1"/>
      <c r="H4144" s="4"/>
    </row>
    <row r="4145" spans="5:8" ht="12.75" customHeight="1" x14ac:dyDescent="0.2">
      <c r="E4145" s="1"/>
      <c r="F4145" s="1"/>
      <c r="G4145" s="1"/>
      <c r="H4145" s="4"/>
    </row>
    <row r="4146" spans="5:8" ht="12.75" customHeight="1" x14ac:dyDescent="0.2">
      <c r="E4146" s="1"/>
      <c r="F4146" s="1"/>
      <c r="G4146" s="1"/>
      <c r="H4146" s="4"/>
    </row>
    <row r="4147" spans="5:8" ht="12.75" customHeight="1" x14ac:dyDescent="0.2">
      <c r="E4147" s="1"/>
      <c r="F4147" s="1"/>
      <c r="G4147" s="1"/>
      <c r="H4147" s="4"/>
    </row>
    <row r="4148" spans="5:8" ht="12.75" customHeight="1" x14ac:dyDescent="0.2">
      <c r="E4148" s="1"/>
      <c r="F4148" s="1"/>
      <c r="G4148" s="1"/>
      <c r="H4148" s="4"/>
    </row>
    <row r="4149" spans="5:8" ht="12.75" customHeight="1" x14ac:dyDescent="0.2">
      <c r="E4149" s="1"/>
      <c r="F4149" s="1"/>
      <c r="G4149" s="1"/>
      <c r="H4149" s="4"/>
    </row>
    <row r="4150" spans="5:8" ht="12.75" customHeight="1" x14ac:dyDescent="0.2">
      <c r="E4150" s="1"/>
      <c r="F4150" s="1"/>
      <c r="G4150" s="1"/>
      <c r="H4150" s="4"/>
    </row>
    <row r="4151" spans="5:8" ht="12.75" customHeight="1" x14ac:dyDescent="0.2">
      <c r="E4151" s="1"/>
      <c r="F4151" s="1"/>
      <c r="G4151" s="1"/>
      <c r="H4151" s="4"/>
    </row>
    <row r="4152" spans="5:8" ht="12.75" customHeight="1" x14ac:dyDescent="0.2">
      <c r="E4152" s="1"/>
      <c r="F4152" s="1"/>
      <c r="G4152" s="1"/>
      <c r="H4152" s="4"/>
    </row>
    <row r="4153" spans="5:8" ht="12.75" customHeight="1" x14ac:dyDescent="0.2">
      <c r="E4153" s="1"/>
      <c r="F4153" s="1"/>
      <c r="G4153" s="1"/>
      <c r="H4153" s="4"/>
    </row>
    <row r="4154" spans="5:8" ht="12.75" customHeight="1" x14ac:dyDescent="0.2">
      <c r="E4154" s="1"/>
      <c r="F4154" s="1"/>
      <c r="G4154" s="1"/>
      <c r="H4154" s="4"/>
    </row>
    <row r="4155" spans="5:8" ht="12.75" customHeight="1" x14ac:dyDescent="0.2">
      <c r="E4155" s="1"/>
      <c r="F4155" s="1"/>
      <c r="G4155" s="1"/>
      <c r="H4155" s="4"/>
    </row>
    <row r="4156" spans="5:8" ht="12.75" customHeight="1" x14ac:dyDescent="0.2">
      <c r="E4156" s="1"/>
      <c r="F4156" s="1"/>
      <c r="G4156" s="1"/>
      <c r="H4156" s="4"/>
    </row>
    <row r="4157" spans="5:8" ht="12.75" customHeight="1" x14ac:dyDescent="0.2">
      <c r="E4157" s="1"/>
      <c r="F4157" s="1"/>
      <c r="G4157" s="1"/>
      <c r="H4157" s="4"/>
    </row>
    <row r="4158" spans="5:8" ht="12.75" customHeight="1" x14ac:dyDescent="0.2">
      <c r="E4158" s="1"/>
      <c r="F4158" s="1"/>
      <c r="G4158" s="1"/>
      <c r="H4158" s="4"/>
    </row>
    <row r="4159" spans="5:8" ht="12.75" customHeight="1" x14ac:dyDescent="0.2">
      <c r="E4159" s="1"/>
      <c r="F4159" s="1"/>
      <c r="G4159" s="1"/>
      <c r="H4159" s="4"/>
    </row>
    <row r="4160" spans="5:8" ht="12.75" customHeight="1" x14ac:dyDescent="0.2">
      <c r="E4160" s="1"/>
      <c r="F4160" s="1"/>
      <c r="G4160" s="1"/>
      <c r="H4160" s="4"/>
    </row>
    <row r="4161" spans="5:8" ht="12.75" customHeight="1" x14ac:dyDescent="0.2">
      <c r="E4161" s="1"/>
      <c r="F4161" s="1"/>
      <c r="G4161" s="1"/>
      <c r="H4161" s="4"/>
    </row>
    <row r="4162" spans="5:8" ht="12.75" customHeight="1" x14ac:dyDescent="0.2">
      <c r="E4162" s="1"/>
      <c r="F4162" s="1"/>
      <c r="G4162" s="1"/>
      <c r="H4162" s="4"/>
    </row>
    <row r="4163" spans="5:8" ht="12.75" customHeight="1" x14ac:dyDescent="0.2">
      <c r="E4163" s="1"/>
      <c r="F4163" s="1"/>
      <c r="G4163" s="1"/>
      <c r="H4163" s="4"/>
    </row>
    <row r="4164" spans="5:8" ht="12.75" customHeight="1" x14ac:dyDescent="0.2">
      <c r="E4164" s="1"/>
      <c r="F4164" s="1"/>
      <c r="G4164" s="1"/>
      <c r="H4164" s="4"/>
    </row>
    <row r="4165" spans="5:8" ht="12.75" customHeight="1" x14ac:dyDescent="0.2">
      <c r="E4165" s="1"/>
      <c r="F4165" s="1"/>
      <c r="G4165" s="1"/>
      <c r="H4165" s="4"/>
    </row>
    <row r="4166" spans="5:8" ht="12.75" customHeight="1" x14ac:dyDescent="0.2">
      <c r="E4166" s="1"/>
      <c r="F4166" s="1"/>
      <c r="G4166" s="1"/>
      <c r="H4166" s="4"/>
    </row>
    <row r="4167" spans="5:8" ht="12.75" customHeight="1" x14ac:dyDescent="0.2">
      <c r="E4167" s="1"/>
      <c r="F4167" s="1"/>
      <c r="G4167" s="1"/>
      <c r="H4167" s="4"/>
    </row>
    <row r="4168" spans="5:8" ht="12.75" customHeight="1" x14ac:dyDescent="0.2">
      <c r="E4168" s="1"/>
      <c r="F4168" s="1"/>
      <c r="G4168" s="1"/>
      <c r="H4168" s="4"/>
    </row>
    <row r="4169" spans="5:8" ht="12.75" customHeight="1" x14ac:dyDescent="0.2">
      <c r="E4169" s="1"/>
      <c r="F4169" s="1"/>
      <c r="G4169" s="1"/>
      <c r="H4169" s="4"/>
    </row>
    <row r="4170" spans="5:8" ht="12.75" customHeight="1" x14ac:dyDescent="0.2">
      <c r="E4170" s="1"/>
      <c r="F4170" s="1"/>
      <c r="G4170" s="1"/>
      <c r="H4170" s="4"/>
    </row>
    <row r="4171" spans="5:8" ht="12.75" customHeight="1" x14ac:dyDescent="0.2">
      <c r="E4171" s="1"/>
      <c r="F4171" s="1"/>
      <c r="G4171" s="1"/>
      <c r="H4171" s="4"/>
    </row>
    <row r="4172" spans="5:8" ht="12.75" customHeight="1" x14ac:dyDescent="0.2">
      <c r="E4172" s="1"/>
      <c r="F4172" s="1"/>
      <c r="G4172" s="1"/>
      <c r="H4172" s="4"/>
    </row>
    <row r="4173" spans="5:8" ht="12.75" customHeight="1" x14ac:dyDescent="0.2">
      <c r="E4173" s="1"/>
      <c r="F4173" s="1"/>
      <c r="G4173" s="1"/>
      <c r="H4173" s="4"/>
    </row>
    <row r="4174" spans="5:8" ht="12.75" customHeight="1" x14ac:dyDescent="0.2">
      <c r="E4174" s="1"/>
      <c r="F4174" s="1"/>
      <c r="G4174" s="1"/>
      <c r="H4174" s="4"/>
    </row>
    <row r="4175" spans="5:8" ht="12.75" customHeight="1" x14ac:dyDescent="0.2">
      <c r="E4175" s="1"/>
      <c r="F4175" s="1"/>
      <c r="G4175" s="1"/>
      <c r="H4175" s="4"/>
    </row>
    <row r="4176" spans="5:8" ht="12.75" customHeight="1" x14ac:dyDescent="0.2">
      <c r="E4176" s="1"/>
      <c r="F4176" s="1"/>
      <c r="G4176" s="1"/>
      <c r="H4176" s="4"/>
    </row>
    <row r="4177" spans="5:8" ht="12.75" customHeight="1" x14ac:dyDescent="0.2">
      <c r="E4177" s="1"/>
      <c r="F4177" s="1"/>
      <c r="G4177" s="1"/>
      <c r="H4177" s="4"/>
    </row>
    <row r="4178" spans="5:8" ht="12.75" customHeight="1" x14ac:dyDescent="0.2">
      <c r="E4178" s="1"/>
      <c r="F4178" s="1"/>
      <c r="G4178" s="1"/>
      <c r="H4178" s="4"/>
    </row>
    <row r="4179" spans="5:8" ht="12.75" customHeight="1" x14ac:dyDescent="0.2">
      <c r="E4179" s="1"/>
      <c r="F4179" s="1"/>
      <c r="G4179" s="1"/>
      <c r="H4179" s="4"/>
    </row>
    <row r="4180" spans="5:8" ht="12.75" customHeight="1" x14ac:dyDescent="0.2">
      <c r="E4180" s="1"/>
      <c r="F4180" s="1"/>
      <c r="G4180" s="1"/>
      <c r="H4180" s="4"/>
    </row>
    <row r="4181" spans="5:8" ht="12.75" customHeight="1" x14ac:dyDescent="0.2">
      <c r="E4181" s="1"/>
      <c r="F4181" s="1"/>
      <c r="G4181" s="1"/>
      <c r="H4181" s="4"/>
    </row>
    <row r="4182" spans="5:8" ht="12.75" customHeight="1" x14ac:dyDescent="0.2">
      <c r="E4182" s="1"/>
      <c r="F4182" s="1"/>
      <c r="G4182" s="1"/>
      <c r="H4182" s="4"/>
    </row>
    <row r="4183" spans="5:8" ht="12.75" customHeight="1" x14ac:dyDescent="0.2">
      <c r="E4183" s="1"/>
      <c r="F4183" s="1"/>
      <c r="G4183" s="1"/>
      <c r="H4183" s="4"/>
    </row>
    <row r="4184" spans="5:8" ht="12.75" customHeight="1" x14ac:dyDescent="0.2">
      <c r="E4184" s="1"/>
      <c r="F4184" s="1"/>
      <c r="G4184" s="1"/>
      <c r="H4184" s="4"/>
    </row>
    <row r="4185" spans="5:8" ht="12.75" customHeight="1" x14ac:dyDescent="0.2">
      <c r="E4185" s="1"/>
      <c r="F4185" s="1"/>
      <c r="G4185" s="1"/>
      <c r="H4185" s="4"/>
    </row>
    <row r="4186" spans="5:8" ht="12.75" customHeight="1" x14ac:dyDescent="0.2">
      <c r="E4186" s="1"/>
      <c r="F4186" s="1"/>
      <c r="G4186" s="1"/>
      <c r="H4186" s="4"/>
    </row>
    <row r="4187" spans="5:8" ht="12.75" customHeight="1" x14ac:dyDescent="0.2">
      <c r="E4187" s="1"/>
      <c r="F4187" s="1"/>
      <c r="G4187" s="1"/>
      <c r="H4187" s="4"/>
    </row>
    <row r="4188" spans="5:8" ht="12.75" customHeight="1" x14ac:dyDescent="0.2">
      <c r="E4188" s="1"/>
      <c r="F4188" s="1"/>
      <c r="G4188" s="1"/>
      <c r="H4188" s="4"/>
    </row>
    <row r="4189" spans="5:8" ht="12.75" customHeight="1" x14ac:dyDescent="0.2">
      <c r="E4189" s="1"/>
      <c r="F4189" s="1"/>
      <c r="G4189" s="1"/>
      <c r="H4189" s="4"/>
    </row>
    <row r="4190" spans="5:8" ht="12.75" customHeight="1" x14ac:dyDescent="0.2">
      <c r="E4190" s="1"/>
      <c r="F4190" s="1"/>
      <c r="G4190" s="1"/>
      <c r="H4190" s="4"/>
    </row>
    <row r="4191" spans="5:8" ht="12.75" customHeight="1" x14ac:dyDescent="0.2">
      <c r="E4191" s="1"/>
      <c r="F4191" s="1"/>
      <c r="G4191" s="1"/>
      <c r="H4191" s="4"/>
    </row>
    <row r="4192" spans="5:8" ht="12.75" customHeight="1" x14ac:dyDescent="0.2">
      <c r="E4192" s="1"/>
      <c r="F4192" s="1"/>
      <c r="G4192" s="1"/>
      <c r="H4192" s="4"/>
    </row>
    <row r="4193" spans="5:8" ht="12.75" customHeight="1" x14ac:dyDescent="0.2">
      <c r="E4193" s="1"/>
      <c r="F4193" s="1"/>
      <c r="G4193" s="1"/>
      <c r="H4193" s="4"/>
    </row>
    <row r="4194" spans="5:8" ht="12.75" customHeight="1" x14ac:dyDescent="0.2">
      <c r="E4194" s="1"/>
      <c r="F4194" s="1"/>
      <c r="G4194" s="1"/>
      <c r="H4194" s="4"/>
    </row>
    <row r="4195" spans="5:8" ht="12.75" customHeight="1" x14ac:dyDescent="0.2">
      <c r="E4195" s="1"/>
      <c r="F4195" s="1"/>
      <c r="G4195" s="1"/>
      <c r="H4195" s="4"/>
    </row>
    <row r="4196" spans="5:8" ht="12.75" customHeight="1" x14ac:dyDescent="0.2">
      <c r="E4196" s="1"/>
      <c r="F4196" s="1"/>
      <c r="G4196" s="1"/>
      <c r="H4196" s="4"/>
    </row>
    <row r="4197" spans="5:8" ht="12.75" customHeight="1" x14ac:dyDescent="0.2">
      <c r="E4197" s="1"/>
      <c r="F4197" s="1"/>
      <c r="G4197" s="1"/>
      <c r="H4197" s="4"/>
    </row>
    <row r="4198" spans="5:8" ht="12.75" customHeight="1" x14ac:dyDescent="0.2">
      <c r="E4198" s="1"/>
      <c r="F4198" s="1"/>
      <c r="G4198" s="1"/>
      <c r="H4198" s="4"/>
    </row>
    <row r="4199" spans="5:8" ht="12.75" customHeight="1" x14ac:dyDescent="0.2">
      <c r="E4199" s="1"/>
      <c r="F4199" s="1"/>
      <c r="G4199" s="1"/>
      <c r="H4199" s="4"/>
    </row>
    <row r="4200" spans="5:8" ht="12.75" customHeight="1" x14ac:dyDescent="0.2">
      <c r="E4200" s="1"/>
      <c r="F4200" s="1"/>
      <c r="G4200" s="1"/>
      <c r="H4200" s="4"/>
    </row>
    <row r="4201" spans="5:8" ht="12.75" customHeight="1" x14ac:dyDescent="0.2">
      <c r="E4201" s="1"/>
      <c r="F4201" s="1"/>
      <c r="G4201" s="1"/>
      <c r="H4201" s="4"/>
    </row>
    <row r="4202" spans="5:8" ht="12.75" customHeight="1" x14ac:dyDescent="0.2">
      <c r="E4202" s="1"/>
      <c r="F4202" s="1"/>
      <c r="G4202" s="1"/>
      <c r="H4202" s="4"/>
    </row>
    <row r="4203" spans="5:8" ht="12.75" customHeight="1" x14ac:dyDescent="0.2">
      <c r="E4203" s="1"/>
      <c r="F4203" s="1"/>
      <c r="G4203" s="1"/>
      <c r="H4203" s="4"/>
    </row>
    <row r="4204" spans="5:8" ht="12.75" customHeight="1" x14ac:dyDescent="0.2">
      <c r="E4204" s="1"/>
      <c r="F4204" s="1"/>
      <c r="G4204" s="1"/>
      <c r="H4204" s="4"/>
    </row>
    <row r="4205" spans="5:8" ht="12.75" customHeight="1" x14ac:dyDescent="0.2">
      <c r="E4205" s="1"/>
      <c r="F4205" s="1"/>
      <c r="G4205" s="1"/>
      <c r="H4205" s="4"/>
    </row>
    <row r="4206" spans="5:8" ht="12.75" customHeight="1" x14ac:dyDescent="0.2">
      <c r="E4206" s="1"/>
      <c r="F4206" s="1"/>
      <c r="G4206" s="1"/>
      <c r="H4206" s="4"/>
    </row>
    <row r="4207" spans="5:8" ht="12.75" customHeight="1" x14ac:dyDescent="0.2">
      <c r="E4207" s="1"/>
      <c r="F4207" s="1"/>
      <c r="G4207" s="1"/>
      <c r="H4207" s="4"/>
    </row>
    <row r="4208" spans="5:8" ht="12.75" customHeight="1" x14ac:dyDescent="0.2">
      <c r="E4208" s="1"/>
      <c r="F4208" s="1"/>
      <c r="G4208" s="1"/>
      <c r="H4208" s="4"/>
    </row>
    <row r="4209" spans="5:8" ht="12.75" customHeight="1" x14ac:dyDescent="0.2">
      <c r="E4209" s="1"/>
      <c r="F4209" s="1"/>
      <c r="G4209" s="1"/>
      <c r="H4209" s="4"/>
    </row>
    <row r="4210" spans="5:8" ht="12.75" customHeight="1" x14ac:dyDescent="0.2">
      <c r="E4210" s="1"/>
      <c r="F4210" s="1"/>
      <c r="G4210" s="1"/>
      <c r="H4210" s="4"/>
    </row>
    <row r="4211" spans="5:8" ht="12.75" customHeight="1" x14ac:dyDescent="0.2">
      <c r="E4211" s="1"/>
      <c r="F4211" s="1"/>
      <c r="G4211" s="1"/>
      <c r="H4211" s="4"/>
    </row>
    <row r="4212" spans="5:8" ht="12.75" customHeight="1" x14ac:dyDescent="0.2">
      <c r="E4212" s="1"/>
      <c r="F4212" s="1"/>
      <c r="G4212" s="1"/>
      <c r="H4212" s="4"/>
    </row>
    <row r="4213" spans="5:8" ht="12.75" customHeight="1" x14ac:dyDescent="0.2">
      <c r="E4213" s="1"/>
      <c r="F4213" s="1"/>
      <c r="G4213" s="1"/>
      <c r="H4213" s="4"/>
    </row>
    <row r="4214" spans="5:8" ht="12.75" customHeight="1" x14ac:dyDescent="0.2">
      <c r="E4214" s="1"/>
      <c r="F4214" s="1"/>
      <c r="G4214" s="1"/>
      <c r="H4214" s="4"/>
    </row>
    <row r="4215" spans="5:8" ht="12.75" customHeight="1" x14ac:dyDescent="0.2">
      <c r="E4215" s="1"/>
      <c r="F4215" s="1"/>
      <c r="G4215" s="1"/>
      <c r="H4215" s="4"/>
    </row>
    <row r="4216" spans="5:8" ht="12.75" customHeight="1" x14ac:dyDescent="0.2">
      <c r="E4216" s="1"/>
      <c r="F4216" s="1"/>
      <c r="G4216" s="1"/>
      <c r="H4216" s="4"/>
    </row>
    <row r="4217" spans="5:8" ht="12.75" customHeight="1" x14ac:dyDescent="0.2">
      <c r="E4217" s="1"/>
      <c r="F4217" s="1"/>
      <c r="G4217" s="1"/>
      <c r="H4217" s="4"/>
    </row>
    <row r="4218" spans="5:8" ht="12.75" customHeight="1" x14ac:dyDescent="0.2">
      <c r="E4218" s="1"/>
      <c r="F4218" s="1"/>
      <c r="G4218" s="1"/>
      <c r="H4218" s="4"/>
    </row>
    <row r="4219" spans="5:8" ht="12.75" customHeight="1" x14ac:dyDescent="0.2">
      <c r="E4219" s="1"/>
      <c r="F4219" s="1"/>
      <c r="G4219" s="1"/>
      <c r="H4219" s="4"/>
    </row>
    <row r="4220" spans="5:8" ht="12.75" customHeight="1" x14ac:dyDescent="0.2">
      <c r="E4220" s="1"/>
      <c r="F4220" s="1"/>
      <c r="G4220" s="1"/>
      <c r="H4220" s="4"/>
    </row>
    <row r="4221" spans="5:8" ht="12.75" customHeight="1" x14ac:dyDescent="0.2">
      <c r="E4221" s="1"/>
      <c r="F4221" s="1"/>
      <c r="G4221" s="1"/>
      <c r="H4221" s="4"/>
    </row>
    <row r="4222" spans="5:8" ht="12.75" customHeight="1" x14ac:dyDescent="0.2">
      <c r="E4222" s="1"/>
      <c r="F4222" s="1"/>
      <c r="G4222" s="1"/>
      <c r="H4222" s="4"/>
    </row>
    <row r="4223" spans="5:8" ht="12.75" customHeight="1" x14ac:dyDescent="0.2">
      <c r="E4223" s="1"/>
      <c r="F4223" s="1"/>
      <c r="G4223" s="1"/>
      <c r="H4223" s="4"/>
    </row>
    <row r="4224" spans="5:8" ht="12.75" customHeight="1" x14ac:dyDescent="0.2">
      <c r="E4224" s="1"/>
      <c r="F4224" s="1"/>
      <c r="G4224" s="1"/>
      <c r="H4224" s="4"/>
    </row>
    <row r="4225" spans="5:8" ht="12.75" customHeight="1" x14ac:dyDescent="0.2">
      <c r="E4225" s="1"/>
      <c r="F4225" s="1"/>
      <c r="G4225" s="1"/>
      <c r="H4225" s="4"/>
    </row>
    <row r="4226" spans="5:8" ht="12.75" customHeight="1" x14ac:dyDescent="0.2">
      <c r="E4226" s="1"/>
      <c r="F4226" s="1"/>
      <c r="G4226" s="1"/>
      <c r="H4226" s="4"/>
    </row>
    <row r="4227" spans="5:8" ht="12.75" customHeight="1" x14ac:dyDescent="0.2">
      <c r="E4227" s="1"/>
      <c r="F4227" s="1"/>
      <c r="G4227" s="1"/>
      <c r="H4227" s="4"/>
    </row>
    <row r="4228" spans="5:8" ht="12.75" customHeight="1" x14ac:dyDescent="0.2">
      <c r="E4228" s="1"/>
      <c r="F4228" s="1"/>
      <c r="G4228" s="1"/>
      <c r="H4228" s="4"/>
    </row>
    <row r="4229" spans="5:8" ht="12.75" customHeight="1" x14ac:dyDescent="0.2">
      <c r="E4229" s="1"/>
      <c r="F4229" s="1"/>
      <c r="G4229" s="1"/>
      <c r="H4229" s="4"/>
    </row>
    <row r="4230" spans="5:8" ht="12.75" customHeight="1" x14ac:dyDescent="0.2">
      <c r="E4230" s="1"/>
      <c r="F4230" s="1"/>
      <c r="G4230" s="1"/>
      <c r="H4230" s="4"/>
    </row>
    <row r="4231" spans="5:8" ht="12.75" customHeight="1" x14ac:dyDescent="0.2">
      <c r="E4231" s="1"/>
      <c r="F4231" s="1"/>
      <c r="G4231" s="1"/>
      <c r="H4231" s="4"/>
    </row>
    <row r="4232" spans="5:8" ht="12.75" customHeight="1" x14ac:dyDescent="0.2">
      <c r="E4232" s="1"/>
      <c r="F4232" s="1"/>
      <c r="G4232" s="1"/>
      <c r="H4232" s="4"/>
    </row>
    <row r="4233" spans="5:8" ht="12.75" customHeight="1" x14ac:dyDescent="0.2">
      <c r="E4233" s="1"/>
      <c r="F4233" s="1"/>
      <c r="G4233" s="1"/>
      <c r="H4233" s="4"/>
    </row>
    <row r="4234" spans="5:8" ht="12.75" customHeight="1" x14ac:dyDescent="0.2">
      <c r="E4234" s="1"/>
      <c r="F4234" s="1"/>
      <c r="G4234" s="1"/>
      <c r="H4234" s="4"/>
    </row>
    <row r="4235" spans="5:8" ht="12.75" customHeight="1" x14ac:dyDescent="0.2">
      <c r="E4235" s="1"/>
      <c r="F4235" s="1"/>
      <c r="G4235" s="1"/>
      <c r="H4235" s="4"/>
    </row>
    <row r="4236" spans="5:8" ht="12.75" customHeight="1" x14ac:dyDescent="0.2">
      <c r="E4236" s="1"/>
      <c r="F4236" s="1"/>
      <c r="G4236" s="1"/>
      <c r="H4236" s="4"/>
    </row>
    <row r="4237" spans="5:8" ht="12.75" customHeight="1" x14ac:dyDescent="0.2">
      <c r="E4237" s="1"/>
      <c r="F4237" s="1"/>
      <c r="G4237" s="1"/>
      <c r="H4237" s="4"/>
    </row>
    <row r="4238" spans="5:8" ht="12.75" customHeight="1" x14ac:dyDescent="0.2">
      <c r="E4238" s="1"/>
      <c r="F4238" s="1"/>
      <c r="G4238" s="1"/>
      <c r="H4238" s="4"/>
    </row>
    <row r="4239" spans="5:8" ht="12.75" customHeight="1" x14ac:dyDescent="0.2">
      <c r="E4239" s="1"/>
      <c r="F4239" s="1"/>
      <c r="G4239" s="1"/>
      <c r="H4239" s="4"/>
    </row>
    <row r="4240" spans="5:8" ht="12.75" customHeight="1" x14ac:dyDescent="0.2">
      <c r="E4240" s="1"/>
      <c r="F4240" s="1"/>
      <c r="G4240" s="1"/>
      <c r="H4240" s="4"/>
    </row>
    <row r="4241" spans="5:8" ht="12.75" customHeight="1" x14ac:dyDescent="0.2">
      <c r="E4241" s="1"/>
      <c r="F4241" s="1"/>
      <c r="G4241" s="1"/>
      <c r="H4241" s="4"/>
    </row>
    <row r="4242" spans="5:8" ht="12.75" customHeight="1" x14ac:dyDescent="0.2">
      <c r="E4242" s="1"/>
      <c r="F4242" s="1"/>
      <c r="G4242" s="1"/>
      <c r="H4242" s="4"/>
    </row>
    <row r="4243" spans="5:8" ht="12.75" customHeight="1" x14ac:dyDescent="0.2">
      <c r="E4243" s="1"/>
      <c r="F4243" s="1"/>
      <c r="G4243" s="1"/>
      <c r="H4243" s="4"/>
    </row>
    <row r="4244" spans="5:8" ht="12.75" customHeight="1" x14ac:dyDescent="0.2">
      <c r="E4244" s="1"/>
      <c r="F4244" s="1"/>
      <c r="G4244" s="1"/>
      <c r="H4244" s="4"/>
    </row>
    <row r="4245" spans="5:8" ht="12.75" customHeight="1" x14ac:dyDescent="0.2">
      <c r="E4245" s="1"/>
      <c r="F4245" s="1"/>
      <c r="G4245" s="1"/>
      <c r="H4245" s="4"/>
    </row>
    <row r="4246" spans="5:8" ht="12.75" customHeight="1" x14ac:dyDescent="0.2">
      <c r="E4246" s="1"/>
      <c r="F4246" s="1"/>
      <c r="G4246" s="1"/>
      <c r="H4246" s="4"/>
    </row>
    <row r="4247" spans="5:8" ht="12.75" customHeight="1" x14ac:dyDescent="0.2">
      <c r="E4247" s="1"/>
      <c r="F4247" s="1"/>
      <c r="G4247" s="1"/>
      <c r="H4247" s="4"/>
    </row>
    <row r="4248" spans="5:8" ht="12.75" customHeight="1" x14ac:dyDescent="0.2">
      <c r="E4248" s="1"/>
      <c r="F4248" s="1"/>
      <c r="G4248" s="1"/>
      <c r="H4248" s="4"/>
    </row>
    <row r="4249" spans="5:8" ht="12.75" customHeight="1" x14ac:dyDescent="0.2">
      <c r="E4249" s="1"/>
      <c r="F4249" s="1"/>
      <c r="G4249" s="1"/>
      <c r="H4249" s="4"/>
    </row>
    <row r="4250" spans="5:8" ht="12.75" customHeight="1" x14ac:dyDescent="0.2">
      <c r="E4250" s="1"/>
      <c r="F4250" s="1"/>
      <c r="G4250" s="1"/>
      <c r="H4250" s="4"/>
    </row>
    <row r="4251" spans="5:8" ht="12.75" customHeight="1" x14ac:dyDescent="0.2">
      <c r="E4251" s="1"/>
      <c r="F4251" s="1"/>
      <c r="G4251" s="1"/>
      <c r="H4251" s="4"/>
    </row>
    <row r="4252" spans="5:8" ht="12.75" customHeight="1" x14ac:dyDescent="0.2">
      <c r="E4252" s="1"/>
      <c r="F4252" s="1"/>
      <c r="G4252" s="1"/>
      <c r="H4252" s="4"/>
    </row>
    <row r="4253" spans="5:8" ht="12.75" customHeight="1" x14ac:dyDescent="0.2">
      <c r="E4253" s="1"/>
      <c r="F4253" s="1"/>
      <c r="G4253" s="1"/>
      <c r="H4253" s="4"/>
    </row>
    <row r="4254" spans="5:8" ht="12.75" customHeight="1" x14ac:dyDescent="0.2">
      <c r="E4254" s="1"/>
      <c r="F4254" s="1"/>
      <c r="G4254" s="1"/>
      <c r="H4254" s="4"/>
    </row>
    <row r="4255" spans="5:8" ht="12.75" customHeight="1" x14ac:dyDescent="0.2">
      <c r="E4255" s="1"/>
      <c r="F4255" s="1"/>
      <c r="G4255" s="1"/>
      <c r="H4255" s="4"/>
    </row>
    <row r="4256" spans="5:8" ht="12.75" customHeight="1" x14ac:dyDescent="0.2">
      <c r="E4256" s="1"/>
      <c r="F4256" s="1"/>
      <c r="G4256" s="1"/>
      <c r="H4256" s="4"/>
    </row>
    <row r="4257" spans="5:8" ht="12.75" customHeight="1" x14ac:dyDescent="0.2">
      <c r="E4257" s="1"/>
      <c r="F4257" s="1"/>
      <c r="G4257" s="1"/>
      <c r="H4257" s="4"/>
    </row>
    <row r="4258" spans="5:8" ht="12.75" customHeight="1" x14ac:dyDescent="0.2">
      <c r="E4258" s="1"/>
      <c r="F4258" s="1"/>
      <c r="G4258" s="1"/>
      <c r="H4258" s="4"/>
    </row>
    <row r="4259" spans="5:8" ht="12.75" customHeight="1" x14ac:dyDescent="0.2">
      <c r="E4259" s="1"/>
      <c r="F4259" s="1"/>
      <c r="G4259" s="1"/>
      <c r="H4259" s="4"/>
    </row>
    <row r="4260" spans="5:8" ht="12.75" customHeight="1" x14ac:dyDescent="0.2">
      <c r="E4260" s="1"/>
      <c r="F4260" s="1"/>
      <c r="G4260" s="1"/>
      <c r="H4260" s="4"/>
    </row>
    <row r="4261" spans="5:8" ht="12.75" customHeight="1" x14ac:dyDescent="0.2">
      <c r="E4261" s="1"/>
      <c r="F4261" s="1"/>
      <c r="G4261" s="1"/>
      <c r="H4261" s="4"/>
    </row>
    <row r="4262" spans="5:8" ht="12.75" customHeight="1" x14ac:dyDescent="0.2">
      <c r="E4262" s="1"/>
      <c r="F4262" s="1"/>
      <c r="G4262" s="1"/>
      <c r="H4262" s="4"/>
    </row>
    <row r="4263" spans="5:8" ht="12.75" customHeight="1" x14ac:dyDescent="0.2">
      <c r="E4263" s="1"/>
      <c r="F4263" s="1"/>
      <c r="G4263" s="1"/>
      <c r="H4263" s="4"/>
    </row>
    <row r="4264" spans="5:8" ht="12.75" customHeight="1" x14ac:dyDescent="0.2">
      <c r="E4264" s="1"/>
      <c r="F4264" s="1"/>
      <c r="G4264" s="1"/>
      <c r="H4264" s="4"/>
    </row>
    <row r="4265" spans="5:8" ht="12.75" customHeight="1" x14ac:dyDescent="0.2">
      <c r="E4265" s="1"/>
      <c r="F4265" s="1"/>
      <c r="G4265" s="1"/>
      <c r="H4265" s="4"/>
    </row>
    <row r="4266" spans="5:8" ht="12.75" customHeight="1" x14ac:dyDescent="0.2">
      <c r="E4266" s="1"/>
      <c r="F4266" s="1"/>
      <c r="G4266" s="1"/>
      <c r="H4266" s="4"/>
    </row>
    <row r="4267" spans="5:8" ht="12.75" customHeight="1" x14ac:dyDescent="0.2">
      <c r="E4267" s="1"/>
      <c r="F4267" s="1"/>
      <c r="G4267" s="1"/>
      <c r="H4267" s="4"/>
    </row>
    <row r="4268" spans="5:8" ht="12.75" customHeight="1" x14ac:dyDescent="0.2">
      <c r="E4268" s="1"/>
      <c r="F4268" s="1"/>
      <c r="G4268" s="1"/>
      <c r="H4268" s="4"/>
    </row>
    <row r="4269" spans="5:8" ht="12.75" customHeight="1" x14ac:dyDescent="0.2">
      <c r="E4269" s="1"/>
      <c r="F4269" s="1"/>
      <c r="G4269" s="1"/>
      <c r="H4269" s="4"/>
    </row>
    <row r="4270" spans="5:8" ht="12.75" customHeight="1" x14ac:dyDescent="0.2">
      <c r="E4270" s="1"/>
      <c r="F4270" s="1"/>
      <c r="G4270" s="1"/>
      <c r="H4270" s="4"/>
    </row>
    <row r="4271" spans="5:8" ht="12.75" customHeight="1" x14ac:dyDescent="0.2">
      <c r="E4271" s="1"/>
      <c r="F4271" s="1"/>
      <c r="G4271" s="1"/>
      <c r="H4271" s="4"/>
    </row>
    <row r="4272" spans="5:8" ht="12.75" customHeight="1" x14ac:dyDescent="0.2">
      <c r="E4272" s="1"/>
      <c r="F4272" s="1"/>
      <c r="G4272" s="1"/>
      <c r="H4272" s="4"/>
    </row>
    <row r="4273" spans="5:8" ht="12.75" customHeight="1" x14ac:dyDescent="0.2">
      <c r="E4273" s="1"/>
      <c r="F4273" s="1"/>
      <c r="G4273" s="1"/>
      <c r="H4273" s="4"/>
    </row>
    <row r="4274" spans="5:8" ht="12.75" customHeight="1" x14ac:dyDescent="0.2">
      <c r="E4274" s="1"/>
      <c r="F4274" s="1"/>
      <c r="G4274" s="1"/>
      <c r="H4274" s="4"/>
    </row>
    <row r="4275" spans="5:8" ht="12.75" customHeight="1" x14ac:dyDescent="0.2">
      <c r="E4275" s="1"/>
      <c r="F4275" s="1"/>
      <c r="G4275" s="1"/>
      <c r="H4275" s="4"/>
    </row>
    <row r="4276" spans="5:8" ht="12.75" customHeight="1" x14ac:dyDescent="0.2">
      <c r="E4276" s="1"/>
      <c r="F4276" s="1"/>
      <c r="G4276" s="1"/>
      <c r="H4276" s="4"/>
    </row>
    <row r="4277" spans="5:8" ht="12.75" customHeight="1" x14ac:dyDescent="0.2">
      <c r="E4277" s="1"/>
      <c r="F4277" s="1"/>
      <c r="G4277" s="1"/>
      <c r="H4277" s="4"/>
    </row>
    <row r="4278" spans="5:8" ht="12.75" customHeight="1" x14ac:dyDescent="0.2">
      <c r="E4278" s="1"/>
      <c r="F4278" s="1"/>
      <c r="G4278" s="1"/>
      <c r="H4278" s="4"/>
    </row>
    <row r="4279" spans="5:8" ht="12.75" customHeight="1" x14ac:dyDescent="0.2">
      <c r="E4279" s="1"/>
      <c r="F4279" s="1"/>
      <c r="G4279" s="1"/>
      <c r="H4279" s="4"/>
    </row>
    <row r="4280" spans="5:8" ht="12.75" customHeight="1" x14ac:dyDescent="0.2">
      <c r="E4280" s="1"/>
      <c r="F4280" s="1"/>
      <c r="G4280" s="1"/>
      <c r="H4280" s="4"/>
    </row>
    <row r="4281" spans="5:8" ht="12.75" customHeight="1" x14ac:dyDescent="0.2">
      <c r="E4281" s="1"/>
      <c r="F4281" s="1"/>
      <c r="G4281" s="1"/>
      <c r="H4281" s="4"/>
    </row>
    <row r="4282" spans="5:8" ht="12.75" customHeight="1" x14ac:dyDescent="0.2">
      <c r="E4282" s="1"/>
      <c r="F4282" s="1"/>
      <c r="G4282" s="1"/>
      <c r="H4282" s="4"/>
    </row>
    <row r="4283" spans="5:8" ht="12.75" customHeight="1" x14ac:dyDescent="0.2">
      <c r="E4283" s="1"/>
      <c r="F4283" s="1"/>
      <c r="G4283" s="1"/>
      <c r="H4283" s="4"/>
    </row>
    <row r="4284" spans="5:8" ht="12.75" customHeight="1" x14ac:dyDescent="0.2">
      <c r="E4284" s="1"/>
      <c r="F4284" s="1"/>
      <c r="G4284" s="1"/>
      <c r="H4284" s="4"/>
    </row>
    <row r="4285" spans="5:8" ht="12.75" customHeight="1" x14ac:dyDescent="0.2">
      <c r="E4285" s="1"/>
      <c r="F4285" s="1"/>
      <c r="G4285" s="1"/>
      <c r="H4285" s="4"/>
    </row>
    <row r="4286" spans="5:8" ht="12.75" customHeight="1" x14ac:dyDescent="0.2">
      <c r="E4286" s="1"/>
      <c r="F4286" s="1"/>
      <c r="G4286" s="1"/>
      <c r="H4286" s="4"/>
    </row>
    <row r="4287" spans="5:8" ht="12.75" customHeight="1" x14ac:dyDescent="0.2">
      <c r="E4287" s="1"/>
      <c r="F4287" s="1"/>
      <c r="G4287" s="1"/>
      <c r="H4287" s="4"/>
    </row>
    <row r="4288" spans="5:8" ht="12.75" customHeight="1" x14ac:dyDescent="0.2">
      <c r="E4288" s="1"/>
      <c r="F4288" s="1"/>
      <c r="G4288" s="1"/>
      <c r="H4288" s="4"/>
    </row>
    <row r="4289" spans="5:8" ht="12.75" customHeight="1" x14ac:dyDescent="0.2">
      <c r="E4289" s="1"/>
      <c r="F4289" s="1"/>
      <c r="G4289" s="1"/>
      <c r="H4289" s="4"/>
    </row>
    <row r="4290" spans="5:8" ht="12.75" customHeight="1" x14ac:dyDescent="0.2">
      <c r="E4290" s="1"/>
      <c r="F4290" s="1"/>
      <c r="G4290" s="1"/>
      <c r="H4290" s="4"/>
    </row>
    <row r="4291" spans="5:8" ht="12.75" customHeight="1" x14ac:dyDescent="0.2">
      <c r="E4291" s="1"/>
      <c r="F4291" s="1"/>
      <c r="G4291" s="1"/>
      <c r="H4291" s="4"/>
    </row>
    <row r="4292" spans="5:8" ht="12.75" customHeight="1" x14ac:dyDescent="0.2">
      <c r="E4292" s="1"/>
      <c r="F4292" s="1"/>
      <c r="G4292" s="1"/>
      <c r="H4292" s="4"/>
    </row>
    <row r="4293" spans="5:8" ht="12.75" customHeight="1" x14ac:dyDescent="0.2">
      <c r="E4293" s="1"/>
      <c r="F4293" s="1"/>
      <c r="G4293" s="1"/>
      <c r="H4293" s="4"/>
    </row>
    <row r="4294" spans="5:8" ht="12.75" customHeight="1" x14ac:dyDescent="0.2">
      <c r="E4294" s="1"/>
      <c r="F4294" s="1"/>
      <c r="G4294" s="1"/>
      <c r="H4294" s="4"/>
    </row>
    <row r="4295" spans="5:8" ht="12.75" customHeight="1" x14ac:dyDescent="0.2">
      <c r="E4295" s="1"/>
      <c r="F4295" s="1"/>
      <c r="G4295" s="1"/>
      <c r="H4295" s="4"/>
    </row>
    <row r="4296" spans="5:8" ht="12.75" customHeight="1" x14ac:dyDescent="0.2">
      <c r="E4296" s="1"/>
      <c r="F4296" s="1"/>
      <c r="G4296" s="1"/>
      <c r="H4296" s="4"/>
    </row>
    <row r="4297" spans="5:8" ht="12.75" customHeight="1" x14ac:dyDescent="0.2">
      <c r="E4297" s="1"/>
      <c r="F4297" s="1"/>
      <c r="G4297" s="1"/>
      <c r="H4297" s="4"/>
    </row>
    <row r="4298" spans="5:8" ht="12.75" customHeight="1" x14ac:dyDescent="0.2">
      <c r="E4298" s="1"/>
      <c r="F4298" s="1"/>
      <c r="G4298" s="1"/>
      <c r="H4298" s="4"/>
    </row>
    <row r="4299" spans="5:8" ht="12.75" customHeight="1" x14ac:dyDescent="0.2">
      <c r="E4299" s="1"/>
      <c r="F4299" s="1"/>
      <c r="G4299" s="1"/>
      <c r="H4299" s="4"/>
    </row>
    <row r="4300" spans="5:8" ht="12.75" customHeight="1" x14ac:dyDescent="0.2">
      <c r="E4300" s="1"/>
      <c r="F4300" s="1"/>
      <c r="G4300" s="1"/>
      <c r="H4300" s="4"/>
    </row>
    <row r="4301" spans="5:8" ht="12.75" customHeight="1" x14ac:dyDescent="0.2">
      <c r="E4301" s="1"/>
      <c r="F4301" s="1"/>
      <c r="G4301" s="1"/>
      <c r="H4301" s="4"/>
    </row>
    <row r="4302" spans="5:8" ht="12.75" customHeight="1" x14ac:dyDescent="0.2">
      <c r="E4302" s="1"/>
      <c r="F4302" s="1"/>
      <c r="G4302" s="1"/>
      <c r="H4302" s="4"/>
    </row>
    <row r="4303" spans="5:8" ht="12.75" customHeight="1" x14ac:dyDescent="0.2">
      <c r="E4303" s="1"/>
      <c r="F4303" s="1"/>
      <c r="G4303" s="1"/>
      <c r="H4303" s="4"/>
    </row>
    <row r="4304" spans="5:8" ht="12.75" customHeight="1" x14ac:dyDescent="0.2">
      <c r="E4304" s="1"/>
      <c r="F4304" s="1"/>
      <c r="G4304" s="1"/>
      <c r="H4304" s="4"/>
    </row>
    <row r="4305" spans="5:8" ht="12.75" customHeight="1" x14ac:dyDescent="0.2">
      <c r="E4305" s="1"/>
      <c r="F4305" s="1"/>
      <c r="G4305" s="1"/>
      <c r="H4305" s="4"/>
    </row>
    <row r="4306" spans="5:8" ht="12.75" customHeight="1" x14ac:dyDescent="0.2">
      <c r="E4306" s="1"/>
      <c r="F4306" s="1"/>
      <c r="G4306" s="1"/>
      <c r="H4306" s="4"/>
    </row>
    <row r="4307" spans="5:8" ht="12.75" customHeight="1" x14ac:dyDescent="0.2">
      <c r="E4307" s="1"/>
      <c r="F4307" s="1"/>
      <c r="G4307" s="1"/>
      <c r="H4307" s="4"/>
    </row>
    <row r="4308" spans="5:8" ht="12.75" customHeight="1" x14ac:dyDescent="0.2">
      <c r="E4308" s="1"/>
      <c r="F4308" s="1"/>
      <c r="G4308" s="1"/>
      <c r="H4308" s="4"/>
    </row>
    <row r="4309" spans="5:8" ht="12.75" customHeight="1" x14ac:dyDescent="0.2">
      <c r="E4309" s="1"/>
      <c r="F4309" s="1"/>
      <c r="G4309" s="1"/>
      <c r="H4309" s="4"/>
    </row>
    <row r="4310" spans="5:8" ht="12.75" customHeight="1" x14ac:dyDescent="0.2">
      <c r="E4310" s="1"/>
      <c r="F4310" s="1"/>
      <c r="G4310" s="1"/>
      <c r="H4310" s="4"/>
    </row>
    <row r="4311" spans="5:8" ht="12.75" customHeight="1" x14ac:dyDescent="0.2">
      <c r="E4311" s="1"/>
      <c r="F4311" s="1"/>
      <c r="G4311" s="1"/>
      <c r="H4311" s="4"/>
    </row>
    <row r="4312" spans="5:8" ht="12.75" customHeight="1" x14ac:dyDescent="0.2">
      <c r="E4312" s="1"/>
      <c r="F4312" s="1"/>
      <c r="G4312" s="1"/>
      <c r="H4312" s="4"/>
    </row>
    <row r="4313" spans="5:8" ht="12.75" customHeight="1" x14ac:dyDescent="0.2">
      <c r="E4313" s="1"/>
      <c r="F4313" s="1"/>
      <c r="G4313" s="1"/>
      <c r="H4313" s="4"/>
    </row>
    <row r="4314" spans="5:8" ht="12.75" customHeight="1" x14ac:dyDescent="0.2">
      <c r="E4314" s="1"/>
      <c r="F4314" s="1"/>
      <c r="G4314" s="1"/>
      <c r="H4314" s="4"/>
    </row>
    <row r="4315" spans="5:8" ht="12.75" customHeight="1" x14ac:dyDescent="0.2">
      <c r="E4315" s="1"/>
      <c r="F4315" s="1"/>
      <c r="G4315" s="1"/>
      <c r="H4315" s="4"/>
    </row>
    <row r="4316" spans="5:8" ht="12.75" customHeight="1" x14ac:dyDescent="0.2">
      <c r="E4316" s="1"/>
      <c r="F4316" s="1"/>
      <c r="G4316" s="1"/>
      <c r="H4316" s="4"/>
    </row>
    <row r="4317" spans="5:8" ht="12.75" customHeight="1" x14ac:dyDescent="0.2">
      <c r="E4317" s="1"/>
      <c r="F4317" s="1"/>
      <c r="G4317" s="1"/>
      <c r="H4317" s="4"/>
    </row>
    <row r="4318" spans="5:8" ht="12.75" customHeight="1" x14ac:dyDescent="0.2">
      <c r="E4318" s="1"/>
      <c r="F4318" s="1"/>
      <c r="G4318" s="1"/>
      <c r="H4318" s="4"/>
    </row>
    <row r="4319" spans="5:8" ht="12.75" customHeight="1" x14ac:dyDescent="0.2">
      <c r="E4319" s="1"/>
      <c r="F4319" s="1"/>
      <c r="G4319" s="1"/>
      <c r="H4319" s="4"/>
    </row>
    <row r="4320" spans="5:8" ht="12.75" customHeight="1" x14ac:dyDescent="0.2">
      <c r="E4320" s="1"/>
      <c r="F4320" s="1"/>
      <c r="G4320" s="1"/>
      <c r="H4320" s="4"/>
    </row>
    <row r="4321" spans="5:8" ht="12.75" customHeight="1" x14ac:dyDescent="0.2">
      <c r="E4321" s="1"/>
      <c r="F4321" s="1"/>
      <c r="G4321" s="1"/>
      <c r="H4321" s="4"/>
    </row>
    <row r="4322" spans="5:8" ht="12.75" customHeight="1" x14ac:dyDescent="0.2">
      <c r="E4322" s="1"/>
      <c r="F4322" s="1"/>
      <c r="G4322" s="1"/>
      <c r="H4322" s="4"/>
    </row>
    <row r="4323" spans="5:8" ht="12.75" customHeight="1" x14ac:dyDescent="0.2">
      <c r="E4323" s="1"/>
      <c r="F4323" s="1"/>
      <c r="G4323" s="1"/>
      <c r="H4323" s="4"/>
    </row>
    <row r="4324" spans="5:8" ht="12.75" customHeight="1" x14ac:dyDescent="0.2">
      <c r="E4324" s="1"/>
      <c r="F4324" s="1"/>
      <c r="G4324" s="1"/>
      <c r="H4324" s="4"/>
    </row>
    <row r="4325" spans="5:8" ht="12.75" customHeight="1" x14ac:dyDescent="0.2">
      <c r="E4325" s="1"/>
      <c r="F4325" s="1"/>
      <c r="G4325" s="1"/>
      <c r="H4325" s="4"/>
    </row>
    <row r="4326" spans="5:8" ht="12.75" customHeight="1" x14ac:dyDescent="0.2">
      <c r="E4326" s="1"/>
      <c r="F4326" s="1"/>
      <c r="G4326" s="1"/>
      <c r="H4326" s="4"/>
    </row>
    <row r="4327" spans="5:8" ht="12.75" customHeight="1" x14ac:dyDescent="0.2">
      <c r="E4327" s="1"/>
      <c r="F4327" s="1"/>
      <c r="G4327" s="1"/>
      <c r="H4327" s="4"/>
    </row>
    <row r="4328" spans="5:8" ht="12.75" customHeight="1" x14ac:dyDescent="0.2">
      <c r="E4328" s="1"/>
      <c r="F4328" s="1"/>
      <c r="G4328" s="1"/>
      <c r="H4328" s="4"/>
    </row>
    <row r="4329" spans="5:8" ht="12.75" customHeight="1" x14ac:dyDescent="0.2">
      <c r="E4329" s="1"/>
      <c r="F4329" s="1"/>
      <c r="G4329" s="1"/>
      <c r="H4329" s="4"/>
    </row>
    <row r="4330" spans="5:8" ht="12.75" customHeight="1" x14ac:dyDescent="0.2">
      <c r="E4330" s="1"/>
      <c r="F4330" s="1"/>
      <c r="G4330" s="1"/>
      <c r="H4330" s="4"/>
    </row>
    <row r="4331" spans="5:8" ht="12.75" customHeight="1" x14ac:dyDescent="0.2">
      <c r="E4331" s="1"/>
      <c r="F4331" s="1"/>
      <c r="G4331" s="1"/>
      <c r="H4331" s="4"/>
    </row>
    <row r="4332" spans="5:8" ht="12.75" customHeight="1" x14ac:dyDescent="0.2">
      <c r="E4332" s="1"/>
      <c r="F4332" s="1"/>
      <c r="G4332" s="1"/>
      <c r="H4332" s="4"/>
    </row>
    <row r="4333" spans="5:8" ht="12.75" customHeight="1" x14ac:dyDescent="0.2">
      <c r="E4333" s="1"/>
      <c r="F4333" s="1"/>
      <c r="G4333" s="1"/>
      <c r="H4333" s="4"/>
    </row>
    <row r="4334" spans="5:8" ht="12.75" customHeight="1" x14ac:dyDescent="0.2">
      <c r="E4334" s="1"/>
      <c r="F4334" s="1"/>
      <c r="G4334" s="1"/>
      <c r="H4334" s="4"/>
    </row>
    <row r="4335" spans="5:8" ht="12.75" customHeight="1" x14ac:dyDescent="0.2">
      <c r="E4335" s="1"/>
      <c r="F4335" s="1"/>
      <c r="G4335" s="1"/>
      <c r="H4335" s="4"/>
    </row>
    <row r="4336" spans="5:8" ht="12.75" customHeight="1" x14ac:dyDescent="0.2">
      <c r="E4336" s="1"/>
      <c r="F4336" s="1"/>
      <c r="G4336" s="1"/>
      <c r="H4336" s="4"/>
    </row>
    <row r="4337" spans="5:8" ht="12.75" customHeight="1" x14ac:dyDescent="0.2">
      <c r="E4337" s="1"/>
      <c r="F4337" s="1"/>
      <c r="G4337" s="1"/>
      <c r="H4337" s="4"/>
    </row>
    <row r="4338" spans="5:8" ht="12.75" customHeight="1" x14ac:dyDescent="0.2">
      <c r="E4338" s="1"/>
      <c r="F4338" s="1"/>
      <c r="G4338" s="1"/>
      <c r="H4338" s="4"/>
    </row>
    <row r="4339" spans="5:8" ht="12.75" customHeight="1" x14ac:dyDescent="0.2">
      <c r="E4339" s="1"/>
      <c r="F4339" s="1"/>
      <c r="G4339" s="1"/>
      <c r="H4339" s="4"/>
    </row>
    <row r="4340" spans="5:8" ht="12.75" customHeight="1" x14ac:dyDescent="0.2">
      <c r="E4340" s="1"/>
      <c r="F4340" s="1"/>
      <c r="G4340" s="1"/>
      <c r="H4340" s="4"/>
    </row>
    <row r="4341" spans="5:8" ht="12.75" customHeight="1" x14ac:dyDescent="0.2">
      <c r="E4341" s="1"/>
      <c r="F4341" s="1"/>
      <c r="G4341" s="1"/>
      <c r="H4341" s="4"/>
    </row>
    <row r="4342" spans="5:8" ht="12.75" customHeight="1" x14ac:dyDescent="0.2">
      <c r="E4342" s="1"/>
      <c r="F4342" s="1"/>
      <c r="G4342" s="1"/>
      <c r="H4342" s="4"/>
    </row>
    <row r="4343" spans="5:8" ht="12.75" customHeight="1" x14ac:dyDescent="0.2">
      <c r="E4343" s="1"/>
      <c r="F4343" s="1"/>
      <c r="G4343" s="1"/>
      <c r="H4343" s="4"/>
    </row>
    <row r="4344" spans="5:8" ht="12.75" customHeight="1" x14ac:dyDescent="0.2">
      <c r="E4344" s="1"/>
      <c r="F4344" s="1"/>
      <c r="G4344" s="1"/>
      <c r="H4344" s="4"/>
    </row>
    <row r="4345" spans="5:8" ht="12.75" customHeight="1" x14ac:dyDescent="0.2">
      <c r="E4345" s="1"/>
      <c r="F4345" s="1"/>
      <c r="G4345" s="1"/>
      <c r="H4345" s="4"/>
    </row>
    <row r="4346" spans="5:8" ht="12.75" customHeight="1" x14ac:dyDescent="0.2">
      <c r="E4346" s="1"/>
      <c r="F4346" s="1"/>
      <c r="G4346" s="1"/>
      <c r="H4346" s="4"/>
    </row>
    <row r="4347" spans="5:8" ht="12.75" customHeight="1" x14ac:dyDescent="0.2">
      <c r="E4347" s="1"/>
      <c r="F4347" s="1"/>
      <c r="G4347" s="1"/>
      <c r="H4347" s="4"/>
    </row>
    <row r="4348" spans="5:8" ht="12.75" customHeight="1" x14ac:dyDescent="0.2">
      <c r="E4348" s="1"/>
      <c r="F4348" s="1"/>
      <c r="G4348" s="1"/>
      <c r="H4348" s="4"/>
    </row>
    <row r="4349" spans="5:8" ht="12.75" customHeight="1" x14ac:dyDescent="0.2">
      <c r="E4349" s="1"/>
      <c r="F4349" s="1"/>
      <c r="G4349" s="1"/>
      <c r="H4349" s="4"/>
    </row>
    <row r="4350" spans="5:8" ht="12.75" customHeight="1" x14ac:dyDescent="0.2">
      <c r="E4350" s="1"/>
      <c r="F4350" s="1"/>
      <c r="G4350" s="1"/>
      <c r="H4350" s="4"/>
    </row>
    <row r="4351" spans="5:8" ht="12.75" customHeight="1" x14ac:dyDescent="0.2">
      <c r="E4351" s="1"/>
      <c r="F4351" s="1"/>
      <c r="G4351" s="1"/>
      <c r="H4351" s="4"/>
    </row>
    <row r="4352" spans="5:8" ht="12.75" customHeight="1" x14ac:dyDescent="0.2">
      <c r="E4352" s="1"/>
      <c r="F4352" s="1"/>
      <c r="G4352" s="1"/>
      <c r="H4352" s="4"/>
    </row>
    <row r="4353" spans="5:7" ht="12.75" customHeight="1" x14ac:dyDescent="0.2">
      <c r="E4353" s="1"/>
      <c r="F4353" s="1"/>
      <c r="G4353" s="1"/>
    </row>
    <row r="4354" spans="5:7" ht="12.75" customHeight="1" x14ac:dyDescent="0.2">
      <c r="E4354" s="1"/>
      <c r="F4354" s="1"/>
      <c r="G4354" s="1"/>
    </row>
    <row r="4355" spans="5:7" ht="12.75" customHeight="1" x14ac:dyDescent="0.2">
      <c r="E4355" s="1"/>
      <c r="F4355" s="1"/>
      <c r="G4355" s="1"/>
    </row>
    <row r="4356" spans="5:7" ht="12.75" customHeight="1" x14ac:dyDescent="0.2">
      <c r="E4356" s="1"/>
      <c r="F4356" s="1"/>
      <c r="G4356" s="1"/>
    </row>
    <row r="4357" spans="5:7" ht="12.75" customHeight="1" x14ac:dyDescent="0.2">
      <c r="E4357" s="1"/>
      <c r="F4357" s="1"/>
      <c r="G4357" s="1"/>
    </row>
    <row r="4358" spans="5:7" ht="12.75" customHeight="1" x14ac:dyDescent="0.2">
      <c r="E4358" s="1"/>
      <c r="F4358" s="1"/>
      <c r="G4358" s="1"/>
    </row>
    <row r="4359" spans="5:7" ht="12.75" customHeight="1" x14ac:dyDescent="0.2">
      <c r="E4359" s="1"/>
      <c r="F4359" s="1"/>
      <c r="G4359" s="1"/>
    </row>
    <row r="4360" spans="5:7" ht="12.75" customHeight="1" x14ac:dyDescent="0.2">
      <c r="E4360" s="1"/>
      <c r="F4360" s="1"/>
      <c r="G4360" s="1"/>
    </row>
    <row r="4361" spans="5:7" ht="12.75" customHeight="1" x14ac:dyDescent="0.2">
      <c r="E4361" s="1"/>
      <c r="F4361" s="1"/>
      <c r="G4361" s="1"/>
    </row>
    <row r="4362" spans="5:7" ht="12.75" customHeight="1" x14ac:dyDescent="0.2">
      <c r="E4362" s="1"/>
      <c r="F4362" s="1"/>
      <c r="G4362" s="1"/>
    </row>
    <row r="4363" spans="5:7" ht="12.75" customHeight="1" x14ac:dyDescent="0.2">
      <c r="E4363" s="1"/>
      <c r="F4363" s="1"/>
      <c r="G4363" s="1"/>
    </row>
    <row r="4364" spans="5:7" ht="12.75" customHeight="1" x14ac:dyDescent="0.2">
      <c r="E4364" s="1"/>
      <c r="F4364" s="1"/>
      <c r="G4364" s="1"/>
    </row>
    <row r="4365" spans="5:7" ht="12.75" customHeight="1" x14ac:dyDescent="0.2">
      <c r="E4365" s="1"/>
      <c r="F4365" s="1"/>
      <c r="G4365" s="1"/>
    </row>
    <row r="4366" spans="5:7" ht="12.75" customHeight="1" x14ac:dyDescent="0.2">
      <c r="E4366" s="1"/>
      <c r="F4366" s="1"/>
      <c r="G4366" s="1"/>
    </row>
    <row r="4367" spans="5:7" ht="12.75" customHeight="1" x14ac:dyDescent="0.2">
      <c r="E4367" s="1"/>
      <c r="F4367" s="1"/>
      <c r="G4367" s="1"/>
    </row>
    <row r="4368" spans="5:7" ht="12.75" customHeight="1" x14ac:dyDescent="0.2">
      <c r="E4368" s="1"/>
      <c r="F4368" s="1"/>
      <c r="G4368" s="1"/>
    </row>
    <row r="4369" spans="5:7" ht="12.75" customHeight="1" x14ac:dyDescent="0.2">
      <c r="E4369" s="1"/>
      <c r="F4369" s="1"/>
      <c r="G4369" s="1"/>
    </row>
    <row r="4370" spans="5:7" ht="12.75" customHeight="1" x14ac:dyDescent="0.2">
      <c r="E4370" s="1"/>
      <c r="F4370" s="1"/>
      <c r="G4370" s="1"/>
    </row>
    <row r="4371" spans="5:7" ht="12.75" customHeight="1" x14ac:dyDescent="0.2">
      <c r="E4371" s="1"/>
      <c r="F4371" s="1"/>
      <c r="G4371" s="1"/>
    </row>
    <row r="4372" spans="5:7" ht="12.75" customHeight="1" x14ac:dyDescent="0.2">
      <c r="E4372" s="1"/>
      <c r="F4372" s="1"/>
      <c r="G4372" s="1"/>
    </row>
  </sheetData>
  <mergeCells count="5">
    <mergeCell ref="G7:Q7"/>
    <mergeCell ref="A1:Q1"/>
    <mergeCell ref="A3:Q3"/>
    <mergeCell ref="A4:Q4"/>
    <mergeCell ref="A2:Q2"/>
  </mergeCells>
  <conditionalFormatting sqref="G216:G1048576 G9 E9:E1048576 E7">
    <cfRule type="expression" dxfId="48" priority="8">
      <formula>$F7="S"</formula>
    </cfRule>
  </conditionalFormatting>
  <conditionalFormatting sqref="G7">
    <cfRule type="expression" dxfId="47" priority="3">
      <formula>$L7 = "S"</formula>
    </cfRule>
  </conditionalFormatting>
  <conditionalFormatting sqref="G8:J8">
    <cfRule type="expression" dxfId="46" priority="1">
      <formula>$K8 = "S"</formula>
    </cfRule>
  </conditionalFormatting>
  <conditionalFormatting sqref="G7">
    <cfRule type="expression" dxfId="45" priority="37">
      <formula>#REF!="S"</formula>
    </cfRule>
  </conditionalFormatting>
  <conditionalFormatting sqref="F8 D8">
    <cfRule type="expression" dxfId="44" priority="54">
      <formula>$E8="S"</formula>
    </cfRule>
  </conditionalFormatting>
  <pageMargins left="0.25" right="0.25" top="0.75" bottom="0.75" header="0.3" footer="0.3"/>
  <pageSetup scale="74" fitToHeight="0" orientation="landscape" r:id="rId2"/>
  <headerFooter>
    <oddFooter>&amp;C&amp;9&amp;P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2878"/>
  <sheetViews>
    <sheetView workbookViewId="0">
      <selection activeCell="B11" sqref="B11"/>
    </sheetView>
  </sheetViews>
  <sheetFormatPr defaultRowHeight="12.75" x14ac:dyDescent="0.2"/>
  <cols>
    <col min="1" max="1" width="9" style="1" bestFit="1" customWidth="1"/>
    <col min="2" max="2" width="26.85546875" style="1" bestFit="1" customWidth="1"/>
    <col min="3" max="3" width="27.28515625" style="1" bestFit="1" customWidth="1"/>
    <col min="4" max="4" width="66.28515625" style="1" bestFit="1" customWidth="1"/>
    <col min="5" max="5" width="7.42578125" style="1" bestFit="1" customWidth="1"/>
    <col min="6" max="6" width="8.42578125" style="1" bestFit="1" customWidth="1"/>
    <col min="7" max="7" width="9.140625" style="1" bestFit="1" customWidth="1"/>
    <col min="8" max="9" width="6.140625" style="1" bestFit="1" customWidth="1"/>
    <col min="10" max="10" width="7" style="1" bestFit="1" customWidth="1"/>
    <col min="11" max="11" width="22.85546875" style="1" bestFit="1" customWidth="1"/>
    <col min="12" max="12" width="9.85546875" style="1" bestFit="1" customWidth="1"/>
    <col min="13" max="13" width="9.28515625" style="1" bestFit="1" customWidth="1"/>
    <col min="14" max="14" width="60.5703125" style="1" bestFit="1" customWidth="1"/>
    <col min="15" max="15" width="8.140625" style="1" bestFit="1" customWidth="1"/>
    <col min="16" max="16" width="38" style="1" bestFit="1" customWidth="1"/>
    <col min="17" max="17" width="66" style="1" bestFit="1" customWidth="1"/>
    <col min="18" max="18" width="26.85546875" style="1" bestFit="1" customWidth="1"/>
    <col min="19" max="19" width="15.140625" style="1" bestFit="1" customWidth="1"/>
    <col min="20" max="20" width="31.5703125" style="1" bestFit="1" customWidth="1"/>
    <col min="21" max="21" width="13.28515625" style="1" bestFit="1" customWidth="1"/>
    <col min="22" max="22" width="11.28515625" style="1" bestFit="1" customWidth="1"/>
    <col min="23" max="23" width="66" style="1" bestFit="1" customWidth="1"/>
    <col min="24" max="24" width="27.28515625" style="1" bestFit="1" customWidth="1"/>
    <col min="25" max="25" width="66.28515625" style="1" bestFit="1" customWidth="1"/>
    <col min="26" max="26" width="34.7109375" style="1" bestFit="1" customWidth="1"/>
    <col min="27" max="27" width="44.85546875" style="1" bestFit="1" customWidth="1"/>
    <col min="28" max="34" width="12.5703125" style="1" bestFit="1" customWidth="1"/>
    <col min="35" max="35" width="8.5703125" style="1" bestFit="1" customWidth="1"/>
    <col min="36" max="36" width="10.85546875" style="1" bestFit="1" customWidth="1"/>
    <col min="37" max="40" width="12.5703125" style="1" bestFit="1" customWidth="1"/>
    <col min="41" max="41" width="43.42578125" style="1" bestFit="1" customWidth="1"/>
    <col min="42" max="42" width="10.85546875" style="1" bestFit="1" customWidth="1"/>
    <col min="43" max="43" width="15.7109375" style="1" bestFit="1" customWidth="1"/>
    <col min="44" max="44" width="44.7109375" style="1" bestFit="1" customWidth="1"/>
    <col min="45" max="45" width="9.5703125" style="1" customWidth="1"/>
    <col min="46" max="46" width="9.7109375" style="1" bestFit="1" customWidth="1"/>
    <col min="47" max="47" width="78" style="1" bestFit="1" customWidth="1"/>
    <col min="48" max="48" width="11.85546875" style="1" bestFit="1" customWidth="1"/>
    <col min="49" max="49" width="12.5703125" style="1" customWidth="1"/>
    <col min="50" max="50" width="12.5703125" style="1" bestFit="1" customWidth="1"/>
    <col min="51" max="51" width="11.42578125" style="1" customWidth="1"/>
    <col min="52" max="52" width="55" style="1" bestFit="1" customWidth="1"/>
    <col min="53" max="53" width="17" style="1" bestFit="1" customWidth="1"/>
    <col min="54" max="54" width="32" style="1" bestFit="1" customWidth="1"/>
    <col min="55" max="55" width="14.7109375" style="1" bestFit="1" customWidth="1"/>
    <col min="56" max="56" width="12.42578125" style="1" bestFit="1" customWidth="1"/>
    <col min="57" max="16384" width="9.140625" style="1"/>
  </cols>
  <sheetData>
    <row r="1" spans="1:4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28</v>
      </c>
      <c r="AA1" s="1" t="s">
        <v>30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49</v>
      </c>
      <c r="AK1" s="1" t="s">
        <v>50</v>
      </c>
      <c r="AL1" s="1" t="s">
        <v>51</v>
      </c>
      <c r="AM1" s="1" t="s">
        <v>52</v>
      </c>
      <c r="AN1" s="1" t="s">
        <v>53</v>
      </c>
      <c r="AO1" s="1" t="s">
        <v>65</v>
      </c>
      <c r="AP1" s="1" t="s">
        <v>74</v>
      </c>
      <c r="AQ1" s="1" t="s">
        <v>75</v>
      </c>
      <c r="AR1" s="1" t="s">
        <v>76</v>
      </c>
    </row>
    <row r="2" spans="1:44" x14ac:dyDescent="0.2">
      <c r="A2" s="1" t="s">
        <v>77</v>
      </c>
      <c r="B2" s="1" t="s">
        <v>84</v>
      </c>
      <c r="C2" s="1" t="s">
        <v>85</v>
      </c>
      <c r="D2" s="1" t="s">
        <v>86</v>
      </c>
      <c r="E2" s="1" t="s">
        <v>87</v>
      </c>
      <c r="F2" s="1" t="s">
        <v>78</v>
      </c>
      <c r="G2" s="1" t="s">
        <v>88</v>
      </c>
      <c r="H2" s="1" t="s">
        <v>62</v>
      </c>
      <c r="I2" s="1" t="s">
        <v>89</v>
      </c>
      <c r="J2" s="1" t="s">
        <v>90</v>
      </c>
      <c r="K2" s="1" t="s">
        <v>47</v>
      </c>
      <c r="L2" s="1" t="s">
        <v>62</v>
      </c>
      <c r="M2" s="1" t="s">
        <v>81</v>
      </c>
      <c r="N2" s="1" t="s">
        <v>82</v>
      </c>
      <c r="O2" s="1" t="s">
        <v>63</v>
      </c>
      <c r="P2" s="1" t="s">
        <v>91</v>
      </c>
      <c r="Q2" s="1" t="s">
        <v>92</v>
      </c>
      <c r="R2" s="1" t="s">
        <v>84</v>
      </c>
      <c r="S2" s="1" t="s">
        <v>96</v>
      </c>
      <c r="T2" s="1" t="s">
        <v>48</v>
      </c>
      <c r="U2" s="1" t="s">
        <v>31</v>
      </c>
      <c r="V2" s="1" t="s">
        <v>32</v>
      </c>
      <c r="W2" s="1" t="s">
        <v>92</v>
      </c>
      <c r="X2" s="1" t="s">
        <v>85</v>
      </c>
      <c r="Y2" s="1" t="s">
        <v>86</v>
      </c>
      <c r="Z2" s="1" t="s">
        <v>94</v>
      </c>
      <c r="AA2" s="1" t="s">
        <v>95</v>
      </c>
      <c r="AB2" s="1">
        <v>9744883193.7299995</v>
      </c>
      <c r="AC2" s="1">
        <v>9744883193.7299995</v>
      </c>
      <c r="AD2" s="1">
        <v>9744883193.7299995</v>
      </c>
      <c r="AE2" s="1">
        <v>9744883193.7299995</v>
      </c>
      <c r="AF2" s="1">
        <v>9744883193.7299995</v>
      </c>
      <c r="AG2" s="1">
        <v>9744883193.7299995</v>
      </c>
      <c r="AH2" s="1">
        <v>9744883193.7299995</v>
      </c>
      <c r="AI2" s="1" t="s">
        <v>93</v>
      </c>
      <c r="AJ2" s="1">
        <v>0</v>
      </c>
      <c r="AK2" s="1">
        <v>9744883193.7299995</v>
      </c>
      <c r="AL2" s="1">
        <v>9744883193.7299995</v>
      </c>
      <c r="AM2" s="1">
        <v>9744883193.7299995</v>
      </c>
      <c r="AN2" s="1">
        <v>9744883193.7299995</v>
      </c>
      <c r="AO2" s="1" t="s">
        <v>83</v>
      </c>
      <c r="AP2" s="42" t="s">
        <v>63</v>
      </c>
      <c r="AQ2" s="42"/>
      <c r="AR2" s="42"/>
    </row>
    <row r="3" spans="1:44" x14ac:dyDescent="0.2">
      <c r="A3" s="46" t="s">
        <v>77</v>
      </c>
      <c r="B3" s="46" t="s">
        <v>84</v>
      </c>
      <c r="C3" s="46" t="s">
        <v>85</v>
      </c>
      <c r="D3" s="46" t="s">
        <v>86</v>
      </c>
      <c r="E3" s="46" t="s">
        <v>87</v>
      </c>
      <c r="F3" s="46" t="s">
        <v>78</v>
      </c>
      <c r="G3" s="46" t="s">
        <v>88</v>
      </c>
      <c r="H3" s="46" t="s">
        <v>62</v>
      </c>
      <c r="I3" s="46" t="s">
        <v>89</v>
      </c>
      <c r="J3" s="46" t="s">
        <v>90</v>
      </c>
      <c r="K3" s="46" t="s">
        <v>47</v>
      </c>
      <c r="L3" s="46" t="s">
        <v>62</v>
      </c>
      <c r="M3" s="46" t="s">
        <v>97</v>
      </c>
      <c r="N3" s="46" t="s">
        <v>98</v>
      </c>
      <c r="O3" s="46" t="s">
        <v>63</v>
      </c>
      <c r="P3" s="46" t="s">
        <v>91</v>
      </c>
      <c r="Q3" s="46" t="s">
        <v>92</v>
      </c>
      <c r="R3" s="46" t="s">
        <v>84</v>
      </c>
      <c r="S3" s="46" t="s">
        <v>96</v>
      </c>
      <c r="T3" s="46" t="s">
        <v>48</v>
      </c>
      <c r="U3" s="46" t="s">
        <v>31</v>
      </c>
      <c r="V3" s="46" t="s">
        <v>32</v>
      </c>
      <c r="W3" s="46" t="s">
        <v>92</v>
      </c>
      <c r="X3" s="46" t="s">
        <v>85</v>
      </c>
      <c r="Y3" s="46" t="s">
        <v>86</v>
      </c>
      <c r="Z3" s="46" t="s">
        <v>94</v>
      </c>
      <c r="AA3" s="46" t="s">
        <v>95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 t="s">
        <v>93</v>
      </c>
      <c r="AJ3" s="46">
        <v>0</v>
      </c>
      <c r="AK3" s="46">
        <v>0</v>
      </c>
      <c r="AL3" s="46">
        <v>0</v>
      </c>
      <c r="AM3" s="46">
        <v>0</v>
      </c>
      <c r="AN3" s="46">
        <v>-6661158.7300000004</v>
      </c>
      <c r="AO3" s="46" t="s">
        <v>99</v>
      </c>
      <c r="AP3" s="46" t="s">
        <v>63</v>
      </c>
      <c r="AQ3" s="46"/>
      <c r="AR3" s="46"/>
    </row>
    <row r="4" spans="1:44" x14ac:dyDescent="0.2">
      <c r="A4" s="46" t="s">
        <v>77</v>
      </c>
      <c r="B4" s="46" t="s">
        <v>84</v>
      </c>
      <c r="C4" s="46" t="s">
        <v>85</v>
      </c>
      <c r="D4" s="46" t="s">
        <v>86</v>
      </c>
      <c r="E4" s="46" t="s">
        <v>87</v>
      </c>
      <c r="F4" s="46" t="s">
        <v>78</v>
      </c>
      <c r="G4" s="46" t="s">
        <v>88</v>
      </c>
      <c r="H4" s="46" t="s">
        <v>62</v>
      </c>
      <c r="I4" s="46" t="s">
        <v>89</v>
      </c>
      <c r="J4" s="46" t="s">
        <v>90</v>
      </c>
      <c r="K4" s="46" t="s">
        <v>47</v>
      </c>
      <c r="L4" s="46" t="s">
        <v>62</v>
      </c>
      <c r="M4" s="46" t="s">
        <v>100</v>
      </c>
      <c r="N4" s="46" t="s">
        <v>101</v>
      </c>
      <c r="O4" s="46" t="s">
        <v>63</v>
      </c>
      <c r="P4" s="46" t="s">
        <v>91</v>
      </c>
      <c r="Q4" s="46" t="s">
        <v>92</v>
      </c>
      <c r="R4" s="46" t="s">
        <v>84</v>
      </c>
      <c r="S4" s="46" t="s">
        <v>96</v>
      </c>
      <c r="T4" s="46" t="s">
        <v>48</v>
      </c>
      <c r="U4" s="46" t="s">
        <v>31</v>
      </c>
      <c r="V4" s="46" t="s">
        <v>32</v>
      </c>
      <c r="W4" s="46" t="s">
        <v>92</v>
      </c>
      <c r="X4" s="46" t="s">
        <v>85</v>
      </c>
      <c r="Y4" s="46" t="s">
        <v>86</v>
      </c>
      <c r="Z4" s="46" t="s">
        <v>94</v>
      </c>
      <c r="AA4" s="46" t="s">
        <v>95</v>
      </c>
      <c r="AB4" s="46">
        <v>19891597.68</v>
      </c>
      <c r="AC4" s="46">
        <v>44144821.68</v>
      </c>
      <c r="AD4" s="46">
        <v>53542958.740000002</v>
      </c>
      <c r="AE4" s="46">
        <v>86745964.700000003</v>
      </c>
      <c r="AF4" s="46">
        <v>101486481.27</v>
      </c>
      <c r="AG4" s="46">
        <v>110779437.56999999</v>
      </c>
      <c r="AH4" s="46">
        <v>120908713.14</v>
      </c>
      <c r="AI4" s="46" t="s">
        <v>93</v>
      </c>
      <c r="AJ4" s="46">
        <v>0</v>
      </c>
      <c r="AK4" s="46">
        <v>32732927.059999999</v>
      </c>
      <c r="AL4" s="46">
        <v>72935484.560000002</v>
      </c>
      <c r="AM4" s="46">
        <v>106455290.87</v>
      </c>
      <c r="AN4" s="46">
        <v>134972337.81</v>
      </c>
      <c r="AO4" s="46" t="s">
        <v>102</v>
      </c>
      <c r="AP4" s="46" t="s">
        <v>63</v>
      </c>
      <c r="AQ4" s="46"/>
      <c r="AR4" s="46"/>
    </row>
    <row r="5" spans="1:44" x14ac:dyDescent="0.2">
      <c r="A5" s="46" t="s">
        <v>77</v>
      </c>
      <c r="B5" s="46" t="s">
        <v>84</v>
      </c>
      <c r="C5" s="46" t="s">
        <v>85</v>
      </c>
      <c r="D5" s="46" t="s">
        <v>86</v>
      </c>
      <c r="E5" s="46" t="s">
        <v>87</v>
      </c>
      <c r="F5" s="46" t="s">
        <v>78</v>
      </c>
      <c r="G5" s="46" t="s">
        <v>88</v>
      </c>
      <c r="H5" s="46" t="s">
        <v>62</v>
      </c>
      <c r="I5" s="46" t="s">
        <v>89</v>
      </c>
      <c r="J5" s="46" t="s">
        <v>90</v>
      </c>
      <c r="K5" s="46" t="s">
        <v>47</v>
      </c>
      <c r="L5" s="46" t="s">
        <v>62</v>
      </c>
      <c r="M5" s="46" t="s">
        <v>103</v>
      </c>
      <c r="N5" s="46" t="s">
        <v>104</v>
      </c>
      <c r="O5" s="46" t="s">
        <v>63</v>
      </c>
      <c r="P5" s="46" t="s">
        <v>91</v>
      </c>
      <c r="Q5" s="46" t="s">
        <v>92</v>
      </c>
      <c r="R5" s="46" t="s">
        <v>84</v>
      </c>
      <c r="S5" s="46" t="s">
        <v>96</v>
      </c>
      <c r="T5" s="46" t="s">
        <v>48</v>
      </c>
      <c r="U5" s="46" t="s">
        <v>31</v>
      </c>
      <c r="V5" s="46" t="s">
        <v>32</v>
      </c>
      <c r="W5" s="46" t="s">
        <v>92</v>
      </c>
      <c r="X5" s="46" t="s">
        <v>85</v>
      </c>
      <c r="Y5" s="46" t="s">
        <v>86</v>
      </c>
      <c r="Z5" s="46" t="s">
        <v>94</v>
      </c>
      <c r="AA5" s="46" t="s">
        <v>95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-60123.71</v>
      </c>
      <c r="AI5" s="46" t="s">
        <v>93</v>
      </c>
      <c r="AJ5" s="46">
        <v>0</v>
      </c>
      <c r="AK5" s="46">
        <v>0</v>
      </c>
      <c r="AL5" s="46">
        <v>0</v>
      </c>
      <c r="AM5" s="46">
        <v>0</v>
      </c>
      <c r="AN5" s="46">
        <v>-60123.71</v>
      </c>
      <c r="AO5" s="46" t="s">
        <v>105</v>
      </c>
      <c r="AP5" s="46" t="s">
        <v>63</v>
      </c>
      <c r="AQ5" s="46"/>
      <c r="AR5" s="46"/>
    </row>
    <row r="6" spans="1:44" x14ac:dyDescent="0.2">
      <c r="A6" s="46" t="s">
        <v>77</v>
      </c>
      <c r="B6" s="46" t="s">
        <v>84</v>
      </c>
      <c r="C6" s="46" t="s">
        <v>85</v>
      </c>
      <c r="D6" s="46" t="s">
        <v>86</v>
      </c>
      <c r="E6" s="46" t="s">
        <v>87</v>
      </c>
      <c r="F6" s="46" t="s">
        <v>78</v>
      </c>
      <c r="G6" s="46" t="s">
        <v>88</v>
      </c>
      <c r="H6" s="46" t="s">
        <v>62</v>
      </c>
      <c r="I6" s="46" t="s">
        <v>89</v>
      </c>
      <c r="J6" s="46" t="s">
        <v>90</v>
      </c>
      <c r="K6" s="46" t="s">
        <v>47</v>
      </c>
      <c r="L6" s="46" t="s">
        <v>62</v>
      </c>
      <c r="M6" s="46" t="s">
        <v>106</v>
      </c>
      <c r="N6" s="46" t="s">
        <v>107</v>
      </c>
      <c r="O6" s="46" t="s">
        <v>63</v>
      </c>
      <c r="P6" s="46" t="s">
        <v>91</v>
      </c>
      <c r="Q6" s="46" t="s">
        <v>92</v>
      </c>
      <c r="R6" s="46" t="s">
        <v>84</v>
      </c>
      <c r="S6" s="46" t="s">
        <v>96</v>
      </c>
      <c r="T6" s="46" t="s">
        <v>48</v>
      </c>
      <c r="U6" s="46" t="s">
        <v>31</v>
      </c>
      <c r="V6" s="46" t="s">
        <v>32</v>
      </c>
      <c r="W6" s="46" t="s">
        <v>92</v>
      </c>
      <c r="X6" s="46" t="s">
        <v>85</v>
      </c>
      <c r="Y6" s="46" t="s">
        <v>86</v>
      </c>
      <c r="Z6" s="46" t="s">
        <v>94</v>
      </c>
      <c r="AA6" s="46" t="s">
        <v>95</v>
      </c>
      <c r="AB6" s="46">
        <v>1848006.45</v>
      </c>
      <c r="AC6" s="46">
        <v>3179061.65</v>
      </c>
      <c r="AD6" s="46">
        <v>3324753</v>
      </c>
      <c r="AE6" s="46">
        <v>4166088.34</v>
      </c>
      <c r="AF6" s="46">
        <v>4816045.33</v>
      </c>
      <c r="AG6" s="46">
        <v>5135149.07</v>
      </c>
      <c r="AH6" s="46">
        <v>5299189.0199999996</v>
      </c>
      <c r="AI6" s="46" t="s">
        <v>93</v>
      </c>
      <c r="AJ6" s="46">
        <v>0</v>
      </c>
      <c r="AK6" s="46">
        <v>2451519.33</v>
      </c>
      <c r="AL6" s="46">
        <v>3861718.54</v>
      </c>
      <c r="AM6" s="46">
        <v>5060493.2300000004</v>
      </c>
      <c r="AN6" s="46">
        <v>5307266.41</v>
      </c>
      <c r="AO6" s="46" t="s">
        <v>108</v>
      </c>
      <c r="AP6" s="46" t="s">
        <v>63</v>
      </c>
      <c r="AQ6" s="46"/>
      <c r="AR6" s="46"/>
    </row>
    <row r="7" spans="1:44" x14ac:dyDescent="0.2">
      <c r="A7" s="46" t="s">
        <v>77</v>
      </c>
      <c r="B7" s="46" t="s">
        <v>84</v>
      </c>
      <c r="C7" s="46" t="s">
        <v>85</v>
      </c>
      <c r="D7" s="46" t="s">
        <v>86</v>
      </c>
      <c r="E7" s="46" t="s">
        <v>87</v>
      </c>
      <c r="F7" s="46" t="s">
        <v>78</v>
      </c>
      <c r="G7" s="46" t="s">
        <v>88</v>
      </c>
      <c r="H7" s="46" t="s">
        <v>62</v>
      </c>
      <c r="I7" s="46" t="s">
        <v>89</v>
      </c>
      <c r="J7" s="46" t="s">
        <v>90</v>
      </c>
      <c r="K7" s="46" t="s">
        <v>47</v>
      </c>
      <c r="L7" s="46" t="s">
        <v>62</v>
      </c>
      <c r="M7" s="46" t="s">
        <v>109</v>
      </c>
      <c r="N7" s="46" t="s">
        <v>110</v>
      </c>
      <c r="O7" s="46" t="s">
        <v>63</v>
      </c>
      <c r="P7" s="46" t="s">
        <v>91</v>
      </c>
      <c r="Q7" s="46" t="s">
        <v>92</v>
      </c>
      <c r="R7" s="46" t="s">
        <v>84</v>
      </c>
      <c r="S7" s="46" t="s">
        <v>96</v>
      </c>
      <c r="T7" s="46" t="s">
        <v>48</v>
      </c>
      <c r="U7" s="46" t="s">
        <v>31</v>
      </c>
      <c r="V7" s="46" t="s">
        <v>32</v>
      </c>
      <c r="W7" s="46" t="s">
        <v>92</v>
      </c>
      <c r="X7" s="46" t="s">
        <v>85</v>
      </c>
      <c r="Y7" s="46" t="s">
        <v>86</v>
      </c>
      <c r="Z7" s="46" t="s">
        <v>94</v>
      </c>
      <c r="AA7" s="46" t="s">
        <v>95</v>
      </c>
      <c r="AB7" s="46">
        <v>238015089.94</v>
      </c>
      <c r="AC7" s="46">
        <v>212672985.74000001</v>
      </c>
      <c r="AD7" s="46">
        <v>203129157.33000001</v>
      </c>
      <c r="AE7" s="46">
        <v>169087946.96000001</v>
      </c>
      <c r="AF7" s="46">
        <v>153697473.40000001</v>
      </c>
      <c r="AG7" s="46">
        <v>144085413.36000001</v>
      </c>
      <c r="AH7" s="46">
        <v>133792097.84</v>
      </c>
      <c r="AI7" s="46" t="s">
        <v>93</v>
      </c>
      <c r="AJ7" s="46">
        <v>0</v>
      </c>
      <c r="AK7" s="46">
        <v>224570247.68000001</v>
      </c>
      <c r="AL7" s="46">
        <v>183137355.12</v>
      </c>
      <c r="AM7" s="46">
        <v>148484215.90000001</v>
      </c>
      <c r="AN7" s="46">
        <v>0</v>
      </c>
      <c r="AO7" s="46" t="s">
        <v>111</v>
      </c>
      <c r="AP7" s="46" t="s">
        <v>63</v>
      </c>
      <c r="AQ7" s="46"/>
      <c r="AR7" s="46"/>
    </row>
    <row r="8" spans="1:44" x14ac:dyDescent="0.2">
      <c r="A8" s="46" t="s">
        <v>77</v>
      </c>
      <c r="B8" s="46" t="s">
        <v>84</v>
      </c>
      <c r="C8" s="46" t="s">
        <v>85</v>
      </c>
      <c r="D8" s="46" t="s">
        <v>86</v>
      </c>
      <c r="E8" s="46" t="s">
        <v>87</v>
      </c>
      <c r="F8" s="46" t="s">
        <v>78</v>
      </c>
      <c r="G8" s="46" t="s">
        <v>88</v>
      </c>
      <c r="H8" s="46" t="s">
        <v>62</v>
      </c>
      <c r="I8" s="46" t="s">
        <v>89</v>
      </c>
      <c r="J8" s="46" t="s">
        <v>90</v>
      </c>
      <c r="K8" s="46" t="s">
        <v>47</v>
      </c>
      <c r="L8" s="46" t="s">
        <v>62</v>
      </c>
      <c r="M8" s="46" t="s">
        <v>112</v>
      </c>
      <c r="N8" s="46" t="s">
        <v>113</v>
      </c>
      <c r="O8" s="46" t="s">
        <v>63</v>
      </c>
      <c r="P8" s="46" t="s">
        <v>91</v>
      </c>
      <c r="Q8" s="46" t="s">
        <v>92</v>
      </c>
      <c r="R8" s="46" t="s">
        <v>84</v>
      </c>
      <c r="S8" s="46" t="s">
        <v>96</v>
      </c>
      <c r="T8" s="46" t="s">
        <v>48</v>
      </c>
      <c r="U8" s="46" t="s">
        <v>31</v>
      </c>
      <c r="V8" s="46" t="s">
        <v>115</v>
      </c>
      <c r="W8" s="46" t="s">
        <v>92</v>
      </c>
      <c r="X8" s="46" t="s">
        <v>85</v>
      </c>
      <c r="Y8" s="46" t="s">
        <v>86</v>
      </c>
      <c r="Z8" s="46" t="s">
        <v>94</v>
      </c>
      <c r="AA8" s="46" t="s">
        <v>95</v>
      </c>
      <c r="AB8" s="46">
        <v>10004637887.799999</v>
      </c>
      <c r="AC8" s="46">
        <v>10004880062.799999</v>
      </c>
      <c r="AD8" s="46">
        <v>10004880062.799999</v>
      </c>
      <c r="AE8" s="46">
        <v>10004883193.73</v>
      </c>
      <c r="AF8" s="46">
        <v>10004883193.73</v>
      </c>
      <c r="AG8" s="46">
        <v>10004883193.73</v>
      </c>
      <c r="AH8" s="46">
        <v>10004823070.02</v>
      </c>
      <c r="AI8" s="46" t="s">
        <v>93</v>
      </c>
      <c r="AJ8" s="46">
        <v>0</v>
      </c>
      <c r="AK8" s="46">
        <v>10004637887.799999</v>
      </c>
      <c r="AL8" s="46">
        <v>10004817751.950001</v>
      </c>
      <c r="AM8" s="46">
        <v>10004883193.73</v>
      </c>
      <c r="AN8" s="46">
        <v>9878441515.5100002</v>
      </c>
      <c r="AO8" s="46" t="s">
        <v>114</v>
      </c>
      <c r="AP8" s="46" t="s">
        <v>63</v>
      </c>
      <c r="AQ8" s="46"/>
      <c r="AR8" s="46"/>
    </row>
    <row r="9" spans="1:44" x14ac:dyDescent="0.2">
      <c r="A9" s="46" t="s">
        <v>77</v>
      </c>
      <c r="B9" s="46" t="s">
        <v>84</v>
      </c>
      <c r="C9" s="46" t="s">
        <v>85</v>
      </c>
      <c r="D9" s="46" t="s">
        <v>86</v>
      </c>
      <c r="E9" s="46" t="s">
        <v>87</v>
      </c>
      <c r="F9" s="46" t="s">
        <v>78</v>
      </c>
      <c r="G9" s="46" t="s">
        <v>88</v>
      </c>
      <c r="H9" s="46" t="s">
        <v>62</v>
      </c>
      <c r="I9" s="46" t="s">
        <v>89</v>
      </c>
      <c r="J9" s="46" t="s">
        <v>90</v>
      </c>
      <c r="K9" s="46" t="s">
        <v>47</v>
      </c>
      <c r="L9" s="46" t="s">
        <v>62</v>
      </c>
      <c r="M9" s="46" t="s">
        <v>116</v>
      </c>
      <c r="N9" s="46" t="s">
        <v>117</v>
      </c>
      <c r="O9" s="46" t="s">
        <v>63</v>
      </c>
      <c r="P9" s="46" t="s">
        <v>91</v>
      </c>
      <c r="Q9" s="46" t="s">
        <v>92</v>
      </c>
      <c r="R9" s="46" t="s">
        <v>84</v>
      </c>
      <c r="S9" s="46" t="s">
        <v>96</v>
      </c>
      <c r="T9" s="46" t="s">
        <v>48</v>
      </c>
      <c r="U9" s="46" t="s">
        <v>31</v>
      </c>
      <c r="V9" s="46" t="s">
        <v>32</v>
      </c>
      <c r="W9" s="46" t="s">
        <v>92</v>
      </c>
      <c r="X9" s="46" t="s">
        <v>85</v>
      </c>
      <c r="Y9" s="46" t="s">
        <v>86</v>
      </c>
      <c r="Z9" s="46" t="s">
        <v>94</v>
      </c>
      <c r="AA9" s="46" t="s">
        <v>95</v>
      </c>
      <c r="AB9" s="46">
        <v>0</v>
      </c>
      <c r="AC9" s="46">
        <v>36788390</v>
      </c>
      <c r="AD9" s="46">
        <v>36788390</v>
      </c>
      <c r="AE9" s="46">
        <v>36788390</v>
      </c>
      <c r="AF9" s="46">
        <v>36788390</v>
      </c>
      <c r="AG9" s="46">
        <v>36788390</v>
      </c>
      <c r="AH9" s="46">
        <v>36788390</v>
      </c>
      <c r="AI9" s="46" t="s">
        <v>93</v>
      </c>
      <c r="AJ9" s="46">
        <v>0</v>
      </c>
      <c r="AK9" s="46">
        <v>0</v>
      </c>
      <c r="AL9" s="46">
        <v>36788390</v>
      </c>
      <c r="AM9" s="46">
        <v>36788390</v>
      </c>
      <c r="AN9" s="46">
        <v>36788390</v>
      </c>
      <c r="AO9" s="46" t="s">
        <v>118</v>
      </c>
      <c r="AP9" s="46" t="s">
        <v>63</v>
      </c>
      <c r="AQ9" s="46"/>
      <c r="AR9" s="46"/>
    </row>
    <row r="10" spans="1:44" x14ac:dyDescent="0.2">
      <c r="A10" s="46" t="s">
        <v>77</v>
      </c>
      <c r="B10" s="46" t="s">
        <v>84</v>
      </c>
      <c r="C10" s="46" t="s">
        <v>85</v>
      </c>
      <c r="D10" s="46" t="s">
        <v>86</v>
      </c>
      <c r="E10" s="46" t="s">
        <v>87</v>
      </c>
      <c r="F10" s="46" t="s">
        <v>78</v>
      </c>
      <c r="G10" s="46" t="s">
        <v>88</v>
      </c>
      <c r="H10" s="46" t="s">
        <v>62</v>
      </c>
      <c r="I10" s="46" t="s">
        <v>89</v>
      </c>
      <c r="J10" s="46" t="s">
        <v>90</v>
      </c>
      <c r="K10" s="46" t="s">
        <v>47</v>
      </c>
      <c r="L10" s="46" t="s">
        <v>62</v>
      </c>
      <c r="M10" s="46" t="s">
        <v>119</v>
      </c>
      <c r="N10" s="46" t="s">
        <v>120</v>
      </c>
      <c r="O10" s="46" t="s">
        <v>63</v>
      </c>
      <c r="P10" s="46" t="s">
        <v>91</v>
      </c>
      <c r="Q10" s="46" t="s">
        <v>92</v>
      </c>
      <c r="R10" s="46" t="s">
        <v>84</v>
      </c>
      <c r="S10" s="46" t="s">
        <v>96</v>
      </c>
      <c r="T10" s="46" t="s">
        <v>48</v>
      </c>
      <c r="U10" s="46" t="s">
        <v>31</v>
      </c>
      <c r="V10" s="46" t="s">
        <v>115</v>
      </c>
      <c r="W10" s="46" t="s">
        <v>92</v>
      </c>
      <c r="X10" s="46" t="s">
        <v>85</v>
      </c>
      <c r="Y10" s="46" t="s">
        <v>86</v>
      </c>
      <c r="Z10" s="46" t="s">
        <v>94</v>
      </c>
      <c r="AA10" s="46" t="s">
        <v>95</v>
      </c>
      <c r="AB10" s="46">
        <v>0</v>
      </c>
      <c r="AC10" s="46">
        <v>36788390</v>
      </c>
      <c r="AD10" s="46">
        <v>36788390</v>
      </c>
      <c r="AE10" s="46">
        <v>36788390</v>
      </c>
      <c r="AF10" s="46">
        <v>36788390</v>
      </c>
      <c r="AG10" s="46">
        <v>36788390</v>
      </c>
      <c r="AH10" s="46">
        <v>36788390</v>
      </c>
      <c r="AI10" s="46" t="s">
        <v>93</v>
      </c>
      <c r="AJ10" s="46">
        <v>0</v>
      </c>
      <c r="AK10" s="46">
        <v>0</v>
      </c>
      <c r="AL10" s="46">
        <v>36788390</v>
      </c>
      <c r="AM10" s="46">
        <v>36788390</v>
      </c>
      <c r="AN10" s="46">
        <v>36788390</v>
      </c>
      <c r="AO10" s="46" t="s">
        <v>121</v>
      </c>
      <c r="AP10" s="46" t="s">
        <v>63</v>
      </c>
      <c r="AQ10" s="46"/>
      <c r="AR10" s="46"/>
    </row>
    <row r="11" spans="1:44" x14ac:dyDescent="0.2">
      <c r="A11" s="46" t="s">
        <v>77</v>
      </c>
      <c r="B11" s="46" t="s">
        <v>84</v>
      </c>
      <c r="C11" s="46" t="s">
        <v>85</v>
      </c>
      <c r="D11" s="46" t="s">
        <v>86</v>
      </c>
      <c r="E11" s="46" t="s">
        <v>87</v>
      </c>
      <c r="F11" s="46" t="s">
        <v>78</v>
      </c>
      <c r="G11" s="46" t="s">
        <v>88</v>
      </c>
      <c r="H11" s="46" t="s">
        <v>62</v>
      </c>
      <c r="I11" s="46" t="s">
        <v>89</v>
      </c>
      <c r="J11" s="46" t="s">
        <v>90</v>
      </c>
      <c r="K11" s="46" t="s">
        <v>47</v>
      </c>
      <c r="L11" s="46" t="s">
        <v>62</v>
      </c>
      <c r="M11" s="46" t="s">
        <v>122</v>
      </c>
      <c r="N11" s="46" t="s">
        <v>123</v>
      </c>
      <c r="O11" s="46" t="s">
        <v>63</v>
      </c>
      <c r="P11" s="46" t="s">
        <v>91</v>
      </c>
      <c r="Q11" s="46" t="s">
        <v>92</v>
      </c>
      <c r="R11" s="46" t="s">
        <v>84</v>
      </c>
      <c r="S11" s="46" t="s">
        <v>96</v>
      </c>
      <c r="T11" s="46" t="s">
        <v>48</v>
      </c>
      <c r="U11" s="46" t="s">
        <v>31</v>
      </c>
      <c r="V11" s="46" t="s">
        <v>32</v>
      </c>
      <c r="W11" s="46" t="s">
        <v>92</v>
      </c>
      <c r="X11" s="46" t="s">
        <v>85</v>
      </c>
      <c r="Y11" s="46" t="s">
        <v>86</v>
      </c>
      <c r="Z11" s="46" t="s">
        <v>94</v>
      </c>
      <c r="AA11" s="46" t="s">
        <v>95</v>
      </c>
      <c r="AB11" s="46">
        <v>1918228153.24</v>
      </c>
      <c r="AC11" s="46">
        <v>3901897506.0500002</v>
      </c>
      <c r="AD11" s="46">
        <v>4865616361.25</v>
      </c>
      <c r="AE11" s="46">
        <v>6876722214.4799995</v>
      </c>
      <c r="AF11" s="46">
        <v>7850092648.5600004</v>
      </c>
      <c r="AG11" s="46">
        <v>9810098400.8099995</v>
      </c>
      <c r="AH11" s="46">
        <v>10890195109.040001</v>
      </c>
      <c r="AI11" s="46" t="s">
        <v>93</v>
      </c>
      <c r="AJ11" s="46">
        <v>0</v>
      </c>
      <c r="AK11" s="46">
        <v>2888085721.6900001</v>
      </c>
      <c r="AL11" s="46">
        <v>5856961363.9399996</v>
      </c>
      <c r="AM11" s="46">
        <v>8839809472.3899994</v>
      </c>
      <c r="AN11" s="46">
        <v>11966925736.709999</v>
      </c>
      <c r="AO11" s="46" t="s">
        <v>124</v>
      </c>
      <c r="AP11" s="46" t="s">
        <v>63</v>
      </c>
      <c r="AQ11" s="46"/>
      <c r="AR11" s="46"/>
    </row>
    <row r="12" spans="1:44" x14ac:dyDescent="0.2">
      <c r="A12" s="46" t="s">
        <v>77</v>
      </c>
      <c r="B12" s="46" t="s">
        <v>84</v>
      </c>
      <c r="C12" s="46" t="s">
        <v>85</v>
      </c>
      <c r="D12" s="46" t="s">
        <v>86</v>
      </c>
      <c r="E12" s="46" t="s">
        <v>87</v>
      </c>
      <c r="F12" s="46" t="s">
        <v>78</v>
      </c>
      <c r="G12" s="46" t="s">
        <v>88</v>
      </c>
      <c r="H12" s="46" t="s">
        <v>62</v>
      </c>
      <c r="I12" s="46" t="s">
        <v>89</v>
      </c>
      <c r="J12" s="46" t="s">
        <v>90</v>
      </c>
      <c r="K12" s="46" t="s">
        <v>47</v>
      </c>
      <c r="L12" s="46" t="s">
        <v>62</v>
      </c>
      <c r="M12" s="46" t="s">
        <v>125</v>
      </c>
      <c r="N12" s="46" t="s">
        <v>126</v>
      </c>
      <c r="O12" s="46" t="s">
        <v>63</v>
      </c>
      <c r="P12" s="46" t="s">
        <v>91</v>
      </c>
      <c r="Q12" s="46" t="s">
        <v>92</v>
      </c>
      <c r="R12" s="46" t="s">
        <v>84</v>
      </c>
      <c r="S12" s="46" t="s">
        <v>96</v>
      </c>
      <c r="T12" s="46" t="s">
        <v>48</v>
      </c>
      <c r="U12" s="46" t="s">
        <v>31</v>
      </c>
      <c r="V12" s="46" t="s">
        <v>32</v>
      </c>
      <c r="W12" s="46" t="s">
        <v>92</v>
      </c>
      <c r="X12" s="46" t="s">
        <v>85</v>
      </c>
      <c r="Y12" s="46" t="s">
        <v>86</v>
      </c>
      <c r="Z12" s="46" t="s">
        <v>94</v>
      </c>
      <c r="AA12" s="46" t="s">
        <v>95</v>
      </c>
      <c r="AB12" s="46">
        <v>-93585206.170000002</v>
      </c>
      <c r="AC12" s="46">
        <v>-229968828.53</v>
      </c>
      <c r="AD12" s="46">
        <v>-208141454.16</v>
      </c>
      <c r="AE12" s="46">
        <v>-278914660.00999999</v>
      </c>
      <c r="AF12" s="46">
        <v>-248025889</v>
      </c>
      <c r="AG12" s="46">
        <v>-184470368.02000001</v>
      </c>
      <c r="AH12" s="46">
        <v>-53339667.869999997</v>
      </c>
      <c r="AI12" s="46" t="s">
        <v>93</v>
      </c>
      <c r="AJ12" s="46">
        <v>0</v>
      </c>
      <c r="AK12" s="46">
        <v>-163374489.77000001</v>
      </c>
      <c r="AL12" s="46">
        <v>-234905344.05000001</v>
      </c>
      <c r="AM12" s="46">
        <v>-204446462.44999999</v>
      </c>
      <c r="AN12" s="46">
        <v>447929813.17000002</v>
      </c>
      <c r="AO12" s="46" t="s">
        <v>126</v>
      </c>
      <c r="AP12" s="46" t="s">
        <v>63</v>
      </c>
      <c r="AQ12" s="46"/>
      <c r="AR12" s="46"/>
    </row>
    <row r="13" spans="1:44" x14ac:dyDescent="0.2">
      <c r="A13" s="46" t="s">
        <v>77</v>
      </c>
      <c r="B13" s="46" t="s">
        <v>84</v>
      </c>
      <c r="C13" s="46" t="s">
        <v>85</v>
      </c>
      <c r="D13" s="46" t="s">
        <v>86</v>
      </c>
      <c r="E13" s="46" t="s">
        <v>87</v>
      </c>
      <c r="F13" s="46" t="s">
        <v>78</v>
      </c>
      <c r="G13" s="46" t="s">
        <v>88</v>
      </c>
      <c r="H13" s="46" t="s">
        <v>62</v>
      </c>
      <c r="I13" s="46" t="s">
        <v>89</v>
      </c>
      <c r="J13" s="46" t="s">
        <v>90</v>
      </c>
      <c r="K13" s="46" t="s">
        <v>47</v>
      </c>
      <c r="L13" s="46" t="s">
        <v>62</v>
      </c>
      <c r="M13" s="46" t="s">
        <v>127</v>
      </c>
      <c r="N13" s="46" t="s">
        <v>128</v>
      </c>
      <c r="O13" s="46" t="s">
        <v>63</v>
      </c>
      <c r="P13" s="46" t="s">
        <v>91</v>
      </c>
      <c r="Q13" s="46" t="s">
        <v>92</v>
      </c>
      <c r="R13" s="46" t="s">
        <v>84</v>
      </c>
      <c r="S13" s="46" t="s">
        <v>96</v>
      </c>
      <c r="T13" s="46" t="s">
        <v>48</v>
      </c>
      <c r="U13" s="46" t="s">
        <v>31</v>
      </c>
      <c r="V13" s="46" t="s">
        <v>32</v>
      </c>
      <c r="W13" s="46" t="s">
        <v>92</v>
      </c>
      <c r="X13" s="46" t="s">
        <v>85</v>
      </c>
      <c r="Y13" s="46" t="s">
        <v>86</v>
      </c>
      <c r="Z13" s="46" t="s">
        <v>94</v>
      </c>
      <c r="AA13" s="46" t="s">
        <v>95</v>
      </c>
      <c r="AB13" s="46">
        <v>8529689618.5</v>
      </c>
      <c r="AC13" s="46">
        <v>8529689618.5</v>
      </c>
      <c r="AD13" s="46">
        <v>8529603817.8800001</v>
      </c>
      <c r="AE13" s="46">
        <v>8529603817.8800001</v>
      </c>
      <c r="AF13" s="46">
        <v>8529603817.8800001</v>
      </c>
      <c r="AG13" s="46">
        <v>8529603817.8800001</v>
      </c>
      <c r="AH13" s="46">
        <v>8529603817.8800001</v>
      </c>
      <c r="AI13" s="46" t="s">
        <v>93</v>
      </c>
      <c r="AJ13" s="46">
        <v>0</v>
      </c>
      <c r="AK13" s="46">
        <v>8529689618.5</v>
      </c>
      <c r="AL13" s="46">
        <v>8529603817.8800001</v>
      </c>
      <c r="AM13" s="46">
        <v>8529603817.8800001</v>
      </c>
      <c r="AN13" s="46">
        <v>8529603817.8800001</v>
      </c>
      <c r="AO13" s="46" t="s">
        <v>129</v>
      </c>
      <c r="AP13" s="46" t="s">
        <v>63</v>
      </c>
      <c r="AQ13" s="46"/>
      <c r="AR13" s="46"/>
    </row>
    <row r="14" spans="1:44" x14ac:dyDescent="0.2">
      <c r="A14" s="46" t="s">
        <v>77</v>
      </c>
      <c r="B14" s="46" t="s">
        <v>84</v>
      </c>
      <c r="C14" s="46" t="s">
        <v>85</v>
      </c>
      <c r="D14" s="46" t="s">
        <v>86</v>
      </c>
      <c r="E14" s="46" t="s">
        <v>87</v>
      </c>
      <c r="F14" s="46" t="s">
        <v>78</v>
      </c>
      <c r="G14" s="46" t="s">
        <v>88</v>
      </c>
      <c r="H14" s="46" t="s">
        <v>62</v>
      </c>
      <c r="I14" s="46" t="s">
        <v>89</v>
      </c>
      <c r="J14" s="46" t="s">
        <v>90</v>
      </c>
      <c r="K14" s="46" t="s">
        <v>47</v>
      </c>
      <c r="L14" s="46" t="s">
        <v>62</v>
      </c>
      <c r="M14" s="46" t="s">
        <v>130</v>
      </c>
      <c r="N14" s="46" t="s">
        <v>131</v>
      </c>
      <c r="O14" s="46" t="s">
        <v>63</v>
      </c>
      <c r="P14" s="46" t="s">
        <v>91</v>
      </c>
      <c r="Q14" s="46" t="s">
        <v>92</v>
      </c>
      <c r="R14" s="46" t="s">
        <v>84</v>
      </c>
      <c r="S14" s="46" t="s">
        <v>96</v>
      </c>
      <c r="T14" s="46" t="s">
        <v>48</v>
      </c>
      <c r="U14" s="46" t="s">
        <v>31</v>
      </c>
      <c r="V14" s="46" t="s">
        <v>32</v>
      </c>
      <c r="W14" s="46" t="s">
        <v>92</v>
      </c>
      <c r="X14" s="46" t="s">
        <v>85</v>
      </c>
      <c r="Y14" s="46" t="s">
        <v>86</v>
      </c>
      <c r="Z14" s="46" t="s">
        <v>94</v>
      </c>
      <c r="AA14" s="46" t="s">
        <v>95</v>
      </c>
      <c r="AB14" s="46">
        <v>-9576077354.0599995</v>
      </c>
      <c r="AC14" s="46">
        <v>-8529603817.8800001</v>
      </c>
      <c r="AD14" s="46">
        <v>-8529603817.8800001</v>
      </c>
      <c r="AE14" s="46">
        <v>-8529603817.8800001</v>
      </c>
      <c r="AF14" s="46">
        <v>-8529603817.8800001</v>
      </c>
      <c r="AG14" s="46">
        <v>-8529603817.8800001</v>
      </c>
      <c r="AH14" s="46">
        <v>-8529603817.8800001</v>
      </c>
      <c r="AI14" s="46" t="s">
        <v>93</v>
      </c>
      <c r="AJ14" s="46">
        <v>0</v>
      </c>
      <c r="AK14" s="46">
        <v>-8529603817.8800001</v>
      </c>
      <c r="AL14" s="46">
        <v>-8529603817.8800001</v>
      </c>
      <c r="AM14" s="46">
        <v>-8529603817.8800001</v>
      </c>
      <c r="AN14" s="46">
        <v>-8752464732.75</v>
      </c>
      <c r="AO14" s="46" t="s">
        <v>132</v>
      </c>
      <c r="AP14" s="46" t="s">
        <v>63</v>
      </c>
      <c r="AQ14" s="46"/>
      <c r="AR14" s="46"/>
    </row>
    <row r="15" spans="1:44" x14ac:dyDescent="0.2">
      <c r="A15" s="46" t="s">
        <v>77</v>
      </c>
      <c r="B15" s="46" t="s">
        <v>84</v>
      </c>
      <c r="C15" s="46" t="s">
        <v>85</v>
      </c>
      <c r="D15" s="46" t="s">
        <v>86</v>
      </c>
      <c r="E15" s="46" t="s">
        <v>87</v>
      </c>
      <c r="F15" s="46" t="s">
        <v>78</v>
      </c>
      <c r="G15" s="46" t="s">
        <v>88</v>
      </c>
      <c r="H15" s="46" t="s">
        <v>62</v>
      </c>
      <c r="I15" s="46" t="s">
        <v>89</v>
      </c>
      <c r="J15" s="46" t="s">
        <v>90</v>
      </c>
      <c r="K15" s="46" t="s">
        <v>47</v>
      </c>
      <c r="L15" s="46" t="s">
        <v>62</v>
      </c>
      <c r="M15" s="46" t="s">
        <v>133</v>
      </c>
      <c r="N15" s="46" t="s">
        <v>134</v>
      </c>
      <c r="O15" s="46" t="s">
        <v>63</v>
      </c>
      <c r="P15" s="46" t="s">
        <v>91</v>
      </c>
      <c r="Q15" s="46" t="s">
        <v>92</v>
      </c>
      <c r="R15" s="46" t="s">
        <v>84</v>
      </c>
      <c r="S15" s="46" t="s">
        <v>96</v>
      </c>
      <c r="T15" s="46" t="s">
        <v>48</v>
      </c>
      <c r="U15" s="46" t="s">
        <v>31</v>
      </c>
      <c r="V15" s="46" t="s">
        <v>32</v>
      </c>
      <c r="W15" s="46" t="s">
        <v>92</v>
      </c>
      <c r="X15" s="46" t="s">
        <v>85</v>
      </c>
      <c r="Y15" s="46" t="s">
        <v>86</v>
      </c>
      <c r="Z15" s="46" t="s">
        <v>94</v>
      </c>
      <c r="AA15" s="46" t="s">
        <v>95</v>
      </c>
      <c r="AB15" s="46">
        <v>10785148247.860001</v>
      </c>
      <c r="AC15" s="46">
        <v>8490471322.4799995</v>
      </c>
      <c r="AD15" s="46">
        <v>7504925092.9099998</v>
      </c>
      <c r="AE15" s="46">
        <v>5564592445.5299997</v>
      </c>
      <c r="AF15" s="46">
        <v>4560333240.4399996</v>
      </c>
      <c r="AG15" s="46">
        <v>2536771967.21</v>
      </c>
      <c r="AH15" s="46">
        <v>1325544558.8299999</v>
      </c>
      <c r="AI15" s="46" t="s">
        <v>93</v>
      </c>
      <c r="AJ15" s="46">
        <v>0</v>
      </c>
      <c r="AK15" s="46">
        <v>9655809865.1299992</v>
      </c>
      <c r="AL15" s="46">
        <v>6540343980.1099997</v>
      </c>
      <c r="AM15" s="46">
        <v>3527036990.0599999</v>
      </c>
      <c r="AN15" s="46">
        <v>0</v>
      </c>
      <c r="AO15" s="46" t="s">
        <v>134</v>
      </c>
      <c r="AP15" s="46" t="s">
        <v>63</v>
      </c>
      <c r="AQ15" s="46"/>
      <c r="AR15" s="46"/>
    </row>
    <row r="16" spans="1:44" x14ac:dyDescent="0.2">
      <c r="A16" s="46" t="s">
        <v>77</v>
      </c>
      <c r="B16" s="46" t="s">
        <v>84</v>
      </c>
      <c r="C16" s="46" t="s">
        <v>85</v>
      </c>
      <c r="D16" s="46" t="s">
        <v>86</v>
      </c>
      <c r="E16" s="46" t="s">
        <v>87</v>
      </c>
      <c r="F16" s="46" t="s">
        <v>78</v>
      </c>
      <c r="G16" s="46" t="s">
        <v>88</v>
      </c>
      <c r="H16" s="46" t="s">
        <v>62</v>
      </c>
      <c r="I16" s="46" t="s">
        <v>89</v>
      </c>
      <c r="J16" s="46" t="s">
        <v>90</v>
      </c>
      <c r="K16" s="46" t="s">
        <v>47</v>
      </c>
      <c r="L16" s="46" t="s">
        <v>62</v>
      </c>
      <c r="M16" s="46" t="s">
        <v>135</v>
      </c>
      <c r="N16" s="46" t="s">
        <v>136</v>
      </c>
      <c r="O16" s="46" t="s">
        <v>63</v>
      </c>
      <c r="P16" s="46" t="s">
        <v>91</v>
      </c>
      <c r="Q16" s="46" t="s">
        <v>92</v>
      </c>
      <c r="R16" s="46" t="s">
        <v>84</v>
      </c>
      <c r="S16" s="46" t="s">
        <v>96</v>
      </c>
      <c r="T16" s="46" t="s">
        <v>48</v>
      </c>
      <c r="U16" s="46" t="s">
        <v>31</v>
      </c>
      <c r="V16" s="46" t="s">
        <v>32</v>
      </c>
      <c r="W16" s="46" t="s">
        <v>92</v>
      </c>
      <c r="X16" s="46" t="s">
        <v>85</v>
      </c>
      <c r="Y16" s="46" t="s">
        <v>86</v>
      </c>
      <c r="Z16" s="46" t="s">
        <v>94</v>
      </c>
      <c r="AA16" s="46" t="s">
        <v>95</v>
      </c>
      <c r="AB16" s="46">
        <v>-8517651745</v>
      </c>
      <c r="AC16" s="46">
        <v>-475680000</v>
      </c>
      <c r="AD16" s="46">
        <v>-475680000</v>
      </c>
      <c r="AE16" s="46">
        <v>-475680000</v>
      </c>
      <c r="AF16" s="46">
        <v>-475680000</v>
      </c>
      <c r="AG16" s="46">
        <v>-475680000</v>
      </c>
      <c r="AH16" s="46">
        <v>-475680000</v>
      </c>
      <c r="AI16" s="46" t="s">
        <v>93</v>
      </c>
      <c r="AJ16" s="46">
        <v>0</v>
      </c>
      <c r="AK16" s="46">
        <v>-1255997363.05</v>
      </c>
      <c r="AL16" s="46">
        <v>-475680000</v>
      </c>
      <c r="AM16" s="46">
        <v>-475680000</v>
      </c>
      <c r="AN16" s="46">
        <v>0</v>
      </c>
      <c r="AO16" s="46" t="s">
        <v>137</v>
      </c>
      <c r="AP16" s="46" t="s">
        <v>63</v>
      </c>
      <c r="AQ16" s="46"/>
      <c r="AR16" s="46"/>
    </row>
    <row r="17" spans="1:44" x14ac:dyDescent="0.2">
      <c r="A17" s="46" t="s">
        <v>77</v>
      </c>
      <c r="B17" s="46" t="s">
        <v>84</v>
      </c>
      <c r="C17" s="46" t="s">
        <v>85</v>
      </c>
      <c r="D17" s="46" t="s">
        <v>86</v>
      </c>
      <c r="E17" s="46" t="s">
        <v>87</v>
      </c>
      <c r="F17" s="46" t="s">
        <v>78</v>
      </c>
      <c r="G17" s="46" t="s">
        <v>88</v>
      </c>
      <c r="H17" s="46" t="s">
        <v>62</v>
      </c>
      <c r="I17" s="46" t="s">
        <v>89</v>
      </c>
      <c r="J17" s="46" t="s">
        <v>90</v>
      </c>
      <c r="K17" s="46" t="s">
        <v>47</v>
      </c>
      <c r="L17" s="46" t="s">
        <v>62</v>
      </c>
      <c r="M17" s="46" t="s">
        <v>138</v>
      </c>
      <c r="N17" s="46" t="s">
        <v>139</v>
      </c>
      <c r="O17" s="46" t="s">
        <v>63</v>
      </c>
      <c r="P17" s="46" t="s">
        <v>91</v>
      </c>
      <c r="Q17" s="46" t="s">
        <v>92</v>
      </c>
      <c r="R17" s="46" t="s">
        <v>84</v>
      </c>
      <c r="S17" s="46" t="s">
        <v>96</v>
      </c>
      <c r="T17" s="46" t="s">
        <v>48</v>
      </c>
      <c r="U17" s="46" t="s">
        <v>31</v>
      </c>
      <c r="V17" s="46" t="s">
        <v>115</v>
      </c>
      <c r="W17" s="46" t="s">
        <v>92</v>
      </c>
      <c r="X17" s="46" t="s">
        <v>85</v>
      </c>
      <c r="Y17" s="46" t="s">
        <v>86</v>
      </c>
      <c r="Z17" s="46" t="s">
        <v>94</v>
      </c>
      <c r="AA17" s="46" t="s">
        <v>95</v>
      </c>
      <c r="AB17" s="46">
        <v>3045751714.3699999</v>
      </c>
      <c r="AC17" s="46">
        <v>11686805800.620001</v>
      </c>
      <c r="AD17" s="46">
        <v>11686720000</v>
      </c>
      <c r="AE17" s="46">
        <v>11686720000</v>
      </c>
      <c r="AF17" s="46">
        <v>11686720000</v>
      </c>
      <c r="AG17" s="46">
        <v>11686720000</v>
      </c>
      <c r="AH17" s="46">
        <v>11686720000</v>
      </c>
      <c r="AI17" s="46" t="s">
        <v>93</v>
      </c>
      <c r="AJ17" s="46">
        <v>0</v>
      </c>
      <c r="AK17" s="46">
        <v>11124609534.620001</v>
      </c>
      <c r="AL17" s="46">
        <v>11686720000</v>
      </c>
      <c r="AM17" s="46">
        <v>11686720000</v>
      </c>
      <c r="AN17" s="46">
        <v>12191994635.01</v>
      </c>
      <c r="AO17" s="46" t="s">
        <v>140</v>
      </c>
      <c r="AP17" s="46" t="s">
        <v>63</v>
      </c>
      <c r="AQ17" s="46"/>
      <c r="AR17" s="46"/>
    </row>
    <row r="18" spans="1:44" x14ac:dyDescent="0.2">
      <c r="A18" s="46" t="s">
        <v>77</v>
      </c>
      <c r="B18" s="46" t="s">
        <v>84</v>
      </c>
      <c r="C18" s="46" t="s">
        <v>85</v>
      </c>
      <c r="D18" s="46" t="s">
        <v>86</v>
      </c>
      <c r="E18" s="46" t="s">
        <v>87</v>
      </c>
      <c r="F18" s="46" t="s">
        <v>78</v>
      </c>
      <c r="G18" s="46" t="s">
        <v>88</v>
      </c>
      <c r="H18" s="46" t="s">
        <v>62</v>
      </c>
      <c r="I18" s="46" t="s">
        <v>89</v>
      </c>
      <c r="J18" s="46" t="s">
        <v>90</v>
      </c>
      <c r="K18" s="46" t="s">
        <v>47</v>
      </c>
      <c r="L18" s="46" t="s">
        <v>62</v>
      </c>
      <c r="M18" s="46" t="s">
        <v>141</v>
      </c>
      <c r="N18" s="46" t="s">
        <v>142</v>
      </c>
      <c r="O18" s="46" t="s">
        <v>63</v>
      </c>
      <c r="P18" s="46" t="s">
        <v>91</v>
      </c>
      <c r="Q18" s="46" t="s">
        <v>92</v>
      </c>
      <c r="R18" s="46" t="s">
        <v>84</v>
      </c>
      <c r="S18" s="46" t="s">
        <v>96</v>
      </c>
      <c r="T18" s="46" t="s">
        <v>48</v>
      </c>
      <c r="U18" s="46" t="s">
        <v>31</v>
      </c>
      <c r="V18" s="46" t="s">
        <v>115</v>
      </c>
      <c r="W18" s="46" t="s">
        <v>92</v>
      </c>
      <c r="X18" s="46" t="s">
        <v>85</v>
      </c>
      <c r="Y18" s="46" t="s">
        <v>86</v>
      </c>
      <c r="Z18" s="46" t="s">
        <v>94</v>
      </c>
      <c r="AA18" s="46" t="s">
        <v>95</v>
      </c>
      <c r="AB18" s="46">
        <v>3045751714.3699999</v>
      </c>
      <c r="AC18" s="46">
        <v>11723594190.620001</v>
      </c>
      <c r="AD18" s="46">
        <v>11723508390</v>
      </c>
      <c r="AE18" s="46">
        <v>11723508390</v>
      </c>
      <c r="AF18" s="46">
        <v>11723508390</v>
      </c>
      <c r="AG18" s="46">
        <v>11723508390</v>
      </c>
      <c r="AH18" s="46">
        <v>11723508390</v>
      </c>
      <c r="AI18" s="46" t="s">
        <v>93</v>
      </c>
      <c r="AJ18" s="46">
        <v>0</v>
      </c>
      <c r="AK18" s="46">
        <v>11124609534.620001</v>
      </c>
      <c r="AL18" s="46">
        <v>11723508390</v>
      </c>
      <c r="AM18" s="46">
        <v>11723508390</v>
      </c>
      <c r="AN18" s="46">
        <v>12228783025.01</v>
      </c>
      <c r="AO18" s="46" t="s">
        <v>143</v>
      </c>
      <c r="AP18" s="46" t="s">
        <v>63</v>
      </c>
      <c r="AQ18" s="46"/>
      <c r="AR18" s="46"/>
    </row>
    <row r="19" spans="1:44" x14ac:dyDescent="0.2">
      <c r="A19" s="46" t="s">
        <v>77</v>
      </c>
      <c r="B19" s="46" t="s">
        <v>84</v>
      </c>
      <c r="C19" s="46" t="s">
        <v>85</v>
      </c>
      <c r="D19" s="46" t="s">
        <v>86</v>
      </c>
      <c r="E19" s="46" t="s">
        <v>87</v>
      </c>
      <c r="F19" s="46" t="s">
        <v>78</v>
      </c>
      <c r="G19" s="46" t="s">
        <v>88</v>
      </c>
      <c r="H19" s="46" t="s">
        <v>62</v>
      </c>
      <c r="I19" s="46" t="s">
        <v>89</v>
      </c>
      <c r="J19" s="46" t="s">
        <v>90</v>
      </c>
      <c r="K19" s="46" t="s">
        <v>47</v>
      </c>
      <c r="L19" s="46" t="s">
        <v>62</v>
      </c>
      <c r="M19" s="46" t="s">
        <v>144</v>
      </c>
      <c r="N19" s="46" t="s">
        <v>145</v>
      </c>
      <c r="O19" s="46" t="s">
        <v>63</v>
      </c>
      <c r="P19" s="46" t="s">
        <v>91</v>
      </c>
      <c r="Q19" s="46" t="s">
        <v>92</v>
      </c>
      <c r="R19" s="46" t="s">
        <v>84</v>
      </c>
      <c r="S19" s="46" t="s">
        <v>96</v>
      </c>
      <c r="T19" s="46" t="s">
        <v>48</v>
      </c>
      <c r="U19" s="46" t="s">
        <v>31</v>
      </c>
      <c r="V19" s="46" t="s">
        <v>115</v>
      </c>
      <c r="W19" s="46" t="s">
        <v>92</v>
      </c>
      <c r="X19" s="46" t="s">
        <v>85</v>
      </c>
      <c r="Y19" s="46" t="s">
        <v>86</v>
      </c>
      <c r="Z19" s="46" t="s">
        <v>94</v>
      </c>
      <c r="AA19" s="46" t="s">
        <v>95</v>
      </c>
      <c r="AB19" s="46">
        <v>13050389602.17</v>
      </c>
      <c r="AC19" s="46">
        <v>21728474253.419998</v>
      </c>
      <c r="AD19" s="46">
        <v>21728388452.799999</v>
      </c>
      <c r="AE19" s="46">
        <v>21728391583.73</v>
      </c>
      <c r="AF19" s="46">
        <v>21728391583.73</v>
      </c>
      <c r="AG19" s="46">
        <v>21728391583.73</v>
      </c>
      <c r="AH19" s="46">
        <v>21728331460.02</v>
      </c>
      <c r="AI19" s="46" t="s">
        <v>93</v>
      </c>
      <c r="AJ19" s="46">
        <v>0</v>
      </c>
      <c r="AK19" s="46">
        <v>21129247422.419998</v>
      </c>
      <c r="AL19" s="46">
        <v>21728326141.950001</v>
      </c>
      <c r="AM19" s="46">
        <v>21728391583.73</v>
      </c>
      <c r="AN19" s="46">
        <v>22107224540.52</v>
      </c>
      <c r="AO19" s="46" t="s">
        <v>146</v>
      </c>
      <c r="AP19" s="46" t="s">
        <v>63</v>
      </c>
      <c r="AQ19" s="46"/>
      <c r="AR19" s="46"/>
    </row>
    <row r="20" spans="1:44" x14ac:dyDescent="0.2">
      <c r="A20" s="46" t="s">
        <v>77</v>
      </c>
      <c r="B20" s="46" t="s">
        <v>84</v>
      </c>
      <c r="C20" s="46" t="s">
        <v>85</v>
      </c>
      <c r="D20" s="46" t="s">
        <v>86</v>
      </c>
      <c r="E20" s="46" t="s">
        <v>87</v>
      </c>
      <c r="F20" s="46" t="s">
        <v>78</v>
      </c>
      <c r="G20" s="46" t="s">
        <v>88</v>
      </c>
      <c r="H20" s="46" t="s">
        <v>62</v>
      </c>
      <c r="I20" s="46" t="s">
        <v>89</v>
      </c>
      <c r="J20" s="46" t="s">
        <v>90</v>
      </c>
      <c r="K20" s="46" t="s">
        <v>47</v>
      </c>
      <c r="L20" s="46" t="s">
        <v>62</v>
      </c>
      <c r="M20" s="46" t="s">
        <v>147</v>
      </c>
      <c r="N20" s="46" t="s">
        <v>148</v>
      </c>
      <c r="O20" s="46" t="s">
        <v>150</v>
      </c>
      <c r="P20" s="46" t="s">
        <v>91</v>
      </c>
      <c r="Q20" s="46" t="s">
        <v>92</v>
      </c>
      <c r="R20" s="46" t="s">
        <v>84</v>
      </c>
      <c r="S20" s="46" t="s">
        <v>96</v>
      </c>
      <c r="T20" s="46" t="s">
        <v>151</v>
      </c>
      <c r="U20" s="46" t="s">
        <v>152</v>
      </c>
      <c r="V20" s="46" t="s">
        <v>32</v>
      </c>
      <c r="W20" s="46" t="s">
        <v>92</v>
      </c>
      <c r="X20" s="46" t="s">
        <v>85</v>
      </c>
      <c r="Y20" s="46" t="s">
        <v>86</v>
      </c>
      <c r="Z20" s="46" t="s">
        <v>94</v>
      </c>
      <c r="AA20" s="46" t="s">
        <v>95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 t="s">
        <v>93</v>
      </c>
      <c r="AJ20" s="46">
        <v>0</v>
      </c>
      <c r="AK20" s="46">
        <v>0</v>
      </c>
      <c r="AL20" s="46">
        <v>0</v>
      </c>
      <c r="AM20" s="46">
        <v>0</v>
      </c>
      <c r="AN20" s="46">
        <v>51671902.270000003</v>
      </c>
      <c r="AO20" s="46" t="s">
        <v>149</v>
      </c>
      <c r="AP20" s="46" t="s">
        <v>63</v>
      </c>
      <c r="AQ20" s="46"/>
      <c r="AR20" s="46" t="s">
        <v>153</v>
      </c>
    </row>
    <row r="21" spans="1:44" x14ac:dyDescent="0.2">
      <c r="A21" s="46" t="s">
        <v>77</v>
      </c>
      <c r="B21" s="46" t="s">
        <v>84</v>
      </c>
      <c r="C21" s="46" t="s">
        <v>85</v>
      </c>
      <c r="D21" s="46" t="s">
        <v>86</v>
      </c>
      <c r="E21" s="46" t="s">
        <v>87</v>
      </c>
      <c r="F21" s="46" t="s">
        <v>78</v>
      </c>
      <c r="G21" s="46" t="s">
        <v>88</v>
      </c>
      <c r="H21" s="46" t="s">
        <v>62</v>
      </c>
      <c r="I21" s="46" t="s">
        <v>89</v>
      </c>
      <c r="J21" s="46" t="s">
        <v>90</v>
      </c>
      <c r="K21" s="46" t="s">
        <v>47</v>
      </c>
      <c r="L21" s="46" t="s">
        <v>62</v>
      </c>
      <c r="M21" s="46" t="s">
        <v>147</v>
      </c>
      <c r="N21" s="46" t="s">
        <v>154</v>
      </c>
      <c r="O21" s="46" t="s">
        <v>155</v>
      </c>
      <c r="P21" s="46" t="s">
        <v>91</v>
      </c>
      <c r="Q21" s="46" t="s">
        <v>92</v>
      </c>
      <c r="R21" s="46" t="s">
        <v>84</v>
      </c>
      <c r="S21" s="46" t="s">
        <v>96</v>
      </c>
      <c r="T21" s="46" t="s">
        <v>151</v>
      </c>
      <c r="U21" s="46" t="s">
        <v>152</v>
      </c>
      <c r="V21" s="46" t="s">
        <v>32</v>
      </c>
      <c r="W21" s="46" t="s">
        <v>92</v>
      </c>
      <c r="X21" s="46" t="s">
        <v>85</v>
      </c>
      <c r="Y21" s="46" t="s">
        <v>86</v>
      </c>
      <c r="Z21" s="46" t="s">
        <v>94</v>
      </c>
      <c r="AA21" s="46" t="s">
        <v>95</v>
      </c>
      <c r="AB21" s="46">
        <v>81117.960000000006</v>
      </c>
      <c r="AC21" s="46">
        <v>1708264.25</v>
      </c>
      <c r="AD21" s="46">
        <v>1722868.97</v>
      </c>
      <c r="AE21" s="46">
        <v>2221389.46</v>
      </c>
      <c r="AF21" s="46">
        <v>2874825.46</v>
      </c>
      <c r="AG21" s="46">
        <v>2959992.27</v>
      </c>
      <c r="AH21" s="46">
        <v>3776741.97</v>
      </c>
      <c r="AI21" s="46" t="s">
        <v>93</v>
      </c>
      <c r="AJ21" s="46">
        <v>0</v>
      </c>
      <c r="AK21" s="46">
        <v>142007.96</v>
      </c>
      <c r="AL21" s="46">
        <v>2102066.46</v>
      </c>
      <c r="AM21" s="46">
        <v>2958839.37</v>
      </c>
      <c r="AN21" s="46">
        <v>4162815.12</v>
      </c>
      <c r="AO21" s="46" t="s">
        <v>149</v>
      </c>
      <c r="AP21" s="46" t="s">
        <v>63</v>
      </c>
      <c r="AQ21" s="46"/>
      <c r="AR21" s="46" t="s">
        <v>156</v>
      </c>
    </row>
    <row r="22" spans="1:44" x14ac:dyDescent="0.2">
      <c r="A22" s="46" t="s">
        <v>77</v>
      </c>
      <c r="B22" s="46" t="s">
        <v>84</v>
      </c>
      <c r="C22" s="46" t="s">
        <v>85</v>
      </c>
      <c r="D22" s="46" t="s">
        <v>86</v>
      </c>
      <c r="E22" s="46" t="s">
        <v>87</v>
      </c>
      <c r="F22" s="46" t="s">
        <v>78</v>
      </c>
      <c r="G22" s="46" t="s">
        <v>88</v>
      </c>
      <c r="H22" s="46" t="s">
        <v>62</v>
      </c>
      <c r="I22" s="46" t="s">
        <v>89</v>
      </c>
      <c r="J22" s="46" t="s">
        <v>90</v>
      </c>
      <c r="K22" s="46" t="s">
        <v>47</v>
      </c>
      <c r="L22" s="46" t="s">
        <v>62</v>
      </c>
      <c r="M22" s="46" t="s">
        <v>147</v>
      </c>
      <c r="N22" s="46" t="s">
        <v>157</v>
      </c>
      <c r="O22" s="46" t="s">
        <v>158</v>
      </c>
      <c r="P22" s="46" t="s">
        <v>91</v>
      </c>
      <c r="Q22" s="46" t="s">
        <v>92</v>
      </c>
      <c r="R22" s="46" t="s">
        <v>84</v>
      </c>
      <c r="S22" s="46" t="s">
        <v>96</v>
      </c>
      <c r="T22" s="46" t="s">
        <v>151</v>
      </c>
      <c r="U22" s="46" t="s">
        <v>152</v>
      </c>
      <c r="V22" s="46" t="s">
        <v>32</v>
      </c>
      <c r="W22" s="46" t="s">
        <v>92</v>
      </c>
      <c r="X22" s="46" t="s">
        <v>85</v>
      </c>
      <c r="Y22" s="46" t="s">
        <v>86</v>
      </c>
      <c r="Z22" s="46" t="s">
        <v>94</v>
      </c>
      <c r="AA22" s="46" t="s">
        <v>95</v>
      </c>
      <c r="AB22" s="46">
        <v>2796664.37</v>
      </c>
      <c r="AC22" s="46">
        <v>4628723.1399999997</v>
      </c>
      <c r="AD22" s="46">
        <v>5125547.4800000004</v>
      </c>
      <c r="AE22" s="46">
        <v>7754337.4400000004</v>
      </c>
      <c r="AF22" s="46">
        <v>13388343.130000001</v>
      </c>
      <c r="AG22" s="46">
        <v>21078887.940000001</v>
      </c>
      <c r="AH22" s="46">
        <v>28382539.809999999</v>
      </c>
      <c r="AI22" s="46" t="s">
        <v>93</v>
      </c>
      <c r="AJ22" s="46">
        <v>0</v>
      </c>
      <c r="AK22" s="46">
        <v>3750252.9</v>
      </c>
      <c r="AL22" s="46">
        <v>6893228.7599999998</v>
      </c>
      <c r="AM22" s="46">
        <v>18078637.120000001</v>
      </c>
      <c r="AN22" s="46">
        <v>32758558.73</v>
      </c>
      <c r="AO22" s="46" t="s">
        <v>149</v>
      </c>
      <c r="AP22" s="46" t="s">
        <v>63</v>
      </c>
      <c r="AQ22" s="46"/>
      <c r="AR22" s="46" t="s">
        <v>159</v>
      </c>
    </row>
    <row r="23" spans="1:44" x14ac:dyDescent="0.2">
      <c r="A23" s="46" t="s">
        <v>77</v>
      </c>
      <c r="B23" s="46" t="s">
        <v>84</v>
      </c>
      <c r="C23" s="46" t="s">
        <v>85</v>
      </c>
      <c r="D23" s="46" t="s">
        <v>86</v>
      </c>
      <c r="E23" s="46" t="s">
        <v>87</v>
      </c>
      <c r="F23" s="46" t="s">
        <v>78</v>
      </c>
      <c r="G23" s="46" t="s">
        <v>88</v>
      </c>
      <c r="H23" s="46" t="s">
        <v>62</v>
      </c>
      <c r="I23" s="46" t="s">
        <v>89</v>
      </c>
      <c r="J23" s="46" t="s">
        <v>90</v>
      </c>
      <c r="K23" s="46" t="s">
        <v>47</v>
      </c>
      <c r="L23" s="46" t="s">
        <v>62</v>
      </c>
      <c r="M23" s="46" t="s">
        <v>147</v>
      </c>
      <c r="N23" s="46" t="s">
        <v>160</v>
      </c>
      <c r="O23" s="46" t="s">
        <v>161</v>
      </c>
      <c r="P23" s="46" t="s">
        <v>91</v>
      </c>
      <c r="Q23" s="46" t="s">
        <v>92</v>
      </c>
      <c r="R23" s="46" t="s">
        <v>84</v>
      </c>
      <c r="S23" s="46" t="s">
        <v>96</v>
      </c>
      <c r="T23" s="46" t="s">
        <v>151</v>
      </c>
      <c r="U23" s="46" t="s">
        <v>152</v>
      </c>
      <c r="V23" s="46" t="s">
        <v>32</v>
      </c>
      <c r="W23" s="46" t="s">
        <v>92</v>
      </c>
      <c r="X23" s="46" t="s">
        <v>85</v>
      </c>
      <c r="Y23" s="46" t="s">
        <v>86</v>
      </c>
      <c r="Z23" s="46" t="s">
        <v>94</v>
      </c>
      <c r="AA23" s="46" t="s">
        <v>95</v>
      </c>
      <c r="AB23" s="46">
        <v>5711641.7400000002</v>
      </c>
      <c r="AC23" s="46">
        <v>60037132.700000003</v>
      </c>
      <c r="AD23" s="46">
        <v>63763178.450000003</v>
      </c>
      <c r="AE23" s="46">
        <v>69475903.739999995</v>
      </c>
      <c r="AF23" s="46">
        <v>70159103.170000002</v>
      </c>
      <c r="AG23" s="46">
        <v>93313756.349999994</v>
      </c>
      <c r="AH23" s="46">
        <v>96139002.349999994</v>
      </c>
      <c r="AI23" s="46" t="s">
        <v>93</v>
      </c>
      <c r="AJ23" s="46">
        <v>0</v>
      </c>
      <c r="AK23" s="46">
        <v>60034318.700000003</v>
      </c>
      <c r="AL23" s="46">
        <v>65567988.740000002</v>
      </c>
      <c r="AM23" s="46">
        <v>71056738.420000002</v>
      </c>
      <c r="AN23" s="46">
        <v>99871667.650000006</v>
      </c>
      <c r="AO23" s="46" t="s">
        <v>149</v>
      </c>
      <c r="AP23" s="46" t="s">
        <v>63</v>
      </c>
      <c r="AQ23" s="46"/>
      <c r="AR23" s="46" t="s">
        <v>162</v>
      </c>
    </row>
    <row r="24" spans="1:44" x14ac:dyDescent="0.2">
      <c r="A24" s="46" t="s">
        <v>77</v>
      </c>
      <c r="B24" s="46" t="s">
        <v>84</v>
      </c>
      <c r="C24" s="46" t="s">
        <v>85</v>
      </c>
      <c r="D24" s="46" t="s">
        <v>86</v>
      </c>
      <c r="E24" s="46" t="s">
        <v>87</v>
      </c>
      <c r="F24" s="46" t="s">
        <v>78</v>
      </c>
      <c r="G24" s="46" t="s">
        <v>88</v>
      </c>
      <c r="H24" s="46" t="s">
        <v>62</v>
      </c>
      <c r="I24" s="46" t="s">
        <v>89</v>
      </c>
      <c r="J24" s="46" t="s">
        <v>90</v>
      </c>
      <c r="K24" s="46" t="s">
        <v>47</v>
      </c>
      <c r="L24" s="46" t="s">
        <v>62</v>
      </c>
      <c r="M24" s="46" t="s">
        <v>147</v>
      </c>
      <c r="N24" s="46" t="s">
        <v>163</v>
      </c>
      <c r="O24" s="46" t="s">
        <v>164</v>
      </c>
      <c r="P24" s="46" t="s">
        <v>91</v>
      </c>
      <c r="Q24" s="46" t="s">
        <v>92</v>
      </c>
      <c r="R24" s="46" t="s">
        <v>84</v>
      </c>
      <c r="S24" s="46" t="s">
        <v>96</v>
      </c>
      <c r="T24" s="46" t="s">
        <v>151</v>
      </c>
      <c r="U24" s="46" t="s">
        <v>152</v>
      </c>
      <c r="V24" s="46" t="s">
        <v>32</v>
      </c>
      <c r="W24" s="46" t="s">
        <v>92</v>
      </c>
      <c r="X24" s="46" t="s">
        <v>85</v>
      </c>
      <c r="Y24" s="46" t="s">
        <v>86</v>
      </c>
      <c r="Z24" s="46" t="s">
        <v>94</v>
      </c>
      <c r="AA24" s="46" t="s">
        <v>95</v>
      </c>
      <c r="AB24" s="46">
        <v>28055.61</v>
      </c>
      <c r="AC24" s="46">
        <v>1829791.44</v>
      </c>
      <c r="AD24" s="46">
        <v>1946830.16</v>
      </c>
      <c r="AE24" s="46">
        <v>3812176.17</v>
      </c>
      <c r="AF24" s="46">
        <v>4025387.97</v>
      </c>
      <c r="AG24" s="46">
        <v>5634062.1299999999</v>
      </c>
      <c r="AH24" s="46">
        <v>12442985.050000001</v>
      </c>
      <c r="AI24" s="46" t="s">
        <v>93</v>
      </c>
      <c r="AJ24" s="46">
        <v>0</v>
      </c>
      <c r="AK24" s="46">
        <v>1439755.87</v>
      </c>
      <c r="AL24" s="46">
        <v>3179204.89</v>
      </c>
      <c r="AM24" s="46">
        <v>5000236.59</v>
      </c>
      <c r="AN24" s="46">
        <v>26305902.699999999</v>
      </c>
      <c r="AO24" s="46" t="s">
        <v>149</v>
      </c>
      <c r="AP24" s="46" t="s">
        <v>63</v>
      </c>
      <c r="AQ24" s="46"/>
      <c r="AR24" s="46" t="s">
        <v>165</v>
      </c>
    </row>
    <row r="25" spans="1:44" x14ac:dyDescent="0.2">
      <c r="A25" s="46" t="s">
        <v>77</v>
      </c>
      <c r="B25" s="46" t="s">
        <v>84</v>
      </c>
      <c r="C25" s="46" t="s">
        <v>85</v>
      </c>
      <c r="D25" s="46" t="s">
        <v>86</v>
      </c>
      <c r="E25" s="46" t="s">
        <v>87</v>
      </c>
      <c r="F25" s="46" t="s">
        <v>78</v>
      </c>
      <c r="G25" s="46" t="s">
        <v>88</v>
      </c>
      <c r="H25" s="46" t="s">
        <v>62</v>
      </c>
      <c r="I25" s="46" t="s">
        <v>89</v>
      </c>
      <c r="J25" s="46" t="s">
        <v>90</v>
      </c>
      <c r="K25" s="46" t="s">
        <v>47</v>
      </c>
      <c r="L25" s="46" t="s">
        <v>62</v>
      </c>
      <c r="M25" s="46" t="s">
        <v>147</v>
      </c>
      <c r="N25" s="46" t="s">
        <v>166</v>
      </c>
      <c r="O25" s="46" t="s">
        <v>93</v>
      </c>
      <c r="P25" s="46" t="s">
        <v>91</v>
      </c>
      <c r="Q25" s="46" t="s">
        <v>92</v>
      </c>
      <c r="R25" s="46" t="s">
        <v>84</v>
      </c>
      <c r="S25" s="46" t="s">
        <v>96</v>
      </c>
      <c r="T25" s="46" t="s">
        <v>151</v>
      </c>
      <c r="U25" s="46" t="s">
        <v>152</v>
      </c>
      <c r="V25" s="46" t="s">
        <v>32</v>
      </c>
      <c r="W25" s="46" t="s">
        <v>92</v>
      </c>
      <c r="X25" s="46" t="s">
        <v>85</v>
      </c>
      <c r="Y25" s="46" t="s">
        <v>86</v>
      </c>
      <c r="Z25" s="46" t="s">
        <v>94</v>
      </c>
      <c r="AA25" s="46" t="s">
        <v>95</v>
      </c>
      <c r="AB25" s="46">
        <v>115715</v>
      </c>
      <c r="AC25" s="46">
        <v>1965330.6</v>
      </c>
      <c r="AD25" s="46">
        <v>2000572</v>
      </c>
      <c r="AE25" s="46">
        <v>2000572</v>
      </c>
      <c r="AF25" s="46">
        <v>2000572</v>
      </c>
      <c r="AG25" s="46">
        <v>2022505</v>
      </c>
      <c r="AH25" s="46">
        <v>3032762</v>
      </c>
      <c r="AI25" s="46" t="s">
        <v>93</v>
      </c>
      <c r="AJ25" s="46">
        <v>0</v>
      </c>
      <c r="AK25" s="46">
        <v>1965330.6</v>
      </c>
      <c r="AL25" s="46">
        <v>2000572</v>
      </c>
      <c r="AM25" s="46">
        <v>2000572</v>
      </c>
      <c r="AN25" s="46">
        <v>3032762</v>
      </c>
      <c r="AO25" s="46" t="s">
        <v>149</v>
      </c>
      <c r="AP25" s="46" t="s">
        <v>63</v>
      </c>
      <c r="AQ25" s="46"/>
      <c r="AR25" s="46" t="s">
        <v>167</v>
      </c>
    </row>
    <row r="26" spans="1:44" x14ac:dyDescent="0.2">
      <c r="A26" s="46" t="s">
        <v>77</v>
      </c>
      <c r="B26" s="46" t="s">
        <v>84</v>
      </c>
      <c r="C26" s="46" t="s">
        <v>85</v>
      </c>
      <c r="D26" s="46" t="s">
        <v>86</v>
      </c>
      <c r="E26" s="46" t="s">
        <v>87</v>
      </c>
      <c r="F26" s="46" t="s">
        <v>78</v>
      </c>
      <c r="G26" s="46" t="s">
        <v>88</v>
      </c>
      <c r="H26" s="46" t="s">
        <v>62</v>
      </c>
      <c r="I26" s="46" t="s">
        <v>89</v>
      </c>
      <c r="J26" s="46" t="s">
        <v>90</v>
      </c>
      <c r="K26" s="46" t="s">
        <v>47</v>
      </c>
      <c r="L26" s="46" t="s">
        <v>62</v>
      </c>
      <c r="M26" s="46" t="s">
        <v>147</v>
      </c>
      <c r="N26" s="46" t="s">
        <v>168</v>
      </c>
      <c r="O26" s="46" t="s">
        <v>169</v>
      </c>
      <c r="P26" s="46" t="s">
        <v>91</v>
      </c>
      <c r="Q26" s="46" t="s">
        <v>92</v>
      </c>
      <c r="R26" s="46" t="s">
        <v>84</v>
      </c>
      <c r="S26" s="46" t="s">
        <v>96</v>
      </c>
      <c r="T26" s="46" t="s">
        <v>151</v>
      </c>
      <c r="U26" s="46" t="s">
        <v>152</v>
      </c>
      <c r="V26" s="46" t="s">
        <v>32</v>
      </c>
      <c r="W26" s="46" t="s">
        <v>92</v>
      </c>
      <c r="X26" s="46" t="s">
        <v>85</v>
      </c>
      <c r="Y26" s="46" t="s">
        <v>86</v>
      </c>
      <c r="Z26" s="46" t="s">
        <v>94</v>
      </c>
      <c r="AA26" s="46" t="s">
        <v>95</v>
      </c>
      <c r="AB26" s="46">
        <v>0</v>
      </c>
      <c r="AC26" s="46">
        <v>90973</v>
      </c>
      <c r="AD26" s="46">
        <v>109373</v>
      </c>
      <c r="AE26" s="46">
        <v>109373</v>
      </c>
      <c r="AF26" s="46">
        <v>109373</v>
      </c>
      <c r="AG26" s="46">
        <v>109373</v>
      </c>
      <c r="AH26" s="46">
        <v>109373</v>
      </c>
      <c r="AI26" s="46" t="s">
        <v>93</v>
      </c>
      <c r="AJ26" s="46">
        <v>0</v>
      </c>
      <c r="AK26" s="46">
        <v>0</v>
      </c>
      <c r="AL26" s="46">
        <v>109373</v>
      </c>
      <c r="AM26" s="46">
        <v>109373</v>
      </c>
      <c r="AN26" s="46">
        <v>109373</v>
      </c>
      <c r="AO26" s="46" t="s">
        <v>149</v>
      </c>
      <c r="AP26" s="46" t="s">
        <v>63</v>
      </c>
      <c r="AQ26" s="46"/>
      <c r="AR26" s="46" t="s">
        <v>170</v>
      </c>
    </row>
    <row r="27" spans="1:44" x14ac:dyDescent="0.2">
      <c r="A27" s="46" t="s">
        <v>77</v>
      </c>
      <c r="B27" s="46" t="s">
        <v>84</v>
      </c>
      <c r="C27" s="46" t="s">
        <v>85</v>
      </c>
      <c r="D27" s="46" t="s">
        <v>86</v>
      </c>
      <c r="E27" s="46" t="s">
        <v>87</v>
      </c>
      <c r="F27" s="46" t="s">
        <v>78</v>
      </c>
      <c r="G27" s="46" t="s">
        <v>88</v>
      </c>
      <c r="H27" s="46" t="s">
        <v>62</v>
      </c>
      <c r="I27" s="46" t="s">
        <v>89</v>
      </c>
      <c r="J27" s="46" t="s">
        <v>90</v>
      </c>
      <c r="K27" s="46" t="s">
        <v>47</v>
      </c>
      <c r="L27" s="46" t="s">
        <v>62</v>
      </c>
      <c r="M27" s="46" t="s">
        <v>171</v>
      </c>
      <c r="N27" s="46" t="s">
        <v>172</v>
      </c>
      <c r="O27" s="46" t="s">
        <v>63</v>
      </c>
      <c r="P27" s="46" t="s">
        <v>91</v>
      </c>
      <c r="Q27" s="46" t="s">
        <v>92</v>
      </c>
      <c r="R27" s="46" t="s">
        <v>84</v>
      </c>
      <c r="S27" s="46" t="s">
        <v>96</v>
      </c>
      <c r="T27" s="46" t="s">
        <v>151</v>
      </c>
      <c r="U27" s="46" t="s">
        <v>152</v>
      </c>
      <c r="V27" s="46" t="s">
        <v>115</v>
      </c>
      <c r="W27" s="46" t="s">
        <v>92</v>
      </c>
      <c r="X27" s="46" t="s">
        <v>85</v>
      </c>
      <c r="Y27" s="46" t="s">
        <v>86</v>
      </c>
      <c r="Z27" s="46" t="s">
        <v>94</v>
      </c>
      <c r="AA27" s="46" t="s">
        <v>95</v>
      </c>
      <c r="AB27" s="46">
        <v>8733194.6799999997</v>
      </c>
      <c r="AC27" s="46">
        <v>70260215.129999995</v>
      </c>
      <c r="AD27" s="46">
        <v>74668370.060000002</v>
      </c>
      <c r="AE27" s="46">
        <v>85373751.810000002</v>
      </c>
      <c r="AF27" s="46">
        <v>92557604.730000004</v>
      </c>
      <c r="AG27" s="46">
        <v>125118576.69</v>
      </c>
      <c r="AH27" s="46">
        <v>143883404.18000001</v>
      </c>
      <c r="AI27" s="46" t="s">
        <v>93</v>
      </c>
      <c r="AJ27" s="46">
        <v>0</v>
      </c>
      <c r="AK27" s="46">
        <v>67331666.030000001</v>
      </c>
      <c r="AL27" s="46">
        <v>79852433.849999994</v>
      </c>
      <c r="AM27" s="46">
        <v>99204396.5</v>
      </c>
      <c r="AN27" s="46">
        <v>217912981.47</v>
      </c>
      <c r="AO27" s="46" t="s">
        <v>173</v>
      </c>
      <c r="AP27" s="46" t="s">
        <v>63</v>
      </c>
      <c r="AQ27" s="46"/>
      <c r="AR27" s="46"/>
    </row>
    <row r="28" spans="1:44" x14ac:dyDescent="0.2">
      <c r="A28" s="46" t="s">
        <v>77</v>
      </c>
      <c r="B28" s="46" t="s">
        <v>84</v>
      </c>
      <c r="C28" s="46" t="s">
        <v>85</v>
      </c>
      <c r="D28" s="46" t="s">
        <v>86</v>
      </c>
      <c r="E28" s="46" t="s">
        <v>87</v>
      </c>
      <c r="F28" s="46" t="s">
        <v>78</v>
      </c>
      <c r="G28" s="46" t="s">
        <v>88</v>
      </c>
      <c r="H28" s="46" t="s">
        <v>62</v>
      </c>
      <c r="I28" s="46" t="s">
        <v>89</v>
      </c>
      <c r="J28" s="46" t="s">
        <v>90</v>
      </c>
      <c r="K28" s="46" t="s">
        <v>47</v>
      </c>
      <c r="L28" s="46" t="s">
        <v>62</v>
      </c>
      <c r="M28" s="46" t="s">
        <v>174</v>
      </c>
      <c r="N28" s="46" t="s">
        <v>175</v>
      </c>
      <c r="O28" s="46" t="s">
        <v>177</v>
      </c>
      <c r="P28" s="46" t="s">
        <v>91</v>
      </c>
      <c r="Q28" s="46" t="s">
        <v>92</v>
      </c>
      <c r="R28" s="46" t="s">
        <v>84</v>
      </c>
      <c r="S28" s="46" t="s">
        <v>96</v>
      </c>
      <c r="T28" s="46" t="s">
        <v>151</v>
      </c>
      <c r="U28" s="46" t="s">
        <v>152</v>
      </c>
      <c r="V28" s="46" t="s">
        <v>32</v>
      </c>
      <c r="W28" s="46" t="s">
        <v>92</v>
      </c>
      <c r="X28" s="46" t="s">
        <v>85</v>
      </c>
      <c r="Y28" s="46" t="s">
        <v>86</v>
      </c>
      <c r="Z28" s="46" t="s">
        <v>94</v>
      </c>
      <c r="AA28" s="46" t="s">
        <v>95</v>
      </c>
      <c r="AB28" s="46">
        <v>20169198.059999999</v>
      </c>
      <c r="AC28" s="46">
        <v>223299915.38999999</v>
      </c>
      <c r="AD28" s="46">
        <v>225896999.02000001</v>
      </c>
      <c r="AE28" s="46">
        <v>241259730.50999999</v>
      </c>
      <c r="AF28" s="46">
        <v>243887707.06</v>
      </c>
      <c r="AG28" s="46">
        <v>255536766.63</v>
      </c>
      <c r="AH28" s="46">
        <v>278209154.76999998</v>
      </c>
      <c r="AI28" s="46" t="s">
        <v>93</v>
      </c>
      <c r="AJ28" s="46">
        <v>0</v>
      </c>
      <c r="AK28" s="46">
        <v>26157642.039999999</v>
      </c>
      <c r="AL28" s="46">
        <v>236862665.69</v>
      </c>
      <c r="AM28" s="46">
        <v>252169274.65000001</v>
      </c>
      <c r="AN28" s="46">
        <v>290930701.20999998</v>
      </c>
      <c r="AO28" s="46" t="s">
        <v>176</v>
      </c>
      <c r="AP28" s="46" t="s">
        <v>63</v>
      </c>
      <c r="AQ28" s="46"/>
      <c r="AR28" s="46" t="s">
        <v>178</v>
      </c>
    </row>
    <row r="29" spans="1:44" x14ac:dyDescent="0.2">
      <c r="A29" s="46" t="s">
        <v>77</v>
      </c>
      <c r="B29" s="46" t="s">
        <v>84</v>
      </c>
      <c r="C29" s="46" t="s">
        <v>85</v>
      </c>
      <c r="D29" s="46" t="s">
        <v>86</v>
      </c>
      <c r="E29" s="46" t="s">
        <v>87</v>
      </c>
      <c r="F29" s="46" t="s">
        <v>78</v>
      </c>
      <c r="G29" s="46" t="s">
        <v>88</v>
      </c>
      <c r="H29" s="46" t="s">
        <v>62</v>
      </c>
      <c r="I29" s="46" t="s">
        <v>89</v>
      </c>
      <c r="J29" s="46" t="s">
        <v>90</v>
      </c>
      <c r="K29" s="46" t="s">
        <v>47</v>
      </c>
      <c r="L29" s="46" t="s">
        <v>62</v>
      </c>
      <c r="M29" s="46" t="s">
        <v>174</v>
      </c>
      <c r="N29" s="46" t="s">
        <v>179</v>
      </c>
      <c r="O29" s="46" t="s">
        <v>180</v>
      </c>
      <c r="P29" s="46" t="s">
        <v>91</v>
      </c>
      <c r="Q29" s="46" t="s">
        <v>92</v>
      </c>
      <c r="R29" s="46" t="s">
        <v>84</v>
      </c>
      <c r="S29" s="46" t="s">
        <v>96</v>
      </c>
      <c r="T29" s="46" t="s">
        <v>151</v>
      </c>
      <c r="U29" s="46" t="s">
        <v>152</v>
      </c>
      <c r="V29" s="46" t="s">
        <v>32</v>
      </c>
      <c r="W29" s="46" t="s">
        <v>92</v>
      </c>
      <c r="X29" s="46" t="s">
        <v>85</v>
      </c>
      <c r="Y29" s="46" t="s">
        <v>86</v>
      </c>
      <c r="Z29" s="46" t="s">
        <v>94</v>
      </c>
      <c r="AA29" s="46" t="s">
        <v>95</v>
      </c>
      <c r="AB29" s="46">
        <v>97447077.400000006</v>
      </c>
      <c r="AC29" s="46">
        <v>212853821.16</v>
      </c>
      <c r="AD29" s="46">
        <v>250399414.77000001</v>
      </c>
      <c r="AE29" s="46">
        <v>366155283.85000002</v>
      </c>
      <c r="AF29" s="46">
        <v>420143687.10000002</v>
      </c>
      <c r="AG29" s="46">
        <v>586009876.33000004</v>
      </c>
      <c r="AH29" s="46">
        <v>662506462.10000002</v>
      </c>
      <c r="AI29" s="46" t="s">
        <v>93</v>
      </c>
      <c r="AJ29" s="46">
        <v>0</v>
      </c>
      <c r="AK29" s="46">
        <v>172322128.81999999</v>
      </c>
      <c r="AL29" s="46">
        <v>329842336.31999999</v>
      </c>
      <c r="AM29" s="46">
        <v>533482637.79000002</v>
      </c>
      <c r="AN29" s="46">
        <v>751623930.34000003</v>
      </c>
      <c r="AO29" s="46" t="s">
        <v>176</v>
      </c>
      <c r="AP29" s="46" t="s">
        <v>63</v>
      </c>
      <c r="AQ29" s="46"/>
      <c r="AR29" s="46" t="s">
        <v>181</v>
      </c>
    </row>
    <row r="30" spans="1:44" x14ac:dyDescent="0.2">
      <c r="A30" s="46" t="s">
        <v>77</v>
      </c>
      <c r="B30" s="46" t="s">
        <v>84</v>
      </c>
      <c r="C30" s="46" t="s">
        <v>85</v>
      </c>
      <c r="D30" s="46" t="s">
        <v>86</v>
      </c>
      <c r="E30" s="46" t="s">
        <v>87</v>
      </c>
      <c r="F30" s="46" t="s">
        <v>78</v>
      </c>
      <c r="G30" s="46" t="s">
        <v>88</v>
      </c>
      <c r="H30" s="46" t="s">
        <v>62</v>
      </c>
      <c r="I30" s="46" t="s">
        <v>89</v>
      </c>
      <c r="J30" s="46" t="s">
        <v>90</v>
      </c>
      <c r="K30" s="46" t="s">
        <v>47</v>
      </c>
      <c r="L30" s="46" t="s">
        <v>62</v>
      </c>
      <c r="M30" s="46" t="s">
        <v>174</v>
      </c>
      <c r="N30" s="46" t="s">
        <v>182</v>
      </c>
      <c r="O30" s="46" t="s">
        <v>183</v>
      </c>
      <c r="P30" s="46" t="s">
        <v>91</v>
      </c>
      <c r="Q30" s="46" t="s">
        <v>92</v>
      </c>
      <c r="R30" s="46" t="s">
        <v>84</v>
      </c>
      <c r="S30" s="46" t="s">
        <v>96</v>
      </c>
      <c r="T30" s="46" t="s">
        <v>151</v>
      </c>
      <c r="U30" s="46" t="s">
        <v>152</v>
      </c>
      <c r="V30" s="46" t="s">
        <v>32</v>
      </c>
      <c r="W30" s="46" t="s">
        <v>92</v>
      </c>
      <c r="X30" s="46" t="s">
        <v>85</v>
      </c>
      <c r="Y30" s="46" t="s">
        <v>86</v>
      </c>
      <c r="Z30" s="46" t="s">
        <v>94</v>
      </c>
      <c r="AA30" s="46" t="s">
        <v>95</v>
      </c>
      <c r="AB30" s="46">
        <v>930088465.55999994</v>
      </c>
      <c r="AC30" s="46">
        <v>1873308280.9400001</v>
      </c>
      <c r="AD30" s="46">
        <v>2363763083.8400002</v>
      </c>
      <c r="AE30" s="46">
        <v>3300484862.3499999</v>
      </c>
      <c r="AF30" s="46">
        <v>3769190791.52</v>
      </c>
      <c r="AG30" s="46">
        <v>4699502474.3900003</v>
      </c>
      <c r="AH30" s="46">
        <v>5170949053.8900003</v>
      </c>
      <c r="AI30" s="46" t="s">
        <v>93</v>
      </c>
      <c r="AJ30" s="46">
        <v>0</v>
      </c>
      <c r="AK30" s="46">
        <v>1404510224.6500001</v>
      </c>
      <c r="AL30" s="46">
        <v>2834633332.4200001</v>
      </c>
      <c r="AM30" s="46">
        <v>4241144698.7399998</v>
      </c>
      <c r="AN30" s="46">
        <v>5645494693.0500002</v>
      </c>
      <c r="AO30" s="46" t="s">
        <v>176</v>
      </c>
      <c r="AP30" s="46" t="s">
        <v>63</v>
      </c>
      <c r="AQ30" s="46"/>
      <c r="AR30" s="46" t="s">
        <v>184</v>
      </c>
    </row>
    <row r="31" spans="1:44" x14ac:dyDescent="0.2">
      <c r="A31" s="46" t="s">
        <v>77</v>
      </c>
      <c r="B31" s="46" t="s">
        <v>84</v>
      </c>
      <c r="C31" s="46" t="s">
        <v>85</v>
      </c>
      <c r="D31" s="46" t="s">
        <v>86</v>
      </c>
      <c r="E31" s="46" t="s">
        <v>87</v>
      </c>
      <c r="F31" s="46" t="s">
        <v>78</v>
      </c>
      <c r="G31" s="46" t="s">
        <v>88</v>
      </c>
      <c r="H31" s="46" t="s">
        <v>62</v>
      </c>
      <c r="I31" s="46" t="s">
        <v>89</v>
      </c>
      <c r="J31" s="46" t="s">
        <v>90</v>
      </c>
      <c r="K31" s="46" t="s">
        <v>47</v>
      </c>
      <c r="L31" s="46" t="s">
        <v>62</v>
      </c>
      <c r="M31" s="46" t="s">
        <v>174</v>
      </c>
      <c r="N31" s="46" t="s">
        <v>185</v>
      </c>
      <c r="O31" s="46" t="s">
        <v>186</v>
      </c>
      <c r="P31" s="46" t="s">
        <v>91</v>
      </c>
      <c r="Q31" s="46" t="s">
        <v>92</v>
      </c>
      <c r="R31" s="46" t="s">
        <v>84</v>
      </c>
      <c r="S31" s="46" t="s">
        <v>96</v>
      </c>
      <c r="T31" s="46" t="s">
        <v>151</v>
      </c>
      <c r="U31" s="46" t="s">
        <v>152</v>
      </c>
      <c r="V31" s="46" t="s">
        <v>32</v>
      </c>
      <c r="W31" s="46" t="s">
        <v>92</v>
      </c>
      <c r="X31" s="46" t="s">
        <v>85</v>
      </c>
      <c r="Y31" s="46" t="s">
        <v>86</v>
      </c>
      <c r="Z31" s="46" t="s">
        <v>94</v>
      </c>
      <c r="AA31" s="46" t="s">
        <v>95</v>
      </c>
      <c r="AB31" s="46">
        <v>216646596.53</v>
      </c>
      <c r="AC31" s="46">
        <v>471737003.66000003</v>
      </c>
      <c r="AD31" s="46">
        <v>643994583.50999999</v>
      </c>
      <c r="AE31" s="46">
        <v>1019058840.84</v>
      </c>
      <c r="AF31" s="46">
        <v>1159486760.01</v>
      </c>
      <c r="AG31" s="46">
        <v>1436616868.49</v>
      </c>
      <c r="AH31" s="46">
        <v>1592640889.3800001</v>
      </c>
      <c r="AI31" s="46" t="s">
        <v>93</v>
      </c>
      <c r="AJ31" s="46">
        <v>0</v>
      </c>
      <c r="AK31" s="46">
        <v>335353784.00999999</v>
      </c>
      <c r="AL31" s="46">
        <v>892608991.62</v>
      </c>
      <c r="AM31" s="46">
        <v>1311773836.47</v>
      </c>
      <c r="AN31" s="46">
        <v>1831342962.5699999</v>
      </c>
      <c r="AO31" s="46" t="s">
        <v>176</v>
      </c>
      <c r="AP31" s="46" t="s">
        <v>63</v>
      </c>
      <c r="AQ31" s="46"/>
      <c r="AR31" s="46" t="s">
        <v>187</v>
      </c>
    </row>
    <row r="32" spans="1:44" x14ac:dyDescent="0.2">
      <c r="A32" s="46" t="s">
        <v>77</v>
      </c>
      <c r="B32" s="46" t="s">
        <v>84</v>
      </c>
      <c r="C32" s="46" t="s">
        <v>85</v>
      </c>
      <c r="D32" s="46" t="s">
        <v>86</v>
      </c>
      <c r="E32" s="46" t="s">
        <v>87</v>
      </c>
      <c r="F32" s="46" t="s">
        <v>78</v>
      </c>
      <c r="G32" s="46" t="s">
        <v>88</v>
      </c>
      <c r="H32" s="46" t="s">
        <v>62</v>
      </c>
      <c r="I32" s="46" t="s">
        <v>89</v>
      </c>
      <c r="J32" s="46" t="s">
        <v>90</v>
      </c>
      <c r="K32" s="46" t="s">
        <v>47</v>
      </c>
      <c r="L32" s="46" t="s">
        <v>62</v>
      </c>
      <c r="M32" s="46" t="s">
        <v>174</v>
      </c>
      <c r="N32" s="46" t="s">
        <v>188</v>
      </c>
      <c r="O32" s="46" t="s">
        <v>189</v>
      </c>
      <c r="P32" s="46" t="s">
        <v>91</v>
      </c>
      <c r="Q32" s="46" t="s">
        <v>92</v>
      </c>
      <c r="R32" s="46" t="s">
        <v>84</v>
      </c>
      <c r="S32" s="46" t="s">
        <v>96</v>
      </c>
      <c r="T32" s="46" t="s">
        <v>151</v>
      </c>
      <c r="U32" s="46" t="s">
        <v>152</v>
      </c>
      <c r="V32" s="46" t="s">
        <v>32</v>
      </c>
      <c r="W32" s="46" t="s">
        <v>92</v>
      </c>
      <c r="X32" s="46" t="s">
        <v>85</v>
      </c>
      <c r="Y32" s="46" t="s">
        <v>86</v>
      </c>
      <c r="Z32" s="46" t="s">
        <v>94</v>
      </c>
      <c r="AA32" s="46" t="s">
        <v>95</v>
      </c>
      <c r="AB32" s="46">
        <v>201768032.49000001</v>
      </c>
      <c r="AC32" s="46">
        <v>490389590.94</v>
      </c>
      <c r="AD32" s="46">
        <v>570543642.38</v>
      </c>
      <c r="AE32" s="46">
        <v>936638783.66999996</v>
      </c>
      <c r="AF32" s="46">
        <v>1015552230.63</v>
      </c>
      <c r="AG32" s="46">
        <v>1180076313.4400001</v>
      </c>
      <c r="AH32" s="46">
        <v>1288225773.8</v>
      </c>
      <c r="AI32" s="46" t="s">
        <v>93</v>
      </c>
      <c r="AJ32" s="46">
        <v>0</v>
      </c>
      <c r="AK32" s="46">
        <v>307624015.45999998</v>
      </c>
      <c r="AL32" s="46">
        <v>864758600.60000002</v>
      </c>
      <c r="AM32" s="46">
        <v>1101095628.9300001</v>
      </c>
      <c r="AN32" s="46">
        <v>1374506075.6700001</v>
      </c>
      <c r="AO32" s="46" t="s">
        <v>176</v>
      </c>
      <c r="AP32" s="46" t="s">
        <v>63</v>
      </c>
      <c r="AQ32" s="46"/>
      <c r="AR32" s="46" t="s">
        <v>190</v>
      </c>
    </row>
    <row r="33" spans="1:44" x14ac:dyDescent="0.2">
      <c r="A33" s="46" t="s">
        <v>77</v>
      </c>
      <c r="B33" s="46" t="s">
        <v>84</v>
      </c>
      <c r="C33" s="46" t="s">
        <v>85</v>
      </c>
      <c r="D33" s="46" t="s">
        <v>86</v>
      </c>
      <c r="E33" s="46" t="s">
        <v>87</v>
      </c>
      <c r="F33" s="46" t="s">
        <v>78</v>
      </c>
      <c r="G33" s="46" t="s">
        <v>88</v>
      </c>
      <c r="H33" s="46" t="s">
        <v>62</v>
      </c>
      <c r="I33" s="46" t="s">
        <v>89</v>
      </c>
      <c r="J33" s="46" t="s">
        <v>90</v>
      </c>
      <c r="K33" s="46" t="s">
        <v>47</v>
      </c>
      <c r="L33" s="46" t="s">
        <v>62</v>
      </c>
      <c r="M33" s="46" t="s">
        <v>174</v>
      </c>
      <c r="N33" s="46" t="s">
        <v>191</v>
      </c>
      <c r="O33" s="46" t="s">
        <v>150</v>
      </c>
      <c r="P33" s="46" t="s">
        <v>91</v>
      </c>
      <c r="Q33" s="46" t="s">
        <v>92</v>
      </c>
      <c r="R33" s="46" t="s">
        <v>84</v>
      </c>
      <c r="S33" s="46" t="s">
        <v>96</v>
      </c>
      <c r="T33" s="46" t="s">
        <v>151</v>
      </c>
      <c r="U33" s="46" t="s">
        <v>152</v>
      </c>
      <c r="V33" s="46" t="s">
        <v>32</v>
      </c>
      <c r="W33" s="46" t="s">
        <v>92</v>
      </c>
      <c r="X33" s="46" t="s">
        <v>85</v>
      </c>
      <c r="Y33" s="46" t="s">
        <v>86</v>
      </c>
      <c r="Z33" s="46" t="s">
        <v>94</v>
      </c>
      <c r="AA33" s="46" t="s">
        <v>95</v>
      </c>
      <c r="AB33" s="46">
        <v>198716819.59999999</v>
      </c>
      <c r="AC33" s="46">
        <v>481035076.01999998</v>
      </c>
      <c r="AD33" s="46">
        <v>562341617.16999996</v>
      </c>
      <c r="AE33" s="46">
        <v>763925348.92999995</v>
      </c>
      <c r="AF33" s="46">
        <v>872070302.08000004</v>
      </c>
      <c r="AG33" s="46">
        <v>1116857118.77</v>
      </c>
      <c r="AH33" s="46">
        <v>1432689345.78</v>
      </c>
      <c r="AI33" s="46" t="s">
        <v>93</v>
      </c>
      <c r="AJ33" s="46">
        <v>0</v>
      </c>
      <c r="AK33" s="46">
        <v>357119163.42000002</v>
      </c>
      <c r="AL33" s="46">
        <v>671887323.96000004</v>
      </c>
      <c r="AM33" s="46">
        <v>1004427286.45</v>
      </c>
      <c r="AN33" s="46">
        <v>1713768152.51</v>
      </c>
      <c r="AO33" s="46" t="s">
        <v>176</v>
      </c>
      <c r="AP33" s="46" t="s">
        <v>63</v>
      </c>
      <c r="AQ33" s="46"/>
      <c r="AR33" s="46" t="s">
        <v>153</v>
      </c>
    </row>
    <row r="34" spans="1:44" x14ac:dyDescent="0.2">
      <c r="A34" s="46" t="s">
        <v>77</v>
      </c>
      <c r="B34" s="46" t="s">
        <v>84</v>
      </c>
      <c r="C34" s="46" t="s">
        <v>85</v>
      </c>
      <c r="D34" s="46" t="s">
        <v>86</v>
      </c>
      <c r="E34" s="46" t="s">
        <v>87</v>
      </c>
      <c r="F34" s="46" t="s">
        <v>78</v>
      </c>
      <c r="G34" s="46" t="s">
        <v>88</v>
      </c>
      <c r="H34" s="46" t="s">
        <v>62</v>
      </c>
      <c r="I34" s="46" t="s">
        <v>89</v>
      </c>
      <c r="J34" s="46" t="s">
        <v>90</v>
      </c>
      <c r="K34" s="46" t="s">
        <v>47</v>
      </c>
      <c r="L34" s="46" t="s">
        <v>62</v>
      </c>
      <c r="M34" s="46" t="s">
        <v>192</v>
      </c>
      <c r="N34" s="46" t="s">
        <v>193</v>
      </c>
      <c r="O34" s="46" t="s">
        <v>63</v>
      </c>
      <c r="P34" s="46" t="s">
        <v>91</v>
      </c>
      <c r="Q34" s="46" t="s">
        <v>92</v>
      </c>
      <c r="R34" s="46" t="s">
        <v>84</v>
      </c>
      <c r="S34" s="46" t="s">
        <v>96</v>
      </c>
      <c r="T34" s="46" t="s">
        <v>151</v>
      </c>
      <c r="U34" s="46" t="s">
        <v>152</v>
      </c>
      <c r="V34" s="46" t="s">
        <v>115</v>
      </c>
      <c r="W34" s="46" t="s">
        <v>92</v>
      </c>
      <c r="X34" s="46" t="s">
        <v>85</v>
      </c>
      <c r="Y34" s="46" t="s">
        <v>86</v>
      </c>
      <c r="Z34" s="46" t="s">
        <v>94</v>
      </c>
      <c r="AA34" s="46" t="s">
        <v>95</v>
      </c>
      <c r="AB34" s="46">
        <v>1664836189.6400001</v>
      </c>
      <c r="AC34" s="46">
        <v>3752623688.1100001</v>
      </c>
      <c r="AD34" s="46">
        <v>4616939340.6899996</v>
      </c>
      <c r="AE34" s="46">
        <v>6627522850.1499996</v>
      </c>
      <c r="AF34" s="46">
        <v>7480331478.3999996</v>
      </c>
      <c r="AG34" s="46">
        <v>9274599418.0499992</v>
      </c>
      <c r="AH34" s="46">
        <v>10425220679.719999</v>
      </c>
      <c r="AI34" s="46" t="s">
        <v>93</v>
      </c>
      <c r="AJ34" s="46">
        <v>0</v>
      </c>
      <c r="AK34" s="46">
        <v>2603086958.4000001</v>
      </c>
      <c r="AL34" s="46">
        <v>5830593250.6099997</v>
      </c>
      <c r="AM34" s="46">
        <v>8444093363.0299997</v>
      </c>
      <c r="AN34" s="46">
        <v>11607666515.35</v>
      </c>
      <c r="AO34" s="46" t="s">
        <v>194</v>
      </c>
      <c r="AP34" s="46" t="s">
        <v>63</v>
      </c>
      <c r="AQ34" s="46"/>
      <c r="AR34" s="46"/>
    </row>
    <row r="35" spans="1:44" x14ac:dyDescent="0.2">
      <c r="A35" s="46" t="s">
        <v>77</v>
      </c>
      <c r="B35" s="46" t="s">
        <v>84</v>
      </c>
      <c r="C35" s="46" t="s">
        <v>85</v>
      </c>
      <c r="D35" s="46" t="s">
        <v>86</v>
      </c>
      <c r="E35" s="46" t="s">
        <v>87</v>
      </c>
      <c r="F35" s="46" t="s">
        <v>78</v>
      </c>
      <c r="G35" s="46" t="s">
        <v>88</v>
      </c>
      <c r="H35" s="46" t="s">
        <v>62</v>
      </c>
      <c r="I35" s="46" t="s">
        <v>89</v>
      </c>
      <c r="J35" s="46" t="s">
        <v>90</v>
      </c>
      <c r="K35" s="46" t="s">
        <v>47</v>
      </c>
      <c r="L35" s="46" t="s">
        <v>62</v>
      </c>
      <c r="M35" s="46" t="s">
        <v>195</v>
      </c>
      <c r="N35" s="46" t="s">
        <v>196</v>
      </c>
      <c r="O35" s="46" t="s">
        <v>177</v>
      </c>
      <c r="P35" s="46" t="s">
        <v>91</v>
      </c>
      <c r="Q35" s="46" t="s">
        <v>92</v>
      </c>
      <c r="R35" s="46" t="s">
        <v>84</v>
      </c>
      <c r="S35" s="46" t="s">
        <v>96</v>
      </c>
      <c r="T35" s="46" t="s">
        <v>151</v>
      </c>
      <c r="U35" s="46" t="s">
        <v>152</v>
      </c>
      <c r="V35" s="46" t="s">
        <v>115</v>
      </c>
      <c r="W35" s="46" t="s">
        <v>92</v>
      </c>
      <c r="X35" s="46" t="s">
        <v>85</v>
      </c>
      <c r="Y35" s="46" t="s">
        <v>86</v>
      </c>
      <c r="Z35" s="46" t="s">
        <v>94</v>
      </c>
      <c r="AA35" s="46" t="s">
        <v>95</v>
      </c>
      <c r="AB35" s="46">
        <v>20169198.059999999</v>
      </c>
      <c r="AC35" s="46">
        <v>223299915.38999999</v>
      </c>
      <c r="AD35" s="46">
        <v>225896999.02000001</v>
      </c>
      <c r="AE35" s="46">
        <v>241259730.50999999</v>
      </c>
      <c r="AF35" s="46">
        <v>243887707.06</v>
      </c>
      <c r="AG35" s="46">
        <v>255536766.63</v>
      </c>
      <c r="AH35" s="46">
        <v>278209154.76999998</v>
      </c>
      <c r="AI35" s="46" t="s">
        <v>93</v>
      </c>
      <c r="AJ35" s="46">
        <v>0</v>
      </c>
      <c r="AK35" s="46">
        <v>26157642.039999999</v>
      </c>
      <c r="AL35" s="46">
        <v>236862665.69</v>
      </c>
      <c r="AM35" s="46">
        <v>252169274.65000001</v>
      </c>
      <c r="AN35" s="46">
        <v>290930701.20999998</v>
      </c>
      <c r="AO35" s="46" t="s">
        <v>197</v>
      </c>
      <c r="AP35" s="46" t="s">
        <v>63</v>
      </c>
      <c r="AQ35" s="46"/>
      <c r="AR35" s="46" t="s">
        <v>178</v>
      </c>
    </row>
    <row r="36" spans="1:44" x14ac:dyDescent="0.2">
      <c r="A36" s="46" t="s">
        <v>77</v>
      </c>
      <c r="B36" s="46" t="s">
        <v>84</v>
      </c>
      <c r="C36" s="46" t="s">
        <v>85</v>
      </c>
      <c r="D36" s="46" t="s">
        <v>86</v>
      </c>
      <c r="E36" s="46" t="s">
        <v>87</v>
      </c>
      <c r="F36" s="46" t="s">
        <v>78</v>
      </c>
      <c r="G36" s="46" t="s">
        <v>88</v>
      </c>
      <c r="H36" s="46" t="s">
        <v>62</v>
      </c>
      <c r="I36" s="46" t="s">
        <v>89</v>
      </c>
      <c r="J36" s="46" t="s">
        <v>90</v>
      </c>
      <c r="K36" s="46" t="s">
        <v>47</v>
      </c>
      <c r="L36" s="46" t="s">
        <v>62</v>
      </c>
      <c r="M36" s="46" t="s">
        <v>195</v>
      </c>
      <c r="N36" s="46" t="s">
        <v>196</v>
      </c>
      <c r="O36" s="46" t="s">
        <v>180</v>
      </c>
      <c r="P36" s="46" t="s">
        <v>91</v>
      </c>
      <c r="Q36" s="46" t="s">
        <v>92</v>
      </c>
      <c r="R36" s="46" t="s">
        <v>84</v>
      </c>
      <c r="S36" s="46" t="s">
        <v>96</v>
      </c>
      <c r="T36" s="46" t="s">
        <v>151</v>
      </c>
      <c r="U36" s="46" t="s">
        <v>152</v>
      </c>
      <c r="V36" s="46" t="s">
        <v>115</v>
      </c>
      <c r="W36" s="46" t="s">
        <v>92</v>
      </c>
      <c r="X36" s="46" t="s">
        <v>85</v>
      </c>
      <c r="Y36" s="46" t="s">
        <v>86</v>
      </c>
      <c r="Z36" s="46" t="s">
        <v>94</v>
      </c>
      <c r="AA36" s="46" t="s">
        <v>95</v>
      </c>
      <c r="AB36" s="46">
        <v>97447077.400000006</v>
      </c>
      <c r="AC36" s="46">
        <v>212853821.16</v>
      </c>
      <c r="AD36" s="46">
        <v>250399414.77000001</v>
      </c>
      <c r="AE36" s="46">
        <v>366155283.85000002</v>
      </c>
      <c r="AF36" s="46">
        <v>420143687.10000002</v>
      </c>
      <c r="AG36" s="46">
        <v>586009876.33000004</v>
      </c>
      <c r="AH36" s="46">
        <v>662506462.10000002</v>
      </c>
      <c r="AI36" s="46" t="s">
        <v>93</v>
      </c>
      <c r="AJ36" s="46">
        <v>0</v>
      </c>
      <c r="AK36" s="46">
        <v>172322128.81999999</v>
      </c>
      <c r="AL36" s="46">
        <v>329842336.31999999</v>
      </c>
      <c r="AM36" s="46">
        <v>533482637.79000002</v>
      </c>
      <c r="AN36" s="46">
        <v>751623930.34000003</v>
      </c>
      <c r="AO36" s="46" t="s">
        <v>197</v>
      </c>
      <c r="AP36" s="46" t="s">
        <v>63</v>
      </c>
      <c r="AQ36" s="46"/>
      <c r="AR36" s="46" t="s">
        <v>181</v>
      </c>
    </row>
    <row r="37" spans="1:44" x14ac:dyDescent="0.2">
      <c r="A37" s="46" t="s">
        <v>77</v>
      </c>
      <c r="B37" s="46" t="s">
        <v>84</v>
      </c>
      <c r="C37" s="46" t="s">
        <v>85</v>
      </c>
      <c r="D37" s="46" t="s">
        <v>86</v>
      </c>
      <c r="E37" s="46" t="s">
        <v>87</v>
      </c>
      <c r="F37" s="46" t="s">
        <v>78</v>
      </c>
      <c r="G37" s="46" t="s">
        <v>88</v>
      </c>
      <c r="H37" s="46" t="s">
        <v>62</v>
      </c>
      <c r="I37" s="46" t="s">
        <v>89</v>
      </c>
      <c r="J37" s="46" t="s">
        <v>90</v>
      </c>
      <c r="K37" s="46" t="s">
        <v>47</v>
      </c>
      <c r="L37" s="46" t="s">
        <v>62</v>
      </c>
      <c r="M37" s="46" t="s">
        <v>195</v>
      </c>
      <c r="N37" s="46" t="s">
        <v>196</v>
      </c>
      <c r="O37" s="46" t="s">
        <v>183</v>
      </c>
      <c r="P37" s="46" t="s">
        <v>91</v>
      </c>
      <c r="Q37" s="46" t="s">
        <v>92</v>
      </c>
      <c r="R37" s="46" t="s">
        <v>84</v>
      </c>
      <c r="S37" s="46" t="s">
        <v>96</v>
      </c>
      <c r="T37" s="46" t="s">
        <v>151</v>
      </c>
      <c r="U37" s="46" t="s">
        <v>152</v>
      </c>
      <c r="V37" s="46" t="s">
        <v>115</v>
      </c>
      <c r="W37" s="46" t="s">
        <v>92</v>
      </c>
      <c r="X37" s="46" t="s">
        <v>85</v>
      </c>
      <c r="Y37" s="46" t="s">
        <v>86</v>
      </c>
      <c r="Z37" s="46" t="s">
        <v>94</v>
      </c>
      <c r="AA37" s="46" t="s">
        <v>95</v>
      </c>
      <c r="AB37" s="46">
        <v>930088465.55999994</v>
      </c>
      <c r="AC37" s="46">
        <v>1873308280.9400001</v>
      </c>
      <c r="AD37" s="46">
        <v>2363763083.8400002</v>
      </c>
      <c r="AE37" s="46">
        <v>3300484862.3499999</v>
      </c>
      <c r="AF37" s="46">
        <v>3769190791.52</v>
      </c>
      <c r="AG37" s="46">
        <v>4699502474.3900003</v>
      </c>
      <c r="AH37" s="46">
        <v>5170949053.8900003</v>
      </c>
      <c r="AI37" s="46" t="s">
        <v>93</v>
      </c>
      <c r="AJ37" s="46">
        <v>0</v>
      </c>
      <c r="AK37" s="46">
        <v>1404510224.6500001</v>
      </c>
      <c r="AL37" s="46">
        <v>2834633332.4200001</v>
      </c>
      <c r="AM37" s="46">
        <v>4241144698.7399998</v>
      </c>
      <c r="AN37" s="46">
        <v>5645494693.0500002</v>
      </c>
      <c r="AO37" s="46" t="s">
        <v>197</v>
      </c>
      <c r="AP37" s="46" t="s">
        <v>63</v>
      </c>
      <c r="AQ37" s="46"/>
      <c r="AR37" s="46" t="s">
        <v>184</v>
      </c>
    </row>
    <row r="38" spans="1:44" x14ac:dyDescent="0.2">
      <c r="A38" s="46" t="s">
        <v>77</v>
      </c>
      <c r="B38" s="46" t="s">
        <v>84</v>
      </c>
      <c r="C38" s="46" t="s">
        <v>85</v>
      </c>
      <c r="D38" s="46" t="s">
        <v>86</v>
      </c>
      <c r="E38" s="46" t="s">
        <v>87</v>
      </c>
      <c r="F38" s="46" t="s">
        <v>78</v>
      </c>
      <c r="G38" s="46" t="s">
        <v>88</v>
      </c>
      <c r="H38" s="46" t="s">
        <v>62</v>
      </c>
      <c r="I38" s="46" t="s">
        <v>89</v>
      </c>
      <c r="J38" s="46" t="s">
        <v>90</v>
      </c>
      <c r="K38" s="46" t="s">
        <v>47</v>
      </c>
      <c r="L38" s="46" t="s">
        <v>62</v>
      </c>
      <c r="M38" s="46" t="s">
        <v>195</v>
      </c>
      <c r="N38" s="46" t="s">
        <v>196</v>
      </c>
      <c r="O38" s="46" t="s">
        <v>186</v>
      </c>
      <c r="P38" s="46" t="s">
        <v>91</v>
      </c>
      <c r="Q38" s="46" t="s">
        <v>92</v>
      </c>
      <c r="R38" s="46" t="s">
        <v>84</v>
      </c>
      <c r="S38" s="46" t="s">
        <v>96</v>
      </c>
      <c r="T38" s="46" t="s">
        <v>151</v>
      </c>
      <c r="U38" s="46" t="s">
        <v>152</v>
      </c>
      <c r="V38" s="46" t="s">
        <v>115</v>
      </c>
      <c r="W38" s="46" t="s">
        <v>92</v>
      </c>
      <c r="X38" s="46" t="s">
        <v>85</v>
      </c>
      <c r="Y38" s="46" t="s">
        <v>86</v>
      </c>
      <c r="Z38" s="46" t="s">
        <v>94</v>
      </c>
      <c r="AA38" s="46" t="s">
        <v>95</v>
      </c>
      <c r="AB38" s="46">
        <v>216646596.53</v>
      </c>
      <c r="AC38" s="46">
        <v>471737003.66000003</v>
      </c>
      <c r="AD38" s="46">
        <v>643994583.50999999</v>
      </c>
      <c r="AE38" s="46">
        <v>1019058840.84</v>
      </c>
      <c r="AF38" s="46">
        <v>1159486760.01</v>
      </c>
      <c r="AG38" s="46">
        <v>1436616868.49</v>
      </c>
      <c r="AH38" s="46">
        <v>1592640889.3800001</v>
      </c>
      <c r="AI38" s="46" t="s">
        <v>93</v>
      </c>
      <c r="AJ38" s="46">
        <v>0</v>
      </c>
      <c r="AK38" s="46">
        <v>335353784.00999999</v>
      </c>
      <c r="AL38" s="46">
        <v>892608991.62</v>
      </c>
      <c r="AM38" s="46">
        <v>1311773836.47</v>
      </c>
      <c r="AN38" s="46">
        <v>1831342962.5699999</v>
      </c>
      <c r="AO38" s="46" t="s">
        <v>197</v>
      </c>
      <c r="AP38" s="46" t="s">
        <v>63</v>
      </c>
      <c r="AQ38" s="46"/>
      <c r="AR38" s="46" t="s">
        <v>187</v>
      </c>
    </row>
    <row r="39" spans="1:44" x14ac:dyDescent="0.2">
      <c r="A39" s="46" t="s">
        <v>77</v>
      </c>
      <c r="B39" s="46" t="s">
        <v>84</v>
      </c>
      <c r="C39" s="46" t="s">
        <v>85</v>
      </c>
      <c r="D39" s="46" t="s">
        <v>86</v>
      </c>
      <c r="E39" s="46" t="s">
        <v>87</v>
      </c>
      <c r="F39" s="46" t="s">
        <v>78</v>
      </c>
      <c r="G39" s="46" t="s">
        <v>88</v>
      </c>
      <c r="H39" s="46" t="s">
        <v>62</v>
      </c>
      <c r="I39" s="46" t="s">
        <v>89</v>
      </c>
      <c r="J39" s="46" t="s">
        <v>90</v>
      </c>
      <c r="K39" s="46" t="s">
        <v>47</v>
      </c>
      <c r="L39" s="46" t="s">
        <v>62</v>
      </c>
      <c r="M39" s="46" t="s">
        <v>195</v>
      </c>
      <c r="N39" s="46" t="s">
        <v>196</v>
      </c>
      <c r="O39" s="46" t="s">
        <v>189</v>
      </c>
      <c r="P39" s="46" t="s">
        <v>91</v>
      </c>
      <c r="Q39" s="46" t="s">
        <v>92</v>
      </c>
      <c r="R39" s="46" t="s">
        <v>84</v>
      </c>
      <c r="S39" s="46" t="s">
        <v>96</v>
      </c>
      <c r="T39" s="46" t="s">
        <v>151</v>
      </c>
      <c r="U39" s="46" t="s">
        <v>152</v>
      </c>
      <c r="V39" s="46" t="s">
        <v>115</v>
      </c>
      <c r="W39" s="46" t="s">
        <v>92</v>
      </c>
      <c r="X39" s="46" t="s">
        <v>85</v>
      </c>
      <c r="Y39" s="46" t="s">
        <v>86</v>
      </c>
      <c r="Z39" s="46" t="s">
        <v>94</v>
      </c>
      <c r="AA39" s="46" t="s">
        <v>95</v>
      </c>
      <c r="AB39" s="46">
        <v>201768032.49000001</v>
      </c>
      <c r="AC39" s="46">
        <v>490389590.94</v>
      </c>
      <c r="AD39" s="46">
        <v>570543642.38</v>
      </c>
      <c r="AE39" s="46">
        <v>936638783.66999996</v>
      </c>
      <c r="AF39" s="46">
        <v>1015552230.63</v>
      </c>
      <c r="AG39" s="46">
        <v>1180076313.4400001</v>
      </c>
      <c r="AH39" s="46">
        <v>1288225773.8</v>
      </c>
      <c r="AI39" s="46" t="s">
        <v>93</v>
      </c>
      <c r="AJ39" s="46">
        <v>0</v>
      </c>
      <c r="AK39" s="46">
        <v>307624015.45999998</v>
      </c>
      <c r="AL39" s="46">
        <v>864758600.60000002</v>
      </c>
      <c r="AM39" s="46">
        <v>1101095628.9300001</v>
      </c>
      <c r="AN39" s="46">
        <v>1374506075.6700001</v>
      </c>
      <c r="AO39" s="46" t="s">
        <v>197</v>
      </c>
      <c r="AP39" s="46" t="s">
        <v>63</v>
      </c>
      <c r="AQ39" s="46"/>
      <c r="AR39" s="46" t="s">
        <v>190</v>
      </c>
    </row>
    <row r="40" spans="1:44" x14ac:dyDescent="0.2">
      <c r="A40" s="46" t="s">
        <v>77</v>
      </c>
      <c r="B40" s="46" t="s">
        <v>84</v>
      </c>
      <c r="C40" s="46" t="s">
        <v>85</v>
      </c>
      <c r="D40" s="46" t="s">
        <v>86</v>
      </c>
      <c r="E40" s="46" t="s">
        <v>87</v>
      </c>
      <c r="F40" s="46" t="s">
        <v>78</v>
      </c>
      <c r="G40" s="46" t="s">
        <v>88</v>
      </c>
      <c r="H40" s="46" t="s">
        <v>62</v>
      </c>
      <c r="I40" s="46" t="s">
        <v>89</v>
      </c>
      <c r="J40" s="46" t="s">
        <v>90</v>
      </c>
      <c r="K40" s="46" t="s">
        <v>47</v>
      </c>
      <c r="L40" s="46" t="s">
        <v>62</v>
      </c>
      <c r="M40" s="46" t="s">
        <v>195</v>
      </c>
      <c r="N40" s="46" t="s">
        <v>196</v>
      </c>
      <c r="O40" s="46" t="s">
        <v>150</v>
      </c>
      <c r="P40" s="46" t="s">
        <v>91</v>
      </c>
      <c r="Q40" s="46" t="s">
        <v>92</v>
      </c>
      <c r="R40" s="46" t="s">
        <v>84</v>
      </c>
      <c r="S40" s="46" t="s">
        <v>96</v>
      </c>
      <c r="T40" s="46" t="s">
        <v>151</v>
      </c>
      <c r="U40" s="46" t="s">
        <v>152</v>
      </c>
      <c r="V40" s="46" t="s">
        <v>115</v>
      </c>
      <c r="W40" s="46" t="s">
        <v>92</v>
      </c>
      <c r="X40" s="46" t="s">
        <v>85</v>
      </c>
      <c r="Y40" s="46" t="s">
        <v>86</v>
      </c>
      <c r="Z40" s="46" t="s">
        <v>94</v>
      </c>
      <c r="AA40" s="46" t="s">
        <v>95</v>
      </c>
      <c r="AB40" s="46">
        <v>198716819.59999999</v>
      </c>
      <c r="AC40" s="46">
        <v>481035076.01999998</v>
      </c>
      <c r="AD40" s="46">
        <v>562341617.16999996</v>
      </c>
      <c r="AE40" s="46">
        <v>763925348.92999995</v>
      </c>
      <c r="AF40" s="46">
        <v>872070302.08000004</v>
      </c>
      <c r="AG40" s="46">
        <v>1116857118.77</v>
      </c>
      <c r="AH40" s="46">
        <v>1432689345.78</v>
      </c>
      <c r="AI40" s="46" t="s">
        <v>93</v>
      </c>
      <c r="AJ40" s="46">
        <v>0</v>
      </c>
      <c r="AK40" s="46">
        <v>357119163.42000002</v>
      </c>
      <c r="AL40" s="46">
        <v>671887323.96000004</v>
      </c>
      <c r="AM40" s="46">
        <v>1004427286.45</v>
      </c>
      <c r="AN40" s="46">
        <v>1765440054.78</v>
      </c>
      <c r="AO40" s="46" t="s">
        <v>197</v>
      </c>
      <c r="AP40" s="46" t="s">
        <v>63</v>
      </c>
      <c r="AQ40" s="46"/>
      <c r="AR40" s="46" t="s">
        <v>153</v>
      </c>
    </row>
    <row r="41" spans="1:44" x14ac:dyDescent="0.2">
      <c r="A41" s="46" t="s">
        <v>77</v>
      </c>
      <c r="B41" s="46" t="s">
        <v>84</v>
      </c>
      <c r="C41" s="46" t="s">
        <v>85</v>
      </c>
      <c r="D41" s="46" t="s">
        <v>86</v>
      </c>
      <c r="E41" s="46" t="s">
        <v>87</v>
      </c>
      <c r="F41" s="46" t="s">
        <v>78</v>
      </c>
      <c r="G41" s="46" t="s">
        <v>88</v>
      </c>
      <c r="H41" s="46" t="s">
        <v>62</v>
      </c>
      <c r="I41" s="46" t="s">
        <v>89</v>
      </c>
      <c r="J41" s="46" t="s">
        <v>90</v>
      </c>
      <c r="K41" s="46" t="s">
        <v>47</v>
      </c>
      <c r="L41" s="46" t="s">
        <v>62</v>
      </c>
      <c r="M41" s="46" t="s">
        <v>195</v>
      </c>
      <c r="N41" s="46" t="s">
        <v>196</v>
      </c>
      <c r="O41" s="46" t="s">
        <v>155</v>
      </c>
      <c r="P41" s="46" t="s">
        <v>91</v>
      </c>
      <c r="Q41" s="46" t="s">
        <v>92</v>
      </c>
      <c r="R41" s="46" t="s">
        <v>84</v>
      </c>
      <c r="S41" s="46" t="s">
        <v>96</v>
      </c>
      <c r="T41" s="46" t="s">
        <v>151</v>
      </c>
      <c r="U41" s="46" t="s">
        <v>152</v>
      </c>
      <c r="V41" s="46" t="s">
        <v>115</v>
      </c>
      <c r="W41" s="46" t="s">
        <v>92</v>
      </c>
      <c r="X41" s="46" t="s">
        <v>85</v>
      </c>
      <c r="Y41" s="46" t="s">
        <v>86</v>
      </c>
      <c r="Z41" s="46" t="s">
        <v>94</v>
      </c>
      <c r="AA41" s="46" t="s">
        <v>95</v>
      </c>
      <c r="AB41" s="46">
        <v>81117.960000000006</v>
      </c>
      <c r="AC41" s="46">
        <v>1708264.25</v>
      </c>
      <c r="AD41" s="46">
        <v>1722868.97</v>
      </c>
      <c r="AE41" s="46">
        <v>2221389.46</v>
      </c>
      <c r="AF41" s="46">
        <v>2874825.46</v>
      </c>
      <c r="AG41" s="46">
        <v>2959992.27</v>
      </c>
      <c r="AH41" s="46">
        <v>3776741.97</v>
      </c>
      <c r="AI41" s="46" t="s">
        <v>93</v>
      </c>
      <c r="AJ41" s="46">
        <v>0</v>
      </c>
      <c r="AK41" s="46">
        <v>142007.96</v>
      </c>
      <c r="AL41" s="46">
        <v>2102066.46</v>
      </c>
      <c r="AM41" s="46">
        <v>2958839.37</v>
      </c>
      <c r="AN41" s="46">
        <v>4162815.12</v>
      </c>
      <c r="AO41" s="46" t="s">
        <v>197</v>
      </c>
      <c r="AP41" s="46" t="s">
        <v>63</v>
      </c>
      <c r="AQ41" s="46"/>
      <c r="AR41" s="46" t="s">
        <v>156</v>
      </c>
    </row>
    <row r="42" spans="1:44" x14ac:dyDescent="0.2">
      <c r="A42" s="46" t="s">
        <v>77</v>
      </c>
      <c r="B42" s="46" t="s">
        <v>84</v>
      </c>
      <c r="C42" s="46" t="s">
        <v>85</v>
      </c>
      <c r="D42" s="46" t="s">
        <v>86</v>
      </c>
      <c r="E42" s="46" t="s">
        <v>87</v>
      </c>
      <c r="F42" s="46" t="s">
        <v>78</v>
      </c>
      <c r="G42" s="46" t="s">
        <v>88</v>
      </c>
      <c r="H42" s="46" t="s">
        <v>62</v>
      </c>
      <c r="I42" s="46" t="s">
        <v>89</v>
      </c>
      <c r="J42" s="46" t="s">
        <v>90</v>
      </c>
      <c r="K42" s="46" t="s">
        <v>47</v>
      </c>
      <c r="L42" s="46" t="s">
        <v>62</v>
      </c>
      <c r="M42" s="46" t="s">
        <v>195</v>
      </c>
      <c r="N42" s="46" t="s">
        <v>196</v>
      </c>
      <c r="O42" s="46" t="s">
        <v>158</v>
      </c>
      <c r="P42" s="46" t="s">
        <v>91</v>
      </c>
      <c r="Q42" s="46" t="s">
        <v>92</v>
      </c>
      <c r="R42" s="46" t="s">
        <v>84</v>
      </c>
      <c r="S42" s="46" t="s">
        <v>96</v>
      </c>
      <c r="T42" s="46" t="s">
        <v>151</v>
      </c>
      <c r="U42" s="46" t="s">
        <v>152</v>
      </c>
      <c r="V42" s="46" t="s">
        <v>115</v>
      </c>
      <c r="W42" s="46" t="s">
        <v>92</v>
      </c>
      <c r="X42" s="46" t="s">
        <v>85</v>
      </c>
      <c r="Y42" s="46" t="s">
        <v>86</v>
      </c>
      <c r="Z42" s="46" t="s">
        <v>94</v>
      </c>
      <c r="AA42" s="46" t="s">
        <v>95</v>
      </c>
      <c r="AB42" s="46">
        <v>2796664.37</v>
      </c>
      <c r="AC42" s="46">
        <v>4628723.1399999997</v>
      </c>
      <c r="AD42" s="46">
        <v>5125547.4800000004</v>
      </c>
      <c r="AE42" s="46">
        <v>7754337.4400000004</v>
      </c>
      <c r="AF42" s="46">
        <v>13388343.130000001</v>
      </c>
      <c r="AG42" s="46">
        <v>21078887.940000001</v>
      </c>
      <c r="AH42" s="46">
        <v>28382539.809999999</v>
      </c>
      <c r="AI42" s="46" t="s">
        <v>93</v>
      </c>
      <c r="AJ42" s="46">
        <v>0</v>
      </c>
      <c r="AK42" s="46">
        <v>3750252.9</v>
      </c>
      <c r="AL42" s="46">
        <v>6893228.7599999998</v>
      </c>
      <c r="AM42" s="46">
        <v>18078637.120000001</v>
      </c>
      <c r="AN42" s="46">
        <v>32758558.73</v>
      </c>
      <c r="AO42" s="46" t="s">
        <v>197</v>
      </c>
      <c r="AP42" s="46" t="s">
        <v>63</v>
      </c>
      <c r="AQ42" s="46"/>
      <c r="AR42" s="46" t="s">
        <v>159</v>
      </c>
    </row>
    <row r="43" spans="1:44" x14ac:dyDescent="0.2">
      <c r="A43" s="46" t="s">
        <v>77</v>
      </c>
      <c r="B43" s="46" t="s">
        <v>84</v>
      </c>
      <c r="C43" s="46" t="s">
        <v>85</v>
      </c>
      <c r="D43" s="46" t="s">
        <v>86</v>
      </c>
      <c r="E43" s="46" t="s">
        <v>87</v>
      </c>
      <c r="F43" s="46" t="s">
        <v>78</v>
      </c>
      <c r="G43" s="46" t="s">
        <v>88</v>
      </c>
      <c r="H43" s="46" t="s">
        <v>62</v>
      </c>
      <c r="I43" s="46" t="s">
        <v>89</v>
      </c>
      <c r="J43" s="46" t="s">
        <v>90</v>
      </c>
      <c r="K43" s="46" t="s">
        <v>47</v>
      </c>
      <c r="L43" s="46" t="s">
        <v>62</v>
      </c>
      <c r="M43" s="46" t="s">
        <v>195</v>
      </c>
      <c r="N43" s="46" t="s">
        <v>196</v>
      </c>
      <c r="O43" s="46" t="s">
        <v>161</v>
      </c>
      <c r="P43" s="46" t="s">
        <v>91</v>
      </c>
      <c r="Q43" s="46" t="s">
        <v>92</v>
      </c>
      <c r="R43" s="46" t="s">
        <v>84</v>
      </c>
      <c r="S43" s="46" t="s">
        <v>96</v>
      </c>
      <c r="T43" s="46" t="s">
        <v>151</v>
      </c>
      <c r="U43" s="46" t="s">
        <v>152</v>
      </c>
      <c r="V43" s="46" t="s">
        <v>115</v>
      </c>
      <c r="W43" s="46" t="s">
        <v>92</v>
      </c>
      <c r="X43" s="46" t="s">
        <v>85</v>
      </c>
      <c r="Y43" s="46" t="s">
        <v>86</v>
      </c>
      <c r="Z43" s="46" t="s">
        <v>94</v>
      </c>
      <c r="AA43" s="46" t="s">
        <v>95</v>
      </c>
      <c r="AB43" s="46">
        <v>5711641.7400000002</v>
      </c>
      <c r="AC43" s="46">
        <v>60037132.700000003</v>
      </c>
      <c r="AD43" s="46">
        <v>63763178.450000003</v>
      </c>
      <c r="AE43" s="46">
        <v>69475903.739999995</v>
      </c>
      <c r="AF43" s="46">
        <v>70159103.170000002</v>
      </c>
      <c r="AG43" s="46">
        <v>93313756.349999994</v>
      </c>
      <c r="AH43" s="46">
        <v>96139002.349999994</v>
      </c>
      <c r="AI43" s="46" t="s">
        <v>93</v>
      </c>
      <c r="AJ43" s="46">
        <v>0</v>
      </c>
      <c r="AK43" s="46">
        <v>60034318.700000003</v>
      </c>
      <c r="AL43" s="46">
        <v>65567988.740000002</v>
      </c>
      <c r="AM43" s="46">
        <v>71056738.420000002</v>
      </c>
      <c r="AN43" s="46">
        <v>99871667.650000006</v>
      </c>
      <c r="AO43" s="46" t="s">
        <v>197</v>
      </c>
      <c r="AP43" s="46" t="s">
        <v>63</v>
      </c>
      <c r="AQ43" s="46"/>
      <c r="AR43" s="46" t="s">
        <v>162</v>
      </c>
    </row>
    <row r="44" spans="1:44" x14ac:dyDescent="0.2">
      <c r="A44" s="46" t="s">
        <v>77</v>
      </c>
      <c r="B44" s="46" t="s">
        <v>84</v>
      </c>
      <c r="C44" s="46" t="s">
        <v>85</v>
      </c>
      <c r="D44" s="46" t="s">
        <v>86</v>
      </c>
      <c r="E44" s="46" t="s">
        <v>87</v>
      </c>
      <c r="F44" s="46" t="s">
        <v>78</v>
      </c>
      <c r="G44" s="46" t="s">
        <v>88</v>
      </c>
      <c r="H44" s="46" t="s">
        <v>62</v>
      </c>
      <c r="I44" s="46" t="s">
        <v>89</v>
      </c>
      <c r="J44" s="46" t="s">
        <v>90</v>
      </c>
      <c r="K44" s="46" t="s">
        <v>47</v>
      </c>
      <c r="L44" s="46" t="s">
        <v>62</v>
      </c>
      <c r="M44" s="46" t="s">
        <v>195</v>
      </c>
      <c r="N44" s="46" t="s">
        <v>196</v>
      </c>
      <c r="O44" s="46" t="s">
        <v>164</v>
      </c>
      <c r="P44" s="46" t="s">
        <v>91</v>
      </c>
      <c r="Q44" s="46" t="s">
        <v>92</v>
      </c>
      <c r="R44" s="46" t="s">
        <v>84</v>
      </c>
      <c r="S44" s="46" t="s">
        <v>96</v>
      </c>
      <c r="T44" s="46" t="s">
        <v>151</v>
      </c>
      <c r="U44" s="46" t="s">
        <v>152</v>
      </c>
      <c r="V44" s="46" t="s">
        <v>115</v>
      </c>
      <c r="W44" s="46" t="s">
        <v>92</v>
      </c>
      <c r="X44" s="46" t="s">
        <v>85</v>
      </c>
      <c r="Y44" s="46" t="s">
        <v>86</v>
      </c>
      <c r="Z44" s="46" t="s">
        <v>94</v>
      </c>
      <c r="AA44" s="46" t="s">
        <v>95</v>
      </c>
      <c r="AB44" s="46">
        <v>28055.61</v>
      </c>
      <c r="AC44" s="46">
        <v>1829791.44</v>
      </c>
      <c r="AD44" s="46">
        <v>1946830.16</v>
      </c>
      <c r="AE44" s="46">
        <v>3812176.17</v>
      </c>
      <c r="AF44" s="46">
        <v>4025387.97</v>
      </c>
      <c r="AG44" s="46">
        <v>5634062.1299999999</v>
      </c>
      <c r="AH44" s="46">
        <v>12442985.050000001</v>
      </c>
      <c r="AI44" s="46" t="s">
        <v>93</v>
      </c>
      <c r="AJ44" s="46">
        <v>0</v>
      </c>
      <c r="AK44" s="46">
        <v>1439755.87</v>
      </c>
      <c r="AL44" s="46">
        <v>3179204.89</v>
      </c>
      <c r="AM44" s="46">
        <v>5000236.59</v>
      </c>
      <c r="AN44" s="46">
        <v>26305902.699999999</v>
      </c>
      <c r="AO44" s="46" t="s">
        <v>197</v>
      </c>
      <c r="AP44" s="46" t="s">
        <v>63</v>
      </c>
      <c r="AQ44" s="46"/>
      <c r="AR44" s="46" t="s">
        <v>165</v>
      </c>
    </row>
    <row r="45" spans="1:44" x14ac:dyDescent="0.2">
      <c r="A45" s="46" t="s">
        <v>77</v>
      </c>
      <c r="B45" s="46" t="s">
        <v>84</v>
      </c>
      <c r="C45" s="46" t="s">
        <v>85</v>
      </c>
      <c r="D45" s="46" t="s">
        <v>86</v>
      </c>
      <c r="E45" s="46" t="s">
        <v>87</v>
      </c>
      <c r="F45" s="46" t="s">
        <v>78</v>
      </c>
      <c r="G45" s="46" t="s">
        <v>88</v>
      </c>
      <c r="H45" s="46" t="s">
        <v>62</v>
      </c>
      <c r="I45" s="46" t="s">
        <v>89</v>
      </c>
      <c r="J45" s="46" t="s">
        <v>90</v>
      </c>
      <c r="K45" s="46" t="s">
        <v>47</v>
      </c>
      <c r="L45" s="46" t="s">
        <v>62</v>
      </c>
      <c r="M45" s="46" t="s">
        <v>195</v>
      </c>
      <c r="N45" s="46" t="s">
        <v>196</v>
      </c>
      <c r="O45" s="46" t="s">
        <v>93</v>
      </c>
      <c r="P45" s="46" t="s">
        <v>91</v>
      </c>
      <c r="Q45" s="46" t="s">
        <v>92</v>
      </c>
      <c r="R45" s="46" t="s">
        <v>84</v>
      </c>
      <c r="S45" s="46" t="s">
        <v>96</v>
      </c>
      <c r="T45" s="46" t="s">
        <v>151</v>
      </c>
      <c r="U45" s="46" t="s">
        <v>152</v>
      </c>
      <c r="V45" s="46" t="s">
        <v>115</v>
      </c>
      <c r="W45" s="46" t="s">
        <v>92</v>
      </c>
      <c r="X45" s="46" t="s">
        <v>85</v>
      </c>
      <c r="Y45" s="46" t="s">
        <v>86</v>
      </c>
      <c r="Z45" s="46" t="s">
        <v>94</v>
      </c>
      <c r="AA45" s="46" t="s">
        <v>95</v>
      </c>
      <c r="AB45" s="46">
        <v>115715</v>
      </c>
      <c r="AC45" s="46">
        <v>1965330.6</v>
      </c>
      <c r="AD45" s="46">
        <v>2000572</v>
      </c>
      <c r="AE45" s="46">
        <v>2000572</v>
      </c>
      <c r="AF45" s="46">
        <v>2000572</v>
      </c>
      <c r="AG45" s="46">
        <v>2022505</v>
      </c>
      <c r="AH45" s="46">
        <v>3032762</v>
      </c>
      <c r="AI45" s="46" t="s">
        <v>93</v>
      </c>
      <c r="AJ45" s="46">
        <v>0</v>
      </c>
      <c r="AK45" s="46">
        <v>1965330.6</v>
      </c>
      <c r="AL45" s="46">
        <v>2000572</v>
      </c>
      <c r="AM45" s="46">
        <v>2000572</v>
      </c>
      <c r="AN45" s="46">
        <v>3032762</v>
      </c>
      <c r="AO45" s="46" t="s">
        <v>197</v>
      </c>
      <c r="AP45" s="46" t="s">
        <v>63</v>
      </c>
      <c r="AQ45" s="46"/>
      <c r="AR45" s="46" t="s">
        <v>167</v>
      </c>
    </row>
    <row r="46" spans="1:44" x14ac:dyDescent="0.2">
      <c r="A46" s="46" t="s">
        <v>77</v>
      </c>
      <c r="B46" s="46" t="s">
        <v>84</v>
      </c>
      <c r="C46" s="46" t="s">
        <v>85</v>
      </c>
      <c r="D46" s="46" t="s">
        <v>86</v>
      </c>
      <c r="E46" s="46" t="s">
        <v>87</v>
      </c>
      <c r="F46" s="46" t="s">
        <v>78</v>
      </c>
      <c r="G46" s="46" t="s">
        <v>88</v>
      </c>
      <c r="H46" s="46" t="s">
        <v>62</v>
      </c>
      <c r="I46" s="46" t="s">
        <v>89</v>
      </c>
      <c r="J46" s="46" t="s">
        <v>90</v>
      </c>
      <c r="K46" s="46" t="s">
        <v>47</v>
      </c>
      <c r="L46" s="46" t="s">
        <v>62</v>
      </c>
      <c r="M46" s="46" t="s">
        <v>195</v>
      </c>
      <c r="N46" s="46" t="s">
        <v>196</v>
      </c>
      <c r="O46" s="46" t="s">
        <v>169</v>
      </c>
      <c r="P46" s="46" t="s">
        <v>91</v>
      </c>
      <c r="Q46" s="46" t="s">
        <v>92</v>
      </c>
      <c r="R46" s="46" t="s">
        <v>84</v>
      </c>
      <c r="S46" s="46" t="s">
        <v>96</v>
      </c>
      <c r="T46" s="46" t="s">
        <v>151</v>
      </c>
      <c r="U46" s="46" t="s">
        <v>152</v>
      </c>
      <c r="V46" s="46" t="s">
        <v>115</v>
      </c>
      <c r="W46" s="46" t="s">
        <v>92</v>
      </c>
      <c r="X46" s="46" t="s">
        <v>85</v>
      </c>
      <c r="Y46" s="46" t="s">
        <v>86</v>
      </c>
      <c r="Z46" s="46" t="s">
        <v>94</v>
      </c>
      <c r="AA46" s="46" t="s">
        <v>95</v>
      </c>
      <c r="AB46" s="46">
        <v>0</v>
      </c>
      <c r="AC46" s="46">
        <v>90973</v>
      </c>
      <c r="AD46" s="46">
        <v>109373</v>
      </c>
      <c r="AE46" s="46">
        <v>109373</v>
      </c>
      <c r="AF46" s="46">
        <v>109373</v>
      </c>
      <c r="AG46" s="46">
        <v>109373</v>
      </c>
      <c r="AH46" s="46">
        <v>109373</v>
      </c>
      <c r="AI46" s="46" t="s">
        <v>93</v>
      </c>
      <c r="AJ46" s="46">
        <v>0</v>
      </c>
      <c r="AK46" s="46">
        <v>0</v>
      </c>
      <c r="AL46" s="46">
        <v>109373</v>
      </c>
      <c r="AM46" s="46">
        <v>109373</v>
      </c>
      <c r="AN46" s="46">
        <v>109373</v>
      </c>
      <c r="AO46" s="46" t="s">
        <v>197</v>
      </c>
      <c r="AP46" s="46" t="s">
        <v>63</v>
      </c>
      <c r="AQ46" s="46"/>
      <c r="AR46" s="46" t="s">
        <v>170</v>
      </c>
    </row>
    <row r="47" spans="1:44" x14ac:dyDescent="0.2">
      <c r="A47" s="46" t="s">
        <v>77</v>
      </c>
      <c r="B47" s="46" t="s">
        <v>84</v>
      </c>
      <c r="C47" s="46" t="s">
        <v>85</v>
      </c>
      <c r="D47" s="46" t="s">
        <v>86</v>
      </c>
      <c r="E47" s="46" t="s">
        <v>87</v>
      </c>
      <c r="F47" s="46" t="s">
        <v>78</v>
      </c>
      <c r="G47" s="46" t="s">
        <v>88</v>
      </c>
      <c r="H47" s="46" t="s">
        <v>62</v>
      </c>
      <c r="I47" s="46" t="s">
        <v>89</v>
      </c>
      <c r="J47" s="46" t="s">
        <v>90</v>
      </c>
      <c r="K47" s="46" t="s">
        <v>47</v>
      </c>
      <c r="L47" s="46" t="s">
        <v>62</v>
      </c>
      <c r="M47" s="46" t="s">
        <v>198</v>
      </c>
      <c r="N47" s="46" t="s">
        <v>199</v>
      </c>
      <c r="O47" s="46" t="s">
        <v>63</v>
      </c>
      <c r="P47" s="46" t="s">
        <v>91</v>
      </c>
      <c r="Q47" s="46" t="s">
        <v>92</v>
      </c>
      <c r="R47" s="46" t="s">
        <v>84</v>
      </c>
      <c r="S47" s="46" t="s">
        <v>96</v>
      </c>
      <c r="T47" s="46" t="s">
        <v>151</v>
      </c>
      <c r="U47" s="46" t="s">
        <v>152</v>
      </c>
      <c r="V47" s="46" t="s">
        <v>115</v>
      </c>
      <c r="W47" s="46" t="s">
        <v>92</v>
      </c>
      <c r="X47" s="46" t="s">
        <v>85</v>
      </c>
      <c r="Y47" s="46" t="s">
        <v>86</v>
      </c>
      <c r="Z47" s="46" t="s">
        <v>94</v>
      </c>
      <c r="AA47" s="46" t="s">
        <v>95</v>
      </c>
      <c r="AB47" s="46">
        <v>1673569384.3199999</v>
      </c>
      <c r="AC47" s="46">
        <v>3822883903.2399998</v>
      </c>
      <c r="AD47" s="46">
        <v>4691607710.75</v>
      </c>
      <c r="AE47" s="46">
        <v>6712896601.96</v>
      </c>
      <c r="AF47" s="46">
        <v>7572889083.1300001</v>
      </c>
      <c r="AG47" s="46">
        <v>9399717994.7399998</v>
      </c>
      <c r="AH47" s="46">
        <v>10569104083.9</v>
      </c>
      <c r="AI47" s="46" t="s">
        <v>93</v>
      </c>
      <c r="AJ47" s="46">
        <v>0</v>
      </c>
      <c r="AK47" s="46">
        <v>2670418624.4299998</v>
      </c>
      <c r="AL47" s="46">
        <v>5910445684.46</v>
      </c>
      <c r="AM47" s="46">
        <v>8543297759.5299997</v>
      </c>
      <c r="AN47" s="46">
        <v>11825579496.82</v>
      </c>
      <c r="AO47" s="46" t="s">
        <v>200</v>
      </c>
      <c r="AP47" s="46" t="s">
        <v>63</v>
      </c>
      <c r="AQ47" s="46"/>
      <c r="AR47" s="46"/>
    </row>
    <row r="48" spans="1:44" x14ac:dyDescent="0.2">
      <c r="A48" s="46" t="s">
        <v>77</v>
      </c>
      <c r="B48" s="46" t="s">
        <v>84</v>
      </c>
      <c r="C48" s="46" t="s">
        <v>85</v>
      </c>
      <c r="D48" s="46" t="s">
        <v>86</v>
      </c>
      <c r="E48" s="46" t="s">
        <v>87</v>
      </c>
      <c r="F48" s="46" t="s">
        <v>78</v>
      </c>
      <c r="G48" s="46" t="s">
        <v>88</v>
      </c>
      <c r="H48" s="46" t="s">
        <v>62</v>
      </c>
      <c r="I48" s="46" t="s">
        <v>89</v>
      </c>
      <c r="J48" s="46" t="s">
        <v>90</v>
      </c>
      <c r="K48" s="46" t="s">
        <v>47</v>
      </c>
      <c r="L48" s="46" t="s">
        <v>62</v>
      </c>
      <c r="M48" s="46" t="s">
        <v>201</v>
      </c>
      <c r="N48" s="46" t="s">
        <v>202</v>
      </c>
      <c r="O48" s="46" t="s">
        <v>63</v>
      </c>
      <c r="P48" s="46" t="s">
        <v>91</v>
      </c>
      <c r="Q48" s="46" t="s">
        <v>92</v>
      </c>
      <c r="R48" s="46" t="s">
        <v>84</v>
      </c>
      <c r="S48" s="46" t="s">
        <v>96</v>
      </c>
      <c r="T48" s="46" t="s">
        <v>151</v>
      </c>
      <c r="U48" s="46" t="s">
        <v>152</v>
      </c>
      <c r="V48" s="46" t="s">
        <v>32</v>
      </c>
      <c r="W48" s="46" t="s">
        <v>92</v>
      </c>
      <c r="X48" s="46" t="s">
        <v>85</v>
      </c>
      <c r="Y48" s="46" t="s">
        <v>86</v>
      </c>
      <c r="Z48" s="46" t="s">
        <v>94</v>
      </c>
      <c r="AA48" s="46" t="s">
        <v>95</v>
      </c>
      <c r="AB48" s="46">
        <v>11136189600.08</v>
      </c>
      <c r="AC48" s="46">
        <v>10472474630.309999</v>
      </c>
      <c r="AD48" s="46">
        <v>10635542733.629999</v>
      </c>
      <c r="AE48" s="46">
        <v>10588626180.42</v>
      </c>
      <c r="AF48" s="46">
        <v>10748279611.360001</v>
      </c>
      <c r="AG48" s="46">
        <v>10954622596.639999</v>
      </c>
      <c r="AH48" s="46">
        <v>11006697065.530001</v>
      </c>
      <c r="AI48" s="46" t="s">
        <v>93</v>
      </c>
      <c r="AJ48" s="46">
        <v>0</v>
      </c>
      <c r="AK48" s="46">
        <v>9605154224.7299995</v>
      </c>
      <c r="AL48" s="46">
        <v>10401213027.700001</v>
      </c>
      <c r="AM48" s="46">
        <v>10816379245.719999</v>
      </c>
      <c r="AN48" s="46">
        <v>9674827840.9500008</v>
      </c>
      <c r="AO48" s="46" t="s">
        <v>202</v>
      </c>
      <c r="AP48" s="46" t="s">
        <v>63</v>
      </c>
      <c r="AQ48" s="46"/>
      <c r="AR48" s="46"/>
    </row>
    <row r="49" spans="1:44" x14ac:dyDescent="0.2">
      <c r="A49" s="46" t="s">
        <v>77</v>
      </c>
      <c r="B49" s="46" t="s">
        <v>84</v>
      </c>
      <c r="C49" s="46" t="s">
        <v>85</v>
      </c>
      <c r="D49" s="46" t="s">
        <v>86</v>
      </c>
      <c r="E49" s="46" t="s">
        <v>87</v>
      </c>
      <c r="F49" s="46" t="s">
        <v>78</v>
      </c>
      <c r="G49" s="46" t="s">
        <v>88</v>
      </c>
      <c r="H49" s="46" t="s">
        <v>62</v>
      </c>
      <c r="I49" s="46" t="s">
        <v>89</v>
      </c>
      <c r="J49" s="46" t="s">
        <v>90</v>
      </c>
      <c r="K49" s="46" t="s">
        <v>47</v>
      </c>
      <c r="L49" s="46" t="s">
        <v>62</v>
      </c>
      <c r="M49" s="46" t="s">
        <v>203</v>
      </c>
      <c r="N49" s="46" t="s">
        <v>204</v>
      </c>
      <c r="O49" s="46" t="s">
        <v>63</v>
      </c>
      <c r="P49" s="46" t="s">
        <v>91</v>
      </c>
      <c r="Q49" s="46" t="s">
        <v>92</v>
      </c>
      <c r="R49" s="46" t="s">
        <v>84</v>
      </c>
      <c r="S49" s="46" t="s">
        <v>96</v>
      </c>
      <c r="T49" s="46" t="s">
        <v>151</v>
      </c>
      <c r="U49" s="46" t="s">
        <v>152</v>
      </c>
      <c r="V49" s="46" t="s">
        <v>32</v>
      </c>
      <c r="W49" s="46" t="s">
        <v>92</v>
      </c>
      <c r="X49" s="46" t="s">
        <v>85</v>
      </c>
      <c r="Y49" s="46" t="s">
        <v>86</v>
      </c>
      <c r="Z49" s="46" t="s">
        <v>94</v>
      </c>
      <c r="AA49" s="46" t="s">
        <v>95</v>
      </c>
      <c r="AB49" s="46">
        <v>238015089.94999999</v>
      </c>
      <c r="AC49" s="46">
        <v>7393711802.0500002</v>
      </c>
      <c r="AD49" s="46">
        <v>6398622480.6000004</v>
      </c>
      <c r="AE49" s="46">
        <v>4424253273.5299997</v>
      </c>
      <c r="AF49" s="46">
        <v>3404607361.4200001</v>
      </c>
      <c r="AG49" s="46">
        <v>1371435464.53</v>
      </c>
      <c r="AH49" s="46">
        <v>149914782.77000001</v>
      </c>
      <c r="AI49" s="46" t="s">
        <v>93</v>
      </c>
      <c r="AJ49" s="46">
        <v>0</v>
      </c>
      <c r="AK49" s="46">
        <v>1990935902.4400001</v>
      </c>
      <c r="AL49" s="46">
        <v>5414051901.9700003</v>
      </c>
      <c r="AM49" s="46">
        <v>2366099050.6599998</v>
      </c>
      <c r="AN49" s="46">
        <v>0</v>
      </c>
      <c r="AO49" s="46" t="s">
        <v>205</v>
      </c>
      <c r="AP49" s="46" t="s">
        <v>63</v>
      </c>
      <c r="AQ49" s="46"/>
      <c r="AR49" s="46"/>
    </row>
    <row r="50" spans="1:44" x14ac:dyDescent="0.2">
      <c r="A50" s="46" t="s">
        <v>77</v>
      </c>
      <c r="B50" s="46" t="s">
        <v>84</v>
      </c>
      <c r="C50" s="46" t="s">
        <v>85</v>
      </c>
      <c r="D50" s="46" t="s">
        <v>86</v>
      </c>
      <c r="E50" s="46" t="s">
        <v>87</v>
      </c>
      <c r="F50" s="46" t="s">
        <v>78</v>
      </c>
      <c r="G50" s="46" t="s">
        <v>88</v>
      </c>
      <c r="H50" s="46" t="s">
        <v>62</v>
      </c>
      <c r="I50" s="46" t="s">
        <v>89</v>
      </c>
      <c r="J50" s="46" t="s">
        <v>90</v>
      </c>
      <c r="K50" s="46" t="s">
        <v>47</v>
      </c>
      <c r="L50" s="46" t="s">
        <v>62</v>
      </c>
      <c r="M50" s="46" t="s">
        <v>206</v>
      </c>
      <c r="N50" s="46" t="s">
        <v>207</v>
      </c>
      <c r="O50" s="46" t="s">
        <v>63</v>
      </c>
      <c r="P50" s="46" t="s">
        <v>91</v>
      </c>
      <c r="Q50" s="46" t="s">
        <v>92</v>
      </c>
      <c r="R50" s="46" t="s">
        <v>84</v>
      </c>
      <c r="S50" s="46" t="s">
        <v>96</v>
      </c>
      <c r="T50" s="46" t="s">
        <v>151</v>
      </c>
      <c r="U50" s="46" t="s">
        <v>152</v>
      </c>
      <c r="V50" s="46" t="s">
        <v>32</v>
      </c>
      <c r="W50" s="46" t="s">
        <v>92</v>
      </c>
      <c r="X50" s="46" t="s">
        <v>85</v>
      </c>
      <c r="Y50" s="46" t="s">
        <v>86</v>
      </c>
      <c r="Z50" s="46" t="s">
        <v>94</v>
      </c>
      <c r="AA50" s="46" t="s">
        <v>95</v>
      </c>
      <c r="AB50" s="46">
        <v>2615527.8199999998</v>
      </c>
      <c r="AC50" s="46">
        <v>39403917.82</v>
      </c>
      <c r="AD50" s="46">
        <v>2615527.8199999998</v>
      </c>
      <c r="AE50" s="46">
        <v>2615527.8199999998</v>
      </c>
      <c r="AF50" s="46">
        <v>2615527.8199999998</v>
      </c>
      <c r="AG50" s="46">
        <v>2615527.8199999998</v>
      </c>
      <c r="AH50" s="46">
        <v>2615527.8199999998</v>
      </c>
      <c r="AI50" s="46" t="s">
        <v>93</v>
      </c>
      <c r="AJ50" s="46">
        <v>0</v>
      </c>
      <c r="AK50" s="46">
        <v>6862738670.8199997</v>
      </c>
      <c r="AL50" s="46">
        <v>2615527.8199999998</v>
      </c>
      <c r="AM50" s="46">
        <v>2615527.8199999998</v>
      </c>
      <c r="AN50" s="46">
        <v>606817202.75</v>
      </c>
      <c r="AO50" s="46" t="s">
        <v>208</v>
      </c>
      <c r="AP50" s="46" t="s">
        <v>63</v>
      </c>
      <c r="AQ50" s="46"/>
      <c r="AR50" s="46"/>
    </row>
    <row r="51" spans="1:44" x14ac:dyDescent="0.2">
      <c r="A51" s="46" t="s">
        <v>77</v>
      </c>
      <c r="B51" s="46" t="s">
        <v>84</v>
      </c>
      <c r="C51" s="46" t="s">
        <v>85</v>
      </c>
      <c r="D51" s="46" t="s">
        <v>86</v>
      </c>
      <c r="E51" s="46" t="s">
        <v>87</v>
      </c>
      <c r="F51" s="46" t="s">
        <v>78</v>
      </c>
      <c r="G51" s="46" t="s">
        <v>88</v>
      </c>
      <c r="H51" s="46" t="s">
        <v>62</v>
      </c>
      <c r="I51" s="46" t="s">
        <v>89</v>
      </c>
      <c r="J51" s="46" t="s">
        <v>90</v>
      </c>
      <c r="K51" s="46" t="s">
        <v>47</v>
      </c>
      <c r="L51" s="46" t="s">
        <v>62</v>
      </c>
      <c r="M51" s="46" t="s">
        <v>209</v>
      </c>
      <c r="N51" s="46" t="s">
        <v>210</v>
      </c>
      <c r="O51" s="46" t="s">
        <v>63</v>
      </c>
      <c r="P51" s="46" t="s">
        <v>91</v>
      </c>
      <c r="Q51" s="46" t="s">
        <v>92</v>
      </c>
      <c r="R51" s="46" t="s">
        <v>84</v>
      </c>
      <c r="S51" s="46" t="s">
        <v>96</v>
      </c>
      <c r="T51" s="46" t="s">
        <v>151</v>
      </c>
      <c r="U51" s="46" t="s">
        <v>152</v>
      </c>
      <c r="V51" s="46" t="s">
        <v>115</v>
      </c>
      <c r="W51" s="46" t="s">
        <v>92</v>
      </c>
      <c r="X51" s="46" t="s">
        <v>85</v>
      </c>
      <c r="Y51" s="46" t="s">
        <v>86</v>
      </c>
      <c r="Z51" s="46" t="s">
        <v>94</v>
      </c>
      <c r="AA51" s="46" t="s">
        <v>95</v>
      </c>
      <c r="AB51" s="46">
        <v>11376820217.85</v>
      </c>
      <c r="AC51" s="46">
        <v>17905590350.18</v>
      </c>
      <c r="AD51" s="46">
        <v>17036780742.049999</v>
      </c>
      <c r="AE51" s="46">
        <v>15015494981.77</v>
      </c>
      <c r="AF51" s="46">
        <v>14155502500.6</v>
      </c>
      <c r="AG51" s="46">
        <v>12328673588.99</v>
      </c>
      <c r="AH51" s="46">
        <v>11159227376.120001</v>
      </c>
      <c r="AI51" s="46" t="s">
        <v>93</v>
      </c>
      <c r="AJ51" s="46">
        <v>0</v>
      </c>
      <c r="AK51" s="46">
        <v>18458828797.990002</v>
      </c>
      <c r="AL51" s="46">
        <v>15817880457.49</v>
      </c>
      <c r="AM51" s="46">
        <v>13185093824.200001</v>
      </c>
      <c r="AN51" s="46">
        <v>10281645043.700001</v>
      </c>
      <c r="AO51" s="46" t="s">
        <v>211</v>
      </c>
      <c r="AP51" s="46" t="s">
        <v>63</v>
      </c>
      <c r="AQ51" s="46"/>
      <c r="AR51" s="46"/>
    </row>
    <row r="52" spans="1:44" x14ac:dyDescent="0.2">
      <c r="A52" s="46" t="s">
        <v>77</v>
      </c>
      <c r="B52" s="46" t="s">
        <v>84</v>
      </c>
      <c r="C52" s="46" t="s">
        <v>85</v>
      </c>
      <c r="D52" s="46" t="s">
        <v>86</v>
      </c>
      <c r="E52" s="46" t="s">
        <v>87</v>
      </c>
      <c r="F52" s="46" t="s">
        <v>78</v>
      </c>
      <c r="G52" s="46" t="s">
        <v>88</v>
      </c>
      <c r="H52" s="46" t="s">
        <v>62</v>
      </c>
      <c r="I52" s="46" t="s">
        <v>89</v>
      </c>
      <c r="J52" s="46" t="s">
        <v>90</v>
      </c>
      <c r="K52" s="46" t="s">
        <v>47</v>
      </c>
      <c r="L52" s="46" t="s">
        <v>62</v>
      </c>
      <c r="M52" s="46" t="s">
        <v>212</v>
      </c>
      <c r="N52" s="46" t="s">
        <v>213</v>
      </c>
      <c r="O52" s="46" t="s">
        <v>63</v>
      </c>
      <c r="P52" s="46" t="s">
        <v>91</v>
      </c>
      <c r="Q52" s="46" t="s">
        <v>92</v>
      </c>
      <c r="R52" s="46" t="s">
        <v>84</v>
      </c>
      <c r="S52" s="46" t="s">
        <v>96</v>
      </c>
      <c r="T52" s="46" t="s">
        <v>151</v>
      </c>
      <c r="U52" s="46" t="s">
        <v>152</v>
      </c>
      <c r="V52" s="46" t="s">
        <v>115</v>
      </c>
      <c r="W52" s="46" t="s">
        <v>92</v>
      </c>
      <c r="X52" s="46" t="s">
        <v>85</v>
      </c>
      <c r="Y52" s="46" t="s">
        <v>86</v>
      </c>
      <c r="Z52" s="46" t="s">
        <v>94</v>
      </c>
      <c r="AA52" s="46" t="s">
        <v>95</v>
      </c>
      <c r="AB52" s="46">
        <v>11376820217.85</v>
      </c>
      <c r="AC52" s="46">
        <v>17905590350.18</v>
      </c>
      <c r="AD52" s="46">
        <v>17036780742.049999</v>
      </c>
      <c r="AE52" s="46">
        <v>15015494981.77</v>
      </c>
      <c r="AF52" s="46">
        <v>14155502500.6</v>
      </c>
      <c r="AG52" s="46">
        <v>12328673588.99</v>
      </c>
      <c r="AH52" s="46">
        <v>11159227376.120001</v>
      </c>
      <c r="AI52" s="46" t="s">
        <v>93</v>
      </c>
      <c r="AJ52" s="46">
        <v>0</v>
      </c>
      <c r="AK52" s="46">
        <v>18458828797.990002</v>
      </c>
      <c r="AL52" s="46">
        <v>15817880457.49</v>
      </c>
      <c r="AM52" s="46">
        <v>13185093824.200001</v>
      </c>
      <c r="AN52" s="46">
        <v>10281645043.700001</v>
      </c>
      <c r="AO52" s="46" t="s">
        <v>214</v>
      </c>
      <c r="AP52" s="46" t="s">
        <v>63</v>
      </c>
      <c r="AQ52" s="46"/>
      <c r="AR52" s="46"/>
    </row>
    <row r="53" spans="1:44" x14ac:dyDescent="0.2">
      <c r="A53" s="46" t="s">
        <v>77</v>
      </c>
      <c r="B53" s="46" t="s">
        <v>84</v>
      </c>
      <c r="C53" s="46" t="s">
        <v>85</v>
      </c>
      <c r="D53" s="46" t="s">
        <v>86</v>
      </c>
      <c r="E53" s="46" t="s">
        <v>87</v>
      </c>
      <c r="F53" s="46" t="s">
        <v>78</v>
      </c>
      <c r="G53" s="46" t="s">
        <v>88</v>
      </c>
      <c r="H53" s="46" t="s">
        <v>62</v>
      </c>
      <c r="I53" s="46" t="s">
        <v>89</v>
      </c>
      <c r="J53" s="46" t="s">
        <v>90</v>
      </c>
      <c r="K53" s="46" t="s">
        <v>47</v>
      </c>
      <c r="L53" s="46" t="s">
        <v>62</v>
      </c>
      <c r="M53" s="46" t="s">
        <v>215</v>
      </c>
      <c r="N53" s="46" t="s">
        <v>216</v>
      </c>
      <c r="O53" s="46" t="s">
        <v>63</v>
      </c>
      <c r="P53" s="46" t="s">
        <v>91</v>
      </c>
      <c r="Q53" s="46" t="s">
        <v>92</v>
      </c>
      <c r="R53" s="46" t="s">
        <v>84</v>
      </c>
      <c r="S53" s="46" t="s">
        <v>96</v>
      </c>
      <c r="T53" s="46" t="s">
        <v>151</v>
      </c>
      <c r="U53" s="46" t="s">
        <v>152</v>
      </c>
      <c r="V53" s="46" t="s">
        <v>115</v>
      </c>
      <c r="W53" s="46" t="s">
        <v>92</v>
      </c>
      <c r="X53" s="46" t="s">
        <v>85</v>
      </c>
      <c r="Y53" s="46" t="s">
        <v>86</v>
      </c>
      <c r="Z53" s="46" t="s">
        <v>94</v>
      </c>
      <c r="AA53" s="46" t="s">
        <v>95</v>
      </c>
      <c r="AB53" s="46">
        <v>13050389602.17</v>
      </c>
      <c r="AC53" s="46">
        <v>21728474253.419998</v>
      </c>
      <c r="AD53" s="46">
        <v>21728388452.799999</v>
      </c>
      <c r="AE53" s="46">
        <v>21728391583.73</v>
      </c>
      <c r="AF53" s="46">
        <v>21728391583.73</v>
      </c>
      <c r="AG53" s="46">
        <v>21728391583.73</v>
      </c>
      <c r="AH53" s="46">
        <v>21728331460.02</v>
      </c>
      <c r="AI53" s="46" t="s">
        <v>93</v>
      </c>
      <c r="AJ53" s="46">
        <v>0</v>
      </c>
      <c r="AK53" s="46">
        <v>21129247422.419998</v>
      </c>
      <c r="AL53" s="46">
        <v>21728326141.950001</v>
      </c>
      <c r="AM53" s="46">
        <v>21728391583.73</v>
      </c>
      <c r="AN53" s="46">
        <v>22107224540.52</v>
      </c>
      <c r="AO53" s="46" t="s">
        <v>217</v>
      </c>
      <c r="AP53" s="46" t="s">
        <v>63</v>
      </c>
      <c r="AQ53" s="46"/>
      <c r="AR53" s="46"/>
    </row>
    <row r="54" spans="1:44" x14ac:dyDescent="0.2">
      <c r="A54" s="46" t="s">
        <v>77</v>
      </c>
      <c r="B54" s="46" t="s">
        <v>84</v>
      </c>
      <c r="C54" s="46" t="s">
        <v>85</v>
      </c>
      <c r="D54" s="46" t="s">
        <v>86</v>
      </c>
      <c r="E54" s="46" t="s">
        <v>87</v>
      </c>
      <c r="F54" s="46" t="s">
        <v>78</v>
      </c>
      <c r="G54" s="46" t="s">
        <v>88</v>
      </c>
      <c r="H54" s="46" t="s">
        <v>62</v>
      </c>
      <c r="I54" s="46" t="s">
        <v>89</v>
      </c>
      <c r="J54" s="46" t="s">
        <v>90</v>
      </c>
      <c r="K54" s="46" t="s">
        <v>47</v>
      </c>
      <c r="L54" s="46" t="s">
        <v>62</v>
      </c>
      <c r="M54" s="46" t="s">
        <v>218</v>
      </c>
      <c r="N54" s="46" t="s">
        <v>219</v>
      </c>
      <c r="O54" s="46" t="s">
        <v>63</v>
      </c>
      <c r="P54" s="46" t="s">
        <v>91</v>
      </c>
      <c r="Q54" s="46" t="s">
        <v>92</v>
      </c>
      <c r="R54" s="46" t="s">
        <v>84</v>
      </c>
      <c r="S54" s="46" t="s">
        <v>96</v>
      </c>
      <c r="T54" s="46" t="s">
        <v>151</v>
      </c>
      <c r="U54" s="46" t="s">
        <v>152</v>
      </c>
      <c r="V54" s="46" t="s">
        <v>32</v>
      </c>
      <c r="W54" s="46" t="s">
        <v>92</v>
      </c>
      <c r="X54" s="46" t="s">
        <v>85</v>
      </c>
      <c r="Y54" s="46" t="s">
        <v>86</v>
      </c>
      <c r="Z54" s="46" t="s">
        <v>94</v>
      </c>
      <c r="AA54" s="46" t="s">
        <v>95</v>
      </c>
      <c r="AB54" s="46">
        <v>11138805127.9</v>
      </c>
      <c r="AC54" s="46">
        <v>10511878548.129999</v>
      </c>
      <c r="AD54" s="46">
        <v>10638158261.450001</v>
      </c>
      <c r="AE54" s="46">
        <v>10591241708.24</v>
      </c>
      <c r="AF54" s="46">
        <v>10750895139.18</v>
      </c>
      <c r="AG54" s="46">
        <v>10957238124.459999</v>
      </c>
      <c r="AH54" s="46">
        <v>11009312593.35</v>
      </c>
      <c r="AI54" s="46" t="s">
        <v>93</v>
      </c>
      <c r="AJ54" s="46">
        <v>0</v>
      </c>
      <c r="AK54" s="46">
        <v>16467892895.549999</v>
      </c>
      <c r="AL54" s="46">
        <v>10403828555.52</v>
      </c>
      <c r="AM54" s="46">
        <v>10818994773.540001</v>
      </c>
      <c r="AN54" s="46">
        <v>10281645043.700001</v>
      </c>
      <c r="AO54" s="46" t="s">
        <v>220</v>
      </c>
      <c r="AP54" s="46" t="s">
        <v>63</v>
      </c>
      <c r="AQ54" s="46"/>
      <c r="AR54" s="46"/>
    </row>
    <row r="55" spans="1:44" x14ac:dyDescent="0.2">
      <c r="A55" s="46" t="s">
        <v>77</v>
      </c>
      <c r="B55" s="46" t="s">
        <v>84</v>
      </c>
      <c r="C55" s="46" t="s">
        <v>85</v>
      </c>
      <c r="D55" s="46" t="s">
        <v>86</v>
      </c>
      <c r="E55" s="46" t="s">
        <v>87</v>
      </c>
      <c r="F55" s="46" t="s">
        <v>78</v>
      </c>
      <c r="G55" s="46" t="s">
        <v>88</v>
      </c>
      <c r="H55" s="46" t="s">
        <v>62</v>
      </c>
      <c r="I55" s="46" t="s">
        <v>89</v>
      </c>
      <c r="J55" s="46" t="s">
        <v>90</v>
      </c>
      <c r="K55" s="46" t="s">
        <v>47</v>
      </c>
      <c r="L55" s="46" t="s">
        <v>62</v>
      </c>
      <c r="M55" s="46" t="s">
        <v>221</v>
      </c>
      <c r="N55" s="46" t="s">
        <v>222</v>
      </c>
      <c r="O55" s="46" t="s">
        <v>63</v>
      </c>
      <c r="P55" s="46" t="s">
        <v>91</v>
      </c>
      <c r="Q55" s="46" t="s">
        <v>92</v>
      </c>
      <c r="R55" s="46" t="s">
        <v>84</v>
      </c>
      <c r="S55" s="46" t="s">
        <v>96</v>
      </c>
      <c r="T55" s="46" t="s">
        <v>224</v>
      </c>
      <c r="U55" s="46" t="s">
        <v>225</v>
      </c>
      <c r="V55" s="46" t="s">
        <v>32</v>
      </c>
      <c r="W55" s="46" t="s">
        <v>92</v>
      </c>
      <c r="X55" s="46" t="s">
        <v>85</v>
      </c>
      <c r="Y55" s="46" t="s">
        <v>86</v>
      </c>
      <c r="Z55" s="46" t="s">
        <v>94</v>
      </c>
      <c r="AA55" s="46" t="s">
        <v>95</v>
      </c>
      <c r="AB55" s="46">
        <v>4711888720.9499998</v>
      </c>
      <c r="AC55" s="46">
        <v>4711888720.9499998</v>
      </c>
      <c r="AD55" s="46">
        <v>4711888720.9499998</v>
      </c>
      <c r="AE55" s="46">
        <v>4711888720.9499998</v>
      </c>
      <c r="AF55" s="46">
        <v>4711888720.9499998</v>
      </c>
      <c r="AG55" s="46">
        <v>4711888720.9499998</v>
      </c>
      <c r="AH55" s="46">
        <v>4711888720.9499998</v>
      </c>
      <c r="AI55" s="46" t="s">
        <v>93</v>
      </c>
      <c r="AJ55" s="46">
        <v>0</v>
      </c>
      <c r="AK55" s="46">
        <v>4711888720.9499998</v>
      </c>
      <c r="AL55" s="46">
        <v>4711888720.9499998</v>
      </c>
      <c r="AM55" s="46">
        <v>4711888720.9499998</v>
      </c>
      <c r="AN55" s="46">
        <v>4711888720.9499998</v>
      </c>
      <c r="AO55" s="46" t="s">
        <v>223</v>
      </c>
      <c r="AP55" s="46" t="s">
        <v>63</v>
      </c>
      <c r="AQ55" s="46"/>
      <c r="AR55" s="46"/>
    </row>
    <row r="56" spans="1:44" x14ac:dyDescent="0.2">
      <c r="A56" s="46" t="s">
        <v>77</v>
      </c>
      <c r="B56" s="46" t="s">
        <v>84</v>
      </c>
      <c r="C56" s="46" t="s">
        <v>85</v>
      </c>
      <c r="D56" s="46" t="s">
        <v>86</v>
      </c>
      <c r="E56" s="46" t="s">
        <v>87</v>
      </c>
      <c r="F56" s="46" t="s">
        <v>78</v>
      </c>
      <c r="G56" s="46" t="s">
        <v>88</v>
      </c>
      <c r="H56" s="46" t="s">
        <v>62</v>
      </c>
      <c r="I56" s="46" t="s">
        <v>89</v>
      </c>
      <c r="J56" s="46" t="s">
        <v>90</v>
      </c>
      <c r="K56" s="46" t="s">
        <v>47</v>
      </c>
      <c r="L56" s="46" t="s">
        <v>62</v>
      </c>
      <c r="M56" s="46" t="s">
        <v>226</v>
      </c>
      <c r="N56" s="46" t="s">
        <v>227</v>
      </c>
      <c r="O56" s="46" t="s">
        <v>63</v>
      </c>
      <c r="P56" s="46" t="s">
        <v>91</v>
      </c>
      <c r="Q56" s="46" t="s">
        <v>92</v>
      </c>
      <c r="R56" s="46" t="s">
        <v>84</v>
      </c>
      <c r="S56" s="46" t="s">
        <v>96</v>
      </c>
      <c r="T56" s="46" t="s">
        <v>224</v>
      </c>
      <c r="U56" s="46" t="s">
        <v>225</v>
      </c>
      <c r="V56" s="46" t="s">
        <v>32</v>
      </c>
      <c r="W56" s="46" t="s">
        <v>92</v>
      </c>
      <c r="X56" s="46" t="s">
        <v>85</v>
      </c>
      <c r="Y56" s="46" t="s">
        <v>86</v>
      </c>
      <c r="Z56" s="46" t="s">
        <v>94</v>
      </c>
      <c r="AA56" s="46" t="s">
        <v>95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 t="s">
        <v>93</v>
      </c>
      <c r="AJ56" s="46">
        <v>0</v>
      </c>
      <c r="AK56" s="46">
        <v>0</v>
      </c>
      <c r="AL56" s="46">
        <v>0</v>
      </c>
      <c r="AM56" s="46">
        <v>0</v>
      </c>
      <c r="AN56" s="46">
        <v>6661158.7300000004</v>
      </c>
      <c r="AO56" s="46" t="s">
        <v>228</v>
      </c>
      <c r="AP56" s="46" t="s">
        <v>63</v>
      </c>
      <c r="AQ56" s="46"/>
      <c r="AR56" s="46"/>
    </row>
    <row r="57" spans="1:44" x14ac:dyDescent="0.2">
      <c r="A57" s="46" t="s">
        <v>77</v>
      </c>
      <c r="B57" s="46" t="s">
        <v>84</v>
      </c>
      <c r="C57" s="46" t="s">
        <v>85</v>
      </c>
      <c r="D57" s="46" t="s">
        <v>86</v>
      </c>
      <c r="E57" s="46" t="s">
        <v>87</v>
      </c>
      <c r="F57" s="46" t="s">
        <v>78</v>
      </c>
      <c r="G57" s="46" t="s">
        <v>88</v>
      </c>
      <c r="H57" s="46" t="s">
        <v>62</v>
      </c>
      <c r="I57" s="46" t="s">
        <v>89</v>
      </c>
      <c r="J57" s="46" t="s">
        <v>90</v>
      </c>
      <c r="K57" s="46" t="s">
        <v>47</v>
      </c>
      <c r="L57" s="46" t="s">
        <v>62</v>
      </c>
      <c r="M57" s="46" t="s">
        <v>229</v>
      </c>
      <c r="N57" s="46" t="s">
        <v>230</v>
      </c>
      <c r="O57" s="46" t="s">
        <v>63</v>
      </c>
      <c r="P57" s="46" t="s">
        <v>91</v>
      </c>
      <c r="Q57" s="46" t="s">
        <v>92</v>
      </c>
      <c r="R57" s="46" t="s">
        <v>84</v>
      </c>
      <c r="S57" s="46" t="s">
        <v>96</v>
      </c>
      <c r="T57" s="46" t="s">
        <v>224</v>
      </c>
      <c r="U57" s="46" t="s">
        <v>225</v>
      </c>
      <c r="V57" s="46" t="s">
        <v>32</v>
      </c>
      <c r="W57" s="46" t="s">
        <v>92</v>
      </c>
      <c r="X57" s="46" t="s">
        <v>85</v>
      </c>
      <c r="Y57" s="46" t="s">
        <v>86</v>
      </c>
      <c r="Z57" s="46" t="s">
        <v>94</v>
      </c>
      <c r="AA57" s="46" t="s">
        <v>95</v>
      </c>
      <c r="AB57" s="46">
        <v>1673569384.3199999</v>
      </c>
      <c r="AC57" s="46">
        <v>3822883903.2399998</v>
      </c>
      <c r="AD57" s="46">
        <v>4691607710.75</v>
      </c>
      <c r="AE57" s="46">
        <v>6712896601.96</v>
      </c>
      <c r="AF57" s="46">
        <v>7572889083.1300001</v>
      </c>
      <c r="AG57" s="46">
        <v>9399717994.7399998</v>
      </c>
      <c r="AH57" s="46">
        <v>10569104083.9</v>
      </c>
      <c r="AI57" s="46" t="s">
        <v>93</v>
      </c>
      <c r="AJ57" s="46">
        <v>0</v>
      </c>
      <c r="AK57" s="46">
        <v>2670418624.4299998</v>
      </c>
      <c r="AL57" s="46">
        <v>5910445684.46</v>
      </c>
      <c r="AM57" s="46">
        <v>8543297759.5299997</v>
      </c>
      <c r="AN57" s="46">
        <v>11825579496.82</v>
      </c>
      <c r="AO57" s="46" t="s">
        <v>231</v>
      </c>
      <c r="AP57" s="46" t="s">
        <v>63</v>
      </c>
      <c r="AQ57" s="46"/>
      <c r="AR57" s="46"/>
    </row>
    <row r="58" spans="1:44" x14ac:dyDescent="0.2">
      <c r="A58" s="46" t="s">
        <v>77</v>
      </c>
      <c r="B58" s="46" t="s">
        <v>84</v>
      </c>
      <c r="C58" s="46" t="s">
        <v>85</v>
      </c>
      <c r="D58" s="46" t="s">
        <v>86</v>
      </c>
      <c r="E58" s="46" t="s">
        <v>87</v>
      </c>
      <c r="F58" s="46" t="s">
        <v>78</v>
      </c>
      <c r="G58" s="46" t="s">
        <v>88</v>
      </c>
      <c r="H58" s="46" t="s">
        <v>62</v>
      </c>
      <c r="I58" s="46" t="s">
        <v>89</v>
      </c>
      <c r="J58" s="46" t="s">
        <v>90</v>
      </c>
      <c r="K58" s="46" t="s">
        <v>47</v>
      </c>
      <c r="L58" s="46" t="s">
        <v>62</v>
      </c>
      <c r="M58" s="46" t="s">
        <v>232</v>
      </c>
      <c r="N58" s="46" t="s">
        <v>233</v>
      </c>
      <c r="O58" s="46" t="s">
        <v>63</v>
      </c>
      <c r="P58" s="46" t="s">
        <v>91</v>
      </c>
      <c r="Q58" s="46" t="s">
        <v>92</v>
      </c>
      <c r="R58" s="46" t="s">
        <v>84</v>
      </c>
      <c r="S58" s="46" t="s">
        <v>96</v>
      </c>
      <c r="T58" s="46" t="s">
        <v>224</v>
      </c>
      <c r="U58" s="46" t="s">
        <v>225</v>
      </c>
      <c r="V58" s="46" t="s">
        <v>115</v>
      </c>
      <c r="W58" s="46" t="s">
        <v>92</v>
      </c>
      <c r="X58" s="46" t="s">
        <v>85</v>
      </c>
      <c r="Y58" s="46" t="s">
        <v>86</v>
      </c>
      <c r="Z58" s="46" t="s">
        <v>94</v>
      </c>
      <c r="AA58" s="46" t="s">
        <v>95</v>
      </c>
      <c r="AB58" s="46">
        <v>-1764480508.78</v>
      </c>
      <c r="AC58" s="46">
        <v>-3597498482.1900001</v>
      </c>
      <c r="AD58" s="46">
        <v>-4508776983.1199999</v>
      </c>
      <c r="AE58" s="46">
        <v>-6393884255.1700001</v>
      </c>
      <c r="AF58" s="46">
        <v>-7310401770.0100002</v>
      </c>
      <c r="AG58" s="46">
        <v>-9169161390.3299999</v>
      </c>
      <c r="AH58" s="46">
        <v>-10162970097.84</v>
      </c>
      <c r="AI58" s="46" t="s">
        <v>93</v>
      </c>
      <c r="AJ58" s="46">
        <v>0</v>
      </c>
      <c r="AK58" s="46">
        <v>-2695846189.8299999</v>
      </c>
      <c r="AL58" s="46">
        <v>-5587662565.5900002</v>
      </c>
      <c r="AM58" s="46">
        <v>-8245424175.0699997</v>
      </c>
      <c r="AN58" s="46">
        <v>-11137548699.67</v>
      </c>
      <c r="AO58" s="46" t="s">
        <v>234</v>
      </c>
      <c r="AP58" s="46" t="s">
        <v>63</v>
      </c>
      <c r="AQ58" s="46"/>
      <c r="AR58" s="46"/>
    </row>
    <row r="59" spans="1:44" x14ac:dyDescent="0.2">
      <c r="A59" s="46" t="s">
        <v>77</v>
      </c>
      <c r="B59" s="46" t="s">
        <v>84</v>
      </c>
      <c r="C59" s="46" t="s">
        <v>85</v>
      </c>
      <c r="D59" s="46" t="s">
        <v>86</v>
      </c>
      <c r="E59" s="46" t="s">
        <v>87</v>
      </c>
      <c r="F59" s="46" t="s">
        <v>78</v>
      </c>
      <c r="G59" s="46" t="s">
        <v>88</v>
      </c>
      <c r="H59" s="46" t="s">
        <v>62</v>
      </c>
      <c r="I59" s="46" t="s">
        <v>89</v>
      </c>
      <c r="J59" s="46" t="s">
        <v>90</v>
      </c>
      <c r="K59" s="46" t="s">
        <v>47</v>
      </c>
      <c r="L59" s="46" t="s">
        <v>62</v>
      </c>
      <c r="M59" s="46" t="s">
        <v>235</v>
      </c>
      <c r="N59" s="46" t="s">
        <v>236</v>
      </c>
      <c r="O59" s="46" t="s">
        <v>63</v>
      </c>
      <c r="P59" s="46" t="s">
        <v>91</v>
      </c>
      <c r="Q59" s="46" t="s">
        <v>92</v>
      </c>
      <c r="R59" s="46" t="s">
        <v>84</v>
      </c>
      <c r="S59" s="46" t="s">
        <v>96</v>
      </c>
      <c r="T59" s="46" t="s">
        <v>224</v>
      </c>
      <c r="U59" s="46" t="s">
        <v>225</v>
      </c>
      <c r="V59" s="46" t="s">
        <v>32</v>
      </c>
      <c r="W59" s="46" t="s">
        <v>92</v>
      </c>
      <c r="X59" s="46" t="s">
        <v>85</v>
      </c>
      <c r="Y59" s="46" t="s">
        <v>86</v>
      </c>
      <c r="Z59" s="46" t="s">
        <v>94</v>
      </c>
      <c r="AA59" s="46" t="s">
        <v>95</v>
      </c>
      <c r="AB59" s="46">
        <v>-19891597.68</v>
      </c>
      <c r="AC59" s="46">
        <v>-44144821.68</v>
      </c>
      <c r="AD59" s="46">
        <v>-53542958.740000002</v>
      </c>
      <c r="AE59" s="46">
        <v>-86745964.700000003</v>
      </c>
      <c r="AF59" s="46">
        <v>-101486481.27</v>
      </c>
      <c r="AG59" s="46">
        <v>-110779437.56999999</v>
      </c>
      <c r="AH59" s="46">
        <v>-120908713.14</v>
      </c>
      <c r="AI59" s="46" t="s">
        <v>93</v>
      </c>
      <c r="AJ59" s="46">
        <v>0</v>
      </c>
      <c r="AK59" s="46">
        <v>-32732927.059999999</v>
      </c>
      <c r="AL59" s="46">
        <v>-72935484.560000002</v>
      </c>
      <c r="AM59" s="46">
        <v>-106455290.87</v>
      </c>
      <c r="AN59" s="46">
        <v>-134972337.81</v>
      </c>
      <c r="AO59" s="46" t="s">
        <v>237</v>
      </c>
      <c r="AP59" s="46" t="s">
        <v>63</v>
      </c>
      <c r="AQ59" s="46"/>
      <c r="AR59" s="46"/>
    </row>
    <row r="60" spans="1:44" x14ac:dyDescent="0.2">
      <c r="A60" s="46" t="s">
        <v>77</v>
      </c>
      <c r="B60" s="46" t="s">
        <v>84</v>
      </c>
      <c r="C60" s="46" t="s">
        <v>85</v>
      </c>
      <c r="D60" s="46" t="s">
        <v>86</v>
      </c>
      <c r="E60" s="46" t="s">
        <v>87</v>
      </c>
      <c r="F60" s="46" t="s">
        <v>78</v>
      </c>
      <c r="G60" s="46" t="s">
        <v>88</v>
      </c>
      <c r="H60" s="46" t="s">
        <v>62</v>
      </c>
      <c r="I60" s="46" t="s">
        <v>89</v>
      </c>
      <c r="J60" s="46" t="s">
        <v>90</v>
      </c>
      <c r="K60" s="46" t="s">
        <v>47</v>
      </c>
      <c r="L60" s="46" t="s">
        <v>62</v>
      </c>
      <c r="M60" s="46" t="s">
        <v>238</v>
      </c>
      <c r="N60" s="46" t="s">
        <v>239</v>
      </c>
      <c r="O60" s="46" t="s">
        <v>63</v>
      </c>
      <c r="P60" s="46" t="s">
        <v>91</v>
      </c>
      <c r="Q60" s="46" t="s">
        <v>92</v>
      </c>
      <c r="R60" s="46" t="s">
        <v>84</v>
      </c>
      <c r="S60" s="46" t="s">
        <v>96</v>
      </c>
      <c r="T60" s="46" t="s">
        <v>224</v>
      </c>
      <c r="U60" s="46" t="s">
        <v>225</v>
      </c>
      <c r="V60" s="46" t="s">
        <v>32</v>
      </c>
      <c r="W60" s="46" t="s">
        <v>92</v>
      </c>
      <c r="X60" s="46" t="s">
        <v>85</v>
      </c>
      <c r="Y60" s="46" t="s">
        <v>86</v>
      </c>
      <c r="Z60" s="46" t="s">
        <v>94</v>
      </c>
      <c r="AA60" s="46" t="s">
        <v>95</v>
      </c>
      <c r="AB60" s="46">
        <v>4601085998.8100004</v>
      </c>
      <c r="AC60" s="46">
        <v>4893129320.3199997</v>
      </c>
      <c r="AD60" s="46">
        <v>4841176489.8400002</v>
      </c>
      <c r="AE60" s="46">
        <v>4944155103.04</v>
      </c>
      <c r="AF60" s="46">
        <v>4872889552.8000002</v>
      </c>
      <c r="AG60" s="46">
        <v>4831665887.79</v>
      </c>
      <c r="AH60" s="46">
        <v>4997113993.8699999</v>
      </c>
      <c r="AI60" s="46" t="s">
        <v>93</v>
      </c>
      <c r="AJ60" s="46">
        <v>0</v>
      </c>
      <c r="AK60" s="46">
        <v>4653728228.4899998</v>
      </c>
      <c r="AL60" s="46">
        <v>4961736355.2600002</v>
      </c>
      <c r="AM60" s="46">
        <v>4903307014.54</v>
      </c>
      <c r="AN60" s="46">
        <v>5271608339.0200005</v>
      </c>
      <c r="AO60" s="46" t="s">
        <v>240</v>
      </c>
      <c r="AP60" s="46" t="s">
        <v>63</v>
      </c>
      <c r="AQ60" s="46"/>
      <c r="AR60" s="46"/>
    </row>
    <row r="61" spans="1:44" x14ac:dyDescent="0.2">
      <c r="A61" s="46" t="s">
        <v>77</v>
      </c>
      <c r="B61" s="46" t="s">
        <v>84</v>
      </c>
      <c r="C61" s="46" t="s">
        <v>85</v>
      </c>
      <c r="D61" s="46" t="s">
        <v>86</v>
      </c>
      <c r="E61" s="46" t="s">
        <v>87</v>
      </c>
      <c r="F61" s="46" t="s">
        <v>78</v>
      </c>
      <c r="G61" s="46" t="s">
        <v>88</v>
      </c>
      <c r="H61" s="46" t="s">
        <v>62</v>
      </c>
      <c r="I61" s="46" t="s">
        <v>89</v>
      </c>
      <c r="J61" s="46" t="s">
        <v>90</v>
      </c>
      <c r="K61" s="46" t="s">
        <v>47</v>
      </c>
      <c r="L61" s="46" t="s">
        <v>62</v>
      </c>
      <c r="M61" s="46" t="s">
        <v>241</v>
      </c>
      <c r="N61" s="46" t="s">
        <v>242</v>
      </c>
      <c r="O61" s="46" t="s">
        <v>63</v>
      </c>
      <c r="P61" s="46" t="s">
        <v>91</v>
      </c>
      <c r="Q61" s="46" t="s">
        <v>92</v>
      </c>
      <c r="R61" s="46" t="s">
        <v>84</v>
      </c>
      <c r="S61" s="46" t="s">
        <v>96</v>
      </c>
      <c r="T61" s="46" t="s">
        <v>224</v>
      </c>
      <c r="U61" s="46" t="s">
        <v>225</v>
      </c>
      <c r="V61" s="46" t="s">
        <v>32</v>
      </c>
      <c r="W61" s="46" t="s">
        <v>92</v>
      </c>
      <c r="X61" s="46" t="s">
        <v>85</v>
      </c>
      <c r="Y61" s="46" t="s">
        <v>86</v>
      </c>
      <c r="Z61" s="46" t="s">
        <v>94</v>
      </c>
      <c r="AA61" s="46" t="s">
        <v>95</v>
      </c>
      <c r="AB61" s="46">
        <v>-5106804139.0200005</v>
      </c>
      <c r="AC61" s="46">
        <v>-5106804139.0200005</v>
      </c>
      <c r="AD61" s="46">
        <v>-5106804139.0200005</v>
      </c>
      <c r="AE61" s="46">
        <v>-5106804139.0200005</v>
      </c>
      <c r="AF61" s="46">
        <v>-5106804139.0200005</v>
      </c>
      <c r="AG61" s="46">
        <v>-5106804139.0200005</v>
      </c>
      <c r="AH61" s="46">
        <v>-5106804139.0200005</v>
      </c>
      <c r="AI61" s="46" t="s">
        <v>93</v>
      </c>
      <c r="AJ61" s="46">
        <v>0</v>
      </c>
      <c r="AK61" s="46">
        <v>-5106804139.0200005</v>
      </c>
      <c r="AL61" s="46">
        <v>-5106804139.0200005</v>
      </c>
      <c r="AM61" s="46">
        <v>-5106804139.0200005</v>
      </c>
      <c r="AN61" s="46">
        <v>-5106804139.0200005</v>
      </c>
      <c r="AO61" s="46" t="s">
        <v>242</v>
      </c>
      <c r="AP61" s="46" t="s">
        <v>63</v>
      </c>
      <c r="AQ61" s="46"/>
      <c r="AR61" s="46"/>
    </row>
    <row r="62" spans="1:44" x14ac:dyDescent="0.2">
      <c r="A62" s="46" t="s">
        <v>77</v>
      </c>
      <c r="B62" s="46" t="s">
        <v>84</v>
      </c>
      <c r="C62" s="46" t="s">
        <v>85</v>
      </c>
      <c r="D62" s="46" t="s">
        <v>86</v>
      </c>
      <c r="E62" s="46" t="s">
        <v>87</v>
      </c>
      <c r="F62" s="46" t="s">
        <v>78</v>
      </c>
      <c r="G62" s="46" t="s">
        <v>88</v>
      </c>
      <c r="H62" s="46" t="s">
        <v>62</v>
      </c>
      <c r="I62" s="46" t="s">
        <v>89</v>
      </c>
      <c r="J62" s="46" t="s">
        <v>90</v>
      </c>
      <c r="K62" s="46" t="s">
        <v>47</v>
      </c>
      <c r="L62" s="46" t="s">
        <v>62</v>
      </c>
      <c r="M62" s="46" t="s">
        <v>243</v>
      </c>
      <c r="N62" s="46" t="s">
        <v>244</v>
      </c>
      <c r="O62" s="46" t="s">
        <v>63</v>
      </c>
      <c r="P62" s="46" t="s">
        <v>91</v>
      </c>
      <c r="Q62" s="46" t="s">
        <v>92</v>
      </c>
      <c r="R62" s="46" t="s">
        <v>84</v>
      </c>
      <c r="S62" s="46" t="s">
        <v>96</v>
      </c>
      <c r="T62" s="46" t="s">
        <v>224</v>
      </c>
      <c r="U62" s="46" t="s">
        <v>225</v>
      </c>
      <c r="V62" s="46" t="s">
        <v>32</v>
      </c>
      <c r="W62" s="46" t="s">
        <v>92</v>
      </c>
      <c r="X62" s="46" t="s">
        <v>85</v>
      </c>
      <c r="Y62" s="46" t="s">
        <v>86</v>
      </c>
      <c r="Z62" s="46" t="s">
        <v>94</v>
      </c>
      <c r="AA62" s="46" t="s">
        <v>95</v>
      </c>
      <c r="AB62" s="46">
        <v>93585206.170000002</v>
      </c>
      <c r="AC62" s="46">
        <v>229968828.53</v>
      </c>
      <c r="AD62" s="46">
        <v>208141454.16</v>
      </c>
      <c r="AE62" s="46">
        <v>278914660.00999999</v>
      </c>
      <c r="AF62" s="46">
        <v>248025889</v>
      </c>
      <c r="AG62" s="46">
        <v>184470368.02000001</v>
      </c>
      <c r="AH62" s="46">
        <v>53339667.869999997</v>
      </c>
      <c r="AI62" s="46" t="s">
        <v>93</v>
      </c>
      <c r="AJ62" s="46">
        <v>0</v>
      </c>
      <c r="AK62" s="46">
        <v>163374489.77000001</v>
      </c>
      <c r="AL62" s="46">
        <v>234905344.05000001</v>
      </c>
      <c r="AM62" s="46">
        <v>204446462.44999999</v>
      </c>
      <c r="AN62" s="46">
        <v>-447929813.17000002</v>
      </c>
      <c r="AO62" s="46" t="s">
        <v>245</v>
      </c>
      <c r="AP62" s="46" t="s">
        <v>63</v>
      </c>
      <c r="AQ62" s="46"/>
      <c r="AR62" s="46"/>
    </row>
    <row r="63" spans="1:44" x14ac:dyDescent="0.2">
      <c r="A63" s="46" t="s">
        <v>77</v>
      </c>
      <c r="B63" s="46" t="s">
        <v>84</v>
      </c>
      <c r="C63" s="46" t="s">
        <v>85</v>
      </c>
      <c r="D63" s="46" t="s">
        <v>86</v>
      </c>
      <c r="E63" s="46" t="s">
        <v>87</v>
      </c>
      <c r="F63" s="46" t="s">
        <v>78</v>
      </c>
      <c r="G63" s="46" t="s">
        <v>88</v>
      </c>
      <c r="H63" s="46" t="s">
        <v>62</v>
      </c>
      <c r="I63" s="46" t="s">
        <v>89</v>
      </c>
      <c r="J63" s="46" t="s">
        <v>90</v>
      </c>
      <c r="K63" s="46" t="s">
        <v>47</v>
      </c>
      <c r="L63" s="46" t="s">
        <v>62</v>
      </c>
      <c r="M63" s="46" t="s">
        <v>246</v>
      </c>
      <c r="N63" s="46" t="s">
        <v>247</v>
      </c>
      <c r="O63" s="46" t="s">
        <v>63</v>
      </c>
      <c r="P63" s="46" t="s">
        <v>91</v>
      </c>
      <c r="Q63" s="46" t="s">
        <v>92</v>
      </c>
      <c r="R63" s="46" t="s">
        <v>84</v>
      </c>
      <c r="S63" s="46" t="s">
        <v>96</v>
      </c>
      <c r="T63" s="46" t="s">
        <v>224</v>
      </c>
      <c r="U63" s="46" t="s">
        <v>225</v>
      </c>
      <c r="V63" s="46" t="s">
        <v>32</v>
      </c>
      <c r="W63" s="46" t="s">
        <v>92</v>
      </c>
      <c r="X63" s="46" t="s">
        <v>85</v>
      </c>
      <c r="Y63" s="46" t="s">
        <v>86</v>
      </c>
      <c r="Z63" s="46" t="s">
        <v>94</v>
      </c>
      <c r="AA63" s="46" t="s">
        <v>95</v>
      </c>
      <c r="AB63" s="46">
        <v>-5013218932.8500004</v>
      </c>
      <c r="AC63" s="46">
        <v>-4876835310.4899998</v>
      </c>
      <c r="AD63" s="46">
        <v>-4898662684.8599997</v>
      </c>
      <c r="AE63" s="46">
        <v>-4827889479.0100002</v>
      </c>
      <c r="AF63" s="46">
        <v>-4858778250.0200005</v>
      </c>
      <c r="AG63" s="46">
        <v>-4922333771</v>
      </c>
      <c r="AH63" s="46">
        <v>-5053464471.1499996</v>
      </c>
      <c r="AI63" s="46" t="s">
        <v>93</v>
      </c>
      <c r="AJ63" s="46">
        <v>0</v>
      </c>
      <c r="AK63" s="46">
        <v>-4943429649.25</v>
      </c>
      <c r="AL63" s="46">
        <v>-4871898794.9700003</v>
      </c>
      <c r="AM63" s="46">
        <v>-4902357676.5699997</v>
      </c>
      <c r="AN63" s="46">
        <v>-5554733952.1899996</v>
      </c>
      <c r="AO63" s="46" t="s">
        <v>248</v>
      </c>
      <c r="AP63" s="46" t="s">
        <v>63</v>
      </c>
      <c r="AQ63" s="46"/>
      <c r="AR63" s="46"/>
    </row>
    <row r="64" spans="1:44" x14ac:dyDescent="0.2">
      <c r="A64" s="46" t="s">
        <v>77</v>
      </c>
      <c r="B64" s="46" t="s">
        <v>84</v>
      </c>
      <c r="C64" s="46" t="s">
        <v>85</v>
      </c>
      <c r="D64" s="46" t="s">
        <v>86</v>
      </c>
      <c r="E64" s="46" t="s">
        <v>87</v>
      </c>
      <c r="F64" s="46" t="s">
        <v>78</v>
      </c>
      <c r="G64" s="46" t="s">
        <v>88</v>
      </c>
      <c r="H64" s="46" t="s">
        <v>62</v>
      </c>
      <c r="I64" s="46" t="s">
        <v>89</v>
      </c>
      <c r="J64" s="46" t="s">
        <v>90</v>
      </c>
      <c r="K64" s="46" t="s">
        <v>47</v>
      </c>
      <c r="L64" s="46" t="s">
        <v>62</v>
      </c>
      <c r="M64" s="46" t="s">
        <v>249</v>
      </c>
      <c r="N64" s="46" t="s">
        <v>250</v>
      </c>
      <c r="O64" s="46" t="s">
        <v>63</v>
      </c>
      <c r="P64" s="46" t="s">
        <v>91</v>
      </c>
      <c r="Q64" s="46" t="s">
        <v>92</v>
      </c>
      <c r="R64" s="46" t="s">
        <v>84</v>
      </c>
      <c r="S64" s="46" t="s">
        <v>96</v>
      </c>
      <c r="T64" s="46" t="s">
        <v>224</v>
      </c>
      <c r="U64" s="46" t="s">
        <v>225</v>
      </c>
      <c r="V64" s="46" t="s">
        <v>115</v>
      </c>
      <c r="W64" s="46" t="s">
        <v>92</v>
      </c>
      <c r="X64" s="46" t="s">
        <v>85</v>
      </c>
      <c r="Y64" s="46" t="s">
        <v>86</v>
      </c>
      <c r="Z64" s="46" t="s">
        <v>94</v>
      </c>
      <c r="AA64" s="46" t="s">
        <v>95</v>
      </c>
      <c r="AB64" s="46">
        <v>-394915418.06999999</v>
      </c>
      <c r="AC64" s="46">
        <v>-394915418.06999999</v>
      </c>
      <c r="AD64" s="46">
        <v>-394915418.06999999</v>
      </c>
      <c r="AE64" s="46">
        <v>-394915418.06999999</v>
      </c>
      <c r="AF64" s="46">
        <v>-394915418.06999999</v>
      </c>
      <c r="AG64" s="46">
        <v>-394915418.06999999</v>
      </c>
      <c r="AH64" s="46">
        <v>-394915418.06999999</v>
      </c>
      <c r="AI64" s="46" t="s">
        <v>93</v>
      </c>
      <c r="AJ64" s="46">
        <v>0</v>
      </c>
      <c r="AK64" s="46">
        <v>-394915418.06999999</v>
      </c>
      <c r="AL64" s="46">
        <v>-394915418.06999999</v>
      </c>
      <c r="AM64" s="46">
        <v>-394915418.06999999</v>
      </c>
      <c r="AN64" s="46">
        <v>-388254259.33999997</v>
      </c>
      <c r="AO64" s="46" t="s">
        <v>251</v>
      </c>
      <c r="AP64" s="46" t="s">
        <v>63</v>
      </c>
      <c r="AQ64" s="46"/>
      <c r="AR64" s="46"/>
    </row>
    <row r="65" spans="1:44" x14ac:dyDescent="0.2">
      <c r="A65" s="46" t="s">
        <v>77</v>
      </c>
      <c r="B65" s="46" t="s">
        <v>84</v>
      </c>
      <c r="C65" s="46" t="s">
        <v>85</v>
      </c>
      <c r="D65" s="46" t="s">
        <v>86</v>
      </c>
      <c r="E65" s="46" t="s">
        <v>87</v>
      </c>
      <c r="F65" s="46" t="s">
        <v>78</v>
      </c>
      <c r="G65" s="46" t="s">
        <v>88</v>
      </c>
      <c r="H65" s="46" t="s">
        <v>62</v>
      </c>
      <c r="I65" s="46" t="s">
        <v>89</v>
      </c>
      <c r="J65" s="46" t="s">
        <v>90</v>
      </c>
      <c r="K65" s="46" t="s">
        <v>47</v>
      </c>
      <c r="L65" s="46" t="s">
        <v>62</v>
      </c>
      <c r="M65" s="46" t="s">
        <v>252</v>
      </c>
      <c r="N65" s="46" t="s">
        <v>253</v>
      </c>
      <c r="O65" s="46" t="s">
        <v>63</v>
      </c>
      <c r="P65" s="46" t="s">
        <v>91</v>
      </c>
      <c r="Q65" s="46" t="s">
        <v>92</v>
      </c>
      <c r="R65" s="46" t="s">
        <v>84</v>
      </c>
      <c r="S65" s="46" t="s">
        <v>96</v>
      </c>
      <c r="T65" s="46" t="s">
        <v>224</v>
      </c>
      <c r="U65" s="46" t="s">
        <v>225</v>
      </c>
      <c r="V65" s="46" t="s">
        <v>115</v>
      </c>
      <c r="W65" s="46" t="s">
        <v>92</v>
      </c>
      <c r="X65" s="46" t="s">
        <v>85</v>
      </c>
      <c r="Y65" s="46" t="s">
        <v>86</v>
      </c>
      <c r="Z65" s="46" t="s">
        <v>94</v>
      </c>
      <c r="AA65" s="46" t="s">
        <v>95</v>
      </c>
      <c r="AB65" s="46">
        <v>-412132934.04000002</v>
      </c>
      <c r="AC65" s="46">
        <v>16294009.83</v>
      </c>
      <c r="AD65" s="46">
        <v>-57486195.020000003</v>
      </c>
      <c r="AE65" s="46">
        <v>116265624.03</v>
      </c>
      <c r="AF65" s="46">
        <v>14111302.779999999</v>
      </c>
      <c r="AG65" s="46">
        <v>-90667883.209999993</v>
      </c>
      <c r="AH65" s="46">
        <v>-56350477.280000001</v>
      </c>
      <c r="AI65" s="46" t="s">
        <v>93</v>
      </c>
      <c r="AJ65" s="46">
        <v>0</v>
      </c>
      <c r="AK65" s="46">
        <v>-289701420.75999999</v>
      </c>
      <c r="AL65" s="46">
        <v>89837560.290000007</v>
      </c>
      <c r="AM65" s="46">
        <v>949337.97</v>
      </c>
      <c r="AN65" s="46">
        <v>-283125613.17000002</v>
      </c>
      <c r="AO65" s="46" t="s">
        <v>254</v>
      </c>
      <c r="AP65" s="46" t="s">
        <v>63</v>
      </c>
      <c r="AQ65" s="46"/>
      <c r="AR65" s="46"/>
    </row>
    <row r="66" spans="1:44" x14ac:dyDescent="0.2">
      <c r="A66" s="46" t="s">
        <v>77</v>
      </c>
      <c r="B66" s="46" t="s">
        <v>84</v>
      </c>
      <c r="C66" s="46" t="s">
        <v>85</v>
      </c>
      <c r="D66" s="46" t="s">
        <v>86</v>
      </c>
      <c r="E66" s="46" t="s">
        <v>87</v>
      </c>
      <c r="F66" s="46" t="s">
        <v>78</v>
      </c>
      <c r="G66" s="46" t="s">
        <v>88</v>
      </c>
      <c r="H66" s="46" t="s">
        <v>62</v>
      </c>
      <c r="I66" s="46" t="s">
        <v>89</v>
      </c>
      <c r="J66" s="46" t="s">
        <v>90</v>
      </c>
      <c r="K66" s="46" t="s">
        <v>47</v>
      </c>
      <c r="L66" s="46" t="s">
        <v>62</v>
      </c>
      <c r="M66" s="46" t="s">
        <v>255</v>
      </c>
      <c r="N66" s="46" t="s">
        <v>256</v>
      </c>
      <c r="O66" s="46" t="s">
        <v>63</v>
      </c>
      <c r="P66" s="46" t="s">
        <v>91</v>
      </c>
      <c r="Q66" s="46" t="s">
        <v>92</v>
      </c>
      <c r="R66" s="46" t="s">
        <v>84</v>
      </c>
      <c r="S66" s="46" t="s">
        <v>96</v>
      </c>
      <c r="T66" s="46" t="s">
        <v>258</v>
      </c>
      <c r="U66" s="46" t="s">
        <v>259</v>
      </c>
      <c r="V66" s="46" t="s">
        <v>115</v>
      </c>
      <c r="W66" s="46" t="s">
        <v>92</v>
      </c>
      <c r="X66" s="46" t="s">
        <v>85</v>
      </c>
      <c r="Y66" s="46" t="s">
        <v>86</v>
      </c>
      <c r="Z66" s="46" t="s">
        <v>94</v>
      </c>
      <c r="AA66" s="46" t="s">
        <v>95</v>
      </c>
      <c r="AB66" s="46">
        <v>3045751714.3699999</v>
      </c>
      <c r="AC66" s="46">
        <v>11723594190.620001</v>
      </c>
      <c r="AD66" s="46">
        <v>11723508390</v>
      </c>
      <c r="AE66" s="46">
        <v>11723508390</v>
      </c>
      <c r="AF66" s="46">
        <v>11723508390</v>
      </c>
      <c r="AG66" s="46">
        <v>11723508390</v>
      </c>
      <c r="AH66" s="46">
        <v>11723508390</v>
      </c>
      <c r="AI66" s="46" t="s">
        <v>93</v>
      </c>
      <c r="AJ66" s="46">
        <v>0</v>
      </c>
      <c r="AK66" s="46">
        <v>11124609534.620001</v>
      </c>
      <c r="AL66" s="46">
        <v>11723508390</v>
      </c>
      <c r="AM66" s="46">
        <v>11723508390</v>
      </c>
      <c r="AN66" s="46">
        <v>12228783025.01</v>
      </c>
      <c r="AO66" s="46" t="s">
        <v>257</v>
      </c>
      <c r="AP66" s="46" t="s">
        <v>63</v>
      </c>
      <c r="AQ66" s="46"/>
      <c r="AR66" s="46"/>
    </row>
    <row r="67" spans="1:44" x14ac:dyDescent="0.2">
      <c r="A67" s="46" t="s">
        <v>77</v>
      </c>
      <c r="B67" s="46" t="s">
        <v>84</v>
      </c>
      <c r="C67" s="46" t="s">
        <v>85</v>
      </c>
      <c r="D67" s="46" t="s">
        <v>86</v>
      </c>
      <c r="E67" s="46" t="s">
        <v>87</v>
      </c>
      <c r="F67" s="46" t="s">
        <v>78</v>
      </c>
      <c r="G67" s="46" t="s">
        <v>88</v>
      </c>
      <c r="H67" s="46" t="s">
        <v>62</v>
      </c>
      <c r="I67" s="46" t="s">
        <v>89</v>
      </c>
      <c r="J67" s="46" t="s">
        <v>90</v>
      </c>
      <c r="K67" s="46" t="s">
        <v>47</v>
      </c>
      <c r="L67" s="46" t="s">
        <v>62</v>
      </c>
      <c r="M67" s="46" t="s">
        <v>260</v>
      </c>
      <c r="N67" s="46" t="s">
        <v>261</v>
      </c>
      <c r="O67" s="46" t="s">
        <v>63</v>
      </c>
      <c r="P67" s="46" t="s">
        <v>91</v>
      </c>
      <c r="Q67" s="46" t="s">
        <v>92</v>
      </c>
      <c r="R67" s="46" t="s">
        <v>84</v>
      </c>
      <c r="S67" s="46" t="s">
        <v>96</v>
      </c>
      <c r="T67" s="46" t="s">
        <v>258</v>
      </c>
      <c r="U67" s="46" t="s">
        <v>259</v>
      </c>
      <c r="V67" s="46" t="s">
        <v>32</v>
      </c>
      <c r="W67" s="46" t="s">
        <v>92</v>
      </c>
      <c r="X67" s="46" t="s">
        <v>85</v>
      </c>
      <c r="Y67" s="46" t="s">
        <v>86</v>
      </c>
      <c r="Z67" s="46" t="s">
        <v>94</v>
      </c>
      <c r="AA67" s="46" t="s">
        <v>95</v>
      </c>
      <c r="AB67" s="46">
        <v>743405912.84000003</v>
      </c>
      <c r="AC67" s="46">
        <v>2045504758.8900001</v>
      </c>
      <c r="AD67" s="46">
        <v>2714251496.02</v>
      </c>
      <c r="AE67" s="46">
        <v>4176606814.9000001</v>
      </c>
      <c r="AF67" s="46">
        <v>4903075494.7399998</v>
      </c>
      <c r="AG67" s="46">
        <v>6413602576.3800001</v>
      </c>
      <c r="AH67" s="46">
        <v>7200475509.6899996</v>
      </c>
      <c r="AI67" s="46" t="s">
        <v>93</v>
      </c>
      <c r="AJ67" s="46">
        <v>0</v>
      </c>
      <c r="AK67" s="46">
        <v>1365938090.5699999</v>
      </c>
      <c r="AL67" s="46">
        <v>3560513933.6700001</v>
      </c>
      <c r="AM67" s="46">
        <v>5650989477.7799997</v>
      </c>
      <c r="AN67" s="46">
        <v>8052081267.8400002</v>
      </c>
      <c r="AO67" s="46" t="s">
        <v>262</v>
      </c>
      <c r="AP67" s="46" t="s">
        <v>63</v>
      </c>
      <c r="AQ67" s="46"/>
      <c r="AR67" s="46"/>
    </row>
    <row r="68" spans="1:44" x14ac:dyDescent="0.2">
      <c r="A68" s="46" t="s">
        <v>77</v>
      </c>
      <c r="B68" s="46" t="s">
        <v>84</v>
      </c>
      <c r="C68" s="46" t="s">
        <v>85</v>
      </c>
      <c r="D68" s="46" t="s">
        <v>86</v>
      </c>
      <c r="E68" s="46" t="s">
        <v>87</v>
      </c>
      <c r="F68" s="46" t="s">
        <v>78</v>
      </c>
      <c r="G68" s="46" t="s">
        <v>88</v>
      </c>
      <c r="H68" s="46" t="s">
        <v>62</v>
      </c>
      <c r="I68" s="46" t="s">
        <v>89</v>
      </c>
      <c r="J68" s="46" t="s">
        <v>90</v>
      </c>
      <c r="K68" s="46" t="s">
        <v>47</v>
      </c>
      <c r="L68" s="46" t="s">
        <v>62</v>
      </c>
      <c r="M68" s="46" t="s">
        <v>263</v>
      </c>
      <c r="N68" s="46" t="s">
        <v>264</v>
      </c>
      <c r="O68" s="46" t="s">
        <v>63</v>
      </c>
      <c r="P68" s="46" t="s">
        <v>91</v>
      </c>
      <c r="Q68" s="46" t="s">
        <v>92</v>
      </c>
      <c r="R68" s="46" t="s">
        <v>84</v>
      </c>
      <c r="S68" s="46" t="s">
        <v>96</v>
      </c>
      <c r="T68" s="46" t="s">
        <v>258</v>
      </c>
      <c r="U68" s="46" t="s">
        <v>259</v>
      </c>
      <c r="V68" s="46" t="s">
        <v>32</v>
      </c>
      <c r="W68" s="46" t="s">
        <v>92</v>
      </c>
      <c r="X68" s="46" t="s">
        <v>85</v>
      </c>
      <c r="Y68" s="46" t="s">
        <v>86</v>
      </c>
      <c r="Z68" s="46" t="s">
        <v>94</v>
      </c>
      <c r="AA68" s="46" t="s">
        <v>95</v>
      </c>
      <c r="AB68" s="46">
        <v>1021074595.9400001</v>
      </c>
      <c r="AC68" s="46">
        <v>1551993723.3</v>
      </c>
      <c r="AD68" s="46">
        <v>1794525487.0999999</v>
      </c>
      <c r="AE68" s="46">
        <v>2217277440.27</v>
      </c>
      <c r="AF68" s="46">
        <v>2407326275.27</v>
      </c>
      <c r="AG68" s="46">
        <v>2755558813.9499998</v>
      </c>
      <c r="AH68" s="46">
        <v>2962494588.1500001</v>
      </c>
      <c r="AI68" s="46" t="s">
        <v>93</v>
      </c>
      <c r="AJ68" s="46">
        <v>0</v>
      </c>
      <c r="AK68" s="46">
        <v>1329908099.26</v>
      </c>
      <c r="AL68" s="46">
        <v>2027148631.9200001</v>
      </c>
      <c r="AM68" s="46">
        <v>2594434697.29</v>
      </c>
      <c r="AN68" s="46">
        <v>3085467431.8299999</v>
      </c>
      <c r="AO68" s="46" t="s">
        <v>265</v>
      </c>
      <c r="AP68" s="46" t="s">
        <v>63</v>
      </c>
      <c r="AQ68" s="46"/>
      <c r="AR68" s="46"/>
    </row>
    <row r="69" spans="1:44" x14ac:dyDescent="0.2">
      <c r="A69" s="46" t="s">
        <v>77</v>
      </c>
      <c r="B69" s="46" t="s">
        <v>84</v>
      </c>
      <c r="C69" s="46" t="s">
        <v>85</v>
      </c>
      <c r="D69" s="46" t="s">
        <v>86</v>
      </c>
      <c r="E69" s="46" t="s">
        <v>87</v>
      </c>
      <c r="F69" s="46" t="s">
        <v>78</v>
      </c>
      <c r="G69" s="46" t="s">
        <v>88</v>
      </c>
      <c r="H69" s="46" t="s">
        <v>62</v>
      </c>
      <c r="I69" s="46" t="s">
        <v>89</v>
      </c>
      <c r="J69" s="46" t="s">
        <v>90</v>
      </c>
      <c r="K69" s="46" t="s">
        <v>47</v>
      </c>
      <c r="L69" s="46" t="s">
        <v>62</v>
      </c>
      <c r="M69" s="46" t="s">
        <v>266</v>
      </c>
      <c r="N69" s="46" t="s">
        <v>267</v>
      </c>
      <c r="O69" s="46" t="s">
        <v>63</v>
      </c>
      <c r="P69" s="46" t="s">
        <v>91</v>
      </c>
      <c r="Q69" s="46" t="s">
        <v>92</v>
      </c>
      <c r="R69" s="46" t="s">
        <v>84</v>
      </c>
      <c r="S69" s="46" t="s">
        <v>96</v>
      </c>
      <c r="T69" s="46" t="s">
        <v>258</v>
      </c>
      <c r="U69" s="46" t="s">
        <v>259</v>
      </c>
      <c r="V69" s="46" t="s">
        <v>115</v>
      </c>
      <c r="W69" s="46" t="s">
        <v>92</v>
      </c>
      <c r="X69" s="46" t="s">
        <v>85</v>
      </c>
      <c r="Y69" s="46" t="s">
        <v>86</v>
      </c>
      <c r="Z69" s="46" t="s">
        <v>94</v>
      </c>
      <c r="AA69" s="46" t="s">
        <v>95</v>
      </c>
      <c r="AB69" s="46">
        <v>1764480508.78</v>
      </c>
      <c r="AC69" s="46">
        <v>3597498482.1900001</v>
      </c>
      <c r="AD69" s="46">
        <v>4508776983.1199999</v>
      </c>
      <c r="AE69" s="46">
        <v>6393884255.1700001</v>
      </c>
      <c r="AF69" s="46">
        <v>7310401770.0100002</v>
      </c>
      <c r="AG69" s="46">
        <v>9169161390.3299999</v>
      </c>
      <c r="AH69" s="46">
        <v>10162970097.84</v>
      </c>
      <c r="AI69" s="46" t="s">
        <v>93</v>
      </c>
      <c r="AJ69" s="46">
        <v>0</v>
      </c>
      <c r="AK69" s="46">
        <v>2695846189.8299999</v>
      </c>
      <c r="AL69" s="46">
        <v>5587662565.5900002</v>
      </c>
      <c r="AM69" s="46">
        <v>8245424175.0699997</v>
      </c>
      <c r="AN69" s="46">
        <v>11137548699.67</v>
      </c>
      <c r="AO69" s="46" t="s">
        <v>268</v>
      </c>
      <c r="AP69" s="46" t="s">
        <v>63</v>
      </c>
      <c r="AQ69" s="46"/>
      <c r="AR69" s="46"/>
    </row>
    <row r="70" spans="1:44" x14ac:dyDescent="0.2">
      <c r="A70" s="46" t="s">
        <v>77</v>
      </c>
      <c r="B70" s="46" t="s">
        <v>84</v>
      </c>
      <c r="C70" s="46" t="s">
        <v>85</v>
      </c>
      <c r="D70" s="46" t="s">
        <v>86</v>
      </c>
      <c r="E70" s="46" t="s">
        <v>87</v>
      </c>
      <c r="F70" s="46" t="s">
        <v>78</v>
      </c>
      <c r="G70" s="46" t="s">
        <v>88</v>
      </c>
      <c r="H70" s="46" t="s">
        <v>62</v>
      </c>
      <c r="I70" s="46" t="s">
        <v>89</v>
      </c>
      <c r="J70" s="46" t="s">
        <v>90</v>
      </c>
      <c r="K70" s="46" t="s">
        <v>47</v>
      </c>
      <c r="L70" s="46" t="s">
        <v>62</v>
      </c>
      <c r="M70" s="46" t="s">
        <v>269</v>
      </c>
      <c r="N70" s="46" t="s">
        <v>270</v>
      </c>
      <c r="O70" s="46" t="s">
        <v>63</v>
      </c>
      <c r="P70" s="46" t="s">
        <v>91</v>
      </c>
      <c r="Q70" s="46" t="s">
        <v>92</v>
      </c>
      <c r="R70" s="46" t="s">
        <v>84</v>
      </c>
      <c r="S70" s="46" t="s">
        <v>96</v>
      </c>
      <c r="T70" s="46" t="s">
        <v>258</v>
      </c>
      <c r="U70" s="46" t="s">
        <v>259</v>
      </c>
      <c r="V70" s="46" t="s">
        <v>32</v>
      </c>
      <c r="W70" s="46" t="s">
        <v>92</v>
      </c>
      <c r="X70" s="46" t="s">
        <v>85</v>
      </c>
      <c r="Y70" s="46" t="s">
        <v>86</v>
      </c>
      <c r="Z70" s="46" t="s">
        <v>94</v>
      </c>
      <c r="AA70" s="46" t="s">
        <v>95</v>
      </c>
      <c r="AB70" s="46">
        <v>-1910892627.5699999</v>
      </c>
      <c r="AC70" s="46">
        <v>-3873176578.27</v>
      </c>
      <c r="AD70" s="46">
        <v>-4833215081.5200005</v>
      </c>
      <c r="AE70" s="46">
        <v>-6833367465.9099998</v>
      </c>
      <c r="AF70" s="46">
        <v>-7799718483.4399996</v>
      </c>
      <c r="AG70" s="46">
        <v>-9750756525.3400002</v>
      </c>
      <c r="AH70" s="46">
        <v>-10795761266.66</v>
      </c>
      <c r="AI70" s="46" t="s">
        <v>93</v>
      </c>
      <c r="AJ70" s="46">
        <v>0</v>
      </c>
      <c r="AK70" s="46">
        <v>-2875933345.9099998</v>
      </c>
      <c r="AL70" s="46">
        <v>-5817218721.4899998</v>
      </c>
      <c r="AM70" s="46">
        <v>-8784495443.7900009</v>
      </c>
      <c r="AN70" s="46">
        <v>-11848912962.540001</v>
      </c>
      <c r="AO70" s="46" t="s">
        <v>271</v>
      </c>
      <c r="AP70" s="46" t="s">
        <v>63</v>
      </c>
      <c r="AQ70" s="46"/>
      <c r="AR70" s="46"/>
    </row>
    <row r="71" spans="1:44" x14ac:dyDescent="0.2">
      <c r="A71" s="46" t="s">
        <v>77</v>
      </c>
      <c r="B71" s="46" t="s">
        <v>84</v>
      </c>
      <c r="C71" s="46" t="s">
        <v>85</v>
      </c>
      <c r="D71" s="46" t="s">
        <v>86</v>
      </c>
      <c r="E71" s="46" t="s">
        <v>87</v>
      </c>
      <c r="F71" s="46" t="s">
        <v>78</v>
      </c>
      <c r="G71" s="46" t="s">
        <v>88</v>
      </c>
      <c r="H71" s="46" t="s">
        <v>62</v>
      </c>
      <c r="I71" s="46" t="s">
        <v>89</v>
      </c>
      <c r="J71" s="46" t="s">
        <v>90</v>
      </c>
      <c r="K71" s="46" t="s">
        <v>47</v>
      </c>
      <c r="L71" s="46" t="s">
        <v>62</v>
      </c>
      <c r="M71" s="46" t="s">
        <v>272</v>
      </c>
      <c r="N71" s="46" t="s">
        <v>273</v>
      </c>
      <c r="O71" s="46" t="s">
        <v>63</v>
      </c>
      <c r="P71" s="46" t="s">
        <v>91</v>
      </c>
      <c r="Q71" s="46" t="s">
        <v>92</v>
      </c>
      <c r="R71" s="46" t="s">
        <v>84</v>
      </c>
      <c r="S71" s="46" t="s">
        <v>96</v>
      </c>
      <c r="T71" s="46" t="s">
        <v>258</v>
      </c>
      <c r="U71" s="46" t="s">
        <v>259</v>
      </c>
      <c r="V71" s="46" t="s">
        <v>32</v>
      </c>
      <c r="W71" s="46" t="s">
        <v>92</v>
      </c>
      <c r="X71" s="46" t="s">
        <v>85</v>
      </c>
      <c r="Y71" s="46" t="s">
        <v>86</v>
      </c>
      <c r="Z71" s="46" t="s">
        <v>94</v>
      </c>
      <c r="AA71" s="46" t="s">
        <v>95</v>
      </c>
      <c r="AB71" s="46">
        <v>-9183532.1199999992</v>
      </c>
      <c r="AC71" s="46">
        <v>-31899989.43</v>
      </c>
      <c r="AD71" s="46">
        <v>-35726032.729999997</v>
      </c>
      <c r="AE71" s="46">
        <v>-47520836.909999996</v>
      </c>
      <c r="AF71" s="46">
        <v>-55190210.450000003</v>
      </c>
      <c r="AG71" s="46">
        <v>-64477024.539999999</v>
      </c>
      <c r="AH71" s="46">
        <v>-99733031.400000006</v>
      </c>
      <c r="AI71" s="46" t="s">
        <v>93</v>
      </c>
      <c r="AJ71" s="46">
        <v>0</v>
      </c>
      <c r="AK71" s="46">
        <v>-14603895.109999999</v>
      </c>
      <c r="AL71" s="46">
        <v>-43604360.990000002</v>
      </c>
      <c r="AM71" s="46">
        <v>-60374521.829999998</v>
      </c>
      <c r="AN71" s="46">
        <v>-123320040.58</v>
      </c>
      <c r="AO71" s="46" t="s">
        <v>273</v>
      </c>
      <c r="AP71" s="46" t="s">
        <v>63</v>
      </c>
      <c r="AQ71" s="46"/>
      <c r="AR71" s="46"/>
    </row>
    <row r="72" spans="1:44" x14ac:dyDescent="0.2">
      <c r="A72" s="46" t="s">
        <v>77</v>
      </c>
      <c r="B72" s="46" t="s">
        <v>84</v>
      </c>
      <c r="C72" s="46" t="s">
        <v>85</v>
      </c>
      <c r="D72" s="46" t="s">
        <v>86</v>
      </c>
      <c r="E72" s="46" t="s">
        <v>87</v>
      </c>
      <c r="F72" s="46" t="s">
        <v>78</v>
      </c>
      <c r="G72" s="46" t="s">
        <v>88</v>
      </c>
      <c r="H72" s="46" t="s">
        <v>62</v>
      </c>
      <c r="I72" s="46" t="s">
        <v>89</v>
      </c>
      <c r="J72" s="46" t="s">
        <v>90</v>
      </c>
      <c r="K72" s="46" t="s">
        <v>47</v>
      </c>
      <c r="L72" s="46" t="s">
        <v>62</v>
      </c>
      <c r="M72" s="46" t="s">
        <v>274</v>
      </c>
      <c r="N72" s="46" t="s">
        <v>275</v>
      </c>
      <c r="O72" s="46" t="s">
        <v>63</v>
      </c>
      <c r="P72" s="46" t="s">
        <v>91</v>
      </c>
      <c r="Q72" s="46" t="s">
        <v>92</v>
      </c>
      <c r="R72" s="46" t="s">
        <v>84</v>
      </c>
      <c r="S72" s="46" t="s">
        <v>96</v>
      </c>
      <c r="T72" s="46" t="s">
        <v>258</v>
      </c>
      <c r="U72" s="46" t="s">
        <v>259</v>
      </c>
      <c r="V72" s="46" t="s">
        <v>115</v>
      </c>
      <c r="W72" s="46" t="s">
        <v>92</v>
      </c>
      <c r="X72" s="46" t="s">
        <v>85</v>
      </c>
      <c r="Y72" s="46" t="s">
        <v>86</v>
      </c>
      <c r="Z72" s="46" t="s">
        <v>94</v>
      </c>
      <c r="AA72" s="46" t="s">
        <v>95</v>
      </c>
      <c r="AB72" s="46">
        <v>-1920076159.6900001</v>
      </c>
      <c r="AC72" s="46">
        <v>-3905076567.6999998</v>
      </c>
      <c r="AD72" s="46">
        <v>-4868941114.25</v>
      </c>
      <c r="AE72" s="46">
        <v>-6880888302.8199997</v>
      </c>
      <c r="AF72" s="46">
        <v>-7854908693.8900003</v>
      </c>
      <c r="AG72" s="46">
        <v>-9815233549.8799992</v>
      </c>
      <c r="AH72" s="46">
        <v>-10895494298.059999</v>
      </c>
      <c r="AI72" s="46" t="s">
        <v>93</v>
      </c>
      <c r="AJ72" s="46">
        <v>0</v>
      </c>
      <c r="AK72" s="46">
        <v>-2890537241.02</v>
      </c>
      <c r="AL72" s="46">
        <v>-5860823082.4799995</v>
      </c>
      <c r="AM72" s="46">
        <v>-8844869965.6200008</v>
      </c>
      <c r="AN72" s="46">
        <v>-11972233003.120001</v>
      </c>
      <c r="AO72" s="46" t="s">
        <v>275</v>
      </c>
      <c r="AP72" s="46" t="s">
        <v>63</v>
      </c>
      <c r="AQ72" s="46"/>
      <c r="AR72" s="46"/>
    </row>
    <row r="73" spans="1:44" x14ac:dyDescent="0.2">
      <c r="A73" s="46" t="s">
        <v>77</v>
      </c>
      <c r="B73" s="46" t="s">
        <v>84</v>
      </c>
      <c r="C73" s="46" t="s">
        <v>85</v>
      </c>
      <c r="D73" s="46" t="s">
        <v>86</v>
      </c>
      <c r="E73" s="46" t="s">
        <v>87</v>
      </c>
      <c r="F73" s="46" t="s">
        <v>78</v>
      </c>
      <c r="G73" s="46" t="s">
        <v>88</v>
      </c>
      <c r="H73" s="46" t="s">
        <v>62</v>
      </c>
      <c r="I73" s="46" t="s">
        <v>89</v>
      </c>
      <c r="J73" s="46" t="s">
        <v>90</v>
      </c>
      <c r="K73" s="46" t="s">
        <v>47</v>
      </c>
      <c r="L73" s="46" t="s">
        <v>62</v>
      </c>
      <c r="M73" s="46" t="s">
        <v>276</v>
      </c>
      <c r="N73" s="46" t="s">
        <v>277</v>
      </c>
      <c r="O73" s="46" t="s">
        <v>63</v>
      </c>
      <c r="P73" s="46" t="s">
        <v>91</v>
      </c>
      <c r="Q73" s="46" t="s">
        <v>92</v>
      </c>
      <c r="R73" s="46" t="s">
        <v>84</v>
      </c>
      <c r="S73" s="46" t="s">
        <v>96</v>
      </c>
      <c r="T73" s="46" t="s">
        <v>258</v>
      </c>
      <c r="U73" s="46" t="s">
        <v>259</v>
      </c>
      <c r="V73" s="46" t="s">
        <v>32</v>
      </c>
      <c r="W73" s="46" t="s">
        <v>92</v>
      </c>
      <c r="X73" s="46" t="s">
        <v>85</v>
      </c>
      <c r="Y73" s="46" t="s">
        <v>86</v>
      </c>
      <c r="Z73" s="46" t="s">
        <v>94</v>
      </c>
      <c r="AA73" s="46" t="s">
        <v>95</v>
      </c>
      <c r="AB73" s="46">
        <v>93585206.170000002</v>
      </c>
      <c r="AC73" s="46">
        <v>229968828.53</v>
      </c>
      <c r="AD73" s="46">
        <v>208141454.16</v>
      </c>
      <c r="AE73" s="46">
        <v>278914660.00999999</v>
      </c>
      <c r="AF73" s="46">
        <v>248025889</v>
      </c>
      <c r="AG73" s="46">
        <v>184470368.02000001</v>
      </c>
      <c r="AH73" s="46">
        <v>53339667.869999997</v>
      </c>
      <c r="AI73" s="46" t="s">
        <v>93</v>
      </c>
      <c r="AJ73" s="46">
        <v>0</v>
      </c>
      <c r="AK73" s="46">
        <v>163374489.77000001</v>
      </c>
      <c r="AL73" s="46">
        <v>234905344.05000001</v>
      </c>
      <c r="AM73" s="46">
        <v>204446462.44999999</v>
      </c>
      <c r="AN73" s="46">
        <v>-447929813.17000002</v>
      </c>
      <c r="AO73" s="46" t="s">
        <v>277</v>
      </c>
      <c r="AP73" s="46" t="s">
        <v>63</v>
      </c>
      <c r="AQ73" s="46"/>
      <c r="AR73" s="46"/>
    </row>
    <row r="74" spans="1:44" x14ac:dyDescent="0.2">
      <c r="A74" s="46" t="s">
        <v>77</v>
      </c>
      <c r="B74" s="46" t="s">
        <v>84</v>
      </c>
      <c r="C74" s="46" t="s">
        <v>85</v>
      </c>
      <c r="D74" s="46" t="s">
        <v>86</v>
      </c>
      <c r="E74" s="46" t="s">
        <v>87</v>
      </c>
      <c r="F74" s="46" t="s">
        <v>78</v>
      </c>
      <c r="G74" s="46" t="s">
        <v>88</v>
      </c>
      <c r="H74" s="46" t="s">
        <v>62</v>
      </c>
      <c r="I74" s="46" t="s">
        <v>89</v>
      </c>
      <c r="J74" s="46" t="s">
        <v>90</v>
      </c>
      <c r="K74" s="46" t="s">
        <v>47</v>
      </c>
      <c r="L74" s="46" t="s">
        <v>62</v>
      </c>
      <c r="M74" s="46" t="s">
        <v>278</v>
      </c>
      <c r="N74" s="46" t="s">
        <v>279</v>
      </c>
      <c r="O74" s="46" t="s">
        <v>63</v>
      </c>
      <c r="P74" s="46" t="s">
        <v>91</v>
      </c>
      <c r="Q74" s="46" t="s">
        <v>92</v>
      </c>
      <c r="R74" s="46" t="s">
        <v>84</v>
      </c>
      <c r="S74" s="46" t="s">
        <v>96</v>
      </c>
      <c r="T74" s="46" t="s">
        <v>258</v>
      </c>
      <c r="U74" s="46" t="s">
        <v>259</v>
      </c>
      <c r="V74" s="46" t="s">
        <v>32</v>
      </c>
      <c r="W74" s="46" t="s">
        <v>92</v>
      </c>
      <c r="X74" s="46" t="s">
        <v>85</v>
      </c>
      <c r="Y74" s="46" t="s">
        <v>86</v>
      </c>
      <c r="Z74" s="46" t="s">
        <v>94</v>
      </c>
      <c r="AA74" s="46" t="s">
        <v>95</v>
      </c>
      <c r="AB74" s="46">
        <v>1848006.45</v>
      </c>
      <c r="AC74" s="46">
        <v>3179061.65</v>
      </c>
      <c r="AD74" s="46">
        <v>3324753</v>
      </c>
      <c r="AE74" s="46">
        <v>4166088.34</v>
      </c>
      <c r="AF74" s="46">
        <v>4816045.33</v>
      </c>
      <c r="AG74" s="46">
        <v>5135149.07</v>
      </c>
      <c r="AH74" s="46">
        <v>5299189.0199999996</v>
      </c>
      <c r="AI74" s="46" t="s">
        <v>93</v>
      </c>
      <c r="AJ74" s="46">
        <v>0</v>
      </c>
      <c r="AK74" s="46">
        <v>2451519.33</v>
      </c>
      <c r="AL74" s="46">
        <v>3861718.54</v>
      </c>
      <c r="AM74" s="46">
        <v>5060493.2300000004</v>
      </c>
      <c r="AN74" s="46">
        <v>5307266.41</v>
      </c>
      <c r="AO74" s="46" t="s">
        <v>279</v>
      </c>
      <c r="AP74" s="46" t="s">
        <v>63</v>
      </c>
      <c r="AQ74" s="46"/>
      <c r="AR74" s="46"/>
    </row>
    <row r="75" spans="1:44" x14ac:dyDescent="0.2">
      <c r="A75" s="46" t="s">
        <v>77</v>
      </c>
      <c r="B75" s="46" t="s">
        <v>84</v>
      </c>
      <c r="C75" s="46" t="s">
        <v>85</v>
      </c>
      <c r="D75" s="46" t="s">
        <v>86</v>
      </c>
      <c r="E75" s="46" t="s">
        <v>87</v>
      </c>
      <c r="F75" s="46" t="s">
        <v>78</v>
      </c>
      <c r="G75" s="46" t="s">
        <v>88</v>
      </c>
      <c r="H75" s="46" t="s">
        <v>62</v>
      </c>
      <c r="I75" s="46" t="s">
        <v>89</v>
      </c>
      <c r="J75" s="46" t="s">
        <v>90</v>
      </c>
      <c r="K75" s="46" t="s">
        <v>47</v>
      </c>
      <c r="L75" s="46" t="s">
        <v>62</v>
      </c>
      <c r="M75" s="46" t="s">
        <v>280</v>
      </c>
      <c r="N75" s="46" t="s">
        <v>281</v>
      </c>
      <c r="O75" s="46" t="s">
        <v>63</v>
      </c>
      <c r="P75" s="46" t="s">
        <v>91</v>
      </c>
      <c r="Q75" s="46" t="s">
        <v>92</v>
      </c>
      <c r="R75" s="46" t="s">
        <v>84</v>
      </c>
      <c r="S75" s="46" t="s">
        <v>96</v>
      </c>
      <c r="T75" s="46" t="s">
        <v>258</v>
      </c>
      <c r="U75" s="46" t="s">
        <v>259</v>
      </c>
      <c r="V75" s="46" t="s">
        <v>32</v>
      </c>
      <c r="W75" s="46" t="s">
        <v>92</v>
      </c>
      <c r="X75" s="46" t="s">
        <v>85</v>
      </c>
      <c r="Y75" s="46" t="s">
        <v>86</v>
      </c>
      <c r="Z75" s="46" t="s">
        <v>94</v>
      </c>
      <c r="AA75" s="46" t="s">
        <v>95</v>
      </c>
      <c r="AB75" s="46">
        <v>-10785148247.860001</v>
      </c>
      <c r="AC75" s="46">
        <v>-8490471322.4799995</v>
      </c>
      <c r="AD75" s="46">
        <v>-7504925092.9099998</v>
      </c>
      <c r="AE75" s="46">
        <v>-5564592445.5299997</v>
      </c>
      <c r="AF75" s="46">
        <v>-4560333240.4399996</v>
      </c>
      <c r="AG75" s="46">
        <v>-2536771967.21</v>
      </c>
      <c r="AH75" s="46">
        <v>-1325544558.8299999</v>
      </c>
      <c r="AI75" s="46" t="s">
        <v>93</v>
      </c>
      <c r="AJ75" s="46">
        <v>0</v>
      </c>
      <c r="AK75" s="46">
        <v>-9655809865.1299992</v>
      </c>
      <c r="AL75" s="46">
        <v>-6540343980.1099997</v>
      </c>
      <c r="AM75" s="46">
        <v>-3527036990.0599999</v>
      </c>
      <c r="AN75" s="46">
        <v>0</v>
      </c>
      <c r="AO75" s="46" t="s">
        <v>282</v>
      </c>
      <c r="AP75" s="46" t="s">
        <v>63</v>
      </c>
      <c r="AQ75" s="46"/>
      <c r="AR75" s="46"/>
    </row>
    <row r="76" spans="1:44" x14ac:dyDescent="0.2">
      <c r="A76" s="46" t="s">
        <v>77</v>
      </c>
      <c r="B76" s="46" t="s">
        <v>84</v>
      </c>
      <c r="C76" s="46" t="s">
        <v>85</v>
      </c>
      <c r="D76" s="46" t="s">
        <v>86</v>
      </c>
      <c r="E76" s="46" t="s">
        <v>87</v>
      </c>
      <c r="F76" s="46" t="s">
        <v>78</v>
      </c>
      <c r="G76" s="46" t="s">
        <v>88</v>
      </c>
      <c r="H76" s="46" t="s">
        <v>62</v>
      </c>
      <c r="I76" s="46" t="s">
        <v>89</v>
      </c>
      <c r="J76" s="46" t="s">
        <v>90</v>
      </c>
      <c r="K76" s="46" t="s">
        <v>47</v>
      </c>
      <c r="L76" s="46" t="s">
        <v>62</v>
      </c>
      <c r="M76" s="46" t="s">
        <v>283</v>
      </c>
      <c r="N76" s="46" t="s">
        <v>284</v>
      </c>
      <c r="O76" s="46" t="s">
        <v>63</v>
      </c>
      <c r="P76" s="46" t="s">
        <v>91</v>
      </c>
      <c r="Q76" s="46" t="s">
        <v>92</v>
      </c>
      <c r="R76" s="46" t="s">
        <v>84</v>
      </c>
      <c r="S76" s="46" t="s">
        <v>96</v>
      </c>
      <c r="T76" s="46" t="s">
        <v>258</v>
      </c>
      <c r="U76" s="46" t="s">
        <v>259</v>
      </c>
      <c r="V76" s="46" t="s">
        <v>115</v>
      </c>
      <c r="W76" s="46" t="s">
        <v>92</v>
      </c>
      <c r="X76" s="46" t="s">
        <v>85</v>
      </c>
      <c r="Y76" s="46" t="s">
        <v>86</v>
      </c>
      <c r="Z76" s="46" t="s">
        <v>94</v>
      </c>
      <c r="AA76" s="46" t="s">
        <v>95</v>
      </c>
      <c r="AB76" s="46">
        <v>-10689715035.24</v>
      </c>
      <c r="AC76" s="46">
        <v>-8257323432.3000002</v>
      </c>
      <c r="AD76" s="46">
        <v>-7293458885.75</v>
      </c>
      <c r="AE76" s="46">
        <v>-5281511697.1800003</v>
      </c>
      <c r="AF76" s="46">
        <v>-4307491306.1099997</v>
      </c>
      <c r="AG76" s="46">
        <v>-2347166450.1199999</v>
      </c>
      <c r="AH76" s="46">
        <v>-1266905701.9400001</v>
      </c>
      <c r="AI76" s="46" t="s">
        <v>93</v>
      </c>
      <c r="AJ76" s="46">
        <v>0</v>
      </c>
      <c r="AK76" s="46">
        <v>-9489983856.0300007</v>
      </c>
      <c r="AL76" s="46">
        <v>-6301576917.5200005</v>
      </c>
      <c r="AM76" s="46">
        <v>-3317530034.3800001</v>
      </c>
      <c r="AN76" s="46">
        <v>-442622546.75999999</v>
      </c>
      <c r="AO76" s="46" t="s">
        <v>285</v>
      </c>
      <c r="AP76" s="46" t="s">
        <v>63</v>
      </c>
      <c r="AQ76" s="46"/>
      <c r="AR76" s="46"/>
    </row>
    <row r="77" spans="1:44" x14ac:dyDescent="0.2">
      <c r="A77" s="46" t="s">
        <v>77</v>
      </c>
      <c r="B77" s="46" t="s">
        <v>84</v>
      </c>
      <c r="C77" s="46" t="s">
        <v>85</v>
      </c>
      <c r="D77" s="46" t="s">
        <v>86</v>
      </c>
      <c r="E77" s="46" t="s">
        <v>87</v>
      </c>
      <c r="F77" s="46" t="s">
        <v>78</v>
      </c>
      <c r="G77" s="46" t="s">
        <v>88</v>
      </c>
      <c r="H77" s="46" t="s">
        <v>62</v>
      </c>
      <c r="I77" s="46" t="s">
        <v>89</v>
      </c>
      <c r="J77" s="46" t="s">
        <v>90</v>
      </c>
      <c r="K77" s="46" t="s">
        <v>47</v>
      </c>
      <c r="L77" s="46" t="s">
        <v>62</v>
      </c>
      <c r="M77" s="46" t="s">
        <v>286</v>
      </c>
      <c r="N77" s="46" t="s">
        <v>287</v>
      </c>
      <c r="O77" s="46" t="s">
        <v>63</v>
      </c>
      <c r="P77" s="46" t="s">
        <v>91</v>
      </c>
      <c r="Q77" s="46" t="s">
        <v>92</v>
      </c>
      <c r="R77" s="46" t="s">
        <v>84</v>
      </c>
      <c r="S77" s="46" t="s">
        <v>96</v>
      </c>
      <c r="T77" s="46" t="s">
        <v>258</v>
      </c>
      <c r="U77" s="46" t="s">
        <v>259</v>
      </c>
      <c r="V77" s="46" t="s">
        <v>115</v>
      </c>
      <c r="W77" s="46" t="s">
        <v>92</v>
      </c>
      <c r="X77" s="46" t="s">
        <v>85</v>
      </c>
      <c r="Y77" s="46" t="s">
        <v>86</v>
      </c>
      <c r="Z77" s="46" t="s">
        <v>94</v>
      </c>
      <c r="AA77" s="46" t="s">
        <v>95</v>
      </c>
      <c r="AB77" s="46">
        <v>-9564039480.5599995</v>
      </c>
      <c r="AC77" s="46">
        <v>-438805809.38</v>
      </c>
      <c r="AD77" s="46">
        <v>-438891610</v>
      </c>
      <c r="AE77" s="46">
        <v>-438891610</v>
      </c>
      <c r="AF77" s="46">
        <v>-438891610</v>
      </c>
      <c r="AG77" s="46">
        <v>-438891610</v>
      </c>
      <c r="AH77" s="46">
        <v>-438891610</v>
      </c>
      <c r="AI77" s="46" t="s">
        <v>93</v>
      </c>
      <c r="AJ77" s="46">
        <v>0</v>
      </c>
      <c r="AK77" s="46">
        <v>-1255911562.4300001</v>
      </c>
      <c r="AL77" s="46">
        <v>-438891610</v>
      </c>
      <c r="AM77" s="46">
        <v>-438891610</v>
      </c>
      <c r="AN77" s="46">
        <v>-186072524.87</v>
      </c>
      <c r="AO77" s="46" t="s">
        <v>288</v>
      </c>
      <c r="AP77" s="46" t="s">
        <v>63</v>
      </c>
      <c r="AQ77" s="46"/>
      <c r="AR77" s="46"/>
    </row>
    <row r="78" spans="1:44" x14ac:dyDescent="0.2">
      <c r="A78" s="46" t="s">
        <v>77</v>
      </c>
      <c r="B78" s="46" t="s">
        <v>84</v>
      </c>
      <c r="C78" s="46" t="s">
        <v>85</v>
      </c>
      <c r="D78" s="46" t="s">
        <v>86</v>
      </c>
      <c r="E78" s="46" t="s">
        <v>87</v>
      </c>
      <c r="F78" s="46" t="s">
        <v>78</v>
      </c>
      <c r="G78" s="46" t="s">
        <v>88</v>
      </c>
      <c r="H78" s="46" t="s">
        <v>62</v>
      </c>
      <c r="I78" s="46" t="s">
        <v>89</v>
      </c>
      <c r="J78" s="46" t="s">
        <v>90</v>
      </c>
      <c r="K78" s="46" t="s">
        <v>47</v>
      </c>
      <c r="L78" s="46" t="s">
        <v>62</v>
      </c>
      <c r="M78" s="46" t="s">
        <v>289</v>
      </c>
      <c r="N78" s="46" t="s">
        <v>290</v>
      </c>
      <c r="O78" s="46" t="s">
        <v>63</v>
      </c>
      <c r="P78" s="46" t="s">
        <v>91</v>
      </c>
      <c r="Q78" s="46" t="s">
        <v>92</v>
      </c>
      <c r="R78" s="46" t="s">
        <v>84</v>
      </c>
      <c r="S78" s="46" t="s">
        <v>96</v>
      </c>
      <c r="T78" s="46" t="s">
        <v>258</v>
      </c>
      <c r="U78" s="46" t="s">
        <v>259</v>
      </c>
      <c r="V78" s="46" t="s">
        <v>115</v>
      </c>
      <c r="W78" s="46" t="s">
        <v>92</v>
      </c>
      <c r="X78" s="46" t="s">
        <v>85</v>
      </c>
      <c r="Y78" s="46" t="s">
        <v>86</v>
      </c>
      <c r="Z78" s="46" t="s">
        <v>94</v>
      </c>
      <c r="AA78" s="46" t="s">
        <v>95</v>
      </c>
      <c r="AB78" s="46">
        <v>-155595650.91</v>
      </c>
      <c r="AC78" s="46">
        <v>-307578085.50999999</v>
      </c>
      <c r="AD78" s="46">
        <v>-360164131.13</v>
      </c>
      <c r="AE78" s="46">
        <v>-487004047.64999998</v>
      </c>
      <c r="AF78" s="46">
        <v>-544506923.88</v>
      </c>
      <c r="AG78" s="46">
        <v>-646072159.54999995</v>
      </c>
      <c r="AH78" s="46">
        <v>-732524200.22000003</v>
      </c>
      <c r="AI78" s="46" t="s">
        <v>93</v>
      </c>
      <c r="AJ78" s="46">
        <v>0</v>
      </c>
      <c r="AK78" s="46">
        <v>-194691051.19</v>
      </c>
      <c r="AL78" s="46">
        <v>-273160516.88999999</v>
      </c>
      <c r="AM78" s="46">
        <v>-599445790.54999995</v>
      </c>
      <c r="AN78" s="46">
        <v>-834684303.45000005</v>
      </c>
      <c r="AO78" s="46" t="s">
        <v>291</v>
      </c>
      <c r="AP78" s="46" t="s">
        <v>63</v>
      </c>
      <c r="AQ78" s="46"/>
      <c r="AR78" s="46"/>
    </row>
    <row r="79" spans="1:44" x14ac:dyDescent="0.2">
      <c r="A79" s="46" t="s">
        <v>77</v>
      </c>
      <c r="B79" s="46" t="s">
        <v>84</v>
      </c>
      <c r="C79" s="46" t="s">
        <v>85</v>
      </c>
      <c r="D79" s="46" t="s">
        <v>86</v>
      </c>
      <c r="E79" s="46" t="s">
        <v>87</v>
      </c>
      <c r="F79" s="46" t="s">
        <v>78</v>
      </c>
      <c r="G79" s="46" t="s">
        <v>88</v>
      </c>
      <c r="H79" s="46" t="s">
        <v>62</v>
      </c>
      <c r="I79" s="46" t="s">
        <v>89</v>
      </c>
      <c r="J79" s="46" t="s">
        <v>90</v>
      </c>
      <c r="K79" s="46" t="s">
        <v>47</v>
      </c>
      <c r="L79" s="46" t="s">
        <v>62</v>
      </c>
      <c r="M79" s="46" t="s">
        <v>292</v>
      </c>
      <c r="N79" s="46" t="s">
        <v>293</v>
      </c>
      <c r="O79" s="46" t="s">
        <v>63</v>
      </c>
      <c r="P79" s="46" t="s">
        <v>91</v>
      </c>
      <c r="Q79" s="46" t="s">
        <v>92</v>
      </c>
      <c r="R79" s="46" t="s">
        <v>84</v>
      </c>
      <c r="S79" s="46" t="s">
        <v>96</v>
      </c>
      <c r="T79" s="46" t="s">
        <v>258</v>
      </c>
      <c r="U79" s="46" t="s">
        <v>259</v>
      </c>
      <c r="V79" s="46" t="s">
        <v>115</v>
      </c>
      <c r="W79" s="46" t="s">
        <v>92</v>
      </c>
      <c r="X79" s="46" t="s">
        <v>85</v>
      </c>
      <c r="Y79" s="46" t="s">
        <v>86</v>
      </c>
      <c r="Z79" s="46" t="s">
        <v>94</v>
      </c>
      <c r="AA79" s="46" t="s">
        <v>95</v>
      </c>
      <c r="AB79" s="46">
        <v>-9564039480.5599995</v>
      </c>
      <c r="AC79" s="46">
        <v>-438805809.38</v>
      </c>
      <c r="AD79" s="46">
        <v>-438891610</v>
      </c>
      <c r="AE79" s="46">
        <v>-438891610</v>
      </c>
      <c r="AF79" s="46">
        <v>-438891610</v>
      </c>
      <c r="AG79" s="46">
        <v>-438891610</v>
      </c>
      <c r="AH79" s="46">
        <v>-438891610</v>
      </c>
      <c r="AI79" s="46" t="s">
        <v>93</v>
      </c>
      <c r="AJ79" s="46">
        <v>0</v>
      </c>
      <c r="AK79" s="46">
        <v>-1255911562.4300001</v>
      </c>
      <c r="AL79" s="46">
        <v>-438891610</v>
      </c>
      <c r="AM79" s="46">
        <v>-438891610</v>
      </c>
      <c r="AN79" s="46">
        <v>-186072524.87</v>
      </c>
      <c r="AO79" s="46" t="s">
        <v>294</v>
      </c>
      <c r="AP79" s="46" t="s">
        <v>63</v>
      </c>
      <c r="AQ79" s="46"/>
      <c r="AR79" s="46"/>
    </row>
    <row r="80" spans="1:44" x14ac:dyDescent="0.2">
      <c r="A80" s="46" t="s">
        <v>77</v>
      </c>
      <c r="B80" s="46" t="s">
        <v>84</v>
      </c>
      <c r="C80" s="46" t="s">
        <v>85</v>
      </c>
      <c r="D80" s="46" t="s">
        <v>86</v>
      </c>
      <c r="E80" s="46" t="s">
        <v>87</v>
      </c>
      <c r="F80" s="46" t="s">
        <v>78</v>
      </c>
      <c r="G80" s="46" t="s">
        <v>88</v>
      </c>
      <c r="H80" s="46" t="s">
        <v>62</v>
      </c>
      <c r="I80" s="46" t="s">
        <v>89</v>
      </c>
      <c r="J80" s="46" t="s">
        <v>90</v>
      </c>
      <c r="K80" s="46" t="s">
        <v>47</v>
      </c>
      <c r="L80" s="46" t="s">
        <v>62</v>
      </c>
      <c r="M80" s="46" t="s">
        <v>295</v>
      </c>
      <c r="N80" s="46" t="s">
        <v>296</v>
      </c>
      <c r="O80" s="46" t="s">
        <v>63</v>
      </c>
      <c r="P80" s="46" t="s">
        <v>91</v>
      </c>
      <c r="Q80" s="46" t="s">
        <v>92</v>
      </c>
      <c r="R80" s="46" t="s">
        <v>84</v>
      </c>
      <c r="S80" s="46" t="s">
        <v>96</v>
      </c>
      <c r="T80" s="46" t="s">
        <v>258</v>
      </c>
      <c r="U80" s="46" t="s">
        <v>259</v>
      </c>
      <c r="V80" s="46" t="s">
        <v>115</v>
      </c>
      <c r="W80" s="46" t="s">
        <v>92</v>
      </c>
      <c r="X80" s="46" t="s">
        <v>85</v>
      </c>
      <c r="Y80" s="46" t="s">
        <v>86</v>
      </c>
      <c r="Z80" s="46" t="s">
        <v>94</v>
      </c>
      <c r="AA80" s="46" t="s">
        <v>95</v>
      </c>
      <c r="AB80" s="46">
        <v>-155595650.91</v>
      </c>
      <c r="AC80" s="46">
        <v>-307578085.50999999</v>
      </c>
      <c r="AD80" s="46">
        <v>-360164131.13</v>
      </c>
      <c r="AE80" s="46">
        <v>-487004047.64999998</v>
      </c>
      <c r="AF80" s="46">
        <v>-544506923.88</v>
      </c>
      <c r="AG80" s="46">
        <v>-646072159.54999995</v>
      </c>
      <c r="AH80" s="46">
        <v>-732524200.22000003</v>
      </c>
      <c r="AI80" s="46" t="s">
        <v>93</v>
      </c>
      <c r="AJ80" s="46">
        <v>0</v>
      </c>
      <c r="AK80" s="46">
        <v>-194691051.19</v>
      </c>
      <c r="AL80" s="46">
        <v>-273160516.88999999</v>
      </c>
      <c r="AM80" s="46">
        <v>-599445790.54999995</v>
      </c>
      <c r="AN80" s="46">
        <v>-834684303.45000005</v>
      </c>
      <c r="AO80" s="46" t="s">
        <v>297</v>
      </c>
      <c r="AP80" s="46" t="s">
        <v>63</v>
      </c>
      <c r="AQ80" s="46"/>
      <c r="AR80" s="46"/>
    </row>
    <row r="81" spans="1:44" x14ac:dyDescent="0.2">
      <c r="A81" s="46" t="s">
        <v>77</v>
      </c>
      <c r="B81" s="46" t="s">
        <v>84</v>
      </c>
      <c r="C81" s="46" t="s">
        <v>85</v>
      </c>
      <c r="D81" s="46" t="s">
        <v>86</v>
      </c>
      <c r="E81" s="46" t="s">
        <v>87</v>
      </c>
      <c r="F81" s="46" t="s">
        <v>78</v>
      </c>
      <c r="G81" s="46" t="s">
        <v>88</v>
      </c>
      <c r="H81" s="46" t="s">
        <v>62</v>
      </c>
      <c r="I81" s="46" t="s">
        <v>89</v>
      </c>
      <c r="J81" s="46" t="s">
        <v>90</v>
      </c>
      <c r="K81" s="46" t="s">
        <v>47</v>
      </c>
      <c r="L81" s="46" t="s">
        <v>62</v>
      </c>
      <c r="M81" s="46" t="s">
        <v>298</v>
      </c>
      <c r="N81" s="46" t="s">
        <v>299</v>
      </c>
      <c r="O81" s="46" t="s">
        <v>63</v>
      </c>
      <c r="P81" s="46" t="s">
        <v>91</v>
      </c>
      <c r="Q81" s="46" t="s">
        <v>92</v>
      </c>
      <c r="R81" s="46" t="s">
        <v>84</v>
      </c>
      <c r="S81" s="46" t="s">
        <v>96</v>
      </c>
      <c r="T81" s="46" t="s">
        <v>301</v>
      </c>
      <c r="U81" s="46" t="s">
        <v>302</v>
      </c>
      <c r="V81" s="46" t="s">
        <v>32</v>
      </c>
      <c r="W81" s="46" t="s">
        <v>92</v>
      </c>
      <c r="X81" s="46" t="s">
        <v>85</v>
      </c>
      <c r="Y81" s="46" t="s">
        <v>86</v>
      </c>
      <c r="Z81" s="46" t="s">
        <v>94</v>
      </c>
      <c r="AA81" s="46" t="s">
        <v>95</v>
      </c>
      <c r="AB81" s="46">
        <v>3510317174.3899999</v>
      </c>
      <c r="AC81" s="46">
        <v>3510317174.3899999</v>
      </c>
      <c r="AD81" s="46">
        <v>3510317174.3899999</v>
      </c>
      <c r="AE81" s="46">
        <v>3510317174.3899999</v>
      </c>
      <c r="AF81" s="46">
        <v>3510317174.3899999</v>
      </c>
      <c r="AG81" s="46">
        <v>3510317174.3899999</v>
      </c>
      <c r="AH81" s="46">
        <v>3510317174.3899999</v>
      </c>
      <c r="AI81" s="46" t="s">
        <v>93</v>
      </c>
      <c r="AJ81" s="46">
        <v>0</v>
      </c>
      <c r="AK81" s="46">
        <v>3510317174.3899999</v>
      </c>
      <c r="AL81" s="46">
        <v>3510317174.3899999</v>
      </c>
      <c r="AM81" s="46">
        <v>3510317174.3899999</v>
      </c>
      <c r="AN81" s="46">
        <v>3510317174.3899999</v>
      </c>
      <c r="AO81" s="46" t="s">
        <v>300</v>
      </c>
      <c r="AP81" s="46" t="s">
        <v>63</v>
      </c>
      <c r="AQ81" s="46"/>
      <c r="AR81" s="46"/>
    </row>
    <row r="82" spans="1:44" x14ac:dyDescent="0.2">
      <c r="A82" s="46" t="s">
        <v>77</v>
      </c>
      <c r="B82" s="46" t="s">
        <v>84</v>
      </c>
      <c r="C82" s="46" t="s">
        <v>85</v>
      </c>
      <c r="D82" s="46" t="s">
        <v>86</v>
      </c>
      <c r="E82" s="46" t="s">
        <v>87</v>
      </c>
      <c r="F82" s="46" t="s">
        <v>78</v>
      </c>
      <c r="G82" s="46" t="s">
        <v>88</v>
      </c>
      <c r="H82" s="46" t="s">
        <v>62</v>
      </c>
      <c r="I82" s="46" t="s">
        <v>89</v>
      </c>
      <c r="J82" s="46" t="s">
        <v>90</v>
      </c>
      <c r="K82" s="46" t="s">
        <v>47</v>
      </c>
      <c r="L82" s="46" t="s">
        <v>62</v>
      </c>
      <c r="M82" s="46" t="s">
        <v>303</v>
      </c>
      <c r="N82" s="46" t="s">
        <v>304</v>
      </c>
      <c r="O82" s="46" t="s">
        <v>63</v>
      </c>
      <c r="P82" s="46" t="s">
        <v>91</v>
      </c>
      <c r="Q82" s="46" t="s">
        <v>92</v>
      </c>
      <c r="R82" s="46" t="s">
        <v>84</v>
      </c>
      <c r="S82" s="46" t="s">
        <v>96</v>
      </c>
      <c r="T82" s="46" t="s">
        <v>301</v>
      </c>
      <c r="U82" s="46" t="s">
        <v>302</v>
      </c>
      <c r="V82" s="46" t="s">
        <v>32</v>
      </c>
      <c r="W82" s="46" t="s">
        <v>92</v>
      </c>
      <c r="X82" s="46" t="s">
        <v>85</v>
      </c>
      <c r="Y82" s="46" t="s">
        <v>86</v>
      </c>
      <c r="Z82" s="46" t="s">
        <v>94</v>
      </c>
      <c r="AA82" s="46" t="s">
        <v>95</v>
      </c>
      <c r="AB82" s="46">
        <v>6234566019.3400002</v>
      </c>
      <c r="AC82" s="46">
        <v>6234566019.3400002</v>
      </c>
      <c r="AD82" s="46">
        <v>6234566019.3400002</v>
      </c>
      <c r="AE82" s="46">
        <v>6234566019.3400002</v>
      </c>
      <c r="AF82" s="46">
        <v>6234566019.3400002</v>
      </c>
      <c r="AG82" s="46">
        <v>6234566019.3400002</v>
      </c>
      <c r="AH82" s="46">
        <v>6234566019.3400002</v>
      </c>
      <c r="AI82" s="46" t="s">
        <v>93</v>
      </c>
      <c r="AJ82" s="46">
        <v>0</v>
      </c>
      <c r="AK82" s="46">
        <v>6234566019.3400002</v>
      </c>
      <c r="AL82" s="46">
        <v>6234566019.3400002</v>
      </c>
      <c r="AM82" s="46">
        <v>6234566019.3400002</v>
      </c>
      <c r="AN82" s="46">
        <v>6234566019.3400002</v>
      </c>
      <c r="AO82" s="46" t="s">
        <v>305</v>
      </c>
      <c r="AP82" s="46" t="s">
        <v>63</v>
      </c>
      <c r="AQ82" s="46"/>
      <c r="AR82" s="46"/>
    </row>
    <row r="83" spans="1:44" x14ac:dyDescent="0.2">
      <c r="A83" s="46" t="s">
        <v>77</v>
      </c>
      <c r="B83" s="46" t="s">
        <v>84</v>
      </c>
      <c r="C83" s="46" t="s">
        <v>85</v>
      </c>
      <c r="D83" s="46" t="s">
        <v>86</v>
      </c>
      <c r="E83" s="46" t="s">
        <v>87</v>
      </c>
      <c r="F83" s="46" t="s">
        <v>78</v>
      </c>
      <c r="G83" s="46" t="s">
        <v>88</v>
      </c>
      <c r="H83" s="46" t="s">
        <v>62</v>
      </c>
      <c r="I83" s="46" t="s">
        <v>89</v>
      </c>
      <c r="J83" s="46" t="s">
        <v>90</v>
      </c>
      <c r="K83" s="46" t="s">
        <v>47</v>
      </c>
      <c r="L83" s="46" t="s">
        <v>62</v>
      </c>
      <c r="M83" s="46" t="s">
        <v>306</v>
      </c>
      <c r="N83" s="46" t="s">
        <v>307</v>
      </c>
      <c r="O83" s="46" t="s">
        <v>63</v>
      </c>
      <c r="P83" s="46" t="s">
        <v>91</v>
      </c>
      <c r="Q83" s="46" t="s">
        <v>92</v>
      </c>
      <c r="R83" s="46" t="s">
        <v>84</v>
      </c>
      <c r="S83" s="46" t="s">
        <v>96</v>
      </c>
      <c r="T83" s="46" t="s">
        <v>301</v>
      </c>
      <c r="U83" s="46" t="s">
        <v>302</v>
      </c>
      <c r="V83" s="46" t="s">
        <v>32</v>
      </c>
      <c r="W83" s="46" t="s">
        <v>92</v>
      </c>
      <c r="X83" s="46" t="s">
        <v>85</v>
      </c>
      <c r="Y83" s="46" t="s">
        <v>86</v>
      </c>
      <c r="Z83" s="46" t="s">
        <v>94</v>
      </c>
      <c r="AA83" s="46" t="s">
        <v>95</v>
      </c>
      <c r="AB83" s="46">
        <v>9744883193.7299995</v>
      </c>
      <c r="AC83" s="46">
        <v>9744883193.7299995</v>
      </c>
      <c r="AD83" s="46">
        <v>9744883193.7299995</v>
      </c>
      <c r="AE83" s="46">
        <v>9744883193.7299995</v>
      </c>
      <c r="AF83" s="46">
        <v>9744883193.7299995</v>
      </c>
      <c r="AG83" s="46">
        <v>9744883193.7299995</v>
      </c>
      <c r="AH83" s="46">
        <v>9744883193.7299995</v>
      </c>
      <c r="AI83" s="46" t="s">
        <v>93</v>
      </c>
      <c r="AJ83" s="46">
        <v>0</v>
      </c>
      <c r="AK83" s="46">
        <v>9744883193.7299995</v>
      </c>
      <c r="AL83" s="46">
        <v>9744883193.7299995</v>
      </c>
      <c r="AM83" s="46">
        <v>9744883193.7299995</v>
      </c>
      <c r="AN83" s="46">
        <v>9744883193.7299995</v>
      </c>
      <c r="AO83" s="46" t="s">
        <v>308</v>
      </c>
      <c r="AP83" s="46" t="s">
        <v>63</v>
      </c>
      <c r="AQ83" s="46"/>
      <c r="AR83" s="46"/>
    </row>
    <row r="84" spans="1:44" x14ac:dyDescent="0.2">
      <c r="A84" s="46" t="s">
        <v>77</v>
      </c>
      <c r="B84" s="46" t="s">
        <v>84</v>
      </c>
      <c r="C84" s="46" t="s">
        <v>85</v>
      </c>
      <c r="D84" s="46" t="s">
        <v>86</v>
      </c>
      <c r="E84" s="46" t="s">
        <v>87</v>
      </c>
      <c r="F84" s="46" t="s">
        <v>78</v>
      </c>
      <c r="G84" s="46" t="s">
        <v>88</v>
      </c>
      <c r="H84" s="46" t="s">
        <v>62</v>
      </c>
      <c r="I84" s="46" t="s">
        <v>89</v>
      </c>
      <c r="J84" s="46" t="s">
        <v>90</v>
      </c>
      <c r="K84" s="46" t="s">
        <v>47</v>
      </c>
      <c r="L84" s="46" t="s">
        <v>62</v>
      </c>
      <c r="M84" s="46" t="s">
        <v>309</v>
      </c>
      <c r="N84" s="46" t="s">
        <v>310</v>
      </c>
      <c r="O84" s="46" t="s">
        <v>63</v>
      </c>
      <c r="P84" s="46" t="s">
        <v>91</v>
      </c>
      <c r="Q84" s="46" t="s">
        <v>92</v>
      </c>
      <c r="R84" s="46" t="s">
        <v>84</v>
      </c>
      <c r="S84" s="46" t="s">
        <v>96</v>
      </c>
      <c r="T84" s="46" t="s">
        <v>301</v>
      </c>
      <c r="U84" s="46" t="s">
        <v>302</v>
      </c>
      <c r="V84" s="46" t="s">
        <v>32</v>
      </c>
      <c r="W84" s="46" t="s">
        <v>92</v>
      </c>
      <c r="X84" s="46" t="s">
        <v>85</v>
      </c>
      <c r="Y84" s="46" t="s">
        <v>86</v>
      </c>
      <c r="Z84" s="46" t="s">
        <v>94</v>
      </c>
      <c r="AA84" s="46" t="s">
        <v>95</v>
      </c>
      <c r="AB84" s="46">
        <v>3433249943.4400001</v>
      </c>
      <c r="AC84" s="46">
        <v>3408699920.27</v>
      </c>
      <c r="AD84" s="46">
        <v>3404294030.54</v>
      </c>
      <c r="AE84" s="46">
        <v>3393676266.2600002</v>
      </c>
      <c r="AF84" s="46">
        <v>3386915522.46</v>
      </c>
      <c r="AG84" s="46">
        <v>3354420600.7199998</v>
      </c>
      <c r="AH84" s="46">
        <v>3335830673.4299998</v>
      </c>
      <c r="AI84" s="46" t="s">
        <v>93</v>
      </c>
      <c r="AJ84" s="46">
        <v>0</v>
      </c>
      <c r="AK84" s="46">
        <v>3374736838.5500002</v>
      </c>
      <c r="AL84" s="46">
        <v>3399195204.73</v>
      </c>
      <c r="AM84" s="46">
        <v>3380326322.96</v>
      </c>
      <c r="AN84" s="46">
        <v>3647484277.6999998</v>
      </c>
      <c r="AO84" s="46" t="s">
        <v>311</v>
      </c>
      <c r="AP84" s="46" t="s">
        <v>63</v>
      </c>
      <c r="AQ84" s="46"/>
      <c r="AR84" s="46"/>
    </row>
    <row r="85" spans="1:44" x14ac:dyDescent="0.2">
      <c r="A85" s="46" t="s">
        <v>77</v>
      </c>
      <c r="B85" s="46" t="s">
        <v>84</v>
      </c>
      <c r="C85" s="46" t="s">
        <v>85</v>
      </c>
      <c r="D85" s="46" t="s">
        <v>86</v>
      </c>
      <c r="E85" s="46" t="s">
        <v>87</v>
      </c>
      <c r="F85" s="46" t="s">
        <v>78</v>
      </c>
      <c r="G85" s="46" t="s">
        <v>88</v>
      </c>
      <c r="H85" s="46" t="s">
        <v>62</v>
      </c>
      <c r="I85" s="46" t="s">
        <v>89</v>
      </c>
      <c r="J85" s="46" t="s">
        <v>90</v>
      </c>
      <c r="K85" s="46" t="s">
        <v>47</v>
      </c>
      <c r="L85" s="46" t="s">
        <v>62</v>
      </c>
      <c r="M85" s="46" t="s">
        <v>312</v>
      </c>
      <c r="N85" s="46" t="s">
        <v>313</v>
      </c>
      <c r="O85" s="46" t="s">
        <v>63</v>
      </c>
      <c r="P85" s="46" t="s">
        <v>91</v>
      </c>
      <c r="Q85" s="46" t="s">
        <v>92</v>
      </c>
      <c r="R85" s="46" t="s">
        <v>84</v>
      </c>
      <c r="S85" s="46" t="s">
        <v>96</v>
      </c>
      <c r="T85" s="46" t="s">
        <v>301</v>
      </c>
      <c r="U85" s="46" t="s">
        <v>302</v>
      </c>
      <c r="V85" s="46" t="s">
        <v>32</v>
      </c>
      <c r="W85" s="46" t="s">
        <v>92</v>
      </c>
      <c r="X85" s="46" t="s">
        <v>85</v>
      </c>
      <c r="Y85" s="46" t="s">
        <v>86</v>
      </c>
      <c r="Z85" s="46" t="s">
        <v>94</v>
      </c>
      <c r="AA85" s="46" t="s">
        <v>95</v>
      </c>
      <c r="AB85" s="46">
        <v>7705555184.46</v>
      </c>
      <c r="AC85" s="46">
        <v>7103178627.8599997</v>
      </c>
      <c r="AD85" s="46">
        <v>7233864230.9099998</v>
      </c>
      <c r="AE85" s="46">
        <v>7197565441.9799995</v>
      </c>
      <c r="AF85" s="46">
        <v>7363979616.7200003</v>
      </c>
      <c r="AG85" s="46">
        <v>7602817523.7399998</v>
      </c>
      <c r="AH85" s="46">
        <v>7673481919.9200001</v>
      </c>
      <c r="AI85" s="46" t="s">
        <v>93</v>
      </c>
      <c r="AJ85" s="46">
        <v>0</v>
      </c>
      <c r="AK85" s="46">
        <v>13093156057</v>
      </c>
      <c r="AL85" s="46">
        <v>7004633350.79</v>
      </c>
      <c r="AM85" s="46">
        <v>7438668450.5799999</v>
      </c>
      <c r="AN85" s="46">
        <v>6634160766</v>
      </c>
      <c r="AO85" s="46" t="s">
        <v>314</v>
      </c>
      <c r="AP85" s="46" t="s">
        <v>63</v>
      </c>
      <c r="AQ85" s="46"/>
      <c r="AR85" s="46"/>
    </row>
    <row r="86" spans="1:44" x14ac:dyDescent="0.2">
      <c r="A86" s="46" t="s">
        <v>77</v>
      </c>
      <c r="B86" s="46" t="s">
        <v>84</v>
      </c>
      <c r="C86" s="46" t="s">
        <v>85</v>
      </c>
      <c r="D86" s="46" t="s">
        <v>86</v>
      </c>
      <c r="E86" s="46" t="s">
        <v>87</v>
      </c>
      <c r="F86" s="46" t="s">
        <v>78</v>
      </c>
      <c r="G86" s="46" t="s">
        <v>88</v>
      </c>
      <c r="H86" s="46" t="s">
        <v>62</v>
      </c>
      <c r="I86" s="46" t="s">
        <v>89</v>
      </c>
      <c r="J86" s="46" t="s">
        <v>90</v>
      </c>
      <c r="K86" s="46" t="s">
        <v>47</v>
      </c>
      <c r="L86" s="46" t="s">
        <v>62</v>
      </c>
      <c r="M86" s="46" t="s">
        <v>315</v>
      </c>
      <c r="N86" s="46" t="s">
        <v>316</v>
      </c>
      <c r="O86" s="46" t="s">
        <v>63</v>
      </c>
      <c r="P86" s="46" t="s">
        <v>91</v>
      </c>
      <c r="Q86" s="46" t="s">
        <v>92</v>
      </c>
      <c r="R86" s="46" t="s">
        <v>84</v>
      </c>
      <c r="S86" s="46" t="s">
        <v>96</v>
      </c>
      <c r="T86" s="46" t="s">
        <v>301</v>
      </c>
      <c r="U86" s="46" t="s">
        <v>302</v>
      </c>
      <c r="V86" s="46" t="s">
        <v>32</v>
      </c>
      <c r="W86" s="46" t="s">
        <v>92</v>
      </c>
      <c r="X86" s="46" t="s">
        <v>85</v>
      </c>
      <c r="Y86" s="46" t="s">
        <v>86</v>
      </c>
      <c r="Z86" s="46" t="s">
        <v>94</v>
      </c>
      <c r="AA86" s="46" t="s">
        <v>95</v>
      </c>
      <c r="AB86" s="46">
        <v>11138805127.9</v>
      </c>
      <c r="AC86" s="46">
        <v>10511878548.129999</v>
      </c>
      <c r="AD86" s="46">
        <v>10638158261.450001</v>
      </c>
      <c r="AE86" s="46">
        <v>10591241708.24</v>
      </c>
      <c r="AF86" s="46">
        <v>10750895139.18</v>
      </c>
      <c r="AG86" s="46">
        <v>10957238124.459999</v>
      </c>
      <c r="AH86" s="46">
        <v>11009312593.35</v>
      </c>
      <c r="AI86" s="46" t="s">
        <v>93</v>
      </c>
      <c r="AJ86" s="46">
        <v>0</v>
      </c>
      <c r="AK86" s="46">
        <v>16467892895.549999</v>
      </c>
      <c r="AL86" s="46">
        <v>10403828555.52</v>
      </c>
      <c r="AM86" s="46">
        <v>10818994773.540001</v>
      </c>
      <c r="AN86" s="46">
        <v>10281645043.700001</v>
      </c>
      <c r="AO86" s="46" t="s">
        <v>317</v>
      </c>
      <c r="AP86" s="46" t="s">
        <v>63</v>
      </c>
      <c r="AQ86" s="46"/>
      <c r="AR86" s="46"/>
    </row>
    <row r="87" spans="1:44" x14ac:dyDescent="0.2">
      <c r="A87" s="46" t="s">
        <v>77</v>
      </c>
      <c r="B87" s="46" t="s">
        <v>84</v>
      </c>
      <c r="C87" s="46" t="s">
        <v>85</v>
      </c>
      <c r="D87" s="46" t="s">
        <v>86</v>
      </c>
      <c r="E87" s="46" t="s">
        <v>87</v>
      </c>
      <c r="F87" s="46" t="s">
        <v>78</v>
      </c>
      <c r="G87" s="46" t="s">
        <v>88</v>
      </c>
      <c r="H87" s="46" t="s">
        <v>62</v>
      </c>
      <c r="I87" s="46" t="s">
        <v>89</v>
      </c>
      <c r="J87" s="46" t="s">
        <v>90</v>
      </c>
      <c r="K87" s="46" t="s">
        <v>47</v>
      </c>
      <c r="L87" s="46" t="s">
        <v>62</v>
      </c>
      <c r="M87" s="46" t="s">
        <v>318</v>
      </c>
      <c r="N87" s="46" t="s">
        <v>319</v>
      </c>
      <c r="O87" s="46" t="s">
        <v>63</v>
      </c>
      <c r="P87" s="46" t="s">
        <v>91</v>
      </c>
      <c r="Q87" s="46" t="s">
        <v>92</v>
      </c>
      <c r="R87" s="46" t="s">
        <v>84</v>
      </c>
      <c r="S87" s="46" t="s">
        <v>96</v>
      </c>
      <c r="T87" s="46" t="s">
        <v>301</v>
      </c>
      <c r="U87" s="46" t="s">
        <v>302</v>
      </c>
      <c r="V87" s="46" t="s">
        <v>32</v>
      </c>
      <c r="W87" s="46" t="s">
        <v>92</v>
      </c>
      <c r="X87" s="46" t="s">
        <v>85</v>
      </c>
      <c r="Y87" s="46" t="s">
        <v>86</v>
      </c>
      <c r="Z87" s="46" t="s">
        <v>94</v>
      </c>
      <c r="AA87" s="46" t="s">
        <v>95</v>
      </c>
      <c r="AB87" s="46">
        <v>264547814.19</v>
      </c>
      <c r="AC87" s="46">
        <v>264547814.19</v>
      </c>
      <c r="AD87" s="46">
        <v>264547814.19</v>
      </c>
      <c r="AE87" s="46">
        <v>264547814.19</v>
      </c>
      <c r="AF87" s="46">
        <v>264547814.19</v>
      </c>
      <c r="AG87" s="46">
        <v>264547814.19</v>
      </c>
      <c r="AH87" s="46">
        <v>264547814.19</v>
      </c>
      <c r="AI87" s="46" t="s">
        <v>93</v>
      </c>
      <c r="AJ87" s="46">
        <v>0</v>
      </c>
      <c r="AK87" s="46">
        <v>264547814.19</v>
      </c>
      <c r="AL87" s="46">
        <v>264547814.19</v>
      </c>
      <c r="AM87" s="46">
        <v>264547814.19</v>
      </c>
      <c r="AN87" s="46">
        <v>264547814.19</v>
      </c>
      <c r="AO87" s="46" t="s">
        <v>320</v>
      </c>
      <c r="AP87" s="46" t="s">
        <v>63</v>
      </c>
      <c r="AQ87" s="46"/>
      <c r="AR87" s="46"/>
    </row>
    <row r="88" spans="1:44" x14ac:dyDescent="0.2">
      <c r="A88" s="46" t="s">
        <v>77</v>
      </c>
      <c r="B88" s="46" t="s">
        <v>84</v>
      </c>
      <c r="C88" s="46" t="s">
        <v>85</v>
      </c>
      <c r="D88" s="46" t="s">
        <v>86</v>
      </c>
      <c r="E88" s="46" t="s">
        <v>87</v>
      </c>
      <c r="F88" s="46" t="s">
        <v>78</v>
      </c>
      <c r="G88" s="46" t="s">
        <v>88</v>
      </c>
      <c r="H88" s="46" t="s">
        <v>62</v>
      </c>
      <c r="I88" s="46" t="s">
        <v>89</v>
      </c>
      <c r="J88" s="46" t="s">
        <v>90</v>
      </c>
      <c r="K88" s="46" t="s">
        <v>47</v>
      </c>
      <c r="L88" s="46" t="s">
        <v>62</v>
      </c>
      <c r="M88" s="46" t="s">
        <v>321</v>
      </c>
      <c r="N88" s="46" t="s">
        <v>322</v>
      </c>
      <c r="O88" s="46" t="s">
        <v>63</v>
      </c>
      <c r="P88" s="46" t="s">
        <v>91</v>
      </c>
      <c r="Q88" s="46" t="s">
        <v>92</v>
      </c>
      <c r="R88" s="46" t="s">
        <v>84</v>
      </c>
      <c r="S88" s="46" t="s">
        <v>96</v>
      </c>
      <c r="T88" s="46" t="s">
        <v>301</v>
      </c>
      <c r="U88" s="46" t="s">
        <v>302</v>
      </c>
      <c r="V88" s="46" t="s">
        <v>32</v>
      </c>
      <c r="W88" s="46" t="s">
        <v>92</v>
      </c>
      <c r="X88" s="46" t="s">
        <v>85</v>
      </c>
      <c r="Y88" s="46" t="s">
        <v>86</v>
      </c>
      <c r="Z88" s="46" t="s">
        <v>94</v>
      </c>
      <c r="AA88" s="46" t="s">
        <v>95</v>
      </c>
      <c r="AB88" s="46">
        <v>-659463232.25999999</v>
      </c>
      <c r="AC88" s="46">
        <v>-659463232.25999999</v>
      </c>
      <c r="AD88" s="46">
        <v>-659463232.25999999</v>
      </c>
      <c r="AE88" s="46">
        <v>-659463232.25999999</v>
      </c>
      <c r="AF88" s="46">
        <v>-659463232.25999999</v>
      </c>
      <c r="AG88" s="46">
        <v>-659463232.25999999</v>
      </c>
      <c r="AH88" s="46">
        <v>-659463232.25999999</v>
      </c>
      <c r="AI88" s="46" t="s">
        <v>93</v>
      </c>
      <c r="AJ88" s="46">
        <v>0</v>
      </c>
      <c r="AK88" s="46">
        <v>-659463232.25999999</v>
      </c>
      <c r="AL88" s="46">
        <v>-659463232.25999999</v>
      </c>
      <c r="AM88" s="46">
        <v>-659463232.25999999</v>
      </c>
      <c r="AN88" s="46">
        <v>-659463232.25999999</v>
      </c>
      <c r="AO88" s="46" t="s">
        <v>323</v>
      </c>
      <c r="AP88" s="46" t="s">
        <v>63</v>
      </c>
      <c r="AQ88" s="46"/>
      <c r="AR88" s="46"/>
    </row>
    <row r="89" spans="1:44" x14ac:dyDescent="0.2">
      <c r="A89" s="46" t="s">
        <v>77</v>
      </c>
      <c r="B89" s="46" t="s">
        <v>84</v>
      </c>
      <c r="C89" s="46" t="s">
        <v>85</v>
      </c>
      <c r="D89" s="46" t="s">
        <v>86</v>
      </c>
      <c r="E89" s="46" t="s">
        <v>87</v>
      </c>
      <c r="F89" s="46" t="s">
        <v>78</v>
      </c>
      <c r="G89" s="46" t="s">
        <v>88</v>
      </c>
      <c r="H89" s="46" t="s">
        <v>62</v>
      </c>
      <c r="I89" s="46" t="s">
        <v>89</v>
      </c>
      <c r="J89" s="46" t="s">
        <v>90</v>
      </c>
      <c r="K89" s="46" t="s">
        <v>47</v>
      </c>
      <c r="L89" s="46" t="s">
        <v>62</v>
      </c>
      <c r="M89" s="46" t="s">
        <v>324</v>
      </c>
      <c r="N89" s="46" t="s">
        <v>325</v>
      </c>
      <c r="O89" s="46" t="s">
        <v>63</v>
      </c>
      <c r="P89" s="46" t="s">
        <v>91</v>
      </c>
      <c r="Q89" s="46" t="s">
        <v>92</v>
      </c>
      <c r="R89" s="46" t="s">
        <v>84</v>
      </c>
      <c r="S89" s="46" t="s">
        <v>96</v>
      </c>
      <c r="T89" s="46" t="s">
        <v>301</v>
      </c>
      <c r="U89" s="46" t="s">
        <v>302</v>
      </c>
      <c r="V89" s="46" t="s">
        <v>32</v>
      </c>
      <c r="W89" s="46" t="s">
        <v>92</v>
      </c>
      <c r="X89" s="46" t="s">
        <v>85</v>
      </c>
      <c r="Y89" s="46" t="s">
        <v>86</v>
      </c>
      <c r="Z89" s="46" t="s">
        <v>94</v>
      </c>
      <c r="AA89" s="46" t="s">
        <v>95</v>
      </c>
      <c r="AB89" s="46">
        <v>-394915418.06999999</v>
      </c>
      <c r="AC89" s="46">
        <v>-394915418.06999999</v>
      </c>
      <c r="AD89" s="46">
        <v>-394915418.06999999</v>
      </c>
      <c r="AE89" s="46">
        <v>-394915418.06999999</v>
      </c>
      <c r="AF89" s="46">
        <v>-394915418.06999999</v>
      </c>
      <c r="AG89" s="46">
        <v>-394915418.06999999</v>
      </c>
      <c r="AH89" s="46">
        <v>-394915418.06999999</v>
      </c>
      <c r="AI89" s="46" t="s">
        <v>93</v>
      </c>
      <c r="AJ89" s="46">
        <v>0</v>
      </c>
      <c r="AK89" s="46">
        <v>-394915418.06999999</v>
      </c>
      <c r="AL89" s="46">
        <v>-394915418.06999999</v>
      </c>
      <c r="AM89" s="46">
        <v>-394915418.06999999</v>
      </c>
      <c r="AN89" s="46">
        <v>-394915418.06999999</v>
      </c>
      <c r="AO89" s="46" t="s">
        <v>326</v>
      </c>
      <c r="AP89" s="46" t="s">
        <v>63</v>
      </c>
      <c r="AQ89" s="46"/>
      <c r="AR89" s="46"/>
    </row>
    <row r="90" spans="1:44" x14ac:dyDescent="0.2">
      <c r="A90" s="46" t="s">
        <v>77</v>
      </c>
      <c r="B90" s="46" t="s">
        <v>84</v>
      </c>
      <c r="C90" s="46" t="s">
        <v>85</v>
      </c>
      <c r="D90" s="46" t="s">
        <v>86</v>
      </c>
      <c r="E90" s="46" t="s">
        <v>87</v>
      </c>
      <c r="F90" s="46" t="s">
        <v>78</v>
      </c>
      <c r="G90" s="46" t="s">
        <v>88</v>
      </c>
      <c r="H90" s="46" t="s">
        <v>62</v>
      </c>
      <c r="I90" s="46" t="s">
        <v>89</v>
      </c>
      <c r="J90" s="46" t="s">
        <v>90</v>
      </c>
      <c r="K90" s="46" t="s">
        <v>47</v>
      </c>
      <c r="L90" s="46" t="s">
        <v>62</v>
      </c>
      <c r="M90" s="46" t="s">
        <v>327</v>
      </c>
      <c r="N90" s="46" t="s">
        <v>328</v>
      </c>
      <c r="O90" s="46" t="s">
        <v>63</v>
      </c>
      <c r="P90" s="46" t="s">
        <v>91</v>
      </c>
      <c r="Q90" s="46" t="s">
        <v>92</v>
      </c>
      <c r="R90" s="46" t="s">
        <v>84</v>
      </c>
      <c r="S90" s="46" t="s">
        <v>96</v>
      </c>
      <c r="T90" s="46" t="s">
        <v>301</v>
      </c>
      <c r="U90" s="46" t="s">
        <v>302</v>
      </c>
      <c r="V90" s="46" t="s">
        <v>32</v>
      </c>
      <c r="W90" s="46" t="s">
        <v>92</v>
      </c>
      <c r="X90" s="46" t="s">
        <v>85</v>
      </c>
      <c r="Y90" s="46" t="s">
        <v>86</v>
      </c>
      <c r="Z90" s="46" t="s">
        <v>94</v>
      </c>
      <c r="AA90" s="46" t="s">
        <v>95</v>
      </c>
      <c r="AB90" s="46">
        <v>263923620.11000001</v>
      </c>
      <c r="AC90" s="46">
        <v>314177857.42000002</v>
      </c>
      <c r="AD90" s="46">
        <v>312292164.56</v>
      </c>
      <c r="AE90" s="46">
        <v>312337640.75999999</v>
      </c>
      <c r="AF90" s="46">
        <v>315314207.44999999</v>
      </c>
      <c r="AG90" s="46">
        <v>336683368.66000003</v>
      </c>
      <c r="AH90" s="46">
        <v>349803629.47000003</v>
      </c>
      <c r="AI90" s="46" t="s">
        <v>93</v>
      </c>
      <c r="AJ90" s="46">
        <v>0</v>
      </c>
      <c r="AK90" s="46">
        <v>315416250.88</v>
      </c>
      <c r="AL90" s="46">
        <v>313652865.99000001</v>
      </c>
      <c r="AM90" s="46">
        <v>315387783.17000002</v>
      </c>
      <c r="AN90" s="46">
        <v>369177650.20999998</v>
      </c>
      <c r="AO90" s="46" t="s">
        <v>329</v>
      </c>
      <c r="AP90" s="46" t="s">
        <v>63</v>
      </c>
      <c r="AQ90" s="46"/>
      <c r="AR90" s="46"/>
    </row>
    <row r="91" spans="1:44" x14ac:dyDescent="0.2">
      <c r="A91" s="46" t="s">
        <v>77</v>
      </c>
      <c r="B91" s="46" t="s">
        <v>84</v>
      </c>
      <c r="C91" s="46" t="s">
        <v>85</v>
      </c>
      <c r="D91" s="46" t="s">
        <v>86</v>
      </c>
      <c r="E91" s="46" t="s">
        <v>87</v>
      </c>
      <c r="F91" s="46" t="s">
        <v>78</v>
      </c>
      <c r="G91" s="46" t="s">
        <v>88</v>
      </c>
      <c r="H91" s="46" t="s">
        <v>62</v>
      </c>
      <c r="I91" s="46" t="s">
        <v>89</v>
      </c>
      <c r="J91" s="46" t="s">
        <v>90</v>
      </c>
      <c r="K91" s="46" t="s">
        <v>47</v>
      </c>
      <c r="L91" s="46" t="s">
        <v>62</v>
      </c>
      <c r="M91" s="46" t="s">
        <v>330</v>
      </c>
      <c r="N91" s="46" t="s">
        <v>331</v>
      </c>
      <c r="O91" s="46" t="s">
        <v>63</v>
      </c>
      <c r="P91" s="46" t="s">
        <v>91</v>
      </c>
      <c r="Q91" s="46" t="s">
        <v>92</v>
      </c>
      <c r="R91" s="46" t="s">
        <v>84</v>
      </c>
      <c r="S91" s="46" t="s">
        <v>96</v>
      </c>
      <c r="T91" s="46" t="s">
        <v>301</v>
      </c>
      <c r="U91" s="46" t="s">
        <v>302</v>
      </c>
      <c r="V91" s="46" t="s">
        <v>32</v>
      </c>
      <c r="W91" s="46" t="s">
        <v>92</v>
      </c>
      <c r="X91" s="46" t="s">
        <v>85</v>
      </c>
      <c r="Y91" s="46" t="s">
        <v>86</v>
      </c>
      <c r="Z91" s="46" t="s">
        <v>94</v>
      </c>
      <c r="AA91" s="46" t="s">
        <v>95</v>
      </c>
      <c r="AB91" s="46">
        <v>-676056554.14999998</v>
      </c>
      <c r="AC91" s="46">
        <v>-297883847.58999997</v>
      </c>
      <c r="AD91" s="46">
        <v>-369778359.57999998</v>
      </c>
      <c r="AE91" s="46">
        <v>-196072016.72999999</v>
      </c>
      <c r="AF91" s="46">
        <v>-301202904.67000002</v>
      </c>
      <c r="AG91" s="46">
        <v>-427351251.87</v>
      </c>
      <c r="AH91" s="46">
        <v>-406154106.75</v>
      </c>
      <c r="AI91" s="46" t="s">
        <v>93</v>
      </c>
      <c r="AJ91" s="46">
        <v>0</v>
      </c>
      <c r="AK91" s="46">
        <v>-605117671.63999999</v>
      </c>
      <c r="AL91" s="46">
        <v>-223815305.69999999</v>
      </c>
      <c r="AM91" s="46">
        <v>-314438445.19999999</v>
      </c>
      <c r="AN91" s="46">
        <v>-652303263.38</v>
      </c>
      <c r="AO91" s="46" t="s">
        <v>332</v>
      </c>
      <c r="AP91" s="46" t="s">
        <v>63</v>
      </c>
      <c r="AQ91" s="46"/>
      <c r="AR91" s="46"/>
    </row>
    <row r="92" spans="1:44" x14ac:dyDescent="0.2">
      <c r="A92" s="46" t="s">
        <v>77</v>
      </c>
      <c r="B92" s="46" t="s">
        <v>84</v>
      </c>
      <c r="C92" s="46" t="s">
        <v>85</v>
      </c>
      <c r="D92" s="46" t="s">
        <v>86</v>
      </c>
      <c r="E92" s="46" t="s">
        <v>87</v>
      </c>
      <c r="F92" s="46" t="s">
        <v>78</v>
      </c>
      <c r="G92" s="46" t="s">
        <v>88</v>
      </c>
      <c r="H92" s="46" t="s">
        <v>62</v>
      </c>
      <c r="I92" s="46" t="s">
        <v>89</v>
      </c>
      <c r="J92" s="46" t="s">
        <v>90</v>
      </c>
      <c r="K92" s="46" t="s">
        <v>47</v>
      </c>
      <c r="L92" s="46" t="s">
        <v>62</v>
      </c>
      <c r="M92" s="46" t="s">
        <v>333</v>
      </c>
      <c r="N92" s="46" t="s">
        <v>334</v>
      </c>
      <c r="O92" s="46" t="s">
        <v>63</v>
      </c>
      <c r="P92" s="46" t="s">
        <v>91</v>
      </c>
      <c r="Q92" s="46" t="s">
        <v>92</v>
      </c>
      <c r="R92" s="46" t="s">
        <v>84</v>
      </c>
      <c r="S92" s="46" t="s">
        <v>96</v>
      </c>
      <c r="T92" s="46" t="s">
        <v>301</v>
      </c>
      <c r="U92" s="46" t="s">
        <v>302</v>
      </c>
      <c r="V92" s="46" t="s">
        <v>32</v>
      </c>
      <c r="W92" s="46" t="s">
        <v>92</v>
      </c>
      <c r="X92" s="46" t="s">
        <v>85</v>
      </c>
      <c r="Y92" s="46" t="s">
        <v>86</v>
      </c>
      <c r="Z92" s="46" t="s">
        <v>94</v>
      </c>
      <c r="AA92" s="46" t="s">
        <v>95</v>
      </c>
      <c r="AB92" s="46">
        <v>-412132934.04000002</v>
      </c>
      <c r="AC92" s="46">
        <v>16294009.83</v>
      </c>
      <c r="AD92" s="46">
        <v>-57486195.020000003</v>
      </c>
      <c r="AE92" s="46">
        <v>116265624.03</v>
      </c>
      <c r="AF92" s="46">
        <v>14111302.779999999</v>
      </c>
      <c r="AG92" s="46">
        <v>-90667883.209999993</v>
      </c>
      <c r="AH92" s="46">
        <v>-56350477.280000001</v>
      </c>
      <c r="AI92" s="46" t="s">
        <v>93</v>
      </c>
      <c r="AJ92" s="46">
        <v>0</v>
      </c>
      <c r="AK92" s="46">
        <v>-289701420.75999999</v>
      </c>
      <c r="AL92" s="46">
        <v>89837560.290000007</v>
      </c>
      <c r="AM92" s="46">
        <v>949337.97</v>
      </c>
      <c r="AN92" s="46">
        <v>-283125613.17000002</v>
      </c>
      <c r="AO92" s="46" t="s">
        <v>335</v>
      </c>
      <c r="AP92" s="46" t="s">
        <v>63</v>
      </c>
      <c r="AQ92" s="46"/>
      <c r="AR92" s="46"/>
    </row>
    <row r="93" spans="1:44" x14ac:dyDescent="0.2">
      <c r="A93" s="46" t="s">
        <v>77</v>
      </c>
      <c r="B93" s="46" t="s">
        <v>84</v>
      </c>
      <c r="C93" s="46" t="s">
        <v>85</v>
      </c>
      <c r="D93" s="46" t="s">
        <v>86</v>
      </c>
      <c r="E93" s="46" t="s">
        <v>87</v>
      </c>
      <c r="F93" s="46" t="s">
        <v>78</v>
      </c>
      <c r="G93" s="46" t="s">
        <v>88</v>
      </c>
      <c r="H93" s="46" t="s">
        <v>336</v>
      </c>
      <c r="I93" s="46" t="s">
        <v>337</v>
      </c>
      <c r="J93" s="46" t="s">
        <v>90</v>
      </c>
      <c r="K93" s="46" t="s">
        <v>47</v>
      </c>
      <c r="L93" s="46" t="s">
        <v>62</v>
      </c>
      <c r="M93" s="46" t="s">
        <v>81</v>
      </c>
      <c r="N93" s="46" t="s">
        <v>82</v>
      </c>
      <c r="O93" s="46" t="s">
        <v>63</v>
      </c>
      <c r="P93" s="46" t="s">
        <v>338</v>
      </c>
      <c r="Q93" s="46" t="s">
        <v>339</v>
      </c>
      <c r="R93" s="46" t="s">
        <v>84</v>
      </c>
      <c r="S93" s="46" t="s">
        <v>96</v>
      </c>
      <c r="T93" s="46" t="s">
        <v>48</v>
      </c>
      <c r="U93" s="46" t="s">
        <v>31</v>
      </c>
      <c r="V93" s="46" t="s">
        <v>32</v>
      </c>
      <c r="W93" s="46" t="s">
        <v>339</v>
      </c>
      <c r="X93" s="46" t="s">
        <v>85</v>
      </c>
      <c r="Y93" s="46" t="s">
        <v>86</v>
      </c>
      <c r="Z93" s="46" t="s">
        <v>94</v>
      </c>
      <c r="AA93" s="46" t="s">
        <v>340</v>
      </c>
      <c r="AB93" s="46">
        <v>3125000000</v>
      </c>
      <c r="AC93" s="46">
        <v>3125000000</v>
      </c>
      <c r="AD93" s="46">
        <v>3125000000</v>
      </c>
      <c r="AE93" s="46">
        <v>3125000000</v>
      </c>
      <c r="AF93" s="46">
        <v>3125000000</v>
      </c>
      <c r="AG93" s="46">
        <v>3125000000</v>
      </c>
      <c r="AH93" s="46">
        <v>3125000000</v>
      </c>
      <c r="AI93" s="46" t="s">
        <v>93</v>
      </c>
      <c r="AJ93" s="46">
        <v>0</v>
      </c>
      <c r="AK93" s="46">
        <v>3125000000</v>
      </c>
      <c r="AL93" s="46">
        <v>3125000000</v>
      </c>
      <c r="AM93" s="46">
        <v>3125000000</v>
      </c>
      <c r="AN93" s="46">
        <v>3125000000</v>
      </c>
      <c r="AO93" s="46" t="s">
        <v>83</v>
      </c>
      <c r="AP93" s="46" t="s">
        <v>63</v>
      </c>
      <c r="AQ93" s="46"/>
      <c r="AR93" s="46"/>
    </row>
    <row r="94" spans="1:44" x14ac:dyDescent="0.2">
      <c r="A94" s="46" t="s">
        <v>77</v>
      </c>
      <c r="B94" s="46" t="s">
        <v>84</v>
      </c>
      <c r="C94" s="46" t="s">
        <v>85</v>
      </c>
      <c r="D94" s="46" t="s">
        <v>86</v>
      </c>
      <c r="E94" s="46" t="s">
        <v>87</v>
      </c>
      <c r="F94" s="46" t="s">
        <v>78</v>
      </c>
      <c r="G94" s="46" t="s">
        <v>88</v>
      </c>
      <c r="H94" s="46" t="s">
        <v>336</v>
      </c>
      <c r="I94" s="46" t="s">
        <v>337</v>
      </c>
      <c r="J94" s="46" t="s">
        <v>90</v>
      </c>
      <c r="K94" s="46" t="s">
        <v>47</v>
      </c>
      <c r="L94" s="46" t="s">
        <v>62</v>
      </c>
      <c r="M94" s="46" t="s">
        <v>112</v>
      </c>
      <c r="N94" s="46" t="s">
        <v>113</v>
      </c>
      <c r="O94" s="46" t="s">
        <v>63</v>
      </c>
      <c r="P94" s="46" t="s">
        <v>338</v>
      </c>
      <c r="Q94" s="46" t="s">
        <v>339</v>
      </c>
      <c r="R94" s="46" t="s">
        <v>84</v>
      </c>
      <c r="S94" s="46" t="s">
        <v>96</v>
      </c>
      <c r="T94" s="46" t="s">
        <v>48</v>
      </c>
      <c r="U94" s="46" t="s">
        <v>31</v>
      </c>
      <c r="V94" s="46" t="s">
        <v>115</v>
      </c>
      <c r="W94" s="46" t="s">
        <v>339</v>
      </c>
      <c r="X94" s="46" t="s">
        <v>85</v>
      </c>
      <c r="Y94" s="46" t="s">
        <v>86</v>
      </c>
      <c r="Z94" s="46" t="s">
        <v>94</v>
      </c>
      <c r="AA94" s="46" t="s">
        <v>340</v>
      </c>
      <c r="AB94" s="46">
        <v>3125000000</v>
      </c>
      <c r="AC94" s="46">
        <v>3125000000</v>
      </c>
      <c r="AD94" s="46">
        <v>3125000000</v>
      </c>
      <c r="AE94" s="46">
        <v>3125000000</v>
      </c>
      <c r="AF94" s="46">
        <v>3125000000</v>
      </c>
      <c r="AG94" s="46">
        <v>3125000000</v>
      </c>
      <c r="AH94" s="46">
        <v>3125000000</v>
      </c>
      <c r="AI94" s="46" t="s">
        <v>93</v>
      </c>
      <c r="AJ94" s="46">
        <v>0</v>
      </c>
      <c r="AK94" s="46">
        <v>3125000000</v>
      </c>
      <c r="AL94" s="46">
        <v>3125000000</v>
      </c>
      <c r="AM94" s="46">
        <v>3125000000</v>
      </c>
      <c r="AN94" s="46">
        <v>3125000000</v>
      </c>
      <c r="AO94" s="46" t="s">
        <v>114</v>
      </c>
      <c r="AP94" s="46" t="s">
        <v>63</v>
      </c>
      <c r="AQ94" s="46"/>
      <c r="AR94" s="46"/>
    </row>
    <row r="95" spans="1:44" x14ac:dyDescent="0.2">
      <c r="A95" s="46" t="s">
        <v>77</v>
      </c>
      <c r="B95" s="46" t="s">
        <v>84</v>
      </c>
      <c r="C95" s="46" t="s">
        <v>85</v>
      </c>
      <c r="D95" s="46" t="s">
        <v>86</v>
      </c>
      <c r="E95" s="46" t="s">
        <v>87</v>
      </c>
      <c r="F95" s="46" t="s">
        <v>78</v>
      </c>
      <c r="G95" s="46" t="s">
        <v>88</v>
      </c>
      <c r="H95" s="46" t="s">
        <v>336</v>
      </c>
      <c r="I95" s="46" t="s">
        <v>337</v>
      </c>
      <c r="J95" s="46" t="s">
        <v>90</v>
      </c>
      <c r="K95" s="46" t="s">
        <v>47</v>
      </c>
      <c r="L95" s="46" t="s">
        <v>62</v>
      </c>
      <c r="M95" s="46" t="s">
        <v>144</v>
      </c>
      <c r="N95" s="46" t="s">
        <v>145</v>
      </c>
      <c r="O95" s="46" t="s">
        <v>63</v>
      </c>
      <c r="P95" s="46" t="s">
        <v>338</v>
      </c>
      <c r="Q95" s="46" t="s">
        <v>339</v>
      </c>
      <c r="R95" s="46" t="s">
        <v>84</v>
      </c>
      <c r="S95" s="46" t="s">
        <v>96</v>
      </c>
      <c r="T95" s="46" t="s">
        <v>48</v>
      </c>
      <c r="U95" s="46" t="s">
        <v>31</v>
      </c>
      <c r="V95" s="46" t="s">
        <v>115</v>
      </c>
      <c r="W95" s="46" t="s">
        <v>339</v>
      </c>
      <c r="X95" s="46" t="s">
        <v>85</v>
      </c>
      <c r="Y95" s="46" t="s">
        <v>86</v>
      </c>
      <c r="Z95" s="46" t="s">
        <v>94</v>
      </c>
      <c r="AA95" s="46" t="s">
        <v>340</v>
      </c>
      <c r="AB95" s="46">
        <v>3125000000</v>
      </c>
      <c r="AC95" s="46">
        <v>3125000000</v>
      </c>
      <c r="AD95" s="46">
        <v>3125000000</v>
      </c>
      <c r="AE95" s="46">
        <v>3125000000</v>
      </c>
      <c r="AF95" s="46">
        <v>3125000000</v>
      </c>
      <c r="AG95" s="46">
        <v>3125000000</v>
      </c>
      <c r="AH95" s="46">
        <v>3125000000</v>
      </c>
      <c r="AI95" s="46" t="s">
        <v>93</v>
      </c>
      <c r="AJ95" s="46">
        <v>0</v>
      </c>
      <c r="AK95" s="46">
        <v>3125000000</v>
      </c>
      <c r="AL95" s="46">
        <v>3125000000</v>
      </c>
      <c r="AM95" s="46">
        <v>3125000000</v>
      </c>
      <c r="AN95" s="46">
        <v>3125000000</v>
      </c>
      <c r="AO95" s="46" t="s">
        <v>146</v>
      </c>
      <c r="AP95" s="46" t="s">
        <v>63</v>
      </c>
      <c r="AQ95" s="46"/>
      <c r="AR95" s="46"/>
    </row>
    <row r="96" spans="1:44" x14ac:dyDescent="0.2">
      <c r="A96" s="46" t="s">
        <v>77</v>
      </c>
      <c r="B96" s="46" t="s">
        <v>84</v>
      </c>
      <c r="C96" s="46" t="s">
        <v>85</v>
      </c>
      <c r="D96" s="46" t="s">
        <v>86</v>
      </c>
      <c r="E96" s="46" t="s">
        <v>87</v>
      </c>
      <c r="F96" s="46" t="s">
        <v>78</v>
      </c>
      <c r="G96" s="46" t="s">
        <v>88</v>
      </c>
      <c r="H96" s="46" t="s">
        <v>336</v>
      </c>
      <c r="I96" s="46" t="s">
        <v>337</v>
      </c>
      <c r="J96" s="46" t="s">
        <v>90</v>
      </c>
      <c r="K96" s="46" t="s">
        <v>47</v>
      </c>
      <c r="L96" s="46" t="s">
        <v>62</v>
      </c>
      <c r="M96" s="46" t="s">
        <v>147</v>
      </c>
      <c r="N96" s="46" t="s">
        <v>341</v>
      </c>
      <c r="O96" s="46" t="s">
        <v>180</v>
      </c>
      <c r="P96" s="46" t="s">
        <v>338</v>
      </c>
      <c r="Q96" s="46" t="s">
        <v>339</v>
      </c>
      <c r="R96" s="46" t="s">
        <v>84</v>
      </c>
      <c r="S96" s="46" t="s">
        <v>96</v>
      </c>
      <c r="T96" s="46" t="s">
        <v>151</v>
      </c>
      <c r="U96" s="46" t="s">
        <v>152</v>
      </c>
      <c r="V96" s="46" t="s">
        <v>32</v>
      </c>
      <c r="W96" s="46" t="s">
        <v>339</v>
      </c>
      <c r="X96" s="46" t="s">
        <v>85</v>
      </c>
      <c r="Y96" s="46" t="s">
        <v>86</v>
      </c>
      <c r="Z96" s="46" t="s">
        <v>94</v>
      </c>
      <c r="AA96" s="46" t="s">
        <v>340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935677.04</v>
      </c>
      <c r="AH96" s="46">
        <v>25986216.039999999</v>
      </c>
      <c r="AI96" s="46" t="s">
        <v>93</v>
      </c>
      <c r="AJ96" s="46">
        <v>0</v>
      </c>
      <c r="AK96" s="46">
        <v>0</v>
      </c>
      <c r="AL96" s="46">
        <v>0</v>
      </c>
      <c r="AM96" s="46">
        <v>835677.04</v>
      </c>
      <c r="AN96" s="46">
        <v>31306877.039999999</v>
      </c>
      <c r="AO96" s="46" t="s">
        <v>149</v>
      </c>
      <c r="AP96" s="46" t="s">
        <v>63</v>
      </c>
      <c r="AQ96" s="46"/>
      <c r="AR96" s="46" t="s">
        <v>342</v>
      </c>
    </row>
    <row r="97" spans="1:44" x14ac:dyDescent="0.2">
      <c r="A97" s="46" t="s">
        <v>77</v>
      </c>
      <c r="B97" s="46" t="s">
        <v>84</v>
      </c>
      <c r="C97" s="46" t="s">
        <v>85</v>
      </c>
      <c r="D97" s="46" t="s">
        <v>86</v>
      </c>
      <c r="E97" s="46" t="s">
        <v>87</v>
      </c>
      <c r="F97" s="46" t="s">
        <v>78</v>
      </c>
      <c r="G97" s="46" t="s">
        <v>88</v>
      </c>
      <c r="H97" s="46" t="s">
        <v>336</v>
      </c>
      <c r="I97" s="46" t="s">
        <v>337</v>
      </c>
      <c r="J97" s="46" t="s">
        <v>90</v>
      </c>
      <c r="K97" s="46" t="s">
        <v>47</v>
      </c>
      <c r="L97" s="46" t="s">
        <v>62</v>
      </c>
      <c r="M97" s="46" t="s">
        <v>147</v>
      </c>
      <c r="N97" s="46" t="s">
        <v>343</v>
      </c>
      <c r="O97" s="46" t="s">
        <v>344</v>
      </c>
      <c r="P97" s="46" t="s">
        <v>338</v>
      </c>
      <c r="Q97" s="46" t="s">
        <v>339</v>
      </c>
      <c r="R97" s="46" t="s">
        <v>84</v>
      </c>
      <c r="S97" s="46" t="s">
        <v>96</v>
      </c>
      <c r="T97" s="46" t="s">
        <v>151</v>
      </c>
      <c r="U97" s="46" t="s">
        <v>152</v>
      </c>
      <c r="V97" s="46" t="s">
        <v>32</v>
      </c>
      <c r="W97" s="46" t="s">
        <v>339</v>
      </c>
      <c r="X97" s="46" t="s">
        <v>85</v>
      </c>
      <c r="Y97" s="46" t="s">
        <v>86</v>
      </c>
      <c r="Z97" s="46" t="s">
        <v>94</v>
      </c>
      <c r="AA97" s="46" t="s">
        <v>340</v>
      </c>
      <c r="AB97" s="46">
        <v>0</v>
      </c>
      <c r="AC97" s="46">
        <v>0</v>
      </c>
      <c r="AD97" s="46">
        <v>0</v>
      </c>
      <c r="AE97" s="46">
        <v>20374933</v>
      </c>
      <c r="AF97" s="46">
        <v>20374933</v>
      </c>
      <c r="AG97" s="46">
        <v>20868579.809999999</v>
      </c>
      <c r="AH97" s="46">
        <v>20868579.809999999</v>
      </c>
      <c r="AI97" s="46" t="s">
        <v>93</v>
      </c>
      <c r="AJ97" s="46">
        <v>0</v>
      </c>
      <c r="AK97" s="46">
        <v>0</v>
      </c>
      <c r="AL97" s="46">
        <v>19392653</v>
      </c>
      <c r="AM97" s="46">
        <v>20868579.809999999</v>
      </c>
      <c r="AN97" s="46">
        <v>20880872.16</v>
      </c>
      <c r="AO97" s="46" t="s">
        <v>149</v>
      </c>
      <c r="AP97" s="46" t="s">
        <v>63</v>
      </c>
      <c r="AQ97" s="46"/>
      <c r="AR97" s="46" t="s">
        <v>345</v>
      </c>
    </row>
    <row r="98" spans="1:44" x14ac:dyDescent="0.2">
      <c r="A98" s="46" t="s">
        <v>77</v>
      </c>
      <c r="B98" s="46" t="s">
        <v>84</v>
      </c>
      <c r="C98" s="46" t="s">
        <v>85</v>
      </c>
      <c r="D98" s="46" t="s">
        <v>86</v>
      </c>
      <c r="E98" s="46" t="s">
        <v>87</v>
      </c>
      <c r="F98" s="46" t="s">
        <v>78</v>
      </c>
      <c r="G98" s="46" t="s">
        <v>88</v>
      </c>
      <c r="H98" s="46" t="s">
        <v>336</v>
      </c>
      <c r="I98" s="46" t="s">
        <v>337</v>
      </c>
      <c r="J98" s="46" t="s">
        <v>90</v>
      </c>
      <c r="K98" s="46" t="s">
        <v>47</v>
      </c>
      <c r="L98" s="46" t="s">
        <v>62</v>
      </c>
      <c r="M98" s="46" t="s">
        <v>171</v>
      </c>
      <c r="N98" s="46" t="s">
        <v>172</v>
      </c>
      <c r="O98" s="46" t="s">
        <v>63</v>
      </c>
      <c r="P98" s="46" t="s">
        <v>338</v>
      </c>
      <c r="Q98" s="46" t="s">
        <v>339</v>
      </c>
      <c r="R98" s="46" t="s">
        <v>84</v>
      </c>
      <c r="S98" s="46" t="s">
        <v>96</v>
      </c>
      <c r="T98" s="46" t="s">
        <v>151</v>
      </c>
      <c r="U98" s="46" t="s">
        <v>152</v>
      </c>
      <c r="V98" s="46" t="s">
        <v>115</v>
      </c>
      <c r="W98" s="46" t="s">
        <v>339</v>
      </c>
      <c r="X98" s="46" t="s">
        <v>85</v>
      </c>
      <c r="Y98" s="46" t="s">
        <v>86</v>
      </c>
      <c r="Z98" s="46" t="s">
        <v>94</v>
      </c>
      <c r="AA98" s="46" t="s">
        <v>340</v>
      </c>
      <c r="AB98" s="46">
        <v>0</v>
      </c>
      <c r="AC98" s="46">
        <v>0</v>
      </c>
      <c r="AD98" s="46">
        <v>0</v>
      </c>
      <c r="AE98" s="46">
        <v>20374933</v>
      </c>
      <c r="AF98" s="46">
        <v>20374933</v>
      </c>
      <c r="AG98" s="46">
        <v>21804256.850000001</v>
      </c>
      <c r="AH98" s="46">
        <v>46854795.850000001</v>
      </c>
      <c r="AI98" s="46" t="s">
        <v>93</v>
      </c>
      <c r="AJ98" s="46">
        <v>0</v>
      </c>
      <c r="AK98" s="46">
        <v>0</v>
      </c>
      <c r="AL98" s="46">
        <v>19392653</v>
      </c>
      <c r="AM98" s="46">
        <v>21704256.850000001</v>
      </c>
      <c r="AN98" s="46">
        <v>52187749.200000003</v>
      </c>
      <c r="AO98" s="46" t="s">
        <v>173</v>
      </c>
      <c r="AP98" s="46" t="s">
        <v>63</v>
      </c>
      <c r="AQ98" s="46"/>
      <c r="AR98" s="46"/>
    </row>
    <row r="99" spans="1:44" x14ac:dyDescent="0.2">
      <c r="A99" s="46" t="s">
        <v>77</v>
      </c>
      <c r="B99" s="46" t="s">
        <v>84</v>
      </c>
      <c r="C99" s="46" t="s">
        <v>85</v>
      </c>
      <c r="D99" s="46" t="s">
        <v>86</v>
      </c>
      <c r="E99" s="46" t="s">
        <v>87</v>
      </c>
      <c r="F99" s="46" t="s">
        <v>78</v>
      </c>
      <c r="G99" s="46" t="s">
        <v>88</v>
      </c>
      <c r="H99" s="46" t="s">
        <v>336</v>
      </c>
      <c r="I99" s="46" t="s">
        <v>337</v>
      </c>
      <c r="J99" s="46" t="s">
        <v>90</v>
      </c>
      <c r="K99" s="46" t="s">
        <v>47</v>
      </c>
      <c r="L99" s="46" t="s">
        <v>62</v>
      </c>
      <c r="M99" s="46" t="s">
        <v>195</v>
      </c>
      <c r="N99" s="46" t="s">
        <v>196</v>
      </c>
      <c r="O99" s="46" t="s">
        <v>180</v>
      </c>
      <c r="P99" s="46" t="s">
        <v>338</v>
      </c>
      <c r="Q99" s="46" t="s">
        <v>339</v>
      </c>
      <c r="R99" s="46" t="s">
        <v>84</v>
      </c>
      <c r="S99" s="46" t="s">
        <v>96</v>
      </c>
      <c r="T99" s="46" t="s">
        <v>151</v>
      </c>
      <c r="U99" s="46" t="s">
        <v>152</v>
      </c>
      <c r="V99" s="46" t="s">
        <v>115</v>
      </c>
      <c r="W99" s="46" t="s">
        <v>339</v>
      </c>
      <c r="X99" s="46" t="s">
        <v>85</v>
      </c>
      <c r="Y99" s="46" t="s">
        <v>86</v>
      </c>
      <c r="Z99" s="46" t="s">
        <v>94</v>
      </c>
      <c r="AA99" s="46" t="s">
        <v>340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935677.04</v>
      </c>
      <c r="AH99" s="46">
        <v>25986216.039999999</v>
      </c>
      <c r="AI99" s="46" t="s">
        <v>93</v>
      </c>
      <c r="AJ99" s="46">
        <v>0</v>
      </c>
      <c r="AK99" s="46">
        <v>0</v>
      </c>
      <c r="AL99" s="46">
        <v>0</v>
      </c>
      <c r="AM99" s="46">
        <v>835677.04</v>
      </c>
      <c r="AN99" s="46">
        <v>31306877.039999999</v>
      </c>
      <c r="AO99" s="46" t="s">
        <v>197</v>
      </c>
      <c r="AP99" s="46" t="s">
        <v>63</v>
      </c>
      <c r="AQ99" s="46"/>
      <c r="AR99" s="46" t="s">
        <v>342</v>
      </c>
    </row>
    <row r="100" spans="1:44" x14ac:dyDescent="0.2">
      <c r="A100" s="46" t="s">
        <v>77</v>
      </c>
      <c r="B100" s="46" t="s">
        <v>84</v>
      </c>
      <c r="C100" s="46" t="s">
        <v>85</v>
      </c>
      <c r="D100" s="46" t="s">
        <v>86</v>
      </c>
      <c r="E100" s="46" t="s">
        <v>87</v>
      </c>
      <c r="F100" s="46" t="s">
        <v>78</v>
      </c>
      <c r="G100" s="46" t="s">
        <v>88</v>
      </c>
      <c r="H100" s="46" t="s">
        <v>336</v>
      </c>
      <c r="I100" s="46" t="s">
        <v>337</v>
      </c>
      <c r="J100" s="46" t="s">
        <v>90</v>
      </c>
      <c r="K100" s="46" t="s">
        <v>47</v>
      </c>
      <c r="L100" s="46" t="s">
        <v>62</v>
      </c>
      <c r="M100" s="46" t="s">
        <v>195</v>
      </c>
      <c r="N100" s="46" t="s">
        <v>196</v>
      </c>
      <c r="O100" s="46" t="s">
        <v>344</v>
      </c>
      <c r="P100" s="46" t="s">
        <v>338</v>
      </c>
      <c r="Q100" s="46" t="s">
        <v>339</v>
      </c>
      <c r="R100" s="46" t="s">
        <v>84</v>
      </c>
      <c r="S100" s="46" t="s">
        <v>96</v>
      </c>
      <c r="T100" s="46" t="s">
        <v>151</v>
      </c>
      <c r="U100" s="46" t="s">
        <v>152</v>
      </c>
      <c r="V100" s="46" t="s">
        <v>115</v>
      </c>
      <c r="W100" s="46" t="s">
        <v>339</v>
      </c>
      <c r="X100" s="46" t="s">
        <v>85</v>
      </c>
      <c r="Y100" s="46" t="s">
        <v>86</v>
      </c>
      <c r="Z100" s="46" t="s">
        <v>94</v>
      </c>
      <c r="AA100" s="46" t="s">
        <v>340</v>
      </c>
      <c r="AB100" s="46">
        <v>0</v>
      </c>
      <c r="AC100" s="46">
        <v>0</v>
      </c>
      <c r="AD100" s="46">
        <v>0</v>
      </c>
      <c r="AE100" s="46">
        <v>20374933</v>
      </c>
      <c r="AF100" s="46">
        <v>20374933</v>
      </c>
      <c r="AG100" s="46">
        <v>20868579.809999999</v>
      </c>
      <c r="AH100" s="46">
        <v>20868579.809999999</v>
      </c>
      <c r="AI100" s="46" t="s">
        <v>93</v>
      </c>
      <c r="AJ100" s="46">
        <v>0</v>
      </c>
      <c r="AK100" s="46">
        <v>0</v>
      </c>
      <c r="AL100" s="46">
        <v>19392653</v>
      </c>
      <c r="AM100" s="46">
        <v>20868579.809999999</v>
      </c>
      <c r="AN100" s="46">
        <v>20880872.16</v>
      </c>
      <c r="AO100" s="46" t="s">
        <v>197</v>
      </c>
      <c r="AP100" s="46" t="s">
        <v>63</v>
      </c>
      <c r="AQ100" s="46"/>
      <c r="AR100" s="46" t="s">
        <v>345</v>
      </c>
    </row>
    <row r="101" spans="1:44" x14ac:dyDescent="0.2">
      <c r="A101" s="46" t="s">
        <v>77</v>
      </c>
      <c r="B101" s="46" t="s">
        <v>84</v>
      </c>
      <c r="C101" s="46" t="s">
        <v>85</v>
      </c>
      <c r="D101" s="46" t="s">
        <v>86</v>
      </c>
      <c r="E101" s="46" t="s">
        <v>87</v>
      </c>
      <c r="F101" s="46" t="s">
        <v>78</v>
      </c>
      <c r="G101" s="46" t="s">
        <v>88</v>
      </c>
      <c r="H101" s="46" t="s">
        <v>336</v>
      </c>
      <c r="I101" s="46" t="s">
        <v>337</v>
      </c>
      <c r="J101" s="46" t="s">
        <v>90</v>
      </c>
      <c r="K101" s="46" t="s">
        <v>47</v>
      </c>
      <c r="L101" s="46" t="s">
        <v>62</v>
      </c>
      <c r="M101" s="46" t="s">
        <v>198</v>
      </c>
      <c r="N101" s="46" t="s">
        <v>199</v>
      </c>
      <c r="O101" s="46" t="s">
        <v>63</v>
      </c>
      <c r="P101" s="46" t="s">
        <v>338</v>
      </c>
      <c r="Q101" s="46" t="s">
        <v>339</v>
      </c>
      <c r="R101" s="46" t="s">
        <v>84</v>
      </c>
      <c r="S101" s="46" t="s">
        <v>96</v>
      </c>
      <c r="T101" s="46" t="s">
        <v>151</v>
      </c>
      <c r="U101" s="46" t="s">
        <v>152</v>
      </c>
      <c r="V101" s="46" t="s">
        <v>115</v>
      </c>
      <c r="W101" s="46" t="s">
        <v>339</v>
      </c>
      <c r="X101" s="46" t="s">
        <v>85</v>
      </c>
      <c r="Y101" s="46" t="s">
        <v>86</v>
      </c>
      <c r="Z101" s="46" t="s">
        <v>94</v>
      </c>
      <c r="AA101" s="46" t="s">
        <v>340</v>
      </c>
      <c r="AB101" s="46">
        <v>0</v>
      </c>
      <c r="AC101" s="46">
        <v>0</v>
      </c>
      <c r="AD101" s="46">
        <v>0</v>
      </c>
      <c r="AE101" s="46">
        <v>20374933</v>
      </c>
      <c r="AF101" s="46">
        <v>20374933</v>
      </c>
      <c r="AG101" s="46">
        <v>21804256.850000001</v>
      </c>
      <c r="AH101" s="46">
        <v>46854795.850000001</v>
      </c>
      <c r="AI101" s="46" t="s">
        <v>93</v>
      </c>
      <c r="AJ101" s="46">
        <v>0</v>
      </c>
      <c r="AK101" s="46">
        <v>0</v>
      </c>
      <c r="AL101" s="46">
        <v>19392653</v>
      </c>
      <c r="AM101" s="46">
        <v>21704256.850000001</v>
      </c>
      <c r="AN101" s="46">
        <v>52187749.200000003</v>
      </c>
      <c r="AO101" s="46" t="s">
        <v>200</v>
      </c>
      <c r="AP101" s="46" t="s">
        <v>63</v>
      </c>
      <c r="AQ101" s="46"/>
      <c r="AR101" s="46"/>
    </row>
    <row r="102" spans="1:44" x14ac:dyDescent="0.2">
      <c r="A102" s="46" t="s">
        <v>77</v>
      </c>
      <c r="B102" s="46" t="s">
        <v>84</v>
      </c>
      <c r="C102" s="46" t="s">
        <v>85</v>
      </c>
      <c r="D102" s="46" t="s">
        <v>86</v>
      </c>
      <c r="E102" s="46" t="s">
        <v>87</v>
      </c>
      <c r="F102" s="46" t="s">
        <v>78</v>
      </c>
      <c r="G102" s="46" t="s">
        <v>88</v>
      </c>
      <c r="H102" s="46" t="s">
        <v>336</v>
      </c>
      <c r="I102" s="46" t="s">
        <v>337</v>
      </c>
      <c r="J102" s="46" t="s">
        <v>90</v>
      </c>
      <c r="K102" s="46" t="s">
        <v>47</v>
      </c>
      <c r="L102" s="46" t="s">
        <v>62</v>
      </c>
      <c r="M102" s="46" t="s">
        <v>201</v>
      </c>
      <c r="N102" s="46" t="s">
        <v>202</v>
      </c>
      <c r="O102" s="46" t="s">
        <v>63</v>
      </c>
      <c r="P102" s="46" t="s">
        <v>338</v>
      </c>
      <c r="Q102" s="46" t="s">
        <v>339</v>
      </c>
      <c r="R102" s="46" t="s">
        <v>84</v>
      </c>
      <c r="S102" s="46" t="s">
        <v>96</v>
      </c>
      <c r="T102" s="46" t="s">
        <v>151</v>
      </c>
      <c r="U102" s="46" t="s">
        <v>152</v>
      </c>
      <c r="V102" s="46" t="s">
        <v>32</v>
      </c>
      <c r="W102" s="46" t="s">
        <v>339</v>
      </c>
      <c r="X102" s="46" t="s">
        <v>85</v>
      </c>
      <c r="Y102" s="46" t="s">
        <v>86</v>
      </c>
      <c r="Z102" s="46" t="s">
        <v>94</v>
      </c>
      <c r="AA102" s="46" t="s">
        <v>340</v>
      </c>
      <c r="AB102" s="46">
        <v>0</v>
      </c>
      <c r="AC102" s="46">
        <v>1209500000</v>
      </c>
      <c r="AD102" s="46">
        <v>1209500000</v>
      </c>
      <c r="AE102" s="46">
        <v>2310479067</v>
      </c>
      <c r="AF102" s="46">
        <v>2310479067</v>
      </c>
      <c r="AG102" s="46">
        <v>2309049743.1500001</v>
      </c>
      <c r="AH102" s="46">
        <v>2283999204.1500001</v>
      </c>
      <c r="AI102" s="46" t="s">
        <v>93</v>
      </c>
      <c r="AJ102" s="46">
        <v>0</v>
      </c>
      <c r="AK102" s="46">
        <v>0</v>
      </c>
      <c r="AL102" s="46">
        <v>1190107347</v>
      </c>
      <c r="AM102" s="46">
        <v>2309149743.1500001</v>
      </c>
      <c r="AN102" s="46">
        <v>2278666250.8000002</v>
      </c>
      <c r="AO102" s="46" t="s">
        <v>202</v>
      </c>
      <c r="AP102" s="46" t="s">
        <v>63</v>
      </c>
      <c r="AQ102" s="46"/>
      <c r="AR102" s="46"/>
    </row>
    <row r="103" spans="1:44" x14ac:dyDescent="0.2">
      <c r="A103" s="46" t="s">
        <v>77</v>
      </c>
      <c r="B103" s="46" t="s">
        <v>84</v>
      </c>
      <c r="C103" s="46" t="s">
        <v>85</v>
      </c>
      <c r="D103" s="46" t="s">
        <v>86</v>
      </c>
      <c r="E103" s="46" t="s">
        <v>87</v>
      </c>
      <c r="F103" s="46" t="s">
        <v>78</v>
      </c>
      <c r="G103" s="46" t="s">
        <v>88</v>
      </c>
      <c r="H103" s="46" t="s">
        <v>336</v>
      </c>
      <c r="I103" s="46" t="s">
        <v>337</v>
      </c>
      <c r="J103" s="46" t="s">
        <v>90</v>
      </c>
      <c r="K103" s="46" t="s">
        <v>47</v>
      </c>
      <c r="L103" s="46" t="s">
        <v>62</v>
      </c>
      <c r="M103" s="46" t="s">
        <v>206</v>
      </c>
      <c r="N103" s="46" t="s">
        <v>207</v>
      </c>
      <c r="O103" s="46" t="s">
        <v>63</v>
      </c>
      <c r="P103" s="46" t="s">
        <v>338</v>
      </c>
      <c r="Q103" s="46" t="s">
        <v>339</v>
      </c>
      <c r="R103" s="46" t="s">
        <v>84</v>
      </c>
      <c r="S103" s="46" t="s">
        <v>96</v>
      </c>
      <c r="T103" s="46" t="s">
        <v>151</v>
      </c>
      <c r="U103" s="46" t="s">
        <v>152</v>
      </c>
      <c r="V103" s="46" t="s">
        <v>32</v>
      </c>
      <c r="W103" s="46" t="s">
        <v>339</v>
      </c>
      <c r="X103" s="46" t="s">
        <v>85</v>
      </c>
      <c r="Y103" s="46" t="s">
        <v>86</v>
      </c>
      <c r="Z103" s="46" t="s">
        <v>94</v>
      </c>
      <c r="AA103" s="46" t="s">
        <v>340</v>
      </c>
      <c r="AB103" s="46">
        <v>3125000000</v>
      </c>
      <c r="AC103" s="46">
        <v>1915500000</v>
      </c>
      <c r="AD103" s="46">
        <v>1915500000</v>
      </c>
      <c r="AE103" s="46">
        <v>794146000</v>
      </c>
      <c r="AF103" s="46">
        <v>794146000</v>
      </c>
      <c r="AG103" s="46">
        <v>794146000</v>
      </c>
      <c r="AH103" s="46">
        <v>794146000</v>
      </c>
      <c r="AI103" s="46" t="s">
        <v>93</v>
      </c>
      <c r="AJ103" s="46">
        <v>0</v>
      </c>
      <c r="AK103" s="46">
        <v>3125000000</v>
      </c>
      <c r="AL103" s="46">
        <v>1915500000</v>
      </c>
      <c r="AM103" s="46">
        <v>794146000</v>
      </c>
      <c r="AN103" s="46">
        <v>794146000</v>
      </c>
      <c r="AO103" s="46" t="s">
        <v>208</v>
      </c>
      <c r="AP103" s="46" t="s">
        <v>63</v>
      </c>
      <c r="AQ103" s="46"/>
      <c r="AR103" s="46"/>
    </row>
    <row r="104" spans="1:44" x14ac:dyDescent="0.2">
      <c r="A104" s="46" t="s">
        <v>77</v>
      </c>
      <c r="B104" s="46" t="s">
        <v>84</v>
      </c>
      <c r="C104" s="46" t="s">
        <v>85</v>
      </c>
      <c r="D104" s="46" t="s">
        <v>86</v>
      </c>
      <c r="E104" s="46" t="s">
        <v>87</v>
      </c>
      <c r="F104" s="46" t="s">
        <v>78</v>
      </c>
      <c r="G104" s="46" t="s">
        <v>88</v>
      </c>
      <c r="H104" s="46" t="s">
        <v>336</v>
      </c>
      <c r="I104" s="46" t="s">
        <v>337</v>
      </c>
      <c r="J104" s="46" t="s">
        <v>90</v>
      </c>
      <c r="K104" s="46" t="s">
        <v>47</v>
      </c>
      <c r="L104" s="46" t="s">
        <v>62</v>
      </c>
      <c r="M104" s="46" t="s">
        <v>209</v>
      </c>
      <c r="N104" s="46" t="s">
        <v>210</v>
      </c>
      <c r="O104" s="46" t="s">
        <v>63</v>
      </c>
      <c r="P104" s="46" t="s">
        <v>338</v>
      </c>
      <c r="Q104" s="46" t="s">
        <v>339</v>
      </c>
      <c r="R104" s="46" t="s">
        <v>84</v>
      </c>
      <c r="S104" s="46" t="s">
        <v>96</v>
      </c>
      <c r="T104" s="46" t="s">
        <v>151</v>
      </c>
      <c r="U104" s="46" t="s">
        <v>152</v>
      </c>
      <c r="V104" s="46" t="s">
        <v>115</v>
      </c>
      <c r="W104" s="46" t="s">
        <v>339</v>
      </c>
      <c r="X104" s="46" t="s">
        <v>85</v>
      </c>
      <c r="Y104" s="46" t="s">
        <v>86</v>
      </c>
      <c r="Z104" s="46" t="s">
        <v>94</v>
      </c>
      <c r="AA104" s="46" t="s">
        <v>340</v>
      </c>
      <c r="AB104" s="46">
        <v>3125000000</v>
      </c>
      <c r="AC104" s="46">
        <v>3125000000</v>
      </c>
      <c r="AD104" s="46">
        <v>3125000000</v>
      </c>
      <c r="AE104" s="46">
        <v>3104625067</v>
      </c>
      <c r="AF104" s="46">
        <v>3104625067</v>
      </c>
      <c r="AG104" s="46">
        <v>3103195743.1500001</v>
      </c>
      <c r="AH104" s="46">
        <v>3078145204.1500001</v>
      </c>
      <c r="AI104" s="46" t="s">
        <v>93</v>
      </c>
      <c r="AJ104" s="46">
        <v>0</v>
      </c>
      <c r="AK104" s="46">
        <v>3125000000</v>
      </c>
      <c r="AL104" s="46">
        <v>3105607347</v>
      </c>
      <c r="AM104" s="46">
        <v>3103295743.1500001</v>
      </c>
      <c r="AN104" s="46">
        <v>3072812250.8000002</v>
      </c>
      <c r="AO104" s="46" t="s">
        <v>211</v>
      </c>
      <c r="AP104" s="46" t="s">
        <v>63</v>
      </c>
      <c r="AQ104" s="46"/>
      <c r="AR104" s="46"/>
    </row>
    <row r="105" spans="1:44" x14ac:dyDescent="0.2">
      <c r="A105" s="46" t="s">
        <v>77</v>
      </c>
      <c r="B105" s="46" t="s">
        <v>84</v>
      </c>
      <c r="C105" s="46" t="s">
        <v>85</v>
      </c>
      <c r="D105" s="46" t="s">
        <v>86</v>
      </c>
      <c r="E105" s="46" t="s">
        <v>87</v>
      </c>
      <c r="F105" s="46" t="s">
        <v>78</v>
      </c>
      <c r="G105" s="46" t="s">
        <v>88</v>
      </c>
      <c r="H105" s="46" t="s">
        <v>336</v>
      </c>
      <c r="I105" s="46" t="s">
        <v>337</v>
      </c>
      <c r="J105" s="46" t="s">
        <v>90</v>
      </c>
      <c r="K105" s="46" t="s">
        <v>47</v>
      </c>
      <c r="L105" s="46" t="s">
        <v>62</v>
      </c>
      <c r="M105" s="46" t="s">
        <v>212</v>
      </c>
      <c r="N105" s="46" t="s">
        <v>213</v>
      </c>
      <c r="O105" s="46" t="s">
        <v>63</v>
      </c>
      <c r="P105" s="46" t="s">
        <v>338</v>
      </c>
      <c r="Q105" s="46" t="s">
        <v>339</v>
      </c>
      <c r="R105" s="46" t="s">
        <v>84</v>
      </c>
      <c r="S105" s="46" t="s">
        <v>96</v>
      </c>
      <c r="T105" s="46" t="s">
        <v>151</v>
      </c>
      <c r="U105" s="46" t="s">
        <v>152</v>
      </c>
      <c r="V105" s="46" t="s">
        <v>115</v>
      </c>
      <c r="W105" s="46" t="s">
        <v>339</v>
      </c>
      <c r="X105" s="46" t="s">
        <v>85</v>
      </c>
      <c r="Y105" s="46" t="s">
        <v>86</v>
      </c>
      <c r="Z105" s="46" t="s">
        <v>94</v>
      </c>
      <c r="AA105" s="46" t="s">
        <v>340</v>
      </c>
      <c r="AB105" s="46">
        <v>3125000000</v>
      </c>
      <c r="AC105" s="46">
        <v>3125000000</v>
      </c>
      <c r="AD105" s="46">
        <v>3125000000</v>
      </c>
      <c r="AE105" s="46">
        <v>3104625067</v>
      </c>
      <c r="AF105" s="46">
        <v>3104625067</v>
      </c>
      <c r="AG105" s="46">
        <v>3103195743.1500001</v>
      </c>
      <c r="AH105" s="46">
        <v>3078145204.1500001</v>
      </c>
      <c r="AI105" s="46" t="s">
        <v>93</v>
      </c>
      <c r="AJ105" s="46">
        <v>0</v>
      </c>
      <c r="AK105" s="46">
        <v>3125000000</v>
      </c>
      <c r="AL105" s="46">
        <v>3105607347</v>
      </c>
      <c r="AM105" s="46">
        <v>3103295743.1500001</v>
      </c>
      <c r="AN105" s="46">
        <v>3072812250.8000002</v>
      </c>
      <c r="AO105" s="46" t="s">
        <v>214</v>
      </c>
      <c r="AP105" s="46" t="s">
        <v>63</v>
      </c>
      <c r="AQ105" s="46"/>
      <c r="AR105" s="46"/>
    </row>
    <row r="106" spans="1:44" x14ac:dyDescent="0.2">
      <c r="A106" s="46" t="s">
        <v>77</v>
      </c>
      <c r="B106" s="46" t="s">
        <v>84</v>
      </c>
      <c r="C106" s="46" t="s">
        <v>85</v>
      </c>
      <c r="D106" s="46" t="s">
        <v>86</v>
      </c>
      <c r="E106" s="46" t="s">
        <v>87</v>
      </c>
      <c r="F106" s="46" t="s">
        <v>78</v>
      </c>
      <c r="G106" s="46" t="s">
        <v>88</v>
      </c>
      <c r="H106" s="46" t="s">
        <v>336</v>
      </c>
      <c r="I106" s="46" t="s">
        <v>337</v>
      </c>
      <c r="J106" s="46" t="s">
        <v>90</v>
      </c>
      <c r="K106" s="46" t="s">
        <v>47</v>
      </c>
      <c r="L106" s="46" t="s">
        <v>62</v>
      </c>
      <c r="M106" s="46" t="s">
        <v>215</v>
      </c>
      <c r="N106" s="46" t="s">
        <v>216</v>
      </c>
      <c r="O106" s="46" t="s">
        <v>63</v>
      </c>
      <c r="P106" s="46" t="s">
        <v>338</v>
      </c>
      <c r="Q106" s="46" t="s">
        <v>339</v>
      </c>
      <c r="R106" s="46" t="s">
        <v>84</v>
      </c>
      <c r="S106" s="46" t="s">
        <v>96</v>
      </c>
      <c r="T106" s="46" t="s">
        <v>151</v>
      </c>
      <c r="U106" s="46" t="s">
        <v>152</v>
      </c>
      <c r="V106" s="46" t="s">
        <v>115</v>
      </c>
      <c r="W106" s="46" t="s">
        <v>339</v>
      </c>
      <c r="X106" s="46" t="s">
        <v>85</v>
      </c>
      <c r="Y106" s="46" t="s">
        <v>86</v>
      </c>
      <c r="Z106" s="46" t="s">
        <v>94</v>
      </c>
      <c r="AA106" s="46" t="s">
        <v>340</v>
      </c>
      <c r="AB106" s="46">
        <v>3125000000</v>
      </c>
      <c r="AC106" s="46">
        <v>3125000000</v>
      </c>
      <c r="AD106" s="46">
        <v>3125000000</v>
      </c>
      <c r="AE106" s="46">
        <v>3125000000</v>
      </c>
      <c r="AF106" s="46">
        <v>3125000000</v>
      </c>
      <c r="AG106" s="46">
        <v>3125000000</v>
      </c>
      <c r="AH106" s="46">
        <v>3125000000</v>
      </c>
      <c r="AI106" s="46" t="s">
        <v>93</v>
      </c>
      <c r="AJ106" s="46">
        <v>0</v>
      </c>
      <c r="AK106" s="46">
        <v>3125000000</v>
      </c>
      <c r="AL106" s="46">
        <v>3125000000</v>
      </c>
      <c r="AM106" s="46">
        <v>3125000000</v>
      </c>
      <c r="AN106" s="46">
        <v>3125000000</v>
      </c>
      <c r="AO106" s="46" t="s">
        <v>217</v>
      </c>
      <c r="AP106" s="46" t="s">
        <v>63</v>
      </c>
      <c r="AQ106" s="46"/>
      <c r="AR106" s="46"/>
    </row>
    <row r="107" spans="1:44" x14ac:dyDescent="0.2">
      <c r="A107" s="46" t="s">
        <v>77</v>
      </c>
      <c r="B107" s="46" t="s">
        <v>84</v>
      </c>
      <c r="C107" s="46" t="s">
        <v>85</v>
      </c>
      <c r="D107" s="46" t="s">
        <v>86</v>
      </c>
      <c r="E107" s="46" t="s">
        <v>87</v>
      </c>
      <c r="F107" s="46" t="s">
        <v>78</v>
      </c>
      <c r="G107" s="46" t="s">
        <v>88</v>
      </c>
      <c r="H107" s="46" t="s">
        <v>336</v>
      </c>
      <c r="I107" s="46" t="s">
        <v>337</v>
      </c>
      <c r="J107" s="46" t="s">
        <v>90</v>
      </c>
      <c r="K107" s="46" t="s">
        <v>47</v>
      </c>
      <c r="L107" s="46" t="s">
        <v>62</v>
      </c>
      <c r="M107" s="46" t="s">
        <v>218</v>
      </c>
      <c r="N107" s="46" t="s">
        <v>219</v>
      </c>
      <c r="O107" s="46" t="s">
        <v>63</v>
      </c>
      <c r="P107" s="46" t="s">
        <v>338</v>
      </c>
      <c r="Q107" s="46" t="s">
        <v>339</v>
      </c>
      <c r="R107" s="46" t="s">
        <v>84</v>
      </c>
      <c r="S107" s="46" t="s">
        <v>96</v>
      </c>
      <c r="T107" s="46" t="s">
        <v>151</v>
      </c>
      <c r="U107" s="46" t="s">
        <v>152</v>
      </c>
      <c r="V107" s="46" t="s">
        <v>32</v>
      </c>
      <c r="W107" s="46" t="s">
        <v>339</v>
      </c>
      <c r="X107" s="46" t="s">
        <v>85</v>
      </c>
      <c r="Y107" s="46" t="s">
        <v>86</v>
      </c>
      <c r="Z107" s="46" t="s">
        <v>94</v>
      </c>
      <c r="AA107" s="46" t="s">
        <v>340</v>
      </c>
      <c r="AB107" s="46">
        <v>3125000000</v>
      </c>
      <c r="AC107" s="46">
        <v>3125000000</v>
      </c>
      <c r="AD107" s="46">
        <v>3125000000</v>
      </c>
      <c r="AE107" s="46">
        <v>3104625067</v>
      </c>
      <c r="AF107" s="46">
        <v>3104625067</v>
      </c>
      <c r="AG107" s="46">
        <v>3103195743.1500001</v>
      </c>
      <c r="AH107" s="46">
        <v>3078145204.1500001</v>
      </c>
      <c r="AI107" s="46" t="s">
        <v>93</v>
      </c>
      <c r="AJ107" s="46">
        <v>0</v>
      </c>
      <c r="AK107" s="46">
        <v>3125000000</v>
      </c>
      <c r="AL107" s="46">
        <v>3105607347</v>
      </c>
      <c r="AM107" s="46">
        <v>3103295743.1500001</v>
      </c>
      <c r="AN107" s="46">
        <v>3072812250.8000002</v>
      </c>
      <c r="AO107" s="46" t="s">
        <v>220</v>
      </c>
      <c r="AP107" s="46" t="s">
        <v>63</v>
      </c>
      <c r="AQ107" s="46"/>
      <c r="AR107" s="46"/>
    </row>
    <row r="108" spans="1:44" x14ac:dyDescent="0.2">
      <c r="A108" s="46" t="s">
        <v>77</v>
      </c>
      <c r="B108" s="46" t="s">
        <v>84</v>
      </c>
      <c r="C108" s="46" t="s">
        <v>85</v>
      </c>
      <c r="D108" s="46" t="s">
        <v>86</v>
      </c>
      <c r="E108" s="46" t="s">
        <v>87</v>
      </c>
      <c r="F108" s="46" t="s">
        <v>78</v>
      </c>
      <c r="G108" s="46" t="s">
        <v>88</v>
      </c>
      <c r="H108" s="46" t="s">
        <v>336</v>
      </c>
      <c r="I108" s="46" t="s">
        <v>337</v>
      </c>
      <c r="J108" s="46" t="s">
        <v>90</v>
      </c>
      <c r="K108" s="46" t="s">
        <v>47</v>
      </c>
      <c r="L108" s="46" t="s">
        <v>62</v>
      </c>
      <c r="M108" s="46" t="s">
        <v>229</v>
      </c>
      <c r="N108" s="46" t="s">
        <v>230</v>
      </c>
      <c r="O108" s="46" t="s">
        <v>63</v>
      </c>
      <c r="P108" s="46" t="s">
        <v>338</v>
      </c>
      <c r="Q108" s="46" t="s">
        <v>339</v>
      </c>
      <c r="R108" s="46" t="s">
        <v>84</v>
      </c>
      <c r="S108" s="46" t="s">
        <v>96</v>
      </c>
      <c r="T108" s="46" t="s">
        <v>224</v>
      </c>
      <c r="U108" s="46" t="s">
        <v>225</v>
      </c>
      <c r="V108" s="46" t="s">
        <v>32</v>
      </c>
      <c r="W108" s="46" t="s">
        <v>339</v>
      </c>
      <c r="X108" s="46" t="s">
        <v>85</v>
      </c>
      <c r="Y108" s="46" t="s">
        <v>86</v>
      </c>
      <c r="Z108" s="46" t="s">
        <v>94</v>
      </c>
      <c r="AA108" s="46" t="s">
        <v>340</v>
      </c>
      <c r="AB108" s="46">
        <v>0</v>
      </c>
      <c r="AC108" s="46">
        <v>0</v>
      </c>
      <c r="AD108" s="46">
        <v>0</v>
      </c>
      <c r="AE108" s="46">
        <v>20374933</v>
      </c>
      <c r="AF108" s="46">
        <v>20374933</v>
      </c>
      <c r="AG108" s="46">
        <v>21804256.850000001</v>
      </c>
      <c r="AH108" s="46">
        <v>46854795.850000001</v>
      </c>
      <c r="AI108" s="46" t="s">
        <v>93</v>
      </c>
      <c r="AJ108" s="46">
        <v>0</v>
      </c>
      <c r="AK108" s="46">
        <v>0</v>
      </c>
      <c r="AL108" s="46">
        <v>19392653</v>
      </c>
      <c r="AM108" s="46">
        <v>21704256.850000001</v>
      </c>
      <c r="AN108" s="46">
        <v>52187749.200000003</v>
      </c>
      <c r="AO108" s="46" t="s">
        <v>231</v>
      </c>
      <c r="AP108" s="46" t="s">
        <v>63</v>
      </c>
      <c r="AQ108" s="46"/>
      <c r="AR108" s="46"/>
    </row>
    <row r="109" spans="1:44" x14ac:dyDescent="0.2">
      <c r="A109" s="46" t="s">
        <v>77</v>
      </c>
      <c r="B109" s="46" t="s">
        <v>84</v>
      </c>
      <c r="C109" s="46" t="s">
        <v>85</v>
      </c>
      <c r="D109" s="46" t="s">
        <v>86</v>
      </c>
      <c r="E109" s="46" t="s">
        <v>87</v>
      </c>
      <c r="F109" s="46" t="s">
        <v>78</v>
      </c>
      <c r="G109" s="46" t="s">
        <v>88</v>
      </c>
      <c r="H109" s="46" t="s">
        <v>336</v>
      </c>
      <c r="I109" s="46" t="s">
        <v>337</v>
      </c>
      <c r="J109" s="46" t="s">
        <v>90</v>
      </c>
      <c r="K109" s="46" t="s">
        <v>47</v>
      </c>
      <c r="L109" s="46" t="s">
        <v>62</v>
      </c>
      <c r="M109" s="46" t="s">
        <v>232</v>
      </c>
      <c r="N109" s="46" t="s">
        <v>233</v>
      </c>
      <c r="O109" s="46" t="s">
        <v>63</v>
      </c>
      <c r="P109" s="46" t="s">
        <v>338</v>
      </c>
      <c r="Q109" s="46" t="s">
        <v>339</v>
      </c>
      <c r="R109" s="46" t="s">
        <v>84</v>
      </c>
      <c r="S109" s="46" t="s">
        <v>96</v>
      </c>
      <c r="T109" s="46" t="s">
        <v>224</v>
      </c>
      <c r="U109" s="46" t="s">
        <v>225</v>
      </c>
      <c r="V109" s="46" t="s">
        <v>115</v>
      </c>
      <c r="W109" s="46" t="s">
        <v>339</v>
      </c>
      <c r="X109" s="46" t="s">
        <v>85</v>
      </c>
      <c r="Y109" s="46" t="s">
        <v>86</v>
      </c>
      <c r="Z109" s="46" t="s">
        <v>94</v>
      </c>
      <c r="AA109" s="46" t="s">
        <v>340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-257658</v>
      </c>
      <c r="AH109" s="46">
        <v>-393250.48</v>
      </c>
      <c r="AI109" s="46" t="s">
        <v>93</v>
      </c>
      <c r="AJ109" s="46">
        <v>0</v>
      </c>
      <c r="AK109" s="46">
        <v>0</v>
      </c>
      <c r="AL109" s="46">
        <v>0</v>
      </c>
      <c r="AM109" s="46">
        <v>0</v>
      </c>
      <c r="AN109" s="46">
        <v>-506732.96</v>
      </c>
      <c r="AO109" s="46" t="s">
        <v>234</v>
      </c>
      <c r="AP109" s="46" t="s">
        <v>63</v>
      </c>
      <c r="AQ109" s="46"/>
      <c r="AR109" s="46"/>
    </row>
    <row r="110" spans="1:44" x14ac:dyDescent="0.2">
      <c r="A110" s="46" t="s">
        <v>77</v>
      </c>
      <c r="B110" s="46" t="s">
        <v>84</v>
      </c>
      <c r="C110" s="46" t="s">
        <v>85</v>
      </c>
      <c r="D110" s="46" t="s">
        <v>86</v>
      </c>
      <c r="E110" s="46" t="s">
        <v>87</v>
      </c>
      <c r="F110" s="46" t="s">
        <v>78</v>
      </c>
      <c r="G110" s="46" t="s">
        <v>88</v>
      </c>
      <c r="H110" s="46" t="s">
        <v>336</v>
      </c>
      <c r="I110" s="46" t="s">
        <v>337</v>
      </c>
      <c r="J110" s="46" t="s">
        <v>90</v>
      </c>
      <c r="K110" s="46" t="s">
        <v>47</v>
      </c>
      <c r="L110" s="46" t="s">
        <v>62</v>
      </c>
      <c r="M110" s="46" t="s">
        <v>238</v>
      </c>
      <c r="N110" s="46" t="s">
        <v>239</v>
      </c>
      <c r="O110" s="46" t="s">
        <v>63</v>
      </c>
      <c r="P110" s="46" t="s">
        <v>338</v>
      </c>
      <c r="Q110" s="46" t="s">
        <v>339</v>
      </c>
      <c r="R110" s="46" t="s">
        <v>84</v>
      </c>
      <c r="S110" s="46" t="s">
        <v>96</v>
      </c>
      <c r="T110" s="46" t="s">
        <v>224</v>
      </c>
      <c r="U110" s="46" t="s">
        <v>225</v>
      </c>
      <c r="V110" s="46" t="s">
        <v>32</v>
      </c>
      <c r="W110" s="46" t="s">
        <v>339</v>
      </c>
      <c r="X110" s="46" t="s">
        <v>85</v>
      </c>
      <c r="Y110" s="46" t="s">
        <v>86</v>
      </c>
      <c r="Z110" s="46" t="s">
        <v>94</v>
      </c>
      <c r="AA110" s="46" t="s">
        <v>340</v>
      </c>
      <c r="AB110" s="46">
        <v>0</v>
      </c>
      <c r="AC110" s="46">
        <v>0</v>
      </c>
      <c r="AD110" s="46">
        <v>0</v>
      </c>
      <c r="AE110" s="46">
        <v>20374933</v>
      </c>
      <c r="AF110" s="46">
        <v>20374933</v>
      </c>
      <c r="AG110" s="46">
        <v>21546598.850000001</v>
      </c>
      <c r="AH110" s="46">
        <v>46461545.369999997</v>
      </c>
      <c r="AI110" s="46" t="s">
        <v>93</v>
      </c>
      <c r="AJ110" s="46">
        <v>0</v>
      </c>
      <c r="AK110" s="46">
        <v>0</v>
      </c>
      <c r="AL110" s="46">
        <v>19392653</v>
      </c>
      <c r="AM110" s="46">
        <v>21704256.850000001</v>
      </c>
      <c r="AN110" s="46">
        <v>51681016.240000002</v>
      </c>
      <c r="AO110" s="46" t="s">
        <v>240</v>
      </c>
      <c r="AP110" s="46" t="s">
        <v>63</v>
      </c>
      <c r="AQ110" s="46"/>
      <c r="AR110" s="46"/>
    </row>
    <row r="111" spans="1:44" x14ac:dyDescent="0.2">
      <c r="A111" s="46" t="s">
        <v>77</v>
      </c>
      <c r="B111" s="46" t="s">
        <v>84</v>
      </c>
      <c r="C111" s="46" t="s">
        <v>85</v>
      </c>
      <c r="D111" s="46" t="s">
        <v>86</v>
      </c>
      <c r="E111" s="46" t="s">
        <v>87</v>
      </c>
      <c r="F111" s="46" t="s">
        <v>78</v>
      </c>
      <c r="G111" s="46" t="s">
        <v>88</v>
      </c>
      <c r="H111" s="46" t="s">
        <v>336</v>
      </c>
      <c r="I111" s="46" t="s">
        <v>337</v>
      </c>
      <c r="J111" s="46" t="s">
        <v>90</v>
      </c>
      <c r="K111" s="46" t="s">
        <v>47</v>
      </c>
      <c r="L111" s="46" t="s">
        <v>62</v>
      </c>
      <c r="M111" s="46" t="s">
        <v>252</v>
      </c>
      <c r="N111" s="46" t="s">
        <v>253</v>
      </c>
      <c r="O111" s="46" t="s">
        <v>63</v>
      </c>
      <c r="P111" s="46" t="s">
        <v>338</v>
      </c>
      <c r="Q111" s="46" t="s">
        <v>339</v>
      </c>
      <c r="R111" s="46" t="s">
        <v>84</v>
      </c>
      <c r="S111" s="46" t="s">
        <v>96</v>
      </c>
      <c r="T111" s="46" t="s">
        <v>224</v>
      </c>
      <c r="U111" s="46" t="s">
        <v>225</v>
      </c>
      <c r="V111" s="46" t="s">
        <v>115</v>
      </c>
      <c r="W111" s="46" t="s">
        <v>339</v>
      </c>
      <c r="X111" s="46" t="s">
        <v>85</v>
      </c>
      <c r="Y111" s="46" t="s">
        <v>86</v>
      </c>
      <c r="Z111" s="46" t="s">
        <v>94</v>
      </c>
      <c r="AA111" s="46" t="s">
        <v>340</v>
      </c>
      <c r="AB111" s="46">
        <v>0</v>
      </c>
      <c r="AC111" s="46">
        <v>0</v>
      </c>
      <c r="AD111" s="46">
        <v>0</v>
      </c>
      <c r="AE111" s="46">
        <v>20374933</v>
      </c>
      <c r="AF111" s="46">
        <v>20374933</v>
      </c>
      <c r="AG111" s="46">
        <v>21546598.850000001</v>
      </c>
      <c r="AH111" s="46">
        <v>46461545.369999997</v>
      </c>
      <c r="AI111" s="46" t="s">
        <v>93</v>
      </c>
      <c r="AJ111" s="46">
        <v>0</v>
      </c>
      <c r="AK111" s="46">
        <v>0</v>
      </c>
      <c r="AL111" s="46">
        <v>19392653</v>
      </c>
      <c r="AM111" s="46">
        <v>21704256.850000001</v>
      </c>
      <c r="AN111" s="46">
        <v>51681016.240000002</v>
      </c>
      <c r="AO111" s="46" t="s">
        <v>254</v>
      </c>
      <c r="AP111" s="46" t="s">
        <v>63</v>
      </c>
      <c r="AQ111" s="46"/>
      <c r="AR111" s="46"/>
    </row>
    <row r="112" spans="1:44" x14ac:dyDescent="0.2">
      <c r="A112" s="46" t="s">
        <v>77</v>
      </c>
      <c r="B112" s="46" t="s">
        <v>84</v>
      </c>
      <c r="C112" s="46" t="s">
        <v>85</v>
      </c>
      <c r="D112" s="46" t="s">
        <v>86</v>
      </c>
      <c r="E112" s="46" t="s">
        <v>87</v>
      </c>
      <c r="F112" s="46" t="s">
        <v>78</v>
      </c>
      <c r="G112" s="46" t="s">
        <v>88</v>
      </c>
      <c r="H112" s="46" t="s">
        <v>336</v>
      </c>
      <c r="I112" s="46" t="s">
        <v>337</v>
      </c>
      <c r="J112" s="46" t="s">
        <v>90</v>
      </c>
      <c r="K112" s="46" t="s">
        <v>47</v>
      </c>
      <c r="L112" s="46" t="s">
        <v>62</v>
      </c>
      <c r="M112" s="46" t="s">
        <v>346</v>
      </c>
      <c r="N112" s="46" t="s">
        <v>347</v>
      </c>
      <c r="O112" s="46" t="s">
        <v>63</v>
      </c>
      <c r="P112" s="46" t="s">
        <v>338</v>
      </c>
      <c r="Q112" s="46" t="s">
        <v>339</v>
      </c>
      <c r="R112" s="46" t="s">
        <v>84</v>
      </c>
      <c r="S112" s="46" t="s">
        <v>96</v>
      </c>
      <c r="T112" s="46" t="s">
        <v>258</v>
      </c>
      <c r="U112" s="46" t="s">
        <v>259</v>
      </c>
      <c r="V112" s="46" t="s">
        <v>32</v>
      </c>
      <c r="W112" s="46" t="s">
        <v>339</v>
      </c>
      <c r="X112" s="46" t="s">
        <v>85</v>
      </c>
      <c r="Y112" s="46" t="s">
        <v>86</v>
      </c>
      <c r="Z112" s="46" t="s">
        <v>94</v>
      </c>
      <c r="AA112" s="46" t="s">
        <v>340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257658</v>
      </c>
      <c r="AH112" s="46">
        <v>393250.48</v>
      </c>
      <c r="AI112" s="46" t="s">
        <v>93</v>
      </c>
      <c r="AJ112" s="46">
        <v>0</v>
      </c>
      <c r="AK112" s="46">
        <v>0</v>
      </c>
      <c r="AL112" s="46">
        <v>0</v>
      </c>
      <c r="AM112" s="46">
        <v>0</v>
      </c>
      <c r="AN112" s="46">
        <v>506732.96</v>
      </c>
      <c r="AO112" s="46" t="s">
        <v>348</v>
      </c>
      <c r="AP112" s="46" t="s">
        <v>63</v>
      </c>
      <c r="AQ112" s="46"/>
      <c r="AR112" s="46"/>
    </row>
    <row r="113" spans="1:44" x14ac:dyDescent="0.2">
      <c r="A113" s="46" t="s">
        <v>77</v>
      </c>
      <c r="B113" s="46" t="s">
        <v>84</v>
      </c>
      <c r="C113" s="46" t="s">
        <v>85</v>
      </c>
      <c r="D113" s="46" t="s">
        <v>86</v>
      </c>
      <c r="E113" s="46" t="s">
        <v>87</v>
      </c>
      <c r="F113" s="46" t="s">
        <v>78</v>
      </c>
      <c r="G113" s="46" t="s">
        <v>88</v>
      </c>
      <c r="H113" s="46" t="s">
        <v>336</v>
      </c>
      <c r="I113" s="46" t="s">
        <v>337</v>
      </c>
      <c r="J113" s="46" t="s">
        <v>90</v>
      </c>
      <c r="K113" s="46" t="s">
        <v>47</v>
      </c>
      <c r="L113" s="46" t="s">
        <v>62</v>
      </c>
      <c r="M113" s="46" t="s">
        <v>349</v>
      </c>
      <c r="N113" s="46" t="s">
        <v>350</v>
      </c>
      <c r="O113" s="46" t="s">
        <v>63</v>
      </c>
      <c r="P113" s="46" t="s">
        <v>338</v>
      </c>
      <c r="Q113" s="46" t="s">
        <v>339</v>
      </c>
      <c r="R113" s="46" t="s">
        <v>84</v>
      </c>
      <c r="S113" s="46" t="s">
        <v>96</v>
      </c>
      <c r="T113" s="46" t="s">
        <v>258</v>
      </c>
      <c r="U113" s="46" t="s">
        <v>259</v>
      </c>
      <c r="V113" s="46" t="s">
        <v>32</v>
      </c>
      <c r="W113" s="46" t="s">
        <v>339</v>
      </c>
      <c r="X113" s="46" t="s">
        <v>85</v>
      </c>
      <c r="Y113" s="46" t="s">
        <v>86</v>
      </c>
      <c r="Z113" s="46" t="s">
        <v>94</v>
      </c>
      <c r="AA113" s="46" t="s">
        <v>340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257658</v>
      </c>
      <c r="AH113" s="46">
        <v>393250.48</v>
      </c>
      <c r="AI113" s="46" t="s">
        <v>93</v>
      </c>
      <c r="AJ113" s="46">
        <v>0</v>
      </c>
      <c r="AK113" s="46">
        <v>0</v>
      </c>
      <c r="AL113" s="46">
        <v>0</v>
      </c>
      <c r="AM113" s="46">
        <v>0</v>
      </c>
      <c r="AN113" s="46">
        <v>506732.96</v>
      </c>
      <c r="AO113" s="46" t="s">
        <v>351</v>
      </c>
      <c r="AP113" s="46" t="s">
        <v>63</v>
      </c>
      <c r="AQ113" s="46"/>
      <c r="AR113" s="46"/>
    </row>
    <row r="114" spans="1:44" x14ac:dyDescent="0.2">
      <c r="A114" s="46" t="s">
        <v>77</v>
      </c>
      <c r="B114" s="46" t="s">
        <v>84</v>
      </c>
      <c r="C114" s="46" t="s">
        <v>85</v>
      </c>
      <c r="D114" s="46" t="s">
        <v>86</v>
      </c>
      <c r="E114" s="46" t="s">
        <v>87</v>
      </c>
      <c r="F114" s="46" t="s">
        <v>78</v>
      </c>
      <c r="G114" s="46" t="s">
        <v>88</v>
      </c>
      <c r="H114" s="46" t="s">
        <v>336</v>
      </c>
      <c r="I114" s="46" t="s">
        <v>337</v>
      </c>
      <c r="J114" s="46" t="s">
        <v>90</v>
      </c>
      <c r="K114" s="46" t="s">
        <v>47</v>
      </c>
      <c r="L114" s="46" t="s">
        <v>62</v>
      </c>
      <c r="M114" s="46" t="s">
        <v>352</v>
      </c>
      <c r="N114" s="46" t="s">
        <v>353</v>
      </c>
      <c r="O114" s="46" t="s">
        <v>63</v>
      </c>
      <c r="P114" s="46" t="s">
        <v>338</v>
      </c>
      <c r="Q114" s="46" t="s">
        <v>339</v>
      </c>
      <c r="R114" s="46" t="s">
        <v>84</v>
      </c>
      <c r="S114" s="46" t="s">
        <v>96</v>
      </c>
      <c r="T114" s="46" t="s">
        <v>258</v>
      </c>
      <c r="U114" s="46" t="s">
        <v>259</v>
      </c>
      <c r="V114" s="46" t="s">
        <v>115</v>
      </c>
      <c r="W114" s="46" t="s">
        <v>339</v>
      </c>
      <c r="X114" s="46" t="s">
        <v>85</v>
      </c>
      <c r="Y114" s="46" t="s">
        <v>86</v>
      </c>
      <c r="Z114" s="46" t="s">
        <v>94</v>
      </c>
      <c r="AA114" s="46" t="s">
        <v>340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257658</v>
      </c>
      <c r="AH114" s="46">
        <v>393250.48</v>
      </c>
      <c r="AI114" s="46" t="s">
        <v>93</v>
      </c>
      <c r="AJ114" s="46">
        <v>0</v>
      </c>
      <c r="AK114" s="46">
        <v>0</v>
      </c>
      <c r="AL114" s="46">
        <v>0</v>
      </c>
      <c r="AM114" s="46">
        <v>0</v>
      </c>
      <c r="AN114" s="46">
        <v>506732.96</v>
      </c>
      <c r="AO114" s="46" t="s">
        <v>354</v>
      </c>
      <c r="AP114" s="46" t="s">
        <v>63</v>
      </c>
      <c r="AQ114" s="46"/>
      <c r="AR114" s="46"/>
    </row>
    <row r="115" spans="1:44" x14ac:dyDescent="0.2">
      <c r="A115" s="46" t="s">
        <v>77</v>
      </c>
      <c r="B115" s="46" t="s">
        <v>84</v>
      </c>
      <c r="C115" s="46" t="s">
        <v>85</v>
      </c>
      <c r="D115" s="46" t="s">
        <v>86</v>
      </c>
      <c r="E115" s="46" t="s">
        <v>87</v>
      </c>
      <c r="F115" s="46" t="s">
        <v>78</v>
      </c>
      <c r="G115" s="46" t="s">
        <v>88</v>
      </c>
      <c r="H115" s="46" t="s">
        <v>336</v>
      </c>
      <c r="I115" s="46" t="s">
        <v>337</v>
      </c>
      <c r="J115" s="46" t="s">
        <v>90</v>
      </c>
      <c r="K115" s="46" t="s">
        <v>47</v>
      </c>
      <c r="L115" s="46" t="s">
        <v>62</v>
      </c>
      <c r="M115" s="46" t="s">
        <v>295</v>
      </c>
      <c r="N115" s="46" t="s">
        <v>296</v>
      </c>
      <c r="O115" s="46" t="s">
        <v>63</v>
      </c>
      <c r="P115" s="46" t="s">
        <v>338</v>
      </c>
      <c r="Q115" s="46" t="s">
        <v>339</v>
      </c>
      <c r="R115" s="46" t="s">
        <v>84</v>
      </c>
      <c r="S115" s="46" t="s">
        <v>96</v>
      </c>
      <c r="T115" s="46" t="s">
        <v>258</v>
      </c>
      <c r="U115" s="46" t="s">
        <v>259</v>
      </c>
      <c r="V115" s="46" t="s">
        <v>115</v>
      </c>
      <c r="W115" s="46" t="s">
        <v>339</v>
      </c>
      <c r="X115" s="46" t="s">
        <v>85</v>
      </c>
      <c r="Y115" s="46" t="s">
        <v>86</v>
      </c>
      <c r="Z115" s="46" t="s">
        <v>94</v>
      </c>
      <c r="AA115" s="46" t="s">
        <v>340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257658</v>
      </c>
      <c r="AH115" s="46">
        <v>393250.48</v>
      </c>
      <c r="AI115" s="46" t="s">
        <v>93</v>
      </c>
      <c r="AJ115" s="46">
        <v>0</v>
      </c>
      <c r="AK115" s="46">
        <v>0</v>
      </c>
      <c r="AL115" s="46">
        <v>0</v>
      </c>
      <c r="AM115" s="46">
        <v>0</v>
      </c>
      <c r="AN115" s="46">
        <v>506732.96</v>
      </c>
      <c r="AO115" s="46" t="s">
        <v>297</v>
      </c>
      <c r="AP115" s="46" t="s">
        <v>63</v>
      </c>
      <c r="AQ115" s="46"/>
      <c r="AR115" s="46"/>
    </row>
    <row r="116" spans="1:44" x14ac:dyDescent="0.2">
      <c r="A116" s="46" t="s">
        <v>77</v>
      </c>
      <c r="B116" s="46" t="s">
        <v>84</v>
      </c>
      <c r="C116" s="46" t="s">
        <v>85</v>
      </c>
      <c r="D116" s="46" t="s">
        <v>86</v>
      </c>
      <c r="E116" s="46" t="s">
        <v>87</v>
      </c>
      <c r="F116" s="46" t="s">
        <v>78</v>
      </c>
      <c r="G116" s="46" t="s">
        <v>88</v>
      </c>
      <c r="H116" s="46" t="s">
        <v>336</v>
      </c>
      <c r="I116" s="46" t="s">
        <v>337</v>
      </c>
      <c r="J116" s="46" t="s">
        <v>90</v>
      </c>
      <c r="K116" s="46" t="s">
        <v>47</v>
      </c>
      <c r="L116" s="46" t="s">
        <v>62</v>
      </c>
      <c r="M116" s="46" t="s">
        <v>298</v>
      </c>
      <c r="N116" s="46" t="s">
        <v>299</v>
      </c>
      <c r="O116" s="46" t="s">
        <v>63</v>
      </c>
      <c r="P116" s="46" t="s">
        <v>338</v>
      </c>
      <c r="Q116" s="46" t="s">
        <v>339</v>
      </c>
      <c r="R116" s="46" t="s">
        <v>84</v>
      </c>
      <c r="S116" s="46" t="s">
        <v>96</v>
      </c>
      <c r="T116" s="46" t="s">
        <v>301</v>
      </c>
      <c r="U116" s="46" t="s">
        <v>302</v>
      </c>
      <c r="V116" s="46" t="s">
        <v>32</v>
      </c>
      <c r="W116" s="46" t="s">
        <v>339</v>
      </c>
      <c r="X116" s="46" t="s">
        <v>85</v>
      </c>
      <c r="Y116" s="46" t="s">
        <v>86</v>
      </c>
      <c r="Z116" s="46" t="s">
        <v>94</v>
      </c>
      <c r="AA116" s="46" t="s">
        <v>340</v>
      </c>
      <c r="AB116" s="46">
        <v>3125000000</v>
      </c>
      <c r="AC116" s="46">
        <v>3125000000</v>
      </c>
      <c r="AD116" s="46">
        <v>3125000000</v>
      </c>
      <c r="AE116" s="46">
        <v>3125000000</v>
      </c>
      <c r="AF116" s="46">
        <v>3125000000</v>
      </c>
      <c r="AG116" s="46">
        <v>3125000000</v>
      </c>
      <c r="AH116" s="46">
        <v>3125000000</v>
      </c>
      <c r="AI116" s="46" t="s">
        <v>93</v>
      </c>
      <c r="AJ116" s="46">
        <v>0</v>
      </c>
      <c r="AK116" s="46">
        <v>3125000000</v>
      </c>
      <c r="AL116" s="46">
        <v>3125000000</v>
      </c>
      <c r="AM116" s="46">
        <v>3125000000</v>
      </c>
      <c r="AN116" s="46">
        <v>3125000000</v>
      </c>
      <c r="AO116" s="46" t="s">
        <v>300</v>
      </c>
      <c r="AP116" s="46" t="s">
        <v>63</v>
      </c>
      <c r="AQ116" s="46"/>
      <c r="AR116" s="46"/>
    </row>
    <row r="117" spans="1:44" x14ac:dyDescent="0.2">
      <c r="A117" s="46" t="s">
        <v>77</v>
      </c>
      <c r="B117" s="46" t="s">
        <v>84</v>
      </c>
      <c r="C117" s="46" t="s">
        <v>85</v>
      </c>
      <c r="D117" s="46" t="s">
        <v>86</v>
      </c>
      <c r="E117" s="46" t="s">
        <v>87</v>
      </c>
      <c r="F117" s="46" t="s">
        <v>78</v>
      </c>
      <c r="G117" s="46" t="s">
        <v>88</v>
      </c>
      <c r="H117" s="46" t="s">
        <v>336</v>
      </c>
      <c r="I117" s="46" t="s">
        <v>337</v>
      </c>
      <c r="J117" s="46" t="s">
        <v>90</v>
      </c>
      <c r="K117" s="46" t="s">
        <v>47</v>
      </c>
      <c r="L117" s="46" t="s">
        <v>62</v>
      </c>
      <c r="M117" s="46" t="s">
        <v>355</v>
      </c>
      <c r="N117" s="46" t="s">
        <v>356</v>
      </c>
      <c r="O117" s="46" t="s">
        <v>63</v>
      </c>
      <c r="P117" s="46" t="s">
        <v>338</v>
      </c>
      <c r="Q117" s="46" t="s">
        <v>339</v>
      </c>
      <c r="R117" s="46" t="s">
        <v>84</v>
      </c>
      <c r="S117" s="46" t="s">
        <v>96</v>
      </c>
      <c r="T117" s="46" t="s">
        <v>301</v>
      </c>
      <c r="U117" s="46" t="s">
        <v>302</v>
      </c>
      <c r="V117" s="46" t="s">
        <v>32</v>
      </c>
      <c r="W117" s="46" t="s">
        <v>339</v>
      </c>
      <c r="X117" s="46" t="s">
        <v>85</v>
      </c>
      <c r="Y117" s="46" t="s">
        <v>86</v>
      </c>
      <c r="Z117" s="46" t="s">
        <v>94</v>
      </c>
      <c r="AA117" s="46" t="s">
        <v>340</v>
      </c>
      <c r="AB117" s="46">
        <v>3125000000</v>
      </c>
      <c r="AC117" s="46">
        <v>3125000000</v>
      </c>
      <c r="AD117" s="46">
        <v>3125000000</v>
      </c>
      <c r="AE117" s="46">
        <v>3125000000</v>
      </c>
      <c r="AF117" s="46">
        <v>3125000000</v>
      </c>
      <c r="AG117" s="46">
        <v>3125000000</v>
      </c>
      <c r="AH117" s="46">
        <v>3125000000</v>
      </c>
      <c r="AI117" s="46" t="s">
        <v>93</v>
      </c>
      <c r="AJ117" s="46">
        <v>0</v>
      </c>
      <c r="AK117" s="46">
        <v>3125000000</v>
      </c>
      <c r="AL117" s="46">
        <v>3125000000</v>
      </c>
      <c r="AM117" s="46">
        <v>3125000000</v>
      </c>
      <c r="AN117" s="46">
        <v>3125000000</v>
      </c>
      <c r="AO117" s="46" t="s">
        <v>357</v>
      </c>
      <c r="AP117" s="46" t="s">
        <v>63</v>
      </c>
      <c r="AQ117" s="46"/>
      <c r="AR117" s="46"/>
    </row>
    <row r="118" spans="1:44" x14ac:dyDescent="0.2">
      <c r="A118" s="46" t="s">
        <v>77</v>
      </c>
      <c r="B118" s="46" t="s">
        <v>84</v>
      </c>
      <c r="C118" s="46" t="s">
        <v>85</v>
      </c>
      <c r="D118" s="46" t="s">
        <v>86</v>
      </c>
      <c r="E118" s="46" t="s">
        <v>87</v>
      </c>
      <c r="F118" s="46" t="s">
        <v>78</v>
      </c>
      <c r="G118" s="46" t="s">
        <v>88</v>
      </c>
      <c r="H118" s="46" t="s">
        <v>336</v>
      </c>
      <c r="I118" s="46" t="s">
        <v>337</v>
      </c>
      <c r="J118" s="46" t="s">
        <v>90</v>
      </c>
      <c r="K118" s="46" t="s">
        <v>47</v>
      </c>
      <c r="L118" s="46" t="s">
        <v>62</v>
      </c>
      <c r="M118" s="46" t="s">
        <v>309</v>
      </c>
      <c r="N118" s="46" t="s">
        <v>310</v>
      </c>
      <c r="O118" s="46" t="s">
        <v>63</v>
      </c>
      <c r="P118" s="46" t="s">
        <v>338</v>
      </c>
      <c r="Q118" s="46" t="s">
        <v>339</v>
      </c>
      <c r="R118" s="46" t="s">
        <v>84</v>
      </c>
      <c r="S118" s="46" t="s">
        <v>96</v>
      </c>
      <c r="T118" s="46" t="s">
        <v>301</v>
      </c>
      <c r="U118" s="46" t="s">
        <v>302</v>
      </c>
      <c r="V118" s="46" t="s">
        <v>32</v>
      </c>
      <c r="W118" s="46" t="s">
        <v>339</v>
      </c>
      <c r="X118" s="46" t="s">
        <v>85</v>
      </c>
      <c r="Y118" s="46" t="s">
        <v>86</v>
      </c>
      <c r="Z118" s="46" t="s">
        <v>94</v>
      </c>
      <c r="AA118" s="46" t="s">
        <v>340</v>
      </c>
      <c r="AB118" s="46">
        <v>3125000000</v>
      </c>
      <c r="AC118" s="46">
        <v>3125000000</v>
      </c>
      <c r="AD118" s="46">
        <v>3125000000</v>
      </c>
      <c r="AE118" s="46">
        <v>3104625067</v>
      </c>
      <c r="AF118" s="46">
        <v>3104625067</v>
      </c>
      <c r="AG118" s="46">
        <v>3103195743.1500001</v>
      </c>
      <c r="AH118" s="46">
        <v>3078145204.1500001</v>
      </c>
      <c r="AI118" s="46" t="s">
        <v>93</v>
      </c>
      <c r="AJ118" s="46">
        <v>0</v>
      </c>
      <c r="AK118" s="46">
        <v>3125000000</v>
      </c>
      <c r="AL118" s="46">
        <v>3105607347</v>
      </c>
      <c r="AM118" s="46">
        <v>3103295743.1500001</v>
      </c>
      <c r="AN118" s="46">
        <v>3072812250.8000002</v>
      </c>
      <c r="AO118" s="46" t="s">
        <v>311</v>
      </c>
      <c r="AP118" s="46" t="s">
        <v>63</v>
      </c>
      <c r="AQ118" s="46"/>
      <c r="AR118" s="46"/>
    </row>
    <row r="119" spans="1:44" x14ac:dyDescent="0.2">
      <c r="A119" s="46" t="s">
        <v>77</v>
      </c>
      <c r="B119" s="46" t="s">
        <v>84</v>
      </c>
      <c r="C119" s="46" t="s">
        <v>85</v>
      </c>
      <c r="D119" s="46" t="s">
        <v>86</v>
      </c>
      <c r="E119" s="46" t="s">
        <v>87</v>
      </c>
      <c r="F119" s="46" t="s">
        <v>78</v>
      </c>
      <c r="G119" s="46" t="s">
        <v>88</v>
      </c>
      <c r="H119" s="46" t="s">
        <v>336</v>
      </c>
      <c r="I119" s="46" t="s">
        <v>337</v>
      </c>
      <c r="J119" s="46" t="s">
        <v>90</v>
      </c>
      <c r="K119" s="46" t="s">
        <v>47</v>
      </c>
      <c r="L119" s="46" t="s">
        <v>62</v>
      </c>
      <c r="M119" s="46" t="s">
        <v>358</v>
      </c>
      <c r="N119" s="46" t="s">
        <v>359</v>
      </c>
      <c r="O119" s="46" t="s">
        <v>63</v>
      </c>
      <c r="P119" s="46" t="s">
        <v>338</v>
      </c>
      <c r="Q119" s="46" t="s">
        <v>339</v>
      </c>
      <c r="R119" s="46" t="s">
        <v>84</v>
      </c>
      <c r="S119" s="46" t="s">
        <v>96</v>
      </c>
      <c r="T119" s="46" t="s">
        <v>301</v>
      </c>
      <c r="U119" s="46" t="s">
        <v>302</v>
      </c>
      <c r="V119" s="46" t="s">
        <v>32</v>
      </c>
      <c r="W119" s="46" t="s">
        <v>339</v>
      </c>
      <c r="X119" s="46" t="s">
        <v>85</v>
      </c>
      <c r="Y119" s="46" t="s">
        <v>86</v>
      </c>
      <c r="Z119" s="46" t="s">
        <v>94</v>
      </c>
      <c r="AA119" s="46" t="s">
        <v>340</v>
      </c>
      <c r="AB119" s="46">
        <v>3125000000</v>
      </c>
      <c r="AC119" s="46">
        <v>3125000000</v>
      </c>
      <c r="AD119" s="46">
        <v>3125000000</v>
      </c>
      <c r="AE119" s="46">
        <v>3104625067</v>
      </c>
      <c r="AF119" s="46">
        <v>3104625067</v>
      </c>
      <c r="AG119" s="46">
        <v>3103195743.1500001</v>
      </c>
      <c r="AH119" s="46">
        <v>3078145204.1500001</v>
      </c>
      <c r="AI119" s="46" t="s">
        <v>93</v>
      </c>
      <c r="AJ119" s="46">
        <v>0</v>
      </c>
      <c r="AK119" s="46">
        <v>3125000000</v>
      </c>
      <c r="AL119" s="46">
        <v>3105607347</v>
      </c>
      <c r="AM119" s="46">
        <v>3103295743.1500001</v>
      </c>
      <c r="AN119" s="46">
        <v>3072812250.8000002</v>
      </c>
      <c r="AO119" s="46" t="s">
        <v>360</v>
      </c>
      <c r="AP119" s="46" t="s">
        <v>63</v>
      </c>
      <c r="AQ119" s="46"/>
      <c r="AR119" s="46"/>
    </row>
    <row r="120" spans="1:44" x14ac:dyDescent="0.2">
      <c r="A120" s="46" t="s">
        <v>77</v>
      </c>
      <c r="B120" s="46" t="s">
        <v>84</v>
      </c>
      <c r="C120" s="46" t="s">
        <v>85</v>
      </c>
      <c r="D120" s="46" t="s">
        <v>86</v>
      </c>
      <c r="E120" s="46" t="s">
        <v>87</v>
      </c>
      <c r="F120" s="46" t="s">
        <v>78</v>
      </c>
      <c r="G120" s="46" t="s">
        <v>88</v>
      </c>
      <c r="H120" s="46" t="s">
        <v>336</v>
      </c>
      <c r="I120" s="46" t="s">
        <v>337</v>
      </c>
      <c r="J120" s="46" t="s">
        <v>90</v>
      </c>
      <c r="K120" s="46" t="s">
        <v>47</v>
      </c>
      <c r="L120" s="46" t="s">
        <v>62</v>
      </c>
      <c r="M120" s="46" t="s">
        <v>327</v>
      </c>
      <c r="N120" s="46" t="s">
        <v>328</v>
      </c>
      <c r="O120" s="46" t="s">
        <v>63</v>
      </c>
      <c r="P120" s="46" t="s">
        <v>338</v>
      </c>
      <c r="Q120" s="46" t="s">
        <v>339</v>
      </c>
      <c r="R120" s="46" t="s">
        <v>84</v>
      </c>
      <c r="S120" s="46" t="s">
        <v>96</v>
      </c>
      <c r="T120" s="46" t="s">
        <v>301</v>
      </c>
      <c r="U120" s="46" t="s">
        <v>302</v>
      </c>
      <c r="V120" s="46" t="s">
        <v>32</v>
      </c>
      <c r="W120" s="46" t="s">
        <v>339</v>
      </c>
      <c r="X120" s="46" t="s">
        <v>85</v>
      </c>
      <c r="Y120" s="46" t="s">
        <v>86</v>
      </c>
      <c r="Z120" s="46" t="s">
        <v>94</v>
      </c>
      <c r="AA120" s="46" t="s">
        <v>340</v>
      </c>
      <c r="AB120" s="46">
        <v>0</v>
      </c>
      <c r="AC120" s="46">
        <v>0</v>
      </c>
      <c r="AD120" s="46">
        <v>0</v>
      </c>
      <c r="AE120" s="46">
        <v>20374933</v>
      </c>
      <c r="AF120" s="46">
        <v>20374933</v>
      </c>
      <c r="AG120" s="46">
        <v>21546598.850000001</v>
      </c>
      <c r="AH120" s="46">
        <v>46461545.369999997</v>
      </c>
      <c r="AI120" s="46" t="s">
        <v>93</v>
      </c>
      <c r="AJ120" s="46">
        <v>0</v>
      </c>
      <c r="AK120" s="46">
        <v>0</v>
      </c>
      <c r="AL120" s="46">
        <v>19392653</v>
      </c>
      <c r="AM120" s="46">
        <v>21704256.850000001</v>
      </c>
      <c r="AN120" s="46">
        <v>51681016.240000002</v>
      </c>
      <c r="AO120" s="46" t="s">
        <v>329</v>
      </c>
      <c r="AP120" s="46" t="s">
        <v>63</v>
      </c>
      <c r="AQ120" s="46"/>
      <c r="AR120" s="46"/>
    </row>
    <row r="121" spans="1:44" x14ac:dyDescent="0.2">
      <c r="A121" s="46" t="s">
        <v>77</v>
      </c>
      <c r="B121" s="46" t="s">
        <v>84</v>
      </c>
      <c r="C121" s="46" t="s">
        <v>85</v>
      </c>
      <c r="D121" s="46" t="s">
        <v>86</v>
      </c>
      <c r="E121" s="46" t="s">
        <v>87</v>
      </c>
      <c r="F121" s="46" t="s">
        <v>78</v>
      </c>
      <c r="G121" s="46" t="s">
        <v>88</v>
      </c>
      <c r="H121" s="46" t="s">
        <v>336</v>
      </c>
      <c r="I121" s="46" t="s">
        <v>337</v>
      </c>
      <c r="J121" s="46" t="s">
        <v>90</v>
      </c>
      <c r="K121" s="46" t="s">
        <v>47</v>
      </c>
      <c r="L121" s="46" t="s">
        <v>62</v>
      </c>
      <c r="M121" s="46" t="s">
        <v>361</v>
      </c>
      <c r="N121" s="46" t="s">
        <v>362</v>
      </c>
      <c r="O121" s="46" t="s">
        <v>63</v>
      </c>
      <c r="P121" s="46" t="s">
        <v>338</v>
      </c>
      <c r="Q121" s="46" t="s">
        <v>339</v>
      </c>
      <c r="R121" s="46" t="s">
        <v>84</v>
      </c>
      <c r="S121" s="46" t="s">
        <v>96</v>
      </c>
      <c r="T121" s="46" t="s">
        <v>301</v>
      </c>
      <c r="U121" s="46" t="s">
        <v>302</v>
      </c>
      <c r="V121" s="46" t="s">
        <v>32</v>
      </c>
      <c r="W121" s="46" t="s">
        <v>339</v>
      </c>
      <c r="X121" s="46" t="s">
        <v>85</v>
      </c>
      <c r="Y121" s="46" t="s">
        <v>86</v>
      </c>
      <c r="Z121" s="46" t="s">
        <v>94</v>
      </c>
      <c r="AA121" s="46" t="s">
        <v>340</v>
      </c>
      <c r="AB121" s="46">
        <v>0</v>
      </c>
      <c r="AC121" s="46">
        <v>0</v>
      </c>
      <c r="AD121" s="46">
        <v>0</v>
      </c>
      <c r="AE121" s="46">
        <v>20374933</v>
      </c>
      <c r="AF121" s="46">
        <v>20374933</v>
      </c>
      <c r="AG121" s="46">
        <v>21546598.850000001</v>
      </c>
      <c r="AH121" s="46">
        <v>46461545.369999997</v>
      </c>
      <c r="AI121" s="46" t="s">
        <v>93</v>
      </c>
      <c r="AJ121" s="46">
        <v>0</v>
      </c>
      <c r="AK121" s="46">
        <v>0</v>
      </c>
      <c r="AL121" s="46">
        <v>19392653</v>
      </c>
      <c r="AM121" s="46">
        <v>21704256.850000001</v>
      </c>
      <c r="AN121" s="46">
        <v>51681016.240000002</v>
      </c>
      <c r="AO121" s="46" t="s">
        <v>363</v>
      </c>
      <c r="AP121" s="46" t="s">
        <v>63</v>
      </c>
      <c r="AQ121" s="46"/>
      <c r="AR121" s="46"/>
    </row>
    <row r="122" spans="1:44" x14ac:dyDescent="0.2">
      <c r="A122" s="46" t="s">
        <v>77</v>
      </c>
      <c r="B122" s="46" t="s">
        <v>84</v>
      </c>
      <c r="C122" s="46" t="s">
        <v>85</v>
      </c>
      <c r="D122" s="46" t="s">
        <v>86</v>
      </c>
      <c r="E122" s="46" t="s">
        <v>87</v>
      </c>
      <c r="F122" s="46" t="s">
        <v>78</v>
      </c>
      <c r="G122" s="46" t="s">
        <v>88</v>
      </c>
      <c r="H122" s="46" t="s">
        <v>336</v>
      </c>
      <c r="I122" s="46" t="s">
        <v>364</v>
      </c>
      <c r="J122" s="46" t="s">
        <v>90</v>
      </c>
      <c r="K122" s="46" t="s">
        <v>47</v>
      </c>
      <c r="L122" s="46" t="s">
        <v>62</v>
      </c>
      <c r="M122" s="46" t="s">
        <v>81</v>
      </c>
      <c r="N122" s="46" t="s">
        <v>82</v>
      </c>
      <c r="O122" s="46" t="s">
        <v>63</v>
      </c>
      <c r="P122" s="46" t="s">
        <v>338</v>
      </c>
      <c r="Q122" s="46" t="s">
        <v>365</v>
      </c>
      <c r="R122" s="46" t="s">
        <v>84</v>
      </c>
      <c r="S122" s="46" t="s">
        <v>96</v>
      </c>
      <c r="T122" s="46" t="s">
        <v>48</v>
      </c>
      <c r="U122" s="46" t="s">
        <v>31</v>
      </c>
      <c r="V122" s="46" t="s">
        <v>32</v>
      </c>
      <c r="W122" s="46" t="s">
        <v>365</v>
      </c>
      <c r="X122" s="46" t="s">
        <v>85</v>
      </c>
      <c r="Y122" s="46" t="s">
        <v>86</v>
      </c>
      <c r="Z122" s="46" t="s">
        <v>94</v>
      </c>
      <c r="AA122" s="46" t="s">
        <v>340</v>
      </c>
      <c r="AB122" s="46">
        <v>250000000</v>
      </c>
      <c r="AC122" s="46">
        <v>250000000</v>
      </c>
      <c r="AD122" s="46">
        <v>250000000</v>
      </c>
      <c r="AE122" s="46">
        <v>250000000</v>
      </c>
      <c r="AF122" s="46">
        <v>250000000</v>
      </c>
      <c r="AG122" s="46">
        <v>250000000</v>
      </c>
      <c r="AH122" s="46">
        <v>250000000</v>
      </c>
      <c r="AI122" s="46" t="s">
        <v>93</v>
      </c>
      <c r="AJ122" s="46">
        <v>0</v>
      </c>
      <c r="AK122" s="46">
        <v>250000000</v>
      </c>
      <c r="AL122" s="46">
        <v>250000000</v>
      </c>
      <c r="AM122" s="46">
        <v>250000000</v>
      </c>
      <c r="AN122" s="46">
        <v>250000000</v>
      </c>
      <c r="AO122" s="46" t="s">
        <v>83</v>
      </c>
      <c r="AP122" s="46" t="s">
        <v>63</v>
      </c>
      <c r="AQ122" s="46"/>
      <c r="AR122" s="46"/>
    </row>
    <row r="123" spans="1:44" x14ac:dyDescent="0.2">
      <c r="A123" s="46" t="s">
        <v>77</v>
      </c>
      <c r="B123" s="46" t="s">
        <v>84</v>
      </c>
      <c r="C123" s="46" t="s">
        <v>85</v>
      </c>
      <c r="D123" s="46" t="s">
        <v>86</v>
      </c>
      <c r="E123" s="46" t="s">
        <v>87</v>
      </c>
      <c r="F123" s="46" t="s">
        <v>78</v>
      </c>
      <c r="G123" s="46" t="s">
        <v>88</v>
      </c>
      <c r="H123" s="46" t="s">
        <v>336</v>
      </c>
      <c r="I123" s="46" t="s">
        <v>364</v>
      </c>
      <c r="J123" s="46" t="s">
        <v>90</v>
      </c>
      <c r="K123" s="46" t="s">
        <v>47</v>
      </c>
      <c r="L123" s="46" t="s">
        <v>62</v>
      </c>
      <c r="M123" s="46" t="s">
        <v>112</v>
      </c>
      <c r="N123" s="46" t="s">
        <v>113</v>
      </c>
      <c r="O123" s="46" t="s">
        <v>63</v>
      </c>
      <c r="P123" s="46" t="s">
        <v>338</v>
      </c>
      <c r="Q123" s="46" t="s">
        <v>365</v>
      </c>
      <c r="R123" s="46" t="s">
        <v>84</v>
      </c>
      <c r="S123" s="46" t="s">
        <v>96</v>
      </c>
      <c r="T123" s="46" t="s">
        <v>48</v>
      </c>
      <c r="U123" s="46" t="s">
        <v>31</v>
      </c>
      <c r="V123" s="46" t="s">
        <v>115</v>
      </c>
      <c r="W123" s="46" t="s">
        <v>365</v>
      </c>
      <c r="X123" s="46" t="s">
        <v>85</v>
      </c>
      <c r="Y123" s="46" t="s">
        <v>86</v>
      </c>
      <c r="Z123" s="46" t="s">
        <v>94</v>
      </c>
      <c r="AA123" s="46" t="s">
        <v>340</v>
      </c>
      <c r="AB123" s="46">
        <v>250000000</v>
      </c>
      <c r="AC123" s="46">
        <v>250000000</v>
      </c>
      <c r="AD123" s="46">
        <v>250000000</v>
      </c>
      <c r="AE123" s="46">
        <v>250000000</v>
      </c>
      <c r="AF123" s="46">
        <v>250000000</v>
      </c>
      <c r="AG123" s="46">
        <v>250000000</v>
      </c>
      <c r="AH123" s="46">
        <v>250000000</v>
      </c>
      <c r="AI123" s="46" t="s">
        <v>93</v>
      </c>
      <c r="AJ123" s="46">
        <v>0</v>
      </c>
      <c r="AK123" s="46">
        <v>250000000</v>
      </c>
      <c r="AL123" s="46">
        <v>250000000</v>
      </c>
      <c r="AM123" s="46">
        <v>250000000</v>
      </c>
      <c r="AN123" s="46">
        <v>250000000</v>
      </c>
      <c r="AO123" s="46" t="s">
        <v>114</v>
      </c>
      <c r="AP123" s="46" t="s">
        <v>63</v>
      </c>
      <c r="AQ123" s="46"/>
      <c r="AR123" s="46"/>
    </row>
    <row r="124" spans="1:44" x14ac:dyDescent="0.2">
      <c r="A124" s="46" t="s">
        <v>77</v>
      </c>
      <c r="B124" s="46" t="s">
        <v>84</v>
      </c>
      <c r="C124" s="46" t="s">
        <v>85</v>
      </c>
      <c r="D124" s="46" t="s">
        <v>86</v>
      </c>
      <c r="E124" s="46" t="s">
        <v>87</v>
      </c>
      <c r="F124" s="46" t="s">
        <v>78</v>
      </c>
      <c r="G124" s="46" t="s">
        <v>88</v>
      </c>
      <c r="H124" s="46" t="s">
        <v>336</v>
      </c>
      <c r="I124" s="46" t="s">
        <v>364</v>
      </c>
      <c r="J124" s="46" t="s">
        <v>90</v>
      </c>
      <c r="K124" s="46" t="s">
        <v>47</v>
      </c>
      <c r="L124" s="46" t="s">
        <v>62</v>
      </c>
      <c r="M124" s="46" t="s">
        <v>144</v>
      </c>
      <c r="N124" s="46" t="s">
        <v>145</v>
      </c>
      <c r="O124" s="46" t="s">
        <v>63</v>
      </c>
      <c r="P124" s="46" t="s">
        <v>338</v>
      </c>
      <c r="Q124" s="46" t="s">
        <v>365</v>
      </c>
      <c r="R124" s="46" t="s">
        <v>84</v>
      </c>
      <c r="S124" s="46" t="s">
        <v>96</v>
      </c>
      <c r="T124" s="46" t="s">
        <v>48</v>
      </c>
      <c r="U124" s="46" t="s">
        <v>31</v>
      </c>
      <c r="V124" s="46" t="s">
        <v>115</v>
      </c>
      <c r="W124" s="46" t="s">
        <v>365</v>
      </c>
      <c r="X124" s="46" t="s">
        <v>85</v>
      </c>
      <c r="Y124" s="46" t="s">
        <v>86</v>
      </c>
      <c r="Z124" s="46" t="s">
        <v>94</v>
      </c>
      <c r="AA124" s="46" t="s">
        <v>340</v>
      </c>
      <c r="AB124" s="46">
        <v>250000000</v>
      </c>
      <c r="AC124" s="46">
        <v>250000000</v>
      </c>
      <c r="AD124" s="46">
        <v>250000000</v>
      </c>
      <c r="AE124" s="46">
        <v>250000000</v>
      </c>
      <c r="AF124" s="46">
        <v>250000000</v>
      </c>
      <c r="AG124" s="46">
        <v>250000000</v>
      </c>
      <c r="AH124" s="46">
        <v>250000000</v>
      </c>
      <c r="AI124" s="46" t="s">
        <v>93</v>
      </c>
      <c r="AJ124" s="46">
        <v>0</v>
      </c>
      <c r="AK124" s="46">
        <v>250000000</v>
      </c>
      <c r="AL124" s="46">
        <v>250000000</v>
      </c>
      <c r="AM124" s="46">
        <v>250000000</v>
      </c>
      <c r="AN124" s="46">
        <v>250000000</v>
      </c>
      <c r="AO124" s="46" t="s">
        <v>146</v>
      </c>
      <c r="AP124" s="46" t="s">
        <v>63</v>
      </c>
      <c r="AQ124" s="46"/>
      <c r="AR124" s="46"/>
    </row>
    <row r="125" spans="1:44" x14ac:dyDescent="0.2">
      <c r="A125" s="46" t="s">
        <v>77</v>
      </c>
      <c r="B125" s="46" t="s">
        <v>84</v>
      </c>
      <c r="C125" s="46" t="s">
        <v>85</v>
      </c>
      <c r="D125" s="46" t="s">
        <v>86</v>
      </c>
      <c r="E125" s="46" t="s">
        <v>87</v>
      </c>
      <c r="F125" s="46" t="s">
        <v>78</v>
      </c>
      <c r="G125" s="46" t="s">
        <v>88</v>
      </c>
      <c r="H125" s="46" t="s">
        <v>336</v>
      </c>
      <c r="I125" s="46" t="s">
        <v>364</v>
      </c>
      <c r="J125" s="46" t="s">
        <v>90</v>
      </c>
      <c r="K125" s="46" t="s">
        <v>47</v>
      </c>
      <c r="L125" s="46" t="s">
        <v>62</v>
      </c>
      <c r="M125" s="46" t="s">
        <v>147</v>
      </c>
      <c r="N125" s="46" t="s">
        <v>366</v>
      </c>
      <c r="O125" s="46" t="s">
        <v>177</v>
      </c>
      <c r="P125" s="46" t="s">
        <v>338</v>
      </c>
      <c r="Q125" s="46" t="s">
        <v>365</v>
      </c>
      <c r="R125" s="46" t="s">
        <v>84</v>
      </c>
      <c r="S125" s="46" t="s">
        <v>96</v>
      </c>
      <c r="T125" s="46" t="s">
        <v>151</v>
      </c>
      <c r="U125" s="46" t="s">
        <v>152</v>
      </c>
      <c r="V125" s="46" t="s">
        <v>32</v>
      </c>
      <c r="W125" s="46" t="s">
        <v>365</v>
      </c>
      <c r="X125" s="46" t="s">
        <v>85</v>
      </c>
      <c r="Y125" s="46" t="s">
        <v>86</v>
      </c>
      <c r="Z125" s="46" t="s">
        <v>94</v>
      </c>
      <c r="AA125" s="46" t="s">
        <v>340</v>
      </c>
      <c r="AB125" s="46">
        <v>0</v>
      </c>
      <c r="AC125" s="46">
        <v>0</v>
      </c>
      <c r="AD125" s="46">
        <v>0</v>
      </c>
      <c r="AE125" s="46">
        <v>94624.36</v>
      </c>
      <c r="AF125" s="46">
        <v>1287800.51</v>
      </c>
      <c r="AG125" s="46">
        <v>1287800.51</v>
      </c>
      <c r="AH125" s="46">
        <v>1287800.51</v>
      </c>
      <c r="AI125" s="46" t="s">
        <v>93</v>
      </c>
      <c r="AJ125" s="46">
        <v>0</v>
      </c>
      <c r="AK125" s="46">
        <v>0</v>
      </c>
      <c r="AL125" s="46">
        <v>0</v>
      </c>
      <c r="AM125" s="46">
        <v>1287800.51</v>
      </c>
      <c r="AN125" s="46">
        <v>2673074.4</v>
      </c>
      <c r="AO125" s="46" t="s">
        <v>149</v>
      </c>
      <c r="AP125" s="46" t="s">
        <v>63</v>
      </c>
      <c r="AQ125" s="46"/>
      <c r="AR125" s="46" t="s">
        <v>367</v>
      </c>
    </row>
    <row r="126" spans="1:44" x14ac:dyDescent="0.2">
      <c r="A126" s="46" t="s">
        <v>77</v>
      </c>
      <c r="B126" s="46" t="s">
        <v>84</v>
      </c>
      <c r="C126" s="46" t="s">
        <v>85</v>
      </c>
      <c r="D126" s="46" t="s">
        <v>86</v>
      </c>
      <c r="E126" s="46" t="s">
        <v>87</v>
      </c>
      <c r="F126" s="46" t="s">
        <v>78</v>
      </c>
      <c r="G126" s="46" t="s">
        <v>88</v>
      </c>
      <c r="H126" s="46" t="s">
        <v>336</v>
      </c>
      <c r="I126" s="46" t="s">
        <v>364</v>
      </c>
      <c r="J126" s="46" t="s">
        <v>90</v>
      </c>
      <c r="K126" s="46" t="s">
        <v>47</v>
      </c>
      <c r="L126" s="46" t="s">
        <v>62</v>
      </c>
      <c r="M126" s="46" t="s">
        <v>171</v>
      </c>
      <c r="N126" s="46" t="s">
        <v>172</v>
      </c>
      <c r="O126" s="46" t="s">
        <v>63</v>
      </c>
      <c r="P126" s="46" t="s">
        <v>338</v>
      </c>
      <c r="Q126" s="46" t="s">
        <v>365</v>
      </c>
      <c r="R126" s="46" t="s">
        <v>84</v>
      </c>
      <c r="S126" s="46" t="s">
        <v>96</v>
      </c>
      <c r="T126" s="46" t="s">
        <v>151</v>
      </c>
      <c r="U126" s="46" t="s">
        <v>152</v>
      </c>
      <c r="V126" s="46" t="s">
        <v>115</v>
      </c>
      <c r="W126" s="46" t="s">
        <v>365</v>
      </c>
      <c r="X126" s="46" t="s">
        <v>85</v>
      </c>
      <c r="Y126" s="46" t="s">
        <v>86</v>
      </c>
      <c r="Z126" s="46" t="s">
        <v>94</v>
      </c>
      <c r="AA126" s="46" t="s">
        <v>340</v>
      </c>
      <c r="AB126" s="46">
        <v>0</v>
      </c>
      <c r="AC126" s="46">
        <v>0</v>
      </c>
      <c r="AD126" s="46">
        <v>0</v>
      </c>
      <c r="AE126" s="46">
        <v>94624.36</v>
      </c>
      <c r="AF126" s="46">
        <v>1287800.51</v>
      </c>
      <c r="AG126" s="46">
        <v>1287800.51</v>
      </c>
      <c r="AH126" s="46">
        <v>1287800.51</v>
      </c>
      <c r="AI126" s="46" t="s">
        <v>93</v>
      </c>
      <c r="AJ126" s="46">
        <v>0</v>
      </c>
      <c r="AK126" s="46">
        <v>0</v>
      </c>
      <c r="AL126" s="46">
        <v>0</v>
      </c>
      <c r="AM126" s="46">
        <v>1287800.51</v>
      </c>
      <c r="AN126" s="46">
        <v>2673074.4</v>
      </c>
      <c r="AO126" s="46" t="s">
        <v>173</v>
      </c>
      <c r="AP126" s="46" t="s">
        <v>63</v>
      </c>
      <c r="AQ126" s="46"/>
      <c r="AR126" s="46"/>
    </row>
    <row r="127" spans="1:44" x14ac:dyDescent="0.2">
      <c r="A127" s="46" t="s">
        <v>77</v>
      </c>
      <c r="B127" s="46" t="s">
        <v>84</v>
      </c>
      <c r="C127" s="46" t="s">
        <v>85</v>
      </c>
      <c r="D127" s="46" t="s">
        <v>86</v>
      </c>
      <c r="E127" s="46" t="s">
        <v>87</v>
      </c>
      <c r="F127" s="46" t="s">
        <v>78</v>
      </c>
      <c r="G127" s="46" t="s">
        <v>88</v>
      </c>
      <c r="H127" s="46" t="s">
        <v>336</v>
      </c>
      <c r="I127" s="46" t="s">
        <v>364</v>
      </c>
      <c r="J127" s="46" t="s">
        <v>90</v>
      </c>
      <c r="K127" s="46" t="s">
        <v>47</v>
      </c>
      <c r="L127" s="46" t="s">
        <v>62</v>
      </c>
      <c r="M127" s="46" t="s">
        <v>195</v>
      </c>
      <c r="N127" s="46" t="s">
        <v>196</v>
      </c>
      <c r="O127" s="46" t="s">
        <v>177</v>
      </c>
      <c r="P127" s="46" t="s">
        <v>338</v>
      </c>
      <c r="Q127" s="46" t="s">
        <v>365</v>
      </c>
      <c r="R127" s="46" t="s">
        <v>84</v>
      </c>
      <c r="S127" s="46" t="s">
        <v>96</v>
      </c>
      <c r="T127" s="46" t="s">
        <v>151</v>
      </c>
      <c r="U127" s="46" t="s">
        <v>152</v>
      </c>
      <c r="V127" s="46" t="s">
        <v>115</v>
      </c>
      <c r="W127" s="46" t="s">
        <v>365</v>
      </c>
      <c r="X127" s="46" t="s">
        <v>85</v>
      </c>
      <c r="Y127" s="46" t="s">
        <v>86</v>
      </c>
      <c r="Z127" s="46" t="s">
        <v>94</v>
      </c>
      <c r="AA127" s="46" t="s">
        <v>340</v>
      </c>
      <c r="AB127" s="46">
        <v>0</v>
      </c>
      <c r="AC127" s="46">
        <v>0</v>
      </c>
      <c r="AD127" s="46">
        <v>0</v>
      </c>
      <c r="AE127" s="46">
        <v>94624.36</v>
      </c>
      <c r="AF127" s="46">
        <v>1287800.51</v>
      </c>
      <c r="AG127" s="46">
        <v>1287800.51</v>
      </c>
      <c r="AH127" s="46">
        <v>1287800.51</v>
      </c>
      <c r="AI127" s="46" t="s">
        <v>93</v>
      </c>
      <c r="AJ127" s="46">
        <v>0</v>
      </c>
      <c r="AK127" s="46">
        <v>0</v>
      </c>
      <c r="AL127" s="46">
        <v>0</v>
      </c>
      <c r="AM127" s="46">
        <v>1287800.51</v>
      </c>
      <c r="AN127" s="46">
        <v>2673074.4</v>
      </c>
      <c r="AO127" s="46" t="s">
        <v>197</v>
      </c>
      <c r="AP127" s="46" t="s">
        <v>63</v>
      </c>
      <c r="AQ127" s="46"/>
      <c r="AR127" s="46" t="s">
        <v>367</v>
      </c>
    </row>
    <row r="128" spans="1:44" x14ac:dyDescent="0.2">
      <c r="A128" s="46" t="s">
        <v>77</v>
      </c>
      <c r="B128" s="46" t="s">
        <v>84</v>
      </c>
      <c r="C128" s="46" t="s">
        <v>85</v>
      </c>
      <c r="D128" s="46" t="s">
        <v>86</v>
      </c>
      <c r="E128" s="46" t="s">
        <v>87</v>
      </c>
      <c r="F128" s="46" t="s">
        <v>78</v>
      </c>
      <c r="G128" s="46" t="s">
        <v>88</v>
      </c>
      <c r="H128" s="46" t="s">
        <v>336</v>
      </c>
      <c r="I128" s="46" t="s">
        <v>364</v>
      </c>
      <c r="J128" s="46" t="s">
        <v>90</v>
      </c>
      <c r="K128" s="46" t="s">
        <v>47</v>
      </c>
      <c r="L128" s="46" t="s">
        <v>62</v>
      </c>
      <c r="M128" s="46" t="s">
        <v>198</v>
      </c>
      <c r="N128" s="46" t="s">
        <v>199</v>
      </c>
      <c r="O128" s="46" t="s">
        <v>63</v>
      </c>
      <c r="P128" s="46" t="s">
        <v>338</v>
      </c>
      <c r="Q128" s="46" t="s">
        <v>365</v>
      </c>
      <c r="R128" s="46" t="s">
        <v>84</v>
      </c>
      <c r="S128" s="46" t="s">
        <v>96</v>
      </c>
      <c r="T128" s="46" t="s">
        <v>151</v>
      </c>
      <c r="U128" s="46" t="s">
        <v>152</v>
      </c>
      <c r="V128" s="46" t="s">
        <v>115</v>
      </c>
      <c r="W128" s="46" t="s">
        <v>365</v>
      </c>
      <c r="X128" s="46" t="s">
        <v>85</v>
      </c>
      <c r="Y128" s="46" t="s">
        <v>86</v>
      </c>
      <c r="Z128" s="46" t="s">
        <v>94</v>
      </c>
      <c r="AA128" s="46" t="s">
        <v>340</v>
      </c>
      <c r="AB128" s="46">
        <v>0</v>
      </c>
      <c r="AC128" s="46">
        <v>0</v>
      </c>
      <c r="AD128" s="46">
        <v>0</v>
      </c>
      <c r="AE128" s="46">
        <v>94624.36</v>
      </c>
      <c r="AF128" s="46">
        <v>1287800.51</v>
      </c>
      <c r="AG128" s="46">
        <v>1287800.51</v>
      </c>
      <c r="AH128" s="46">
        <v>1287800.51</v>
      </c>
      <c r="AI128" s="46" t="s">
        <v>93</v>
      </c>
      <c r="AJ128" s="46">
        <v>0</v>
      </c>
      <c r="AK128" s="46">
        <v>0</v>
      </c>
      <c r="AL128" s="46">
        <v>0</v>
      </c>
      <c r="AM128" s="46">
        <v>1287800.51</v>
      </c>
      <c r="AN128" s="46">
        <v>2673074.4</v>
      </c>
      <c r="AO128" s="46" t="s">
        <v>200</v>
      </c>
      <c r="AP128" s="46" t="s">
        <v>63</v>
      </c>
      <c r="AQ128" s="46"/>
      <c r="AR128" s="46"/>
    </row>
    <row r="129" spans="1:44" x14ac:dyDescent="0.2">
      <c r="A129" s="46" t="s">
        <v>77</v>
      </c>
      <c r="B129" s="46" t="s">
        <v>84</v>
      </c>
      <c r="C129" s="46" t="s">
        <v>85</v>
      </c>
      <c r="D129" s="46" t="s">
        <v>86</v>
      </c>
      <c r="E129" s="46" t="s">
        <v>87</v>
      </c>
      <c r="F129" s="46" t="s">
        <v>78</v>
      </c>
      <c r="G129" s="46" t="s">
        <v>88</v>
      </c>
      <c r="H129" s="46" t="s">
        <v>336</v>
      </c>
      <c r="I129" s="46" t="s">
        <v>364</v>
      </c>
      <c r="J129" s="46" t="s">
        <v>90</v>
      </c>
      <c r="K129" s="46" t="s">
        <v>47</v>
      </c>
      <c r="L129" s="46" t="s">
        <v>62</v>
      </c>
      <c r="M129" s="46" t="s">
        <v>201</v>
      </c>
      <c r="N129" s="46" t="s">
        <v>202</v>
      </c>
      <c r="O129" s="46" t="s">
        <v>63</v>
      </c>
      <c r="P129" s="46" t="s">
        <v>338</v>
      </c>
      <c r="Q129" s="46" t="s">
        <v>365</v>
      </c>
      <c r="R129" s="46" t="s">
        <v>84</v>
      </c>
      <c r="S129" s="46" t="s">
        <v>96</v>
      </c>
      <c r="T129" s="46" t="s">
        <v>151</v>
      </c>
      <c r="U129" s="46" t="s">
        <v>152</v>
      </c>
      <c r="V129" s="46" t="s">
        <v>32</v>
      </c>
      <c r="W129" s="46" t="s">
        <v>365</v>
      </c>
      <c r="X129" s="46" t="s">
        <v>85</v>
      </c>
      <c r="Y129" s="46" t="s">
        <v>86</v>
      </c>
      <c r="Z129" s="46" t="s">
        <v>94</v>
      </c>
      <c r="AA129" s="46" t="s">
        <v>340</v>
      </c>
      <c r="AB129" s="46">
        <v>0</v>
      </c>
      <c r="AC129" s="46">
        <v>16100000</v>
      </c>
      <c r="AD129" s="46">
        <v>16100000</v>
      </c>
      <c r="AE129" s="46">
        <v>80033375.640000001</v>
      </c>
      <c r="AF129" s="46">
        <v>78840199.489999995</v>
      </c>
      <c r="AG129" s="46">
        <v>78840199.489999995</v>
      </c>
      <c r="AH129" s="46">
        <v>78840199.489999995</v>
      </c>
      <c r="AI129" s="46" t="s">
        <v>93</v>
      </c>
      <c r="AJ129" s="46">
        <v>0</v>
      </c>
      <c r="AK129" s="46">
        <v>0</v>
      </c>
      <c r="AL129" s="46">
        <v>16100000</v>
      </c>
      <c r="AM129" s="46">
        <v>78840199.489999995</v>
      </c>
      <c r="AN129" s="46">
        <v>77454925.599999994</v>
      </c>
      <c r="AO129" s="46" t="s">
        <v>202</v>
      </c>
      <c r="AP129" s="46" t="s">
        <v>63</v>
      </c>
      <c r="AQ129" s="46"/>
      <c r="AR129" s="46"/>
    </row>
    <row r="130" spans="1:44" x14ac:dyDescent="0.2">
      <c r="A130" s="46" t="s">
        <v>77</v>
      </c>
      <c r="B130" s="46" t="s">
        <v>84</v>
      </c>
      <c r="C130" s="46" t="s">
        <v>85</v>
      </c>
      <c r="D130" s="46" t="s">
        <v>86</v>
      </c>
      <c r="E130" s="46" t="s">
        <v>87</v>
      </c>
      <c r="F130" s="46" t="s">
        <v>78</v>
      </c>
      <c r="G130" s="46" t="s">
        <v>88</v>
      </c>
      <c r="H130" s="46" t="s">
        <v>336</v>
      </c>
      <c r="I130" s="46" t="s">
        <v>364</v>
      </c>
      <c r="J130" s="46" t="s">
        <v>90</v>
      </c>
      <c r="K130" s="46" t="s">
        <v>47</v>
      </c>
      <c r="L130" s="46" t="s">
        <v>62</v>
      </c>
      <c r="M130" s="46" t="s">
        <v>206</v>
      </c>
      <c r="N130" s="46" t="s">
        <v>207</v>
      </c>
      <c r="O130" s="46" t="s">
        <v>63</v>
      </c>
      <c r="P130" s="46" t="s">
        <v>338</v>
      </c>
      <c r="Q130" s="46" t="s">
        <v>365</v>
      </c>
      <c r="R130" s="46" t="s">
        <v>84</v>
      </c>
      <c r="S130" s="46" t="s">
        <v>96</v>
      </c>
      <c r="T130" s="46" t="s">
        <v>151</v>
      </c>
      <c r="U130" s="46" t="s">
        <v>152</v>
      </c>
      <c r="V130" s="46" t="s">
        <v>32</v>
      </c>
      <c r="W130" s="46" t="s">
        <v>365</v>
      </c>
      <c r="X130" s="46" t="s">
        <v>85</v>
      </c>
      <c r="Y130" s="46" t="s">
        <v>86</v>
      </c>
      <c r="Z130" s="46" t="s">
        <v>94</v>
      </c>
      <c r="AA130" s="46" t="s">
        <v>340</v>
      </c>
      <c r="AB130" s="46">
        <v>250000000</v>
      </c>
      <c r="AC130" s="46">
        <v>233900000</v>
      </c>
      <c r="AD130" s="46">
        <v>233900000</v>
      </c>
      <c r="AE130" s="46">
        <v>169872000</v>
      </c>
      <c r="AF130" s="46">
        <v>169872000</v>
      </c>
      <c r="AG130" s="46">
        <v>169872000</v>
      </c>
      <c r="AH130" s="46">
        <v>169872000</v>
      </c>
      <c r="AI130" s="46" t="s">
        <v>93</v>
      </c>
      <c r="AJ130" s="46">
        <v>0</v>
      </c>
      <c r="AK130" s="46">
        <v>250000000</v>
      </c>
      <c r="AL130" s="46">
        <v>233900000</v>
      </c>
      <c r="AM130" s="46">
        <v>169872000</v>
      </c>
      <c r="AN130" s="46">
        <v>169872000</v>
      </c>
      <c r="AO130" s="46" t="s">
        <v>208</v>
      </c>
      <c r="AP130" s="46" t="s">
        <v>63</v>
      </c>
      <c r="AQ130" s="46"/>
      <c r="AR130" s="46"/>
    </row>
    <row r="131" spans="1:44" x14ac:dyDescent="0.2">
      <c r="A131" s="46" t="s">
        <v>77</v>
      </c>
      <c r="B131" s="46" t="s">
        <v>84</v>
      </c>
      <c r="C131" s="46" t="s">
        <v>85</v>
      </c>
      <c r="D131" s="46" t="s">
        <v>86</v>
      </c>
      <c r="E131" s="46" t="s">
        <v>87</v>
      </c>
      <c r="F131" s="46" t="s">
        <v>78</v>
      </c>
      <c r="G131" s="46" t="s">
        <v>88</v>
      </c>
      <c r="H131" s="46" t="s">
        <v>336</v>
      </c>
      <c r="I131" s="46" t="s">
        <v>364</v>
      </c>
      <c r="J131" s="46" t="s">
        <v>90</v>
      </c>
      <c r="K131" s="46" t="s">
        <v>47</v>
      </c>
      <c r="L131" s="46" t="s">
        <v>62</v>
      </c>
      <c r="M131" s="46" t="s">
        <v>209</v>
      </c>
      <c r="N131" s="46" t="s">
        <v>210</v>
      </c>
      <c r="O131" s="46" t="s">
        <v>63</v>
      </c>
      <c r="P131" s="46" t="s">
        <v>338</v>
      </c>
      <c r="Q131" s="46" t="s">
        <v>365</v>
      </c>
      <c r="R131" s="46" t="s">
        <v>84</v>
      </c>
      <c r="S131" s="46" t="s">
        <v>96</v>
      </c>
      <c r="T131" s="46" t="s">
        <v>151</v>
      </c>
      <c r="U131" s="46" t="s">
        <v>152</v>
      </c>
      <c r="V131" s="46" t="s">
        <v>115</v>
      </c>
      <c r="W131" s="46" t="s">
        <v>365</v>
      </c>
      <c r="X131" s="46" t="s">
        <v>85</v>
      </c>
      <c r="Y131" s="46" t="s">
        <v>86</v>
      </c>
      <c r="Z131" s="46" t="s">
        <v>94</v>
      </c>
      <c r="AA131" s="46" t="s">
        <v>340</v>
      </c>
      <c r="AB131" s="46">
        <v>250000000</v>
      </c>
      <c r="AC131" s="46">
        <v>250000000</v>
      </c>
      <c r="AD131" s="46">
        <v>250000000</v>
      </c>
      <c r="AE131" s="46">
        <v>249905375.63999999</v>
      </c>
      <c r="AF131" s="46">
        <v>248712199.49000001</v>
      </c>
      <c r="AG131" s="46">
        <v>248712199.49000001</v>
      </c>
      <c r="AH131" s="46">
        <v>248712199.49000001</v>
      </c>
      <c r="AI131" s="46" t="s">
        <v>93</v>
      </c>
      <c r="AJ131" s="46">
        <v>0</v>
      </c>
      <c r="AK131" s="46">
        <v>250000000</v>
      </c>
      <c r="AL131" s="46">
        <v>250000000</v>
      </c>
      <c r="AM131" s="46">
        <v>248712199.49000001</v>
      </c>
      <c r="AN131" s="46">
        <v>247326925.59999999</v>
      </c>
      <c r="AO131" s="46" t="s">
        <v>211</v>
      </c>
      <c r="AP131" s="46" t="s">
        <v>63</v>
      </c>
      <c r="AQ131" s="46"/>
      <c r="AR131" s="46"/>
    </row>
    <row r="132" spans="1:44" x14ac:dyDescent="0.2">
      <c r="A132" s="46" t="s">
        <v>77</v>
      </c>
      <c r="B132" s="46" t="s">
        <v>84</v>
      </c>
      <c r="C132" s="46" t="s">
        <v>85</v>
      </c>
      <c r="D132" s="46" t="s">
        <v>86</v>
      </c>
      <c r="E132" s="46" t="s">
        <v>87</v>
      </c>
      <c r="F132" s="46" t="s">
        <v>78</v>
      </c>
      <c r="G132" s="46" t="s">
        <v>88</v>
      </c>
      <c r="H132" s="46" t="s">
        <v>336</v>
      </c>
      <c r="I132" s="46" t="s">
        <v>364</v>
      </c>
      <c r="J132" s="46" t="s">
        <v>90</v>
      </c>
      <c r="K132" s="46" t="s">
        <v>47</v>
      </c>
      <c r="L132" s="46" t="s">
        <v>62</v>
      </c>
      <c r="M132" s="46" t="s">
        <v>212</v>
      </c>
      <c r="N132" s="46" t="s">
        <v>213</v>
      </c>
      <c r="O132" s="46" t="s">
        <v>63</v>
      </c>
      <c r="P132" s="46" t="s">
        <v>338</v>
      </c>
      <c r="Q132" s="46" t="s">
        <v>365</v>
      </c>
      <c r="R132" s="46" t="s">
        <v>84</v>
      </c>
      <c r="S132" s="46" t="s">
        <v>96</v>
      </c>
      <c r="T132" s="46" t="s">
        <v>151</v>
      </c>
      <c r="U132" s="46" t="s">
        <v>152</v>
      </c>
      <c r="V132" s="46" t="s">
        <v>115</v>
      </c>
      <c r="W132" s="46" t="s">
        <v>365</v>
      </c>
      <c r="X132" s="46" t="s">
        <v>85</v>
      </c>
      <c r="Y132" s="46" t="s">
        <v>86</v>
      </c>
      <c r="Z132" s="46" t="s">
        <v>94</v>
      </c>
      <c r="AA132" s="46" t="s">
        <v>340</v>
      </c>
      <c r="AB132" s="46">
        <v>250000000</v>
      </c>
      <c r="AC132" s="46">
        <v>250000000</v>
      </c>
      <c r="AD132" s="46">
        <v>250000000</v>
      </c>
      <c r="AE132" s="46">
        <v>249905375.63999999</v>
      </c>
      <c r="AF132" s="46">
        <v>248712199.49000001</v>
      </c>
      <c r="AG132" s="46">
        <v>248712199.49000001</v>
      </c>
      <c r="AH132" s="46">
        <v>248712199.49000001</v>
      </c>
      <c r="AI132" s="46" t="s">
        <v>93</v>
      </c>
      <c r="AJ132" s="46">
        <v>0</v>
      </c>
      <c r="AK132" s="46">
        <v>250000000</v>
      </c>
      <c r="AL132" s="46">
        <v>250000000</v>
      </c>
      <c r="AM132" s="46">
        <v>248712199.49000001</v>
      </c>
      <c r="AN132" s="46">
        <v>247326925.59999999</v>
      </c>
      <c r="AO132" s="46" t="s">
        <v>214</v>
      </c>
      <c r="AP132" s="46" t="s">
        <v>63</v>
      </c>
      <c r="AQ132" s="46"/>
      <c r="AR132" s="46"/>
    </row>
    <row r="133" spans="1:44" x14ac:dyDescent="0.2">
      <c r="A133" s="46" t="s">
        <v>77</v>
      </c>
      <c r="B133" s="46" t="s">
        <v>84</v>
      </c>
      <c r="C133" s="46" t="s">
        <v>85</v>
      </c>
      <c r="D133" s="46" t="s">
        <v>86</v>
      </c>
      <c r="E133" s="46" t="s">
        <v>87</v>
      </c>
      <c r="F133" s="46" t="s">
        <v>78</v>
      </c>
      <c r="G133" s="46" t="s">
        <v>88</v>
      </c>
      <c r="H133" s="46" t="s">
        <v>336</v>
      </c>
      <c r="I133" s="46" t="s">
        <v>364</v>
      </c>
      <c r="J133" s="46" t="s">
        <v>90</v>
      </c>
      <c r="K133" s="46" t="s">
        <v>47</v>
      </c>
      <c r="L133" s="46" t="s">
        <v>62</v>
      </c>
      <c r="M133" s="46" t="s">
        <v>215</v>
      </c>
      <c r="N133" s="46" t="s">
        <v>216</v>
      </c>
      <c r="O133" s="46" t="s">
        <v>63</v>
      </c>
      <c r="P133" s="46" t="s">
        <v>338</v>
      </c>
      <c r="Q133" s="46" t="s">
        <v>365</v>
      </c>
      <c r="R133" s="46" t="s">
        <v>84</v>
      </c>
      <c r="S133" s="46" t="s">
        <v>96</v>
      </c>
      <c r="T133" s="46" t="s">
        <v>151</v>
      </c>
      <c r="U133" s="46" t="s">
        <v>152</v>
      </c>
      <c r="V133" s="46" t="s">
        <v>115</v>
      </c>
      <c r="W133" s="46" t="s">
        <v>365</v>
      </c>
      <c r="X133" s="46" t="s">
        <v>85</v>
      </c>
      <c r="Y133" s="46" t="s">
        <v>86</v>
      </c>
      <c r="Z133" s="46" t="s">
        <v>94</v>
      </c>
      <c r="AA133" s="46" t="s">
        <v>340</v>
      </c>
      <c r="AB133" s="46">
        <v>250000000</v>
      </c>
      <c r="AC133" s="46">
        <v>250000000</v>
      </c>
      <c r="AD133" s="46">
        <v>250000000</v>
      </c>
      <c r="AE133" s="46">
        <v>250000000</v>
      </c>
      <c r="AF133" s="46">
        <v>250000000</v>
      </c>
      <c r="AG133" s="46">
        <v>250000000</v>
      </c>
      <c r="AH133" s="46">
        <v>250000000</v>
      </c>
      <c r="AI133" s="46" t="s">
        <v>93</v>
      </c>
      <c r="AJ133" s="46">
        <v>0</v>
      </c>
      <c r="AK133" s="46">
        <v>250000000</v>
      </c>
      <c r="AL133" s="46">
        <v>250000000</v>
      </c>
      <c r="AM133" s="46">
        <v>250000000</v>
      </c>
      <c r="AN133" s="46">
        <v>250000000</v>
      </c>
      <c r="AO133" s="46" t="s">
        <v>217</v>
      </c>
      <c r="AP133" s="46" t="s">
        <v>63</v>
      </c>
      <c r="AQ133" s="46"/>
      <c r="AR133" s="46"/>
    </row>
    <row r="134" spans="1:44" x14ac:dyDescent="0.2">
      <c r="A134" s="46" t="s">
        <v>77</v>
      </c>
      <c r="B134" s="46" t="s">
        <v>84</v>
      </c>
      <c r="C134" s="46" t="s">
        <v>85</v>
      </c>
      <c r="D134" s="46" t="s">
        <v>86</v>
      </c>
      <c r="E134" s="46" t="s">
        <v>87</v>
      </c>
      <c r="F134" s="46" t="s">
        <v>78</v>
      </c>
      <c r="G134" s="46" t="s">
        <v>88</v>
      </c>
      <c r="H134" s="46" t="s">
        <v>336</v>
      </c>
      <c r="I134" s="46" t="s">
        <v>364</v>
      </c>
      <c r="J134" s="46" t="s">
        <v>90</v>
      </c>
      <c r="K134" s="46" t="s">
        <v>47</v>
      </c>
      <c r="L134" s="46" t="s">
        <v>62</v>
      </c>
      <c r="M134" s="46" t="s">
        <v>218</v>
      </c>
      <c r="N134" s="46" t="s">
        <v>219</v>
      </c>
      <c r="O134" s="46" t="s">
        <v>63</v>
      </c>
      <c r="P134" s="46" t="s">
        <v>338</v>
      </c>
      <c r="Q134" s="46" t="s">
        <v>365</v>
      </c>
      <c r="R134" s="46" t="s">
        <v>84</v>
      </c>
      <c r="S134" s="46" t="s">
        <v>96</v>
      </c>
      <c r="T134" s="46" t="s">
        <v>151</v>
      </c>
      <c r="U134" s="46" t="s">
        <v>152</v>
      </c>
      <c r="V134" s="46" t="s">
        <v>32</v>
      </c>
      <c r="W134" s="46" t="s">
        <v>365</v>
      </c>
      <c r="X134" s="46" t="s">
        <v>85</v>
      </c>
      <c r="Y134" s="46" t="s">
        <v>86</v>
      </c>
      <c r="Z134" s="46" t="s">
        <v>94</v>
      </c>
      <c r="AA134" s="46" t="s">
        <v>340</v>
      </c>
      <c r="AB134" s="46">
        <v>250000000</v>
      </c>
      <c r="AC134" s="46">
        <v>250000000</v>
      </c>
      <c r="AD134" s="46">
        <v>250000000</v>
      </c>
      <c r="AE134" s="46">
        <v>249905375.63999999</v>
      </c>
      <c r="AF134" s="46">
        <v>248712199.49000001</v>
      </c>
      <c r="AG134" s="46">
        <v>248712199.49000001</v>
      </c>
      <c r="AH134" s="46">
        <v>248712199.49000001</v>
      </c>
      <c r="AI134" s="46" t="s">
        <v>93</v>
      </c>
      <c r="AJ134" s="46">
        <v>0</v>
      </c>
      <c r="AK134" s="46">
        <v>250000000</v>
      </c>
      <c r="AL134" s="46">
        <v>250000000</v>
      </c>
      <c r="AM134" s="46">
        <v>248712199.49000001</v>
      </c>
      <c r="AN134" s="46">
        <v>247326925.59999999</v>
      </c>
      <c r="AO134" s="46" t="s">
        <v>220</v>
      </c>
      <c r="AP134" s="46" t="s">
        <v>63</v>
      </c>
      <c r="AQ134" s="46"/>
      <c r="AR134" s="46"/>
    </row>
    <row r="135" spans="1:44" x14ac:dyDescent="0.2">
      <c r="A135" s="46" t="s">
        <v>77</v>
      </c>
      <c r="B135" s="46" t="s">
        <v>84</v>
      </c>
      <c r="C135" s="46" t="s">
        <v>85</v>
      </c>
      <c r="D135" s="46" t="s">
        <v>86</v>
      </c>
      <c r="E135" s="46" t="s">
        <v>87</v>
      </c>
      <c r="F135" s="46" t="s">
        <v>78</v>
      </c>
      <c r="G135" s="46" t="s">
        <v>88</v>
      </c>
      <c r="H135" s="46" t="s">
        <v>336</v>
      </c>
      <c r="I135" s="46" t="s">
        <v>364</v>
      </c>
      <c r="J135" s="46" t="s">
        <v>90</v>
      </c>
      <c r="K135" s="46" t="s">
        <v>47</v>
      </c>
      <c r="L135" s="46" t="s">
        <v>62</v>
      </c>
      <c r="M135" s="46" t="s">
        <v>229</v>
      </c>
      <c r="N135" s="46" t="s">
        <v>230</v>
      </c>
      <c r="O135" s="46" t="s">
        <v>63</v>
      </c>
      <c r="P135" s="46" t="s">
        <v>338</v>
      </c>
      <c r="Q135" s="46" t="s">
        <v>365</v>
      </c>
      <c r="R135" s="46" t="s">
        <v>84</v>
      </c>
      <c r="S135" s="46" t="s">
        <v>96</v>
      </c>
      <c r="T135" s="46" t="s">
        <v>224</v>
      </c>
      <c r="U135" s="46" t="s">
        <v>225</v>
      </c>
      <c r="V135" s="46" t="s">
        <v>32</v>
      </c>
      <c r="W135" s="46" t="s">
        <v>365</v>
      </c>
      <c r="X135" s="46" t="s">
        <v>85</v>
      </c>
      <c r="Y135" s="46" t="s">
        <v>86</v>
      </c>
      <c r="Z135" s="46" t="s">
        <v>94</v>
      </c>
      <c r="AA135" s="46" t="s">
        <v>340</v>
      </c>
      <c r="AB135" s="46">
        <v>0</v>
      </c>
      <c r="AC135" s="46">
        <v>0</v>
      </c>
      <c r="AD135" s="46">
        <v>0</v>
      </c>
      <c r="AE135" s="46">
        <v>94624.36</v>
      </c>
      <c r="AF135" s="46">
        <v>1287800.51</v>
      </c>
      <c r="AG135" s="46">
        <v>1287800.51</v>
      </c>
      <c r="AH135" s="46">
        <v>1287800.51</v>
      </c>
      <c r="AI135" s="46" t="s">
        <v>93</v>
      </c>
      <c r="AJ135" s="46">
        <v>0</v>
      </c>
      <c r="AK135" s="46">
        <v>0</v>
      </c>
      <c r="AL135" s="46">
        <v>0</v>
      </c>
      <c r="AM135" s="46">
        <v>1287800.51</v>
      </c>
      <c r="AN135" s="46">
        <v>2673074.4</v>
      </c>
      <c r="AO135" s="46" t="s">
        <v>231</v>
      </c>
      <c r="AP135" s="46" t="s">
        <v>63</v>
      </c>
      <c r="AQ135" s="46"/>
      <c r="AR135" s="46"/>
    </row>
    <row r="136" spans="1:44" x14ac:dyDescent="0.2">
      <c r="A136" s="46" t="s">
        <v>77</v>
      </c>
      <c r="B136" s="46" t="s">
        <v>84</v>
      </c>
      <c r="C136" s="46" t="s">
        <v>85</v>
      </c>
      <c r="D136" s="46" t="s">
        <v>86</v>
      </c>
      <c r="E136" s="46" t="s">
        <v>87</v>
      </c>
      <c r="F136" s="46" t="s">
        <v>78</v>
      </c>
      <c r="G136" s="46" t="s">
        <v>88</v>
      </c>
      <c r="H136" s="46" t="s">
        <v>336</v>
      </c>
      <c r="I136" s="46" t="s">
        <v>364</v>
      </c>
      <c r="J136" s="46" t="s">
        <v>90</v>
      </c>
      <c r="K136" s="46" t="s">
        <v>47</v>
      </c>
      <c r="L136" s="46" t="s">
        <v>62</v>
      </c>
      <c r="M136" s="46" t="s">
        <v>232</v>
      </c>
      <c r="N136" s="46" t="s">
        <v>233</v>
      </c>
      <c r="O136" s="46" t="s">
        <v>63</v>
      </c>
      <c r="P136" s="46" t="s">
        <v>338</v>
      </c>
      <c r="Q136" s="46" t="s">
        <v>365</v>
      </c>
      <c r="R136" s="46" t="s">
        <v>84</v>
      </c>
      <c r="S136" s="46" t="s">
        <v>96</v>
      </c>
      <c r="T136" s="46" t="s">
        <v>224</v>
      </c>
      <c r="U136" s="46" t="s">
        <v>225</v>
      </c>
      <c r="V136" s="46" t="s">
        <v>115</v>
      </c>
      <c r="W136" s="46" t="s">
        <v>365</v>
      </c>
      <c r="X136" s="46" t="s">
        <v>85</v>
      </c>
      <c r="Y136" s="46" t="s">
        <v>86</v>
      </c>
      <c r="Z136" s="46" t="s">
        <v>94</v>
      </c>
      <c r="AA136" s="46" t="s">
        <v>340</v>
      </c>
      <c r="AB136" s="46">
        <v>0</v>
      </c>
      <c r="AC136" s="46">
        <v>0</v>
      </c>
      <c r="AD136" s="46">
        <v>0</v>
      </c>
      <c r="AE136" s="46">
        <v>-85161.919999999998</v>
      </c>
      <c r="AF136" s="46">
        <v>-94624.36</v>
      </c>
      <c r="AG136" s="46">
        <v>-691331.75</v>
      </c>
      <c r="AH136" s="46">
        <v>-691331.75</v>
      </c>
      <c r="AI136" s="46" t="s">
        <v>93</v>
      </c>
      <c r="AJ136" s="46">
        <v>0</v>
      </c>
      <c r="AK136" s="46">
        <v>0</v>
      </c>
      <c r="AL136" s="46">
        <v>0</v>
      </c>
      <c r="AM136" s="46">
        <v>-492429.29</v>
      </c>
      <c r="AN136" s="46">
        <v>-1497771.56</v>
      </c>
      <c r="AO136" s="46" t="s">
        <v>234</v>
      </c>
      <c r="AP136" s="46" t="s">
        <v>63</v>
      </c>
      <c r="AQ136" s="46"/>
      <c r="AR136" s="46"/>
    </row>
    <row r="137" spans="1:44" x14ac:dyDescent="0.2">
      <c r="A137" s="46" t="s">
        <v>77</v>
      </c>
      <c r="B137" s="46" t="s">
        <v>84</v>
      </c>
      <c r="C137" s="46" t="s">
        <v>85</v>
      </c>
      <c r="D137" s="46" t="s">
        <v>86</v>
      </c>
      <c r="E137" s="46" t="s">
        <v>87</v>
      </c>
      <c r="F137" s="46" t="s">
        <v>78</v>
      </c>
      <c r="G137" s="46" t="s">
        <v>88</v>
      </c>
      <c r="H137" s="46" t="s">
        <v>336</v>
      </c>
      <c r="I137" s="46" t="s">
        <v>364</v>
      </c>
      <c r="J137" s="46" t="s">
        <v>90</v>
      </c>
      <c r="K137" s="46" t="s">
        <v>47</v>
      </c>
      <c r="L137" s="46" t="s">
        <v>62</v>
      </c>
      <c r="M137" s="46" t="s">
        <v>238</v>
      </c>
      <c r="N137" s="46" t="s">
        <v>239</v>
      </c>
      <c r="O137" s="46" t="s">
        <v>63</v>
      </c>
      <c r="P137" s="46" t="s">
        <v>338</v>
      </c>
      <c r="Q137" s="46" t="s">
        <v>365</v>
      </c>
      <c r="R137" s="46" t="s">
        <v>84</v>
      </c>
      <c r="S137" s="46" t="s">
        <v>96</v>
      </c>
      <c r="T137" s="46" t="s">
        <v>224</v>
      </c>
      <c r="U137" s="46" t="s">
        <v>225</v>
      </c>
      <c r="V137" s="46" t="s">
        <v>32</v>
      </c>
      <c r="W137" s="46" t="s">
        <v>365</v>
      </c>
      <c r="X137" s="46" t="s">
        <v>85</v>
      </c>
      <c r="Y137" s="46" t="s">
        <v>86</v>
      </c>
      <c r="Z137" s="46" t="s">
        <v>94</v>
      </c>
      <c r="AA137" s="46" t="s">
        <v>340</v>
      </c>
      <c r="AB137" s="46">
        <v>0</v>
      </c>
      <c r="AC137" s="46">
        <v>0</v>
      </c>
      <c r="AD137" s="46">
        <v>0</v>
      </c>
      <c r="AE137" s="46">
        <v>9462.44</v>
      </c>
      <c r="AF137" s="46">
        <v>1193176.1499999999</v>
      </c>
      <c r="AG137" s="46">
        <v>596468.76</v>
      </c>
      <c r="AH137" s="46">
        <v>596468.76</v>
      </c>
      <c r="AI137" s="46" t="s">
        <v>93</v>
      </c>
      <c r="AJ137" s="46">
        <v>0</v>
      </c>
      <c r="AK137" s="46">
        <v>0</v>
      </c>
      <c r="AL137" s="46">
        <v>0</v>
      </c>
      <c r="AM137" s="46">
        <v>795371.22</v>
      </c>
      <c r="AN137" s="46">
        <v>1175302.8400000001</v>
      </c>
      <c r="AO137" s="46" t="s">
        <v>240</v>
      </c>
      <c r="AP137" s="46" t="s">
        <v>63</v>
      </c>
      <c r="AQ137" s="46"/>
      <c r="AR137" s="46"/>
    </row>
    <row r="138" spans="1:44" x14ac:dyDescent="0.2">
      <c r="A138" s="46" t="s">
        <v>77</v>
      </c>
      <c r="B138" s="46" t="s">
        <v>84</v>
      </c>
      <c r="C138" s="46" t="s">
        <v>85</v>
      </c>
      <c r="D138" s="46" t="s">
        <v>86</v>
      </c>
      <c r="E138" s="46" t="s">
        <v>87</v>
      </c>
      <c r="F138" s="46" t="s">
        <v>78</v>
      </c>
      <c r="G138" s="46" t="s">
        <v>88</v>
      </c>
      <c r="H138" s="46" t="s">
        <v>336</v>
      </c>
      <c r="I138" s="46" t="s">
        <v>364</v>
      </c>
      <c r="J138" s="46" t="s">
        <v>90</v>
      </c>
      <c r="K138" s="46" t="s">
        <v>47</v>
      </c>
      <c r="L138" s="46" t="s">
        <v>62</v>
      </c>
      <c r="M138" s="46" t="s">
        <v>252</v>
      </c>
      <c r="N138" s="46" t="s">
        <v>253</v>
      </c>
      <c r="O138" s="46" t="s">
        <v>63</v>
      </c>
      <c r="P138" s="46" t="s">
        <v>338</v>
      </c>
      <c r="Q138" s="46" t="s">
        <v>365</v>
      </c>
      <c r="R138" s="46" t="s">
        <v>84</v>
      </c>
      <c r="S138" s="46" t="s">
        <v>96</v>
      </c>
      <c r="T138" s="46" t="s">
        <v>224</v>
      </c>
      <c r="U138" s="46" t="s">
        <v>225</v>
      </c>
      <c r="V138" s="46" t="s">
        <v>115</v>
      </c>
      <c r="W138" s="46" t="s">
        <v>365</v>
      </c>
      <c r="X138" s="46" t="s">
        <v>85</v>
      </c>
      <c r="Y138" s="46" t="s">
        <v>86</v>
      </c>
      <c r="Z138" s="46" t="s">
        <v>94</v>
      </c>
      <c r="AA138" s="46" t="s">
        <v>340</v>
      </c>
      <c r="AB138" s="46">
        <v>0</v>
      </c>
      <c r="AC138" s="46">
        <v>0</v>
      </c>
      <c r="AD138" s="46">
        <v>0</v>
      </c>
      <c r="AE138" s="46">
        <v>9462.44</v>
      </c>
      <c r="AF138" s="46">
        <v>1193176.1499999999</v>
      </c>
      <c r="AG138" s="46">
        <v>596468.76</v>
      </c>
      <c r="AH138" s="46">
        <v>596468.76</v>
      </c>
      <c r="AI138" s="46" t="s">
        <v>93</v>
      </c>
      <c r="AJ138" s="46">
        <v>0</v>
      </c>
      <c r="AK138" s="46">
        <v>0</v>
      </c>
      <c r="AL138" s="46">
        <v>0</v>
      </c>
      <c r="AM138" s="46">
        <v>795371.22</v>
      </c>
      <c r="AN138" s="46">
        <v>1175302.8400000001</v>
      </c>
      <c r="AO138" s="46" t="s">
        <v>254</v>
      </c>
      <c r="AP138" s="46" t="s">
        <v>63</v>
      </c>
      <c r="AQ138" s="46"/>
      <c r="AR138" s="46"/>
    </row>
    <row r="139" spans="1:44" x14ac:dyDescent="0.2">
      <c r="A139" s="46" t="s">
        <v>77</v>
      </c>
      <c r="B139" s="46" t="s">
        <v>84</v>
      </c>
      <c r="C139" s="46" t="s">
        <v>85</v>
      </c>
      <c r="D139" s="46" t="s">
        <v>86</v>
      </c>
      <c r="E139" s="46" t="s">
        <v>87</v>
      </c>
      <c r="F139" s="46" t="s">
        <v>78</v>
      </c>
      <c r="G139" s="46" t="s">
        <v>88</v>
      </c>
      <c r="H139" s="46" t="s">
        <v>336</v>
      </c>
      <c r="I139" s="46" t="s">
        <v>364</v>
      </c>
      <c r="J139" s="46" t="s">
        <v>90</v>
      </c>
      <c r="K139" s="46" t="s">
        <v>47</v>
      </c>
      <c r="L139" s="46" t="s">
        <v>62</v>
      </c>
      <c r="M139" s="46" t="s">
        <v>346</v>
      </c>
      <c r="N139" s="46" t="s">
        <v>347</v>
      </c>
      <c r="O139" s="46" t="s">
        <v>63</v>
      </c>
      <c r="P139" s="46" t="s">
        <v>338</v>
      </c>
      <c r="Q139" s="46" t="s">
        <v>365</v>
      </c>
      <c r="R139" s="46" t="s">
        <v>84</v>
      </c>
      <c r="S139" s="46" t="s">
        <v>96</v>
      </c>
      <c r="T139" s="46" t="s">
        <v>258</v>
      </c>
      <c r="U139" s="46" t="s">
        <v>259</v>
      </c>
      <c r="V139" s="46" t="s">
        <v>32</v>
      </c>
      <c r="W139" s="46" t="s">
        <v>365</v>
      </c>
      <c r="X139" s="46" t="s">
        <v>85</v>
      </c>
      <c r="Y139" s="46" t="s">
        <v>86</v>
      </c>
      <c r="Z139" s="46" t="s">
        <v>94</v>
      </c>
      <c r="AA139" s="46" t="s">
        <v>340</v>
      </c>
      <c r="AB139" s="46">
        <v>0</v>
      </c>
      <c r="AC139" s="46">
        <v>0</v>
      </c>
      <c r="AD139" s="46">
        <v>0</v>
      </c>
      <c r="AE139" s="46">
        <v>85161.919999999998</v>
      </c>
      <c r="AF139" s="46">
        <v>94624.36</v>
      </c>
      <c r="AG139" s="46">
        <v>691331.75</v>
      </c>
      <c r="AH139" s="46">
        <v>691331.75</v>
      </c>
      <c r="AI139" s="46" t="s">
        <v>93</v>
      </c>
      <c r="AJ139" s="46">
        <v>0</v>
      </c>
      <c r="AK139" s="46">
        <v>0</v>
      </c>
      <c r="AL139" s="46">
        <v>0</v>
      </c>
      <c r="AM139" s="46">
        <v>492429.29</v>
      </c>
      <c r="AN139" s="46">
        <v>1497771.56</v>
      </c>
      <c r="AO139" s="46" t="s">
        <v>348</v>
      </c>
      <c r="AP139" s="46" t="s">
        <v>63</v>
      </c>
      <c r="AQ139" s="46"/>
      <c r="AR139" s="46"/>
    </row>
    <row r="140" spans="1:44" x14ac:dyDescent="0.2">
      <c r="A140" s="46" t="s">
        <v>77</v>
      </c>
      <c r="B140" s="46" t="s">
        <v>84</v>
      </c>
      <c r="C140" s="46" t="s">
        <v>85</v>
      </c>
      <c r="D140" s="46" t="s">
        <v>86</v>
      </c>
      <c r="E140" s="46" t="s">
        <v>87</v>
      </c>
      <c r="F140" s="46" t="s">
        <v>78</v>
      </c>
      <c r="G140" s="46" t="s">
        <v>88</v>
      </c>
      <c r="H140" s="46" t="s">
        <v>336</v>
      </c>
      <c r="I140" s="46" t="s">
        <v>364</v>
      </c>
      <c r="J140" s="46" t="s">
        <v>90</v>
      </c>
      <c r="K140" s="46" t="s">
        <v>47</v>
      </c>
      <c r="L140" s="46" t="s">
        <v>62</v>
      </c>
      <c r="M140" s="46" t="s">
        <v>349</v>
      </c>
      <c r="N140" s="46" t="s">
        <v>350</v>
      </c>
      <c r="O140" s="46" t="s">
        <v>63</v>
      </c>
      <c r="P140" s="46" t="s">
        <v>338</v>
      </c>
      <c r="Q140" s="46" t="s">
        <v>365</v>
      </c>
      <c r="R140" s="46" t="s">
        <v>84</v>
      </c>
      <c r="S140" s="46" t="s">
        <v>96</v>
      </c>
      <c r="T140" s="46" t="s">
        <v>258</v>
      </c>
      <c r="U140" s="46" t="s">
        <v>259</v>
      </c>
      <c r="V140" s="46" t="s">
        <v>32</v>
      </c>
      <c r="W140" s="46" t="s">
        <v>365</v>
      </c>
      <c r="X140" s="46" t="s">
        <v>85</v>
      </c>
      <c r="Y140" s="46" t="s">
        <v>86</v>
      </c>
      <c r="Z140" s="46" t="s">
        <v>94</v>
      </c>
      <c r="AA140" s="46" t="s">
        <v>340</v>
      </c>
      <c r="AB140" s="46">
        <v>0</v>
      </c>
      <c r="AC140" s="46">
        <v>0</v>
      </c>
      <c r="AD140" s="46">
        <v>0</v>
      </c>
      <c r="AE140" s="46">
        <v>85161.919999999998</v>
      </c>
      <c r="AF140" s="46">
        <v>94624.36</v>
      </c>
      <c r="AG140" s="46">
        <v>691331.75</v>
      </c>
      <c r="AH140" s="46">
        <v>691331.75</v>
      </c>
      <c r="AI140" s="46" t="s">
        <v>93</v>
      </c>
      <c r="AJ140" s="46">
        <v>0</v>
      </c>
      <c r="AK140" s="46">
        <v>0</v>
      </c>
      <c r="AL140" s="46">
        <v>0</v>
      </c>
      <c r="AM140" s="46">
        <v>492429.29</v>
      </c>
      <c r="AN140" s="46">
        <v>1497771.56</v>
      </c>
      <c r="AO140" s="46" t="s">
        <v>351</v>
      </c>
      <c r="AP140" s="46" t="s">
        <v>63</v>
      </c>
      <c r="AQ140" s="46"/>
      <c r="AR140" s="46"/>
    </row>
    <row r="141" spans="1:44" x14ac:dyDescent="0.2">
      <c r="A141" s="46" t="s">
        <v>77</v>
      </c>
      <c r="B141" s="46" t="s">
        <v>84</v>
      </c>
      <c r="C141" s="46" t="s">
        <v>85</v>
      </c>
      <c r="D141" s="46" t="s">
        <v>86</v>
      </c>
      <c r="E141" s="46" t="s">
        <v>87</v>
      </c>
      <c r="F141" s="46" t="s">
        <v>78</v>
      </c>
      <c r="G141" s="46" t="s">
        <v>88</v>
      </c>
      <c r="H141" s="46" t="s">
        <v>336</v>
      </c>
      <c r="I141" s="46" t="s">
        <v>364</v>
      </c>
      <c r="J141" s="46" t="s">
        <v>90</v>
      </c>
      <c r="K141" s="46" t="s">
        <v>47</v>
      </c>
      <c r="L141" s="46" t="s">
        <v>62</v>
      </c>
      <c r="M141" s="46" t="s">
        <v>352</v>
      </c>
      <c r="N141" s="46" t="s">
        <v>353</v>
      </c>
      <c r="O141" s="46" t="s">
        <v>63</v>
      </c>
      <c r="P141" s="46" t="s">
        <v>338</v>
      </c>
      <c r="Q141" s="46" t="s">
        <v>365</v>
      </c>
      <c r="R141" s="46" t="s">
        <v>84</v>
      </c>
      <c r="S141" s="46" t="s">
        <v>96</v>
      </c>
      <c r="T141" s="46" t="s">
        <v>258</v>
      </c>
      <c r="U141" s="46" t="s">
        <v>259</v>
      </c>
      <c r="V141" s="46" t="s">
        <v>115</v>
      </c>
      <c r="W141" s="46" t="s">
        <v>365</v>
      </c>
      <c r="X141" s="46" t="s">
        <v>85</v>
      </c>
      <c r="Y141" s="46" t="s">
        <v>86</v>
      </c>
      <c r="Z141" s="46" t="s">
        <v>94</v>
      </c>
      <c r="AA141" s="46" t="s">
        <v>340</v>
      </c>
      <c r="AB141" s="46">
        <v>0</v>
      </c>
      <c r="AC141" s="46">
        <v>0</v>
      </c>
      <c r="AD141" s="46">
        <v>0</v>
      </c>
      <c r="AE141" s="46">
        <v>85161.919999999998</v>
      </c>
      <c r="AF141" s="46">
        <v>94624.36</v>
      </c>
      <c r="AG141" s="46">
        <v>691331.75</v>
      </c>
      <c r="AH141" s="46">
        <v>691331.75</v>
      </c>
      <c r="AI141" s="46" t="s">
        <v>93</v>
      </c>
      <c r="AJ141" s="46">
        <v>0</v>
      </c>
      <c r="AK141" s="46">
        <v>0</v>
      </c>
      <c r="AL141" s="46">
        <v>0</v>
      </c>
      <c r="AM141" s="46">
        <v>492429.29</v>
      </c>
      <c r="AN141" s="46">
        <v>1497771.56</v>
      </c>
      <c r="AO141" s="46" t="s">
        <v>354</v>
      </c>
      <c r="AP141" s="46" t="s">
        <v>63</v>
      </c>
      <c r="AQ141" s="46"/>
      <c r="AR141" s="46"/>
    </row>
    <row r="142" spans="1:44" x14ac:dyDescent="0.2">
      <c r="A142" s="46" t="s">
        <v>77</v>
      </c>
      <c r="B142" s="46" t="s">
        <v>84</v>
      </c>
      <c r="C142" s="46" t="s">
        <v>85</v>
      </c>
      <c r="D142" s="46" t="s">
        <v>86</v>
      </c>
      <c r="E142" s="46" t="s">
        <v>87</v>
      </c>
      <c r="F142" s="46" t="s">
        <v>78</v>
      </c>
      <c r="G142" s="46" t="s">
        <v>88</v>
      </c>
      <c r="H142" s="46" t="s">
        <v>336</v>
      </c>
      <c r="I142" s="46" t="s">
        <v>364</v>
      </c>
      <c r="J142" s="46" t="s">
        <v>90</v>
      </c>
      <c r="K142" s="46" t="s">
        <v>47</v>
      </c>
      <c r="L142" s="46" t="s">
        <v>62</v>
      </c>
      <c r="M142" s="46" t="s">
        <v>295</v>
      </c>
      <c r="N142" s="46" t="s">
        <v>296</v>
      </c>
      <c r="O142" s="46" t="s">
        <v>63</v>
      </c>
      <c r="P142" s="46" t="s">
        <v>338</v>
      </c>
      <c r="Q142" s="46" t="s">
        <v>365</v>
      </c>
      <c r="R142" s="46" t="s">
        <v>84</v>
      </c>
      <c r="S142" s="46" t="s">
        <v>96</v>
      </c>
      <c r="T142" s="46" t="s">
        <v>258</v>
      </c>
      <c r="U142" s="46" t="s">
        <v>259</v>
      </c>
      <c r="V142" s="46" t="s">
        <v>115</v>
      </c>
      <c r="W142" s="46" t="s">
        <v>365</v>
      </c>
      <c r="X142" s="46" t="s">
        <v>85</v>
      </c>
      <c r="Y142" s="46" t="s">
        <v>86</v>
      </c>
      <c r="Z142" s="46" t="s">
        <v>94</v>
      </c>
      <c r="AA142" s="46" t="s">
        <v>340</v>
      </c>
      <c r="AB142" s="46">
        <v>0</v>
      </c>
      <c r="AC142" s="46">
        <v>0</v>
      </c>
      <c r="AD142" s="46">
        <v>0</v>
      </c>
      <c r="AE142" s="46">
        <v>85161.919999999998</v>
      </c>
      <c r="AF142" s="46">
        <v>94624.36</v>
      </c>
      <c r="AG142" s="46">
        <v>691331.75</v>
      </c>
      <c r="AH142" s="46">
        <v>691331.75</v>
      </c>
      <c r="AI142" s="46" t="s">
        <v>93</v>
      </c>
      <c r="AJ142" s="46">
        <v>0</v>
      </c>
      <c r="AK142" s="46">
        <v>0</v>
      </c>
      <c r="AL142" s="46">
        <v>0</v>
      </c>
      <c r="AM142" s="46">
        <v>492429.29</v>
      </c>
      <c r="AN142" s="46">
        <v>1497771.56</v>
      </c>
      <c r="AO142" s="46" t="s">
        <v>297</v>
      </c>
      <c r="AP142" s="46" t="s">
        <v>63</v>
      </c>
      <c r="AQ142" s="46"/>
      <c r="AR142" s="46"/>
    </row>
    <row r="143" spans="1:44" x14ac:dyDescent="0.2">
      <c r="A143" s="46" t="s">
        <v>77</v>
      </c>
      <c r="B143" s="46" t="s">
        <v>84</v>
      </c>
      <c r="C143" s="46" t="s">
        <v>85</v>
      </c>
      <c r="D143" s="46" t="s">
        <v>86</v>
      </c>
      <c r="E143" s="46" t="s">
        <v>87</v>
      </c>
      <c r="F143" s="46" t="s">
        <v>78</v>
      </c>
      <c r="G143" s="46" t="s">
        <v>88</v>
      </c>
      <c r="H143" s="46" t="s">
        <v>336</v>
      </c>
      <c r="I143" s="46" t="s">
        <v>364</v>
      </c>
      <c r="J143" s="46" t="s">
        <v>90</v>
      </c>
      <c r="K143" s="46" t="s">
        <v>47</v>
      </c>
      <c r="L143" s="46" t="s">
        <v>62</v>
      </c>
      <c r="M143" s="46" t="s">
        <v>298</v>
      </c>
      <c r="N143" s="46" t="s">
        <v>299</v>
      </c>
      <c r="O143" s="46" t="s">
        <v>63</v>
      </c>
      <c r="P143" s="46" t="s">
        <v>338</v>
      </c>
      <c r="Q143" s="46" t="s">
        <v>365</v>
      </c>
      <c r="R143" s="46" t="s">
        <v>84</v>
      </c>
      <c r="S143" s="46" t="s">
        <v>96</v>
      </c>
      <c r="T143" s="46" t="s">
        <v>301</v>
      </c>
      <c r="U143" s="46" t="s">
        <v>302</v>
      </c>
      <c r="V143" s="46" t="s">
        <v>32</v>
      </c>
      <c r="W143" s="46" t="s">
        <v>365</v>
      </c>
      <c r="X143" s="46" t="s">
        <v>85</v>
      </c>
      <c r="Y143" s="46" t="s">
        <v>86</v>
      </c>
      <c r="Z143" s="46" t="s">
        <v>94</v>
      </c>
      <c r="AA143" s="46" t="s">
        <v>340</v>
      </c>
      <c r="AB143" s="46">
        <v>250000000</v>
      </c>
      <c r="AC143" s="46">
        <v>250000000</v>
      </c>
      <c r="AD143" s="46">
        <v>250000000</v>
      </c>
      <c r="AE143" s="46">
        <v>250000000</v>
      </c>
      <c r="AF143" s="46">
        <v>250000000</v>
      </c>
      <c r="AG143" s="46">
        <v>250000000</v>
      </c>
      <c r="AH143" s="46">
        <v>250000000</v>
      </c>
      <c r="AI143" s="46" t="s">
        <v>93</v>
      </c>
      <c r="AJ143" s="46">
        <v>0</v>
      </c>
      <c r="AK143" s="46">
        <v>250000000</v>
      </c>
      <c r="AL143" s="46">
        <v>250000000</v>
      </c>
      <c r="AM143" s="46">
        <v>250000000</v>
      </c>
      <c r="AN143" s="46">
        <v>250000000</v>
      </c>
      <c r="AO143" s="46" t="s">
        <v>300</v>
      </c>
      <c r="AP143" s="46" t="s">
        <v>63</v>
      </c>
      <c r="AQ143" s="46"/>
      <c r="AR143" s="46"/>
    </row>
    <row r="144" spans="1:44" x14ac:dyDescent="0.2">
      <c r="A144" s="46" t="s">
        <v>77</v>
      </c>
      <c r="B144" s="46" t="s">
        <v>84</v>
      </c>
      <c r="C144" s="46" t="s">
        <v>85</v>
      </c>
      <c r="D144" s="46" t="s">
        <v>86</v>
      </c>
      <c r="E144" s="46" t="s">
        <v>87</v>
      </c>
      <c r="F144" s="46" t="s">
        <v>78</v>
      </c>
      <c r="G144" s="46" t="s">
        <v>88</v>
      </c>
      <c r="H144" s="46" t="s">
        <v>336</v>
      </c>
      <c r="I144" s="46" t="s">
        <v>364</v>
      </c>
      <c r="J144" s="46" t="s">
        <v>90</v>
      </c>
      <c r="K144" s="46" t="s">
        <v>47</v>
      </c>
      <c r="L144" s="46" t="s">
        <v>62</v>
      </c>
      <c r="M144" s="46" t="s">
        <v>355</v>
      </c>
      <c r="N144" s="46" t="s">
        <v>356</v>
      </c>
      <c r="O144" s="46" t="s">
        <v>63</v>
      </c>
      <c r="P144" s="46" t="s">
        <v>338</v>
      </c>
      <c r="Q144" s="46" t="s">
        <v>365</v>
      </c>
      <c r="R144" s="46" t="s">
        <v>84</v>
      </c>
      <c r="S144" s="46" t="s">
        <v>96</v>
      </c>
      <c r="T144" s="46" t="s">
        <v>301</v>
      </c>
      <c r="U144" s="46" t="s">
        <v>302</v>
      </c>
      <c r="V144" s="46" t="s">
        <v>32</v>
      </c>
      <c r="W144" s="46" t="s">
        <v>365</v>
      </c>
      <c r="X144" s="46" t="s">
        <v>85</v>
      </c>
      <c r="Y144" s="46" t="s">
        <v>86</v>
      </c>
      <c r="Z144" s="46" t="s">
        <v>94</v>
      </c>
      <c r="AA144" s="46" t="s">
        <v>340</v>
      </c>
      <c r="AB144" s="46">
        <v>250000000</v>
      </c>
      <c r="AC144" s="46">
        <v>250000000</v>
      </c>
      <c r="AD144" s="46">
        <v>250000000</v>
      </c>
      <c r="AE144" s="46">
        <v>250000000</v>
      </c>
      <c r="AF144" s="46">
        <v>250000000</v>
      </c>
      <c r="AG144" s="46">
        <v>250000000</v>
      </c>
      <c r="AH144" s="46">
        <v>250000000</v>
      </c>
      <c r="AI144" s="46" t="s">
        <v>93</v>
      </c>
      <c r="AJ144" s="46">
        <v>0</v>
      </c>
      <c r="AK144" s="46">
        <v>250000000</v>
      </c>
      <c r="AL144" s="46">
        <v>250000000</v>
      </c>
      <c r="AM144" s="46">
        <v>250000000</v>
      </c>
      <c r="AN144" s="46">
        <v>250000000</v>
      </c>
      <c r="AO144" s="46" t="s">
        <v>357</v>
      </c>
      <c r="AP144" s="46" t="s">
        <v>63</v>
      </c>
      <c r="AQ144" s="46"/>
      <c r="AR144" s="46"/>
    </row>
    <row r="145" spans="1:44" x14ac:dyDescent="0.2">
      <c r="A145" s="46" t="s">
        <v>77</v>
      </c>
      <c r="B145" s="46" t="s">
        <v>84</v>
      </c>
      <c r="C145" s="46" t="s">
        <v>85</v>
      </c>
      <c r="D145" s="46" t="s">
        <v>86</v>
      </c>
      <c r="E145" s="46" t="s">
        <v>87</v>
      </c>
      <c r="F145" s="46" t="s">
        <v>78</v>
      </c>
      <c r="G145" s="46" t="s">
        <v>88</v>
      </c>
      <c r="H145" s="46" t="s">
        <v>336</v>
      </c>
      <c r="I145" s="46" t="s">
        <v>364</v>
      </c>
      <c r="J145" s="46" t="s">
        <v>90</v>
      </c>
      <c r="K145" s="46" t="s">
        <v>47</v>
      </c>
      <c r="L145" s="46" t="s">
        <v>62</v>
      </c>
      <c r="M145" s="46" t="s">
        <v>309</v>
      </c>
      <c r="N145" s="46" t="s">
        <v>310</v>
      </c>
      <c r="O145" s="46" t="s">
        <v>63</v>
      </c>
      <c r="P145" s="46" t="s">
        <v>338</v>
      </c>
      <c r="Q145" s="46" t="s">
        <v>365</v>
      </c>
      <c r="R145" s="46" t="s">
        <v>84</v>
      </c>
      <c r="S145" s="46" t="s">
        <v>96</v>
      </c>
      <c r="T145" s="46" t="s">
        <v>301</v>
      </c>
      <c r="U145" s="46" t="s">
        <v>302</v>
      </c>
      <c r="V145" s="46" t="s">
        <v>32</v>
      </c>
      <c r="W145" s="46" t="s">
        <v>365</v>
      </c>
      <c r="X145" s="46" t="s">
        <v>85</v>
      </c>
      <c r="Y145" s="46" t="s">
        <v>86</v>
      </c>
      <c r="Z145" s="46" t="s">
        <v>94</v>
      </c>
      <c r="AA145" s="46" t="s">
        <v>340</v>
      </c>
      <c r="AB145" s="46">
        <v>250000000</v>
      </c>
      <c r="AC145" s="46">
        <v>250000000</v>
      </c>
      <c r="AD145" s="46">
        <v>250000000</v>
      </c>
      <c r="AE145" s="46">
        <v>249905375.63999999</v>
      </c>
      <c r="AF145" s="46">
        <v>248712199.49000001</v>
      </c>
      <c r="AG145" s="46">
        <v>248712199.49000001</v>
      </c>
      <c r="AH145" s="46">
        <v>248712199.49000001</v>
      </c>
      <c r="AI145" s="46" t="s">
        <v>93</v>
      </c>
      <c r="AJ145" s="46">
        <v>0</v>
      </c>
      <c r="AK145" s="46">
        <v>250000000</v>
      </c>
      <c r="AL145" s="46">
        <v>250000000</v>
      </c>
      <c r="AM145" s="46">
        <v>248712199.49000001</v>
      </c>
      <c r="AN145" s="46">
        <v>247326925.59999999</v>
      </c>
      <c r="AO145" s="46" t="s">
        <v>311</v>
      </c>
      <c r="AP145" s="46" t="s">
        <v>63</v>
      </c>
      <c r="AQ145" s="46"/>
      <c r="AR145" s="46"/>
    </row>
    <row r="146" spans="1:44" x14ac:dyDescent="0.2">
      <c r="A146" s="46" t="s">
        <v>77</v>
      </c>
      <c r="B146" s="46" t="s">
        <v>84</v>
      </c>
      <c r="C146" s="46" t="s">
        <v>85</v>
      </c>
      <c r="D146" s="46" t="s">
        <v>86</v>
      </c>
      <c r="E146" s="46" t="s">
        <v>87</v>
      </c>
      <c r="F146" s="46" t="s">
        <v>78</v>
      </c>
      <c r="G146" s="46" t="s">
        <v>88</v>
      </c>
      <c r="H146" s="46" t="s">
        <v>336</v>
      </c>
      <c r="I146" s="46" t="s">
        <v>364</v>
      </c>
      <c r="J146" s="46" t="s">
        <v>90</v>
      </c>
      <c r="K146" s="46" t="s">
        <v>47</v>
      </c>
      <c r="L146" s="46" t="s">
        <v>62</v>
      </c>
      <c r="M146" s="46" t="s">
        <v>358</v>
      </c>
      <c r="N146" s="46" t="s">
        <v>359</v>
      </c>
      <c r="O146" s="46" t="s">
        <v>63</v>
      </c>
      <c r="P146" s="46" t="s">
        <v>338</v>
      </c>
      <c r="Q146" s="46" t="s">
        <v>365</v>
      </c>
      <c r="R146" s="46" t="s">
        <v>84</v>
      </c>
      <c r="S146" s="46" t="s">
        <v>96</v>
      </c>
      <c r="T146" s="46" t="s">
        <v>301</v>
      </c>
      <c r="U146" s="46" t="s">
        <v>302</v>
      </c>
      <c r="V146" s="46" t="s">
        <v>32</v>
      </c>
      <c r="W146" s="46" t="s">
        <v>365</v>
      </c>
      <c r="X146" s="46" t="s">
        <v>85</v>
      </c>
      <c r="Y146" s="46" t="s">
        <v>86</v>
      </c>
      <c r="Z146" s="46" t="s">
        <v>94</v>
      </c>
      <c r="AA146" s="46" t="s">
        <v>340</v>
      </c>
      <c r="AB146" s="46">
        <v>250000000</v>
      </c>
      <c r="AC146" s="46">
        <v>250000000</v>
      </c>
      <c r="AD146" s="46">
        <v>250000000</v>
      </c>
      <c r="AE146" s="46">
        <v>249905375.63999999</v>
      </c>
      <c r="AF146" s="46">
        <v>248712199.49000001</v>
      </c>
      <c r="AG146" s="46">
        <v>248712199.49000001</v>
      </c>
      <c r="AH146" s="46">
        <v>248712199.49000001</v>
      </c>
      <c r="AI146" s="46" t="s">
        <v>93</v>
      </c>
      <c r="AJ146" s="46">
        <v>0</v>
      </c>
      <c r="AK146" s="46">
        <v>250000000</v>
      </c>
      <c r="AL146" s="46">
        <v>250000000</v>
      </c>
      <c r="AM146" s="46">
        <v>248712199.49000001</v>
      </c>
      <c r="AN146" s="46">
        <v>247326925.59999999</v>
      </c>
      <c r="AO146" s="46" t="s">
        <v>360</v>
      </c>
      <c r="AP146" s="46" t="s">
        <v>63</v>
      </c>
      <c r="AQ146" s="46"/>
      <c r="AR146" s="46"/>
    </row>
    <row r="147" spans="1:44" x14ac:dyDescent="0.2">
      <c r="A147" s="46" t="s">
        <v>77</v>
      </c>
      <c r="B147" s="46" t="s">
        <v>84</v>
      </c>
      <c r="C147" s="46" t="s">
        <v>85</v>
      </c>
      <c r="D147" s="46" t="s">
        <v>86</v>
      </c>
      <c r="E147" s="46" t="s">
        <v>87</v>
      </c>
      <c r="F147" s="46" t="s">
        <v>78</v>
      </c>
      <c r="G147" s="46" t="s">
        <v>88</v>
      </c>
      <c r="H147" s="46" t="s">
        <v>336</v>
      </c>
      <c r="I147" s="46" t="s">
        <v>364</v>
      </c>
      <c r="J147" s="46" t="s">
        <v>90</v>
      </c>
      <c r="K147" s="46" t="s">
        <v>47</v>
      </c>
      <c r="L147" s="46" t="s">
        <v>62</v>
      </c>
      <c r="M147" s="46" t="s">
        <v>327</v>
      </c>
      <c r="N147" s="46" t="s">
        <v>328</v>
      </c>
      <c r="O147" s="46" t="s">
        <v>63</v>
      </c>
      <c r="P147" s="46" t="s">
        <v>338</v>
      </c>
      <c r="Q147" s="46" t="s">
        <v>365</v>
      </c>
      <c r="R147" s="46" t="s">
        <v>84</v>
      </c>
      <c r="S147" s="46" t="s">
        <v>96</v>
      </c>
      <c r="T147" s="46" t="s">
        <v>301</v>
      </c>
      <c r="U147" s="46" t="s">
        <v>302</v>
      </c>
      <c r="V147" s="46" t="s">
        <v>32</v>
      </c>
      <c r="W147" s="46" t="s">
        <v>365</v>
      </c>
      <c r="X147" s="46" t="s">
        <v>85</v>
      </c>
      <c r="Y147" s="46" t="s">
        <v>86</v>
      </c>
      <c r="Z147" s="46" t="s">
        <v>94</v>
      </c>
      <c r="AA147" s="46" t="s">
        <v>340</v>
      </c>
      <c r="AB147" s="46">
        <v>0</v>
      </c>
      <c r="AC147" s="46">
        <v>0</v>
      </c>
      <c r="AD147" s="46">
        <v>0</v>
      </c>
      <c r="AE147" s="46">
        <v>9462.44</v>
      </c>
      <c r="AF147" s="46">
        <v>1193176.1499999999</v>
      </c>
      <c r="AG147" s="46">
        <v>596468.76</v>
      </c>
      <c r="AH147" s="46">
        <v>596468.76</v>
      </c>
      <c r="AI147" s="46" t="s">
        <v>93</v>
      </c>
      <c r="AJ147" s="46">
        <v>0</v>
      </c>
      <c r="AK147" s="46">
        <v>0</v>
      </c>
      <c r="AL147" s="46">
        <v>0</v>
      </c>
      <c r="AM147" s="46">
        <v>795371.22</v>
      </c>
      <c r="AN147" s="46">
        <v>1175302.8400000001</v>
      </c>
      <c r="AO147" s="46" t="s">
        <v>329</v>
      </c>
      <c r="AP147" s="46" t="s">
        <v>63</v>
      </c>
      <c r="AQ147" s="46"/>
      <c r="AR147" s="46"/>
    </row>
    <row r="148" spans="1:44" x14ac:dyDescent="0.2">
      <c r="A148" s="46" t="s">
        <v>77</v>
      </c>
      <c r="B148" s="46" t="s">
        <v>84</v>
      </c>
      <c r="C148" s="46" t="s">
        <v>85</v>
      </c>
      <c r="D148" s="46" t="s">
        <v>86</v>
      </c>
      <c r="E148" s="46" t="s">
        <v>87</v>
      </c>
      <c r="F148" s="46" t="s">
        <v>78</v>
      </c>
      <c r="G148" s="46" t="s">
        <v>88</v>
      </c>
      <c r="H148" s="46" t="s">
        <v>336</v>
      </c>
      <c r="I148" s="46" t="s">
        <v>364</v>
      </c>
      <c r="J148" s="46" t="s">
        <v>90</v>
      </c>
      <c r="K148" s="46" t="s">
        <v>47</v>
      </c>
      <c r="L148" s="46" t="s">
        <v>62</v>
      </c>
      <c r="M148" s="46" t="s">
        <v>361</v>
      </c>
      <c r="N148" s="46" t="s">
        <v>362</v>
      </c>
      <c r="O148" s="46" t="s">
        <v>63</v>
      </c>
      <c r="P148" s="46" t="s">
        <v>338</v>
      </c>
      <c r="Q148" s="46" t="s">
        <v>365</v>
      </c>
      <c r="R148" s="46" t="s">
        <v>84</v>
      </c>
      <c r="S148" s="46" t="s">
        <v>96</v>
      </c>
      <c r="T148" s="46" t="s">
        <v>301</v>
      </c>
      <c r="U148" s="46" t="s">
        <v>302</v>
      </c>
      <c r="V148" s="46" t="s">
        <v>32</v>
      </c>
      <c r="W148" s="46" t="s">
        <v>365</v>
      </c>
      <c r="X148" s="46" t="s">
        <v>85</v>
      </c>
      <c r="Y148" s="46" t="s">
        <v>86</v>
      </c>
      <c r="Z148" s="46" t="s">
        <v>94</v>
      </c>
      <c r="AA148" s="46" t="s">
        <v>340</v>
      </c>
      <c r="AB148" s="46">
        <v>0</v>
      </c>
      <c r="AC148" s="46">
        <v>0</v>
      </c>
      <c r="AD148" s="46">
        <v>0</v>
      </c>
      <c r="AE148" s="46">
        <v>9462.44</v>
      </c>
      <c r="AF148" s="46">
        <v>1193176.1499999999</v>
      </c>
      <c r="AG148" s="46">
        <v>596468.76</v>
      </c>
      <c r="AH148" s="46">
        <v>596468.76</v>
      </c>
      <c r="AI148" s="46" t="s">
        <v>93</v>
      </c>
      <c r="AJ148" s="46">
        <v>0</v>
      </c>
      <c r="AK148" s="46">
        <v>0</v>
      </c>
      <c r="AL148" s="46">
        <v>0</v>
      </c>
      <c r="AM148" s="46">
        <v>795371.22</v>
      </c>
      <c r="AN148" s="46">
        <v>1175302.8400000001</v>
      </c>
      <c r="AO148" s="46" t="s">
        <v>363</v>
      </c>
      <c r="AP148" s="46" t="s">
        <v>63</v>
      </c>
      <c r="AQ148" s="46"/>
      <c r="AR148" s="46"/>
    </row>
    <row r="149" spans="1:44" x14ac:dyDescent="0.2">
      <c r="A149" s="46" t="s">
        <v>77</v>
      </c>
      <c r="B149" s="46" t="s">
        <v>84</v>
      </c>
      <c r="C149" s="46" t="s">
        <v>85</v>
      </c>
      <c r="D149" s="46" t="s">
        <v>368</v>
      </c>
      <c r="E149" s="46" t="s">
        <v>87</v>
      </c>
      <c r="F149" s="46" t="s">
        <v>78</v>
      </c>
      <c r="G149" s="46" t="s">
        <v>369</v>
      </c>
      <c r="H149" s="46" t="s">
        <v>62</v>
      </c>
      <c r="I149" s="46" t="s">
        <v>89</v>
      </c>
      <c r="J149" s="46" t="s">
        <v>90</v>
      </c>
      <c r="K149" s="46" t="s">
        <v>47</v>
      </c>
      <c r="L149" s="46" t="s">
        <v>62</v>
      </c>
      <c r="M149" s="46" t="s">
        <v>81</v>
      </c>
      <c r="N149" s="46" t="s">
        <v>82</v>
      </c>
      <c r="O149" s="46" t="s">
        <v>63</v>
      </c>
      <c r="P149" s="46" t="s">
        <v>370</v>
      </c>
      <c r="Q149" s="46" t="s">
        <v>371</v>
      </c>
      <c r="R149" s="46" t="s">
        <v>84</v>
      </c>
      <c r="S149" s="46" t="s">
        <v>96</v>
      </c>
      <c r="T149" s="46" t="s">
        <v>48</v>
      </c>
      <c r="U149" s="46" t="s">
        <v>31</v>
      </c>
      <c r="V149" s="46" t="s">
        <v>32</v>
      </c>
      <c r="W149" s="46" t="s">
        <v>371</v>
      </c>
      <c r="X149" s="46" t="s">
        <v>85</v>
      </c>
      <c r="Y149" s="46" t="s">
        <v>368</v>
      </c>
      <c r="Z149" s="46" t="s">
        <v>372</v>
      </c>
      <c r="AA149" s="46" t="s">
        <v>373</v>
      </c>
      <c r="AB149" s="46">
        <v>35585330.75</v>
      </c>
      <c r="AC149" s="46">
        <v>35585330.75</v>
      </c>
      <c r="AD149" s="46">
        <v>35585330.75</v>
      </c>
      <c r="AE149" s="46">
        <v>35585330.75</v>
      </c>
      <c r="AF149" s="46">
        <v>35585330.75</v>
      </c>
      <c r="AG149" s="46">
        <v>35585330.75</v>
      </c>
      <c r="AH149" s="46">
        <v>35585330.75</v>
      </c>
      <c r="AI149" s="46" t="s">
        <v>93</v>
      </c>
      <c r="AJ149" s="46">
        <v>0</v>
      </c>
      <c r="AK149" s="46">
        <v>35585330.75</v>
      </c>
      <c r="AL149" s="46">
        <v>35585330.75</v>
      </c>
      <c r="AM149" s="46">
        <v>35585330.75</v>
      </c>
      <c r="AN149" s="46">
        <v>35585330.75</v>
      </c>
      <c r="AO149" s="46" t="s">
        <v>83</v>
      </c>
      <c r="AP149" s="46" t="s">
        <v>63</v>
      </c>
      <c r="AQ149" s="46"/>
      <c r="AR149" s="46"/>
    </row>
    <row r="150" spans="1:44" x14ac:dyDescent="0.2">
      <c r="A150" s="46" t="s">
        <v>77</v>
      </c>
      <c r="B150" s="46" t="s">
        <v>84</v>
      </c>
      <c r="C150" s="46" t="s">
        <v>85</v>
      </c>
      <c r="D150" s="46" t="s">
        <v>368</v>
      </c>
      <c r="E150" s="46" t="s">
        <v>87</v>
      </c>
      <c r="F150" s="46" t="s">
        <v>78</v>
      </c>
      <c r="G150" s="46" t="s">
        <v>369</v>
      </c>
      <c r="H150" s="46" t="s">
        <v>62</v>
      </c>
      <c r="I150" s="46" t="s">
        <v>89</v>
      </c>
      <c r="J150" s="46" t="s">
        <v>90</v>
      </c>
      <c r="K150" s="46" t="s">
        <v>47</v>
      </c>
      <c r="L150" s="46" t="s">
        <v>62</v>
      </c>
      <c r="M150" s="46" t="s">
        <v>100</v>
      </c>
      <c r="N150" s="46" t="s">
        <v>101</v>
      </c>
      <c r="O150" s="46" t="s">
        <v>63</v>
      </c>
      <c r="P150" s="46" t="s">
        <v>370</v>
      </c>
      <c r="Q150" s="46" t="s">
        <v>371</v>
      </c>
      <c r="R150" s="46" t="s">
        <v>84</v>
      </c>
      <c r="S150" s="46" t="s">
        <v>96</v>
      </c>
      <c r="T150" s="46" t="s">
        <v>48</v>
      </c>
      <c r="U150" s="46" t="s">
        <v>31</v>
      </c>
      <c r="V150" s="46" t="s">
        <v>32</v>
      </c>
      <c r="W150" s="46" t="s">
        <v>371</v>
      </c>
      <c r="X150" s="46" t="s">
        <v>85</v>
      </c>
      <c r="Y150" s="46" t="s">
        <v>368</v>
      </c>
      <c r="Z150" s="46" t="s">
        <v>372</v>
      </c>
      <c r="AA150" s="46" t="s">
        <v>373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 t="s">
        <v>93</v>
      </c>
      <c r="AJ150" s="46">
        <v>0</v>
      </c>
      <c r="AK150" s="46">
        <v>0</v>
      </c>
      <c r="AL150" s="46">
        <v>0</v>
      </c>
      <c r="AM150" s="46">
        <v>0</v>
      </c>
      <c r="AN150" s="46">
        <v>85242.5</v>
      </c>
      <c r="AO150" s="46" t="s">
        <v>102</v>
      </c>
      <c r="AP150" s="46" t="s">
        <v>63</v>
      </c>
      <c r="AQ150" s="46"/>
      <c r="AR150" s="46"/>
    </row>
    <row r="151" spans="1:44" x14ac:dyDescent="0.2">
      <c r="A151" s="46" t="s">
        <v>77</v>
      </c>
      <c r="B151" s="46" t="s">
        <v>84</v>
      </c>
      <c r="C151" s="46" t="s">
        <v>85</v>
      </c>
      <c r="D151" s="46" t="s">
        <v>368</v>
      </c>
      <c r="E151" s="46" t="s">
        <v>87</v>
      </c>
      <c r="F151" s="46" t="s">
        <v>78</v>
      </c>
      <c r="G151" s="46" t="s">
        <v>369</v>
      </c>
      <c r="H151" s="46" t="s">
        <v>62</v>
      </c>
      <c r="I151" s="46" t="s">
        <v>89</v>
      </c>
      <c r="J151" s="46" t="s">
        <v>90</v>
      </c>
      <c r="K151" s="46" t="s">
        <v>47</v>
      </c>
      <c r="L151" s="46" t="s">
        <v>62</v>
      </c>
      <c r="M151" s="46" t="s">
        <v>112</v>
      </c>
      <c r="N151" s="46" t="s">
        <v>113</v>
      </c>
      <c r="O151" s="46" t="s">
        <v>63</v>
      </c>
      <c r="P151" s="46" t="s">
        <v>370</v>
      </c>
      <c r="Q151" s="46" t="s">
        <v>371</v>
      </c>
      <c r="R151" s="46" t="s">
        <v>84</v>
      </c>
      <c r="S151" s="46" t="s">
        <v>96</v>
      </c>
      <c r="T151" s="46" t="s">
        <v>48</v>
      </c>
      <c r="U151" s="46" t="s">
        <v>31</v>
      </c>
      <c r="V151" s="46" t="s">
        <v>115</v>
      </c>
      <c r="W151" s="46" t="s">
        <v>371</v>
      </c>
      <c r="X151" s="46" t="s">
        <v>85</v>
      </c>
      <c r="Y151" s="46" t="s">
        <v>368</v>
      </c>
      <c r="Z151" s="46" t="s">
        <v>372</v>
      </c>
      <c r="AA151" s="46" t="s">
        <v>373</v>
      </c>
      <c r="AB151" s="46">
        <v>35585330.75</v>
      </c>
      <c r="AC151" s="46">
        <v>35585330.75</v>
      </c>
      <c r="AD151" s="46">
        <v>35585330.75</v>
      </c>
      <c r="AE151" s="46">
        <v>35585330.75</v>
      </c>
      <c r="AF151" s="46">
        <v>35585330.75</v>
      </c>
      <c r="AG151" s="46">
        <v>35585330.75</v>
      </c>
      <c r="AH151" s="46">
        <v>35585330.75</v>
      </c>
      <c r="AI151" s="46" t="s">
        <v>93</v>
      </c>
      <c r="AJ151" s="46">
        <v>0</v>
      </c>
      <c r="AK151" s="46">
        <v>35585330.75</v>
      </c>
      <c r="AL151" s="46">
        <v>35585330.75</v>
      </c>
      <c r="AM151" s="46">
        <v>35585330.75</v>
      </c>
      <c r="AN151" s="46">
        <v>35670573.25</v>
      </c>
      <c r="AO151" s="46" t="s">
        <v>114</v>
      </c>
      <c r="AP151" s="46" t="s">
        <v>63</v>
      </c>
      <c r="AQ151" s="46"/>
      <c r="AR151" s="46"/>
    </row>
    <row r="152" spans="1:44" x14ac:dyDescent="0.2">
      <c r="A152" s="46" t="s">
        <v>77</v>
      </c>
      <c r="B152" s="46" t="s">
        <v>84</v>
      </c>
      <c r="C152" s="46" t="s">
        <v>85</v>
      </c>
      <c r="D152" s="46" t="s">
        <v>368</v>
      </c>
      <c r="E152" s="46" t="s">
        <v>87</v>
      </c>
      <c r="F152" s="46" t="s">
        <v>78</v>
      </c>
      <c r="G152" s="46" t="s">
        <v>369</v>
      </c>
      <c r="H152" s="46" t="s">
        <v>62</v>
      </c>
      <c r="I152" s="46" t="s">
        <v>89</v>
      </c>
      <c r="J152" s="46" t="s">
        <v>90</v>
      </c>
      <c r="K152" s="46" t="s">
        <v>47</v>
      </c>
      <c r="L152" s="46" t="s">
        <v>62</v>
      </c>
      <c r="M152" s="46" t="s">
        <v>116</v>
      </c>
      <c r="N152" s="46" t="s">
        <v>117</v>
      </c>
      <c r="O152" s="46" t="s">
        <v>63</v>
      </c>
      <c r="P152" s="46" t="s">
        <v>374</v>
      </c>
      <c r="Q152" s="46" t="s">
        <v>371</v>
      </c>
      <c r="R152" s="46" t="s">
        <v>84</v>
      </c>
      <c r="S152" s="46" t="s">
        <v>96</v>
      </c>
      <c r="T152" s="46" t="s">
        <v>48</v>
      </c>
      <c r="U152" s="46" t="s">
        <v>31</v>
      </c>
      <c r="V152" s="46" t="s">
        <v>32</v>
      </c>
      <c r="W152" s="46" t="s">
        <v>371</v>
      </c>
      <c r="X152" s="46" t="s">
        <v>85</v>
      </c>
      <c r="Y152" s="46" t="s">
        <v>368</v>
      </c>
      <c r="Z152" s="46" t="s">
        <v>372</v>
      </c>
      <c r="AA152" s="46" t="s">
        <v>375</v>
      </c>
      <c r="AB152" s="46">
        <v>4000000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 t="s">
        <v>93</v>
      </c>
      <c r="AJ152" s="46">
        <v>0</v>
      </c>
      <c r="AK152" s="46">
        <v>0</v>
      </c>
      <c r="AL152" s="46">
        <v>0</v>
      </c>
      <c r="AM152" s="46">
        <v>0</v>
      </c>
      <c r="AN152" s="46">
        <v>0</v>
      </c>
      <c r="AO152" s="46" t="s">
        <v>118</v>
      </c>
      <c r="AP152" s="46" t="s">
        <v>63</v>
      </c>
      <c r="AQ152" s="46"/>
      <c r="AR152" s="46"/>
    </row>
    <row r="153" spans="1:44" x14ac:dyDescent="0.2">
      <c r="A153" s="46" t="s">
        <v>77</v>
      </c>
      <c r="B153" s="46" t="s">
        <v>84</v>
      </c>
      <c r="C153" s="46" t="s">
        <v>85</v>
      </c>
      <c r="D153" s="46" t="s">
        <v>368</v>
      </c>
      <c r="E153" s="46" t="s">
        <v>87</v>
      </c>
      <c r="F153" s="46" t="s">
        <v>78</v>
      </c>
      <c r="G153" s="46" t="s">
        <v>369</v>
      </c>
      <c r="H153" s="46" t="s">
        <v>62</v>
      </c>
      <c r="I153" s="46" t="s">
        <v>89</v>
      </c>
      <c r="J153" s="46" t="s">
        <v>90</v>
      </c>
      <c r="K153" s="46" t="s">
        <v>47</v>
      </c>
      <c r="L153" s="46" t="s">
        <v>62</v>
      </c>
      <c r="M153" s="46" t="s">
        <v>376</v>
      </c>
      <c r="N153" s="46" t="s">
        <v>377</v>
      </c>
      <c r="O153" s="46" t="s">
        <v>63</v>
      </c>
      <c r="P153" s="46" t="s">
        <v>374</v>
      </c>
      <c r="Q153" s="46" t="s">
        <v>371</v>
      </c>
      <c r="R153" s="46" t="s">
        <v>84</v>
      </c>
      <c r="S153" s="46" t="s">
        <v>96</v>
      </c>
      <c r="T153" s="46" t="s">
        <v>48</v>
      </c>
      <c r="U153" s="46" t="s">
        <v>31</v>
      </c>
      <c r="V153" s="46" t="s">
        <v>32</v>
      </c>
      <c r="W153" s="46" t="s">
        <v>371</v>
      </c>
      <c r="X153" s="46" t="s">
        <v>85</v>
      </c>
      <c r="Y153" s="46" t="s">
        <v>368</v>
      </c>
      <c r="Z153" s="46" t="s">
        <v>372</v>
      </c>
      <c r="AA153" s="46" t="s">
        <v>375</v>
      </c>
      <c r="AB153" s="46">
        <v>-3156000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 t="s">
        <v>93</v>
      </c>
      <c r="AJ153" s="46">
        <v>0</v>
      </c>
      <c r="AK153" s="46">
        <v>0</v>
      </c>
      <c r="AL153" s="46">
        <v>0</v>
      </c>
      <c r="AM153" s="46">
        <v>0</v>
      </c>
      <c r="AN153" s="46">
        <v>0</v>
      </c>
      <c r="AO153" s="46" t="s">
        <v>378</v>
      </c>
      <c r="AP153" s="46" t="s">
        <v>63</v>
      </c>
      <c r="AQ153" s="46"/>
      <c r="AR153" s="46"/>
    </row>
    <row r="154" spans="1:44" x14ac:dyDescent="0.2">
      <c r="A154" s="46" t="s">
        <v>77</v>
      </c>
      <c r="B154" s="46" t="s">
        <v>84</v>
      </c>
      <c r="C154" s="46" t="s">
        <v>85</v>
      </c>
      <c r="D154" s="46" t="s">
        <v>368</v>
      </c>
      <c r="E154" s="46" t="s">
        <v>87</v>
      </c>
      <c r="F154" s="46" t="s">
        <v>78</v>
      </c>
      <c r="G154" s="46" t="s">
        <v>369</v>
      </c>
      <c r="H154" s="46" t="s">
        <v>62</v>
      </c>
      <c r="I154" s="46" t="s">
        <v>89</v>
      </c>
      <c r="J154" s="46" t="s">
        <v>90</v>
      </c>
      <c r="K154" s="46" t="s">
        <v>47</v>
      </c>
      <c r="L154" s="46" t="s">
        <v>62</v>
      </c>
      <c r="M154" s="46" t="s">
        <v>119</v>
      </c>
      <c r="N154" s="46" t="s">
        <v>120</v>
      </c>
      <c r="O154" s="46" t="s">
        <v>63</v>
      </c>
      <c r="P154" s="46" t="s">
        <v>374</v>
      </c>
      <c r="Q154" s="46" t="s">
        <v>371</v>
      </c>
      <c r="R154" s="46" t="s">
        <v>84</v>
      </c>
      <c r="S154" s="46" t="s">
        <v>96</v>
      </c>
      <c r="T154" s="46" t="s">
        <v>48</v>
      </c>
      <c r="U154" s="46" t="s">
        <v>31</v>
      </c>
      <c r="V154" s="46" t="s">
        <v>115</v>
      </c>
      <c r="W154" s="46" t="s">
        <v>371</v>
      </c>
      <c r="X154" s="46" t="s">
        <v>85</v>
      </c>
      <c r="Y154" s="46" t="s">
        <v>368</v>
      </c>
      <c r="Z154" s="46" t="s">
        <v>372</v>
      </c>
      <c r="AA154" s="46" t="s">
        <v>375</v>
      </c>
      <c r="AB154" s="46">
        <v>844000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 t="s">
        <v>93</v>
      </c>
      <c r="AJ154" s="46">
        <v>0</v>
      </c>
      <c r="AK154" s="46">
        <v>0</v>
      </c>
      <c r="AL154" s="46">
        <v>0</v>
      </c>
      <c r="AM154" s="46">
        <v>0</v>
      </c>
      <c r="AN154" s="46">
        <v>0</v>
      </c>
      <c r="AO154" s="46" t="s">
        <v>121</v>
      </c>
      <c r="AP154" s="46" t="s">
        <v>63</v>
      </c>
      <c r="AQ154" s="46"/>
      <c r="AR154" s="46"/>
    </row>
    <row r="155" spans="1:44" x14ac:dyDescent="0.2">
      <c r="A155" s="46" t="s">
        <v>77</v>
      </c>
      <c r="B155" s="46" t="s">
        <v>84</v>
      </c>
      <c r="C155" s="46" t="s">
        <v>85</v>
      </c>
      <c r="D155" s="46" t="s">
        <v>368</v>
      </c>
      <c r="E155" s="46" t="s">
        <v>87</v>
      </c>
      <c r="F155" s="46" t="s">
        <v>78</v>
      </c>
      <c r="G155" s="46" t="s">
        <v>369</v>
      </c>
      <c r="H155" s="46" t="s">
        <v>62</v>
      </c>
      <c r="I155" s="46" t="s">
        <v>89</v>
      </c>
      <c r="J155" s="46" t="s">
        <v>90</v>
      </c>
      <c r="K155" s="46" t="s">
        <v>47</v>
      </c>
      <c r="L155" s="46" t="s">
        <v>62</v>
      </c>
      <c r="M155" s="46" t="s">
        <v>141</v>
      </c>
      <c r="N155" s="46" t="s">
        <v>142</v>
      </c>
      <c r="O155" s="46" t="s">
        <v>63</v>
      </c>
      <c r="P155" s="46" t="s">
        <v>374</v>
      </c>
      <c r="Q155" s="46" t="s">
        <v>371</v>
      </c>
      <c r="R155" s="46" t="s">
        <v>84</v>
      </c>
      <c r="S155" s="46" t="s">
        <v>96</v>
      </c>
      <c r="T155" s="46" t="s">
        <v>48</v>
      </c>
      <c r="U155" s="46" t="s">
        <v>31</v>
      </c>
      <c r="V155" s="46" t="s">
        <v>115</v>
      </c>
      <c r="W155" s="46" t="s">
        <v>371</v>
      </c>
      <c r="X155" s="46" t="s">
        <v>85</v>
      </c>
      <c r="Y155" s="46" t="s">
        <v>368</v>
      </c>
      <c r="Z155" s="46" t="s">
        <v>372</v>
      </c>
      <c r="AA155" s="46" t="s">
        <v>375</v>
      </c>
      <c r="AB155" s="46">
        <v>844000</v>
      </c>
      <c r="AC155" s="46">
        <v>0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 t="s">
        <v>93</v>
      </c>
      <c r="AJ155" s="46">
        <v>0</v>
      </c>
      <c r="AK155" s="46">
        <v>0</v>
      </c>
      <c r="AL155" s="46">
        <v>0</v>
      </c>
      <c r="AM155" s="46">
        <v>0</v>
      </c>
      <c r="AN155" s="46">
        <v>0</v>
      </c>
      <c r="AO155" s="46" t="s">
        <v>143</v>
      </c>
      <c r="AP155" s="46" t="s">
        <v>63</v>
      </c>
      <c r="AQ155" s="46"/>
      <c r="AR155" s="46"/>
    </row>
    <row r="156" spans="1:44" x14ac:dyDescent="0.2">
      <c r="A156" s="46" t="s">
        <v>77</v>
      </c>
      <c r="B156" s="46" t="s">
        <v>84</v>
      </c>
      <c r="C156" s="46" t="s">
        <v>85</v>
      </c>
      <c r="D156" s="46" t="s">
        <v>368</v>
      </c>
      <c r="E156" s="46" t="s">
        <v>87</v>
      </c>
      <c r="F156" s="46" t="s">
        <v>78</v>
      </c>
      <c r="G156" s="46" t="s">
        <v>369</v>
      </c>
      <c r="H156" s="46" t="s">
        <v>62</v>
      </c>
      <c r="I156" s="46" t="s">
        <v>89</v>
      </c>
      <c r="J156" s="46" t="s">
        <v>90</v>
      </c>
      <c r="K156" s="46" t="s">
        <v>47</v>
      </c>
      <c r="L156" s="46" t="s">
        <v>62</v>
      </c>
      <c r="M156" s="46" t="s">
        <v>144</v>
      </c>
      <c r="N156" s="46" t="s">
        <v>145</v>
      </c>
      <c r="O156" s="46" t="s">
        <v>63</v>
      </c>
      <c r="P156" s="46" t="s">
        <v>370</v>
      </c>
      <c r="Q156" s="46" t="s">
        <v>371</v>
      </c>
      <c r="R156" s="46" t="s">
        <v>84</v>
      </c>
      <c r="S156" s="46" t="s">
        <v>96</v>
      </c>
      <c r="T156" s="46" t="s">
        <v>48</v>
      </c>
      <c r="U156" s="46" t="s">
        <v>31</v>
      </c>
      <c r="V156" s="46" t="s">
        <v>115</v>
      </c>
      <c r="W156" s="46" t="s">
        <v>371</v>
      </c>
      <c r="X156" s="46" t="s">
        <v>85</v>
      </c>
      <c r="Y156" s="46" t="s">
        <v>368</v>
      </c>
      <c r="Z156" s="46" t="s">
        <v>372</v>
      </c>
      <c r="AA156" s="46" t="s">
        <v>373</v>
      </c>
      <c r="AB156" s="46">
        <v>36429330.75</v>
      </c>
      <c r="AC156" s="46">
        <v>35585330.75</v>
      </c>
      <c r="AD156" s="46">
        <v>35585330.75</v>
      </c>
      <c r="AE156" s="46">
        <v>35585330.75</v>
      </c>
      <c r="AF156" s="46">
        <v>35585330.75</v>
      </c>
      <c r="AG156" s="46">
        <v>35585330.75</v>
      </c>
      <c r="AH156" s="46">
        <v>35585330.75</v>
      </c>
      <c r="AI156" s="46" t="s">
        <v>93</v>
      </c>
      <c r="AJ156" s="46">
        <v>0</v>
      </c>
      <c r="AK156" s="46">
        <v>35585330.75</v>
      </c>
      <c r="AL156" s="46">
        <v>35585330.75</v>
      </c>
      <c r="AM156" s="46">
        <v>35585330.75</v>
      </c>
      <c r="AN156" s="46">
        <v>35670573.25</v>
      </c>
      <c r="AO156" s="46" t="s">
        <v>146</v>
      </c>
      <c r="AP156" s="46" t="s">
        <v>63</v>
      </c>
      <c r="AQ156" s="46"/>
      <c r="AR156" s="46"/>
    </row>
    <row r="157" spans="1:44" x14ac:dyDescent="0.2">
      <c r="A157" s="46" t="s">
        <v>77</v>
      </c>
      <c r="B157" s="46" t="s">
        <v>84</v>
      </c>
      <c r="C157" s="46" t="s">
        <v>85</v>
      </c>
      <c r="D157" s="46" t="s">
        <v>368</v>
      </c>
      <c r="E157" s="46" t="s">
        <v>87</v>
      </c>
      <c r="F157" s="46" t="s">
        <v>78</v>
      </c>
      <c r="G157" s="46" t="s">
        <v>369</v>
      </c>
      <c r="H157" s="46" t="s">
        <v>62</v>
      </c>
      <c r="I157" s="46" t="s">
        <v>89</v>
      </c>
      <c r="J157" s="46" t="s">
        <v>90</v>
      </c>
      <c r="K157" s="46" t="s">
        <v>47</v>
      </c>
      <c r="L157" s="46" t="s">
        <v>62</v>
      </c>
      <c r="M157" s="46" t="s">
        <v>147</v>
      </c>
      <c r="N157" s="46" t="s">
        <v>379</v>
      </c>
      <c r="O157" s="46" t="s">
        <v>177</v>
      </c>
      <c r="P157" s="46" t="s">
        <v>370</v>
      </c>
      <c r="Q157" s="46" t="s">
        <v>371</v>
      </c>
      <c r="R157" s="46" t="s">
        <v>84</v>
      </c>
      <c r="S157" s="46" t="s">
        <v>96</v>
      </c>
      <c r="T157" s="46" t="s">
        <v>151</v>
      </c>
      <c r="U157" s="46" t="s">
        <v>152</v>
      </c>
      <c r="V157" s="46" t="s">
        <v>32</v>
      </c>
      <c r="W157" s="46" t="s">
        <v>371</v>
      </c>
      <c r="X157" s="46" t="s">
        <v>85</v>
      </c>
      <c r="Y157" s="46" t="s">
        <v>368</v>
      </c>
      <c r="Z157" s="46" t="s">
        <v>372</v>
      </c>
      <c r="AA157" s="46" t="s">
        <v>373</v>
      </c>
      <c r="AB157" s="46">
        <v>76099.360000000001</v>
      </c>
      <c r="AC157" s="46">
        <v>98979.36</v>
      </c>
      <c r="AD157" s="46">
        <v>102767.99</v>
      </c>
      <c r="AE157" s="46">
        <v>105265.99</v>
      </c>
      <c r="AF157" s="46">
        <v>106514.99</v>
      </c>
      <c r="AG157" s="46">
        <v>106514.99</v>
      </c>
      <c r="AH157" s="46">
        <v>106514.99</v>
      </c>
      <c r="AI157" s="46" t="s">
        <v>93</v>
      </c>
      <c r="AJ157" s="46">
        <v>0</v>
      </c>
      <c r="AK157" s="46">
        <v>98979.36</v>
      </c>
      <c r="AL157" s="46">
        <v>104016.99</v>
      </c>
      <c r="AM157" s="46">
        <v>106514.99</v>
      </c>
      <c r="AN157" s="46">
        <v>106523.9</v>
      </c>
      <c r="AO157" s="46" t="s">
        <v>149</v>
      </c>
      <c r="AP157" s="46" t="s">
        <v>63</v>
      </c>
      <c r="AQ157" s="46"/>
      <c r="AR157" s="46" t="s">
        <v>380</v>
      </c>
    </row>
    <row r="158" spans="1:44" x14ac:dyDescent="0.2">
      <c r="A158" s="46" t="s">
        <v>77</v>
      </c>
      <c r="B158" s="46" t="s">
        <v>84</v>
      </c>
      <c r="C158" s="46" t="s">
        <v>85</v>
      </c>
      <c r="D158" s="46" t="s">
        <v>368</v>
      </c>
      <c r="E158" s="46" t="s">
        <v>87</v>
      </c>
      <c r="F158" s="46" t="s">
        <v>78</v>
      </c>
      <c r="G158" s="46" t="s">
        <v>369</v>
      </c>
      <c r="H158" s="46" t="s">
        <v>62</v>
      </c>
      <c r="I158" s="46" t="s">
        <v>89</v>
      </c>
      <c r="J158" s="46" t="s">
        <v>90</v>
      </c>
      <c r="K158" s="46" t="s">
        <v>47</v>
      </c>
      <c r="L158" s="46" t="s">
        <v>62</v>
      </c>
      <c r="M158" s="46" t="s">
        <v>147</v>
      </c>
      <c r="N158" s="46" t="s">
        <v>381</v>
      </c>
      <c r="O158" s="46" t="s">
        <v>180</v>
      </c>
      <c r="P158" s="46" t="s">
        <v>370</v>
      </c>
      <c r="Q158" s="46" t="s">
        <v>371</v>
      </c>
      <c r="R158" s="46" t="s">
        <v>84</v>
      </c>
      <c r="S158" s="46" t="s">
        <v>96</v>
      </c>
      <c r="T158" s="46" t="s">
        <v>151</v>
      </c>
      <c r="U158" s="46" t="s">
        <v>152</v>
      </c>
      <c r="V158" s="46" t="s">
        <v>32</v>
      </c>
      <c r="W158" s="46" t="s">
        <v>371</v>
      </c>
      <c r="X158" s="46" t="s">
        <v>85</v>
      </c>
      <c r="Y158" s="46" t="s">
        <v>368</v>
      </c>
      <c r="Z158" s="46" t="s">
        <v>372</v>
      </c>
      <c r="AA158" s="46" t="s">
        <v>373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1496978.35</v>
      </c>
      <c r="AH158" s="46">
        <v>1496978.35</v>
      </c>
      <c r="AI158" s="46" t="s">
        <v>93</v>
      </c>
      <c r="AJ158" s="46">
        <v>0</v>
      </c>
      <c r="AK158" s="46">
        <v>0</v>
      </c>
      <c r="AL158" s="46">
        <v>0</v>
      </c>
      <c r="AM158" s="46">
        <v>0</v>
      </c>
      <c r="AN158" s="46">
        <v>2979729.35</v>
      </c>
      <c r="AO158" s="46" t="s">
        <v>149</v>
      </c>
      <c r="AP158" s="46" t="s">
        <v>63</v>
      </c>
      <c r="AQ158" s="46"/>
      <c r="AR158" s="46" t="s">
        <v>382</v>
      </c>
    </row>
    <row r="159" spans="1:44" x14ac:dyDescent="0.2">
      <c r="A159" s="46" t="s">
        <v>77</v>
      </c>
      <c r="B159" s="46" t="s">
        <v>84</v>
      </c>
      <c r="C159" s="46" t="s">
        <v>85</v>
      </c>
      <c r="D159" s="46" t="s">
        <v>368</v>
      </c>
      <c r="E159" s="46" t="s">
        <v>87</v>
      </c>
      <c r="F159" s="46" t="s">
        <v>78</v>
      </c>
      <c r="G159" s="46" t="s">
        <v>369</v>
      </c>
      <c r="H159" s="46" t="s">
        <v>62</v>
      </c>
      <c r="I159" s="46" t="s">
        <v>89</v>
      </c>
      <c r="J159" s="46" t="s">
        <v>90</v>
      </c>
      <c r="K159" s="46" t="s">
        <v>47</v>
      </c>
      <c r="L159" s="46" t="s">
        <v>62</v>
      </c>
      <c r="M159" s="46" t="s">
        <v>171</v>
      </c>
      <c r="N159" s="46" t="s">
        <v>172</v>
      </c>
      <c r="O159" s="46" t="s">
        <v>63</v>
      </c>
      <c r="P159" s="46" t="s">
        <v>370</v>
      </c>
      <c r="Q159" s="46" t="s">
        <v>371</v>
      </c>
      <c r="R159" s="46" t="s">
        <v>84</v>
      </c>
      <c r="S159" s="46" t="s">
        <v>96</v>
      </c>
      <c r="T159" s="46" t="s">
        <v>151</v>
      </c>
      <c r="U159" s="46" t="s">
        <v>152</v>
      </c>
      <c r="V159" s="46" t="s">
        <v>115</v>
      </c>
      <c r="W159" s="46" t="s">
        <v>371</v>
      </c>
      <c r="X159" s="46" t="s">
        <v>85</v>
      </c>
      <c r="Y159" s="46" t="s">
        <v>368</v>
      </c>
      <c r="Z159" s="46" t="s">
        <v>372</v>
      </c>
      <c r="AA159" s="46" t="s">
        <v>373</v>
      </c>
      <c r="AB159" s="46">
        <v>76099.360000000001</v>
      </c>
      <c r="AC159" s="46">
        <v>98979.36</v>
      </c>
      <c r="AD159" s="46">
        <v>102767.99</v>
      </c>
      <c r="AE159" s="46">
        <v>105265.99</v>
      </c>
      <c r="AF159" s="46">
        <v>106514.99</v>
      </c>
      <c r="AG159" s="46">
        <v>1603493.34</v>
      </c>
      <c r="AH159" s="46">
        <v>1603493.34</v>
      </c>
      <c r="AI159" s="46" t="s">
        <v>93</v>
      </c>
      <c r="AJ159" s="46">
        <v>0</v>
      </c>
      <c r="AK159" s="46">
        <v>98979.36</v>
      </c>
      <c r="AL159" s="46">
        <v>104016.99</v>
      </c>
      <c r="AM159" s="46">
        <v>106514.99</v>
      </c>
      <c r="AN159" s="46">
        <v>3086253.25</v>
      </c>
      <c r="AO159" s="46" t="s">
        <v>173</v>
      </c>
      <c r="AP159" s="46" t="s">
        <v>63</v>
      </c>
      <c r="AQ159" s="46"/>
      <c r="AR159" s="46"/>
    </row>
    <row r="160" spans="1:44" x14ac:dyDescent="0.2">
      <c r="A160" s="46" t="s">
        <v>77</v>
      </c>
      <c r="B160" s="46" t="s">
        <v>84</v>
      </c>
      <c r="C160" s="46" t="s">
        <v>85</v>
      </c>
      <c r="D160" s="46" t="s">
        <v>368</v>
      </c>
      <c r="E160" s="46" t="s">
        <v>87</v>
      </c>
      <c r="F160" s="46" t="s">
        <v>78</v>
      </c>
      <c r="G160" s="46" t="s">
        <v>369</v>
      </c>
      <c r="H160" s="46" t="s">
        <v>62</v>
      </c>
      <c r="I160" s="46" t="s">
        <v>89</v>
      </c>
      <c r="J160" s="46" t="s">
        <v>90</v>
      </c>
      <c r="K160" s="46" t="s">
        <v>47</v>
      </c>
      <c r="L160" s="46" t="s">
        <v>62</v>
      </c>
      <c r="M160" s="46" t="s">
        <v>195</v>
      </c>
      <c r="N160" s="46" t="s">
        <v>196</v>
      </c>
      <c r="O160" s="46" t="s">
        <v>177</v>
      </c>
      <c r="P160" s="46" t="s">
        <v>370</v>
      </c>
      <c r="Q160" s="46" t="s">
        <v>371</v>
      </c>
      <c r="R160" s="46" t="s">
        <v>84</v>
      </c>
      <c r="S160" s="46" t="s">
        <v>96</v>
      </c>
      <c r="T160" s="46" t="s">
        <v>151</v>
      </c>
      <c r="U160" s="46" t="s">
        <v>152</v>
      </c>
      <c r="V160" s="46" t="s">
        <v>115</v>
      </c>
      <c r="W160" s="46" t="s">
        <v>371</v>
      </c>
      <c r="X160" s="46" t="s">
        <v>85</v>
      </c>
      <c r="Y160" s="46" t="s">
        <v>368</v>
      </c>
      <c r="Z160" s="46" t="s">
        <v>372</v>
      </c>
      <c r="AA160" s="46" t="s">
        <v>373</v>
      </c>
      <c r="AB160" s="46">
        <v>76099.360000000001</v>
      </c>
      <c r="AC160" s="46">
        <v>98979.36</v>
      </c>
      <c r="AD160" s="46">
        <v>102767.99</v>
      </c>
      <c r="AE160" s="46">
        <v>105265.99</v>
      </c>
      <c r="AF160" s="46">
        <v>106514.99</v>
      </c>
      <c r="AG160" s="46">
        <v>106514.99</v>
      </c>
      <c r="AH160" s="46">
        <v>106514.99</v>
      </c>
      <c r="AI160" s="46" t="s">
        <v>93</v>
      </c>
      <c r="AJ160" s="46">
        <v>0</v>
      </c>
      <c r="AK160" s="46">
        <v>98979.36</v>
      </c>
      <c r="AL160" s="46">
        <v>104016.99</v>
      </c>
      <c r="AM160" s="46">
        <v>106514.99</v>
      </c>
      <c r="AN160" s="46">
        <v>106523.9</v>
      </c>
      <c r="AO160" s="46" t="s">
        <v>197</v>
      </c>
      <c r="AP160" s="46" t="s">
        <v>63</v>
      </c>
      <c r="AQ160" s="46"/>
      <c r="AR160" s="46" t="s">
        <v>380</v>
      </c>
    </row>
    <row r="161" spans="1:44" x14ac:dyDescent="0.2">
      <c r="A161" s="46" t="s">
        <v>77</v>
      </c>
      <c r="B161" s="46" t="s">
        <v>84</v>
      </c>
      <c r="C161" s="46" t="s">
        <v>85</v>
      </c>
      <c r="D161" s="46" t="s">
        <v>368</v>
      </c>
      <c r="E161" s="46" t="s">
        <v>87</v>
      </c>
      <c r="F161" s="46" t="s">
        <v>78</v>
      </c>
      <c r="G161" s="46" t="s">
        <v>369</v>
      </c>
      <c r="H161" s="46" t="s">
        <v>62</v>
      </c>
      <c r="I161" s="46" t="s">
        <v>89</v>
      </c>
      <c r="J161" s="46" t="s">
        <v>90</v>
      </c>
      <c r="K161" s="46" t="s">
        <v>47</v>
      </c>
      <c r="L161" s="46" t="s">
        <v>62</v>
      </c>
      <c r="M161" s="46" t="s">
        <v>195</v>
      </c>
      <c r="N161" s="46" t="s">
        <v>196</v>
      </c>
      <c r="O161" s="46" t="s">
        <v>180</v>
      </c>
      <c r="P161" s="46" t="s">
        <v>370</v>
      </c>
      <c r="Q161" s="46" t="s">
        <v>371</v>
      </c>
      <c r="R161" s="46" t="s">
        <v>84</v>
      </c>
      <c r="S161" s="46" t="s">
        <v>96</v>
      </c>
      <c r="T161" s="46" t="s">
        <v>151</v>
      </c>
      <c r="U161" s="46" t="s">
        <v>152</v>
      </c>
      <c r="V161" s="46" t="s">
        <v>115</v>
      </c>
      <c r="W161" s="46" t="s">
        <v>371</v>
      </c>
      <c r="X161" s="46" t="s">
        <v>85</v>
      </c>
      <c r="Y161" s="46" t="s">
        <v>368</v>
      </c>
      <c r="Z161" s="46" t="s">
        <v>372</v>
      </c>
      <c r="AA161" s="46" t="s">
        <v>373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1496978.35</v>
      </c>
      <c r="AH161" s="46">
        <v>1496978.35</v>
      </c>
      <c r="AI161" s="46" t="s">
        <v>93</v>
      </c>
      <c r="AJ161" s="46">
        <v>0</v>
      </c>
      <c r="AK161" s="46">
        <v>0</v>
      </c>
      <c r="AL161" s="46">
        <v>0</v>
      </c>
      <c r="AM161" s="46">
        <v>0</v>
      </c>
      <c r="AN161" s="46">
        <v>2979729.35</v>
      </c>
      <c r="AO161" s="46" t="s">
        <v>197</v>
      </c>
      <c r="AP161" s="46" t="s">
        <v>63</v>
      </c>
      <c r="AQ161" s="46"/>
      <c r="AR161" s="46" t="s">
        <v>382</v>
      </c>
    </row>
    <row r="162" spans="1:44" x14ac:dyDescent="0.2">
      <c r="A162" s="46" t="s">
        <v>77</v>
      </c>
      <c r="B162" s="46" t="s">
        <v>84</v>
      </c>
      <c r="C162" s="46" t="s">
        <v>85</v>
      </c>
      <c r="D162" s="46" t="s">
        <v>368</v>
      </c>
      <c r="E162" s="46" t="s">
        <v>87</v>
      </c>
      <c r="F162" s="46" t="s">
        <v>78</v>
      </c>
      <c r="G162" s="46" t="s">
        <v>369</v>
      </c>
      <c r="H162" s="46" t="s">
        <v>62</v>
      </c>
      <c r="I162" s="46" t="s">
        <v>89</v>
      </c>
      <c r="J162" s="46" t="s">
        <v>90</v>
      </c>
      <c r="K162" s="46" t="s">
        <v>47</v>
      </c>
      <c r="L162" s="46" t="s">
        <v>62</v>
      </c>
      <c r="M162" s="46" t="s">
        <v>198</v>
      </c>
      <c r="N162" s="46" t="s">
        <v>199</v>
      </c>
      <c r="O162" s="46" t="s">
        <v>63</v>
      </c>
      <c r="P162" s="46" t="s">
        <v>370</v>
      </c>
      <c r="Q162" s="46" t="s">
        <v>371</v>
      </c>
      <c r="R162" s="46" t="s">
        <v>84</v>
      </c>
      <c r="S162" s="46" t="s">
        <v>96</v>
      </c>
      <c r="T162" s="46" t="s">
        <v>151</v>
      </c>
      <c r="U162" s="46" t="s">
        <v>152</v>
      </c>
      <c r="V162" s="46" t="s">
        <v>115</v>
      </c>
      <c r="W162" s="46" t="s">
        <v>371</v>
      </c>
      <c r="X162" s="46" t="s">
        <v>85</v>
      </c>
      <c r="Y162" s="46" t="s">
        <v>368</v>
      </c>
      <c r="Z162" s="46" t="s">
        <v>372</v>
      </c>
      <c r="AA162" s="46" t="s">
        <v>373</v>
      </c>
      <c r="AB162" s="46">
        <v>76099.360000000001</v>
      </c>
      <c r="AC162" s="46">
        <v>98979.36</v>
      </c>
      <c r="AD162" s="46">
        <v>102767.99</v>
      </c>
      <c r="AE162" s="46">
        <v>105265.99</v>
      </c>
      <c r="AF162" s="46">
        <v>106514.99</v>
      </c>
      <c r="AG162" s="46">
        <v>1603493.34</v>
      </c>
      <c r="AH162" s="46">
        <v>1603493.34</v>
      </c>
      <c r="AI162" s="46" t="s">
        <v>93</v>
      </c>
      <c r="AJ162" s="46">
        <v>0</v>
      </c>
      <c r="AK162" s="46">
        <v>98979.36</v>
      </c>
      <c r="AL162" s="46">
        <v>104016.99</v>
      </c>
      <c r="AM162" s="46">
        <v>106514.99</v>
      </c>
      <c r="AN162" s="46">
        <v>3086253.25</v>
      </c>
      <c r="AO162" s="46" t="s">
        <v>200</v>
      </c>
      <c r="AP162" s="46" t="s">
        <v>63</v>
      </c>
      <c r="AQ162" s="46"/>
      <c r="AR162" s="46"/>
    </row>
    <row r="163" spans="1:44" x14ac:dyDescent="0.2">
      <c r="A163" s="46" t="s">
        <v>77</v>
      </c>
      <c r="B163" s="46" t="s">
        <v>84</v>
      </c>
      <c r="C163" s="46" t="s">
        <v>85</v>
      </c>
      <c r="D163" s="46" t="s">
        <v>368</v>
      </c>
      <c r="E163" s="46" t="s">
        <v>87</v>
      </c>
      <c r="F163" s="46" t="s">
        <v>78</v>
      </c>
      <c r="G163" s="46" t="s">
        <v>369</v>
      </c>
      <c r="H163" s="46" t="s">
        <v>62</v>
      </c>
      <c r="I163" s="46" t="s">
        <v>89</v>
      </c>
      <c r="J163" s="46" t="s">
        <v>90</v>
      </c>
      <c r="K163" s="46" t="s">
        <v>47</v>
      </c>
      <c r="L163" s="46" t="s">
        <v>62</v>
      </c>
      <c r="M163" s="46" t="s">
        <v>201</v>
      </c>
      <c r="N163" s="46" t="s">
        <v>202</v>
      </c>
      <c r="O163" s="46" t="s">
        <v>63</v>
      </c>
      <c r="P163" s="46" t="s">
        <v>370</v>
      </c>
      <c r="Q163" s="46" t="s">
        <v>371</v>
      </c>
      <c r="R163" s="46" t="s">
        <v>84</v>
      </c>
      <c r="S163" s="46" t="s">
        <v>96</v>
      </c>
      <c r="T163" s="46" t="s">
        <v>151</v>
      </c>
      <c r="U163" s="46" t="s">
        <v>152</v>
      </c>
      <c r="V163" s="46" t="s">
        <v>32</v>
      </c>
      <c r="W163" s="46" t="s">
        <v>371</v>
      </c>
      <c r="X163" s="46" t="s">
        <v>85</v>
      </c>
      <c r="Y163" s="46" t="s">
        <v>368</v>
      </c>
      <c r="Z163" s="46" t="s">
        <v>372</v>
      </c>
      <c r="AA163" s="46" t="s">
        <v>373</v>
      </c>
      <c r="AB163" s="46">
        <v>824895.64</v>
      </c>
      <c r="AC163" s="46">
        <v>802015.64</v>
      </c>
      <c r="AD163" s="46">
        <v>798227.01</v>
      </c>
      <c r="AE163" s="46">
        <v>3445729.01</v>
      </c>
      <c r="AF163" s="46">
        <v>3444480.01</v>
      </c>
      <c r="AG163" s="46">
        <v>1947501.66</v>
      </c>
      <c r="AH163" s="46">
        <v>1947501.66</v>
      </c>
      <c r="AI163" s="46" t="s">
        <v>93</v>
      </c>
      <c r="AJ163" s="46">
        <v>0</v>
      </c>
      <c r="AK163" s="46">
        <v>802015.64</v>
      </c>
      <c r="AL163" s="46">
        <v>3446978.01</v>
      </c>
      <c r="AM163" s="46">
        <v>3444480.01</v>
      </c>
      <c r="AN163" s="46">
        <v>464741.75</v>
      </c>
      <c r="AO163" s="46" t="s">
        <v>202</v>
      </c>
      <c r="AP163" s="46" t="s">
        <v>63</v>
      </c>
      <c r="AQ163" s="46"/>
      <c r="AR163" s="46"/>
    </row>
    <row r="164" spans="1:44" x14ac:dyDescent="0.2">
      <c r="A164" s="46" t="s">
        <v>77</v>
      </c>
      <c r="B164" s="46" t="s">
        <v>84</v>
      </c>
      <c r="C164" s="46" t="s">
        <v>85</v>
      </c>
      <c r="D164" s="46" t="s">
        <v>368</v>
      </c>
      <c r="E164" s="46" t="s">
        <v>87</v>
      </c>
      <c r="F164" s="46" t="s">
        <v>78</v>
      </c>
      <c r="G164" s="46" t="s">
        <v>369</v>
      </c>
      <c r="H164" s="46" t="s">
        <v>62</v>
      </c>
      <c r="I164" s="46" t="s">
        <v>89</v>
      </c>
      <c r="J164" s="46" t="s">
        <v>90</v>
      </c>
      <c r="K164" s="46" t="s">
        <v>47</v>
      </c>
      <c r="L164" s="46" t="s">
        <v>62</v>
      </c>
      <c r="M164" s="46" t="s">
        <v>206</v>
      </c>
      <c r="N164" s="46" t="s">
        <v>207</v>
      </c>
      <c r="O164" s="46" t="s">
        <v>63</v>
      </c>
      <c r="P164" s="46" t="s">
        <v>370</v>
      </c>
      <c r="Q164" s="46" t="s">
        <v>371</v>
      </c>
      <c r="R164" s="46" t="s">
        <v>84</v>
      </c>
      <c r="S164" s="46" t="s">
        <v>96</v>
      </c>
      <c r="T164" s="46" t="s">
        <v>151</v>
      </c>
      <c r="U164" s="46" t="s">
        <v>152</v>
      </c>
      <c r="V164" s="46" t="s">
        <v>32</v>
      </c>
      <c r="W164" s="46" t="s">
        <v>371</v>
      </c>
      <c r="X164" s="46" t="s">
        <v>85</v>
      </c>
      <c r="Y164" s="46" t="s">
        <v>368</v>
      </c>
      <c r="Z164" s="46" t="s">
        <v>372</v>
      </c>
      <c r="AA164" s="46" t="s">
        <v>373</v>
      </c>
      <c r="AB164" s="46">
        <v>35528335.75</v>
      </c>
      <c r="AC164" s="46">
        <v>34684335.75</v>
      </c>
      <c r="AD164" s="46">
        <v>34684335.75</v>
      </c>
      <c r="AE164" s="46">
        <v>32034335.75</v>
      </c>
      <c r="AF164" s="46">
        <v>32034335.75</v>
      </c>
      <c r="AG164" s="46">
        <v>32034335.75</v>
      </c>
      <c r="AH164" s="46">
        <v>32034335.75</v>
      </c>
      <c r="AI164" s="46" t="s">
        <v>93</v>
      </c>
      <c r="AJ164" s="46">
        <v>0</v>
      </c>
      <c r="AK164" s="46">
        <v>34684335.75</v>
      </c>
      <c r="AL164" s="46">
        <v>32034335.75</v>
      </c>
      <c r="AM164" s="46">
        <v>32034335.75</v>
      </c>
      <c r="AN164" s="46">
        <v>32119578.25</v>
      </c>
      <c r="AO164" s="46" t="s">
        <v>208</v>
      </c>
      <c r="AP164" s="46" t="s">
        <v>63</v>
      </c>
      <c r="AQ164" s="46"/>
      <c r="AR164" s="46"/>
    </row>
    <row r="165" spans="1:44" x14ac:dyDescent="0.2">
      <c r="A165" s="46" t="s">
        <v>77</v>
      </c>
      <c r="B165" s="46" t="s">
        <v>84</v>
      </c>
      <c r="C165" s="46" t="s">
        <v>85</v>
      </c>
      <c r="D165" s="46" t="s">
        <v>368</v>
      </c>
      <c r="E165" s="46" t="s">
        <v>87</v>
      </c>
      <c r="F165" s="46" t="s">
        <v>78</v>
      </c>
      <c r="G165" s="46" t="s">
        <v>369</v>
      </c>
      <c r="H165" s="46" t="s">
        <v>62</v>
      </c>
      <c r="I165" s="46" t="s">
        <v>89</v>
      </c>
      <c r="J165" s="46" t="s">
        <v>90</v>
      </c>
      <c r="K165" s="46" t="s">
        <v>47</v>
      </c>
      <c r="L165" s="46" t="s">
        <v>62</v>
      </c>
      <c r="M165" s="46" t="s">
        <v>209</v>
      </c>
      <c r="N165" s="46" t="s">
        <v>210</v>
      </c>
      <c r="O165" s="46" t="s">
        <v>63</v>
      </c>
      <c r="P165" s="46" t="s">
        <v>370</v>
      </c>
      <c r="Q165" s="46" t="s">
        <v>371</v>
      </c>
      <c r="R165" s="46" t="s">
        <v>84</v>
      </c>
      <c r="S165" s="46" t="s">
        <v>96</v>
      </c>
      <c r="T165" s="46" t="s">
        <v>151</v>
      </c>
      <c r="U165" s="46" t="s">
        <v>152</v>
      </c>
      <c r="V165" s="46" t="s">
        <v>115</v>
      </c>
      <c r="W165" s="46" t="s">
        <v>371</v>
      </c>
      <c r="X165" s="46" t="s">
        <v>85</v>
      </c>
      <c r="Y165" s="46" t="s">
        <v>368</v>
      </c>
      <c r="Z165" s="46" t="s">
        <v>372</v>
      </c>
      <c r="AA165" s="46" t="s">
        <v>373</v>
      </c>
      <c r="AB165" s="46">
        <v>36353231.390000001</v>
      </c>
      <c r="AC165" s="46">
        <v>35486351.390000001</v>
      </c>
      <c r="AD165" s="46">
        <v>35482562.759999998</v>
      </c>
      <c r="AE165" s="46">
        <v>35480064.759999998</v>
      </c>
      <c r="AF165" s="46">
        <v>35478815.759999998</v>
      </c>
      <c r="AG165" s="46">
        <v>33981837.409999996</v>
      </c>
      <c r="AH165" s="46">
        <v>33981837.409999996</v>
      </c>
      <c r="AI165" s="46" t="s">
        <v>93</v>
      </c>
      <c r="AJ165" s="46">
        <v>0</v>
      </c>
      <c r="AK165" s="46">
        <v>35486351.390000001</v>
      </c>
      <c r="AL165" s="46">
        <v>35481313.759999998</v>
      </c>
      <c r="AM165" s="46">
        <v>35478815.759999998</v>
      </c>
      <c r="AN165" s="46">
        <v>32584320</v>
      </c>
      <c r="AO165" s="46" t="s">
        <v>211</v>
      </c>
      <c r="AP165" s="46" t="s">
        <v>63</v>
      </c>
      <c r="AQ165" s="46"/>
      <c r="AR165" s="46"/>
    </row>
    <row r="166" spans="1:44" x14ac:dyDescent="0.2">
      <c r="A166" s="46" t="s">
        <v>77</v>
      </c>
      <c r="B166" s="46" t="s">
        <v>84</v>
      </c>
      <c r="C166" s="46" t="s">
        <v>85</v>
      </c>
      <c r="D166" s="46" t="s">
        <v>368</v>
      </c>
      <c r="E166" s="46" t="s">
        <v>87</v>
      </c>
      <c r="F166" s="46" t="s">
        <v>78</v>
      </c>
      <c r="G166" s="46" t="s">
        <v>369</v>
      </c>
      <c r="H166" s="46" t="s">
        <v>62</v>
      </c>
      <c r="I166" s="46" t="s">
        <v>89</v>
      </c>
      <c r="J166" s="46" t="s">
        <v>90</v>
      </c>
      <c r="K166" s="46" t="s">
        <v>47</v>
      </c>
      <c r="L166" s="46" t="s">
        <v>62</v>
      </c>
      <c r="M166" s="46" t="s">
        <v>212</v>
      </c>
      <c r="N166" s="46" t="s">
        <v>213</v>
      </c>
      <c r="O166" s="46" t="s">
        <v>63</v>
      </c>
      <c r="P166" s="46" t="s">
        <v>370</v>
      </c>
      <c r="Q166" s="46" t="s">
        <v>371</v>
      </c>
      <c r="R166" s="46" t="s">
        <v>84</v>
      </c>
      <c r="S166" s="46" t="s">
        <v>96</v>
      </c>
      <c r="T166" s="46" t="s">
        <v>151</v>
      </c>
      <c r="U166" s="46" t="s">
        <v>152</v>
      </c>
      <c r="V166" s="46" t="s">
        <v>115</v>
      </c>
      <c r="W166" s="46" t="s">
        <v>371</v>
      </c>
      <c r="X166" s="46" t="s">
        <v>85</v>
      </c>
      <c r="Y166" s="46" t="s">
        <v>368</v>
      </c>
      <c r="Z166" s="46" t="s">
        <v>372</v>
      </c>
      <c r="AA166" s="46" t="s">
        <v>373</v>
      </c>
      <c r="AB166" s="46">
        <v>36353231.390000001</v>
      </c>
      <c r="AC166" s="46">
        <v>35486351.390000001</v>
      </c>
      <c r="AD166" s="46">
        <v>35482562.759999998</v>
      </c>
      <c r="AE166" s="46">
        <v>35480064.759999998</v>
      </c>
      <c r="AF166" s="46">
        <v>35478815.759999998</v>
      </c>
      <c r="AG166" s="46">
        <v>33981837.409999996</v>
      </c>
      <c r="AH166" s="46">
        <v>33981837.409999996</v>
      </c>
      <c r="AI166" s="46" t="s">
        <v>93</v>
      </c>
      <c r="AJ166" s="46">
        <v>0</v>
      </c>
      <c r="AK166" s="46">
        <v>35486351.390000001</v>
      </c>
      <c r="AL166" s="46">
        <v>35481313.759999998</v>
      </c>
      <c r="AM166" s="46">
        <v>35478815.759999998</v>
      </c>
      <c r="AN166" s="46">
        <v>32584320</v>
      </c>
      <c r="AO166" s="46" t="s">
        <v>214</v>
      </c>
      <c r="AP166" s="46" t="s">
        <v>63</v>
      </c>
      <c r="AQ166" s="46"/>
      <c r="AR166" s="46"/>
    </row>
    <row r="167" spans="1:44" x14ac:dyDescent="0.2">
      <c r="A167" s="46" t="s">
        <v>77</v>
      </c>
      <c r="B167" s="46" t="s">
        <v>84</v>
      </c>
      <c r="C167" s="46" t="s">
        <v>85</v>
      </c>
      <c r="D167" s="46" t="s">
        <v>368</v>
      </c>
      <c r="E167" s="46" t="s">
        <v>87</v>
      </c>
      <c r="F167" s="46" t="s">
        <v>78</v>
      </c>
      <c r="G167" s="46" t="s">
        <v>369</v>
      </c>
      <c r="H167" s="46" t="s">
        <v>62</v>
      </c>
      <c r="I167" s="46" t="s">
        <v>89</v>
      </c>
      <c r="J167" s="46" t="s">
        <v>90</v>
      </c>
      <c r="K167" s="46" t="s">
        <v>47</v>
      </c>
      <c r="L167" s="46" t="s">
        <v>62</v>
      </c>
      <c r="M167" s="46" t="s">
        <v>215</v>
      </c>
      <c r="N167" s="46" t="s">
        <v>216</v>
      </c>
      <c r="O167" s="46" t="s">
        <v>63</v>
      </c>
      <c r="P167" s="46" t="s">
        <v>370</v>
      </c>
      <c r="Q167" s="46" t="s">
        <v>371</v>
      </c>
      <c r="R167" s="46" t="s">
        <v>84</v>
      </c>
      <c r="S167" s="46" t="s">
        <v>96</v>
      </c>
      <c r="T167" s="46" t="s">
        <v>151</v>
      </c>
      <c r="U167" s="46" t="s">
        <v>152</v>
      </c>
      <c r="V167" s="46" t="s">
        <v>115</v>
      </c>
      <c r="W167" s="46" t="s">
        <v>371</v>
      </c>
      <c r="X167" s="46" t="s">
        <v>85</v>
      </c>
      <c r="Y167" s="46" t="s">
        <v>368</v>
      </c>
      <c r="Z167" s="46" t="s">
        <v>372</v>
      </c>
      <c r="AA167" s="46" t="s">
        <v>373</v>
      </c>
      <c r="AB167" s="46">
        <v>36429330.75</v>
      </c>
      <c r="AC167" s="46">
        <v>35585330.75</v>
      </c>
      <c r="AD167" s="46">
        <v>35585330.75</v>
      </c>
      <c r="AE167" s="46">
        <v>35585330.75</v>
      </c>
      <c r="AF167" s="46">
        <v>35585330.75</v>
      </c>
      <c r="AG167" s="46">
        <v>35585330.75</v>
      </c>
      <c r="AH167" s="46">
        <v>35585330.75</v>
      </c>
      <c r="AI167" s="46" t="s">
        <v>93</v>
      </c>
      <c r="AJ167" s="46">
        <v>0</v>
      </c>
      <c r="AK167" s="46">
        <v>35585330.75</v>
      </c>
      <c r="AL167" s="46">
        <v>35585330.75</v>
      </c>
      <c r="AM167" s="46">
        <v>35585330.75</v>
      </c>
      <c r="AN167" s="46">
        <v>35670573.25</v>
      </c>
      <c r="AO167" s="46" t="s">
        <v>217</v>
      </c>
      <c r="AP167" s="46" t="s">
        <v>63</v>
      </c>
      <c r="AQ167" s="46"/>
      <c r="AR167" s="46"/>
    </row>
    <row r="168" spans="1:44" x14ac:dyDescent="0.2">
      <c r="A168" s="46" t="s">
        <v>77</v>
      </c>
      <c r="B168" s="46" t="s">
        <v>84</v>
      </c>
      <c r="C168" s="46" t="s">
        <v>85</v>
      </c>
      <c r="D168" s="46" t="s">
        <v>368</v>
      </c>
      <c r="E168" s="46" t="s">
        <v>87</v>
      </c>
      <c r="F168" s="46" t="s">
        <v>78</v>
      </c>
      <c r="G168" s="46" t="s">
        <v>369</v>
      </c>
      <c r="H168" s="46" t="s">
        <v>62</v>
      </c>
      <c r="I168" s="46" t="s">
        <v>89</v>
      </c>
      <c r="J168" s="46" t="s">
        <v>90</v>
      </c>
      <c r="K168" s="46" t="s">
        <v>47</v>
      </c>
      <c r="L168" s="46" t="s">
        <v>62</v>
      </c>
      <c r="M168" s="46" t="s">
        <v>218</v>
      </c>
      <c r="N168" s="46" t="s">
        <v>219</v>
      </c>
      <c r="O168" s="46" t="s">
        <v>63</v>
      </c>
      <c r="P168" s="46" t="s">
        <v>370</v>
      </c>
      <c r="Q168" s="46" t="s">
        <v>371</v>
      </c>
      <c r="R168" s="46" t="s">
        <v>84</v>
      </c>
      <c r="S168" s="46" t="s">
        <v>96</v>
      </c>
      <c r="T168" s="46" t="s">
        <v>151</v>
      </c>
      <c r="U168" s="46" t="s">
        <v>152</v>
      </c>
      <c r="V168" s="46" t="s">
        <v>32</v>
      </c>
      <c r="W168" s="46" t="s">
        <v>371</v>
      </c>
      <c r="X168" s="46" t="s">
        <v>85</v>
      </c>
      <c r="Y168" s="46" t="s">
        <v>368</v>
      </c>
      <c r="Z168" s="46" t="s">
        <v>372</v>
      </c>
      <c r="AA168" s="46" t="s">
        <v>373</v>
      </c>
      <c r="AB168" s="46">
        <v>36353231.390000001</v>
      </c>
      <c r="AC168" s="46">
        <v>35486351.390000001</v>
      </c>
      <c r="AD168" s="46">
        <v>35482562.759999998</v>
      </c>
      <c r="AE168" s="46">
        <v>35480064.759999998</v>
      </c>
      <c r="AF168" s="46">
        <v>35478815.759999998</v>
      </c>
      <c r="AG168" s="46">
        <v>33981837.409999996</v>
      </c>
      <c r="AH168" s="46">
        <v>33981837.409999996</v>
      </c>
      <c r="AI168" s="46" t="s">
        <v>93</v>
      </c>
      <c r="AJ168" s="46">
        <v>0</v>
      </c>
      <c r="AK168" s="46">
        <v>35486351.390000001</v>
      </c>
      <c r="AL168" s="46">
        <v>35481313.759999998</v>
      </c>
      <c r="AM168" s="46">
        <v>35478815.759999998</v>
      </c>
      <c r="AN168" s="46">
        <v>32584320</v>
      </c>
      <c r="AO168" s="46" t="s">
        <v>220</v>
      </c>
      <c r="AP168" s="46" t="s">
        <v>63</v>
      </c>
      <c r="AQ168" s="46"/>
      <c r="AR168" s="46"/>
    </row>
    <row r="169" spans="1:44" x14ac:dyDescent="0.2">
      <c r="A169" s="46" t="s">
        <v>77</v>
      </c>
      <c r="B169" s="46" t="s">
        <v>84</v>
      </c>
      <c r="C169" s="46" t="s">
        <v>85</v>
      </c>
      <c r="D169" s="46" t="s">
        <v>368</v>
      </c>
      <c r="E169" s="46" t="s">
        <v>87</v>
      </c>
      <c r="F169" s="46" t="s">
        <v>78</v>
      </c>
      <c r="G169" s="46" t="s">
        <v>369</v>
      </c>
      <c r="H169" s="46" t="s">
        <v>62</v>
      </c>
      <c r="I169" s="46" t="s">
        <v>89</v>
      </c>
      <c r="J169" s="46" t="s">
        <v>90</v>
      </c>
      <c r="K169" s="46" t="s">
        <v>47</v>
      </c>
      <c r="L169" s="46" t="s">
        <v>62</v>
      </c>
      <c r="M169" s="46" t="s">
        <v>221</v>
      </c>
      <c r="N169" s="46" t="s">
        <v>222</v>
      </c>
      <c r="O169" s="46" t="s">
        <v>63</v>
      </c>
      <c r="P169" s="46" t="s">
        <v>370</v>
      </c>
      <c r="Q169" s="46" t="s">
        <v>371</v>
      </c>
      <c r="R169" s="46" t="s">
        <v>84</v>
      </c>
      <c r="S169" s="46" t="s">
        <v>96</v>
      </c>
      <c r="T169" s="46" t="s">
        <v>224</v>
      </c>
      <c r="U169" s="46" t="s">
        <v>225</v>
      </c>
      <c r="V169" s="46" t="s">
        <v>32</v>
      </c>
      <c r="W169" s="46" t="s">
        <v>371</v>
      </c>
      <c r="X169" s="46" t="s">
        <v>85</v>
      </c>
      <c r="Y169" s="46" t="s">
        <v>368</v>
      </c>
      <c r="Z169" s="46" t="s">
        <v>372</v>
      </c>
      <c r="AA169" s="46" t="s">
        <v>373</v>
      </c>
      <c r="AB169" s="46">
        <v>11054485.27</v>
      </c>
      <c r="AC169" s="46">
        <v>11054485.27</v>
      </c>
      <c r="AD169" s="46">
        <v>11054485.27</v>
      </c>
      <c r="AE169" s="46">
        <v>11054485.27</v>
      </c>
      <c r="AF169" s="46">
        <v>11054485.27</v>
      </c>
      <c r="AG169" s="46">
        <v>11054485.27</v>
      </c>
      <c r="AH169" s="46">
        <v>11054485.27</v>
      </c>
      <c r="AI169" s="46" t="s">
        <v>93</v>
      </c>
      <c r="AJ169" s="46">
        <v>0</v>
      </c>
      <c r="AK169" s="46">
        <v>11054485.27</v>
      </c>
      <c r="AL169" s="46">
        <v>11054485.27</v>
      </c>
      <c r="AM169" s="46">
        <v>11054485.27</v>
      </c>
      <c r="AN169" s="46">
        <v>11054485.27</v>
      </c>
      <c r="AO169" s="46" t="s">
        <v>223</v>
      </c>
      <c r="AP169" s="46" t="s">
        <v>63</v>
      </c>
      <c r="AQ169" s="46"/>
      <c r="AR169" s="46"/>
    </row>
    <row r="170" spans="1:44" x14ac:dyDescent="0.2">
      <c r="A170" s="46" t="s">
        <v>77</v>
      </c>
      <c r="B170" s="46" t="s">
        <v>84</v>
      </c>
      <c r="C170" s="46" t="s">
        <v>85</v>
      </c>
      <c r="D170" s="46" t="s">
        <v>368</v>
      </c>
      <c r="E170" s="46" t="s">
        <v>87</v>
      </c>
      <c r="F170" s="46" t="s">
        <v>78</v>
      </c>
      <c r="G170" s="46" t="s">
        <v>369</v>
      </c>
      <c r="H170" s="46" t="s">
        <v>62</v>
      </c>
      <c r="I170" s="46" t="s">
        <v>89</v>
      </c>
      <c r="J170" s="46" t="s">
        <v>90</v>
      </c>
      <c r="K170" s="46" t="s">
        <v>47</v>
      </c>
      <c r="L170" s="46" t="s">
        <v>62</v>
      </c>
      <c r="M170" s="46" t="s">
        <v>229</v>
      </c>
      <c r="N170" s="46" t="s">
        <v>230</v>
      </c>
      <c r="O170" s="46" t="s">
        <v>63</v>
      </c>
      <c r="P170" s="46" t="s">
        <v>370</v>
      </c>
      <c r="Q170" s="46" t="s">
        <v>371</v>
      </c>
      <c r="R170" s="46" t="s">
        <v>84</v>
      </c>
      <c r="S170" s="46" t="s">
        <v>96</v>
      </c>
      <c r="T170" s="46" t="s">
        <v>224</v>
      </c>
      <c r="U170" s="46" t="s">
        <v>225</v>
      </c>
      <c r="V170" s="46" t="s">
        <v>32</v>
      </c>
      <c r="W170" s="46" t="s">
        <v>371</v>
      </c>
      <c r="X170" s="46" t="s">
        <v>85</v>
      </c>
      <c r="Y170" s="46" t="s">
        <v>368</v>
      </c>
      <c r="Z170" s="46" t="s">
        <v>372</v>
      </c>
      <c r="AA170" s="46" t="s">
        <v>373</v>
      </c>
      <c r="AB170" s="46">
        <v>76099.360000000001</v>
      </c>
      <c r="AC170" s="46">
        <v>98979.36</v>
      </c>
      <c r="AD170" s="46">
        <v>102767.99</v>
      </c>
      <c r="AE170" s="46">
        <v>105265.99</v>
      </c>
      <c r="AF170" s="46">
        <v>106514.99</v>
      </c>
      <c r="AG170" s="46">
        <v>1603493.34</v>
      </c>
      <c r="AH170" s="46">
        <v>1603493.34</v>
      </c>
      <c r="AI170" s="46" t="s">
        <v>93</v>
      </c>
      <c r="AJ170" s="46">
        <v>0</v>
      </c>
      <c r="AK170" s="46">
        <v>98979.36</v>
      </c>
      <c r="AL170" s="46">
        <v>104016.99</v>
      </c>
      <c r="AM170" s="46">
        <v>106514.99</v>
      </c>
      <c r="AN170" s="46">
        <v>3086253.25</v>
      </c>
      <c r="AO170" s="46" t="s">
        <v>231</v>
      </c>
      <c r="AP170" s="46" t="s">
        <v>63</v>
      </c>
      <c r="AQ170" s="46"/>
      <c r="AR170" s="46"/>
    </row>
    <row r="171" spans="1:44" x14ac:dyDescent="0.2">
      <c r="A171" s="46" t="s">
        <v>77</v>
      </c>
      <c r="B171" s="46" t="s">
        <v>84</v>
      </c>
      <c r="C171" s="46" t="s">
        <v>85</v>
      </c>
      <c r="D171" s="46" t="s">
        <v>368</v>
      </c>
      <c r="E171" s="46" t="s">
        <v>87</v>
      </c>
      <c r="F171" s="46" t="s">
        <v>78</v>
      </c>
      <c r="G171" s="46" t="s">
        <v>369</v>
      </c>
      <c r="H171" s="46" t="s">
        <v>62</v>
      </c>
      <c r="I171" s="46" t="s">
        <v>89</v>
      </c>
      <c r="J171" s="46" t="s">
        <v>90</v>
      </c>
      <c r="K171" s="46" t="s">
        <v>47</v>
      </c>
      <c r="L171" s="46" t="s">
        <v>62</v>
      </c>
      <c r="M171" s="46" t="s">
        <v>232</v>
      </c>
      <c r="N171" s="46" t="s">
        <v>233</v>
      </c>
      <c r="O171" s="46" t="s">
        <v>63</v>
      </c>
      <c r="P171" s="46" t="s">
        <v>370</v>
      </c>
      <c r="Q171" s="46" t="s">
        <v>371</v>
      </c>
      <c r="R171" s="46" t="s">
        <v>84</v>
      </c>
      <c r="S171" s="46" t="s">
        <v>96</v>
      </c>
      <c r="T171" s="46" t="s">
        <v>224</v>
      </c>
      <c r="U171" s="46" t="s">
        <v>225</v>
      </c>
      <c r="V171" s="46" t="s">
        <v>115</v>
      </c>
      <c r="W171" s="46" t="s">
        <v>371</v>
      </c>
      <c r="X171" s="46" t="s">
        <v>85</v>
      </c>
      <c r="Y171" s="46" t="s">
        <v>368</v>
      </c>
      <c r="Z171" s="46" t="s">
        <v>372</v>
      </c>
      <c r="AA171" s="46" t="s">
        <v>373</v>
      </c>
      <c r="AB171" s="46">
        <v>-17016.36</v>
      </c>
      <c r="AC171" s="46">
        <v>-39896.36</v>
      </c>
      <c r="AD171" s="46">
        <v>-51733.83</v>
      </c>
      <c r="AE171" s="46">
        <v>-90405.35</v>
      </c>
      <c r="AF171" s="46">
        <v>-106514.99</v>
      </c>
      <c r="AG171" s="46">
        <v>-106514.99</v>
      </c>
      <c r="AH171" s="46">
        <v>-106514.99</v>
      </c>
      <c r="AI171" s="46" t="s">
        <v>93</v>
      </c>
      <c r="AJ171" s="46">
        <v>0</v>
      </c>
      <c r="AK171" s="46">
        <v>-39896.36</v>
      </c>
      <c r="AL171" s="46">
        <v>-78505.710000000006</v>
      </c>
      <c r="AM171" s="46">
        <v>-106514.99</v>
      </c>
      <c r="AN171" s="46">
        <v>-1589423.4</v>
      </c>
      <c r="AO171" s="46" t="s">
        <v>234</v>
      </c>
      <c r="AP171" s="46" t="s">
        <v>63</v>
      </c>
      <c r="AQ171" s="46"/>
      <c r="AR171" s="46"/>
    </row>
    <row r="172" spans="1:44" x14ac:dyDescent="0.2">
      <c r="A172" s="46" t="s">
        <v>77</v>
      </c>
      <c r="B172" s="46" t="s">
        <v>84</v>
      </c>
      <c r="C172" s="46" t="s">
        <v>85</v>
      </c>
      <c r="D172" s="46" t="s">
        <v>368</v>
      </c>
      <c r="E172" s="46" t="s">
        <v>87</v>
      </c>
      <c r="F172" s="46" t="s">
        <v>78</v>
      </c>
      <c r="G172" s="46" t="s">
        <v>369</v>
      </c>
      <c r="H172" s="46" t="s">
        <v>62</v>
      </c>
      <c r="I172" s="46" t="s">
        <v>89</v>
      </c>
      <c r="J172" s="46" t="s">
        <v>90</v>
      </c>
      <c r="K172" s="46" t="s">
        <v>47</v>
      </c>
      <c r="L172" s="46" t="s">
        <v>62</v>
      </c>
      <c r="M172" s="46" t="s">
        <v>235</v>
      </c>
      <c r="N172" s="46" t="s">
        <v>236</v>
      </c>
      <c r="O172" s="46" t="s">
        <v>63</v>
      </c>
      <c r="P172" s="46" t="s">
        <v>370</v>
      </c>
      <c r="Q172" s="46" t="s">
        <v>371</v>
      </c>
      <c r="R172" s="46" t="s">
        <v>84</v>
      </c>
      <c r="S172" s="46" t="s">
        <v>96</v>
      </c>
      <c r="T172" s="46" t="s">
        <v>224</v>
      </c>
      <c r="U172" s="46" t="s">
        <v>225</v>
      </c>
      <c r="V172" s="46" t="s">
        <v>32</v>
      </c>
      <c r="W172" s="46" t="s">
        <v>371</v>
      </c>
      <c r="X172" s="46" t="s">
        <v>85</v>
      </c>
      <c r="Y172" s="46" t="s">
        <v>368</v>
      </c>
      <c r="Z172" s="46" t="s">
        <v>372</v>
      </c>
      <c r="AA172" s="46" t="s">
        <v>373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 t="s">
        <v>93</v>
      </c>
      <c r="AJ172" s="46">
        <v>0</v>
      </c>
      <c r="AK172" s="46">
        <v>0</v>
      </c>
      <c r="AL172" s="46">
        <v>0</v>
      </c>
      <c r="AM172" s="46">
        <v>0</v>
      </c>
      <c r="AN172" s="46">
        <v>-85242.5</v>
      </c>
      <c r="AO172" s="46" t="s">
        <v>237</v>
      </c>
      <c r="AP172" s="46" t="s">
        <v>63</v>
      </c>
      <c r="AQ172" s="46"/>
      <c r="AR172" s="46"/>
    </row>
    <row r="173" spans="1:44" x14ac:dyDescent="0.2">
      <c r="A173" s="46" t="s">
        <v>77</v>
      </c>
      <c r="B173" s="46" t="s">
        <v>84</v>
      </c>
      <c r="C173" s="46" t="s">
        <v>85</v>
      </c>
      <c r="D173" s="46" t="s">
        <v>368</v>
      </c>
      <c r="E173" s="46" t="s">
        <v>87</v>
      </c>
      <c r="F173" s="46" t="s">
        <v>78</v>
      </c>
      <c r="G173" s="46" t="s">
        <v>369</v>
      </c>
      <c r="H173" s="46" t="s">
        <v>62</v>
      </c>
      <c r="I173" s="46" t="s">
        <v>89</v>
      </c>
      <c r="J173" s="46" t="s">
        <v>90</v>
      </c>
      <c r="K173" s="46" t="s">
        <v>47</v>
      </c>
      <c r="L173" s="46" t="s">
        <v>62</v>
      </c>
      <c r="M173" s="46" t="s">
        <v>238</v>
      </c>
      <c r="N173" s="46" t="s">
        <v>239</v>
      </c>
      <c r="O173" s="46" t="s">
        <v>63</v>
      </c>
      <c r="P173" s="46" t="s">
        <v>370</v>
      </c>
      <c r="Q173" s="46" t="s">
        <v>371</v>
      </c>
      <c r="R173" s="46" t="s">
        <v>84</v>
      </c>
      <c r="S173" s="46" t="s">
        <v>96</v>
      </c>
      <c r="T173" s="46" t="s">
        <v>224</v>
      </c>
      <c r="U173" s="46" t="s">
        <v>225</v>
      </c>
      <c r="V173" s="46" t="s">
        <v>32</v>
      </c>
      <c r="W173" s="46" t="s">
        <v>371</v>
      </c>
      <c r="X173" s="46" t="s">
        <v>85</v>
      </c>
      <c r="Y173" s="46" t="s">
        <v>368</v>
      </c>
      <c r="Z173" s="46" t="s">
        <v>372</v>
      </c>
      <c r="AA173" s="46" t="s">
        <v>373</v>
      </c>
      <c r="AB173" s="46">
        <v>11113568.27</v>
      </c>
      <c r="AC173" s="46">
        <v>11113568.27</v>
      </c>
      <c r="AD173" s="46">
        <v>11105519.43</v>
      </c>
      <c r="AE173" s="46">
        <v>11069345.91</v>
      </c>
      <c r="AF173" s="46">
        <v>11054485.27</v>
      </c>
      <c r="AG173" s="46">
        <v>12551463.619999999</v>
      </c>
      <c r="AH173" s="46">
        <v>12551463.619999999</v>
      </c>
      <c r="AI173" s="46" t="s">
        <v>93</v>
      </c>
      <c r="AJ173" s="46">
        <v>0</v>
      </c>
      <c r="AK173" s="46">
        <v>11113568.27</v>
      </c>
      <c r="AL173" s="46">
        <v>11079996.550000001</v>
      </c>
      <c r="AM173" s="46">
        <v>11054485.27</v>
      </c>
      <c r="AN173" s="46">
        <v>12466072.619999999</v>
      </c>
      <c r="AO173" s="46" t="s">
        <v>240</v>
      </c>
      <c r="AP173" s="46" t="s">
        <v>63</v>
      </c>
      <c r="AQ173" s="46"/>
      <c r="AR173" s="46"/>
    </row>
    <row r="174" spans="1:44" x14ac:dyDescent="0.2">
      <c r="A174" s="46" t="s">
        <v>77</v>
      </c>
      <c r="B174" s="46" t="s">
        <v>84</v>
      </c>
      <c r="C174" s="46" t="s">
        <v>85</v>
      </c>
      <c r="D174" s="46" t="s">
        <v>368</v>
      </c>
      <c r="E174" s="46" t="s">
        <v>87</v>
      </c>
      <c r="F174" s="46" t="s">
        <v>78</v>
      </c>
      <c r="G174" s="46" t="s">
        <v>369</v>
      </c>
      <c r="H174" s="46" t="s">
        <v>62</v>
      </c>
      <c r="I174" s="46" t="s">
        <v>89</v>
      </c>
      <c r="J174" s="46" t="s">
        <v>90</v>
      </c>
      <c r="K174" s="46" t="s">
        <v>47</v>
      </c>
      <c r="L174" s="46" t="s">
        <v>62</v>
      </c>
      <c r="M174" s="46" t="s">
        <v>249</v>
      </c>
      <c r="N174" s="46" t="s">
        <v>250</v>
      </c>
      <c r="O174" s="46" t="s">
        <v>63</v>
      </c>
      <c r="P174" s="46" t="s">
        <v>370</v>
      </c>
      <c r="Q174" s="46" t="s">
        <v>371</v>
      </c>
      <c r="R174" s="46" t="s">
        <v>84</v>
      </c>
      <c r="S174" s="46" t="s">
        <v>96</v>
      </c>
      <c r="T174" s="46" t="s">
        <v>224</v>
      </c>
      <c r="U174" s="46" t="s">
        <v>225</v>
      </c>
      <c r="V174" s="46" t="s">
        <v>115</v>
      </c>
      <c r="W174" s="46" t="s">
        <v>371</v>
      </c>
      <c r="X174" s="46" t="s">
        <v>85</v>
      </c>
      <c r="Y174" s="46" t="s">
        <v>368</v>
      </c>
      <c r="Z174" s="46" t="s">
        <v>372</v>
      </c>
      <c r="AA174" s="46" t="s">
        <v>373</v>
      </c>
      <c r="AB174" s="46">
        <v>11054485.27</v>
      </c>
      <c r="AC174" s="46">
        <v>11054485.27</v>
      </c>
      <c r="AD174" s="46">
        <v>11054485.27</v>
      </c>
      <c r="AE174" s="46">
        <v>11054485.27</v>
      </c>
      <c r="AF174" s="46">
        <v>11054485.27</v>
      </c>
      <c r="AG174" s="46">
        <v>11054485.27</v>
      </c>
      <c r="AH174" s="46">
        <v>11054485.27</v>
      </c>
      <c r="AI174" s="46" t="s">
        <v>93</v>
      </c>
      <c r="AJ174" s="46">
        <v>0</v>
      </c>
      <c r="AK174" s="46">
        <v>11054485.27</v>
      </c>
      <c r="AL174" s="46">
        <v>11054485.27</v>
      </c>
      <c r="AM174" s="46">
        <v>11054485.27</v>
      </c>
      <c r="AN174" s="46">
        <v>11054485.27</v>
      </c>
      <c r="AO174" s="46" t="s">
        <v>251</v>
      </c>
      <c r="AP174" s="46" t="s">
        <v>63</v>
      </c>
      <c r="AQ174" s="46"/>
      <c r="AR174" s="46"/>
    </row>
    <row r="175" spans="1:44" x14ac:dyDescent="0.2">
      <c r="A175" s="46" t="s">
        <v>77</v>
      </c>
      <c r="B175" s="46" t="s">
        <v>84</v>
      </c>
      <c r="C175" s="46" t="s">
        <v>85</v>
      </c>
      <c r="D175" s="46" t="s">
        <v>368</v>
      </c>
      <c r="E175" s="46" t="s">
        <v>87</v>
      </c>
      <c r="F175" s="46" t="s">
        <v>78</v>
      </c>
      <c r="G175" s="46" t="s">
        <v>369</v>
      </c>
      <c r="H175" s="46" t="s">
        <v>62</v>
      </c>
      <c r="I175" s="46" t="s">
        <v>89</v>
      </c>
      <c r="J175" s="46" t="s">
        <v>90</v>
      </c>
      <c r="K175" s="46" t="s">
        <v>47</v>
      </c>
      <c r="L175" s="46" t="s">
        <v>62</v>
      </c>
      <c r="M175" s="46" t="s">
        <v>252</v>
      </c>
      <c r="N175" s="46" t="s">
        <v>253</v>
      </c>
      <c r="O175" s="46" t="s">
        <v>63</v>
      </c>
      <c r="P175" s="46" t="s">
        <v>370</v>
      </c>
      <c r="Q175" s="46" t="s">
        <v>371</v>
      </c>
      <c r="R175" s="46" t="s">
        <v>84</v>
      </c>
      <c r="S175" s="46" t="s">
        <v>96</v>
      </c>
      <c r="T175" s="46" t="s">
        <v>224</v>
      </c>
      <c r="U175" s="46" t="s">
        <v>225</v>
      </c>
      <c r="V175" s="46" t="s">
        <v>115</v>
      </c>
      <c r="W175" s="46" t="s">
        <v>371</v>
      </c>
      <c r="X175" s="46" t="s">
        <v>85</v>
      </c>
      <c r="Y175" s="46" t="s">
        <v>368</v>
      </c>
      <c r="Z175" s="46" t="s">
        <v>372</v>
      </c>
      <c r="AA175" s="46" t="s">
        <v>373</v>
      </c>
      <c r="AB175" s="46">
        <v>11113568.27</v>
      </c>
      <c r="AC175" s="46">
        <v>11113568.27</v>
      </c>
      <c r="AD175" s="46">
        <v>11105519.43</v>
      </c>
      <c r="AE175" s="46">
        <v>11069345.91</v>
      </c>
      <c r="AF175" s="46">
        <v>11054485.27</v>
      </c>
      <c r="AG175" s="46">
        <v>12551463.619999999</v>
      </c>
      <c r="AH175" s="46">
        <v>12551463.619999999</v>
      </c>
      <c r="AI175" s="46" t="s">
        <v>93</v>
      </c>
      <c r="AJ175" s="46">
        <v>0</v>
      </c>
      <c r="AK175" s="46">
        <v>11113568.27</v>
      </c>
      <c r="AL175" s="46">
        <v>11079996.550000001</v>
      </c>
      <c r="AM175" s="46">
        <v>11054485.27</v>
      </c>
      <c r="AN175" s="46">
        <v>12466072.619999999</v>
      </c>
      <c r="AO175" s="46" t="s">
        <v>254</v>
      </c>
      <c r="AP175" s="46" t="s">
        <v>63</v>
      </c>
      <c r="AQ175" s="46"/>
      <c r="AR175" s="46"/>
    </row>
    <row r="176" spans="1:44" x14ac:dyDescent="0.2">
      <c r="A176" s="46" t="s">
        <v>77</v>
      </c>
      <c r="B176" s="46" t="s">
        <v>84</v>
      </c>
      <c r="C176" s="46" t="s">
        <v>85</v>
      </c>
      <c r="D176" s="46" t="s">
        <v>368</v>
      </c>
      <c r="E176" s="46" t="s">
        <v>87</v>
      </c>
      <c r="F176" s="46" t="s">
        <v>78</v>
      </c>
      <c r="G176" s="46" t="s">
        <v>369</v>
      </c>
      <c r="H176" s="46" t="s">
        <v>62</v>
      </c>
      <c r="I176" s="46" t="s">
        <v>89</v>
      </c>
      <c r="J176" s="46" t="s">
        <v>90</v>
      </c>
      <c r="K176" s="46" t="s">
        <v>47</v>
      </c>
      <c r="L176" s="46" t="s">
        <v>62</v>
      </c>
      <c r="M176" s="46" t="s">
        <v>255</v>
      </c>
      <c r="N176" s="46" t="s">
        <v>256</v>
      </c>
      <c r="O176" s="46" t="s">
        <v>63</v>
      </c>
      <c r="P176" s="46" t="s">
        <v>374</v>
      </c>
      <c r="Q176" s="46" t="s">
        <v>371</v>
      </c>
      <c r="R176" s="46" t="s">
        <v>84</v>
      </c>
      <c r="S176" s="46" t="s">
        <v>96</v>
      </c>
      <c r="T176" s="46" t="s">
        <v>258</v>
      </c>
      <c r="U176" s="46" t="s">
        <v>259</v>
      </c>
      <c r="V176" s="46" t="s">
        <v>115</v>
      </c>
      <c r="W176" s="46" t="s">
        <v>371</v>
      </c>
      <c r="X176" s="46" t="s">
        <v>85</v>
      </c>
      <c r="Y176" s="46" t="s">
        <v>368</v>
      </c>
      <c r="Z176" s="46" t="s">
        <v>372</v>
      </c>
      <c r="AA176" s="46" t="s">
        <v>375</v>
      </c>
      <c r="AB176" s="46">
        <v>844000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 t="s">
        <v>93</v>
      </c>
      <c r="AJ176" s="46">
        <v>0</v>
      </c>
      <c r="AK176" s="46">
        <v>0</v>
      </c>
      <c r="AL176" s="46">
        <v>0</v>
      </c>
      <c r="AM176" s="46">
        <v>0</v>
      </c>
      <c r="AN176" s="46">
        <v>0</v>
      </c>
      <c r="AO176" s="46" t="s">
        <v>257</v>
      </c>
      <c r="AP176" s="46" t="s">
        <v>63</v>
      </c>
      <c r="AQ176" s="46"/>
      <c r="AR176" s="46"/>
    </row>
    <row r="177" spans="1:44" x14ac:dyDescent="0.2">
      <c r="A177" s="46" t="s">
        <v>77</v>
      </c>
      <c r="B177" s="46" t="s">
        <v>84</v>
      </c>
      <c r="C177" s="46" t="s">
        <v>85</v>
      </c>
      <c r="D177" s="46" t="s">
        <v>368</v>
      </c>
      <c r="E177" s="46" t="s">
        <v>87</v>
      </c>
      <c r="F177" s="46" t="s">
        <v>78</v>
      </c>
      <c r="G177" s="46" t="s">
        <v>369</v>
      </c>
      <c r="H177" s="46" t="s">
        <v>62</v>
      </c>
      <c r="I177" s="46" t="s">
        <v>89</v>
      </c>
      <c r="J177" s="46" t="s">
        <v>90</v>
      </c>
      <c r="K177" s="46" t="s">
        <v>47</v>
      </c>
      <c r="L177" s="46" t="s">
        <v>62</v>
      </c>
      <c r="M177" s="46" t="s">
        <v>260</v>
      </c>
      <c r="N177" s="46" t="s">
        <v>261</v>
      </c>
      <c r="O177" s="46" t="s">
        <v>63</v>
      </c>
      <c r="P177" s="46" t="s">
        <v>374</v>
      </c>
      <c r="Q177" s="46" t="s">
        <v>371</v>
      </c>
      <c r="R177" s="46" t="s">
        <v>84</v>
      </c>
      <c r="S177" s="46" t="s">
        <v>96</v>
      </c>
      <c r="T177" s="46" t="s">
        <v>258</v>
      </c>
      <c r="U177" s="46" t="s">
        <v>259</v>
      </c>
      <c r="V177" s="46" t="s">
        <v>32</v>
      </c>
      <c r="W177" s="46" t="s">
        <v>371</v>
      </c>
      <c r="X177" s="46" t="s">
        <v>85</v>
      </c>
      <c r="Y177" s="46" t="s">
        <v>368</v>
      </c>
      <c r="Z177" s="46" t="s">
        <v>372</v>
      </c>
      <c r="AA177" s="46" t="s">
        <v>375</v>
      </c>
      <c r="AB177" s="46">
        <v>17016.36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 t="s">
        <v>93</v>
      </c>
      <c r="AJ177" s="46">
        <v>0</v>
      </c>
      <c r="AK177" s="46">
        <v>0</v>
      </c>
      <c r="AL177" s="46">
        <v>0</v>
      </c>
      <c r="AM177" s="46">
        <v>0</v>
      </c>
      <c r="AN177" s="46">
        <v>0</v>
      </c>
      <c r="AO177" s="46" t="s">
        <v>262</v>
      </c>
      <c r="AP177" s="46" t="s">
        <v>63</v>
      </c>
      <c r="AQ177" s="46"/>
      <c r="AR177" s="46"/>
    </row>
    <row r="178" spans="1:44" x14ac:dyDescent="0.2">
      <c r="A178" s="46" t="s">
        <v>77</v>
      </c>
      <c r="B178" s="46" t="s">
        <v>84</v>
      </c>
      <c r="C178" s="46" t="s">
        <v>85</v>
      </c>
      <c r="D178" s="46" t="s">
        <v>368</v>
      </c>
      <c r="E178" s="46" t="s">
        <v>87</v>
      </c>
      <c r="F178" s="46" t="s">
        <v>78</v>
      </c>
      <c r="G178" s="46" t="s">
        <v>369</v>
      </c>
      <c r="H178" s="46" t="s">
        <v>62</v>
      </c>
      <c r="I178" s="46" t="s">
        <v>89</v>
      </c>
      <c r="J178" s="46" t="s">
        <v>90</v>
      </c>
      <c r="K178" s="46" t="s">
        <v>47</v>
      </c>
      <c r="L178" s="46" t="s">
        <v>62</v>
      </c>
      <c r="M178" s="46" t="s">
        <v>263</v>
      </c>
      <c r="N178" s="46" t="s">
        <v>264</v>
      </c>
      <c r="O178" s="46" t="s">
        <v>63</v>
      </c>
      <c r="P178" s="46" t="s">
        <v>370</v>
      </c>
      <c r="Q178" s="46" t="s">
        <v>371</v>
      </c>
      <c r="R178" s="46" t="s">
        <v>84</v>
      </c>
      <c r="S178" s="46" t="s">
        <v>96</v>
      </c>
      <c r="T178" s="46" t="s">
        <v>258</v>
      </c>
      <c r="U178" s="46" t="s">
        <v>259</v>
      </c>
      <c r="V178" s="46" t="s">
        <v>32</v>
      </c>
      <c r="W178" s="46" t="s">
        <v>371</v>
      </c>
      <c r="X178" s="46" t="s">
        <v>85</v>
      </c>
      <c r="Y178" s="46" t="s">
        <v>368</v>
      </c>
      <c r="Z178" s="46" t="s">
        <v>372</v>
      </c>
      <c r="AA178" s="46" t="s">
        <v>373</v>
      </c>
      <c r="AB178" s="46">
        <v>0</v>
      </c>
      <c r="AC178" s="46">
        <v>39896.36</v>
      </c>
      <c r="AD178" s="46">
        <v>51733.83</v>
      </c>
      <c r="AE178" s="46">
        <v>90405.35</v>
      </c>
      <c r="AF178" s="46">
        <v>106514.99</v>
      </c>
      <c r="AG178" s="46">
        <v>106514.99</v>
      </c>
      <c r="AH178" s="46">
        <v>106514.99</v>
      </c>
      <c r="AI178" s="46" t="s">
        <v>93</v>
      </c>
      <c r="AJ178" s="46">
        <v>0</v>
      </c>
      <c r="AK178" s="46">
        <v>39896.36</v>
      </c>
      <c r="AL178" s="46">
        <v>78505.710000000006</v>
      </c>
      <c r="AM178" s="46">
        <v>106514.99</v>
      </c>
      <c r="AN178" s="46">
        <v>1589423.4</v>
      </c>
      <c r="AO178" s="46" t="s">
        <v>265</v>
      </c>
      <c r="AP178" s="46" t="s">
        <v>63</v>
      </c>
      <c r="AQ178" s="46"/>
      <c r="AR178" s="46"/>
    </row>
    <row r="179" spans="1:44" x14ac:dyDescent="0.2">
      <c r="A179" s="46" t="s">
        <v>77</v>
      </c>
      <c r="B179" s="46" t="s">
        <v>84</v>
      </c>
      <c r="C179" s="46" t="s">
        <v>85</v>
      </c>
      <c r="D179" s="46" t="s">
        <v>368</v>
      </c>
      <c r="E179" s="46" t="s">
        <v>87</v>
      </c>
      <c r="F179" s="46" t="s">
        <v>78</v>
      </c>
      <c r="G179" s="46" t="s">
        <v>369</v>
      </c>
      <c r="H179" s="46" t="s">
        <v>62</v>
      </c>
      <c r="I179" s="46" t="s">
        <v>89</v>
      </c>
      <c r="J179" s="46" t="s">
        <v>90</v>
      </c>
      <c r="K179" s="46" t="s">
        <v>47</v>
      </c>
      <c r="L179" s="46" t="s">
        <v>62</v>
      </c>
      <c r="M179" s="46" t="s">
        <v>266</v>
      </c>
      <c r="N179" s="46" t="s">
        <v>267</v>
      </c>
      <c r="O179" s="46" t="s">
        <v>63</v>
      </c>
      <c r="P179" s="46" t="s">
        <v>370</v>
      </c>
      <c r="Q179" s="46" t="s">
        <v>371</v>
      </c>
      <c r="R179" s="46" t="s">
        <v>84</v>
      </c>
      <c r="S179" s="46" t="s">
        <v>96</v>
      </c>
      <c r="T179" s="46" t="s">
        <v>258</v>
      </c>
      <c r="U179" s="46" t="s">
        <v>259</v>
      </c>
      <c r="V179" s="46" t="s">
        <v>115</v>
      </c>
      <c r="W179" s="46" t="s">
        <v>371</v>
      </c>
      <c r="X179" s="46" t="s">
        <v>85</v>
      </c>
      <c r="Y179" s="46" t="s">
        <v>368</v>
      </c>
      <c r="Z179" s="46" t="s">
        <v>372</v>
      </c>
      <c r="AA179" s="46" t="s">
        <v>373</v>
      </c>
      <c r="AB179" s="46">
        <v>17016.36</v>
      </c>
      <c r="AC179" s="46">
        <v>39896.36</v>
      </c>
      <c r="AD179" s="46">
        <v>51733.83</v>
      </c>
      <c r="AE179" s="46">
        <v>90405.35</v>
      </c>
      <c r="AF179" s="46">
        <v>106514.99</v>
      </c>
      <c r="AG179" s="46">
        <v>106514.99</v>
      </c>
      <c r="AH179" s="46">
        <v>106514.99</v>
      </c>
      <c r="AI179" s="46" t="s">
        <v>93</v>
      </c>
      <c r="AJ179" s="46">
        <v>0</v>
      </c>
      <c r="AK179" s="46">
        <v>39896.36</v>
      </c>
      <c r="AL179" s="46">
        <v>78505.710000000006</v>
      </c>
      <c r="AM179" s="46">
        <v>106514.99</v>
      </c>
      <c r="AN179" s="46">
        <v>1589423.4</v>
      </c>
      <c r="AO179" s="46" t="s">
        <v>268</v>
      </c>
      <c r="AP179" s="46" t="s">
        <v>63</v>
      </c>
      <c r="AQ179" s="46"/>
      <c r="AR179" s="46"/>
    </row>
    <row r="180" spans="1:44" x14ac:dyDescent="0.2">
      <c r="A180" s="46" t="s">
        <v>77</v>
      </c>
      <c r="B180" s="46" t="s">
        <v>84</v>
      </c>
      <c r="C180" s="46" t="s">
        <v>85</v>
      </c>
      <c r="D180" s="46" t="s">
        <v>368</v>
      </c>
      <c r="E180" s="46" t="s">
        <v>87</v>
      </c>
      <c r="F180" s="46" t="s">
        <v>78</v>
      </c>
      <c r="G180" s="46" t="s">
        <v>369</v>
      </c>
      <c r="H180" s="46" t="s">
        <v>62</v>
      </c>
      <c r="I180" s="46" t="s">
        <v>89</v>
      </c>
      <c r="J180" s="46" t="s">
        <v>90</v>
      </c>
      <c r="K180" s="46" t="s">
        <v>47</v>
      </c>
      <c r="L180" s="46" t="s">
        <v>62</v>
      </c>
      <c r="M180" s="46" t="s">
        <v>286</v>
      </c>
      <c r="N180" s="46" t="s">
        <v>287</v>
      </c>
      <c r="O180" s="46" t="s">
        <v>63</v>
      </c>
      <c r="P180" s="46" t="s">
        <v>374</v>
      </c>
      <c r="Q180" s="46" t="s">
        <v>371</v>
      </c>
      <c r="R180" s="46" t="s">
        <v>84</v>
      </c>
      <c r="S180" s="46" t="s">
        <v>96</v>
      </c>
      <c r="T180" s="46" t="s">
        <v>258</v>
      </c>
      <c r="U180" s="46" t="s">
        <v>259</v>
      </c>
      <c r="V180" s="46" t="s">
        <v>115</v>
      </c>
      <c r="W180" s="46" t="s">
        <v>371</v>
      </c>
      <c r="X180" s="46" t="s">
        <v>85</v>
      </c>
      <c r="Y180" s="46" t="s">
        <v>368</v>
      </c>
      <c r="Z180" s="46" t="s">
        <v>372</v>
      </c>
      <c r="AA180" s="46" t="s">
        <v>375</v>
      </c>
      <c r="AB180" s="46">
        <v>844000</v>
      </c>
      <c r="AC180" s="46">
        <v>0</v>
      </c>
      <c r="AD180" s="46">
        <v>0</v>
      </c>
      <c r="AE180" s="46">
        <v>0</v>
      </c>
      <c r="AF180" s="46">
        <v>0</v>
      </c>
      <c r="AG180" s="46">
        <v>0</v>
      </c>
      <c r="AH180" s="46">
        <v>0</v>
      </c>
      <c r="AI180" s="46" t="s">
        <v>93</v>
      </c>
      <c r="AJ180" s="46">
        <v>0</v>
      </c>
      <c r="AK180" s="46">
        <v>0</v>
      </c>
      <c r="AL180" s="46">
        <v>0</v>
      </c>
      <c r="AM180" s="46">
        <v>0</v>
      </c>
      <c r="AN180" s="46">
        <v>0</v>
      </c>
      <c r="AO180" s="46" t="s">
        <v>288</v>
      </c>
      <c r="AP180" s="46" t="s">
        <v>63</v>
      </c>
      <c r="AQ180" s="46"/>
      <c r="AR180" s="46"/>
    </row>
    <row r="181" spans="1:44" x14ac:dyDescent="0.2">
      <c r="A181" s="46" t="s">
        <v>77</v>
      </c>
      <c r="B181" s="46" t="s">
        <v>84</v>
      </c>
      <c r="C181" s="46" t="s">
        <v>85</v>
      </c>
      <c r="D181" s="46" t="s">
        <v>368</v>
      </c>
      <c r="E181" s="46" t="s">
        <v>87</v>
      </c>
      <c r="F181" s="46" t="s">
        <v>78</v>
      </c>
      <c r="G181" s="46" t="s">
        <v>369</v>
      </c>
      <c r="H181" s="46" t="s">
        <v>62</v>
      </c>
      <c r="I181" s="46" t="s">
        <v>89</v>
      </c>
      <c r="J181" s="46" t="s">
        <v>90</v>
      </c>
      <c r="K181" s="46" t="s">
        <v>47</v>
      </c>
      <c r="L181" s="46" t="s">
        <v>62</v>
      </c>
      <c r="M181" s="46" t="s">
        <v>289</v>
      </c>
      <c r="N181" s="46" t="s">
        <v>290</v>
      </c>
      <c r="O181" s="46" t="s">
        <v>63</v>
      </c>
      <c r="P181" s="46" t="s">
        <v>370</v>
      </c>
      <c r="Q181" s="46" t="s">
        <v>371</v>
      </c>
      <c r="R181" s="46" t="s">
        <v>84</v>
      </c>
      <c r="S181" s="46" t="s">
        <v>96</v>
      </c>
      <c r="T181" s="46" t="s">
        <v>258</v>
      </c>
      <c r="U181" s="46" t="s">
        <v>259</v>
      </c>
      <c r="V181" s="46" t="s">
        <v>115</v>
      </c>
      <c r="W181" s="46" t="s">
        <v>371</v>
      </c>
      <c r="X181" s="46" t="s">
        <v>85</v>
      </c>
      <c r="Y181" s="46" t="s">
        <v>368</v>
      </c>
      <c r="Z181" s="46" t="s">
        <v>372</v>
      </c>
      <c r="AA181" s="46" t="s">
        <v>373</v>
      </c>
      <c r="AB181" s="46">
        <v>17016.36</v>
      </c>
      <c r="AC181" s="46">
        <v>39896.36</v>
      </c>
      <c r="AD181" s="46">
        <v>51733.83</v>
      </c>
      <c r="AE181" s="46">
        <v>90405.35</v>
      </c>
      <c r="AF181" s="46">
        <v>106514.99</v>
      </c>
      <c r="AG181" s="46">
        <v>106514.99</v>
      </c>
      <c r="AH181" s="46">
        <v>106514.99</v>
      </c>
      <c r="AI181" s="46" t="s">
        <v>93</v>
      </c>
      <c r="AJ181" s="46">
        <v>0</v>
      </c>
      <c r="AK181" s="46">
        <v>39896.36</v>
      </c>
      <c r="AL181" s="46">
        <v>78505.710000000006</v>
      </c>
      <c r="AM181" s="46">
        <v>106514.99</v>
      </c>
      <c r="AN181" s="46">
        <v>1589423.4</v>
      </c>
      <c r="AO181" s="46" t="s">
        <v>291</v>
      </c>
      <c r="AP181" s="46" t="s">
        <v>63</v>
      </c>
      <c r="AQ181" s="46"/>
      <c r="AR181" s="46"/>
    </row>
    <row r="182" spans="1:44" x14ac:dyDescent="0.2">
      <c r="A182" s="46" t="s">
        <v>77</v>
      </c>
      <c r="B182" s="46" t="s">
        <v>84</v>
      </c>
      <c r="C182" s="46" t="s">
        <v>85</v>
      </c>
      <c r="D182" s="46" t="s">
        <v>368</v>
      </c>
      <c r="E182" s="46" t="s">
        <v>87</v>
      </c>
      <c r="F182" s="46" t="s">
        <v>78</v>
      </c>
      <c r="G182" s="46" t="s">
        <v>369</v>
      </c>
      <c r="H182" s="46" t="s">
        <v>62</v>
      </c>
      <c r="I182" s="46" t="s">
        <v>89</v>
      </c>
      <c r="J182" s="46" t="s">
        <v>90</v>
      </c>
      <c r="K182" s="46" t="s">
        <v>47</v>
      </c>
      <c r="L182" s="46" t="s">
        <v>62</v>
      </c>
      <c r="M182" s="46" t="s">
        <v>292</v>
      </c>
      <c r="N182" s="46" t="s">
        <v>293</v>
      </c>
      <c r="O182" s="46" t="s">
        <v>63</v>
      </c>
      <c r="P182" s="46" t="s">
        <v>374</v>
      </c>
      <c r="Q182" s="46" t="s">
        <v>371</v>
      </c>
      <c r="R182" s="46" t="s">
        <v>84</v>
      </c>
      <c r="S182" s="46" t="s">
        <v>96</v>
      </c>
      <c r="T182" s="46" t="s">
        <v>258</v>
      </c>
      <c r="U182" s="46" t="s">
        <v>259</v>
      </c>
      <c r="V182" s="46" t="s">
        <v>115</v>
      </c>
      <c r="W182" s="46" t="s">
        <v>371</v>
      </c>
      <c r="X182" s="46" t="s">
        <v>85</v>
      </c>
      <c r="Y182" s="46" t="s">
        <v>368</v>
      </c>
      <c r="Z182" s="46" t="s">
        <v>372</v>
      </c>
      <c r="AA182" s="46" t="s">
        <v>375</v>
      </c>
      <c r="AB182" s="46">
        <v>844000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 t="s">
        <v>93</v>
      </c>
      <c r="AJ182" s="46">
        <v>0</v>
      </c>
      <c r="AK182" s="46">
        <v>0</v>
      </c>
      <c r="AL182" s="46">
        <v>0</v>
      </c>
      <c r="AM182" s="46">
        <v>0</v>
      </c>
      <c r="AN182" s="46">
        <v>0</v>
      </c>
      <c r="AO182" s="46" t="s">
        <v>294</v>
      </c>
      <c r="AP182" s="46" t="s">
        <v>63</v>
      </c>
      <c r="AQ182" s="46"/>
      <c r="AR182" s="46"/>
    </row>
    <row r="183" spans="1:44" x14ac:dyDescent="0.2">
      <c r="A183" s="46" t="s">
        <v>77</v>
      </c>
      <c r="B183" s="46" t="s">
        <v>84</v>
      </c>
      <c r="C183" s="46" t="s">
        <v>85</v>
      </c>
      <c r="D183" s="46" t="s">
        <v>368</v>
      </c>
      <c r="E183" s="46" t="s">
        <v>87</v>
      </c>
      <c r="F183" s="46" t="s">
        <v>78</v>
      </c>
      <c r="G183" s="46" t="s">
        <v>369</v>
      </c>
      <c r="H183" s="46" t="s">
        <v>62</v>
      </c>
      <c r="I183" s="46" t="s">
        <v>89</v>
      </c>
      <c r="J183" s="46" t="s">
        <v>90</v>
      </c>
      <c r="K183" s="46" t="s">
        <v>47</v>
      </c>
      <c r="L183" s="46" t="s">
        <v>62</v>
      </c>
      <c r="M183" s="46" t="s">
        <v>295</v>
      </c>
      <c r="N183" s="46" t="s">
        <v>296</v>
      </c>
      <c r="O183" s="46" t="s">
        <v>63</v>
      </c>
      <c r="P183" s="46" t="s">
        <v>370</v>
      </c>
      <c r="Q183" s="46" t="s">
        <v>371</v>
      </c>
      <c r="R183" s="46" t="s">
        <v>84</v>
      </c>
      <c r="S183" s="46" t="s">
        <v>96</v>
      </c>
      <c r="T183" s="46" t="s">
        <v>258</v>
      </c>
      <c r="U183" s="46" t="s">
        <v>259</v>
      </c>
      <c r="V183" s="46" t="s">
        <v>115</v>
      </c>
      <c r="W183" s="46" t="s">
        <v>371</v>
      </c>
      <c r="X183" s="46" t="s">
        <v>85</v>
      </c>
      <c r="Y183" s="46" t="s">
        <v>368</v>
      </c>
      <c r="Z183" s="46" t="s">
        <v>372</v>
      </c>
      <c r="AA183" s="46" t="s">
        <v>373</v>
      </c>
      <c r="AB183" s="46">
        <v>17016.36</v>
      </c>
      <c r="AC183" s="46">
        <v>39896.36</v>
      </c>
      <c r="AD183" s="46">
        <v>51733.83</v>
      </c>
      <c r="AE183" s="46">
        <v>90405.35</v>
      </c>
      <c r="AF183" s="46">
        <v>106514.99</v>
      </c>
      <c r="AG183" s="46">
        <v>106514.99</v>
      </c>
      <c r="AH183" s="46">
        <v>106514.99</v>
      </c>
      <c r="AI183" s="46" t="s">
        <v>93</v>
      </c>
      <c r="AJ183" s="46">
        <v>0</v>
      </c>
      <c r="AK183" s="46">
        <v>39896.36</v>
      </c>
      <c r="AL183" s="46">
        <v>78505.710000000006</v>
      </c>
      <c r="AM183" s="46">
        <v>106514.99</v>
      </c>
      <c r="AN183" s="46">
        <v>1589423.4</v>
      </c>
      <c r="AO183" s="46" t="s">
        <v>297</v>
      </c>
      <c r="AP183" s="46" t="s">
        <v>63</v>
      </c>
      <c r="AQ183" s="46"/>
      <c r="AR183" s="46"/>
    </row>
    <row r="184" spans="1:44" x14ac:dyDescent="0.2">
      <c r="A184" s="46" t="s">
        <v>77</v>
      </c>
      <c r="B184" s="46" t="s">
        <v>84</v>
      </c>
      <c r="C184" s="46" t="s">
        <v>85</v>
      </c>
      <c r="D184" s="46" t="s">
        <v>368</v>
      </c>
      <c r="E184" s="46" t="s">
        <v>87</v>
      </c>
      <c r="F184" s="46" t="s">
        <v>78</v>
      </c>
      <c r="G184" s="46" t="s">
        <v>369</v>
      </c>
      <c r="H184" s="46" t="s">
        <v>62</v>
      </c>
      <c r="I184" s="46" t="s">
        <v>89</v>
      </c>
      <c r="J184" s="46" t="s">
        <v>90</v>
      </c>
      <c r="K184" s="46" t="s">
        <v>47</v>
      </c>
      <c r="L184" s="46" t="s">
        <v>62</v>
      </c>
      <c r="M184" s="46" t="s">
        <v>298</v>
      </c>
      <c r="N184" s="46" t="s">
        <v>299</v>
      </c>
      <c r="O184" s="46" t="s">
        <v>63</v>
      </c>
      <c r="P184" s="46" t="s">
        <v>370</v>
      </c>
      <c r="Q184" s="46" t="s">
        <v>371</v>
      </c>
      <c r="R184" s="46" t="s">
        <v>84</v>
      </c>
      <c r="S184" s="46" t="s">
        <v>96</v>
      </c>
      <c r="T184" s="46" t="s">
        <v>301</v>
      </c>
      <c r="U184" s="46" t="s">
        <v>302</v>
      </c>
      <c r="V184" s="46" t="s">
        <v>32</v>
      </c>
      <c r="W184" s="46" t="s">
        <v>371</v>
      </c>
      <c r="X184" s="46" t="s">
        <v>85</v>
      </c>
      <c r="Y184" s="46" t="s">
        <v>368</v>
      </c>
      <c r="Z184" s="46" t="s">
        <v>372</v>
      </c>
      <c r="AA184" s="46" t="s">
        <v>373</v>
      </c>
      <c r="AB184" s="46">
        <v>35585330.75</v>
      </c>
      <c r="AC184" s="46">
        <v>35585330.75</v>
      </c>
      <c r="AD184" s="46">
        <v>35585330.75</v>
      </c>
      <c r="AE184" s="46">
        <v>35585330.75</v>
      </c>
      <c r="AF184" s="46">
        <v>35585330.75</v>
      </c>
      <c r="AG184" s="46">
        <v>35585330.75</v>
      </c>
      <c r="AH184" s="46">
        <v>35585330.75</v>
      </c>
      <c r="AI184" s="46" t="s">
        <v>93</v>
      </c>
      <c r="AJ184" s="46">
        <v>0</v>
      </c>
      <c r="AK184" s="46">
        <v>35585330.75</v>
      </c>
      <c r="AL184" s="46">
        <v>35585330.75</v>
      </c>
      <c r="AM184" s="46">
        <v>35585330.75</v>
      </c>
      <c r="AN184" s="46">
        <v>35585330.75</v>
      </c>
      <c r="AO184" s="46" t="s">
        <v>300</v>
      </c>
      <c r="AP184" s="46" t="s">
        <v>63</v>
      </c>
      <c r="AQ184" s="46"/>
      <c r="AR184" s="46"/>
    </row>
    <row r="185" spans="1:44" x14ac:dyDescent="0.2">
      <c r="A185" s="46" t="s">
        <v>77</v>
      </c>
      <c r="B185" s="46" t="s">
        <v>84</v>
      </c>
      <c r="C185" s="46" t="s">
        <v>85</v>
      </c>
      <c r="D185" s="46" t="s">
        <v>368</v>
      </c>
      <c r="E185" s="46" t="s">
        <v>87</v>
      </c>
      <c r="F185" s="46" t="s">
        <v>78</v>
      </c>
      <c r="G185" s="46" t="s">
        <v>369</v>
      </c>
      <c r="H185" s="46" t="s">
        <v>62</v>
      </c>
      <c r="I185" s="46" t="s">
        <v>89</v>
      </c>
      <c r="J185" s="46" t="s">
        <v>90</v>
      </c>
      <c r="K185" s="46" t="s">
        <v>47</v>
      </c>
      <c r="L185" s="46" t="s">
        <v>62</v>
      </c>
      <c r="M185" s="46" t="s">
        <v>306</v>
      </c>
      <c r="N185" s="46" t="s">
        <v>307</v>
      </c>
      <c r="O185" s="46" t="s">
        <v>63</v>
      </c>
      <c r="P185" s="46" t="s">
        <v>370</v>
      </c>
      <c r="Q185" s="46" t="s">
        <v>371</v>
      </c>
      <c r="R185" s="46" t="s">
        <v>84</v>
      </c>
      <c r="S185" s="46" t="s">
        <v>96</v>
      </c>
      <c r="T185" s="46" t="s">
        <v>301</v>
      </c>
      <c r="U185" s="46" t="s">
        <v>302</v>
      </c>
      <c r="V185" s="46" t="s">
        <v>32</v>
      </c>
      <c r="W185" s="46" t="s">
        <v>371</v>
      </c>
      <c r="X185" s="46" t="s">
        <v>85</v>
      </c>
      <c r="Y185" s="46" t="s">
        <v>368</v>
      </c>
      <c r="Z185" s="46" t="s">
        <v>372</v>
      </c>
      <c r="AA185" s="46" t="s">
        <v>373</v>
      </c>
      <c r="AB185" s="46">
        <v>35585330.75</v>
      </c>
      <c r="AC185" s="46">
        <v>35585330.75</v>
      </c>
      <c r="AD185" s="46">
        <v>35585330.75</v>
      </c>
      <c r="AE185" s="46">
        <v>35585330.75</v>
      </c>
      <c r="AF185" s="46">
        <v>35585330.75</v>
      </c>
      <c r="AG185" s="46">
        <v>35585330.75</v>
      </c>
      <c r="AH185" s="46">
        <v>35585330.75</v>
      </c>
      <c r="AI185" s="46" t="s">
        <v>93</v>
      </c>
      <c r="AJ185" s="46">
        <v>0</v>
      </c>
      <c r="AK185" s="46">
        <v>35585330.75</v>
      </c>
      <c r="AL185" s="46">
        <v>35585330.75</v>
      </c>
      <c r="AM185" s="46">
        <v>35585330.75</v>
      </c>
      <c r="AN185" s="46">
        <v>35585330.75</v>
      </c>
      <c r="AO185" s="46" t="s">
        <v>308</v>
      </c>
      <c r="AP185" s="46" t="s">
        <v>63</v>
      </c>
      <c r="AQ185" s="46"/>
      <c r="AR185" s="46"/>
    </row>
    <row r="186" spans="1:44" x14ac:dyDescent="0.2">
      <c r="A186" s="46" t="s">
        <v>77</v>
      </c>
      <c r="B186" s="46" t="s">
        <v>84</v>
      </c>
      <c r="C186" s="46" t="s">
        <v>85</v>
      </c>
      <c r="D186" s="46" t="s">
        <v>368</v>
      </c>
      <c r="E186" s="46" t="s">
        <v>87</v>
      </c>
      <c r="F186" s="46" t="s">
        <v>78</v>
      </c>
      <c r="G186" s="46" t="s">
        <v>369</v>
      </c>
      <c r="H186" s="46" t="s">
        <v>62</v>
      </c>
      <c r="I186" s="46" t="s">
        <v>89</v>
      </c>
      <c r="J186" s="46" t="s">
        <v>90</v>
      </c>
      <c r="K186" s="46" t="s">
        <v>47</v>
      </c>
      <c r="L186" s="46" t="s">
        <v>62</v>
      </c>
      <c r="M186" s="46" t="s">
        <v>309</v>
      </c>
      <c r="N186" s="46" t="s">
        <v>310</v>
      </c>
      <c r="O186" s="46" t="s">
        <v>63</v>
      </c>
      <c r="P186" s="46" t="s">
        <v>370</v>
      </c>
      <c r="Q186" s="46" t="s">
        <v>371</v>
      </c>
      <c r="R186" s="46" t="s">
        <v>84</v>
      </c>
      <c r="S186" s="46" t="s">
        <v>96</v>
      </c>
      <c r="T186" s="46" t="s">
        <v>301</v>
      </c>
      <c r="U186" s="46" t="s">
        <v>302</v>
      </c>
      <c r="V186" s="46" t="s">
        <v>32</v>
      </c>
      <c r="W186" s="46" t="s">
        <v>371</v>
      </c>
      <c r="X186" s="46" t="s">
        <v>85</v>
      </c>
      <c r="Y186" s="46" t="s">
        <v>368</v>
      </c>
      <c r="Z186" s="46" t="s">
        <v>372</v>
      </c>
      <c r="AA186" s="46" t="s">
        <v>373</v>
      </c>
      <c r="AB186" s="46">
        <v>36353231.390000001</v>
      </c>
      <c r="AC186" s="46">
        <v>35486351.390000001</v>
      </c>
      <c r="AD186" s="46">
        <v>35482562.759999998</v>
      </c>
      <c r="AE186" s="46">
        <v>35480064.759999998</v>
      </c>
      <c r="AF186" s="46">
        <v>35478815.759999998</v>
      </c>
      <c r="AG186" s="46">
        <v>33981837.409999996</v>
      </c>
      <c r="AH186" s="46">
        <v>33981837.409999996</v>
      </c>
      <c r="AI186" s="46" t="s">
        <v>93</v>
      </c>
      <c r="AJ186" s="46">
        <v>0</v>
      </c>
      <c r="AK186" s="46">
        <v>35486351.390000001</v>
      </c>
      <c r="AL186" s="46">
        <v>35481313.759999998</v>
      </c>
      <c r="AM186" s="46">
        <v>35478815.759999998</v>
      </c>
      <c r="AN186" s="46">
        <v>32584320</v>
      </c>
      <c r="AO186" s="46" t="s">
        <v>311</v>
      </c>
      <c r="AP186" s="46" t="s">
        <v>63</v>
      </c>
      <c r="AQ186" s="46"/>
      <c r="AR186" s="46"/>
    </row>
    <row r="187" spans="1:44" x14ac:dyDescent="0.2">
      <c r="A187" s="46" t="s">
        <v>77</v>
      </c>
      <c r="B187" s="46" t="s">
        <v>84</v>
      </c>
      <c r="C187" s="46" t="s">
        <v>85</v>
      </c>
      <c r="D187" s="46" t="s">
        <v>368</v>
      </c>
      <c r="E187" s="46" t="s">
        <v>87</v>
      </c>
      <c r="F187" s="46" t="s">
        <v>78</v>
      </c>
      <c r="G187" s="46" t="s">
        <v>369</v>
      </c>
      <c r="H187" s="46" t="s">
        <v>62</v>
      </c>
      <c r="I187" s="46" t="s">
        <v>89</v>
      </c>
      <c r="J187" s="46" t="s">
        <v>90</v>
      </c>
      <c r="K187" s="46" t="s">
        <v>47</v>
      </c>
      <c r="L187" s="46" t="s">
        <v>62</v>
      </c>
      <c r="M187" s="46" t="s">
        <v>315</v>
      </c>
      <c r="N187" s="46" t="s">
        <v>316</v>
      </c>
      <c r="O187" s="46" t="s">
        <v>63</v>
      </c>
      <c r="P187" s="46" t="s">
        <v>370</v>
      </c>
      <c r="Q187" s="46" t="s">
        <v>371</v>
      </c>
      <c r="R187" s="46" t="s">
        <v>84</v>
      </c>
      <c r="S187" s="46" t="s">
        <v>96</v>
      </c>
      <c r="T187" s="46" t="s">
        <v>301</v>
      </c>
      <c r="U187" s="46" t="s">
        <v>302</v>
      </c>
      <c r="V187" s="46" t="s">
        <v>32</v>
      </c>
      <c r="W187" s="46" t="s">
        <v>371</v>
      </c>
      <c r="X187" s="46" t="s">
        <v>85</v>
      </c>
      <c r="Y187" s="46" t="s">
        <v>368</v>
      </c>
      <c r="Z187" s="46" t="s">
        <v>372</v>
      </c>
      <c r="AA187" s="46" t="s">
        <v>373</v>
      </c>
      <c r="AB187" s="46">
        <v>36353231.390000001</v>
      </c>
      <c r="AC187" s="46">
        <v>35486351.390000001</v>
      </c>
      <c r="AD187" s="46">
        <v>35482562.759999998</v>
      </c>
      <c r="AE187" s="46">
        <v>35480064.759999998</v>
      </c>
      <c r="AF187" s="46">
        <v>35478815.759999998</v>
      </c>
      <c r="AG187" s="46">
        <v>33981837.409999996</v>
      </c>
      <c r="AH187" s="46">
        <v>33981837.409999996</v>
      </c>
      <c r="AI187" s="46" t="s">
        <v>93</v>
      </c>
      <c r="AJ187" s="46">
        <v>0</v>
      </c>
      <c r="AK187" s="46">
        <v>35486351.390000001</v>
      </c>
      <c r="AL187" s="46">
        <v>35481313.759999998</v>
      </c>
      <c r="AM187" s="46">
        <v>35478815.759999998</v>
      </c>
      <c r="AN187" s="46">
        <v>32584320</v>
      </c>
      <c r="AO187" s="46" t="s">
        <v>317</v>
      </c>
      <c r="AP187" s="46" t="s">
        <v>63</v>
      </c>
      <c r="AQ187" s="46"/>
      <c r="AR187" s="46"/>
    </row>
    <row r="188" spans="1:44" x14ac:dyDescent="0.2">
      <c r="A188" s="46" t="s">
        <v>77</v>
      </c>
      <c r="B188" s="46" t="s">
        <v>84</v>
      </c>
      <c r="C188" s="46" t="s">
        <v>85</v>
      </c>
      <c r="D188" s="46" t="s">
        <v>368</v>
      </c>
      <c r="E188" s="46" t="s">
        <v>87</v>
      </c>
      <c r="F188" s="46" t="s">
        <v>78</v>
      </c>
      <c r="G188" s="46" t="s">
        <v>369</v>
      </c>
      <c r="H188" s="46" t="s">
        <v>62</v>
      </c>
      <c r="I188" s="46" t="s">
        <v>89</v>
      </c>
      <c r="J188" s="46" t="s">
        <v>90</v>
      </c>
      <c r="K188" s="46" t="s">
        <v>47</v>
      </c>
      <c r="L188" s="46" t="s">
        <v>62</v>
      </c>
      <c r="M188" s="46" t="s">
        <v>318</v>
      </c>
      <c r="N188" s="46" t="s">
        <v>319</v>
      </c>
      <c r="O188" s="46" t="s">
        <v>63</v>
      </c>
      <c r="P188" s="46" t="s">
        <v>370</v>
      </c>
      <c r="Q188" s="46" t="s">
        <v>371</v>
      </c>
      <c r="R188" s="46" t="s">
        <v>84</v>
      </c>
      <c r="S188" s="46" t="s">
        <v>96</v>
      </c>
      <c r="T188" s="46" t="s">
        <v>301</v>
      </c>
      <c r="U188" s="46" t="s">
        <v>302</v>
      </c>
      <c r="V188" s="46" t="s">
        <v>32</v>
      </c>
      <c r="W188" s="46" t="s">
        <v>371</v>
      </c>
      <c r="X188" s="46" t="s">
        <v>85</v>
      </c>
      <c r="Y188" s="46" t="s">
        <v>368</v>
      </c>
      <c r="Z188" s="46" t="s">
        <v>372</v>
      </c>
      <c r="AA188" s="46" t="s">
        <v>373</v>
      </c>
      <c r="AB188" s="46">
        <v>11054485.27</v>
      </c>
      <c r="AC188" s="46">
        <v>11054485.27</v>
      </c>
      <c r="AD188" s="46">
        <v>11054485.27</v>
      </c>
      <c r="AE188" s="46">
        <v>11054485.27</v>
      </c>
      <c r="AF188" s="46">
        <v>11054485.27</v>
      </c>
      <c r="AG188" s="46">
        <v>11054485.27</v>
      </c>
      <c r="AH188" s="46">
        <v>11054485.27</v>
      </c>
      <c r="AI188" s="46" t="s">
        <v>93</v>
      </c>
      <c r="AJ188" s="46">
        <v>0</v>
      </c>
      <c r="AK188" s="46">
        <v>11054485.27</v>
      </c>
      <c r="AL188" s="46">
        <v>11054485.27</v>
      </c>
      <c r="AM188" s="46">
        <v>11054485.27</v>
      </c>
      <c r="AN188" s="46">
        <v>11054485.27</v>
      </c>
      <c r="AO188" s="46" t="s">
        <v>320</v>
      </c>
      <c r="AP188" s="46" t="s">
        <v>63</v>
      </c>
      <c r="AQ188" s="46"/>
      <c r="AR188" s="46"/>
    </row>
    <row r="189" spans="1:44" x14ac:dyDescent="0.2">
      <c r="A189" s="46" t="s">
        <v>77</v>
      </c>
      <c r="B189" s="46" t="s">
        <v>84</v>
      </c>
      <c r="C189" s="46" t="s">
        <v>85</v>
      </c>
      <c r="D189" s="46" t="s">
        <v>368</v>
      </c>
      <c r="E189" s="46" t="s">
        <v>87</v>
      </c>
      <c r="F189" s="46" t="s">
        <v>78</v>
      </c>
      <c r="G189" s="46" t="s">
        <v>369</v>
      </c>
      <c r="H189" s="46" t="s">
        <v>62</v>
      </c>
      <c r="I189" s="46" t="s">
        <v>89</v>
      </c>
      <c r="J189" s="46" t="s">
        <v>90</v>
      </c>
      <c r="K189" s="46" t="s">
        <v>47</v>
      </c>
      <c r="L189" s="46" t="s">
        <v>62</v>
      </c>
      <c r="M189" s="46" t="s">
        <v>324</v>
      </c>
      <c r="N189" s="46" t="s">
        <v>325</v>
      </c>
      <c r="O189" s="46" t="s">
        <v>63</v>
      </c>
      <c r="P189" s="46" t="s">
        <v>370</v>
      </c>
      <c r="Q189" s="46" t="s">
        <v>371</v>
      </c>
      <c r="R189" s="46" t="s">
        <v>84</v>
      </c>
      <c r="S189" s="46" t="s">
        <v>96</v>
      </c>
      <c r="T189" s="46" t="s">
        <v>301</v>
      </c>
      <c r="U189" s="46" t="s">
        <v>302</v>
      </c>
      <c r="V189" s="46" t="s">
        <v>32</v>
      </c>
      <c r="W189" s="46" t="s">
        <v>371</v>
      </c>
      <c r="X189" s="46" t="s">
        <v>85</v>
      </c>
      <c r="Y189" s="46" t="s">
        <v>368</v>
      </c>
      <c r="Z189" s="46" t="s">
        <v>372</v>
      </c>
      <c r="AA189" s="46" t="s">
        <v>373</v>
      </c>
      <c r="AB189" s="46">
        <v>11054485.27</v>
      </c>
      <c r="AC189" s="46">
        <v>11054485.27</v>
      </c>
      <c r="AD189" s="46">
        <v>11054485.27</v>
      </c>
      <c r="AE189" s="46">
        <v>11054485.27</v>
      </c>
      <c r="AF189" s="46">
        <v>11054485.27</v>
      </c>
      <c r="AG189" s="46">
        <v>11054485.27</v>
      </c>
      <c r="AH189" s="46">
        <v>11054485.27</v>
      </c>
      <c r="AI189" s="46" t="s">
        <v>93</v>
      </c>
      <c r="AJ189" s="46">
        <v>0</v>
      </c>
      <c r="AK189" s="46">
        <v>11054485.27</v>
      </c>
      <c r="AL189" s="46">
        <v>11054485.27</v>
      </c>
      <c r="AM189" s="46">
        <v>11054485.27</v>
      </c>
      <c r="AN189" s="46">
        <v>11054485.27</v>
      </c>
      <c r="AO189" s="46" t="s">
        <v>326</v>
      </c>
      <c r="AP189" s="46" t="s">
        <v>63</v>
      </c>
      <c r="AQ189" s="46"/>
      <c r="AR189" s="46"/>
    </row>
    <row r="190" spans="1:44" x14ac:dyDescent="0.2">
      <c r="A190" s="46" t="s">
        <v>77</v>
      </c>
      <c r="B190" s="46" t="s">
        <v>84</v>
      </c>
      <c r="C190" s="46" t="s">
        <v>85</v>
      </c>
      <c r="D190" s="46" t="s">
        <v>368</v>
      </c>
      <c r="E190" s="46" t="s">
        <v>87</v>
      </c>
      <c r="F190" s="46" t="s">
        <v>78</v>
      </c>
      <c r="G190" s="46" t="s">
        <v>369</v>
      </c>
      <c r="H190" s="46" t="s">
        <v>62</v>
      </c>
      <c r="I190" s="46" t="s">
        <v>89</v>
      </c>
      <c r="J190" s="46" t="s">
        <v>90</v>
      </c>
      <c r="K190" s="46" t="s">
        <v>47</v>
      </c>
      <c r="L190" s="46" t="s">
        <v>62</v>
      </c>
      <c r="M190" s="46" t="s">
        <v>327</v>
      </c>
      <c r="N190" s="46" t="s">
        <v>328</v>
      </c>
      <c r="O190" s="46" t="s">
        <v>63</v>
      </c>
      <c r="P190" s="46" t="s">
        <v>370</v>
      </c>
      <c r="Q190" s="46" t="s">
        <v>371</v>
      </c>
      <c r="R190" s="46" t="s">
        <v>84</v>
      </c>
      <c r="S190" s="46" t="s">
        <v>96</v>
      </c>
      <c r="T190" s="46" t="s">
        <v>301</v>
      </c>
      <c r="U190" s="46" t="s">
        <v>302</v>
      </c>
      <c r="V190" s="46" t="s">
        <v>32</v>
      </c>
      <c r="W190" s="46" t="s">
        <v>371</v>
      </c>
      <c r="X190" s="46" t="s">
        <v>85</v>
      </c>
      <c r="Y190" s="46" t="s">
        <v>368</v>
      </c>
      <c r="Z190" s="46" t="s">
        <v>372</v>
      </c>
      <c r="AA190" s="46" t="s">
        <v>373</v>
      </c>
      <c r="AB190" s="46">
        <v>11113568.27</v>
      </c>
      <c r="AC190" s="46">
        <v>11113568.27</v>
      </c>
      <c r="AD190" s="46">
        <v>11105519.43</v>
      </c>
      <c r="AE190" s="46">
        <v>11069345.91</v>
      </c>
      <c r="AF190" s="46">
        <v>11054485.27</v>
      </c>
      <c r="AG190" s="46">
        <v>12551463.619999999</v>
      </c>
      <c r="AH190" s="46">
        <v>12551463.619999999</v>
      </c>
      <c r="AI190" s="46" t="s">
        <v>93</v>
      </c>
      <c r="AJ190" s="46">
        <v>0</v>
      </c>
      <c r="AK190" s="46">
        <v>11113568.27</v>
      </c>
      <c r="AL190" s="46">
        <v>11079996.550000001</v>
      </c>
      <c r="AM190" s="46">
        <v>11054485.27</v>
      </c>
      <c r="AN190" s="46">
        <v>12466072.619999999</v>
      </c>
      <c r="AO190" s="46" t="s">
        <v>329</v>
      </c>
      <c r="AP190" s="46" t="s">
        <v>63</v>
      </c>
      <c r="AQ190" s="46"/>
      <c r="AR190" s="46"/>
    </row>
    <row r="191" spans="1:44" x14ac:dyDescent="0.2">
      <c r="A191" s="46" t="s">
        <v>77</v>
      </c>
      <c r="B191" s="46" t="s">
        <v>84</v>
      </c>
      <c r="C191" s="46" t="s">
        <v>85</v>
      </c>
      <c r="D191" s="46" t="s">
        <v>368</v>
      </c>
      <c r="E191" s="46" t="s">
        <v>87</v>
      </c>
      <c r="F191" s="46" t="s">
        <v>78</v>
      </c>
      <c r="G191" s="46" t="s">
        <v>369</v>
      </c>
      <c r="H191" s="46" t="s">
        <v>62</v>
      </c>
      <c r="I191" s="46" t="s">
        <v>89</v>
      </c>
      <c r="J191" s="46" t="s">
        <v>90</v>
      </c>
      <c r="K191" s="46" t="s">
        <v>47</v>
      </c>
      <c r="L191" s="46" t="s">
        <v>62</v>
      </c>
      <c r="M191" s="46" t="s">
        <v>333</v>
      </c>
      <c r="N191" s="46" t="s">
        <v>334</v>
      </c>
      <c r="O191" s="46" t="s">
        <v>63</v>
      </c>
      <c r="P191" s="46" t="s">
        <v>370</v>
      </c>
      <c r="Q191" s="46" t="s">
        <v>371</v>
      </c>
      <c r="R191" s="46" t="s">
        <v>84</v>
      </c>
      <c r="S191" s="46" t="s">
        <v>96</v>
      </c>
      <c r="T191" s="46" t="s">
        <v>301</v>
      </c>
      <c r="U191" s="46" t="s">
        <v>302</v>
      </c>
      <c r="V191" s="46" t="s">
        <v>32</v>
      </c>
      <c r="W191" s="46" t="s">
        <v>371</v>
      </c>
      <c r="X191" s="46" t="s">
        <v>85</v>
      </c>
      <c r="Y191" s="46" t="s">
        <v>368</v>
      </c>
      <c r="Z191" s="46" t="s">
        <v>372</v>
      </c>
      <c r="AA191" s="46" t="s">
        <v>373</v>
      </c>
      <c r="AB191" s="46">
        <v>11113568.27</v>
      </c>
      <c r="AC191" s="46">
        <v>11113568.27</v>
      </c>
      <c r="AD191" s="46">
        <v>11105519.43</v>
      </c>
      <c r="AE191" s="46">
        <v>11069345.91</v>
      </c>
      <c r="AF191" s="46">
        <v>11054485.27</v>
      </c>
      <c r="AG191" s="46">
        <v>12551463.619999999</v>
      </c>
      <c r="AH191" s="46">
        <v>12551463.619999999</v>
      </c>
      <c r="AI191" s="46" t="s">
        <v>93</v>
      </c>
      <c r="AJ191" s="46">
        <v>0</v>
      </c>
      <c r="AK191" s="46">
        <v>11113568.27</v>
      </c>
      <c r="AL191" s="46">
        <v>11079996.550000001</v>
      </c>
      <c r="AM191" s="46">
        <v>11054485.27</v>
      </c>
      <c r="AN191" s="46">
        <v>12466072.619999999</v>
      </c>
      <c r="AO191" s="46" t="s">
        <v>335</v>
      </c>
      <c r="AP191" s="46" t="s">
        <v>63</v>
      </c>
      <c r="AQ191" s="46"/>
      <c r="AR191" s="46"/>
    </row>
    <row r="192" spans="1:44" x14ac:dyDescent="0.2">
      <c r="A192" s="46" t="s">
        <v>77</v>
      </c>
      <c r="B192" s="46" t="s">
        <v>84</v>
      </c>
      <c r="C192" s="46" t="s">
        <v>85</v>
      </c>
      <c r="D192" s="46" t="s">
        <v>383</v>
      </c>
      <c r="E192" s="46" t="s">
        <v>87</v>
      </c>
      <c r="F192" s="46" t="s">
        <v>78</v>
      </c>
      <c r="G192" s="46" t="s">
        <v>384</v>
      </c>
      <c r="H192" s="46" t="s">
        <v>62</v>
      </c>
      <c r="I192" s="46" t="s">
        <v>89</v>
      </c>
      <c r="J192" s="46" t="s">
        <v>90</v>
      </c>
      <c r="K192" s="46" t="s">
        <v>47</v>
      </c>
      <c r="L192" s="46" t="s">
        <v>62</v>
      </c>
      <c r="M192" s="46" t="s">
        <v>81</v>
      </c>
      <c r="N192" s="46" t="s">
        <v>82</v>
      </c>
      <c r="O192" s="46" t="s">
        <v>63</v>
      </c>
      <c r="P192" s="46" t="s">
        <v>385</v>
      </c>
      <c r="Q192" s="46" t="s">
        <v>386</v>
      </c>
      <c r="R192" s="46" t="s">
        <v>84</v>
      </c>
      <c r="S192" s="46" t="s">
        <v>96</v>
      </c>
      <c r="T192" s="46" t="s">
        <v>48</v>
      </c>
      <c r="U192" s="46" t="s">
        <v>31</v>
      </c>
      <c r="V192" s="46" t="s">
        <v>32</v>
      </c>
      <c r="W192" s="46" t="s">
        <v>386</v>
      </c>
      <c r="X192" s="46" t="s">
        <v>85</v>
      </c>
      <c r="Y192" s="46" t="s">
        <v>383</v>
      </c>
      <c r="Z192" s="46" t="s">
        <v>387</v>
      </c>
      <c r="AA192" s="46" t="s">
        <v>388</v>
      </c>
      <c r="AB192" s="46">
        <v>11380887.140000001</v>
      </c>
      <c r="AC192" s="46">
        <v>11380887.140000001</v>
      </c>
      <c r="AD192" s="46">
        <v>11380887.140000001</v>
      </c>
      <c r="AE192" s="46">
        <v>11380887.140000001</v>
      </c>
      <c r="AF192" s="46">
        <v>11380887.140000001</v>
      </c>
      <c r="AG192" s="46">
        <v>11380887.140000001</v>
      </c>
      <c r="AH192" s="46">
        <v>11380887.140000001</v>
      </c>
      <c r="AI192" s="46" t="s">
        <v>93</v>
      </c>
      <c r="AJ192" s="46">
        <v>0</v>
      </c>
      <c r="AK192" s="46">
        <v>11380887.140000001</v>
      </c>
      <c r="AL192" s="46">
        <v>11380887.140000001</v>
      </c>
      <c r="AM192" s="46">
        <v>11380887.140000001</v>
      </c>
      <c r="AN192" s="46">
        <v>11380887.140000001</v>
      </c>
      <c r="AO192" s="46" t="s">
        <v>83</v>
      </c>
      <c r="AP192" s="46" t="s">
        <v>63</v>
      </c>
      <c r="AQ192" s="46"/>
      <c r="AR192" s="46"/>
    </row>
    <row r="193" spans="1:44" x14ac:dyDescent="0.2">
      <c r="A193" s="46" t="s">
        <v>77</v>
      </c>
      <c r="B193" s="46" t="s">
        <v>84</v>
      </c>
      <c r="C193" s="46" t="s">
        <v>85</v>
      </c>
      <c r="D193" s="46" t="s">
        <v>383</v>
      </c>
      <c r="E193" s="46" t="s">
        <v>87</v>
      </c>
      <c r="F193" s="46" t="s">
        <v>78</v>
      </c>
      <c r="G193" s="46" t="s">
        <v>384</v>
      </c>
      <c r="H193" s="46" t="s">
        <v>62</v>
      </c>
      <c r="I193" s="46" t="s">
        <v>89</v>
      </c>
      <c r="J193" s="46" t="s">
        <v>90</v>
      </c>
      <c r="K193" s="46" t="s">
        <v>47</v>
      </c>
      <c r="L193" s="46" t="s">
        <v>62</v>
      </c>
      <c r="M193" s="46" t="s">
        <v>112</v>
      </c>
      <c r="N193" s="46" t="s">
        <v>113</v>
      </c>
      <c r="O193" s="46" t="s">
        <v>63</v>
      </c>
      <c r="P193" s="46" t="s">
        <v>385</v>
      </c>
      <c r="Q193" s="46" t="s">
        <v>386</v>
      </c>
      <c r="R193" s="46" t="s">
        <v>84</v>
      </c>
      <c r="S193" s="46" t="s">
        <v>96</v>
      </c>
      <c r="T193" s="46" t="s">
        <v>48</v>
      </c>
      <c r="U193" s="46" t="s">
        <v>31</v>
      </c>
      <c r="V193" s="46" t="s">
        <v>115</v>
      </c>
      <c r="W193" s="46" t="s">
        <v>386</v>
      </c>
      <c r="X193" s="46" t="s">
        <v>85</v>
      </c>
      <c r="Y193" s="46" t="s">
        <v>383</v>
      </c>
      <c r="Z193" s="46" t="s">
        <v>387</v>
      </c>
      <c r="AA193" s="46" t="s">
        <v>388</v>
      </c>
      <c r="AB193" s="46">
        <v>11380887.140000001</v>
      </c>
      <c r="AC193" s="46">
        <v>11380887.140000001</v>
      </c>
      <c r="AD193" s="46">
        <v>11380887.140000001</v>
      </c>
      <c r="AE193" s="46">
        <v>11380887.140000001</v>
      </c>
      <c r="AF193" s="46">
        <v>11380887.140000001</v>
      </c>
      <c r="AG193" s="46">
        <v>11380887.140000001</v>
      </c>
      <c r="AH193" s="46">
        <v>11380887.140000001</v>
      </c>
      <c r="AI193" s="46" t="s">
        <v>93</v>
      </c>
      <c r="AJ193" s="46">
        <v>0</v>
      </c>
      <c r="AK193" s="46">
        <v>11380887.140000001</v>
      </c>
      <c r="AL193" s="46">
        <v>11380887.140000001</v>
      </c>
      <c r="AM193" s="46">
        <v>11380887.140000001</v>
      </c>
      <c r="AN193" s="46">
        <v>11380887.140000001</v>
      </c>
      <c r="AO193" s="46" t="s">
        <v>114</v>
      </c>
      <c r="AP193" s="46" t="s">
        <v>63</v>
      </c>
      <c r="AQ193" s="46"/>
      <c r="AR193" s="46"/>
    </row>
    <row r="194" spans="1:44" x14ac:dyDescent="0.2">
      <c r="A194" s="46" t="s">
        <v>77</v>
      </c>
      <c r="B194" s="46" t="s">
        <v>84</v>
      </c>
      <c r="C194" s="46" t="s">
        <v>85</v>
      </c>
      <c r="D194" s="46" t="s">
        <v>383</v>
      </c>
      <c r="E194" s="46" t="s">
        <v>87</v>
      </c>
      <c r="F194" s="46" t="s">
        <v>78</v>
      </c>
      <c r="G194" s="46" t="s">
        <v>384</v>
      </c>
      <c r="H194" s="46" t="s">
        <v>62</v>
      </c>
      <c r="I194" s="46" t="s">
        <v>89</v>
      </c>
      <c r="J194" s="46" t="s">
        <v>90</v>
      </c>
      <c r="K194" s="46" t="s">
        <v>47</v>
      </c>
      <c r="L194" s="46" t="s">
        <v>62</v>
      </c>
      <c r="M194" s="46" t="s">
        <v>144</v>
      </c>
      <c r="N194" s="46" t="s">
        <v>145</v>
      </c>
      <c r="O194" s="46" t="s">
        <v>63</v>
      </c>
      <c r="P194" s="46" t="s">
        <v>385</v>
      </c>
      <c r="Q194" s="46" t="s">
        <v>386</v>
      </c>
      <c r="R194" s="46" t="s">
        <v>84</v>
      </c>
      <c r="S194" s="46" t="s">
        <v>96</v>
      </c>
      <c r="T194" s="46" t="s">
        <v>48</v>
      </c>
      <c r="U194" s="46" t="s">
        <v>31</v>
      </c>
      <c r="V194" s="46" t="s">
        <v>115</v>
      </c>
      <c r="W194" s="46" t="s">
        <v>386</v>
      </c>
      <c r="X194" s="46" t="s">
        <v>85</v>
      </c>
      <c r="Y194" s="46" t="s">
        <v>383</v>
      </c>
      <c r="Z194" s="46" t="s">
        <v>387</v>
      </c>
      <c r="AA194" s="46" t="s">
        <v>388</v>
      </c>
      <c r="AB194" s="46">
        <v>11380887.140000001</v>
      </c>
      <c r="AC194" s="46">
        <v>11380887.140000001</v>
      </c>
      <c r="AD194" s="46">
        <v>11380887.140000001</v>
      </c>
      <c r="AE194" s="46">
        <v>11380887.140000001</v>
      </c>
      <c r="AF194" s="46">
        <v>11380887.140000001</v>
      </c>
      <c r="AG194" s="46">
        <v>11380887.140000001</v>
      </c>
      <c r="AH194" s="46">
        <v>11380887.140000001</v>
      </c>
      <c r="AI194" s="46" t="s">
        <v>93</v>
      </c>
      <c r="AJ194" s="46">
        <v>0</v>
      </c>
      <c r="AK194" s="46">
        <v>11380887.140000001</v>
      </c>
      <c r="AL194" s="46">
        <v>11380887.140000001</v>
      </c>
      <c r="AM194" s="46">
        <v>11380887.140000001</v>
      </c>
      <c r="AN194" s="46">
        <v>11380887.140000001</v>
      </c>
      <c r="AO194" s="46" t="s">
        <v>146</v>
      </c>
      <c r="AP194" s="46" t="s">
        <v>63</v>
      </c>
      <c r="AQ194" s="46"/>
      <c r="AR194" s="46"/>
    </row>
    <row r="195" spans="1:44" x14ac:dyDescent="0.2">
      <c r="A195" s="46" t="s">
        <v>77</v>
      </c>
      <c r="B195" s="46" t="s">
        <v>84</v>
      </c>
      <c r="C195" s="46" t="s">
        <v>85</v>
      </c>
      <c r="D195" s="46" t="s">
        <v>383</v>
      </c>
      <c r="E195" s="46" t="s">
        <v>87</v>
      </c>
      <c r="F195" s="46" t="s">
        <v>78</v>
      </c>
      <c r="G195" s="46" t="s">
        <v>384</v>
      </c>
      <c r="H195" s="46" t="s">
        <v>62</v>
      </c>
      <c r="I195" s="46" t="s">
        <v>89</v>
      </c>
      <c r="J195" s="46" t="s">
        <v>90</v>
      </c>
      <c r="K195" s="46" t="s">
        <v>47</v>
      </c>
      <c r="L195" s="46" t="s">
        <v>62</v>
      </c>
      <c r="M195" s="46" t="s">
        <v>206</v>
      </c>
      <c r="N195" s="46" t="s">
        <v>207</v>
      </c>
      <c r="O195" s="46" t="s">
        <v>63</v>
      </c>
      <c r="P195" s="46" t="s">
        <v>385</v>
      </c>
      <c r="Q195" s="46" t="s">
        <v>386</v>
      </c>
      <c r="R195" s="46" t="s">
        <v>84</v>
      </c>
      <c r="S195" s="46" t="s">
        <v>96</v>
      </c>
      <c r="T195" s="46" t="s">
        <v>151</v>
      </c>
      <c r="U195" s="46" t="s">
        <v>152</v>
      </c>
      <c r="V195" s="46" t="s">
        <v>32</v>
      </c>
      <c r="W195" s="46" t="s">
        <v>386</v>
      </c>
      <c r="X195" s="46" t="s">
        <v>85</v>
      </c>
      <c r="Y195" s="46" t="s">
        <v>383</v>
      </c>
      <c r="Z195" s="46" t="s">
        <v>387</v>
      </c>
      <c r="AA195" s="46" t="s">
        <v>388</v>
      </c>
      <c r="AB195" s="46">
        <v>11380887.140000001</v>
      </c>
      <c r="AC195" s="46">
        <v>11380887.140000001</v>
      </c>
      <c r="AD195" s="46">
        <v>11380887.140000001</v>
      </c>
      <c r="AE195" s="46">
        <v>11380887.140000001</v>
      </c>
      <c r="AF195" s="46">
        <v>11380887.140000001</v>
      </c>
      <c r="AG195" s="46">
        <v>11380887.140000001</v>
      </c>
      <c r="AH195" s="46">
        <v>11380887.140000001</v>
      </c>
      <c r="AI195" s="46" t="s">
        <v>93</v>
      </c>
      <c r="AJ195" s="46">
        <v>0</v>
      </c>
      <c r="AK195" s="46">
        <v>11380887.140000001</v>
      </c>
      <c r="AL195" s="46">
        <v>11380887.140000001</v>
      </c>
      <c r="AM195" s="46">
        <v>11380887.140000001</v>
      </c>
      <c r="AN195" s="46">
        <v>11380887.140000001</v>
      </c>
      <c r="AO195" s="46" t="s">
        <v>208</v>
      </c>
      <c r="AP195" s="46" t="s">
        <v>63</v>
      </c>
      <c r="AQ195" s="46"/>
      <c r="AR195" s="46"/>
    </row>
    <row r="196" spans="1:44" x14ac:dyDescent="0.2">
      <c r="A196" s="46" t="s">
        <v>77</v>
      </c>
      <c r="B196" s="46" t="s">
        <v>84</v>
      </c>
      <c r="C196" s="46" t="s">
        <v>85</v>
      </c>
      <c r="D196" s="46" t="s">
        <v>383</v>
      </c>
      <c r="E196" s="46" t="s">
        <v>87</v>
      </c>
      <c r="F196" s="46" t="s">
        <v>78</v>
      </c>
      <c r="G196" s="46" t="s">
        <v>384</v>
      </c>
      <c r="H196" s="46" t="s">
        <v>62</v>
      </c>
      <c r="I196" s="46" t="s">
        <v>89</v>
      </c>
      <c r="J196" s="46" t="s">
        <v>90</v>
      </c>
      <c r="K196" s="46" t="s">
        <v>47</v>
      </c>
      <c r="L196" s="46" t="s">
        <v>62</v>
      </c>
      <c r="M196" s="46" t="s">
        <v>209</v>
      </c>
      <c r="N196" s="46" t="s">
        <v>210</v>
      </c>
      <c r="O196" s="46" t="s">
        <v>63</v>
      </c>
      <c r="P196" s="46" t="s">
        <v>385</v>
      </c>
      <c r="Q196" s="46" t="s">
        <v>386</v>
      </c>
      <c r="R196" s="46" t="s">
        <v>84</v>
      </c>
      <c r="S196" s="46" t="s">
        <v>96</v>
      </c>
      <c r="T196" s="46" t="s">
        <v>151</v>
      </c>
      <c r="U196" s="46" t="s">
        <v>152</v>
      </c>
      <c r="V196" s="46" t="s">
        <v>115</v>
      </c>
      <c r="W196" s="46" t="s">
        <v>386</v>
      </c>
      <c r="X196" s="46" t="s">
        <v>85</v>
      </c>
      <c r="Y196" s="46" t="s">
        <v>383</v>
      </c>
      <c r="Z196" s="46" t="s">
        <v>387</v>
      </c>
      <c r="AA196" s="46" t="s">
        <v>388</v>
      </c>
      <c r="AB196" s="46">
        <v>11380887.140000001</v>
      </c>
      <c r="AC196" s="46">
        <v>11380887.140000001</v>
      </c>
      <c r="AD196" s="46">
        <v>11380887.140000001</v>
      </c>
      <c r="AE196" s="46">
        <v>11380887.140000001</v>
      </c>
      <c r="AF196" s="46">
        <v>11380887.140000001</v>
      </c>
      <c r="AG196" s="46">
        <v>11380887.140000001</v>
      </c>
      <c r="AH196" s="46">
        <v>11380887.140000001</v>
      </c>
      <c r="AI196" s="46" t="s">
        <v>93</v>
      </c>
      <c r="AJ196" s="46">
        <v>0</v>
      </c>
      <c r="AK196" s="46">
        <v>11380887.140000001</v>
      </c>
      <c r="AL196" s="46">
        <v>11380887.140000001</v>
      </c>
      <c r="AM196" s="46">
        <v>11380887.140000001</v>
      </c>
      <c r="AN196" s="46">
        <v>11380887.140000001</v>
      </c>
      <c r="AO196" s="46" t="s">
        <v>211</v>
      </c>
      <c r="AP196" s="46" t="s">
        <v>63</v>
      </c>
      <c r="AQ196" s="46"/>
      <c r="AR196" s="46"/>
    </row>
    <row r="197" spans="1:44" x14ac:dyDescent="0.2">
      <c r="A197" s="46" t="s">
        <v>77</v>
      </c>
      <c r="B197" s="46" t="s">
        <v>84</v>
      </c>
      <c r="C197" s="46" t="s">
        <v>85</v>
      </c>
      <c r="D197" s="46" t="s">
        <v>383</v>
      </c>
      <c r="E197" s="46" t="s">
        <v>87</v>
      </c>
      <c r="F197" s="46" t="s">
        <v>78</v>
      </c>
      <c r="G197" s="46" t="s">
        <v>384</v>
      </c>
      <c r="H197" s="46" t="s">
        <v>62</v>
      </c>
      <c r="I197" s="46" t="s">
        <v>89</v>
      </c>
      <c r="J197" s="46" t="s">
        <v>90</v>
      </c>
      <c r="K197" s="46" t="s">
        <v>47</v>
      </c>
      <c r="L197" s="46" t="s">
        <v>62</v>
      </c>
      <c r="M197" s="46" t="s">
        <v>212</v>
      </c>
      <c r="N197" s="46" t="s">
        <v>213</v>
      </c>
      <c r="O197" s="46" t="s">
        <v>63</v>
      </c>
      <c r="P197" s="46" t="s">
        <v>385</v>
      </c>
      <c r="Q197" s="46" t="s">
        <v>386</v>
      </c>
      <c r="R197" s="46" t="s">
        <v>84</v>
      </c>
      <c r="S197" s="46" t="s">
        <v>96</v>
      </c>
      <c r="T197" s="46" t="s">
        <v>151</v>
      </c>
      <c r="U197" s="46" t="s">
        <v>152</v>
      </c>
      <c r="V197" s="46" t="s">
        <v>115</v>
      </c>
      <c r="W197" s="46" t="s">
        <v>386</v>
      </c>
      <c r="X197" s="46" t="s">
        <v>85</v>
      </c>
      <c r="Y197" s="46" t="s">
        <v>383</v>
      </c>
      <c r="Z197" s="46" t="s">
        <v>387</v>
      </c>
      <c r="AA197" s="46" t="s">
        <v>388</v>
      </c>
      <c r="AB197" s="46">
        <v>11380887.140000001</v>
      </c>
      <c r="AC197" s="46">
        <v>11380887.140000001</v>
      </c>
      <c r="AD197" s="46">
        <v>11380887.140000001</v>
      </c>
      <c r="AE197" s="46">
        <v>11380887.140000001</v>
      </c>
      <c r="AF197" s="46">
        <v>11380887.140000001</v>
      </c>
      <c r="AG197" s="46">
        <v>11380887.140000001</v>
      </c>
      <c r="AH197" s="46">
        <v>11380887.140000001</v>
      </c>
      <c r="AI197" s="46" t="s">
        <v>93</v>
      </c>
      <c r="AJ197" s="46">
        <v>0</v>
      </c>
      <c r="AK197" s="46">
        <v>11380887.140000001</v>
      </c>
      <c r="AL197" s="46">
        <v>11380887.140000001</v>
      </c>
      <c r="AM197" s="46">
        <v>11380887.140000001</v>
      </c>
      <c r="AN197" s="46">
        <v>11380887.140000001</v>
      </c>
      <c r="AO197" s="46" t="s">
        <v>214</v>
      </c>
      <c r="AP197" s="46" t="s">
        <v>63</v>
      </c>
      <c r="AQ197" s="46"/>
      <c r="AR197" s="46"/>
    </row>
    <row r="198" spans="1:44" x14ac:dyDescent="0.2">
      <c r="A198" s="46" t="s">
        <v>77</v>
      </c>
      <c r="B198" s="46" t="s">
        <v>84</v>
      </c>
      <c r="C198" s="46" t="s">
        <v>85</v>
      </c>
      <c r="D198" s="46" t="s">
        <v>383</v>
      </c>
      <c r="E198" s="46" t="s">
        <v>87</v>
      </c>
      <c r="F198" s="46" t="s">
        <v>78</v>
      </c>
      <c r="G198" s="46" t="s">
        <v>384</v>
      </c>
      <c r="H198" s="46" t="s">
        <v>62</v>
      </c>
      <c r="I198" s="46" t="s">
        <v>89</v>
      </c>
      <c r="J198" s="46" t="s">
        <v>90</v>
      </c>
      <c r="K198" s="46" t="s">
        <v>47</v>
      </c>
      <c r="L198" s="46" t="s">
        <v>62</v>
      </c>
      <c r="M198" s="46" t="s">
        <v>215</v>
      </c>
      <c r="N198" s="46" t="s">
        <v>216</v>
      </c>
      <c r="O198" s="46" t="s">
        <v>63</v>
      </c>
      <c r="P198" s="46" t="s">
        <v>385</v>
      </c>
      <c r="Q198" s="46" t="s">
        <v>386</v>
      </c>
      <c r="R198" s="46" t="s">
        <v>84</v>
      </c>
      <c r="S198" s="46" t="s">
        <v>96</v>
      </c>
      <c r="T198" s="46" t="s">
        <v>151</v>
      </c>
      <c r="U198" s="46" t="s">
        <v>152</v>
      </c>
      <c r="V198" s="46" t="s">
        <v>115</v>
      </c>
      <c r="W198" s="46" t="s">
        <v>386</v>
      </c>
      <c r="X198" s="46" t="s">
        <v>85</v>
      </c>
      <c r="Y198" s="46" t="s">
        <v>383</v>
      </c>
      <c r="Z198" s="46" t="s">
        <v>387</v>
      </c>
      <c r="AA198" s="46" t="s">
        <v>388</v>
      </c>
      <c r="AB198" s="46">
        <v>11380887.140000001</v>
      </c>
      <c r="AC198" s="46">
        <v>11380887.140000001</v>
      </c>
      <c r="AD198" s="46">
        <v>11380887.140000001</v>
      </c>
      <c r="AE198" s="46">
        <v>11380887.140000001</v>
      </c>
      <c r="AF198" s="46">
        <v>11380887.140000001</v>
      </c>
      <c r="AG198" s="46">
        <v>11380887.140000001</v>
      </c>
      <c r="AH198" s="46">
        <v>11380887.140000001</v>
      </c>
      <c r="AI198" s="46" t="s">
        <v>93</v>
      </c>
      <c r="AJ198" s="46">
        <v>0</v>
      </c>
      <c r="AK198" s="46">
        <v>11380887.140000001</v>
      </c>
      <c r="AL198" s="46">
        <v>11380887.140000001</v>
      </c>
      <c r="AM198" s="46">
        <v>11380887.140000001</v>
      </c>
      <c r="AN198" s="46">
        <v>11380887.140000001</v>
      </c>
      <c r="AO198" s="46" t="s">
        <v>217</v>
      </c>
      <c r="AP198" s="46" t="s">
        <v>63</v>
      </c>
      <c r="AQ198" s="46"/>
      <c r="AR198" s="46"/>
    </row>
    <row r="199" spans="1:44" x14ac:dyDescent="0.2">
      <c r="A199" s="46" t="s">
        <v>77</v>
      </c>
      <c r="B199" s="46" t="s">
        <v>84</v>
      </c>
      <c r="C199" s="46" t="s">
        <v>85</v>
      </c>
      <c r="D199" s="46" t="s">
        <v>383</v>
      </c>
      <c r="E199" s="46" t="s">
        <v>87</v>
      </c>
      <c r="F199" s="46" t="s">
        <v>78</v>
      </c>
      <c r="G199" s="46" t="s">
        <v>384</v>
      </c>
      <c r="H199" s="46" t="s">
        <v>62</v>
      </c>
      <c r="I199" s="46" t="s">
        <v>89</v>
      </c>
      <c r="J199" s="46" t="s">
        <v>90</v>
      </c>
      <c r="K199" s="46" t="s">
        <v>47</v>
      </c>
      <c r="L199" s="46" t="s">
        <v>62</v>
      </c>
      <c r="M199" s="46" t="s">
        <v>218</v>
      </c>
      <c r="N199" s="46" t="s">
        <v>219</v>
      </c>
      <c r="O199" s="46" t="s">
        <v>63</v>
      </c>
      <c r="P199" s="46" t="s">
        <v>385</v>
      </c>
      <c r="Q199" s="46" t="s">
        <v>386</v>
      </c>
      <c r="R199" s="46" t="s">
        <v>84</v>
      </c>
      <c r="S199" s="46" t="s">
        <v>96</v>
      </c>
      <c r="T199" s="46" t="s">
        <v>151</v>
      </c>
      <c r="U199" s="46" t="s">
        <v>152</v>
      </c>
      <c r="V199" s="46" t="s">
        <v>32</v>
      </c>
      <c r="W199" s="46" t="s">
        <v>386</v>
      </c>
      <c r="X199" s="46" t="s">
        <v>85</v>
      </c>
      <c r="Y199" s="46" t="s">
        <v>383</v>
      </c>
      <c r="Z199" s="46" t="s">
        <v>387</v>
      </c>
      <c r="AA199" s="46" t="s">
        <v>388</v>
      </c>
      <c r="AB199" s="46">
        <v>11380887.140000001</v>
      </c>
      <c r="AC199" s="46">
        <v>11380887.140000001</v>
      </c>
      <c r="AD199" s="46">
        <v>11380887.140000001</v>
      </c>
      <c r="AE199" s="46">
        <v>11380887.140000001</v>
      </c>
      <c r="AF199" s="46">
        <v>11380887.140000001</v>
      </c>
      <c r="AG199" s="46">
        <v>11380887.140000001</v>
      </c>
      <c r="AH199" s="46">
        <v>11380887.140000001</v>
      </c>
      <c r="AI199" s="46" t="s">
        <v>93</v>
      </c>
      <c r="AJ199" s="46">
        <v>0</v>
      </c>
      <c r="AK199" s="46">
        <v>11380887.140000001</v>
      </c>
      <c r="AL199" s="46">
        <v>11380887.140000001</v>
      </c>
      <c r="AM199" s="46">
        <v>11380887.140000001</v>
      </c>
      <c r="AN199" s="46">
        <v>11380887.140000001</v>
      </c>
      <c r="AO199" s="46" t="s">
        <v>220</v>
      </c>
      <c r="AP199" s="46" t="s">
        <v>63</v>
      </c>
      <c r="AQ199" s="46"/>
      <c r="AR199" s="46"/>
    </row>
    <row r="200" spans="1:44" x14ac:dyDescent="0.2">
      <c r="A200" s="46" t="s">
        <v>77</v>
      </c>
      <c r="B200" s="46" t="s">
        <v>84</v>
      </c>
      <c r="C200" s="46" t="s">
        <v>85</v>
      </c>
      <c r="D200" s="46" t="s">
        <v>383</v>
      </c>
      <c r="E200" s="46" t="s">
        <v>87</v>
      </c>
      <c r="F200" s="46" t="s">
        <v>78</v>
      </c>
      <c r="G200" s="46" t="s">
        <v>384</v>
      </c>
      <c r="H200" s="46" t="s">
        <v>62</v>
      </c>
      <c r="I200" s="46" t="s">
        <v>89</v>
      </c>
      <c r="J200" s="46" t="s">
        <v>90</v>
      </c>
      <c r="K200" s="46" t="s">
        <v>47</v>
      </c>
      <c r="L200" s="46" t="s">
        <v>62</v>
      </c>
      <c r="M200" s="46" t="s">
        <v>298</v>
      </c>
      <c r="N200" s="46" t="s">
        <v>299</v>
      </c>
      <c r="O200" s="46" t="s">
        <v>63</v>
      </c>
      <c r="P200" s="46" t="s">
        <v>385</v>
      </c>
      <c r="Q200" s="46" t="s">
        <v>386</v>
      </c>
      <c r="R200" s="46" t="s">
        <v>84</v>
      </c>
      <c r="S200" s="46" t="s">
        <v>96</v>
      </c>
      <c r="T200" s="46" t="s">
        <v>301</v>
      </c>
      <c r="U200" s="46" t="s">
        <v>302</v>
      </c>
      <c r="V200" s="46" t="s">
        <v>32</v>
      </c>
      <c r="W200" s="46" t="s">
        <v>386</v>
      </c>
      <c r="X200" s="46" t="s">
        <v>85</v>
      </c>
      <c r="Y200" s="46" t="s">
        <v>383</v>
      </c>
      <c r="Z200" s="46" t="s">
        <v>387</v>
      </c>
      <c r="AA200" s="46" t="s">
        <v>388</v>
      </c>
      <c r="AB200" s="46">
        <v>11380887.140000001</v>
      </c>
      <c r="AC200" s="46">
        <v>11380887.140000001</v>
      </c>
      <c r="AD200" s="46">
        <v>11380887.140000001</v>
      </c>
      <c r="AE200" s="46">
        <v>11380887.140000001</v>
      </c>
      <c r="AF200" s="46">
        <v>11380887.140000001</v>
      </c>
      <c r="AG200" s="46">
        <v>11380887.140000001</v>
      </c>
      <c r="AH200" s="46">
        <v>11380887.140000001</v>
      </c>
      <c r="AI200" s="46" t="s">
        <v>93</v>
      </c>
      <c r="AJ200" s="46">
        <v>0</v>
      </c>
      <c r="AK200" s="46">
        <v>11380887.140000001</v>
      </c>
      <c r="AL200" s="46">
        <v>11380887.140000001</v>
      </c>
      <c r="AM200" s="46">
        <v>11380887.140000001</v>
      </c>
      <c r="AN200" s="46">
        <v>11380887.140000001</v>
      </c>
      <c r="AO200" s="46" t="s">
        <v>300</v>
      </c>
      <c r="AP200" s="46" t="s">
        <v>63</v>
      </c>
      <c r="AQ200" s="46"/>
      <c r="AR200" s="46"/>
    </row>
    <row r="201" spans="1:44" x14ac:dyDescent="0.2">
      <c r="A201" s="46" t="s">
        <v>77</v>
      </c>
      <c r="B201" s="46" t="s">
        <v>84</v>
      </c>
      <c r="C201" s="46" t="s">
        <v>85</v>
      </c>
      <c r="D201" s="46" t="s">
        <v>383</v>
      </c>
      <c r="E201" s="46" t="s">
        <v>87</v>
      </c>
      <c r="F201" s="46" t="s">
        <v>78</v>
      </c>
      <c r="G201" s="46" t="s">
        <v>384</v>
      </c>
      <c r="H201" s="46" t="s">
        <v>62</v>
      </c>
      <c r="I201" s="46" t="s">
        <v>89</v>
      </c>
      <c r="J201" s="46" t="s">
        <v>90</v>
      </c>
      <c r="K201" s="46" t="s">
        <v>47</v>
      </c>
      <c r="L201" s="46" t="s">
        <v>62</v>
      </c>
      <c r="M201" s="46" t="s">
        <v>306</v>
      </c>
      <c r="N201" s="46" t="s">
        <v>307</v>
      </c>
      <c r="O201" s="46" t="s">
        <v>63</v>
      </c>
      <c r="P201" s="46" t="s">
        <v>385</v>
      </c>
      <c r="Q201" s="46" t="s">
        <v>386</v>
      </c>
      <c r="R201" s="46" t="s">
        <v>84</v>
      </c>
      <c r="S201" s="46" t="s">
        <v>96</v>
      </c>
      <c r="T201" s="46" t="s">
        <v>301</v>
      </c>
      <c r="U201" s="46" t="s">
        <v>302</v>
      </c>
      <c r="V201" s="46" t="s">
        <v>32</v>
      </c>
      <c r="W201" s="46" t="s">
        <v>386</v>
      </c>
      <c r="X201" s="46" t="s">
        <v>85</v>
      </c>
      <c r="Y201" s="46" t="s">
        <v>383</v>
      </c>
      <c r="Z201" s="46" t="s">
        <v>387</v>
      </c>
      <c r="AA201" s="46" t="s">
        <v>388</v>
      </c>
      <c r="AB201" s="46">
        <v>11380887.140000001</v>
      </c>
      <c r="AC201" s="46">
        <v>11380887.140000001</v>
      </c>
      <c r="AD201" s="46">
        <v>11380887.140000001</v>
      </c>
      <c r="AE201" s="46">
        <v>11380887.140000001</v>
      </c>
      <c r="AF201" s="46">
        <v>11380887.140000001</v>
      </c>
      <c r="AG201" s="46">
        <v>11380887.140000001</v>
      </c>
      <c r="AH201" s="46">
        <v>11380887.140000001</v>
      </c>
      <c r="AI201" s="46" t="s">
        <v>93</v>
      </c>
      <c r="AJ201" s="46">
        <v>0</v>
      </c>
      <c r="AK201" s="46">
        <v>11380887.140000001</v>
      </c>
      <c r="AL201" s="46">
        <v>11380887.140000001</v>
      </c>
      <c r="AM201" s="46">
        <v>11380887.140000001</v>
      </c>
      <c r="AN201" s="46">
        <v>11380887.140000001</v>
      </c>
      <c r="AO201" s="46" t="s">
        <v>308</v>
      </c>
      <c r="AP201" s="46" t="s">
        <v>63</v>
      </c>
      <c r="AQ201" s="46"/>
      <c r="AR201" s="46"/>
    </row>
    <row r="202" spans="1:44" x14ac:dyDescent="0.2">
      <c r="A202" s="46" t="s">
        <v>77</v>
      </c>
      <c r="B202" s="46" t="s">
        <v>84</v>
      </c>
      <c r="C202" s="46" t="s">
        <v>85</v>
      </c>
      <c r="D202" s="46" t="s">
        <v>383</v>
      </c>
      <c r="E202" s="46" t="s">
        <v>87</v>
      </c>
      <c r="F202" s="46" t="s">
        <v>78</v>
      </c>
      <c r="G202" s="46" t="s">
        <v>384</v>
      </c>
      <c r="H202" s="46" t="s">
        <v>62</v>
      </c>
      <c r="I202" s="46" t="s">
        <v>89</v>
      </c>
      <c r="J202" s="46" t="s">
        <v>90</v>
      </c>
      <c r="K202" s="46" t="s">
        <v>47</v>
      </c>
      <c r="L202" s="46" t="s">
        <v>62</v>
      </c>
      <c r="M202" s="46" t="s">
        <v>309</v>
      </c>
      <c r="N202" s="46" t="s">
        <v>310</v>
      </c>
      <c r="O202" s="46" t="s">
        <v>63</v>
      </c>
      <c r="P202" s="46" t="s">
        <v>385</v>
      </c>
      <c r="Q202" s="46" t="s">
        <v>386</v>
      </c>
      <c r="R202" s="46" t="s">
        <v>84</v>
      </c>
      <c r="S202" s="46" t="s">
        <v>96</v>
      </c>
      <c r="T202" s="46" t="s">
        <v>301</v>
      </c>
      <c r="U202" s="46" t="s">
        <v>302</v>
      </c>
      <c r="V202" s="46" t="s">
        <v>32</v>
      </c>
      <c r="W202" s="46" t="s">
        <v>386</v>
      </c>
      <c r="X202" s="46" t="s">
        <v>85</v>
      </c>
      <c r="Y202" s="46" t="s">
        <v>383</v>
      </c>
      <c r="Z202" s="46" t="s">
        <v>387</v>
      </c>
      <c r="AA202" s="46" t="s">
        <v>388</v>
      </c>
      <c r="AB202" s="46">
        <v>11380887.140000001</v>
      </c>
      <c r="AC202" s="46">
        <v>11380887.140000001</v>
      </c>
      <c r="AD202" s="46">
        <v>11380887.140000001</v>
      </c>
      <c r="AE202" s="46">
        <v>11380887.140000001</v>
      </c>
      <c r="AF202" s="46">
        <v>11380887.140000001</v>
      </c>
      <c r="AG202" s="46">
        <v>11380887.140000001</v>
      </c>
      <c r="AH202" s="46">
        <v>11380887.140000001</v>
      </c>
      <c r="AI202" s="46" t="s">
        <v>93</v>
      </c>
      <c r="AJ202" s="46">
        <v>0</v>
      </c>
      <c r="AK202" s="46">
        <v>11380887.140000001</v>
      </c>
      <c r="AL202" s="46">
        <v>11380887.140000001</v>
      </c>
      <c r="AM202" s="46">
        <v>11380887.140000001</v>
      </c>
      <c r="AN202" s="46">
        <v>11380887.140000001</v>
      </c>
      <c r="AO202" s="46" t="s">
        <v>311</v>
      </c>
      <c r="AP202" s="46" t="s">
        <v>63</v>
      </c>
      <c r="AQ202" s="46"/>
      <c r="AR202" s="46"/>
    </row>
    <row r="203" spans="1:44" x14ac:dyDescent="0.2">
      <c r="A203" s="46" t="s">
        <v>77</v>
      </c>
      <c r="B203" s="46" t="s">
        <v>84</v>
      </c>
      <c r="C203" s="46" t="s">
        <v>85</v>
      </c>
      <c r="D203" s="46" t="s">
        <v>383</v>
      </c>
      <c r="E203" s="46" t="s">
        <v>87</v>
      </c>
      <c r="F203" s="46" t="s">
        <v>78</v>
      </c>
      <c r="G203" s="46" t="s">
        <v>384</v>
      </c>
      <c r="H203" s="46" t="s">
        <v>62</v>
      </c>
      <c r="I203" s="46" t="s">
        <v>89</v>
      </c>
      <c r="J203" s="46" t="s">
        <v>90</v>
      </c>
      <c r="K203" s="46" t="s">
        <v>47</v>
      </c>
      <c r="L203" s="46" t="s">
        <v>62</v>
      </c>
      <c r="M203" s="46" t="s">
        <v>315</v>
      </c>
      <c r="N203" s="46" t="s">
        <v>316</v>
      </c>
      <c r="O203" s="46" t="s">
        <v>63</v>
      </c>
      <c r="P203" s="46" t="s">
        <v>385</v>
      </c>
      <c r="Q203" s="46" t="s">
        <v>386</v>
      </c>
      <c r="R203" s="46" t="s">
        <v>84</v>
      </c>
      <c r="S203" s="46" t="s">
        <v>96</v>
      </c>
      <c r="T203" s="46" t="s">
        <v>301</v>
      </c>
      <c r="U203" s="46" t="s">
        <v>302</v>
      </c>
      <c r="V203" s="46" t="s">
        <v>32</v>
      </c>
      <c r="W203" s="46" t="s">
        <v>386</v>
      </c>
      <c r="X203" s="46" t="s">
        <v>85</v>
      </c>
      <c r="Y203" s="46" t="s">
        <v>383</v>
      </c>
      <c r="Z203" s="46" t="s">
        <v>387</v>
      </c>
      <c r="AA203" s="46" t="s">
        <v>388</v>
      </c>
      <c r="AB203" s="46">
        <v>11380887.140000001</v>
      </c>
      <c r="AC203" s="46">
        <v>11380887.140000001</v>
      </c>
      <c r="AD203" s="46">
        <v>11380887.140000001</v>
      </c>
      <c r="AE203" s="46">
        <v>11380887.140000001</v>
      </c>
      <c r="AF203" s="46">
        <v>11380887.140000001</v>
      </c>
      <c r="AG203" s="46">
        <v>11380887.140000001</v>
      </c>
      <c r="AH203" s="46">
        <v>11380887.140000001</v>
      </c>
      <c r="AI203" s="46" t="s">
        <v>93</v>
      </c>
      <c r="AJ203" s="46">
        <v>0</v>
      </c>
      <c r="AK203" s="46">
        <v>11380887.140000001</v>
      </c>
      <c r="AL203" s="46">
        <v>11380887.140000001</v>
      </c>
      <c r="AM203" s="46">
        <v>11380887.140000001</v>
      </c>
      <c r="AN203" s="46">
        <v>11380887.140000001</v>
      </c>
      <c r="AO203" s="46" t="s">
        <v>317</v>
      </c>
      <c r="AP203" s="46" t="s">
        <v>63</v>
      </c>
      <c r="AQ203" s="46"/>
      <c r="AR203" s="46"/>
    </row>
    <row r="204" spans="1:44" x14ac:dyDescent="0.2">
      <c r="A204" s="46" t="s">
        <v>77</v>
      </c>
      <c r="B204" s="46" t="s">
        <v>84</v>
      </c>
      <c r="C204" s="46" t="s">
        <v>85</v>
      </c>
      <c r="D204" s="46" t="s">
        <v>389</v>
      </c>
      <c r="E204" s="46" t="s">
        <v>87</v>
      </c>
      <c r="F204" s="46" t="s">
        <v>78</v>
      </c>
      <c r="G204" s="46" t="s">
        <v>390</v>
      </c>
      <c r="H204" s="46" t="s">
        <v>62</v>
      </c>
      <c r="I204" s="46" t="s">
        <v>79</v>
      </c>
      <c r="J204" s="46" t="s">
        <v>80</v>
      </c>
      <c r="K204" s="46" t="s">
        <v>47</v>
      </c>
      <c r="L204" s="46" t="s">
        <v>62</v>
      </c>
      <c r="M204" s="46" t="s">
        <v>81</v>
      </c>
      <c r="N204" s="46" t="s">
        <v>82</v>
      </c>
      <c r="O204" s="46" t="s">
        <v>63</v>
      </c>
      <c r="P204" s="46" t="s">
        <v>391</v>
      </c>
      <c r="Q204" s="46" t="s">
        <v>392</v>
      </c>
      <c r="R204" s="46" t="s">
        <v>84</v>
      </c>
      <c r="S204" s="46" t="s">
        <v>96</v>
      </c>
      <c r="T204" s="46" t="s">
        <v>48</v>
      </c>
      <c r="U204" s="46" t="s">
        <v>31</v>
      </c>
      <c r="V204" s="46" t="s">
        <v>32</v>
      </c>
      <c r="W204" s="46" t="s">
        <v>392</v>
      </c>
      <c r="X204" s="46" t="s">
        <v>85</v>
      </c>
      <c r="Y204" s="46" t="s">
        <v>389</v>
      </c>
      <c r="Z204" s="46" t="s">
        <v>393</v>
      </c>
      <c r="AA204" s="46" t="s">
        <v>394</v>
      </c>
      <c r="AB204" s="46">
        <v>1296108.3500000001</v>
      </c>
      <c r="AC204" s="46">
        <v>1296108.3500000001</v>
      </c>
      <c r="AD204" s="46">
        <v>1296108.3500000001</v>
      </c>
      <c r="AE204" s="46">
        <v>1296108.3500000001</v>
      </c>
      <c r="AF204" s="46">
        <v>1296108.3500000001</v>
      </c>
      <c r="AG204" s="46">
        <v>1296108.3500000001</v>
      </c>
      <c r="AH204" s="46">
        <v>1296108.3500000001</v>
      </c>
      <c r="AI204" s="46" t="s">
        <v>93</v>
      </c>
      <c r="AJ204" s="46">
        <v>0</v>
      </c>
      <c r="AK204" s="46">
        <v>1296108.3500000001</v>
      </c>
      <c r="AL204" s="46">
        <v>1296108.3500000001</v>
      </c>
      <c r="AM204" s="46">
        <v>1296108.3500000001</v>
      </c>
      <c r="AN204" s="46">
        <v>1296108.3500000001</v>
      </c>
      <c r="AO204" s="46" t="s">
        <v>83</v>
      </c>
      <c r="AP204" s="46" t="s">
        <v>63</v>
      </c>
      <c r="AQ204" s="46"/>
      <c r="AR204" s="46"/>
    </row>
    <row r="205" spans="1:44" x14ac:dyDescent="0.2">
      <c r="A205" s="46" t="s">
        <v>77</v>
      </c>
      <c r="B205" s="46" t="s">
        <v>84</v>
      </c>
      <c r="C205" s="46" t="s">
        <v>85</v>
      </c>
      <c r="D205" s="46" t="s">
        <v>389</v>
      </c>
      <c r="E205" s="46" t="s">
        <v>87</v>
      </c>
      <c r="F205" s="46" t="s">
        <v>78</v>
      </c>
      <c r="G205" s="46" t="s">
        <v>390</v>
      </c>
      <c r="H205" s="46" t="s">
        <v>62</v>
      </c>
      <c r="I205" s="46" t="s">
        <v>79</v>
      </c>
      <c r="J205" s="46" t="s">
        <v>80</v>
      </c>
      <c r="K205" s="46" t="s">
        <v>47</v>
      </c>
      <c r="L205" s="46" t="s">
        <v>62</v>
      </c>
      <c r="M205" s="46" t="s">
        <v>395</v>
      </c>
      <c r="N205" s="46" t="s">
        <v>396</v>
      </c>
      <c r="O205" s="46" t="s">
        <v>63</v>
      </c>
      <c r="P205" s="46" t="s">
        <v>391</v>
      </c>
      <c r="Q205" s="46" t="s">
        <v>392</v>
      </c>
      <c r="R205" s="46" t="s">
        <v>84</v>
      </c>
      <c r="S205" s="46" t="s">
        <v>96</v>
      </c>
      <c r="T205" s="46" t="s">
        <v>48</v>
      </c>
      <c r="U205" s="46" t="s">
        <v>31</v>
      </c>
      <c r="V205" s="46" t="s">
        <v>32</v>
      </c>
      <c r="W205" s="46" t="s">
        <v>392</v>
      </c>
      <c r="X205" s="46" t="s">
        <v>85</v>
      </c>
      <c r="Y205" s="46" t="s">
        <v>389</v>
      </c>
      <c r="Z205" s="46" t="s">
        <v>393</v>
      </c>
      <c r="AA205" s="46" t="s">
        <v>394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 t="s">
        <v>93</v>
      </c>
      <c r="AJ205" s="46">
        <v>0</v>
      </c>
      <c r="AK205" s="46">
        <v>0</v>
      </c>
      <c r="AL205" s="46">
        <v>0</v>
      </c>
      <c r="AM205" s="46">
        <v>0</v>
      </c>
      <c r="AN205" s="46">
        <v>-1296108.3500000001</v>
      </c>
      <c r="AO205" s="46" t="s">
        <v>397</v>
      </c>
      <c r="AP205" s="46" t="s">
        <v>63</v>
      </c>
      <c r="AQ205" s="46"/>
      <c r="AR205" s="46"/>
    </row>
    <row r="206" spans="1:44" x14ac:dyDescent="0.2">
      <c r="A206" s="46" t="s">
        <v>77</v>
      </c>
      <c r="B206" s="46" t="s">
        <v>84</v>
      </c>
      <c r="C206" s="46" t="s">
        <v>85</v>
      </c>
      <c r="D206" s="46" t="s">
        <v>389</v>
      </c>
      <c r="E206" s="46" t="s">
        <v>87</v>
      </c>
      <c r="F206" s="46" t="s">
        <v>78</v>
      </c>
      <c r="G206" s="46" t="s">
        <v>390</v>
      </c>
      <c r="H206" s="46" t="s">
        <v>62</v>
      </c>
      <c r="I206" s="46" t="s">
        <v>79</v>
      </c>
      <c r="J206" s="46" t="s">
        <v>80</v>
      </c>
      <c r="K206" s="46" t="s">
        <v>47</v>
      </c>
      <c r="L206" s="46" t="s">
        <v>62</v>
      </c>
      <c r="M206" s="46" t="s">
        <v>112</v>
      </c>
      <c r="N206" s="46" t="s">
        <v>113</v>
      </c>
      <c r="O206" s="46" t="s">
        <v>63</v>
      </c>
      <c r="P206" s="46" t="s">
        <v>391</v>
      </c>
      <c r="Q206" s="46" t="s">
        <v>392</v>
      </c>
      <c r="R206" s="46" t="s">
        <v>84</v>
      </c>
      <c r="S206" s="46" t="s">
        <v>96</v>
      </c>
      <c r="T206" s="46" t="s">
        <v>48</v>
      </c>
      <c r="U206" s="46" t="s">
        <v>31</v>
      </c>
      <c r="V206" s="46" t="s">
        <v>115</v>
      </c>
      <c r="W206" s="46" t="s">
        <v>392</v>
      </c>
      <c r="X206" s="46" t="s">
        <v>85</v>
      </c>
      <c r="Y206" s="46" t="s">
        <v>389</v>
      </c>
      <c r="Z206" s="46" t="s">
        <v>393</v>
      </c>
      <c r="AA206" s="46" t="s">
        <v>394</v>
      </c>
      <c r="AB206" s="46">
        <v>1296108.3500000001</v>
      </c>
      <c r="AC206" s="46">
        <v>1296108.3500000001</v>
      </c>
      <c r="AD206" s="46">
        <v>1296108.3500000001</v>
      </c>
      <c r="AE206" s="46">
        <v>1296108.3500000001</v>
      </c>
      <c r="AF206" s="46">
        <v>1296108.3500000001</v>
      </c>
      <c r="AG206" s="46">
        <v>1296108.3500000001</v>
      </c>
      <c r="AH206" s="46">
        <v>1296108.3500000001</v>
      </c>
      <c r="AI206" s="46" t="s">
        <v>93</v>
      </c>
      <c r="AJ206" s="46">
        <v>0</v>
      </c>
      <c r="AK206" s="46">
        <v>1296108.3500000001</v>
      </c>
      <c r="AL206" s="46">
        <v>1296108.3500000001</v>
      </c>
      <c r="AM206" s="46">
        <v>1296108.3500000001</v>
      </c>
      <c r="AN206" s="46">
        <v>0</v>
      </c>
      <c r="AO206" s="46" t="s">
        <v>114</v>
      </c>
      <c r="AP206" s="46" t="s">
        <v>63</v>
      </c>
      <c r="AQ206" s="46"/>
      <c r="AR206" s="46"/>
    </row>
    <row r="207" spans="1:44" x14ac:dyDescent="0.2">
      <c r="A207" s="46" t="s">
        <v>77</v>
      </c>
      <c r="B207" s="46" t="s">
        <v>84</v>
      </c>
      <c r="C207" s="46" t="s">
        <v>85</v>
      </c>
      <c r="D207" s="46" t="s">
        <v>389</v>
      </c>
      <c r="E207" s="46" t="s">
        <v>87</v>
      </c>
      <c r="F207" s="46" t="s">
        <v>78</v>
      </c>
      <c r="G207" s="46" t="s">
        <v>390</v>
      </c>
      <c r="H207" s="46" t="s">
        <v>62</v>
      </c>
      <c r="I207" s="46" t="s">
        <v>79</v>
      </c>
      <c r="J207" s="46" t="s">
        <v>80</v>
      </c>
      <c r="K207" s="46" t="s">
        <v>47</v>
      </c>
      <c r="L207" s="46" t="s">
        <v>62</v>
      </c>
      <c r="M207" s="46" t="s">
        <v>398</v>
      </c>
      <c r="N207" s="46" t="s">
        <v>399</v>
      </c>
      <c r="O207" s="46" t="s">
        <v>63</v>
      </c>
      <c r="P207" s="46" t="s">
        <v>391</v>
      </c>
      <c r="Q207" s="46" t="s">
        <v>392</v>
      </c>
      <c r="R207" s="46" t="s">
        <v>84</v>
      </c>
      <c r="S207" s="46" t="s">
        <v>96</v>
      </c>
      <c r="T207" s="46" t="s">
        <v>48</v>
      </c>
      <c r="U207" s="46" t="s">
        <v>31</v>
      </c>
      <c r="V207" s="46" t="s">
        <v>32</v>
      </c>
      <c r="W207" s="46" t="s">
        <v>392</v>
      </c>
      <c r="X207" s="46" t="s">
        <v>85</v>
      </c>
      <c r="Y207" s="46" t="s">
        <v>389</v>
      </c>
      <c r="Z207" s="46" t="s">
        <v>393</v>
      </c>
      <c r="AA207" s="46" t="s">
        <v>394</v>
      </c>
      <c r="AB207" s="46">
        <v>1296108.3500000001</v>
      </c>
      <c r="AC207" s="46">
        <v>1296108.3500000001</v>
      </c>
      <c r="AD207" s="46">
        <v>1296108.3500000001</v>
      </c>
      <c r="AE207" s="46">
        <v>1296108.3500000001</v>
      </c>
      <c r="AF207" s="46">
        <v>1296108.3500000001</v>
      </c>
      <c r="AG207" s="46">
        <v>1296108.3500000001</v>
      </c>
      <c r="AH207" s="46">
        <v>1296108.3500000001</v>
      </c>
      <c r="AI207" s="46" t="s">
        <v>93</v>
      </c>
      <c r="AJ207" s="46">
        <v>0</v>
      </c>
      <c r="AK207" s="46">
        <v>1296108.3500000001</v>
      </c>
      <c r="AL207" s="46">
        <v>1296108.3500000001</v>
      </c>
      <c r="AM207" s="46">
        <v>1296108.3500000001</v>
      </c>
      <c r="AN207" s="46">
        <v>1296108.3500000001</v>
      </c>
      <c r="AO207" s="46" t="s">
        <v>400</v>
      </c>
      <c r="AP207" s="46" t="s">
        <v>63</v>
      </c>
      <c r="AQ207" s="46"/>
      <c r="AR207" s="46"/>
    </row>
    <row r="208" spans="1:44" x14ac:dyDescent="0.2">
      <c r="A208" s="46" t="s">
        <v>77</v>
      </c>
      <c r="B208" s="46" t="s">
        <v>84</v>
      </c>
      <c r="C208" s="46" t="s">
        <v>85</v>
      </c>
      <c r="D208" s="46" t="s">
        <v>389</v>
      </c>
      <c r="E208" s="46" t="s">
        <v>87</v>
      </c>
      <c r="F208" s="46" t="s">
        <v>78</v>
      </c>
      <c r="G208" s="46" t="s">
        <v>390</v>
      </c>
      <c r="H208" s="46" t="s">
        <v>62</v>
      </c>
      <c r="I208" s="46" t="s">
        <v>79</v>
      </c>
      <c r="J208" s="46" t="s">
        <v>80</v>
      </c>
      <c r="K208" s="46" t="s">
        <v>47</v>
      </c>
      <c r="L208" s="46" t="s">
        <v>62</v>
      </c>
      <c r="M208" s="46" t="s">
        <v>401</v>
      </c>
      <c r="N208" s="46" t="s">
        <v>402</v>
      </c>
      <c r="O208" s="46" t="s">
        <v>63</v>
      </c>
      <c r="P208" s="46" t="s">
        <v>391</v>
      </c>
      <c r="Q208" s="46" t="s">
        <v>392</v>
      </c>
      <c r="R208" s="46" t="s">
        <v>84</v>
      </c>
      <c r="S208" s="46" t="s">
        <v>96</v>
      </c>
      <c r="T208" s="46" t="s">
        <v>48</v>
      </c>
      <c r="U208" s="46" t="s">
        <v>31</v>
      </c>
      <c r="V208" s="46" t="s">
        <v>32</v>
      </c>
      <c r="W208" s="46" t="s">
        <v>392</v>
      </c>
      <c r="X208" s="46" t="s">
        <v>85</v>
      </c>
      <c r="Y208" s="46" t="s">
        <v>389</v>
      </c>
      <c r="Z208" s="46" t="s">
        <v>393</v>
      </c>
      <c r="AA208" s="46" t="s">
        <v>394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 t="s">
        <v>93</v>
      </c>
      <c r="AJ208" s="46">
        <v>0</v>
      </c>
      <c r="AK208" s="46">
        <v>0</v>
      </c>
      <c r="AL208" s="46">
        <v>0</v>
      </c>
      <c r="AM208" s="46">
        <v>0</v>
      </c>
      <c r="AN208" s="46">
        <v>-1296108.3500000001</v>
      </c>
      <c r="AO208" s="46" t="s">
        <v>402</v>
      </c>
      <c r="AP208" s="46" t="s">
        <v>63</v>
      </c>
      <c r="AQ208" s="46"/>
      <c r="AR208" s="46"/>
    </row>
    <row r="209" spans="1:44" x14ac:dyDescent="0.2">
      <c r="A209" s="46" t="s">
        <v>77</v>
      </c>
      <c r="B209" s="46" t="s">
        <v>84</v>
      </c>
      <c r="C209" s="46" t="s">
        <v>85</v>
      </c>
      <c r="D209" s="46" t="s">
        <v>389</v>
      </c>
      <c r="E209" s="46" t="s">
        <v>87</v>
      </c>
      <c r="F209" s="46" t="s">
        <v>78</v>
      </c>
      <c r="G209" s="46" t="s">
        <v>390</v>
      </c>
      <c r="H209" s="46" t="s">
        <v>62</v>
      </c>
      <c r="I209" s="46" t="s">
        <v>79</v>
      </c>
      <c r="J209" s="46" t="s">
        <v>80</v>
      </c>
      <c r="K209" s="46" t="s">
        <v>47</v>
      </c>
      <c r="L209" s="46" t="s">
        <v>62</v>
      </c>
      <c r="M209" s="46" t="s">
        <v>403</v>
      </c>
      <c r="N209" s="46" t="s">
        <v>404</v>
      </c>
      <c r="O209" s="46" t="s">
        <v>63</v>
      </c>
      <c r="P209" s="46" t="s">
        <v>391</v>
      </c>
      <c r="Q209" s="46" t="s">
        <v>392</v>
      </c>
      <c r="R209" s="46" t="s">
        <v>84</v>
      </c>
      <c r="S209" s="46" t="s">
        <v>96</v>
      </c>
      <c r="T209" s="46" t="s">
        <v>48</v>
      </c>
      <c r="U209" s="46" t="s">
        <v>31</v>
      </c>
      <c r="V209" s="46" t="s">
        <v>115</v>
      </c>
      <c r="W209" s="46" t="s">
        <v>392</v>
      </c>
      <c r="X209" s="46" t="s">
        <v>85</v>
      </c>
      <c r="Y209" s="46" t="s">
        <v>389</v>
      </c>
      <c r="Z209" s="46" t="s">
        <v>393</v>
      </c>
      <c r="AA209" s="46" t="s">
        <v>394</v>
      </c>
      <c r="AB209" s="46">
        <v>1296108.3500000001</v>
      </c>
      <c r="AC209" s="46">
        <v>1296108.3500000001</v>
      </c>
      <c r="AD209" s="46">
        <v>1296108.3500000001</v>
      </c>
      <c r="AE209" s="46">
        <v>1296108.3500000001</v>
      </c>
      <c r="AF209" s="46">
        <v>1296108.3500000001</v>
      </c>
      <c r="AG209" s="46">
        <v>1296108.3500000001</v>
      </c>
      <c r="AH209" s="46">
        <v>1296108.3500000001</v>
      </c>
      <c r="AI209" s="46" t="s">
        <v>93</v>
      </c>
      <c r="AJ209" s="46">
        <v>0</v>
      </c>
      <c r="AK209" s="46">
        <v>1296108.3500000001</v>
      </c>
      <c r="AL209" s="46">
        <v>1296108.3500000001</v>
      </c>
      <c r="AM209" s="46">
        <v>1296108.3500000001</v>
      </c>
      <c r="AN209" s="46">
        <v>0</v>
      </c>
      <c r="AO209" s="46" t="s">
        <v>405</v>
      </c>
      <c r="AP209" s="46" t="s">
        <v>63</v>
      </c>
      <c r="AQ209" s="46"/>
      <c r="AR209" s="46"/>
    </row>
    <row r="210" spans="1:44" x14ac:dyDescent="0.2">
      <c r="A210" s="46" t="s">
        <v>77</v>
      </c>
      <c r="B210" s="46" t="s">
        <v>84</v>
      </c>
      <c r="C210" s="46" t="s">
        <v>85</v>
      </c>
      <c r="D210" s="46" t="s">
        <v>389</v>
      </c>
      <c r="E210" s="46" t="s">
        <v>87</v>
      </c>
      <c r="F210" s="46" t="s">
        <v>78</v>
      </c>
      <c r="G210" s="46" t="s">
        <v>390</v>
      </c>
      <c r="H210" s="46" t="s">
        <v>62</v>
      </c>
      <c r="I210" s="46" t="s">
        <v>79</v>
      </c>
      <c r="J210" s="46" t="s">
        <v>80</v>
      </c>
      <c r="K210" s="46" t="s">
        <v>47</v>
      </c>
      <c r="L210" s="46" t="s">
        <v>62</v>
      </c>
      <c r="M210" s="46" t="s">
        <v>144</v>
      </c>
      <c r="N210" s="46" t="s">
        <v>145</v>
      </c>
      <c r="O210" s="46" t="s">
        <v>63</v>
      </c>
      <c r="P210" s="46" t="s">
        <v>391</v>
      </c>
      <c r="Q210" s="46" t="s">
        <v>392</v>
      </c>
      <c r="R210" s="46" t="s">
        <v>84</v>
      </c>
      <c r="S210" s="46" t="s">
        <v>96</v>
      </c>
      <c r="T210" s="46" t="s">
        <v>48</v>
      </c>
      <c r="U210" s="46" t="s">
        <v>31</v>
      </c>
      <c r="V210" s="46" t="s">
        <v>115</v>
      </c>
      <c r="W210" s="46" t="s">
        <v>392</v>
      </c>
      <c r="X210" s="46" t="s">
        <v>85</v>
      </c>
      <c r="Y210" s="46" t="s">
        <v>389</v>
      </c>
      <c r="Z210" s="46" t="s">
        <v>393</v>
      </c>
      <c r="AA210" s="46" t="s">
        <v>394</v>
      </c>
      <c r="AB210" s="46">
        <v>1296108.3500000001</v>
      </c>
      <c r="AC210" s="46">
        <v>1296108.3500000001</v>
      </c>
      <c r="AD210" s="46">
        <v>1296108.3500000001</v>
      </c>
      <c r="AE210" s="46">
        <v>1296108.3500000001</v>
      </c>
      <c r="AF210" s="46">
        <v>1296108.3500000001</v>
      </c>
      <c r="AG210" s="46">
        <v>1296108.3500000001</v>
      </c>
      <c r="AH210" s="46">
        <v>1296108.3500000001</v>
      </c>
      <c r="AI210" s="46" t="s">
        <v>93</v>
      </c>
      <c r="AJ210" s="46">
        <v>0</v>
      </c>
      <c r="AK210" s="46">
        <v>1296108.3500000001</v>
      </c>
      <c r="AL210" s="46">
        <v>1296108.3500000001</v>
      </c>
      <c r="AM210" s="46">
        <v>1296108.3500000001</v>
      </c>
      <c r="AN210" s="46">
        <v>0</v>
      </c>
      <c r="AO210" s="46" t="s">
        <v>146</v>
      </c>
      <c r="AP210" s="46" t="s">
        <v>63</v>
      </c>
      <c r="AQ210" s="46"/>
      <c r="AR210" s="46"/>
    </row>
    <row r="211" spans="1:44" x14ac:dyDescent="0.2">
      <c r="A211" s="46" t="s">
        <v>77</v>
      </c>
      <c r="B211" s="46" t="s">
        <v>84</v>
      </c>
      <c r="C211" s="46" t="s">
        <v>85</v>
      </c>
      <c r="D211" s="46" t="s">
        <v>389</v>
      </c>
      <c r="E211" s="46" t="s">
        <v>87</v>
      </c>
      <c r="F211" s="46" t="s">
        <v>78</v>
      </c>
      <c r="G211" s="46" t="s">
        <v>390</v>
      </c>
      <c r="H211" s="46" t="s">
        <v>62</v>
      </c>
      <c r="I211" s="46" t="s">
        <v>79</v>
      </c>
      <c r="J211" s="46" t="s">
        <v>80</v>
      </c>
      <c r="K211" s="46" t="s">
        <v>47</v>
      </c>
      <c r="L211" s="46" t="s">
        <v>62</v>
      </c>
      <c r="M211" s="46" t="s">
        <v>406</v>
      </c>
      <c r="N211" s="46" t="s">
        <v>407</v>
      </c>
      <c r="O211" s="46" t="s">
        <v>63</v>
      </c>
      <c r="P211" s="46" t="s">
        <v>391</v>
      </c>
      <c r="Q211" s="46" t="s">
        <v>392</v>
      </c>
      <c r="R211" s="46" t="s">
        <v>84</v>
      </c>
      <c r="S211" s="46" t="s">
        <v>96</v>
      </c>
      <c r="T211" s="46" t="s">
        <v>151</v>
      </c>
      <c r="U211" s="46" t="s">
        <v>152</v>
      </c>
      <c r="V211" s="46" t="s">
        <v>32</v>
      </c>
      <c r="W211" s="46" t="s">
        <v>392</v>
      </c>
      <c r="X211" s="46" t="s">
        <v>85</v>
      </c>
      <c r="Y211" s="46" t="s">
        <v>389</v>
      </c>
      <c r="Z211" s="46" t="s">
        <v>393</v>
      </c>
      <c r="AA211" s="46" t="s">
        <v>394</v>
      </c>
      <c r="AB211" s="46">
        <v>0</v>
      </c>
      <c r="AC211" s="46">
        <v>0</v>
      </c>
      <c r="AD211" s="46">
        <v>0</v>
      </c>
      <c r="AE211" s="46">
        <v>0</v>
      </c>
      <c r="AF211" s="46">
        <v>765</v>
      </c>
      <c r="AG211" s="46">
        <v>0</v>
      </c>
      <c r="AH211" s="46">
        <v>0</v>
      </c>
      <c r="AI211" s="46" t="s">
        <v>93</v>
      </c>
      <c r="AJ211" s="46">
        <v>0</v>
      </c>
      <c r="AK211" s="46">
        <v>0</v>
      </c>
      <c r="AL211" s="46">
        <v>0</v>
      </c>
      <c r="AM211" s="46">
        <v>0</v>
      </c>
      <c r="AN211" s="46">
        <v>0</v>
      </c>
      <c r="AO211" s="46" t="s">
        <v>408</v>
      </c>
      <c r="AP211" s="46" t="s">
        <v>63</v>
      </c>
      <c r="AQ211" s="46"/>
      <c r="AR211" s="46"/>
    </row>
    <row r="212" spans="1:44" x14ac:dyDescent="0.2">
      <c r="A212" s="46" t="s">
        <v>77</v>
      </c>
      <c r="B212" s="46" t="s">
        <v>84</v>
      </c>
      <c r="C212" s="46" t="s">
        <v>85</v>
      </c>
      <c r="D212" s="46" t="s">
        <v>389</v>
      </c>
      <c r="E212" s="46" t="s">
        <v>87</v>
      </c>
      <c r="F212" s="46" t="s">
        <v>78</v>
      </c>
      <c r="G212" s="46" t="s">
        <v>390</v>
      </c>
      <c r="H212" s="46" t="s">
        <v>62</v>
      </c>
      <c r="I212" s="46" t="s">
        <v>79</v>
      </c>
      <c r="J212" s="46" t="s">
        <v>80</v>
      </c>
      <c r="K212" s="46" t="s">
        <v>47</v>
      </c>
      <c r="L212" s="46" t="s">
        <v>62</v>
      </c>
      <c r="M212" s="46" t="s">
        <v>171</v>
      </c>
      <c r="N212" s="46" t="s">
        <v>172</v>
      </c>
      <c r="O212" s="46" t="s">
        <v>63</v>
      </c>
      <c r="P212" s="46" t="s">
        <v>391</v>
      </c>
      <c r="Q212" s="46" t="s">
        <v>392</v>
      </c>
      <c r="R212" s="46" t="s">
        <v>84</v>
      </c>
      <c r="S212" s="46" t="s">
        <v>96</v>
      </c>
      <c r="T212" s="46" t="s">
        <v>151</v>
      </c>
      <c r="U212" s="46" t="s">
        <v>152</v>
      </c>
      <c r="V212" s="46" t="s">
        <v>115</v>
      </c>
      <c r="W212" s="46" t="s">
        <v>392</v>
      </c>
      <c r="X212" s="46" t="s">
        <v>85</v>
      </c>
      <c r="Y212" s="46" t="s">
        <v>389</v>
      </c>
      <c r="Z212" s="46" t="s">
        <v>393</v>
      </c>
      <c r="AA212" s="46" t="s">
        <v>394</v>
      </c>
      <c r="AB212" s="46">
        <v>0</v>
      </c>
      <c r="AC212" s="46">
        <v>0</v>
      </c>
      <c r="AD212" s="46">
        <v>0</v>
      </c>
      <c r="AE212" s="46">
        <v>0</v>
      </c>
      <c r="AF212" s="46">
        <v>765</v>
      </c>
      <c r="AG212" s="46">
        <v>0</v>
      </c>
      <c r="AH212" s="46">
        <v>0</v>
      </c>
      <c r="AI212" s="46" t="s">
        <v>93</v>
      </c>
      <c r="AJ212" s="46">
        <v>0</v>
      </c>
      <c r="AK212" s="46">
        <v>0</v>
      </c>
      <c r="AL212" s="46">
        <v>0</v>
      </c>
      <c r="AM212" s="46">
        <v>0</v>
      </c>
      <c r="AN212" s="46">
        <v>0</v>
      </c>
      <c r="AO212" s="46" t="s">
        <v>173</v>
      </c>
      <c r="AP212" s="46" t="s">
        <v>63</v>
      </c>
      <c r="AQ212" s="46"/>
      <c r="AR212" s="46"/>
    </row>
    <row r="213" spans="1:44" x14ac:dyDescent="0.2">
      <c r="A213" s="46" t="s">
        <v>77</v>
      </c>
      <c r="B213" s="46" t="s">
        <v>84</v>
      </c>
      <c r="C213" s="46" t="s">
        <v>85</v>
      </c>
      <c r="D213" s="46" t="s">
        <v>389</v>
      </c>
      <c r="E213" s="46" t="s">
        <v>87</v>
      </c>
      <c r="F213" s="46" t="s">
        <v>78</v>
      </c>
      <c r="G213" s="46" t="s">
        <v>390</v>
      </c>
      <c r="H213" s="46" t="s">
        <v>62</v>
      </c>
      <c r="I213" s="46" t="s">
        <v>79</v>
      </c>
      <c r="J213" s="46" t="s">
        <v>80</v>
      </c>
      <c r="K213" s="46" t="s">
        <v>47</v>
      </c>
      <c r="L213" s="46" t="s">
        <v>62</v>
      </c>
      <c r="M213" s="46" t="s">
        <v>409</v>
      </c>
      <c r="N213" s="46" t="s">
        <v>410</v>
      </c>
      <c r="O213" s="46" t="s">
        <v>63</v>
      </c>
      <c r="P213" s="46" t="s">
        <v>391</v>
      </c>
      <c r="Q213" s="46" t="s">
        <v>392</v>
      </c>
      <c r="R213" s="46" t="s">
        <v>84</v>
      </c>
      <c r="S213" s="46" t="s">
        <v>96</v>
      </c>
      <c r="T213" s="46" t="s">
        <v>151</v>
      </c>
      <c r="U213" s="46" t="s">
        <v>152</v>
      </c>
      <c r="V213" s="46" t="s">
        <v>115</v>
      </c>
      <c r="W213" s="46" t="s">
        <v>392</v>
      </c>
      <c r="X213" s="46" t="s">
        <v>85</v>
      </c>
      <c r="Y213" s="46" t="s">
        <v>389</v>
      </c>
      <c r="Z213" s="46" t="s">
        <v>393</v>
      </c>
      <c r="AA213" s="46" t="s">
        <v>394</v>
      </c>
      <c r="AB213" s="46">
        <v>0</v>
      </c>
      <c r="AC213" s="46">
        <v>0</v>
      </c>
      <c r="AD213" s="46">
        <v>0</v>
      </c>
      <c r="AE213" s="46">
        <v>0</v>
      </c>
      <c r="AF213" s="46">
        <v>765</v>
      </c>
      <c r="AG213" s="46">
        <v>0</v>
      </c>
      <c r="AH213" s="46">
        <v>0</v>
      </c>
      <c r="AI213" s="46" t="s">
        <v>93</v>
      </c>
      <c r="AJ213" s="46">
        <v>0</v>
      </c>
      <c r="AK213" s="46">
        <v>0</v>
      </c>
      <c r="AL213" s="46">
        <v>0</v>
      </c>
      <c r="AM213" s="46">
        <v>0</v>
      </c>
      <c r="AN213" s="46">
        <v>0</v>
      </c>
      <c r="AO213" s="46" t="s">
        <v>411</v>
      </c>
      <c r="AP213" s="46" t="s">
        <v>63</v>
      </c>
      <c r="AQ213" s="46"/>
      <c r="AR213" s="46"/>
    </row>
    <row r="214" spans="1:44" x14ac:dyDescent="0.2">
      <c r="A214" s="46" t="s">
        <v>77</v>
      </c>
      <c r="B214" s="46" t="s">
        <v>84</v>
      </c>
      <c r="C214" s="46" t="s">
        <v>85</v>
      </c>
      <c r="D214" s="46" t="s">
        <v>389</v>
      </c>
      <c r="E214" s="46" t="s">
        <v>87</v>
      </c>
      <c r="F214" s="46" t="s">
        <v>78</v>
      </c>
      <c r="G214" s="46" t="s">
        <v>390</v>
      </c>
      <c r="H214" s="46" t="s">
        <v>62</v>
      </c>
      <c r="I214" s="46" t="s">
        <v>79</v>
      </c>
      <c r="J214" s="46" t="s">
        <v>80</v>
      </c>
      <c r="K214" s="46" t="s">
        <v>47</v>
      </c>
      <c r="L214" s="46" t="s">
        <v>62</v>
      </c>
      <c r="M214" s="46" t="s">
        <v>198</v>
      </c>
      <c r="N214" s="46" t="s">
        <v>199</v>
      </c>
      <c r="O214" s="46" t="s">
        <v>63</v>
      </c>
      <c r="P214" s="46" t="s">
        <v>391</v>
      </c>
      <c r="Q214" s="46" t="s">
        <v>392</v>
      </c>
      <c r="R214" s="46" t="s">
        <v>84</v>
      </c>
      <c r="S214" s="46" t="s">
        <v>96</v>
      </c>
      <c r="T214" s="46" t="s">
        <v>151</v>
      </c>
      <c r="U214" s="46" t="s">
        <v>152</v>
      </c>
      <c r="V214" s="46" t="s">
        <v>115</v>
      </c>
      <c r="W214" s="46" t="s">
        <v>392</v>
      </c>
      <c r="X214" s="46" t="s">
        <v>85</v>
      </c>
      <c r="Y214" s="46" t="s">
        <v>389</v>
      </c>
      <c r="Z214" s="46" t="s">
        <v>393</v>
      </c>
      <c r="AA214" s="46" t="s">
        <v>394</v>
      </c>
      <c r="AB214" s="46">
        <v>0</v>
      </c>
      <c r="AC214" s="46">
        <v>0</v>
      </c>
      <c r="AD214" s="46">
        <v>0</v>
      </c>
      <c r="AE214" s="46">
        <v>0</v>
      </c>
      <c r="AF214" s="46">
        <v>765</v>
      </c>
      <c r="AG214" s="46">
        <v>0</v>
      </c>
      <c r="AH214" s="46">
        <v>0</v>
      </c>
      <c r="AI214" s="46" t="s">
        <v>93</v>
      </c>
      <c r="AJ214" s="46">
        <v>0</v>
      </c>
      <c r="AK214" s="46">
        <v>0</v>
      </c>
      <c r="AL214" s="46">
        <v>0</v>
      </c>
      <c r="AM214" s="46">
        <v>0</v>
      </c>
      <c r="AN214" s="46">
        <v>0</v>
      </c>
      <c r="AO214" s="46" t="s">
        <v>200</v>
      </c>
      <c r="AP214" s="46" t="s">
        <v>63</v>
      </c>
      <c r="AQ214" s="46"/>
      <c r="AR214" s="46"/>
    </row>
    <row r="215" spans="1:44" x14ac:dyDescent="0.2">
      <c r="A215" s="46" t="s">
        <v>77</v>
      </c>
      <c r="B215" s="46" t="s">
        <v>84</v>
      </c>
      <c r="C215" s="46" t="s">
        <v>85</v>
      </c>
      <c r="D215" s="46" t="s">
        <v>389</v>
      </c>
      <c r="E215" s="46" t="s">
        <v>87</v>
      </c>
      <c r="F215" s="46" t="s">
        <v>78</v>
      </c>
      <c r="G215" s="46" t="s">
        <v>390</v>
      </c>
      <c r="H215" s="46" t="s">
        <v>62</v>
      </c>
      <c r="I215" s="46" t="s">
        <v>79</v>
      </c>
      <c r="J215" s="46" t="s">
        <v>80</v>
      </c>
      <c r="K215" s="46" t="s">
        <v>47</v>
      </c>
      <c r="L215" s="46" t="s">
        <v>62</v>
      </c>
      <c r="M215" s="46" t="s">
        <v>412</v>
      </c>
      <c r="N215" s="46" t="s">
        <v>413</v>
      </c>
      <c r="O215" s="46" t="s">
        <v>63</v>
      </c>
      <c r="P215" s="46" t="s">
        <v>391</v>
      </c>
      <c r="Q215" s="46" t="s">
        <v>392</v>
      </c>
      <c r="R215" s="46" t="s">
        <v>84</v>
      </c>
      <c r="S215" s="46" t="s">
        <v>96</v>
      </c>
      <c r="T215" s="46" t="s">
        <v>151</v>
      </c>
      <c r="U215" s="46" t="s">
        <v>152</v>
      </c>
      <c r="V215" s="46" t="s">
        <v>32</v>
      </c>
      <c r="W215" s="46" t="s">
        <v>392</v>
      </c>
      <c r="X215" s="46" t="s">
        <v>85</v>
      </c>
      <c r="Y215" s="46" t="s">
        <v>389</v>
      </c>
      <c r="Z215" s="46" t="s">
        <v>393</v>
      </c>
      <c r="AA215" s="46" t="s">
        <v>394</v>
      </c>
      <c r="AB215" s="46">
        <v>1296108.3500000001</v>
      </c>
      <c r="AC215" s="46">
        <v>1296108.3500000001</v>
      </c>
      <c r="AD215" s="46">
        <v>1296108.3500000001</v>
      </c>
      <c r="AE215" s="46">
        <v>1296108.3500000001</v>
      </c>
      <c r="AF215" s="46">
        <v>1295343.3500000001</v>
      </c>
      <c r="AG215" s="46">
        <v>1296108.3500000001</v>
      </c>
      <c r="AH215" s="46">
        <v>1296108.3500000001</v>
      </c>
      <c r="AI215" s="46" t="s">
        <v>93</v>
      </c>
      <c r="AJ215" s="46">
        <v>0</v>
      </c>
      <c r="AK215" s="46">
        <v>1296108.3500000001</v>
      </c>
      <c r="AL215" s="46">
        <v>1296108.3500000001</v>
      </c>
      <c r="AM215" s="46">
        <v>1296108.3500000001</v>
      </c>
      <c r="AN215" s="46">
        <v>0</v>
      </c>
      <c r="AO215" s="46" t="s">
        <v>414</v>
      </c>
      <c r="AP215" s="46" t="s">
        <v>63</v>
      </c>
      <c r="AQ215" s="46"/>
      <c r="AR215" s="46"/>
    </row>
    <row r="216" spans="1:44" x14ac:dyDescent="0.2">
      <c r="A216" s="46" t="s">
        <v>77</v>
      </c>
      <c r="B216" s="46" t="s">
        <v>84</v>
      </c>
      <c r="C216" s="46" t="s">
        <v>85</v>
      </c>
      <c r="D216" s="46" t="s">
        <v>389</v>
      </c>
      <c r="E216" s="46" t="s">
        <v>87</v>
      </c>
      <c r="F216" s="46" t="s">
        <v>78</v>
      </c>
      <c r="G216" s="46" t="s">
        <v>390</v>
      </c>
      <c r="H216" s="46" t="s">
        <v>62</v>
      </c>
      <c r="I216" s="46" t="s">
        <v>79</v>
      </c>
      <c r="J216" s="46" t="s">
        <v>80</v>
      </c>
      <c r="K216" s="46" t="s">
        <v>47</v>
      </c>
      <c r="L216" s="46" t="s">
        <v>62</v>
      </c>
      <c r="M216" s="46" t="s">
        <v>212</v>
      </c>
      <c r="N216" s="46" t="s">
        <v>213</v>
      </c>
      <c r="O216" s="46" t="s">
        <v>63</v>
      </c>
      <c r="P216" s="46" t="s">
        <v>391</v>
      </c>
      <c r="Q216" s="46" t="s">
        <v>392</v>
      </c>
      <c r="R216" s="46" t="s">
        <v>84</v>
      </c>
      <c r="S216" s="46" t="s">
        <v>96</v>
      </c>
      <c r="T216" s="46" t="s">
        <v>151</v>
      </c>
      <c r="U216" s="46" t="s">
        <v>152</v>
      </c>
      <c r="V216" s="46" t="s">
        <v>115</v>
      </c>
      <c r="W216" s="46" t="s">
        <v>392</v>
      </c>
      <c r="X216" s="46" t="s">
        <v>85</v>
      </c>
      <c r="Y216" s="46" t="s">
        <v>389</v>
      </c>
      <c r="Z216" s="46" t="s">
        <v>393</v>
      </c>
      <c r="AA216" s="46" t="s">
        <v>394</v>
      </c>
      <c r="AB216" s="46">
        <v>1296108.3500000001</v>
      </c>
      <c r="AC216" s="46">
        <v>1296108.3500000001</v>
      </c>
      <c r="AD216" s="46">
        <v>1296108.3500000001</v>
      </c>
      <c r="AE216" s="46">
        <v>1296108.3500000001</v>
      </c>
      <c r="AF216" s="46">
        <v>1295343.3500000001</v>
      </c>
      <c r="AG216" s="46">
        <v>1296108.3500000001</v>
      </c>
      <c r="AH216" s="46">
        <v>1296108.3500000001</v>
      </c>
      <c r="AI216" s="46" t="s">
        <v>93</v>
      </c>
      <c r="AJ216" s="46">
        <v>0</v>
      </c>
      <c r="AK216" s="46">
        <v>1296108.3500000001</v>
      </c>
      <c r="AL216" s="46">
        <v>1296108.3500000001</v>
      </c>
      <c r="AM216" s="46">
        <v>1296108.3500000001</v>
      </c>
      <c r="AN216" s="46">
        <v>0</v>
      </c>
      <c r="AO216" s="46" t="s">
        <v>214</v>
      </c>
      <c r="AP216" s="46" t="s">
        <v>63</v>
      </c>
      <c r="AQ216" s="46"/>
      <c r="AR216" s="46"/>
    </row>
    <row r="217" spans="1:44" x14ac:dyDescent="0.2">
      <c r="A217" s="46" t="s">
        <v>77</v>
      </c>
      <c r="B217" s="46" t="s">
        <v>84</v>
      </c>
      <c r="C217" s="46" t="s">
        <v>85</v>
      </c>
      <c r="D217" s="46" t="s">
        <v>389</v>
      </c>
      <c r="E217" s="46" t="s">
        <v>87</v>
      </c>
      <c r="F217" s="46" t="s">
        <v>78</v>
      </c>
      <c r="G217" s="46" t="s">
        <v>390</v>
      </c>
      <c r="H217" s="46" t="s">
        <v>62</v>
      </c>
      <c r="I217" s="46" t="s">
        <v>79</v>
      </c>
      <c r="J217" s="46" t="s">
        <v>80</v>
      </c>
      <c r="K217" s="46" t="s">
        <v>47</v>
      </c>
      <c r="L217" s="46" t="s">
        <v>62</v>
      </c>
      <c r="M217" s="46" t="s">
        <v>215</v>
      </c>
      <c r="N217" s="46" t="s">
        <v>216</v>
      </c>
      <c r="O217" s="46" t="s">
        <v>63</v>
      </c>
      <c r="P217" s="46" t="s">
        <v>391</v>
      </c>
      <c r="Q217" s="46" t="s">
        <v>392</v>
      </c>
      <c r="R217" s="46" t="s">
        <v>84</v>
      </c>
      <c r="S217" s="46" t="s">
        <v>96</v>
      </c>
      <c r="T217" s="46" t="s">
        <v>151</v>
      </c>
      <c r="U217" s="46" t="s">
        <v>152</v>
      </c>
      <c r="V217" s="46" t="s">
        <v>115</v>
      </c>
      <c r="W217" s="46" t="s">
        <v>392</v>
      </c>
      <c r="X217" s="46" t="s">
        <v>85</v>
      </c>
      <c r="Y217" s="46" t="s">
        <v>389</v>
      </c>
      <c r="Z217" s="46" t="s">
        <v>393</v>
      </c>
      <c r="AA217" s="46" t="s">
        <v>394</v>
      </c>
      <c r="AB217" s="46">
        <v>1296108.3500000001</v>
      </c>
      <c r="AC217" s="46">
        <v>1296108.3500000001</v>
      </c>
      <c r="AD217" s="46">
        <v>1296108.3500000001</v>
      </c>
      <c r="AE217" s="46">
        <v>1296108.3500000001</v>
      </c>
      <c r="AF217" s="46">
        <v>1296108.3500000001</v>
      </c>
      <c r="AG217" s="46">
        <v>1296108.3500000001</v>
      </c>
      <c r="AH217" s="46">
        <v>1296108.3500000001</v>
      </c>
      <c r="AI217" s="46" t="s">
        <v>93</v>
      </c>
      <c r="AJ217" s="46">
        <v>0</v>
      </c>
      <c r="AK217" s="46">
        <v>1296108.3500000001</v>
      </c>
      <c r="AL217" s="46">
        <v>1296108.3500000001</v>
      </c>
      <c r="AM217" s="46">
        <v>1296108.3500000001</v>
      </c>
      <c r="AN217" s="46">
        <v>0</v>
      </c>
      <c r="AO217" s="46" t="s">
        <v>217</v>
      </c>
      <c r="AP217" s="46" t="s">
        <v>63</v>
      </c>
      <c r="AQ217" s="46"/>
      <c r="AR217" s="46"/>
    </row>
    <row r="218" spans="1:44" x14ac:dyDescent="0.2">
      <c r="A218" s="46" t="s">
        <v>77</v>
      </c>
      <c r="B218" s="46" t="s">
        <v>84</v>
      </c>
      <c r="C218" s="46" t="s">
        <v>85</v>
      </c>
      <c r="D218" s="46" t="s">
        <v>389</v>
      </c>
      <c r="E218" s="46" t="s">
        <v>87</v>
      </c>
      <c r="F218" s="46" t="s">
        <v>78</v>
      </c>
      <c r="G218" s="46" t="s">
        <v>390</v>
      </c>
      <c r="H218" s="46" t="s">
        <v>62</v>
      </c>
      <c r="I218" s="46" t="s">
        <v>79</v>
      </c>
      <c r="J218" s="46" t="s">
        <v>80</v>
      </c>
      <c r="K218" s="46" t="s">
        <v>47</v>
      </c>
      <c r="L218" s="46" t="s">
        <v>62</v>
      </c>
      <c r="M218" s="46" t="s">
        <v>218</v>
      </c>
      <c r="N218" s="46" t="s">
        <v>219</v>
      </c>
      <c r="O218" s="46" t="s">
        <v>63</v>
      </c>
      <c r="P218" s="46" t="s">
        <v>391</v>
      </c>
      <c r="Q218" s="46" t="s">
        <v>392</v>
      </c>
      <c r="R218" s="46" t="s">
        <v>84</v>
      </c>
      <c r="S218" s="46" t="s">
        <v>96</v>
      </c>
      <c r="T218" s="46" t="s">
        <v>151</v>
      </c>
      <c r="U218" s="46" t="s">
        <v>152</v>
      </c>
      <c r="V218" s="46" t="s">
        <v>32</v>
      </c>
      <c r="W218" s="46" t="s">
        <v>392</v>
      </c>
      <c r="X218" s="46" t="s">
        <v>85</v>
      </c>
      <c r="Y218" s="46" t="s">
        <v>389</v>
      </c>
      <c r="Z218" s="46" t="s">
        <v>393</v>
      </c>
      <c r="AA218" s="46" t="s">
        <v>394</v>
      </c>
      <c r="AB218" s="46">
        <v>1296108.3500000001</v>
      </c>
      <c r="AC218" s="46">
        <v>1296108.3500000001</v>
      </c>
      <c r="AD218" s="46">
        <v>1296108.3500000001</v>
      </c>
      <c r="AE218" s="46">
        <v>1296108.3500000001</v>
      </c>
      <c r="AF218" s="46">
        <v>1295343.3500000001</v>
      </c>
      <c r="AG218" s="46">
        <v>1296108.3500000001</v>
      </c>
      <c r="AH218" s="46">
        <v>1296108.3500000001</v>
      </c>
      <c r="AI218" s="46" t="s">
        <v>93</v>
      </c>
      <c r="AJ218" s="46">
        <v>0</v>
      </c>
      <c r="AK218" s="46">
        <v>1296108.3500000001</v>
      </c>
      <c r="AL218" s="46">
        <v>1296108.3500000001</v>
      </c>
      <c r="AM218" s="46">
        <v>1296108.3500000001</v>
      </c>
      <c r="AN218" s="46">
        <v>0</v>
      </c>
      <c r="AO218" s="46" t="s">
        <v>220</v>
      </c>
      <c r="AP218" s="46" t="s">
        <v>63</v>
      </c>
      <c r="AQ218" s="46"/>
      <c r="AR218" s="46"/>
    </row>
    <row r="219" spans="1:44" x14ac:dyDescent="0.2">
      <c r="A219" s="46" t="s">
        <v>77</v>
      </c>
      <c r="B219" s="46" t="s">
        <v>84</v>
      </c>
      <c r="C219" s="46" t="s">
        <v>85</v>
      </c>
      <c r="D219" s="46" t="s">
        <v>389</v>
      </c>
      <c r="E219" s="46" t="s">
        <v>87</v>
      </c>
      <c r="F219" s="46" t="s">
        <v>78</v>
      </c>
      <c r="G219" s="46" t="s">
        <v>390</v>
      </c>
      <c r="H219" s="46" t="s">
        <v>62</v>
      </c>
      <c r="I219" s="46" t="s">
        <v>79</v>
      </c>
      <c r="J219" s="46" t="s">
        <v>80</v>
      </c>
      <c r="K219" s="46" t="s">
        <v>47</v>
      </c>
      <c r="L219" s="46" t="s">
        <v>62</v>
      </c>
      <c r="M219" s="46" t="s">
        <v>415</v>
      </c>
      <c r="N219" s="46" t="s">
        <v>416</v>
      </c>
      <c r="O219" s="46" t="s">
        <v>63</v>
      </c>
      <c r="P219" s="46" t="s">
        <v>391</v>
      </c>
      <c r="Q219" s="46" t="s">
        <v>392</v>
      </c>
      <c r="R219" s="46" t="s">
        <v>84</v>
      </c>
      <c r="S219" s="46" t="s">
        <v>96</v>
      </c>
      <c r="T219" s="46" t="s">
        <v>224</v>
      </c>
      <c r="U219" s="46" t="s">
        <v>225</v>
      </c>
      <c r="V219" s="46" t="s">
        <v>32</v>
      </c>
      <c r="W219" s="46" t="s">
        <v>392</v>
      </c>
      <c r="X219" s="46" t="s">
        <v>85</v>
      </c>
      <c r="Y219" s="46" t="s">
        <v>389</v>
      </c>
      <c r="Z219" s="46" t="s">
        <v>393</v>
      </c>
      <c r="AA219" s="46" t="s">
        <v>394</v>
      </c>
      <c r="AB219" s="46">
        <v>0</v>
      </c>
      <c r="AC219" s="46">
        <v>0</v>
      </c>
      <c r="AD219" s="46">
        <v>0</v>
      </c>
      <c r="AE219" s="46">
        <v>0</v>
      </c>
      <c r="AF219" s="46">
        <v>765</v>
      </c>
      <c r="AG219" s="46">
        <v>0</v>
      </c>
      <c r="AH219" s="46">
        <v>0</v>
      </c>
      <c r="AI219" s="46" t="s">
        <v>93</v>
      </c>
      <c r="AJ219" s="46">
        <v>0</v>
      </c>
      <c r="AK219" s="46">
        <v>0</v>
      </c>
      <c r="AL219" s="46">
        <v>0</v>
      </c>
      <c r="AM219" s="46">
        <v>0</v>
      </c>
      <c r="AN219" s="46">
        <v>0</v>
      </c>
      <c r="AO219" s="46" t="s">
        <v>417</v>
      </c>
      <c r="AP219" s="46" t="s">
        <v>63</v>
      </c>
      <c r="AQ219" s="46"/>
      <c r="AR219" s="46"/>
    </row>
    <row r="220" spans="1:44" x14ac:dyDescent="0.2">
      <c r="A220" s="46" t="s">
        <v>77</v>
      </c>
      <c r="B220" s="46" t="s">
        <v>84</v>
      </c>
      <c r="C220" s="46" t="s">
        <v>85</v>
      </c>
      <c r="D220" s="46" t="s">
        <v>389</v>
      </c>
      <c r="E220" s="46" t="s">
        <v>87</v>
      </c>
      <c r="F220" s="46" t="s">
        <v>78</v>
      </c>
      <c r="G220" s="46" t="s">
        <v>390</v>
      </c>
      <c r="H220" s="46" t="s">
        <v>62</v>
      </c>
      <c r="I220" s="46" t="s">
        <v>79</v>
      </c>
      <c r="J220" s="46" t="s">
        <v>80</v>
      </c>
      <c r="K220" s="46" t="s">
        <v>47</v>
      </c>
      <c r="L220" s="46" t="s">
        <v>62</v>
      </c>
      <c r="M220" s="46" t="s">
        <v>232</v>
      </c>
      <c r="N220" s="46" t="s">
        <v>233</v>
      </c>
      <c r="O220" s="46" t="s">
        <v>63</v>
      </c>
      <c r="P220" s="46" t="s">
        <v>391</v>
      </c>
      <c r="Q220" s="46" t="s">
        <v>392</v>
      </c>
      <c r="R220" s="46" t="s">
        <v>84</v>
      </c>
      <c r="S220" s="46" t="s">
        <v>96</v>
      </c>
      <c r="T220" s="46" t="s">
        <v>224</v>
      </c>
      <c r="U220" s="46" t="s">
        <v>225</v>
      </c>
      <c r="V220" s="46" t="s">
        <v>115</v>
      </c>
      <c r="W220" s="46" t="s">
        <v>392</v>
      </c>
      <c r="X220" s="46" t="s">
        <v>85</v>
      </c>
      <c r="Y220" s="46" t="s">
        <v>389</v>
      </c>
      <c r="Z220" s="46" t="s">
        <v>393</v>
      </c>
      <c r="AA220" s="46" t="s">
        <v>394</v>
      </c>
      <c r="AB220" s="46">
        <v>0</v>
      </c>
      <c r="AC220" s="46">
        <v>0</v>
      </c>
      <c r="AD220" s="46">
        <v>0</v>
      </c>
      <c r="AE220" s="46">
        <v>0</v>
      </c>
      <c r="AF220" s="46">
        <v>-765</v>
      </c>
      <c r="AG220" s="46">
        <v>0</v>
      </c>
      <c r="AH220" s="46">
        <v>0</v>
      </c>
      <c r="AI220" s="46" t="s">
        <v>93</v>
      </c>
      <c r="AJ220" s="46">
        <v>0</v>
      </c>
      <c r="AK220" s="46">
        <v>0</v>
      </c>
      <c r="AL220" s="46">
        <v>0</v>
      </c>
      <c r="AM220" s="46">
        <v>0</v>
      </c>
      <c r="AN220" s="46">
        <v>0</v>
      </c>
      <c r="AO220" s="46" t="s">
        <v>234</v>
      </c>
      <c r="AP220" s="46" t="s">
        <v>63</v>
      </c>
      <c r="AQ220" s="46"/>
      <c r="AR220" s="46"/>
    </row>
    <row r="221" spans="1:44" x14ac:dyDescent="0.2">
      <c r="A221" s="46" t="s">
        <v>77</v>
      </c>
      <c r="B221" s="46" t="s">
        <v>84</v>
      </c>
      <c r="C221" s="46" t="s">
        <v>85</v>
      </c>
      <c r="D221" s="46" t="s">
        <v>389</v>
      </c>
      <c r="E221" s="46" t="s">
        <v>87</v>
      </c>
      <c r="F221" s="46" t="s">
        <v>78</v>
      </c>
      <c r="G221" s="46" t="s">
        <v>390</v>
      </c>
      <c r="H221" s="46" t="s">
        <v>62</v>
      </c>
      <c r="I221" s="46" t="s">
        <v>79</v>
      </c>
      <c r="J221" s="46" t="s">
        <v>80</v>
      </c>
      <c r="K221" s="46" t="s">
        <v>47</v>
      </c>
      <c r="L221" s="46" t="s">
        <v>62</v>
      </c>
      <c r="M221" s="46" t="s">
        <v>346</v>
      </c>
      <c r="N221" s="46" t="s">
        <v>347</v>
      </c>
      <c r="O221" s="46" t="s">
        <v>63</v>
      </c>
      <c r="P221" s="46" t="s">
        <v>391</v>
      </c>
      <c r="Q221" s="46" t="s">
        <v>392</v>
      </c>
      <c r="R221" s="46" t="s">
        <v>84</v>
      </c>
      <c r="S221" s="46" t="s">
        <v>96</v>
      </c>
      <c r="T221" s="46" t="s">
        <v>258</v>
      </c>
      <c r="U221" s="46" t="s">
        <v>259</v>
      </c>
      <c r="V221" s="46" t="s">
        <v>32</v>
      </c>
      <c r="W221" s="46" t="s">
        <v>392</v>
      </c>
      <c r="X221" s="46" t="s">
        <v>85</v>
      </c>
      <c r="Y221" s="46" t="s">
        <v>389</v>
      </c>
      <c r="Z221" s="46" t="s">
        <v>393</v>
      </c>
      <c r="AA221" s="46" t="s">
        <v>394</v>
      </c>
      <c r="AB221" s="46">
        <v>0</v>
      </c>
      <c r="AC221" s="46">
        <v>0</v>
      </c>
      <c r="AD221" s="46">
        <v>0</v>
      </c>
      <c r="AE221" s="46">
        <v>0</v>
      </c>
      <c r="AF221" s="46">
        <v>765</v>
      </c>
      <c r="AG221" s="46">
        <v>0</v>
      </c>
      <c r="AH221" s="46">
        <v>0</v>
      </c>
      <c r="AI221" s="46" t="s">
        <v>93</v>
      </c>
      <c r="AJ221" s="46">
        <v>0</v>
      </c>
      <c r="AK221" s="46">
        <v>0</v>
      </c>
      <c r="AL221" s="46">
        <v>0</v>
      </c>
      <c r="AM221" s="46">
        <v>0</v>
      </c>
      <c r="AN221" s="46">
        <v>0</v>
      </c>
      <c r="AO221" s="46" t="s">
        <v>348</v>
      </c>
      <c r="AP221" s="46" t="s">
        <v>63</v>
      </c>
      <c r="AQ221" s="46"/>
      <c r="AR221" s="46"/>
    </row>
    <row r="222" spans="1:44" x14ac:dyDescent="0.2">
      <c r="A222" s="46" t="s">
        <v>77</v>
      </c>
      <c r="B222" s="46" t="s">
        <v>84</v>
      </c>
      <c r="C222" s="46" t="s">
        <v>85</v>
      </c>
      <c r="D222" s="46" t="s">
        <v>389</v>
      </c>
      <c r="E222" s="46" t="s">
        <v>87</v>
      </c>
      <c r="F222" s="46" t="s">
        <v>78</v>
      </c>
      <c r="G222" s="46" t="s">
        <v>390</v>
      </c>
      <c r="H222" s="46" t="s">
        <v>62</v>
      </c>
      <c r="I222" s="46" t="s">
        <v>79</v>
      </c>
      <c r="J222" s="46" t="s">
        <v>80</v>
      </c>
      <c r="K222" s="46" t="s">
        <v>47</v>
      </c>
      <c r="L222" s="46" t="s">
        <v>62</v>
      </c>
      <c r="M222" s="46" t="s">
        <v>349</v>
      </c>
      <c r="N222" s="46" t="s">
        <v>350</v>
      </c>
      <c r="O222" s="46" t="s">
        <v>63</v>
      </c>
      <c r="P222" s="46" t="s">
        <v>391</v>
      </c>
      <c r="Q222" s="46" t="s">
        <v>392</v>
      </c>
      <c r="R222" s="46" t="s">
        <v>84</v>
      </c>
      <c r="S222" s="46" t="s">
        <v>96</v>
      </c>
      <c r="T222" s="46" t="s">
        <v>258</v>
      </c>
      <c r="U222" s="46" t="s">
        <v>259</v>
      </c>
      <c r="V222" s="46" t="s">
        <v>32</v>
      </c>
      <c r="W222" s="46" t="s">
        <v>392</v>
      </c>
      <c r="X222" s="46" t="s">
        <v>85</v>
      </c>
      <c r="Y222" s="46" t="s">
        <v>389</v>
      </c>
      <c r="Z222" s="46" t="s">
        <v>393</v>
      </c>
      <c r="AA222" s="46" t="s">
        <v>394</v>
      </c>
      <c r="AB222" s="46">
        <v>0</v>
      </c>
      <c r="AC222" s="46">
        <v>0</v>
      </c>
      <c r="AD222" s="46">
        <v>0</v>
      </c>
      <c r="AE222" s="46">
        <v>0</v>
      </c>
      <c r="AF222" s="46">
        <v>765</v>
      </c>
      <c r="AG222" s="46">
        <v>0</v>
      </c>
      <c r="AH222" s="46">
        <v>0</v>
      </c>
      <c r="AI222" s="46" t="s">
        <v>93</v>
      </c>
      <c r="AJ222" s="46">
        <v>0</v>
      </c>
      <c r="AK222" s="46">
        <v>0</v>
      </c>
      <c r="AL222" s="46">
        <v>0</v>
      </c>
      <c r="AM222" s="46">
        <v>0</v>
      </c>
      <c r="AN222" s="46">
        <v>0</v>
      </c>
      <c r="AO222" s="46" t="s">
        <v>351</v>
      </c>
      <c r="AP222" s="46" t="s">
        <v>63</v>
      </c>
      <c r="AQ222" s="46"/>
      <c r="AR222" s="46"/>
    </row>
    <row r="223" spans="1:44" x14ac:dyDescent="0.2">
      <c r="A223" s="46" t="s">
        <v>77</v>
      </c>
      <c r="B223" s="46" t="s">
        <v>84</v>
      </c>
      <c r="C223" s="46" t="s">
        <v>85</v>
      </c>
      <c r="D223" s="46" t="s">
        <v>389</v>
      </c>
      <c r="E223" s="46" t="s">
        <v>87</v>
      </c>
      <c r="F223" s="46" t="s">
        <v>78</v>
      </c>
      <c r="G223" s="46" t="s">
        <v>390</v>
      </c>
      <c r="H223" s="46" t="s">
        <v>62</v>
      </c>
      <c r="I223" s="46" t="s">
        <v>79</v>
      </c>
      <c r="J223" s="46" t="s">
        <v>80</v>
      </c>
      <c r="K223" s="46" t="s">
        <v>47</v>
      </c>
      <c r="L223" s="46" t="s">
        <v>62</v>
      </c>
      <c r="M223" s="46" t="s">
        <v>352</v>
      </c>
      <c r="N223" s="46" t="s">
        <v>353</v>
      </c>
      <c r="O223" s="46" t="s">
        <v>63</v>
      </c>
      <c r="P223" s="46" t="s">
        <v>391</v>
      </c>
      <c r="Q223" s="46" t="s">
        <v>392</v>
      </c>
      <c r="R223" s="46" t="s">
        <v>84</v>
      </c>
      <c r="S223" s="46" t="s">
        <v>96</v>
      </c>
      <c r="T223" s="46" t="s">
        <v>258</v>
      </c>
      <c r="U223" s="46" t="s">
        <v>259</v>
      </c>
      <c r="V223" s="46" t="s">
        <v>115</v>
      </c>
      <c r="W223" s="46" t="s">
        <v>392</v>
      </c>
      <c r="X223" s="46" t="s">
        <v>85</v>
      </c>
      <c r="Y223" s="46" t="s">
        <v>389</v>
      </c>
      <c r="Z223" s="46" t="s">
        <v>393</v>
      </c>
      <c r="AA223" s="46" t="s">
        <v>394</v>
      </c>
      <c r="AB223" s="46">
        <v>0</v>
      </c>
      <c r="AC223" s="46">
        <v>0</v>
      </c>
      <c r="AD223" s="46">
        <v>0</v>
      </c>
      <c r="AE223" s="46">
        <v>0</v>
      </c>
      <c r="AF223" s="46">
        <v>765</v>
      </c>
      <c r="AG223" s="46">
        <v>0</v>
      </c>
      <c r="AH223" s="46">
        <v>0</v>
      </c>
      <c r="AI223" s="46" t="s">
        <v>93</v>
      </c>
      <c r="AJ223" s="46">
        <v>0</v>
      </c>
      <c r="AK223" s="46">
        <v>0</v>
      </c>
      <c r="AL223" s="46">
        <v>0</v>
      </c>
      <c r="AM223" s="46">
        <v>0</v>
      </c>
      <c r="AN223" s="46">
        <v>0</v>
      </c>
      <c r="AO223" s="46" t="s">
        <v>354</v>
      </c>
      <c r="AP223" s="46" t="s">
        <v>63</v>
      </c>
      <c r="AQ223" s="46"/>
      <c r="AR223" s="46"/>
    </row>
    <row r="224" spans="1:44" x14ac:dyDescent="0.2">
      <c r="A224" s="46" t="s">
        <v>77</v>
      </c>
      <c r="B224" s="46" t="s">
        <v>84</v>
      </c>
      <c r="C224" s="46" t="s">
        <v>85</v>
      </c>
      <c r="D224" s="46" t="s">
        <v>389</v>
      </c>
      <c r="E224" s="46" t="s">
        <v>87</v>
      </c>
      <c r="F224" s="46" t="s">
        <v>78</v>
      </c>
      <c r="G224" s="46" t="s">
        <v>390</v>
      </c>
      <c r="H224" s="46" t="s">
        <v>62</v>
      </c>
      <c r="I224" s="46" t="s">
        <v>79</v>
      </c>
      <c r="J224" s="46" t="s">
        <v>80</v>
      </c>
      <c r="K224" s="46" t="s">
        <v>47</v>
      </c>
      <c r="L224" s="46" t="s">
        <v>62</v>
      </c>
      <c r="M224" s="46" t="s">
        <v>295</v>
      </c>
      <c r="N224" s="46" t="s">
        <v>296</v>
      </c>
      <c r="O224" s="46" t="s">
        <v>63</v>
      </c>
      <c r="P224" s="46" t="s">
        <v>391</v>
      </c>
      <c r="Q224" s="46" t="s">
        <v>392</v>
      </c>
      <c r="R224" s="46" t="s">
        <v>84</v>
      </c>
      <c r="S224" s="46" t="s">
        <v>96</v>
      </c>
      <c r="T224" s="46" t="s">
        <v>258</v>
      </c>
      <c r="U224" s="46" t="s">
        <v>259</v>
      </c>
      <c r="V224" s="46" t="s">
        <v>115</v>
      </c>
      <c r="W224" s="46" t="s">
        <v>392</v>
      </c>
      <c r="X224" s="46" t="s">
        <v>85</v>
      </c>
      <c r="Y224" s="46" t="s">
        <v>389</v>
      </c>
      <c r="Z224" s="46" t="s">
        <v>393</v>
      </c>
      <c r="AA224" s="46" t="s">
        <v>394</v>
      </c>
      <c r="AB224" s="46">
        <v>0</v>
      </c>
      <c r="AC224" s="46">
        <v>0</v>
      </c>
      <c r="AD224" s="46">
        <v>0</v>
      </c>
      <c r="AE224" s="46">
        <v>0</v>
      </c>
      <c r="AF224" s="46">
        <v>765</v>
      </c>
      <c r="AG224" s="46">
        <v>0</v>
      </c>
      <c r="AH224" s="46">
        <v>0</v>
      </c>
      <c r="AI224" s="46" t="s">
        <v>93</v>
      </c>
      <c r="AJ224" s="46">
        <v>0</v>
      </c>
      <c r="AK224" s="46">
        <v>0</v>
      </c>
      <c r="AL224" s="46">
        <v>0</v>
      </c>
      <c r="AM224" s="46">
        <v>0</v>
      </c>
      <c r="AN224" s="46">
        <v>0</v>
      </c>
      <c r="AO224" s="46" t="s">
        <v>297</v>
      </c>
      <c r="AP224" s="46" t="s">
        <v>63</v>
      </c>
      <c r="AQ224" s="46"/>
      <c r="AR224" s="46"/>
    </row>
    <row r="225" spans="1:44" x14ac:dyDescent="0.2">
      <c r="A225" s="46" t="s">
        <v>77</v>
      </c>
      <c r="B225" s="46" t="s">
        <v>84</v>
      </c>
      <c r="C225" s="46" t="s">
        <v>85</v>
      </c>
      <c r="D225" s="46" t="s">
        <v>389</v>
      </c>
      <c r="E225" s="46" t="s">
        <v>87</v>
      </c>
      <c r="F225" s="46" t="s">
        <v>78</v>
      </c>
      <c r="G225" s="46" t="s">
        <v>390</v>
      </c>
      <c r="H225" s="46" t="s">
        <v>62</v>
      </c>
      <c r="I225" s="46" t="s">
        <v>79</v>
      </c>
      <c r="J225" s="46" t="s">
        <v>80</v>
      </c>
      <c r="K225" s="46" t="s">
        <v>47</v>
      </c>
      <c r="L225" s="46" t="s">
        <v>62</v>
      </c>
      <c r="M225" s="46" t="s">
        <v>298</v>
      </c>
      <c r="N225" s="46" t="s">
        <v>299</v>
      </c>
      <c r="O225" s="46" t="s">
        <v>63</v>
      </c>
      <c r="P225" s="46" t="s">
        <v>391</v>
      </c>
      <c r="Q225" s="46" t="s">
        <v>392</v>
      </c>
      <c r="R225" s="46" t="s">
        <v>84</v>
      </c>
      <c r="S225" s="46" t="s">
        <v>96</v>
      </c>
      <c r="T225" s="46" t="s">
        <v>301</v>
      </c>
      <c r="U225" s="46" t="s">
        <v>302</v>
      </c>
      <c r="V225" s="46" t="s">
        <v>32</v>
      </c>
      <c r="W225" s="46" t="s">
        <v>392</v>
      </c>
      <c r="X225" s="46" t="s">
        <v>85</v>
      </c>
      <c r="Y225" s="46" t="s">
        <v>389</v>
      </c>
      <c r="Z225" s="46" t="s">
        <v>393</v>
      </c>
      <c r="AA225" s="46" t="s">
        <v>394</v>
      </c>
      <c r="AB225" s="46">
        <v>1296108.3500000001</v>
      </c>
      <c r="AC225" s="46">
        <v>1296108.3500000001</v>
      </c>
      <c r="AD225" s="46">
        <v>1296108.3500000001</v>
      </c>
      <c r="AE225" s="46">
        <v>1296108.3500000001</v>
      </c>
      <c r="AF225" s="46">
        <v>1296108.3500000001</v>
      </c>
      <c r="AG225" s="46">
        <v>1296108.3500000001</v>
      </c>
      <c r="AH225" s="46">
        <v>1296108.3500000001</v>
      </c>
      <c r="AI225" s="46" t="s">
        <v>93</v>
      </c>
      <c r="AJ225" s="46">
        <v>0</v>
      </c>
      <c r="AK225" s="46">
        <v>1296108.3500000001</v>
      </c>
      <c r="AL225" s="46">
        <v>1296108.3500000001</v>
      </c>
      <c r="AM225" s="46">
        <v>1296108.3500000001</v>
      </c>
      <c r="AN225" s="46">
        <v>1296108.3500000001</v>
      </c>
      <c r="AO225" s="46" t="s">
        <v>300</v>
      </c>
      <c r="AP225" s="46" t="s">
        <v>63</v>
      </c>
      <c r="AQ225" s="46"/>
      <c r="AR225" s="46"/>
    </row>
    <row r="226" spans="1:44" x14ac:dyDescent="0.2">
      <c r="A226" s="46" t="s">
        <v>77</v>
      </c>
      <c r="B226" s="46" t="s">
        <v>84</v>
      </c>
      <c r="C226" s="46" t="s">
        <v>85</v>
      </c>
      <c r="D226" s="46" t="s">
        <v>389</v>
      </c>
      <c r="E226" s="46" t="s">
        <v>87</v>
      </c>
      <c r="F226" s="46" t="s">
        <v>78</v>
      </c>
      <c r="G226" s="46" t="s">
        <v>390</v>
      </c>
      <c r="H226" s="46" t="s">
        <v>62</v>
      </c>
      <c r="I226" s="46" t="s">
        <v>79</v>
      </c>
      <c r="J226" s="46" t="s">
        <v>80</v>
      </c>
      <c r="K226" s="46" t="s">
        <v>47</v>
      </c>
      <c r="L226" s="46" t="s">
        <v>62</v>
      </c>
      <c r="M226" s="46" t="s">
        <v>355</v>
      </c>
      <c r="N226" s="46" t="s">
        <v>356</v>
      </c>
      <c r="O226" s="46" t="s">
        <v>63</v>
      </c>
      <c r="P226" s="46" t="s">
        <v>391</v>
      </c>
      <c r="Q226" s="46" t="s">
        <v>392</v>
      </c>
      <c r="R226" s="46" t="s">
        <v>84</v>
      </c>
      <c r="S226" s="46" t="s">
        <v>96</v>
      </c>
      <c r="T226" s="46" t="s">
        <v>301</v>
      </c>
      <c r="U226" s="46" t="s">
        <v>302</v>
      </c>
      <c r="V226" s="46" t="s">
        <v>32</v>
      </c>
      <c r="W226" s="46" t="s">
        <v>392</v>
      </c>
      <c r="X226" s="46" t="s">
        <v>85</v>
      </c>
      <c r="Y226" s="46" t="s">
        <v>389</v>
      </c>
      <c r="Z226" s="46" t="s">
        <v>393</v>
      </c>
      <c r="AA226" s="46" t="s">
        <v>394</v>
      </c>
      <c r="AB226" s="46">
        <v>1296108.3500000001</v>
      </c>
      <c r="AC226" s="46">
        <v>1296108.3500000001</v>
      </c>
      <c r="AD226" s="46">
        <v>1296108.3500000001</v>
      </c>
      <c r="AE226" s="46">
        <v>1296108.3500000001</v>
      </c>
      <c r="AF226" s="46">
        <v>1296108.3500000001</v>
      </c>
      <c r="AG226" s="46">
        <v>1296108.3500000001</v>
      </c>
      <c r="AH226" s="46">
        <v>1296108.3500000001</v>
      </c>
      <c r="AI226" s="46" t="s">
        <v>93</v>
      </c>
      <c r="AJ226" s="46">
        <v>0</v>
      </c>
      <c r="AK226" s="46">
        <v>1296108.3500000001</v>
      </c>
      <c r="AL226" s="46">
        <v>1296108.3500000001</v>
      </c>
      <c r="AM226" s="46">
        <v>1296108.3500000001</v>
      </c>
      <c r="AN226" s="46">
        <v>1296108.3500000001</v>
      </c>
      <c r="AO226" s="46" t="s">
        <v>357</v>
      </c>
      <c r="AP226" s="46" t="s">
        <v>63</v>
      </c>
      <c r="AQ226" s="46"/>
      <c r="AR226" s="46"/>
    </row>
    <row r="227" spans="1:44" x14ac:dyDescent="0.2">
      <c r="A227" s="46" t="s">
        <v>77</v>
      </c>
      <c r="B227" s="46" t="s">
        <v>84</v>
      </c>
      <c r="C227" s="46" t="s">
        <v>85</v>
      </c>
      <c r="D227" s="46" t="s">
        <v>389</v>
      </c>
      <c r="E227" s="46" t="s">
        <v>87</v>
      </c>
      <c r="F227" s="46" t="s">
        <v>78</v>
      </c>
      <c r="G227" s="46" t="s">
        <v>390</v>
      </c>
      <c r="H227" s="46" t="s">
        <v>62</v>
      </c>
      <c r="I227" s="46" t="s">
        <v>79</v>
      </c>
      <c r="J227" s="46" t="s">
        <v>80</v>
      </c>
      <c r="K227" s="46" t="s">
        <v>47</v>
      </c>
      <c r="L227" s="46" t="s">
        <v>62</v>
      </c>
      <c r="M227" s="46" t="s">
        <v>309</v>
      </c>
      <c r="N227" s="46" t="s">
        <v>310</v>
      </c>
      <c r="O227" s="46" t="s">
        <v>63</v>
      </c>
      <c r="P227" s="46" t="s">
        <v>391</v>
      </c>
      <c r="Q227" s="46" t="s">
        <v>392</v>
      </c>
      <c r="R227" s="46" t="s">
        <v>84</v>
      </c>
      <c r="S227" s="46" t="s">
        <v>96</v>
      </c>
      <c r="T227" s="46" t="s">
        <v>301</v>
      </c>
      <c r="U227" s="46" t="s">
        <v>302</v>
      </c>
      <c r="V227" s="46" t="s">
        <v>32</v>
      </c>
      <c r="W227" s="46" t="s">
        <v>392</v>
      </c>
      <c r="X227" s="46" t="s">
        <v>85</v>
      </c>
      <c r="Y227" s="46" t="s">
        <v>389</v>
      </c>
      <c r="Z227" s="46" t="s">
        <v>393</v>
      </c>
      <c r="AA227" s="46" t="s">
        <v>394</v>
      </c>
      <c r="AB227" s="46">
        <v>1296108.3500000001</v>
      </c>
      <c r="AC227" s="46">
        <v>1296108.3500000001</v>
      </c>
      <c r="AD227" s="46">
        <v>1296108.3500000001</v>
      </c>
      <c r="AE227" s="46">
        <v>1296108.3500000001</v>
      </c>
      <c r="AF227" s="46">
        <v>1295343.3500000001</v>
      </c>
      <c r="AG227" s="46">
        <v>1296108.3500000001</v>
      </c>
      <c r="AH227" s="46">
        <v>1296108.3500000001</v>
      </c>
      <c r="AI227" s="46" t="s">
        <v>93</v>
      </c>
      <c r="AJ227" s="46">
        <v>0</v>
      </c>
      <c r="AK227" s="46">
        <v>1296108.3500000001</v>
      </c>
      <c r="AL227" s="46">
        <v>1296108.3500000001</v>
      </c>
      <c r="AM227" s="46">
        <v>1296108.3500000001</v>
      </c>
      <c r="AN227" s="46">
        <v>0</v>
      </c>
      <c r="AO227" s="46" t="s">
        <v>311</v>
      </c>
      <c r="AP227" s="46" t="s">
        <v>63</v>
      </c>
      <c r="AQ227" s="46"/>
      <c r="AR227" s="46"/>
    </row>
    <row r="228" spans="1:44" x14ac:dyDescent="0.2">
      <c r="A228" s="46" t="s">
        <v>77</v>
      </c>
      <c r="B228" s="46" t="s">
        <v>84</v>
      </c>
      <c r="C228" s="46" t="s">
        <v>85</v>
      </c>
      <c r="D228" s="46" t="s">
        <v>389</v>
      </c>
      <c r="E228" s="46" t="s">
        <v>87</v>
      </c>
      <c r="F228" s="46" t="s">
        <v>78</v>
      </c>
      <c r="G228" s="46" t="s">
        <v>390</v>
      </c>
      <c r="H228" s="46" t="s">
        <v>62</v>
      </c>
      <c r="I228" s="46" t="s">
        <v>79</v>
      </c>
      <c r="J228" s="46" t="s">
        <v>80</v>
      </c>
      <c r="K228" s="46" t="s">
        <v>47</v>
      </c>
      <c r="L228" s="46" t="s">
        <v>62</v>
      </c>
      <c r="M228" s="46" t="s">
        <v>358</v>
      </c>
      <c r="N228" s="46" t="s">
        <v>359</v>
      </c>
      <c r="O228" s="46" t="s">
        <v>63</v>
      </c>
      <c r="P228" s="46" t="s">
        <v>391</v>
      </c>
      <c r="Q228" s="46" t="s">
        <v>392</v>
      </c>
      <c r="R228" s="46" t="s">
        <v>84</v>
      </c>
      <c r="S228" s="46" t="s">
        <v>96</v>
      </c>
      <c r="T228" s="46" t="s">
        <v>301</v>
      </c>
      <c r="U228" s="46" t="s">
        <v>302</v>
      </c>
      <c r="V228" s="46" t="s">
        <v>32</v>
      </c>
      <c r="W228" s="46" t="s">
        <v>392</v>
      </c>
      <c r="X228" s="46" t="s">
        <v>85</v>
      </c>
      <c r="Y228" s="46" t="s">
        <v>389</v>
      </c>
      <c r="Z228" s="46" t="s">
        <v>393</v>
      </c>
      <c r="AA228" s="46" t="s">
        <v>394</v>
      </c>
      <c r="AB228" s="46">
        <v>1296108.3500000001</v>
      </c>
      <c r="AC228" s="46">
        <v>1296108.3500000001</v>
      </c>
      <c r="AD228" s="46">
        <v>1296108.3500000001</v>
      </c>
      <c r="AE228" s="46">
        <v>1296108.3500000001</v>
      </c>
      <c r="AF228" s="46">
        <v>1295343.3500000001</v>
      </c>
      <c r="AG228" s="46">
        <v>1296108.3500000001</v>
      </c>
      <c r="AH228" s="46">
        <v>1296108.3500000001</v>
      </c>
      <c r="AI228" s="46" t="s">
        <v>93</v>
      </c>
      <c r="AJ228" s="46">
        <v>0</v>
      </c>
      <c r="AK228" s="46">
        <v>1296108.3500000001</v>
      </c>
      <c r="AL228" s="46">
        <v>1296108.3500000001</v>
      </c>
      <c r="AM228" s="46">
        <v>1296108.3500000001</v>
      </c>
      <c r="AN228" s="46">
        <v>0</v>
      </c>
      <c r="AO228" s="46" t="s">
        <v>360</v>
      </c>
      <c r="AP228" s="46" t="s">
        <v>63</v>
      </c>
      <c r="AQ228" s="46"/>
      <c r="AR228" s="46"/>
    </row>
    <row r="229" spans="1:44" x14ac:dyDescent="0.2">
      <c r="A229" s="46" t="s">
        <v>77</v>
      </c>
      <c r="B229" s="46" t="s">
        <v>84</v>
      </c>
      <c r="C229" s="46" t="s">
        <v>85</v>
      </c>
      <c r="D229" s="46" t="s">
        <v>389</v>
      </c>
      <c r="E229" s="46" t="s">
        <v>87</v>
      </c>
      <c r="F229" s="46" t="s">
        <v>78</v>
      </c>
      <c r="G229" s="46" t="s">
        <v>390</v>
      </c>
      <c r="H229" s="46" t="s">
        <v>62</v>
      </c>
      <c r="I229" s="46" t="s">
        <v>418</v>
      </c>
      <c r="J229" s="46" t="s">
        <v>80</v>
      </c>
      <c r="K229" s="46" t="s">
        <v>47</v>
      </c>
      <c r="L229" s="46" t="s">
        <v>62</v>
      </c>
      <c r="M229" s="46" t="s">
        <v>81</v>
      </c>
      <c r="N229" s="46" t="s">
        <v>82</v>
      </c>
      <c r="O229" s="46" t="s">
        <v>63</v>
      </c>
      <c r="P229" s="46" t="s">
        <v>391</v>
      </c>
      <c r="Q229" s="46" t="s">
        <v>419</v>
      </c>
      <c r="R229" s="46" t="s">
        <v>84</v>
      </c>
      <c r="S229" s="46" t="s">
        <v>96</v>
      </c>
      <c r="T229" s="46" t="s">
        <v>48</v>
      </c>
      <c r="U229" s="46" t="s">
        <v>31</v>
      </c>
      <c r="V229" s="46" t="s">
        <v>32</v>
      </c>
      <c r="W229" s="46" t="s">
        <v>419</v>
      </c>
      <c r="X229" s="46" t="s">
        <v>85</v>
      </c>
      <c r="Y229" s="46" t="s">
        <v>389</v>
      </c>
      <c r="Z229" s="46" t="s">
        <v>393</v>
      </c>
      <c r="AA229" s="46" t="s">
        <v>394</v>
      </c>
      <c r="AB229" s="46">
        <v>1064061.46</v>
      </c>
      <c r="AC229" s="46">
        <v>1064061.46</v>
      </c>
      <c r="AD229" s="46">
        <v>1064061.46</v>
      </c>
      <c r="AE229" s="46">
        <v>1064061.46</v>
      </c>
      <c r="AF229" s="46">
        <v>1064061.46</v>
      </c>
      <c r="AG229" s="46">
        <v>1064061.46</v>
      </c>
      <c r="AH229" s="46">
        <v>1064061.46</v>
      </c>
      <c r="AI229" s="46" t="s">
        <v>93</v>
      </c>
      <c r="AJ229" s="46">
        <v>0</v>
      </c>
      <c r="AK229" s="46">
        <v>1064061.46</v>
      </c>
      <c r="AL229" s="46">
        <v>1064061.46</v>
      </c>
      <c r="AM229" s="46">
        <v>1064061.46</v>
      </c>
      <c r="AN229" s="46">
        <v>1064061.46</v>
      </c>
      <c r="AO229" s="46" t="s">
        <v>83</v>
      </c>
      <c r="AP229" s="46" t="s">
        <v>63</v>
      </c>
      <c r="AQ229" s="46"/>
      <c r="AR229" s="46"/>
    </row>
    <row r="230" spans="1:44" x14ac:dyDescent="0.2">
      <c r="A230" s="46" t="s">
        <v>77</v>
      </c>
      <c r="B230" s="46" t="s">
        <v>84</v>
      </c>
      <c r="C230" s="46" t="s">
        <v>85</v>
      </c>
      <c r="D230" s="46" t="s">
        <v>389</v>
      </c>
      <c r="E230" s="46" t="s">
        <v>87</v>
      </c>
      <c r="F230" s="46" t="s">
        <v>78</v>
      </c>
      <c r="G230" s="46" t="s">
        <v>390</v>
      </c>
      <c r="H230" s="46" t="s">
        <v>62</v>
      </c>
      <c r="I230" s="46" t="s">
        <v>418</v>
      </c>
      <c r="J230" s="46" t="s">
        <v>80</v>
      </c>
      <c r="K230" s="46" t="s">
        <v>47</v>
      </c>
      <c r="L230" s="46" t="s">
        <v>62</v>
      </c>
      <c r="M230" s="46" t="s">
        <v>112</v>
      </c>
      <c r="N230" s="46" t="s">
        <v>113</v>
      </c>
      <c r="O230" s="46" t="s">
        <v>63</v>
      </c>
      <c r="P230" s="46" t="s">
        <v>391</v>
      </c>
      <c r="Q230" s="46" t="s">
        <v>419</v>
      </c>
      <c r="R230" s="46" t="s">
        <v>84</v>
      </c>
      <c r="S230" s="46" t="s">
        <v>96</v>
      </c>
      <c r="T230" s="46" t="s">
        <v>48</v>
      </c>
      <c r="U230" s="46" t="s">
        <v>31</v>
      </c>
      <c r="V230" s="46" t="s">
        <v>115</v>
      </c>
      <c r="W230" s="46" t="s">
        <v>419</v>
      </c>
      <c r="X230" s="46" t="s">
        <v>85</v>
      </c>
      <c r="Y230" s="46" t="s">
        <v>389</v>
      </c>
      <c r="Z230" s="46" t="s">
        <v>393</v>
      </c>
      <c r="AA230" s="46" t="s">
        <v>394</v>
      </c>
      <c r="AB230" s="46">
        <v>1064061.46</v>
      </c>
      <c r="AC230" s="46">
        <v>1064061.46</v>
      </c>
      <c r="AD230" s="46">
        <v>1064061.46</v>
      </c>
      <c r="AE230" s="46">
        <v>1064061.46</v>
      </c>
      <c r="AF230" s="46">
        <v>1064061.46</v>
      </c>
      <c r="AG230" s="46">
        <v>1064061.46</v>
      </c>
      <c r="AH230" s="46">
        <v>1064061.46</v>
      </c>
      <c r="AI230" s="46" t="s">
        <v>93</v>
      </c>
      <c r="AJ230" s="46">
        <v>0</v>
      </c>
      <c r="AK230" s="46">
        <v>1064061.46</v>
      </c>
      <c r="AL230" s="46">
        <v>1064061.46</v>
      </c>
      <c r="AM230" s="46">
        <v>1064061.46</v>
      </c>
      <c r="AN230" s="46">
        <v>1064061.46</v>
      </c>
      <c r="AO230" s="46" t="s">
        <v>114</v>
      </c>
      <c r="AP230" s="46" t="s">
        <v>63</v>
      </c>
      <c r="AQ230" s="46"/>
      <c r="AR230" s="46"/>
    </row>
    <row r="231" spans="1:44" x14ac:dyDescent="0.2">
      <c r="A231" s="46" t="s">
        <v>77</v>
      </c>
      <c r="B231" s="46" t="s">
        <v>84</v>
      </c>
      <c r="C231" s="46" t="s">
        <v>85</v>
      </c>
      <c r="D231" s="46" t="s">
        <v>389</v>
      </c>
      <c r="E231" s="46" t="s">
        <v>87</v>
      </c>
      <c r="F231" s="46" t="s">
        <v>78</v>
      </c>
      <c r="G231" s="46" t="s">
        <v>390</v>
      </c>
      <c r="H231" s="46" t="s">
        <v>62</v>
      </c>
      <c r="I231" s="46" t="s">
        <v>418</v>
      </c>
      <c r="J231" s="46" t="s">
        <v>80</v>
      </c>
      <c r="K231" s="46" t="s">
        <v>47</v>
      </c>
      <c r="L231" s="46" t="s">
        <v>62</v>
      </c>
      <c r="M231" s="46" t="s">
        <v>398</v>
      </c>
      <c r="N231" s="46" t="s">
        <v>399</v>
      </c>
      <c r="O231" s="46" t="s">
        <v>63</v>
      </c>
      <c r="P231" s="46" t="s">
        <v>391</v>
      </c>
      <c r="Q231" s="46" t="s">
        <v>419</v>
      </c>
      <c r="R231" s="46" t="s">
        <v>84</v>
      </c>
      <c r="S231" s="46" t="s">
        <v>96</v>
      </c>
      <c r="T231" s="46" t="s">
        <v>48</v>
      </c>
      <c r="U231" s="46" t="s">
        <v>31</v>
      </c>
      <c r="V231" s="46" t="s">
        <v>32</v>
      </c>
      <c r="W231" s="46" t="s">
        <v>419</v>
      </c>
      <c r="X231" s="46" t="s">
        <v>85</v>
      </c>
      <c r="Y231" s="46" t="s">
        <v>389</v>
      </c>
      <c r="Z231" s="46" t="s">
        <v>393</v>
      </c>
      <c r="AA231" s="46" t="s">
        <v>394</v>
      </c>
      <c r="AB231" s="46">
        <v>1064061.46</v>
      </c>
      <c r="AC231" s="46">
        <v>1064061.46</v>
      </c>
      <c r="AD231" s="46">
        <v>1064061.46</v>
      </c>
      <c r="AE231" s="46">
        <v>1064061.46</v>
      </c>
      <c r="AF231" s="46">
        <v>1064061.46</v>
      </c>
      <c r="AG231" s="46">
        <v>1064061.46</v>
      </c>
      <c r="AH231" s="46">
        <v>1064061.46</v>
      </c>
      <c r="AI231" s="46" t="s">
        <v>93</v>
      </c>
      <c r="AJ231" s="46">
        <v>0</v>
      </c>
      <c r="AK231" s="46">
        <v>1064061.46</v>
      </c>
      <c r="AL231" s="46">
        <v>1064061.46</v>
      </c>
      <c r="AM231" s="46">
        <v>1064061.46</v>
      </c>
      <c r="AN231" s="46">
        <v>1064061.46</v>
      </c>
      <c r="AO231" s="46" t="s">
        <v>400</v>
      </c>
      <c r="AP231" s="46" t="s">
        <v>63</v>
      </c>
      <c r="AQ231" s="46"/>
      <c r="AR231" s="46"/>
    </row>
    <row r="232" spans="1:44" x14ac:dyDescent="0.2">
      <c r="A232" s="46" t="s">
        <v>77</v>
      </c>
      <c r="B232" s="46" t="s">
        <v>84</v>
      </c>
      <c r="C232" s="46" t="s">
        <v>85</v>
      </c>
      <c r="D232" s="46" t="s">
        <v>389</v>
      </c>
      <c r="E232" s="46" t="s">
        <v>87</v>
      </c>
      <c r="F232" s="46" t="s">
        <v>78</v>
      </c>
      <c r="G232" s="46" t="s">
        <v>390</v>
      </c>
      <c r="H232" s="46" t="s">
        <v>62</v>
      </c>
      <c r="I232" s="46" t="s">
        <v>418</v>
      </c>
      <c r="J232" s="46" t="s">
        <v>80</v>
      </c>
      <c r="K232" s="46" t="s">
        <v>47</v>
      </c>
      <c r="L232" s="46" t="s">
        <v>62</v>
      </c>
      <c r="M232" s="46" t="s">
        <v>403</v>
      </c>
      <c r="N232" s="46" t="s">
        <v>404</v>
      </c>
      <c r="O232" s="46" t="s">
        <v>63</v>
      </c>
      <c r="P232" s="46" t="s">
        <v>391</v>
      </c>
      <c r="Q232" s="46" t="s">
        <v>419</v>
      </c>
      <c r="R232" s="46" t="s">
        <v>84</v>
      </c>
      <c r="S232" s="46" t="s">
        <v>96</v>
      </c>
      <c r="T232" s="46" t="s">
        <v>48</v>
      </c>
      <c r="U232" s="46" t="s">
        <v>31</v>
      </c>
      <c r="V232" s="46" t="s">
        <v>115</v>
      </c>
      <c r="W232" s="46" t="s">
        <v>419</v>
      </c>
      <c r="X232" s="46" t="s">
        <v>85</v>
      </c>
      <c r="Y232" s="46" t="s">
        <v>389</v>
      </c>
      <c r="Z232" s="46" t="s">
        <v>393</v>
      </c>
      <c r="AA232" s="46" t="s">
        <v>394</v>
      </c>
      <c r="AB232" s="46">
        <v>1064061.46</v>
      </c>
      <c r="AC232" s="46">
        <v>1064061.46</v>
      </c>
      <c r="AD232" s="46">
        <v>1064061.46</v>
      </c>
      <c r="AE232" s="46">
        <v>1064061.46</v>
      </c>
      <c r="AF232" s="46">
        <v>1064061.46</v>
      </c>
      <c r="AG232" s="46">
        <v>1064061.46</v>
      </c>
      <c r="AH232" s="46">
        <v>1064061.46</v>
      </c>
      <c r="AI232" s="46" t="s">
        <v>93</v>
      </c>
      <c r="AJ232" s="46">
        <v>0</v>
      </c>
      <c r="AK232" s="46">
        <v>1064061.46</v>
      </c>
      <c r="AL232" s="46">
        <v>1064061.46</v>
      </c>
      <c r="AM232" s="46">
        <v>1064061.46</v>
      </c>
      <c r="AN232" s="46">
        <v>1064061.46</v>
      </c>
      <c r="AO232" s="46" t="s">
        <v>405</v>
      </c>
      <c r="AP232" s="46" t="s">
        <v>63</v>
      </c>
      <c r="AQ232" s="46"/>
      <c r="AR232" s="46"/>
    </row>
    <row r="233" spans="1:44" x14ac:dyDescent="0.2">
      <c r="A233" s="46" t="s">
        <v>77</v>
      </c>
      <c r="B233" s="46" t="s">
        <v>84</v>
      </c>
      <c r="C233" s="46" t="s">
        <v>85</v>
      </c>
      <c r="D233" s="46" t="s">
        <v>389</v>
      </c>
      <c r="E233" s="46" t="s">
        <v>87</v>
      </c>
      <c r="F233" s="46" t="s">
        <v>78</v>
      </c>
      <c r="G233" s="46" t="s">
        <v>390</v>
      </c>
      <c r="H233" s="46" t="s">
        <v>62</v>
      </c>
      <c r="I233" s="46" t="s">
        <v>418</v>
      </c>
      <c r="J233" s="46" t="s">
        <v>80</v>
      </c>
      <c r="K233" s="46" t="s">
        <v>47</v>
      </c>
      <c r="L233" s="46" t="s">
        <v>62</v>
      </c>
      <c r="M233" s="46" t="s">
        <v>144</v>
      </c>
      <c r="N233" s="46" t="s">
        <v>145</v>
      </c>
      <c r="O233" s="46" t="s">
        <v>63</v>
      </c>
      <c r="P233" s="46" t="s">
        <v>391</v>
      </c>
      <c r="Q233" s="46" t="s">
        <v>419</v>
      </c>
      <c r="R233" s="46" t="s">
        <v>84</v>
      </c>
      <c r="S233" s="46" t="s">
        <v>96</v>
      </c>
      <c r="T233" s="46" t="s">
        <v>48</v>
      </c>
      <c r="U233" s="46" t="s">
        <v>31</v>
      </c>
      <c r="V233" s="46" t="s">
        <v>115</v>
      </c>
      <c r="W233" s="46" t="s">
        <v>419</v>
      </c>
      <c r="X233" s="46" t="s">
        <v>85</v>
      </c>
      <c r="Y233" s="46" t="s">
        <v>389</v>
      </c>
      <c r="Z233" s="46" t="s">
        <v>393</v>
      </c>
      <c r="AA233" s="46" t="s">
        <v>394</v>
      </c>
      <c r="AB233" s="46">
        <v>1064061.46</v>
      </c>
      <c r="AC233" s="46">
        <v>1064061.46</v>
      </c>
      <c r="AD233" s="46">
        <v>1064061.46</v>
      </c>
      <c r="AE233" s="46">
        <v>1064061.46</v>
      </c>
      <c r="AF233" s="46">
        <v>1064061.46</v>
      </c>
      <c r="AG233" s="46">
        <v>1064061.46</v>
      </c>
      <c r="AH233" s="46">
        <v>1064061.46</v>
      </c>
      <c r="AI233" s="46" t="s">
        <v>93</v>
      </c>
      <c r="AJ233" s="46">
        <v>0</v>
      </c>
      <c r="AK233" s="46">
        <v>1064061.46</v>
      </c>
      <c r="AL233" s="46">
        <v>1064061.46</v>
      </c>
      <c r="AM233" s="46">
        <v>1064061.46</v>
      </c>
      <c r="AN233" s="46">
        <v>1064061.46</v>
      </c>
      <c r="AO233" s="46" t="s">
        <v>146</v>
      </c>
      <c r="AP233" s="46" t="s">
        <v>63</v>
      </c>
      <c r="AQ233" s="46"/>
      <c r="AR233" s="46"/>
    </row>
    <row r="234" spans="1:44" x14ac:dyDescent="0.2">
      <c r="A234" s="46" t="s">
        <v>77</v>
      </c>
      <c r="B234" s="46" t="s">
        <v>84</v>
      </c>
      <c r="C234" s="46" t="s">
        <v>85</v>
      </c>
      <c r="D234" s="46" t="s">
        <v>389</v>
      </c>
      <c r="E234" s="46" t="s">
        <v>87</v>
      </c>
      <c r="F234" s="46" t="s">
        <v>78</v>
      </c>
      <c r="G234" s="46" t="s">
        <v>390</v>
      </c>
      <c r="H234" s="46" t="s">
        <v>62</v>
      </c>
      <c r="I234" s="46" t="s">
        <v>418</v>
      </c>
      <c r="J234" s="46" t="s">
        <v>80</v>
      </c>
      <c r="K234" s="46" t="s">
        <v>47</v>
      </c>
      <c r="L234" s="46" t="s">
        <v>62</v>
      </c>
      <c r="M234" s="46" t="s">
        <v>412</v>
      </c>
      <c r="N234" s="46" t="s">
        <v>413</v>
      </c>
      <c r="O234" s="46" t="s">
        <v>63</v>
      </c>
      <c r="P234" s="46" t="s">
        <v>391</v>
      </c>
      <c r="Q234" s="46" t="s">
        <v>419</v>
      </c>
      <c r="R234" s="46" t="s">
        <v>84</v>
      </c>
      <c r="S234" s="46" t="s">
        <v>96</v>
      </c>
      <c r="T234" s="46" t="s">
        <v>151</v>
      </c>
      <c r="U234" s="46" t="s">
        <v>152</v>
      </c>
      <c r="V234" s="46" t="s">
        <v>32</v>
      </c>
      <c r="W234" s="46" t="s">
        <v>419</v>
      </c>
      <c r="X234" s="46" t="s">
        <v>85</v>
      </c>
      <c r="Y234" s="46" t="s">
        <v>389</v>
      </c>
      <c r="Z234" s="46" t="s">
        <v>393</v>
      </c>
      <c r="AA234" s="46" t="s">
        <v>394</v>
      </c>
      <c r="AB234" s="46">
        <v>1064061.46</v>
      </c>
      <c r="AC234" s="46">
        <v>1064061.46</v>
      </c>
      <c r="AD234" s="46">
        <v>1064061.46</v>
      </c>
      <c r="AE234" s="46">
        <v>1064061.46</v>
      </c>
      <c r="AF234" s="46">
        <v>1064061.46</v>
      </c>
      <c r="AG234" s="46">
        <v>1064061.46</v>
      </c>
      <c r="AH234" s="46">
        <v>1064061.46</v>
      </c>
      <c r="AI234" s="46" t="s">
        <v>93</v>
      </c>
      <c r="AJ234" s="46">
        <v>0</v>
      </c>
      <c r="AK234" s="46">
        <v>1064061.46</v>
      </c>
      <c r="AL234" s="46">
        <v>1064061.46</v>
      </c>
      <c r="AM234" s="46">
        <v>1064061.46</v>
      </c>
      <c r="AN234" s="46">
        <v>1064061.46</v>
      </c>
      <c r="AO234" s="46" t="s">
        <v>414</v>
      </c>
      <c r="AP234" s="46" t="s">
        <v>63</v>
      </c>
      <c r="AQ234" s="46"/>
      <c r="AR234" s="46"/>
    </row>
    <row r="235" spans="1:44" x14ac:dyDescent="0.2">
      <c r="A235" s="46" t="s">
        <v>77</v>
      </c>
      <c r="B235" s="46" t="s">
        <v>84</v>
      </c>
      <c r="C235" s="46" t="s">
        <v>85</v>
      </c>
      <c r="D235" s="46" t="s">
        <v>389</v>
      </c>
      <c r="E235" s="46" t="s">
        <v>87</v>
      </c>
      <c r="F235" s="46" t="s">
        <v>78</v>
      </c>
      <c r="G235" s="46" t="s">
        <v>390</v>
      </c>
      <c r="H235" s="46" t="s">
        <v>62</v>
      </c>
      <c r="I235" s="46" t="s">
        <v>418</v>
      </c>
      <c r="J235" s="46" t="s">
        <v>80</v>
      </c>
      <c r="K235" s="46" t="s">
        <v>47</v>
      </c>
      <c r="L235" s="46" t="s">
        <v>62</v>
      </c>
      <c r="M235" s="46" t="s">
        <v>212</v>
      </c>
      <c r="N235" s="46" t="s">
        <v>213</v>
      </c>
      <c r="O235" s="46" t="s">
        <v>63</v>
      </c>
      <c r="P235" s="46" t="s">
        <v>391</v>
      </c>
      <c r="Q235" s="46" t="s">
        <v>419</v>
      </c>
      <c r="R235" s="46" t="s">
        <v>84</v>
      </c>
      <c r="S235" s="46" t="s">
        <v>96</v>
      </c>
      <c r="T235" s="46" t="s">
        <v>151</v>
      </c>
      <c r="U235" s="46" t="s">
        <v>152</v>
      </c>
      <c r="V235" s="46" t="s">
        <v>115</v>
      </c>
      <c r="W235" s="46" t="s">
        <v>419</v>
      </c>
      <c r="X235" s="46" t="s">
        <v>85</v>
      </c>
      <c r="Y235" s="46" t="s">
        <v>389</v>
      </c>
      <c r="Z235" s="46" t="s">
        <v>393</v>
      </c>
      <c r="AA235" s="46" t="s">
        <v>394</v>
      </c>
      <c r="AB235" s="46">
        <v>1064061.46</v>
      </c>
      <c r="AC235" s="46">
        <v>1064061.46</v>
      </c>
      <c r="AD235" s="46">
        <v>1064061.46</v>
      </c>
      <c r="AE235" s="46">
        <v>1064061.46</v>
      </c>
      <c r="AF235" s="46">
        <v>1064061.46</v>
      </c>
      <c r="AG235" s="46">
        <v>1064061.46</v>
      </c>
      <c r="AH235" s="46">
        <v>1064061.46</v>
      </c>
      <c r="AI235" s="46" t="s">
        <v>93</v>
      </c>
      <c r="AJ235" s="46">
        <v>0</v>
      </c>
      <c r="AK235" s="46">
        <v>1064061.46</v>
      </c>
      <c r="AL235" s="46">
        <v>1064061.46</v>
      </c>
      <c r="AM235" s="46">
        <v>1064061.46</v>
      </c>
      <c r="AN235" s="46">
        <v>1064061.46</v>
      </c>
      <c r="AO235" s="46" t="s">
        <v>214</v>
      </c>
      <c r="AP235" s="46" t="s">
        <v>63</v>
      </c>
      <c r="AQ235" s="46"/>
      <c r="AR235" s="46"/>
    </row>
    <row r="236" spans="1:44" x14ac:dyDescent="0.2">
      <c r="A236" s="46" t="s">
        <v>77</v>
      </c>
      <c r="B236" s="46" t="s">
        <v>84</v>
      </c>
      <c r="C236" s="46" t="s">
        <v>85</v>
      </c>
      <c r="D236" s="46" t="s">
        <v>389</v>
      </c>
      <c r="E236" s="46" t="s">
        <v>87</v>
      </c>
      <c r="F236" s="46" t="s">
        <v>78</v>
      </c>
      <c r="G236" s="46" t="s">
        <v>390</v>
      </c>
      <c r="H236" s="46" t="s">
        <v>62</v>
      </c>
      <c r="I236" s="46" t="s">
        <v>418</v>
      </c>
      <c r="J236" s="46" t="s">
        <v>80</v>
      </c>
      <c r="K236" s="46" t="s">
        <v>47</v>
      </c>
      <c r="L236" s="46" t="s">
        <v>62</v>
      </c>
      <c r="M236" s="46" t="s">
        <v>215</v>
      </c>
      <c r="N236" s="46" t="s">
        <v>216</v>
      </c>
      <c r="O236" s="46" t="s">
        <v>63</v>
      </c>
      <c r="P236" s="46" t="s">
        <v>391</v>
      </c>
      <c r="Q236" s="46" t="s">
        <v>419</v>
      </c>
      <c r="R236" s="46" t="s">
        <v>84</v>
      </c>
      <c r="S236" s="46" t="s">
        <v>96</v>
      </c>
      <c r="T236" s="46" t="s">
        <v>151</v>
      </c>
      <c r="U236" s="46" t="s">
        <v>152</v>
      </c>
      <c r="V236" s="46" t="s">
        <v>115</v>
      </c>
      <c r="W236" s="46" t="s">
        <v>419</v>
      </c>
      <c r="X236" s="46" t="s">
        <v>85</v>
      </c>
      <c r="Y236" s="46" t="s">
        <v>389</v>
      </c>
      <c r="Z236" s="46" t="s">
        <v>393</v>
      </c>
      <c r="AA236" s="46" t="s">
        <v>394</v>
      </c>
      <c r="AB236" s="46">
        <v>1064061.46</v>
      </c>
      <c r="AC236" s="46">
        <v>1064061.46</v>
      </c>
      <c r="AD236" s="46">
        <v>1064061.46</v>
      </c>
      <c r="AE236" s="46">
        <v>1064061.46</v>
      </c>
      <c r="AF236" s="46">
        <v>1064061.46</v>
      </c>
      <c r="AG236" s="46">
        <v>1064061.46</v>
      </c>
      <c r="AH236" s="46">
        <v>1064061.46</v>
      </c>
      <c r="AI236" s="46" t="s">
        <v>93</v>
      </c>
      <c r="AJ236" s="46">
        <v>0</v>
      </c>
      <c r="AK236" s="46">
        <v>1064061.46</v>
      </c>
      <c r="AL236" s="46">
        <v>1064061.46</v>
      </c>
      <c r="AM236" s="46">
        <v>1064061.46</v>
      </c>
      <c r="AN236" s="46">
        <v>1064061.46</v>
      </c>
      <c r="AO236" s="46" t="s">
        <v>217</v>
      </c>
      <c r="AP236" s="46" t="s">
        <v>63</v>
      </c>
      <c r="AQ236" s="46"/>
      <c r="AR236" s="46"/>
    </row>
    <row r="237" spans="1:44" x14ac:dyDescent="0.2">
      <c r="A237" s="46" t="s">
        <v>77</v>
      </c>
      <c r="B237" s="46" t="s">
        <v>84</v>
      </c>
      <c r="C237" s="46" t="s">
        <v>85</v>
      </c>
      <c r="D237" s="46" t="s">
        <v>389</v>
      </c>
      <c r="E237" s="46" t="s">
        <v>87</v>
      </c>
      <c r="F237" s="46" t="s">
        <v>78</v>
      </c>
      <c r="G237" s="46" t="s">
        <v>390</v>
      </c>
      <c r="H237" s="46" t="s">
        <v>62</v>
      </c>
      <c r="I237" s="46" t="s">
        <v>418</v>
      </c>
      <c r="J237" s="46" t="s">
        <v>80</v>
      </c>
      <c r="K237" s="46" t="s">
        <v>47</v>
      </c>
      <c r="L237" s="46" t="s">
        <v>62</v>
      </c>
      <c r="M237" s="46" t="s">
        <v>218</v>
      </c>
      <c r="N237" s="46" t="s">
        <v>219</v>
      </c>
      <c r="O237" s="46" t="s">
        <v>63</v>
      </c>
      <c r="P237" s="46" t="s">
        <v>391</v>
      </c>
      <c r="Q237" s="46" t="s">
        <v>419</v>
      </c>
      <c r="R237" s="46" t="s">
        <v>84</v>
      </c>
      <c r="S237" s="46" t="s">
        <v>96</v>
      </c>
      <c r="T237" s="46" t="s">
        <v>151</v>
      </c>
      <c r="U237" s="46" t="s">
        <v>152</v>
      </c>
      <c r="V237" s="46" t="s">
        <v>32</v>
      </c>
      <c r="W237" s="46" t="s">
        <v>419</v>
      </c>
      <c r="X237" s="46" t="s">
        <v>85</v>
      </c>
      <c r="Y237" s="46" t="s">
        <v>389</v>
      </c>
      <c r="Z237" s="46" t="s">
        <v>393</v>
      </c>
      <c r="AA237" s="46" t="s">
        <v>394</v>
      </c>
      <c r="AB237" s="46">
        <v>1064061.46</v>
      </c>
      <c r="AC237" s="46">
        <v>1064061.46</v>
      </c>
      <c r="AD237" s="46">
        <v>1064061.46</v>
      </c>
      <c r="AE237" s="46">
        <v>1064061.46</v>
      </c>
      <c r="AF237" s="46">
        <v>1064061.46</v>
      </c>
      <c r="AG237" s="46">
        <v>1064061.46</v>
      </c>
      <c r="AH237" s="46">
        <v>1064061.46</v>
      </c>
      <c r="AI237" s="46" t="s">
        <v>93</v>
      </c>
      <c r="AJ237" s="46">
        <v>0</v>
      </c>
      <c r="AK237" s="46">
        <v>1064061.46</v>
      </c>
      <c r="AL237" s="46">
        <v>1064061.46</v>
      </c>
      <c r="AM237" s="46">
        <v>1064061.46</v>
      </c>
      <c r="AN237" s="46">
        <v>1064061.46</v>
      </c>
      <c r="AO237" s="46" t="s">
        <v>220</v>
      </c>
      <c r="AP237" s="46" t="s">
        <v>63</v>
      </c>
      <c r="AQ237" s="46"/>
      <c r="AR237" s="46"/>
    </row>
    <row r="238" spans="1:44" x14ac:dyDescent="0.2">
      <c r="A238" s="46" t="s">
        <v>77</v>
      </c>
      <c r="B238" s="46" t="s">
        <v>84</v>
      </c>
      <c r="C238" s="46" t="s">
        <v>85</v>
      </c>
      <c r="D238" s="46" t="s">
        <v>389</v>
      </c>
      <c r="E238" s="46" t="s">
        <v>87</v>
      </c>
      <c r="F238" s="46" t="s">
        <v>78</v>
      </c>
      <c r="G238" s="46" t="s">
        <v>390</v>
      </c>
      <c r="H238" s="46" t="s">
        <v>62</v>
      </c>
      <c r="I238" s="46" t="s">
        <v>418</v>
      </c>
      <c r="J238" s="46" t="s">
        <v>80</v>
      </c>
      <c r="K238" s="46" t="s">
        <v>47</v>
      </c>
      <c r="L238" s="46" t="s">
        <v>62</v>
      </c>
      <c r="M238" s="46" t="s">
        <v>221</v>
      </c>
      <c r="N238" s="46" t="s">
        <v>222</v>
      </c>
      <c r="O238" s="46" t="s">
        <v>63</v>
      </c>
      <c r="P238" s="46" t="s">
        <v>391</v>
      </c>
      <c r="Q238" s="46" t="s">
        <v>419</v>
      </c>
      <c r="R238" s="46" t="s">
        <v>84</v>
      </c>
      <c r="S238" s="46" t="s">
        <v>96</v>
      </c>
      <c r="T238" s="46" t="s">
        <v>224</v>
      </c>
      <c r="U238" s="46" t="s">
        <v>225</v>
      </c>
      <c r="V238" s="46" t="s">
        <v>32</v>
      </c>
      <c r="W238" s="46" t="s">
        <v>419</v>
      </c>
      <c r="X238" s="46" t="s">
        <v>85</v>
      </c>
      <c r="Y238" s="46" t="s">
        <v>389</v>
      </c>
      <c r="Z238" s="46" t="s">
        <v>393</v>
      </c>
      <c r="AA238" s="46" t="s">
        <v>394</v>
      </c>
      <c r="AB238" s="46">
        <v>42044.800000000003</v>
      </c>
      <c r="AC238" s="46">
        <v>42044.800000000003</v>
      </c>
      <c r="AD238" s="46">
        <v>42044.800000000003</v>
      </c>
      <c r="AE238" s="46">
        <v>42044.800000000003</v>
      </c>
      <c r="AF238" s="46">
        <v>42044.800000000003</v>
      </c>
      <c r="AG238" s="46">
        <v>42044.800000000003</v>
      </c>
      <c r="AH238" s="46">
        <v>42044.800000000003</v>
      </c>
      <c r="AI238" s="46" t="s">
        <v>93</v>
      </c>
      <c r="AJ238" s="46">
        <v>0</v>
      </c>
      <c r="AK238" s="46">
        <v>42044.800000000003</v>
      </c>
      <c r="AL238" s="46">
        <v>42044.800000000003</v>
      </c>
      <c r="AM238" s="46">
        <v>42044.800000000003</v>
      </c>
      <c r="AN238" s="46">
        <v>42044.800000000003</v>
      </c>
      <c r="AO238" s="46" t="s">
        <v>223</v>
      </c>
      <c r="AP238" s="46" t="s">
        <v>63</v>
      </c>
      <c r="AQ238" s="46"/>
      <c r="AR238" s="46"/>
    </row>
    <row r="239" spans="1:44" x14ac:dyDescent="0.2">
      <c r="A239" s="46" t="s">
        <v>77</v>
      </c>
      <c r="B239" s="46" t="s">
        <v>84</v>
      </c>
      <c r="C239" s="46" t="s">
        <v>85</v>
      </c>
      <c r="D239" s="46" t="s">
        <v>389</v>
      </c>
      <c r="E239" s="46" t="s">
        <v>87</v>
      </c>
      <c r="F239" s="46" t="s">
        <v>78</v>
      </c>
      <c r="G239" s="46" t="s">
        <v>390</v>
      </c>
      <c r="H239" s="46" t="s">
        <v>62</v>
      </c>
      <c r="I239" s="46" t="s">
        <v>418</v>
      </c>
      <c r="J239" s="46" t="s">
        <v>80</v>
      </c>
      <c r="K239" s="46" t="s">
        <v>47</v>
      </c>
      <c r="L239" s="46" t="s">
        <v>62</v>
      </c>
      <c r="M239" s="46" t="s">
        <v>232</v>
      </c>
      <c r="N239" s="46" t="s">
        <v>233</v>
      </c>
      <c r="O239" s="46" t="s">
        <v>63</v>
      </c>
      <c r="P239" s="46" t="s">
        <v>391</v>
      </c>
      <c r="Q239" s="46" t="s">
        <v>419</v>
      </c>
      <c r="R239" s="46" t="s">
        <v>84</v>
      </c>
      <c r="S239" s="46" t="s">
        <v>96</v>
      </c>
      <c r="T239" s="46" t="s">
        <v>224</v>
      </c>
      <c r="U239" s="46" t="s">
        <v>225</v>
      </c>
      <c r="V239" s="46" t="s">
        <v>115</v>
      </c>
      <c r="W239" s="46" t="s">
        <v>419</v>
      </c>
      <c r="X239" s="46" t="s">
        <v>85</v>
      </c>
      <c r="Y239" s="46" t="s">
        <v>389</v>
      </c>
      <c r="Z239" s="46" t="s">
        <v>393</v>
      </c>
      <c r="AA239" s="46" t="s">
        <v>394</v>
      </c>
      <c r="AB239" s="46">
        <v>0</v>
      </c>
      <c r="AC239" s="46">
        <v>-258.60000000000002</v>
      </c>
      <c r="AD239" s="46">
        <v>-258.60000000000002</v>
      </c>
      <c r="AE239" s="46">
        <v>-258.60000000000002</v>
      </c>
      <c r="AF239" s="46">
        <v>-258.60000000000002</v>
      </c>
      <c r="AG239" s="46">
        <v>-258.60000000000002</v>
      </c>
      <c r="AH239" s="46">
        <v>-258.60000000000002</v>
      </c>
      <c r="AI239" s="46" t="s">
        <v>93</v>
      </c>
      <c r="AJ239" s="46">
        <v>0</v>
      </c>
      <c r="AK239" s="46">
        <v>0</v>
      </c>
      <c r="AL239" s="46">
        <v>-258.60000000000002</v>
      </c>
      <c r="AM239" s="46">
        <v>-258.60000000000002</v>
      </c>
      <c r="AN239" s="46">
        <v>-258.60000000000002</v>
      </c>
      <c r="AO239" s="46" t="s">
        <v>234</v>
      </c>
      <c r="AP239" s="46" t="s">
        <v>63</v>
      </c>
      <c r="AQ239" s="46"/>
      <c r="AR239" s="46"/>
    </row>
    <row r="240" spans="1:44" x14ac:dyDescent="0.2">
      <c r="A240" s="46" t="s">
        <v>77</v>
      </c>
      <c r="B240" s="46" t="s">
        <v>84</v>
      </c>
      <c r="C240" s="46" t="s">
        <v>85</v>
      </c>
      <c r="D240" s="46" t="s">
        <v>389</v>
      </c>
      <c r="E240" s="46" t="s">
        <v>87</v>
      </c>
      <c r="F240" s="46" t="s">
        <v>78</v>
      </c>
      <c r="G240" s="46" t="s">
        <v>390</v>
      </c>
      <c r="H240" s="46" t="s">
        <v>62</v>
      </c>
      <c r="I240" s="46" t="s">
        <v>418</v>
      </c>
      <c r="J240" s="46" t="s">
        <v>80</v>
      </c>
      <c r="K240" s="46" t="s">
        <v>47</v>
      </c>
      <c r="L240" s="46" t="s">
        <v>62</v>
      </c>
      <c r="M240" s="46" t="s">
        <v>238</v>
      </c>
      <c r="N240" s="46" t="s">
        <v>239</v>
      </c>
      <c r="O240" s="46" t="s">
        <v>63</v>
      </c>
      <c r="P240" s="46" t="s">
        <v>391</v>
      </c>
      <c r="Q240" s="46" t="s">
        <v>419</v>
      </c>
      <c r="R240" s="46" t="s">
        <v>84</v>
      </c>
      <c r="S240" s="46" t="s">
        <v>96</v>
      </c>
      <c r="T240" s="46" t="s">
        <v>224</v>
      </c>
      <c r="U240" s="46" t="s">
        <v>225</v>
      </c>
      <c r="V240" s="46" t="s">
        <v>32</v>
      </c>
      <c r="W240" s="46" t="s">
        <v>419</v>
      </c>
      <c r="X240" s="46" t="s">
        <v>85</v>
      </c>
      <c r="Y240" s="46" t="s">
        <v>389</v>
      </c>
      <c r="Z240" s="46" t="s">
        <v>393</v>
      </c>
      <c r="AA240" s="46" t="s">
        <v>394</v>
      </c>
      <c r="AB240" s="46">
        <v>42044.800000000003</v>
      </c>
      <c r="AC240" s="46">
        <v>41786.199999999997</v>
      </c>
      <c r="AD240" s="46">
        <v>41786.199999999997</v>
      </c>
      <c r="AE240" s="46">
        <v>41786.199999999997</v>
      </c>
      <c r="AF240" s="46">
        <v>41786.199999999997</v>
      </c>
      <c r="AG240" s="46">
        <v>41786.199999999997</v>
      </c>
      <c r="AH240" s="46">
        <v>41786.199999999997</v>
      </c>
      <c r="AI240" s="46" t="s">
        <v>93</v>
      </c>
      <c r="AJ240" s="46">
        <v>0</v>
      </c>
      <c r="AK240" s="46">
        <v>42044.800000000003</v>
      </c>
      <c r="AL240" s="46">
        <v>41786.199999999997</v>
      </c>
      <c r="AM240" s="46">
        <v>41786.199999999997</v>
      </c>
      <c r="AN240" s="46">
        <v>41786.199999999997</v>
      </c>
      <c r="AO240" s="46" t="s">
        <v>240</v>
      </c>
      <c r="AP240" s="46" t="s">
        <v>63</v>
      </c>
      <c r="AQ240" s="46"/>
      <c r="AR240" s="46"/>
    </row>
    <row r="241" spans="1:44" x14ac:dyDescent="0.2">
      <c r="A241" s="46" t="s">
        <v>77</v>
      </c>
      <c r="B241" s="46" t="s">
        <v>84</v>
      </c>
      <c r="C241" s="46" t="s">
        <v>85</v>
      </c>
      <c r="D241" s="46" t="s">
        <v>389</v>
      </c>
      <c r="E241" s="46" t="s">
        <v>87</v>
      </c>
      <c r="F241" s="46" t="s">
        <v>78</v>
      </c>
      <c r="G241" s="46" t="s">
        <v>390</v>
      </c>
      <c r="H241" s="46" t="s">
        <v>62</v>
      </c>
      <c r="I241" s="46" t="s">
        <v>418</v>
      </c>
      <c r="J241" s="46" t="s">
        <v>80</v>
      </c>
      <c r="K241" s="46" t="s">
        <v>47</v>
      </c>
      <c r="L241" s="46" t="s">
        <v>62</v>
      </c>
      <c r="M241" s="46" t="s">
        <v>249</v>
      </c>
      <c r="N241" s="46" t="s">
        <v>250</v>
      </c>
      <c r="O241" s="46" t="s">
        <v>63</v>
      </c>
      <c r="P241" s="46" t="s">
        <v>391</v>
      </c>
      <c r="Q241" s="46" t="s">
        <v>419</v>
      </c>
      <c r="R241" s="46" t="s">
        <v>84</v>
      </c>
      <c r="S241" s="46" t="s">
        <v>96</v>
      </c>
      <c r="T241" s="46" t="s">
        <v>224</v>
      </c>
      <c r="U241" s="46" t="s">
        <v>225</v>
      </c>
      <c r="V241" s="46" t="s">
        <v>115</v>
      </c>
      <c r="W241" s="46" t="s">
        <v>419</v>
      </c>
      <c r="X241" s="46" t="s">
        <v>85</v>
      </c>
      <c r="Y241" s="46" t="s">
        <v>389</v>
      </c>
      <c r="Z241" s="46" t="s">
        <v>393</v>
      </c>
      <c r="AA241" s="46" t="s">
        <v>394</v>
      </c>
      <c r="AB241" s="46">
        <v>42044.800000000003</v>
      </c>
      <c r="AC241" s="46">
        <v>42044.800000000003</v>
      </c>
      <c r="AD241" s="46">
        <v>42044.800000000003</v>
      </c>
      <c r="AE241" s="46">
        <v>42044.800000000003</v>
      </c>
      <c r="AF241" s="46">
        <v>42044.800000000003</v>
      </c>
      <c r="AG241" s="46">
        <v>42044.800000000003</v>
      </c>
      <c r="AH241" s="46">
        <v>42044.800000000003</v>
      </c>
      <c r="AI241" s="46" t="s">
        <v>93</v>
      </c>
      <c r="AJ241" s="46">
        <v>0</v>
      </c>
      <c r="AK241" s="46">
        <v>42044.800000000003</v>
      </c>
      <c r="AL241" s="46">
        <v>42044.800000000003</v>
      </c>
      <c r="AM241" s="46">
        <v>42044.800000000003</v>
      </c>
      <c r="AN241" s="46">
        <v>42044.800000000003</v>
      </c>
      <c r="AO241" s="46" t="s">
        <v>251</v>
      </c>
      <c r="AP241" s="46" t="s">
        <v>63</v>
      </c>
      <c r="AQ241" s="46"/>
      <c r="AR241" s="46"/>
    </row>
    <row r="242" spans="1:44" x14ac:dyDescent="0.2">
      <c r="A242" s="46" t="s">
        <v>77</v>
      </c>
      <c r="B242" s="46" t="s">
        <v>84</v>
      </c>
      <c r="C242" s="46" t="s">
        <v>85</v>
      </c>
      <c r="D242" s="46" t="s">
        <v>389</v>
      </c>
      <c r="E242" s="46" t="s">
        <v>87</v>
      </c>
      <c r="F242" s="46" t="s">
        <v>78</v>
      </c>
      <c r="G242" s="46" t="s">
        <v>390</v>
      </c>
      <c r="H242" s="46" t="s">
        <v>62</v>
      </c>
      <c r="I242" s="46" t="s">
        <v>418</v>
      </c>
      <c r="J242" s="46" t="s">
        <v>80</v>
      </c>
      <c r="K242" s="46" t="s">
        <v>47</v>
      </c>
      <c r="L242" s="46" t="s">
        <v>62</v>
      </c>
      <c r="M242" s="46" t="s">
        <v>252</v>
      </c>
      <c r="N242" s="46" t="s">
        <v>253</v>
      </c>
      <c r="O242" s="46" t="s">
        <v>63</v>
      </c>
      <c r="P242" s="46" t="s">
        <v>391</v>
      </c>
      <c r="Q242" s="46" t="s">
        <v>419</v>
      </c>
      <c r="R242" s="46" t="s">
        <v>84</v>
      </c>
      <c r="S242" s="46" t="s">
        <v>96</v>
      </c>
      <c r="T242" s="46" t="s">
        <v>224</v>
      </c>
      <c r="U242" s="46" t="s">
        <v>225</v>
      </c>
      <c r="V242" s="46" t="s">
        <v>115</v>
      </c>
      <c r="W242" s="46" t="s">
        <v>419</v>
      </c>
      <c r="X242" s="46" t="s">
        <v>85</v>
      </c>
      <c r="Y242" s="46" t="s">
        <v>389</v>
      </c>
      <c r="Z242" s="46" t="s">
        <v>393</v>
      </c>
      <c r="AA242" s="46" t="s">
        <v>394</v>
      </c>
      <c r="AB242" s="46">
        <v>42044.800000000003</v>
      </c>
      <c r="AC242" s="46">
        <v>41786.199999999997</v>
      </c>
      <c r="AD242" s="46">
        <v>41786.199999999997</v>
      </c>
      <c r="AE242" s="46">
        <v>41786.199999999997</v>
      </c>
      <c r="AF242" s="46">
        <v>41786.199999999997</v>
      </c>
      <c r="AG242" s="46">
        <v>41786.199999999997</v>
      </c>
      <c r="AH242" s="46">
        <v>41786.199999999997</v>
      </c>
      <c r="AI242" s="46" t="s">
        <v>93</v>
      </c>
      <c r="AJ242" s="46">
        <v>0</v>
      </c>
      <c r="AK242" s="46">
        <v>42044.800000000003</v>
      </c>
      <c r="AL242" s="46">
        <v>41786.199999999997</v>
      </c>
      <c r="AM242" s="46">
        <v>41786.199999999997</v>
      </c>
      <c r="AN242" s="46">
        <v>41786.199999999997</v>
      </c>
      <c r="AO242" s="46" t="s">
        <v>254</v>
      </c>
      <c r="AP242" s="46" t="s">
        <v>63</v>
      </c>
      <c r="AQ242" s="46"/>
      <c r="AR242" s="46"/>
    </row>
    <row r="243" spans="1:44" x14ac:dyDescent="0.2">
      <c r="A243" s="46" t="s">
        <v>77</v>
      </c>
      <c r="B243" s="46" t="s">
        <v>84</v>
      </c>
      <c r="C243" s="46" t="s">
        <v>85</v>
      </c>
      <c r="D243" s="46" t="s">
        <v>389</v>
      </c>
      <c r="E243" s="46" t="s">
        <v>87</v>
      </c>
      <c r="F243" s="46" t="s">
        <v>78</v>
      </c>
      <c r="G243" s="46" t="s">
        <v>390</v>
      </c>
      <c r="H243" s="46" t="s">
        <v>62</v>
      </c>
      <c r="I243" s="46" t="s">
        <v>418</v>
      </c>
      <c r="J243" s="46" t="s">
        <v>80</v>
      </c>
      <c r="K243" s="46" t="s">
        <v>47</v>
      </c>
      <c r="L243" s="46" t="s">
        <v>62</v>
      </c>
      <c r="M243" s="46" t="s">
        <v>346</v>
      </c>
      <c r="N243" s="46" t="s">
        <v>347</v>
      </c>
      <c r="O243" s="46" t="s">
        <v>63</v>
      </c>
      <c r="P243" s="46" t="s">
        <v>391</v>
      </c>
      <c r="Q243" s="46" t="s">
        <v>419</v>
      </c>
      <c r="R243" s="46" t="s">
        <v>84</v>
      </c>
      <c r="S243" s="46" t="s">
        <v>96</v>
      </c>
      <c r="T243" s="46" t="s">
        <v>258</v>
      </c>
      <c r="U243" s="46" t="s">
        <v>259</v>
      </c>
      <c r="V243" s="46" t="s">
        <v>32</v>
      </c>
      <c r="W243" s="46" t="s">
        <v>419</v>
      </c>
      <c r="X243" s="46" t="s">
        <v>85</v>
      </c>
      <c r="Y243" s="46" t="s">
        <v>389</v>
      </c>
      <c r="Z243" s="46" t="s">
        <v>393</v>
      </c>
      <c r="AA243" s="46" t="s">
        <v>394</v>
      </c>
      <c r="AB243" s="46">
        <v>0</v>
      </c>
      <c r="AC243" s="46">
        <v>258.60000000000002</v>
      </c>
      <c r="AD243" s="46">
        <v>258.60000000000002</v>
      </c>
      <c r="AE243" s="46">
        <v>258.60000000000002</v>
      </c>
      <c r="AF243" s="46">
        <v>258.60000000000002</v>
      </c>
      <c r="AG243" s="46">
        <v>258.60000000000002</v>
      </c>
      <c r="AH243" s="46">
        <v>258.60000000000002</v>
      </c>
      <c r="AI243" s="46" t="s">
        <v>93</v>
      </c>
      <c r="AJ243" s="46">
        <v>0</v>
      </c>
      <c r="AK243" s="46">
        <v>0</v>
      </c>
      <c r="AL243" s="46">
        <v>258.60000000000002</v>
      </c>
      <c r="AM243" s="46">
        <v>258.60000000000002</v>
      </c>
      <c r="AN243" s="46">
        <v>258.60000000000002</v>
      </c>
      <c r="AO243" s="46" t="s">
        <v>348</v>
      </c>
      <c r="AP243" s="46" t="s">
        <v>63</v>
      </c>
      <c r="AQ243" s="46"/>
      <c r="AR243" s="46"/>
    </row>
    <row r="244" spans="1:44" x14ac:dyDescent="0.2">
      <c r="A244" s="46" t="s">
        <v>77</v>
      </c>
      <c r="B244" s="46" t="s">
        <v>84</v>
      </c>
      <c r="C244" s="46" t="s">
        <v>85</v>
      </c>
      <c r="D244" s="46" t="s">
        <v>389</v>
      </c>
      <c r="E244" s="46" t="s">
        <v>87</v>
      </c>
      <c r="F244" s="46" t="s">
        <v>78</v>
      </c>
      <c r="G244" s="46" t="s">
        <v>390</v>
      </c>
      <c r="H244" s="46" t="s">
        <v>62</v>
      </c>
      <c r="I244" s="46" t="s">
        <v>418</v>
      </c>
      <c r="J244" s="46" t="s">
        <v>80</v>
      </c>
      <c r="K244" s="46" t="s">
        <v>47</v>
      </c>
      <c r="L244" s="46" t="s">
        <v>62</v>
      </c>
      <c r="M244" s="46" t="s">
        <v>349</v>
      </c>
      <c r="N244" s="46" t="s">
        <v>350</v>
      </c>
      <c r="O244" s="46" t="s">
        <v>63</v>
      </c>
      <c r="P244" s="46" t="s">
        <v>391</v>
      </c>
      <c r="Q244" s="46" t="s">
        <v>419</v>
      </c>
      <c r="R244" s="46" t="s">
        <v>84</v>
      </c>
      <c r="S244" s="46" t="s">
        <v>96</v>
      </c>
      <c r="T244" s="46" t="s">
        <v>258</v>
      </c>
      <c r="U244" s="46" t="s">
        <v>259</v>
      </c>
      <c r="V244" s="46" t="s">
        <v>32</v>
      </c>
      <c r="W244" s="46" t="s">
        <v>419</v>
      </c>
      <c r="X244" s="46" t="s">
        <v>85</v>
      </c>
      <c r="Y244" s="46" t="s">
        <v>389</v>
      </c>
      <c r="Z244" s="46" t="s">
        <v>393</v>
      </c>
      <c r="AA244" s="46" t="s">
        <v>394</v>
      </c>
      <c r="AB244" s="46">
        <v>0</v>
      </c>
      <c r="AC244" s="46">
        <v>258.60000000000002</v>
      </c>
      <c r="AD244" s="46">
        <v>258.60000000000002</v>
      </c>
      <c r="AE244" s="46">
        <v>258.60000000000002</v>
      </c>
      <c r="AF244" s="46">
        <v>258.60000000000002</v>
      </c>
      <c r="AG244" s="46">
        <v>258.60000000000002</v>
      </c>
      <c r="AH244" s="46">
        <v>258.60000000000002</v>
      </c>
      <c r="AI244" s="46" t="s">
        <v>93</v>
      </c>
      <c r="AJ244" s="46">
        <v>0</v>
      </c>
      <c r="AK244" s="46">
        <v>0</v>
      </c>
      <c r="AL244" s="46">
        <v>258.60000000000002</v>
      </c>
      <c r="AM244" s="46">
        <v>258.60000000000002</v>
      </c>
      <c r="AN244" s="46">
        <v>258.60000000000002</v>
      </c>
      <c r="AO244" s="46" t="s">
        <v>351</v>
      </c>
      <c r="AP244" s="46" t="s">
        <v>63</v>
      </c>
      <c r="AQ244" s="46"/>
      <c r="AR244" s="46"/>
    </row>
    <row r="245" spans="1:44" x14ac:dyDescent="0.2">
      <c r="A245" s="46" t="s">
        <v>77</v>
      </c>
      <c r="B245" s="46" t="s">
        <v>84</v>
      </c>
      <c r="C245" s="46" t="s">
        <v>85</v>
      </c>
      <c r="D245" s="46" t="s">
        <v>389</v>
      </c>
      <c r="E245" s="46" t="s">
        <v>87</v>
      </c>
      <c r="F245" s="46" t="s">
        <v>78</v>
      </c>
      <c r="G245" s="46" t="s">
        <v>390</v>
      </c>
      <c r="H245" s="46" t="s">
        <v>62</v>
      </c>
      <c r="I245" s="46" t="s">
        <v>418</v>
      </c>
      <c r="J245" s="46" t="s">
        <v>80</v>
      </c>
      <c r="K245" s="46" t="s">
        <v>47</v>
      </c>
      <c r="L245" s="46" t="s">
        <v>62</v>
      </c>
      <c r="M245" s="46" t="s">
        <v>352</v>
      </c>
      <c r="N245" s="46" t="s">
        <v>353</v>
      </c>
      <c r="O245" s="46" t="s">
        <v>63</v>
      </c>
      <c r="P245" s="46" t="s">
        <v>391</v>
      </c>
      <c r="Q245" s="46" t="s">
        <v>419</v>
      </c>
      <c r="R245" s="46" t="s">
        <v>84</v>
      </c>
      <c r="S245" s="46" t="s">
        <v>96</v>
      </c>
      <c r="T245" s="46" t="s">
        <v>258</v>
      </c>
      <c r="U245" s="46" t="s">
        <v>259</v>
      </c>
      <c r="V245" s="46" t="s">
        <v>115</v>
      </c>
      <c r="W245" s="46" t="s">
        <v>419</v>
      </c>
      <c r="X245" s="46" t="s">
        <v>85</v>
      </c>
      <c r="Y245" s="46" t="s">
        <v>389</v>
      </c>
      <c r="Z245" s="46" t="s">
        <v>393</v>
      </c>
      <c r="AA245" s="46" t="s">
        <v>394</v>
      </c>
      <c r="AB245" s="46">
        <v>0</v>
      </c>
      <c r="AC245" s="46">
        <v>258.60000000000002</v>
      </c>
      <c r="AD245" s="46">
        <v>258.60000000000002</v>
      </c>
      <c r="AE245" s="46">
        <v>258.60000000000002</v>
      </c>
      <c r="AF245" s="46">
        <v>258.60000000000002</v>
      </c>
      <c r="AG245" s="46">
        <v>258.60000000000002</v>
      </c>
      <c r="AH245" s="46">
        <v>258.60000000000002</v>
      </c>
      <c r="AI245" s="46" t="s">
        <v>93</v>
      </c>
      <c r="AJ245" s="46">
        <v>0</v>
      </c>
      <c r="AK245" s="46">
        <v>0</v>
      </c>
      <c r="AL245" s="46">
        <v>258.60000000000002</v>
      </c>
      <c r="AM245" s="46">
        <v>258.60000000000002</v>
      </c>
      <c r="AN245" s="46">
        <v>258.60000000000002</v>
      </c>
      <c r="AO245" s="46" t="s">
        <v>354</v>
      </c>
      <c r="AP245" s="46" t="s">
        <v>63</v>
      </c>
      <c r="AQ245" s="46"/>
      <c r="AR245" s="46"/>
    </row>
    <row r="246" spans="1:44" x14ac:dyDescent="0.2">
      <c r="A246" s="46" t="s">
        <v>77</v>
      </c>
      <c r="B246" s="46" t="s">
        <v>84</v>
      </c>
      <c r="C246" s="46" t="s">
        <v>85</v>
      </c>
      <c r="D246" s="46" t="s">
        <v>389</v>
      </c>
      <c r="E246" s="46" t="s">
        <v>87</v>
      </c>
      <c r="F246" s="46" t="s">
        <v>78</v>
      </c>
      <c r="G246" s="46" t="s">
        <v>390</v>
      </c>
      <c r="H246" s="46" t="s">
        <v>62</v>
      </c>
      <c r="I246" s="46" t="s">
        <v>418</v>
      </c>
      <c r="J246" s="46" t="s">
        <v>80</v>
      </c>
      <c r="K246" s="46" t="s">
        <v>47</v>
      </c>
      <c r="L246" s="46" t="s">
        <v>62</v>
      </c>
      <c r="M246" s="46" t="s">
        <v>295</v>
      </c>
      <c r="N246" s="46" t="s">
        <v>296</v>
      </c>
      <c r="O246" s="46" t="s">
        <v>63</v>
      </c>
      <c r="P246" s="46" t="s">
        <v>391</v>
      </c>
      <c r="Q246" s="46" t="s">
        <v>419</v>
      </c>
      <c r="R246" s="46" t="s">
        <v>84</v>
      </c>
      <c r="S246" s="46" t="s">
        <v>96</v>
      </c>
      <c r="T246" s="46" t="s">
        <v>258</v>
      </c>
      <c r="U246" s="46" t="s">
        <v>259</v>
      </c>
      <c r="V246" s="46" t="s">
        <v>115</v>
      </c>
      <c r="W246" s="46" t="s">
        <v>419</v>
      </c>
      <c r="X246" s="46" t="s">
        <v>85</v>
      </c>
      <c r="Y246" s="46" t="s">
        <v>389</v>
      </c>
      <c r="Z246" s="46" t="s">
        <v>393</v>
      </c>
      <c r="AA246" s="46" t="s">
        <v>394</v>
      </c>
      <c r="AB246" s="46">
        <v>0</v>
      </c>
      <c r="AC246" s="46">
        <v>258.60000000000002</v>
      </c>
      <c r="AD246" s="46">
        <v>258.60000000000002</v>
      </c>
      <c r="AE246" s="46">
        <v>258.60000000000002</v>
      </c>
      <c r="AF246" s="46">
        <v>258.60000000000002</v>
      </c>
      <c r="AG246" s="46">
        <v>258.60000000000002</v>
      </c>
      <c r="AH246" s="46">
        <v>258.60000000000002</v>
      </c>
      <c r="AI246" s="46" t="s">
        <v>93</v>
      </c>
      <c r="AJ246" s="46">
        <v>0</v>
      </c>
      <c r="AK246" s="46">
        <v>0</v>
      </c>
      <c r="AL246" s="46">
        <v>258.60000000000002</v>
      </c>
      <c r="AM246" s="46">
        <v>258.60000000000002</v>
      </c>
      <c r="AN246" s="46">
        <v>258.60000000000002</v>
      </c>
      <c r="AO246" s="46" t="s">
        <v>297</v>
      </c>
      <c r="AP246" s="46" t="s">
        <v>63</v>
      </c>
      <c r="AQ246" s="46"/>
      <c r="AR246" s="46"/>
    </row>
    <row r="247" spans="1:44" x14ac:dyDescent="0.2">
      <c r="A247" s="46" t="s">
        <v>77</v>
      </c>
      <c r="B247" s="46" t="s">
        <v>84</v>
      </c>
      <c r="C247" s="46" t="s">
        <v>85</v>
      </c>
      <c r="D247" s="46" t="s">
        <v>389</v>
      </c>
      <c r="E247" s="46" t="s">
        <v>87</v>
      </c>
      <c r="F247" s="46" t="s">
        <v>78</v>
      </c>
      <c r="G247" s="46" t="s">
        <v>390</v>
      </c>
      <c r="H247" s="46" t="s">
        <v>62</v>
      </c>
      <c r="I247" s="46" t="s">
        <v>418</v>
      </c>
      <c r="J247" s="46" t="s">
        <v>80</v>
      </c>
      <c r="K247" s="46" t="s">
        <v>47</v>
      </c>
      <c r="L247" s="46" t="s">
        <v>62</v>
      </c>
      <c r="M247" s="46" t="s">
        <v>298</v>
      </c>
      <c r="N247" s="46" t="s">
        <v>299</v>
      </c>
      <c r="O247" s="46" t="s">
        <v>63</v>
      </c>
      <c r="P247" s="46" t="s">
        <v>391</v>
      </c>
      <c r="Q247" s="46" t="s">
        <v>419</v>
      </c>
      <c r="R247" s="46" t="s">
        <v>84</v>
      </c>
      <c r="S247" s="46" t="s">
        <v>96</v>
      </c>
      <c r="T247" s="46" t="s">
        <v>301</v>
      </c>
      <c r="U247" s="46" t="s">
        <v>302</v>
      </c>
      <c r="V247" s="46" t="s">
        <v>32</v>
      </c>
      <c r="W247" s="46" t="s">
        <v>419</v>
      </c>
      <c r="X247" s="46" t="s">
        <v>85</v>
      </c>
      <c r="Y247" s="46" t="s">
        <v>389</v>
      </c>
      <c r="Z247" s="46" t="s">
        <v>393</v>
      </c>
      <c r="AA247" s="46" t="s">
        <v>394</v>
      </c>
      <c r="AB247" s="46">
        <v>1064061.46</v>
      </c>
      <c r="AC247" s="46">
        <v>1064061.46</v>
      </c>
      <c r="AD247" s="46">
        <v>1064061.46</v>
      </c>
      <c r="AE247" s="46">
        <v>1064061.46</v>
      </c>
      <c r="AF247" s="46">
        <v>1064061.46</v>
      </c>
      <c r="AG247" s="46">
        <v>1064061.46</v>
      </c>
      <c r="AH247" s="46">
        <v>1064061.46</v>
      </c>
      <c r="AI247" s="46" t="s">
        <v>93</v>
      </c>
      <c r="AJ247" s="46">
        <v>0</v>
      </c>
      <c r="AK247" s="46">
        <v>1064061.46</v>
      </c>
      <c r="AL247" s="46">
        <v>1064061.46</v>
      </c>
      <c r="AM247" s="46">
        <v>1064061.46</v>
      </c>
      <c r="AN247" s="46">
        <v>1064061.46</v>
      </c>
      <c r="AO247" s="46" t="s">
        <v>300</v>
      </c>
      <c r="AP247" s="46" t="s">
        <v>63</v>
      </c>
      <c r="AQ247" s="46"/>
      <c r="AR247" s="46"/>
    </row>
    <row r="248" spans="1:44" x14ac:dyDescent="0.2">
      <c r="A248" s="46" t="s">
        <v>77</v>
      </c>
      <c r="B248" s="46" t="s">
        <v>84</v>
      </c>
      <c r="C248" s="46" t="s">
        <v>85</v>
      </c>
      <c r="D248" s="46" t="s">
        <v>389</v>
      </c>
      <c r="E248" s="46" t="s">
        <v>87</v>
      </c>
      <c r="F248" s="46" t="s">
        <v>78</v>
      </c>
      <c r="G248" s="46" t="s">
        <v>390</v>
      </c>
      <c r="H248" s="46" t="s">
        <v>62</v>
      </c>
      <c r="I248" s="46" t="s">
        <v>418</v>
      </c>
      <c r="J248" s="46" t="s">
        <v>80</v>
      </c>
      <c r="K248" s="46" t="s">
        <v>47</v>
      </c>
      <c r="L248" s="46" t="s">
        <v>62</v>
      </c>
      <c r="M248" s="46" t="s">
        <v>355</v>
      </c>
      <c r="N248" s="46" t="s">
        <v>356</v>
      </c>
      <c r="O248" s="46" t="s">
        <v>63</v>
      </c>
      <c r="P248" s="46" t="s">
        <v>391</v>
      </c>
      <c r="Q248" s="46" t="s">
        <v>419</v>
      </c>
      <c r="R248" s="46" t="s">
        <v>84</v>
      </c>
      <c r="S248" s="46" t="s">
        <v>96</v>
      </c>
      <c r="T248" s="46" t="s">
        <v>301</v>
      </c>
      <c r="U248" s="46" t="s">
        <v>302</v>
      </c>
      <c r="V248" s="46" t="s">
        <v>32</v>
      </c>
      <c r="W248" s="46" t="s">
        <v>419</v>
      </c>
      <c r="X248" s="46" t="s">
        <v>85</v>
      </c>
      <c r="Y248" s="46" t="s">
        <v>389</v>
      </c>
      <c r="Z248" s="46" t="s">
        <v>393</v>
      </c>
      <c r="AA248" s="46" t="s">
        <v>394</v>
      </c>
      <c r="AB248" s="46">
        <v>1064061.46</v>
      </c>
      <c r="AC248" s="46">
        <v>1064061.46</v>
      </c>
      <c r="AD248" s="46">
        <v>1064061.46</v>
      </c>
      <c r="AE248" s="46">
        <v>1064061.46</v>
      </c>
      <c r="AF248" s="46">
        <v>1064061.46</v>
      </c>
      <c r="AG248" s="46">
        <v>1064061.46</v>
      </c>
      <c r="AH248" s="46">
        <v>1064061.46</v>
      </c>
      <c r="AI248" s="46" t="s">
        <v>93</v>
      </c>
      <c r="AJ248" s="46">
        <v>0</v>
      </c>
      <c r="AK248" s="46">
        <v>1064061.46</v>
      </c>
      <c r="AL248" s="46">
        <v>1064061.46</v>
      </c>
      <c r="AM248" s="46">
        <v>1064061.46</v>
      </c>
      <c r="AN248" s="46">
        <v>1064061.46</v>
      </c>
      <c r="AO248" s="46" t="s">
        <v>357</v>
      </c>
      <c r="AP248" s="46" t="s">
        <v>63</v>
      </c>
      <c r="AQ248" s="46"/>
      <c r="AR248" s="46"/>
    </row>
    <row r="249" spans="1:44" x14ac:dyDescent="0.2">
      <c r="A249" s="46" t="s">
        <v>77</v>
      </c>
      <c r="B249" s="46" t="s">
        <v>84</v>
      </c>
      <c r="C249" s="46" t="s">
        <v>85</v>
      </c>
      <c r="D249" s="46" t="s">
        <v>389</v>
      </c>
      <c r="E249" s="46" t="s">
        <v>87</v>
      </c>
      <c r="F249" s="46" t="s">
        <v>78</v>
      </c>
      <c r="G249" s="46" t="s">
        <v>390</v>
      </c>
      <c r="H249" s="46" t="s">
        <v>62</v>
      </c>
      <c r="I249" s="46" t="s">
        <v>418</v>
      </c>
      <c r="J249" s="46" t="s">
        <v>80</v>
      </c>
      <c r="K249" s="46" t="s">
        <v>47</v>
      </c>
      <c r="L249" s="46" t="s">
        <v>62</v>
      </c>
      <c r="M249" s="46" t="s">
        <v>309</v>
      </c>
      <c r="N249" s="46" t="s">
        <v>310</v>
      </c>
      <c r="O249" s="46" t="s">
        <v>63</v>
      </c>
      <c r="P249" s="46" t="s">
        <v>391</v>
      </c>
      <c r="Q249" s="46" t="s">
        <v>419</v>
      </c>
      <c r="R249" s="46" t="s">
        <v>84</v>
      </c>
      <c r="S249" s="46" t="s">
        <v>96</v>
      </c>
      <c r="T249" s="46" t="s">
        <v>301</v>
      </c>
      <c r="U249" s="46" t="s">
        <v>302</v>
      </c>
      <c r="V249" s="46" t="s">
        <v>32</v>
      </c>
      <c r="W249" s="46" t="s">
        <v>419</v>
      </c>
      <c r="X249" s="46" t="s">
        <v>85</v>
      </c>
      <c r="Y249" s="46" t="s">
        <v>389</v>
      </c>
      <c r="Z249" s="46" t="s">
        <v>393</v>
      </c>
      <c r="AA249" s="46" t="s">
        <v>394</v>
      </c>
      <c r="AB249" s="46">
        <v>1064061.46</v>
      </c>
      <c r="AC249" s="46">
        <v>1064061.46</v>
      </c>
      <c r="AD249" s="46">
        <v>1064061.46</v>
      </c>
      <c r="AE249" s="46">
        <v>1064061.46</v>
      </c>
      <c r="AF249" s="46">
        <v>1064061.46</v>
      </c>
      <c r="AG249" s="46">
        <v>1064061.46</v>
      </c>
      <c r="AH249" s="46">
        <v>1064061.46</v>
      </c>
      <c r="AI249" s="46" t="s">
        <v>93</v>
      </c>
      <c r="AJ249" s="46">
        <v>0</v>
      </c>
      <c r="AK249" s="46">
        <v>1064061.46</v>
      </c>
      <c r="AL249" s="46">
        <v>1064061.46</v>
      </c>
      <c r="AM249" s="46">
        <v>1064061.46</v>
      </c>
      <c r="AN249" s="46">
        <v>1064061.46</v>
      </c>
      <c r="AO249" s="46" t="s">
        <v>311</v>
      </c>
      <c r="AP249" s="46" t="s">
        <v>63</v>
      </c>
      <c r="AQ249" s="46"/>
      <c r="AR249" s="46"/>
    </row>
    <row r="250" spans="1:44" x14ac:dyDescent="0.2">
      <c r="A250" s="46" t="s">
        <v>77</v>
      </c>
      <c r="B250" s="46" t="s">
        <v>84</v>
      </c>
      <c r="C250" s="46" t="s">
        <v>85</v>
      </c>
      <c r="D250" s="46" t="s">
        <v>389</v>
      </c>
      <c r="E250" s="46" t="s">
        <v>87</v>
      </c>
      <c r="F250" s="46" t="s">
        <v>78</v>
      </c>
      <c r="G250" s="46" t="s">
        <v>390</v>
      </c>
      <c r="H250" s="46" t="s">
        <v>62</v>
      </c>
      <c r="I250" s="46" t="s">
        <v>418</v>
      </c>
      <c r="J250" s="46" t="s">
        <v>80</v>
      </c>
      <c r="K250" s="46" t="s">
        <v>47</v>
      </c>
      <c r="L250" s="46" t="s">
        <v>62</v>
      </c>
      <c r="M250" s="46" t="s">
        <v>358</v>
      </c>
      <c r="N250" s="46" t="s">
        <v>359</v>
      </c>
      <c r="O250" s="46" t="s">
        <v>63</v>
      </c>
      <c r="P250" s="46" t="s">
        <v>391</v>
      </c>
      <c r="Q250" s="46" t="s">
        <v>419</v>
      </c>
      <c r="R250" s="46" t="s">
        <v>84</v>
      </c>
      <c r="S250" s="46" t="s">
        <v>96</v>
      </c>
      <c r="T250" s="46" t="s">
        <v>301</v>
      </c>
      <c r="U250" s="46" t="s">
        <v>302</v>
      </c>
      <c r="V250" s="46" t="s">
        <v>32</v>
      </c>
      <c r="W250" s="46" t="s">
        <v>419</v>
      </c>
      <c r="X250" s="46" t="s">
        <v>85</v>
      </c>
      <c r="Y250" s="46" t="s">
        <v>389</v>
      </c>
      <c r="Z250" s="46" t="s">
        <v>393</v>
      </c>
      <c r="AA250" s="46" t="s">
        <v>394</v>
      </c>
      <c r="AB250" s="46">
        <v>1064061.46</v>
      </c>
      <c r="AC250" s="46">
        <v>1064061.46</v>
      </c>
      <c r="AD250" s="46">
        <v>1064061.46</v>
      </c>
      <c r="AE250" s="46">
        <v>1064061.46</v>
      </c>
      <c r="AF250" s="46">
        <v>1064061.46</v>
      </c>
      <c r="AG250" s="46">
        <v>1064061.46</v>
      </c>
      <c r="AH250" s="46">
        <v>1064061.46</v>
      </c>
      <c r="AI250" s="46" t="s">
        <v>93</v>
      </c>
      <c r="AJ250" s="46">
        <v>0</v>
      </c>
      <c r="AK250" s="46">
        <v>1064061.46</v>
      </c>
      <c r="AL250" s="46">
        <v>1064061.46</v>
      </c>
      <c r="AM250" s="46">
        <v>1064061.46</v>
      </c>
      <c r="AN250" s="46">
        <v>1064061.46</v>
      </c>
      <c r="AO250" s="46" t="s">
        <v>360</v>
      </c>
      <c r="AP250" s="46" t="s">
        <v>63</v>
      </c>
      <c r="AQ250" s="46"/>
      <c r="AR250" s="46"/>
    </row>
    <row r="251" spans="1:44" x14ac:dyDescent="0.2">
      <c r="A251" s="46" t="s">
        <v>77</v>
      </c>
      <c r="B251" s="46" t="s">
        <v>84</v>
      </c>
      <c r="C251" s="46" t="s">
        <v>85</v>
      </c>
      <c r="D251" s="46" t="s">
        <v>389</v>
      </c>
      <c r="E251" s="46" t="s">
        <v>87</v>
      </c>
      <c r="F251" s="46" t="s">
        <v>78</v>
      </c>
      <c r="G251" s="46" t="s">
        <v>390</v>
      </c>
      <c r="H251" s="46" t="s">
        <v>62</v>
      </c>
      <c r="I251" s="46" t="s">
        <v>418</v>
      </c>
      <c r="J251" s="46" t="s">
        <v>80</v>
      </c>
      <c r="K251" s="46" t="s">
        <v>47</v>
      </c>
      <c r="L251" s="46" t="s">
        <v>62</v>
      </c>
      <c r="M251" s="46" t="s">
        <v>318</v>
      </c>
      <c r="N251" s="46" t="s">
        <v>319</v>
      </c>
      <c r="O251" s="46" t="s">
        <v>63</v>
      </c>
      <c r="P251" s="46" t="s">
        <v>391</v>
      </c>
      <c r="Q251" s="46" t="s">
        <v>419</v>
      </c>
      <c r="R251" s="46" t="s">
        <v>84</v>
      </c>
      <c r="S251" s="46" t="s">
        <v>96</v>
      </c>
      <c r="T251" s="46" t="s">
        <v>301</v>
      </c>
      <c r="U251" s="46" t="s">
        <v>302</v>
      </c>
      <c r="V251" s="46" t="s">
        <v>32</v>
      </c>
      <c r="W251" s="46" t="s">
        <v>419</v>
      </c>
      <c r="X251" s="46" t="s">
        <v>85</v>
      </c>
      <c r="Y251" s="46" t="s">
        <v>389</v>
      </c>
      <c r="Z251" s="46" t="s">
        <v>393</v>
      </c>
      <c r="AA251" s="46" t="s">
        <v>394</v>
      </c>
      <c r="AB251" s="46">
        <v>42044.800000000003</v>
      </c>
      <c r="AC251" s="46">
        <v>42044.800000000003</v>
      </c>
      <c r="AD251" s="46">
        <v>42044.800000000003</v>
      </c>
      <c r="AE251" s="46">
        <v>42044.800000000003</v>
      </c>
      <c r="AF251" s="46">
        <v>42044.800000000003</v>
      </c>
      <c r="AG251" s="46">
        <v>42044.800000000003</v>
      </c>
      <c r="AH251" s="46">
        <v>42044.800000000003</v>
      </c>
      <c r="AI251" s="46" t="s">
        <v>93</v>
      </c>
      <c r="AJ251" s="46">
        <v>0</v>
      </c>
      <c r="AK251" s="46">
        <v>42044.800000000003</v>
      </c>
      <c r="AL251" s="46">
        <v>42044.800000000003</v>
      </c>
      <c r="AM251" s="46">
        <v>42044.800000000003</v>
      </c>
      <c r="AN251" s="46">
        <v>42044.800000000003</v>
      </c>
      <c r="AO251" s="46" t="s">
        <v>320</v>
      </c>
      <c r="AP251" s="46" t="s">
        <v>63</v>
      </c>
      <c r="AQ251" s="46"/>
      <c r="AR251" s="46"/>
    </row>
    <row r="252" spans="1:44" x14ac:dyDescent="0.2">
      <c r="A252" s="46" t="s">
        <v>77</v>
      </c>
      <c r="B252" s="46" t="s">
        <v>84</v>
      </c>
      <c r="C252" s="46" t="s">
        <v>85</v>
      </c>
      <c r="D252" s="46" t="s">
        <v>389</v>
      </c>
      <c r="E252" s="46" t="s">
        <v>87</v>
      </c>
      <c r="F252" s="46" t="s">
        <v>78</v>
      </c>
      <c r="G252" s="46" t="s">
        <v>390</v>
      </c>
      <c r="H252" s="46" t="s">
        <v>62</v>
      </c>
      <c r="I252" s="46" t="s">
        <v>418</v>
      </c>
      <c r="J252" s="46" t="s">
        <v>80</v>
      </c>
      <c r="K252" s="46" t="s">
        <v>47</v>
      </c>
      <c r="L252" s="46" t="s">
        <v>62</v>
      </c>
      <c r="M252" s="46" t="s">
        <v>420</v>
      </c>
      <c r="N252" s="46" t="s">
        <v>421</v>
      </c>
      <c r="O252" s="46" t="s">
        <v>63</v>
      </c>
      <c r="P252" s="46" t="s">
        <v>391</v>
      </c>
      <c r="Q252" s="46" t="s">
        <v>419</v>
      </c>
      <c r="R252" s="46" t="s">
        <v>84</v>
      </c>
      <c r="S252" s="46" t="s">
        <v>96</v>
      </c>
      <c r="T252" s="46" t="s">
        <v>301</v>
      </c>
      <c r="U252" s="46" t="s">
        <v>302</v>
      </c>
      <c r="V252" s="46" t="s">
        <v>32</v>
      </c>
      <c r="W252" s="46" t="s">
        <v>419</v>
      </c>
      <c r="X252" s="46" t="s">
        <v>85</v>
      </c>
      <c r="Y252" s="46" t="s">
        <v>389</v>
      </c>
      <c r="Z252" s="46" t="s">
        <v>393</v>
      </c>
      <c r="AA252" s="46" t="s">
        <v>394</v>
      </c>
      <c r="AB252" s="46">
        <v>42044.800000000003</v>
      </c>
      <c r="AC252" s="46">
        <v>42044.800000000003</v>
      </c>
      <c r="AD252" s="46">
        <v>42044.800000000003</v>
      </c>
      <c r="AE252" s="46">
        <v>42044.800000000003</v>
      </c>
      <c r="AF252" s="46">
        <v>42044.800000000003</v>
      </c>
      <c r="AG252" s="46">
        <v>42044.800000000003</v>
      </c>
      <c r="AH252" s="46">
        <v>42044.800000000003</v>
      </c>
      <c r="AI252" s="46" t="s">
        <v>93</v>
      </c>
      <c r="AJ252" s="46">
        <v>0</v>
      </c>
      <c r="AK252" s="46">
        <v>42044.800000000003</v>
      </c>
      <c r="AL252" s="46">
        <v>42044.800000000003</v>
      </c>
      <c r="AM252" s="46">
        <v>42044.800000000003</v>
      </c>
      <c r="AN252" s="46">
        <v>42044.800000000003</v>
      </c>
      <c r="AO252" s="46" t="s">
        <v>422</v>
      </c>
      <c r="AP252" s="46" t="s">
        <v>63</v>
      </c>
      <c r="AQ252" s="46"/>
      <c r="AR252" s="46"/>
    </row>
    <row r="253" spans="1:44" x14ac:dyDescent="0.2">
      <c r="A253" s="46" t="s">
        <v>77</v>
      </c>
      <c r="B253" s="46" t="s">
        <v>84</v>
      </c>
      <c r="C253" s="46" t="s">
        <v>85</v>
      </c>
      <c r="D253" s="46" t="s">
        <v>389</v>
      </c>
      <c r="E253" s="46" t="s">
        <v>87</v>
      </c>
      <c r="F253" s="46" t="s">
        <v>78</v>
      </c>
      <c r="G253" s="46" t="s">
        <v>390</v>
      </c>
      <c r="H253" s="46" t="s">
        <v>62</v>
      </c>
      <c r="I253" s="46" t="s">
        <v>418</v>
      </c>
      <c r="J253" s="46" t="s">
        <v>80</v>
      </c>
      <c r="K253" s="46" t="s">
        <v>47</v>
      </c>
      <c r="L253" s="46" t="s">
        <v>62</v>
      </c>
      <c r="M253" s="46" t="s">
        <v>327</v>
      </c>
      <c r="N253" s="46" t="s">
        <v>328</v>
      </c>
      <c r="O253" s="46" t="s">
        <v>63</v>
      </c>
      <c r="P253" s="46" t="s">
        <v>391</v>
      </c>
      <c r="Q253" s="46" t="s">
        <v>419</v>
      </c>
      <c r="R253" s="46" t="s">
        <v>84</v>
      </c>
      <c r="S253" s="46" t="s">
        <v>96</v>
      </c>
      <c r="T253" s="46" t="s">
        <v>301</v>
      </c>
      <c r="U253" s="46" t="s">
        <v>302</v>
      </c>
      <c r="V253" s="46" t="s">
        <v>32</v>
      </c>
      <c r="W253" s="46" t="s">
        <v>419</v>
      </c>
      <c r="X253" s="46" t="s">
        <v>85</v>
      </c>
      <c r="Y253" s="46" t="s">
        <v>389</v>
      </c>
      <c r="Z253" s="46" t="s">
        <v>393</v>
      </c>
      <c r="AA253" s="46" t="s">
        <v>394</v>
      </c>
      <c r="AB253" s="46">
        <v>42044.800000000003</v>
      </c>
      <c r="AC253" s="46">
        <v>41786.199999999997</v>
      </c>
      <c r="AD253" s="46">
        <v>41786.199999999997</v>
      </c>
      <c r="AE253" s="46">
        <v>41786.199999999997</v>
      </c>
      <c r="AF253" s="46">
        <v>41786.199999999997</v>
      </c>
      <c r="AG253" s="46">
        <v>41786.199999999997</v>
      </c>
      <c r="AH253" s="46">
        <v>41786.199999999997</v>
      </c>
      <c r="AI253" s="46" t="s">
        <v>93</v>
      </c>
      <c r="AJ253" s="46">
        <v>0</v>
      </c>
      <c r="AK253" s="46">
        <v>42044.800000000003</v>
      </c>
      <c r="AL253" s="46">
        <v>41786.199999999997</v>
      </c>
      <c r="AM253" s="46">
        <v>41786.199999999997</v>
      </c>
      <c r="AN253" s="46">
        <v>41786.199999999997</v>
      </c>
      <c r="AO253" s="46" t="s">
        <v>329</v>
      </c>
      <c r="AP253" s="46" t="s">
        <v>63</v>
      </c>
      <c r="AQ253" s="46"/>
      <c r="AR253" s="46"/>
    </row>
    <row r="254" spans="1:44" x14ac:dyDescent="0.2">
      <c r="A254" s="46" t="s">
        <v>77</v>
      </c>
      <c r="B254" s="46" t="s">
        <v>84</v>
      </c>
      <c r="C254" s="46" t="s">
        <v>85</v>
      </c>
      <c r="D254" s="46" t="s">
        <v>389</v>
      </c>
      <c r="E254" s="46" t="s">
        <v>87</v>
      </c>
      <c r="F254" s="46" t="s">
        <v>78</v>
      </c>
      <c r="G254" s="46" t="s">
        <v>390</v>
      </c>
      <c r="H254" s="46" t="s">
        <v>62</v>
      </c>
      <c r="I254" s="46" t="s">
        <v>418</v>
      </c>
      <c r="J254" s="46" t="s">
        <v>80</v>
      </c>
      <c r="K254" s="46" t="s">
        <v>47</v>
      </c>
      <c r="L254" s="46" t="s">
        <v>62</v>
      </c>
      <c r="M254" s="46" t="s">
        <v>361</v>
      </c>
      <c r="N254" s="46" t="s">
        <v>362</v>
      </c>
      <c r="O254" s="46" t="s">
        <v>63</v>
      </c>
      <c r="P254" s="46" t="s">
        <v>391</v>
      </c>
      <c r="Q254" s="46" t="s">
        <v>419</v>
      </c>
      <c r="R254" s="46" t="s">
        <v>84</v>
      </c>
      <c r="S254" s="46" t="s">
        <v>96</v>
      </c>
      <c r="T254" s="46" t="s">
        <v>301</v>
      </c>
      <c r="U254" s="46" t="s">
        <v>302</v>
      </c>
      <c r="V254" s="46" t="s">
        <v>32</v>
      </c>
      <c r="W254" s="46" t="s">
        <v>419</v>
      </c>
      <c r="X254" s="46" t="s">
        <v>85</v>
      </c>
      <c r="Y254" s="46" t="s">
        <v>389</v>
      </c>
      <c r="Z254" s="46" t="s">
        <v>393</v>
      </c>
      <c r="AA254" s="46" t="s">
        <v>394</v>
      </c>
      <c r="AB254" s="46">
        <v>42044.800000000003</v>
      </c>
      <c r="AC254" s="46">
        <v>41786.199999999997</v>
      </c>
      <c r="AD254" s="46">
        <v>41786.199999999997</v>
      </c>
      <c r="AE254" s="46">
        <v>41786.199999999997</v>
      </c>
      <c r="AF254" s="46">
        <v>41786.199999999997</v>
      </c>
      <c r="AG254" s="46">
        <v>41786.199999999997</v>
      </c>
      <c r="AH254" s="46">
        <v>41786.199999999997</v>
      </c>
      <c r="AI254" s="46" t="s">
        <v>93</v>
      </c>
      <c r="AJ254" s="46">
        <v>0</v>
      </c>
      <c r="AK254" s="46">
        <v>42044.800000000003</v>
      </c>
      <c r="AL254" s="46">
        <v>41786.199999999997</v>
      </c>
      <c r="AM254" s="46">
        <v>41786.199999999997</v>
      </c>
      <c r="AN254" s="46">
        <v>41786.199999999997</v>
      </c>
      <c r="AO254" s="46" t="s">
        <v>363</v>
      </c>
      <c r="AP254" s="46" t="s">
        <v>63</v>
      </c>
      <c r="AQ254" s="46"/>
      <c r="AR254" s="46"/>
    </row>
    <row r="255" spans="1:44" x14ac:dyDescent="0.2">
      <c r="A255" s="46" t="s">
        <v>77</v>
      </c>
      <c r="B255" s="46" t="s">
        <v>84</v>
      </c>
      <c r="C255" s="46" t="s">
        <v>85</v>
      </c>
      <c r="D255" s="46" t="s">
        <v>389</v>
      </c>
      <c r="E255" s="46" t="s">
        <v>87</v>
      </c>
      <c r="F255" s="46" t="s">
        <v>78</v>
      </c>
      <c r="G255" s="46" t="s">
        <v>390</v>
      </c>
      <c r="H255" s="46" t="s">
        <v>62</v>
      </c>
      <c r="I255" s="46" t="s">
        <v>423</v>
      </c>
      <c r="J255" s="46" t="s">
        <v>80</v>
      </c>
      <c r="K255" s="46" t="s">
        <v>47</v>
      </c>
      <c r="L255" s="46" t="s">
        <v>62</v>
      </c>
      <c r="M255" s="46" t="s">
        <v>81</v>
      </c>
      <c r="N255" s="46" t="s">
        <v>82</v>
      </c>
      <c r="O255" s="46" t="s">
        <v>63</v>
      </c>
      <c r="P255" s="46" t="s">
        <v>391</v>
      </c>
      <c r="Q255" s="46" t="s">
        <v>424</v>
      </c>
      <c r="R255" s="46" t="s">
        <v>84</v>
      </c>
      <c r="S255" s="46" t="s">
        <v>96</v>
      </c>
      <c r="T255" s="46" t="s">
        <v>48</v>
      </c>
      <c r="U255" s="46" t="s">
        <v>31</v>
      </c>
      <c r="V255" s="46" t="s">
        <v>32</v>
      </c>
      <c r="W255" s="46" t="s">
        <v>424</v>
      </c>
      <c r="X255" s="46" t="s">
        <v>85</v>
      </c>
      <c r="Y255" s="46" t="s">
        <v>389</v>
      </c>
      <c r="Z255" s="46" t="s">
        <v>393</v>
      </c>
      <c r="AA255" s="46" t="s">
        <v>394</v>
      </c>
      <c r="AB255" s="46">
        <v>1488606.27</v>
      </c>
      <c r="AC255" s="46">
        <v>1488606.27</v>
      </c>
      <c r="AD255" s="46">
        <v>1488606.27</v>
      </c>
      <c r="AE255" s="46">
        <v>1488606.27</v>
      </c>
      <c r="AF255" s="46">
        <v>1488606.27</v>
      </c>
      <c r="AG255" s="46">
        <v>1488606.27</v>
      </c>
      <c r="AH255" s="46">
        <v>1488606.27</v>
      </c>
      <c r="AI255" s="46" t="s">
        <v>93</v>
      </c>
      <c r="AJ255" s="46">
        <v>0</v>
      </c>
      <c r="AK255" s="46">
        <v>1488606.27</v>
      </c>
      <c r="AL255" s="46">
        <v>1488606.27</v>
      </c>
      <c r="AM255" s="46">
        <v>1488606.27</v>
      </c>
      <c r="AN255" s="46">
        <v>1488606.27</v>
      </c>
      <c r="AO255" s="46" t="s">
        <v>83</v>
      </c>
      <c r="AP255" s="46" t="s">
        <v>63</v>
      </c>
      <c r="AQ255" s="46"/>
      <c r="AR255" s="46"/>
    </row>
    <row r="256" spans="1:44" x14ac:dyDescent="0.2">
      <c r="A256" s="46" t="s">
        <v>77</v>
      </c>
      <c r="B256" s="46" t="s">
        <v>84</v>
      </c>
      <c r="C256" s="46" t="s">
        <v>85</v>
      </c>
      <c r="D256" s="46" t="s">
        <v>389</v>
      </c>
      <c r="E256" s="46" t="s">
        <v>87</v>
      </c>
      <c r="F256" s="46" t="s">
        <v>78</v>
      </c>
      <c r="G256" s="46" t="s">
        <v>390</v>
      </c>
      <c r="H256" s="46" t="s">
        <v>62</v>
      </c>
      <c r="I256" s="46" t="s">
        <v>423</v>
      </c>
      <c r="J256" s="46" t="s">
        <v>80</v>
      </c>
      <c r="K256" s="46" t="s">
        <v>47</v>
      </c>
      <c r="L256" s="46" t="s">
        <v>62</v>
      </c>
      <c r="M256" s="46" t="s">
        <v>112</v>
      </c>
      <c r="N256" s="46" t="s">
        <v>113</v>
      </c>
      <c r="O256" s="46" t="s">
        <v>63</v>
      </c>
      <c r="P256" s="46" t="s">
        <v>391</v>
      </c>
      <c r="Q256" s="46" t="s">
        <v>424</v>
      </c>
      <c r="R256" s="46" t="s">
        <v>84</v>
      </c>
      <c r="S256" s="46" t="s">
        <v>96</v>
      </c>
      <c r="T256" s="46" t="s">
        <v>48</v>
      </c>
      <c r="U256" s="46" t="s">
        <v>31</v>
      </c>
      <c r="V256" s="46" t="s">
        <v>115</v>
      </c>
      <c r="W256" s="46" t="s">
        <v>424</v>
      </c>
      <c r="X256" s="46" t="s">
        <v>85</v>
      </c>
      <c r="Y256" s="46" t="s">
        <v>389</v>
      </c>
      <c r="Z256" s="46" t="s">
        <v>393</v>
      </c>
      <c r="AA256" s="46" t="s">
        <v>394</v>
      </c>
      <c r="AB256" s="46">
        <v>1488606.27</v>
      </c>
      <c r="AC256" s="46">
        <v>1488606.27</v>
      </c>
      <c r="AD256" s="46">
        <v>1488606.27</v>
      </c>
      <c r="AE256" s="46">
        <v>1488606.27</v>
      </c>
      <c r="AF256" s="46">
        <v>1488606.27</v>
      </c>
      <c r="AG256" s="46">
        <v>1488606.27</v>
      </c>
      <c r="AH256" s="46">
        <v>1488606.27</v>
      </c>
      <c r="AI256" s="46" t="s">
        <v>93</v>
      </c>
      <c r="AJ256" s="46">
        <v>0</v>
      </c>
      <c r="AK256" s="46">
        <v>1488606.27</v>
      </c>
      <c r="AL256" s="46">
        <v>1488606.27</v>
      </c>
      <c r="AM256" s="46">
        <v>1488606.27</v>
      </c>
      <c r="AN256" s="46">
        <v>1488606.27</v>
      </c>
      <c r="AO256" s="46" t="s">
        <v>114</v>
      </c>
      <c r="AP256" s="46" t="s">
        <v>63</v>
      </c>
      <c r="AQ256" s="46"/>
      <c r="AR256" s="46"/>
    </row>
    <row r="257" spans="1:44" x14ac:dyDescent="0.2">
      <c r="A257" s="46" t="s">
        <v>77</v>
      </c>
      <c r="B257" s="46" t="s">
        <v>84</v>
      </c>
      <c r="C257" s="46" t="s">
        <v>85</v>
      </c>
      <c r="D257" s="46" t="s">
        <v>389</v>
      </c>
      <c r="E257" s="46" t="s">
        <v>87</v>
      </c>
      <c r="F257" s="46" t="s">
        <v>78</v>
      </c>
      <c r="G257" s="46" t="s">
        <v>390</v>
      </c>
      <c r="H257" s="46" t="s">
        <v>62</v>
      </c>
      <c r="I257" s="46" t="s">
        <v>423</v>
      </c>
      <c r="J257" s="46" t="s">
        <v>80</v>
      </c>
      <c r="K257" s="46" t="s">
        <v>47</v>
      </c>
      <c r="L257" s="46" t="s">
        <v>62</v>
      </c>
      <c r="M257" s="46" t="s">
        <v>398</v>
      </c>
      <c r="N257" s="46" t="s">
        <v>399</v>
      </c>
      <c r="O257" s="46" t="s">
        <v>63</v>
      </c>
      <c r="P257" s="46" t="s">
        <v>391</v>
      </c>
      <c r="Q257" s="46" t="s">
        <v>424</v>
      </c>
      <c r="R257" s="46" t="s">
        <v>84</v>
      </c>
      <c r="S257" s="46" t="s">
        <v>96</v>
      </c>
      <c r="T257" s="46" t="s">
        <v>48</v>
      </c>
      <c r="U257" s="46" t="s">
        <v>31</v>
      </c>
      <c r="V257" s="46" t="s">
        <v>32</v>
      </c>
      <c r="W257" s="46" t="s">
        <v>424</v>
      </c>
      <c r="X257" s="46" t="s">
        <v>85</v>
      </c>
      <c r="Y257" s="46" t="s">
        <v>389</v>
      </c>
      <c r="Z257" s="46" t="s">
        <v>393</v>
      </c>
      <c r="AA257" s="46" t="s">
        <v>394</v>
      </c>
      <c r="AB257" s="46">
        <v>1488606.27</v>
      </c>
      <c r="AC257" s="46">
        <v>1488606.27</v>
      </c>
      <c r="AD257" s="46">
        <v>1488606.27</v>
      </c>
      <c r="AE257" s="46">
        <v>1488606.27</v>
      </c>
      <c r="AF257" s="46">
        <v>1488606.27</v>
      </c>
      <c r="AG257" s="46">
        <v>1488606.27</v>
      </c>
      <c r="AH257" s="46">
        <v>1488606.27</v>
      </c>
      <c r="AI257" s="46" t="s">
        <v>93</v>
      </c>
      <c r="AJ257" s="46">
        <v>0</v>
      </c>
      <c r="AK257" s="46">
        <v>1488606.27</v>
      </c>
      <c r="AL257" s="46">
        <v>1488606.27</v>
      </c>
      <c r="AM257" s="46">
        <v>1488606.27</v>
      </c>
      <c r="AN257" s="46">
        <v>1488606.27</v>
      </c>
      <c r="AO257" s="46" t="s">
        <v>400</v>
      </c>
      <c r="AP257" s="46" t="s">
        <v>63</v>
      </c>
      <c r="AQ257" s="46"/>
      <c r="AR257" s="46"/>
    </row>
    <row r="258" spans="1:44" x14ac:dyDescent="0.2">
      <c r="A258" s="46" t="s">
        <v>77</v>
      </c>
      <c r="B258" s="46" t="s">
        <v>84</v>
      </c>
      <c r="C258" s="46" t="s">
        <v>85</v>
      </c>
      <c r="D258" s="46" t="s">
        <v>389</v>
      </c>
      <c r="E258" s="46" t="s">
        <v>87</v>
      </c>
      <c r="F258" s="46" t="s">
        <v>78</v>
      </c>
      <c r="G258" s="46" t="s">
        <v>390</v>
      </c>
      <c r="H258" s="46" t="s">
        <v>62</v>
      </c>
      <c r="I258" s="46" t="s">
        <v>423</v>
      </c>
      <c r="J258" s="46" t="s">
        <v>80</v>
      </c>
      <c r="K258" s="46" t="s">
        <v>47</v>
      </c>
      <c r="L258" s="46" t="s">
        <v>62</v>
      </c>
      <c r="M258" s="46" t="s">
        <v>403</v>
      </c>
      <c r="N258" s="46" t="s">
        <v>404</v>
      </c>
      <c r="O258" s="46" t="s">
        <v>63</v>
      </c>
      <c r="P258" s="46" t="s">
        <v>391</v>
      </c>
      <c r="Q258" s="46" t="s">
        <v>424</v>
      </c>
      <c r="R258" s="46" t="s">
        <v>84</v>
      </c>
      <c r="S258" s="46" t="s">
        <v>96</v>
      </c>
      <c r="T258" s="46" t="s">
        <v>48</v>
      </c>
      <c r="U258" s="46" t="s">
        <v>31</v>
      </c>
      <c r="V258" s="46" t="s">
        <v>115</v>
      </c>
      <c r="W258" s="46" t="s">
        <v>424</v>
      </c>
      <c r="X258" s="46" t="s">
        <v>85</v>
      </c>
      <c r="Y258" s="46" t="s">
        <v>389</v>
      </c>
      <c r="Z258" s="46" t="s">
        <v>393</v>
      </c>
      <c r="AA258" s="46" t="s">
        <v>394</v>
      </c>
      <c r="AB258" s="46">
        <v>1488606.27</v>
      </c>
      <c r="AC258" s="46">
        <v>1488606.27</v>
      </c>
      <c r="AD258" s="46">
        <v>1488606.27</v>
      </c>
      <c r="AE258" s="46">
        <v>1488606.27</v>
      </c>
      <c r="AF258" s="46">
        <v>1488606.27</v>
      </c>
      <c r="AG258" s="46">
        <v>1488606.27</v>
      </c>
      <c r="AH258" s="46">
        <v>1488606.27</v>
      </c>
      <c r="AI258" s="46" t="s">
        <v>93</v>
      </c>
      <c r="AJ258" s="46">
        <v>0</v>
      </c>
      <c r="AK258" s="46">
        <v>1488606.27</v>
      </c>
      <c r="AL258" s="46">
        <v>1488606.27</v>
      </c>
      <c r="AM258" s="46">
        <v>1488606.27</v>
      </c>
      <c r="AN258" s="46">
        <v>1488606.27</v>
      </c>
      <c r="AO258" s="46" t="s">
        <v>405</v>
      </c>
      <c r="AP258" s="46" t="s">
        <v>63</v>
      </c>
      <c r="AQ258" s="46"/>
      <c r="AR258" s="46"/>
    </row>
    <row r="259" spans="1:44" x14ac:dyDescent="0.2">
      <c r="A259" s="46" t="s">
        <v>77</v>
      </c>
      <c r="B259" s="46" t="s">
        <v>84</v>
      </c>
      <c r="C259" s="46" t="s">
        <v>85</v>
      </c>
      <c r="D259" s="46" t="s">
        <v>389</v>
      </c>
      <c r="E259" s="46" t="s">
        <v>87</v>
      </c>
      <c r="F259" s="46" t="s">
        <v>78</v>
      </c>
      <c r="G259" s="46" t="s">
        <v>390</v>
      </c>
      <c r="H259" s="46" t="s">
        <v>62</v>
      </c>
      <c r="I259" s="46" t="s">
        <v>423</v>
      </c>
      <c r="J259" s="46" t="s">
        <v>80</v>
      </c>
      <c r="K259" s="46" t="s">
        <v>47</v>
      </c>
      <c r="L259" s="46" t="s">
        <v>62</v>
      </c>
      <c r="M259" s="46" t="s">
        <v>144</v>
      </c>
      <c r="N259" s="46" t="s">
        <v>145</v>
      </c>
      <c r="O259" s="46" t="s">
        <v>63</v>
      </c>
      <c r="P259" s="46" t="s">
        <v>391</v>
      </c>
      <c r="Q259" s="46" t="s">
        <v>424</v>
      </c>
      <c r="R259" s="46" t="s">
        <v>84</v>
      </c>
      <c r="S259" s="46" t="s">
        <v>96</v>
      </c>
      <c r="T259" s="46" t="s">
        <v>48</v>
      </c>
      <c r="U259" s="46" t="s">
        <v>31</v>
      </c>
      <c r="V259" s="46" t="s">
        <v>115</v>
      </c>
      <c r="W259" s="46" t="s">
        <v>424</v>
      </c>
      <c r="X259" s="46" t="s">
        <v>85</v>
      </c>
      <c r="Y259" s="46" t="s">
        <v>389</v>
      </c>
      <c r="Z259" s="46" t="s">
        <v>393</v>
      </c>
      <c r="AA259" s="46" t="s">
        <v>394</v>
      </c>
      <c r="AB259" s="46">
        <v>1488606.27</v>
      </c>
      <c r="AC259" s="46">
        <v>1488606.27</v>
      </c>
      <c r="AD259" s="46">
        <v>1488606.27</v>
      </c>
      <c r="AE259" s="46">
        <v>1488606.27</v>
      </c>
      <c r="AF259" s="46">
        <v>1488606.27</v>
      </c>
      <c r="AG259" s="46">
        <v>1488606.27</v>
      </c>
      <c r="AH259" s="46">
        <v>1488606.27</v>
      </c>
      <c r="AI259" s="46" t="s">
        <v>93</v>
      </c>
      <c r="AJ259" s="46">
        <v>0</v>
      </c>
      <c r="AK259" s="46">
        <v>1488606.27</v>
      </c>
      <c r="AL259" s="46">
        <v>1488606.27</v>
      </c>
      <c r="AM259" s="46">
        <v>1488606.27</v>
      </c>
      <c r="AN259" s="46">
        <v>1488606.27</v>
      </c>
      <c r="AO259" s="46" t="s">
        <v>146</v>
      </c>
      <c r="AP259" s="46" t="s">
        <v>63</v>
      </c>
      <c r="AQ259" s="46"/>
      <c r="AR259" s="46"/>
    </row>
    <row r="260" spans="1:44" x14ac:dyDescent="0.2">
      <c r="A260" s="46" t="s">
        <v>77</v>
      </c>
      <c r="B260" s="46" t="s">
        <v>84</v>
      </c>
      <c r="C260" s="46" t="s">
        <v>85</v>
      </c>
      <c r="D260" s="46" t="s">
        <v>389</v>
      </c>
      <c r="E260" s="46" t="s">
        <v>87</v>
      </c>
      <c r="F260" s="46" t="s">
        <v>78</v>
      </c>
      <c r="G260" s="46" t="s">
        <v>390</v>
      </c>
      <c r="H260" s="46" t="s">
        <v>62</v>
      </c>
      <c r="I260" s="46" t="s">
        <v>423</v>
      </c>
      <c r="J260" s="46" t="s">
        <v>80</v>
      </c>
      <c r="K260" s="46" t="s">
        <v>47</v>
      </c>
      <c r="L260" s="46" t="s">
        <v>62</v>
      </c>
      <c r="M260" s="46" t="s">
        <v>412</v>
      </c>
      <c r="N260" s="46" t="s">
        <v>413</v>
      </c>
      <c r="O260" s="46" t="s">
        <v>63</v>
      </c>
      <c r="P260" s="46" t="s">
        <v>391</v>
      </c>
      <c r="Q260" s="46" t="s">
        <v>424</v>
      </c>
      <c r="R260" s="46" t="s">
        <v>84</v>
      </c>
      <c r="S260" s="46" t="s">
        <v>96</v>
      </c>
      <c r="T260" s="46" t="s">
        <v>151</v>
      </c>
      <c r="U260" s="46" t="s">
        <v>152</v>
      </c>
      <c r="V260" s="46" t="s">
        <v>32</v>
      </c>
      <c r="W260" s="46" t="s">
        <v>424</v>
      </c>
      <c r="X260" s="46" t="s">
        <v>85</v>
      </c>
      <c r="Y260" s="46" t="s">
        <v>389</v>
      </c>
      <c r="Z260" s="46" t="s">
        <v>393</v>
      </c>
      <c r="AA260" s="46" t="s">
        <v>394</v>
      </c>
      <c r="AB260" s="46">
        <v>1488606.27</v>
      </c>
      <c r="AC260" s="46">
        <v>1488606.27</v>
      </c>
      <c r="AD260" s="46">
        <v>1488606.27</v>
      </c>
      <c r="AE260" s="46">
        <v>1488606.27</v>
      </c>
      <c r="AF260" s="46">
        <v>1488606.27</v>
      </c>
      <c r="AG260" s="46">
        <v>1488606.27</v>
      </c>
      <c r="AH260" s="46">
        <v>1488606.27</v>
      </c>
      <c r="AI260" s="46" t="s">
        <v>93</v>
      </c>
      <c r="AJ260" s="46">
        <v>0</v>
      </c>
      <c r="AK260" s="46">
        <v>1488606.27</v>
      </c>
      <c r="AL260" s="46">
        <v>1488606.27</v>
      </c>
      <c r="AM260" s="46">
        <v>1488606.27</v>
      </c>
      <c r="AN260" s="46">
        <v>1488606.27</v>
      </c>
      <c r="AO260" s="46" t="s">
        <v>414</v>
      </c>
      <c r="AP260" s="46" t="s">
        <v>63</v>
      </c>
      <c r="AQ260" s="46"/>
      <c r="AR260" s="46"/>
    </row>
    <row r="261" spans="1:44" x14ac:dyDescent="0.2">
      <c r="A261" s="46" t="s">
        <v>77</v>
      </c>
      <c r="B261" s="46" t="s">
        <v>84</v>
      </c>
      <c r="C261" s="46" t="s">
        <v>85</v>
      </c>
      <c r="D261" s="46" t="s">
        <v>389</v>
      </c>
      <c r="E261" s="46" t="s">
        <v>87</v>
      </c>
      <c r="F261" s="46" t="s">
        <v>78</v>
      </c>
      <c r="G261" s="46" t="s">
        <v>390</v>
      </c>
      <c r="H261" s="46" t="s">
        <v>62</v>
      </c>
      <c r="I261" s="46" t="s">
        <v>423</v>
      </c>
      <c r="J261" s="46" t="s">
        <v>80</v>
      </c>
      <c r="K261" s="46" t="s">
        <v>47</v>
      </c>
      <c r="L261" s="46" t="s">
        <v>62</v>
      </c>
      <c r="M261" s="46" t="s">
        <v>212</v>
      </c>
      <c r="N261" s="46" t="s">
        <v>213</v>
      </c>
      <c r="O261" s="46" t="s">
        <v>63</v>
      </c>
      <c r="P261" s="46" t="s">
        <v>391</v>
      </c>
      <c r="Q261" s="46" t="s">
        <v>424</v>
      </c>
      <c r="R261" s="46" t="s">
        <v>84</v>
      </c>
      <c r="S261" s="46" t="s">
        <v>96</v>
      </c>
      <c r="T261" s="46" t="s">
        <v>151</v>
      </c>
      <c r="U261" s="46" t="s">
        <v>152</v>
      </c>
      <c r="V261" s="46" t="s">
        <v>115</v>
      </c>
      <c r="W261" s="46" t="s">
        <v>424</v>
      </c>
      <c r="X261" s="46" t="s">
        <v>85</v>
      </c>
      <c r="Y261" s="46" t="s">
        <v>389</v>
      </c>
      <c r="Z261" s="46" t="s">
        <v>393</v>
      </c>
      <c r="AA261" s="46" t="s">
        <v>394</v>
      </c>
      <c r="AB261" s="46">
        <v>1488606.27</v>
      </c>
      <c r="AC261" s="46">
        <v>1488606.27</v>
      </c>
      <c r="AD261" s="46">
        <v>1488606.27</v>
      </c>
      <c r="AE261" s="46">
        <v>1488606.27</v>
      </c>
      <c r="AF261" s="46">
        <v>1488606.27</v>
      </c>
      <c r="AG261" s="46">
        <v>1488606.27</v>
      </c>
      <c r="AH261" s="46">
        <v>1488606.27</v>
      </c>
      <c r="AI261" s="46" t="s">
        <v>93</v>
      </c>
      <c r="AJ261" s="46">
        <v>0</v>
      </c>
      <c r="AK261" s="46">
        <v>1488606.27</v>
      </c>
      <c r="AL261" s="46">
        <v>1488606.27</v>
      </c>
      <c r="AM261" s="46">
        <v>1488606.27</v>
      </c>
      <c r="AN261" s="46">
        <v>1488606.27</v>
      </c>
      <c r="AO261" s="46" t="s">
        <v>214</v>
      </c>
      <c r="AP261" s="46" t="s">
        <v>63</v>
      </c>
      <c r="AQ261" s="46"/>
      <c r="AR261" s="46"/>
    </row>
    <row r="262" spans="1:44" x14ac:dyDescent="0.2">
      <c r="A262" s="46" t="s">
        <v>77</v>
      </c>
      <c r="B262" s="46" t="s">
        <v>84</v>
      </c>
      <c r="C262" s="46" t="s">
        <v>85</v>
      </c>
      <c r="D262" s="46" t="s">
        <v>389</v>
      </c>
      <c r="E262" s="46" t="s">
        <v>87</v>
      </c>
      <c r="F262" s="46" t="s">
        <v>78</v>
      </c>
      <c r="G262" s="46" t="s">
        <v>390</v>
      </c>
      <c r="H262" s="46" t="s">
        <v>62</v>
      </c>
      <c r="I262" s="46" t="s">
        <v>423</v>
      </c>
      <c r="J262" s="46" t="s">
        <v>80</v>
      </c>
      <c r="K262" s="46" t="s">
        <v>47</v>
      </c>
      <c r="L262" s="46" t="s">
        <v>62</v>
      </c>
      <c r="M262" s="46" t="s">
        <v>215</v>
      </c>
      <c r="N262" s="46" t="s">
        <v>216</v>
      </c>
      <c r="O262" s="46" t="s">
        <v>63</v>
      </c>
      <c r="P262" s="46" t="s">
        <v>391</v>
      </c>
      <c r="Q262" s="46" t="s">
        <v>424</v>
      </c>
      <c r="R262" s="46" t="s">
        <v>84</v>
      </c>
      <c r="S262" s="46" t="s">
        <v>96</v>
      </c>
      <c r="T262" s="46" t="s">
        <v>151</v>
      </c>
      <c r="U262" s="46" t="s">
        <v>152</v>
      </c>
      <c r="V262" s="46" t="s">
        <v>115</v>
      </c>
      <c r="W262" s="46" t="s">
        <v>424</v>
      </c>
      <c r="X262" s="46" t="s">
        <v>85</v>
      </c>
      <c r="Y262" s="46" t="s">
        <v>389</v>
      </c>
      <c r="Z262" s="46" t="s">
        <v>393</v>
      </c>
      <c r="AA262" s="46" t="s">
        <v>394</v>
      </c>
      <c r="AB262" s="46">
        <v>1488606.27</v>
      </c>
      <c r="AC262" s="46">
        <v>1488606.27</v>
      </c>
      <c r="AD262" s="46">
        <v>1488606.27</v>
      </c>
      <c r="AE262" s="46">
        <v>1488606.27</v>
      </c>
      <c r="AF262" s="46">
        <v>1488606.27</v>
      </c>
      <c r="AG262" s="46">
        <v>1488606.27</v>
      </c>
      <c r="AH262" s="46">
        <v>1488606.27</v>
      </c>
      <c r="AI262" s="46" t="s">
        <v>93</v>
      </c>
      <c r="AJ262" s="46">
        <v>0</v>
      </c>
      <c r="AK262" s="46">
        <v>1488606.27</v>
      </c>
      <c r="AL262" s="46">
        <v>1488606.27</v>
      </c>
      <c r="AM262" s="46">
        <v>1488606.27</v>
      </c>
      <c r="AN262" s="46">
        <v>1488606.27</v>
      </c>
      <c r="AO262" s="46" t="s">
        <v>217</v>
      </c>
      <c r="AP262" s="46" t="s">
        <v>63</v>
      </c>
      <c r="AQ262" s="46"/>
      <c r="AR262" s="46"/>
    </row>
    <row r="263" spans="1:44" x14ac:dyDescent="0.2">
      <c r="A263" s="46" t="s">
        <v>77</v>
      </c>
      <c r="B263" s="46" t="s">
        <v>84</v>
      </c>
      <c r="C263" s="46" t="s">
        <v>85</v>
      </c>
      <c r="D263" s="46" t="s">
        <v>389</v>
      </c>
      <c r="E263" s="46" t="s">
        <v>87</v>
      </c>
      <c r="F263" s="46" t="s">
        <v>78</v>
      </c>
      <c r="G263" s="46" t="s">
        <v>390</v>
      </c>
      <c r="H263" s="46" t="s">
        <v>62</v>
      </c>
      <c r="I263" s="46" t="s">
        <v>423</v>
      </c>
      <c r="J263" s="46" t="s">
        <v>80</v>
      </c>
      <c r="K263" s="46" t="s">
        <v>47</v>
      </c>
      <c r="L263" s="46" t="s">
        <v>62</v>
      </c>
      <c r="M263" s="46" t="s">
        <v>218</v>
      </c>
      <c r="N263" s="46" t="s">
        <v>219</v>
      </c>
      <c r="O263" s="46" t="s">
        <v>63</v>
      </c>
      <c r="P263" s="46" t="s">
        <v>391</v>
      </c>
      <c r="Q263" s="46" t="s">
        <v>424</v>
      </c>
      <c r="R263" s="46" t="s">
        <v>84</v>
      </c>
      <c r="S263" s="46" t="s">
        <v>96</v>
      </c>
      <c r="T263" s="46" t="s">
        <v>151</v>
      </c>
      <c r="U263" s="46" t="s">
        <v>152</v>
      </c>
      <c r="V263" s="46" t="s">
        <v>32</v>
      </c>
      <c r="W263" s="46" t="s">
        <v>424</v>
      </c>
      <c r="X263" s="46" t="s">
        <v>85</v>
      </c>
      <c r="Y263" s="46" t="s">
        <v>389</v>
      </c>
      <c r="Z263" s="46" t="s">
        <v>393</v>
      </c>
      <c r="AA263" s="46" t="s">
        <v>394</v>
      </c>
      <c r="AB263" s="46">
        <v>1488606.27</v>
      </c>
      <c r="AC263" s="46">
        <v>1488606.27</v>
      </c>
      <c r="AD263" s="46">
        <v>1488606.27</v>
      </c>
      <c r="AE263" s="46">
        <v>1488606.27</v>
      </c>
      <c r="AF263" s="46">
        <v>1488606.27</v>
      </c>
      <c r="AG263" s="46">
        <v>1488606.27</v>
      </c>
      <c r="AH263" s="46">
        <v>1488606.27</v>
      </c>
      <c r="AI263" s="46" t="s">
        <v>93</v>
      </c>
      <c r="AJ263" s="46">
        <v>0</v>
      </c>
      <c r="AK263" s="46">
        <v>1488606.27</v>
      </c>
      <c r="AL263" s="46">
        <v>1488606.27</v>
      </c>
      <c r="AM263" s="46">
        <v>1488606.27</v>
      </c>
      <c r="AN263" s="46">
        <v>1488606.27</v>
      </c>
      <c r="AO263" s="46" t="s">
        <v>220</v>
      </c>
      <c r="AP263" s="46" t="s">
        <v>63</v>
      </c>
      <c r="AQ263" s="46"/>
      <c r="AR263" s="46"/>
    </row>
    <row r="264" spans="1:44" x14ac:dyDescent="0.2">
      <c r="A264" s="46" t="s">
        <v>77</v>
      </c>
      <c r="B264" s="46" t="s">
        <v>84</v>
      </c>
      <c r="C264" s="46" t="s">
        <v>85</v>
      </c>
      <c r="D264" s="46" t="s">
        <v>389</v>
      </c>
      <c r="E264" s="46" t="s">
        <v>87</v>
      </c>
      <c r="F264" s="46" t="s">
        <v>78</v>
      </c>
      <c r="G264" s="46" t="s">
        <v>390</v>
      </c>
      <c r="H264" s="46" t="s">
        <v>62</v>
      </c>
      <c r="I264" s="46" t="s">
        <v>423</v>
      </c>
      <c r="J264" s="46" t="s">
        <v>80</v>
      </c>
      <c r="K264" s="46" t="s">
        <v>47</v>
      </c>
      <c r="L264" s="46" t="s">
        <v>62</v>
      </c>
      <c r="M264" s="46" t="s">
        <v>298</v>
      </c>
      <c r="N264" s="46" t="s">
        <v>299</v>
      </c>
      <c r="O264" s="46" t="s">
        <v>63</v>
      </c>
      <c r="P264" s="46" t="s">
        <v>391</v>
      </c>
      <c r="Q264" s="46" t="s">
        <v>424</v>
      </c>
      <c r="R264" s="46" t="s">
        <v>84</v>
      </c>
      <c r="S264" s="46" t="s">
        <v>96</v>
      </c>
      <c r="T264" s="46" t="s">
        <v>301</v>
      </c>
      <c r="U264" s="46" t="s">
        <v>302</v>
      </c>
      <c r="V264" s="46" t="s">
        <v>32</v>
      </c>
      <c r="W264" s="46" t="s">
        <v>424</v>
      </c>
      <c r="X264" s="46" t="s">
        <v>85</v>
      </c>
      <c r="Y264" s="46" t="s">
        <v>389</v>
      </c>
      <c r="Z264" s="46" t="s">
        <v>393</v>
      </c>
      <c r="AA264" s="46" t="s">
        <v>394</v>
      </c>
      <c r="AB264" s="46">
        <v>1488606.27</v>
      </c>
      <c r="AC264" s="46">
        <v>1488606.27</v>
      </c>
      <c r="AD264" s="46">
        <v>1488606.27</v>
      </c>
      <c r="AE264" s="46">
        <v>1488606.27</v>
      </c>
      <c r="AF264" s="46">
        <v>1488606.27</v>
      </c>
      <c r="AG264" s="46">
        <v>1488606.27</v>
      </c>
      <c r="AH264" s="46">
        <v>1488606.27</v>
      </c>
      <c r="AI264" s="46" t="s">
        <v>93</v>
      </c>
      <c r="AJ264" s="46">
        <v>0</v>
      </c>
      <c r="AK264" s="46">
        <v>1488606.27</v>
      </c>
      <c r="AL264" s="46">
        <v>1488606.27</v>
      </c>
      <c r="AM264" s="46">
        <v>1488606.27</v>
      </c>
      <c r="AN264" s="46">
        <v>1488606.27</v>
      </c>
      <c r="AO264" s="46" t="s">
        <v>300</v>
      </c>
      <c r="AP264" s="46" t="s">
        <v>63</v>
      </c>
      <c r="AQ264" s="46"/>
      <c r="AR264" s="46"/>
    </row>
    <row r="265" spans="1:44" x14ac:dyDescent="0.2">
      <c r="A265" s="46" t="s">
        <v>77</v>
      </c>
      <c r="B265" s="46" t="s">
        <v>84</v>
      </c>
      <c r="C265" s="46" t="s">
        <v>85</v>
      </c>
      <c r="D265" s="46" t="s">
        <v>389</v>
      </c>
      <c r="E265" s="46" t="s">
        <v>87</v>
      </c>
      <c r="F265" s="46" t="s">
        <v>78</v>
      </c>
      <c r="G265" s="46" t="s">
        <v>390</v>
      </c>
      <c r="H265" s="46" t="s">
        <v>62</v>
      </c>
      <c r="I265" s="46" t="s">
        <v>423</v>
      </c>
      <c r="J265" s="46" t="s">
        <v>80</v>
      </c>
      <c r="K265" s="46" t="s">
        <v>47</v>
      </c>
      <c r="L265" s="46" t="s">
        <v>62</v>
      </c>
      <c r="M265" s="46" t="s">
        <v>355</v>
      </c>
      <c r="N265" s="46" t="s">
        <v>356</v>
      </c>
      <c r="O265" s="46" t="s">
        <v>63</v>
      </c>
      <c r="P265" s="46" t="s">
        <v>391</v>
      </c>
      <c r="Q265" s="46" t="s">
        <v>424</v>
      </c>
      <c r="R265" s="46" t="s">
        <v>84</v>
      </c>
      <c r="S265" s="46" t="s">
        <v>96</v>
      </c>
      <c r="T265" s="46" t="s">
        <v>301</v>
      </c>
      <c r="U265" s="46" t="s">
        <v>302</v>
      </c>
      <c r="V265" s="46" t="s">
        <v>32</v>
      </c>
      <c r="W265" s="46" t="s">
        <v>424</v>
      </c>
      <c r="X265" s="46" t="s">
        <v>85</v>
      </c>
      <c r="Y265" s="46" t="s">
        <v>389</v>
      </c>
      <c r="Z265" s="46" t="s">
        <v>393</v>
      </c>
      <c r="AA265" s="46" t="s">
        <v>394</v>
      </c>
      <c r="AB265" s="46">
        <v>1488606.27</v>
      </c>
      <c r="AC265" s="46">
        <v>1488606.27</v>
      </c>
      <c r="AD265" s="46">
        <v>1488606.27</v>
      </c>
      <c r="AE265" s="46">
        <v>1488606.27</v>
      </c>
      <c r="AF265" s="46">
        <v>1488606.27</v>
      </c>
      <c r="AG265" s="46">
        <v>1488606.27</v>
      </c>
      <c r="AH265" s="46">
        <v>1488606.27</v>
      </c>
      <c r="AI265" s="46" t="s">
        <v>93</v>
      </c>
      <c r="AJ265" s="46">
        <v>0</v>
      </c>
      <c r="AK265" s="46">
        <v>1488606.27</v>
      </c>
      <c r="AL265" s="46">
        <v>1488606.27</v>
      </c>
      <c r="AM265" s="46">
        <v>1488606.27</v>
      </c>
      <c r="AN265" s="46">
        <v>1488606.27</v>
      </c>
      <c r="AO265" s="46" t="s">
        <v>357</v>
      </c>
      <c r="AP265" s="46" t="s">
        <v>63</v>
      </c>
      <c r="AQ265" s="46"/>
      <c r="AR265" s="46"/>
    </row>
    <row r="266" spans="1:44" x14ac:dyDescent="0.2">
      <c r="A266" s="46" t="s">
        <v>77</v>
      </c>
      <c r="B266" s="46" t="s">
        <v>84</v>
      </c>
      <c r="C266" s="46" t="s">
        <v>85</v>
      </c>
      <c r="D266" s="46" t="s">
        <v>389</v>
      </c>
      <c r="E266" s="46" t="s">
        <v>87</v>
      </c>
      <c r="F266" s="46" t="s">
        <v>78</v>
      </c>
      <c r="G266" s="46" t="s">
        <v>390</v>
      </c>
      <c r="H266" s="46" t="s">
        <v>62</v>
      </c>
      <c r="I266" s="46" t="s">
        <v>423</v>
      </c>
      <c r="J266" s="46" t="s">
        <v>80</v>
      </c>
      <c r="K266" s="46" t="s">
        <v>47</v>
      </c>
      <c r="L266" s="46" t="s">
        <v>62</v>
      </c>
      <c r="M266" s="46" t="s">
        <v>309</v>
      </c>
      <c r="N266" s="46" t="s">
        <v>310</v>
      </c>
      <c r="O266" s="46" t="s">
        <v>63</v>
      </c>
      <c r="P266" s="46" t="s">
        <v>391</v>
      </c>
      <c r="Q266" s="46" t="s">
        <v>424</v>
      </c>
      <c r="R266" s="46" t="s">
        <v>84</v>
      </c>
      <c r="S266" s="46" t="s">
        <v>96</v>
      </c>
      <c r="T266" s="46" t="s">
        <v>301</v>
      </c>
      <c r="U266" s="46" t="s">
        <v>302</v>
      </c>
      <c r="V266" s="46" t="s">
        <v>32</v>
      </c>
      <c r="W266" s="46" t="s">
        <v>424</v>
      </c>
      <c r="X266" s="46" t="s">
        <v>85</v>
      </c>
      <c r="Y266" s="46" t="s">
        <v>389</v>
      </c>
      <c r="Z266" s="46" t="s">
        <v>393</v>
      </c>
      <c r="AA266" s="46" t="s">
        <v>394</v>
      </c>
      <c r="AB266" s="46">
        <v>1488606.27</v>
      </c>
      <c r="AC266" s="46">
        <v>1488606.27</v>
      </c>
      <c r="AD266" s="46">
        <v>1488606.27</v>
      </c>
      <c r="AE266" s="46">
        <v>1488606.27</v>
      </c>
      <c r="AF266" s="46">
        <v>1488606.27</v>
      </c>
      <c r="AG266" s="46">
        <v>1488606.27</v>
      </c>
      <c r="AH266" s="46">
        <v>1488606.27</v>
      </c>
      <c r="AI266" s="46" t="s">
        <v>93</v>
      </c>
      <c r="AJ266" s="46">
        <v>0</v>
      </c>
      <c r="AK266" s="46">
        <v>1488606.27</v>
      </c>
      <c r="AL266" s="46">
        <v>1488606.27</v>
      </c>
      <c r="AM266" s="46">
        <v>1488606.27</v>
      </c>
      <c r="AN266" s="46">
        <v>1488606.27</v>
      </c>
      <c r="AO266" s="46" t="s">
        <v>311</v>
      </c>
      <c r="AP266" s="46" t="s">
        <v>63</v>
      </c>
      <c r="AQ266" s="46"/>
      <c r="AR266" s="46"/>
    </row>
    <row r="267" spans="1:44" x14ac:dyDescent="0.2">
      <c r="A267" s="46" t="s">
        <v>77</v>
      </c>
      <c r="B267" s="46" t="s">
        <v>84</v>
      </c>
      <c r="C267" s="46" t="s">
        <v>85</v>
      </c>
      <c r="D267" s="46" t="s">
        <v>389</v>
      </c>
      <c r="E267" s="46" t="s">
        <v>87</v>
      </c>
      <c r="F267" s="46" t="s">
        <v>78</v>
      </c>
      <c r="G267" s="46" t="s">
        <v>390</v>
      </c>
      <c r="H267" s="46" t="s">
        <v>62</v>
      </c>
      <c r="I267" s="46" t="s">
        <v>423</v>
      </c>
      <c r="J267" s="46" t="s">
        <v>80</v>
      </c>
      <c r="K267" s="46" t="s">
        <v>47</v>
      </c>
      <c r="L267" s="46" t="s">
        <v>62</v>
      </c>
      <c r="M267" s="46" t="s">
        <v>358</v>
      </c>
      <c r="N267" s="46" t="s">
        <v>359</v>
      </c>
      <c r="O267" s="46" t="s">
        <v>63</v>
      </c>
      <c r="P267" s="46" t="s">
        <v>391</v>
      </c>
      <c r="Q267" s="46" t="s">
        <v>424</v>
      </c>
      <c r="R267" s="46" t="s">
        <v>84</v>
      </c>
      <c r="S267" s="46" t="s">
        <v>96</v>
      </c>
      <c r="T267" s="46" t="s">
        <v>301</v>
      </c>
      <c r="U267" s="46" t="s">
        <v>302</v>
      </c>
      <c r="V267" s="46" t="s">
        <v>32</v>
      </c>
      <c r="W267" s="46" t="s">
        <v>424</v>
      </c>
      <c r="X267" s="46" t="s">
        <v>85</v>
      </c>
      <c r="Y267" s="46" t="s">
        <v>389</v>
      </c>
      <c r="Z267" s="46" t="s">
        <v>393</v>
      </c>
      <c r="AA267" s="46" t="s">
        <v>394</v>
      </c>
      <c r="AB267" s="46">
        <v>1488606.27</v>
      </c>
      <c r="AC267" s="46">
        <v>1488606.27</v>
      </c>
      <c r="AD267" s="46">
        <v>1488606.27</v>
      </c>
      <c r="AE267" s="46">
        <v>1488606.27</v>
      </c>
      <c r="AF267" s="46">
        <v>1488606.27</v>
      </c>
      <c r="AG267" s="46">
        <v>1488606.27</v>
      </c>
      <c r="AH267" s="46">
        <v>1488606.27</v>
      </c>
      <c r="AI267" s="46" t="s">
        <v>93</v>
      </c>
      <c r="AJ267" s="46">
        <v>0</v>
      </c>
      <c r="AK267" s="46">
        <v>1488606.27</v>
      </c>
      <c r="AL267" s="46">
        <v>1488606.27</v>
      </c>
      <c r="AM267" s="46">
        <v>1488606.27</v>
      </c>
      <c r="AN267" s="46">
        <v>1488606.27</v>
      </c>
      <c r="AO267" s="46" t="s">
        <v>360</v>
      </c>
      <c r="AP267" s="46" t="s">
        <v>63</v>
      </c>
      <c r="AQ267" s="46"/>
      <c r="AR267" s="46"/>
    </row>
    <row r="268" spans="1:44" x14ac:dyDescent="0.2">
      <c r="A268" s="46" t="s">
        <v>77</v>
      </c>
      <c r="B268" s="46" t="s">
        <v>84</v>
      </c>
      <c r="C268" s="46" t="s">
        <v>85</v>
      </c>
      <c r="D268" s="46" t="s">
        <v>389</v>
      </c>
      <c r="E268" s="46" t="s">
        <v>87</v>
      </c>
      <c r="F268" s="46" t="s">
        <v>78</v>
      </c>
      <c r="G268" s="46" t="s">
        <v>390</v>
      </c>
      <c r="H268" s="46" t="s">
        <v>62</v>
      </c>
      <c r="I268" s="46" t="s">
        <v>425</v>
      </c>
      <c r="J268" s="46" t="s">
        <v>80</v>
      </c>
      <c r="K268" s="46" t="s">
        <v>47</v>
      </c>
      <c r="L268" s="46" t="s">
        <v>62</v>
      </c>
      <c r="M268" s="46" t="s">
        <v>81</v>
      </c>
      <c r="N268" s="46" t="s">
        <v>82</v>
      </c>
      <c r="O268" s="46" t="s">
        <v>63</v>
      </c>
      <c r="P268" s="46" t="s">
        <v>391</v>
      </c>
      <c r="Q268" s="46" t="s">
        <v>426</v>
      </c>
      <c r="R268" s="46" t="s">
        <v>84</v>
      </c>
      <c r="S268" s="46" t="s">
        <v>96</v>
      </c>
      <c r="T268" s="46" t="s">
        <v>48</v>
      </c>
      <c r="U268" s="46" t="s">
        <v>31</v>
      </c>
      <c r="V268" s="46" t="s">
        <v>32</v>
      </c>
      <c r="W268" s="46" t="s">
        <v>426</v>
      </c>
      <c r="X268" s="46" t="s">
        <v>85</v>
      </c>
      <c r="Y268" s="46" t="s">
        <v>389</v>
      </c>
      <c r="Z268" s="46" t="s">
        <v>393</v>
      </c>
      <c r="AA268" s="46" t="s">
        <v>394</v>
      </c>
      <c r="AB268" s="46">
        <v>706328.12</v>
      </c>
      <c r="AC268" s="46">
        <v>706328.12</v>
      </c>
      <c r="AD268" s="46">
        <v>706328.12</v>
      </c>
      <c r="AE268" s="46">
        <v>706328.12</v>
      </c>
      <c r="AF268" s="46">
        <v>706328.12</v>
      </c>
      <c r="AG268" s="46">
        <v>706328.12</v>
      </c>
      <c r="AH268" s="46">
        <v>706328.12</v>
      </c>
      <c r="AI268" s="46" t="s">
        <v>93</v>
      </c>
      <c r="AJ268" s="46">
        <v>0</v>
      </c>
      <c r="AK268" s="46">
        <v>706328.12</v>
      </c>
      <c r="AL268" s="46">
        <v>706328.12</v>
      </c>
      <c r="AM268" s="46">
        <v>706328.12</v>
      </c>
      <c r="AN268" s="46">
        <v>706328.12</v>
      </c>
      <c r="AO268" s="46" t="s">
        <v>83</v>
      </c>
      <c r="AP268" s="46" t="s">
        <v>63</v>
      </c>
      <c r="AQ268" s="46"/>
      <c r="AR268" s="46"/>
    </row>
    <row r="269" spans="1:44" x14ac:dyDescent="0.2">
      <c r="A269" s="46" t="s">
        <v>77</v>
      </c>
      <c r="B269" s="46" t="s">
        <v>84</v>
      </c>
      <c r="C269" s="46" t="s">
        <v>85</v>
      </c>
      <c r="D269" s="46" t="s">
        <v>389</v>
      </c>
      <c r="E269" s="46" t="s">
        <v>87</v>
      </c>
      <c r="F269" s="46" t="s">
        <v>78</v>
      </c>
      <c r="G269" s="46" t="s">
        <v>390</v>
      </c>
      <c r="H269" s="46" t="s">
        <v>62</v>
      </c>
      <c r="I269" s="46" t="s">
        <v>425</v>
      </c>
      <c r="J269" s="46" t="s">
        <v>80</v>
      </c>
      <c r="K269" s="46" t="s">
        <v>47</v>
      </c>
      <c r="L269" s="46" t="s">
        <v>62</v>
      </c>
      <c r="M269" s="46" t="s">
        <v>112</v>
      </c>
      <c r="N269" s="46" t="s">
        <v>113</v>
      </c>
      <c r="O269" s="46" t="s">
        <v>63</v>
      </c>
      <c r="P269" s="46" t="s">
        <v>391</v>
      </c>
      <c r="Q269" s="46" t="s">
        <v>426</v>
      </c>
      <c r="R269" s="46" t="s">
        <v>84</v>
      </c>
      <c r="S269" s="46" t="s">
        <v>96</v>
      </c>
      <c r="T269" s="46" t="s">
        <v>48</v>
      </c>
      <c r="U269" s="46" t="s">
        <v>31</v>
      </c>
      <c r="V269" s="46" t="s">
        <v>115</v>
      </c>
      <c r="W269" s="46" t="s">
        <v>426</v>
      </c>
      <c r="X269" s="46" t="s">
        <v>85</v>
      </c>
      <c r="Y269" s="46" t="s">
        <v>389</v>
      </c>
      <c r="Z269" s="46" t="s">
        <v>393</v>
      </c>
      <c r="AA269" s="46" t="s">
        <v>394</v>
      </c>
      <c r="AB269" s="46">
        <v>706328.12</v>
      </c>
      <c r="AC269" s="46">
        <v>706328.12</v>
      </c>
      <c r="AD269" s="46">
        <v>706328.12</v>
      </c>
      <c r="AE269" s="46">
        <v>706328.12</v>
      </c>
      <c r="AF269" s="46">
        <v>706328.12</v>
      </c>
      <c r="AG269" s="46">
        <v>706328.12</v>
      </c>
      <c r="AH269" s="46">
        <v>706328.12</v>
      </c>
      <c r="AI269" s="46" t="s">
        <v>93</v>
      </c>
      <c r="AJ269" s="46">
        <v>0</v>
      </c>
      <c r="AK269" s="46">
        <v>706328.12</v>
      </c>
      <c r="AL269" s="46">
        <v>706328.12</v>
      </c>
      <c r="AM269" s="46">
        <v>706328.12</v>
      </c>
      <c r="AN269" s="46">
        <v>706328.12</v>
      </c>
      <c r="AO269" s="46" t="s">
        <v>114</v>
      </c>
      <c r="AP269" s="46" t="s">
        <v>63</v>
      </c>
      <c r="AQ269" s="46"/>
      <c r="AR269" s="46"/>
    </row>
    <row r="270" spans="1:44" x14ac:dyDescent="0.2">
      <c r="A270" s="46" t="s">
        <v>77</v>
      </c>
      <c r="B270" s="46" t="s">
        <v>84</v>
      </c>
      <c r="C270" s="46" t="s">
        <v>85</v>
      </c>
      <c r="D270" s="46" t="s">
        <v>389</v>
      </c>
      <c r="E270" s="46" t="s">
        <v>87</v>
      </c>
      <c r="F270" s="46" t="s">
        <v>78</v>
      </c>
      <c r="G270" s="46" t="s">
        <v>390</v>
      </c>
      <c r="H270" s="46" t="s">
        <v>62</v>
      </c>
      <c r="I270" s="46" t="s">
        <v>425</v>
      </c>
      <c r="J270" s="46" t="s">
        <v>80</v>
      </c>
      <c r="K270" s="46" t="s">
        <v>47</v>
      </c>
      <c r="L270" s="46" t="s">
        <v>62</v>
      </c>
      <c r="M270" s="46" t="s">
        <v>398</v>
      </c>
      <c r="N270" s="46" t="s">
        <v>399</v>
      </c>
      <c r="O270" s="46" t="s">
        <v>63</v>
      </c>
      <c r="P270" s="46" t="s">
        <v>391</v>
      </c>
      <c r="Q270" s="46" t="s">
        <v>426</v>
      </c>
      <c r="R270" s="46" t="s">
        <v>84</v>
      </c>
      <c r="S270" s="46" t="s">
        <v>96</v>
      </c>
      <c r="T270" s="46" t="s">
        <v>48</v>
      </c>
      <c r="U270" s="46" t="s">
        <v>31</v>
      </c>
      <c r="V270" s="46" t="s">
        <v>32</v>
      </c>
      <c r="W270" s="46" t="s">
        <v>426</v>
      </c>
      <c r="X270" s="46" t="s">
        <v>85</v>
      </c>
      <c r="Y270" s="46" t="s">
        <v>389</v>
      </c>
      <c r="Z270" s="46" t="s">
        <v>393</v>
      </c>
      <c r="AA270" s="46" t="s">
        <v>394</v>
      </c>
      <c r="AB270" s="46">
        <v>706328.12</v>
      </c>
      <c r="AC270" s="46">
        <v>706328.12</v>
      </c>
      <c r="AD270" s="46">
        <v>706328.12</v>
      </c>
      <c r="AE270" s="46">
        <v>706328.12</v>
      </c>
      <c r="AF270" s="46">
        <v>706328.12</v>
      </c>
      <c r="AG270" s="46">
        <v>706328.12</v>
      </c>
      <c r="AH270" s="46">
        <v>706328.12</v>
      </c>
      <c r="AI270" s="46" t="s">
        <v>93</v>
      </c>
      <c r="AJ270" s="46">
        <v>0</v>
      </c>
      <c r="AK270" s="46">
        <v>706328.12</v>
      </c>
      <c r="AL270" s="46">
        <v>706328.12</v>
      </c>
      <c r="AM270" s="46">
        <v>706328.12</v>
      </c>
      <c r="AN270" s="46">
        <v>706328.12</v>
      </c>
      <c r="AO270" s="46" t="s">
        <v>400</v>
      </c>
      <c r="AP270" s="46" t="s">
        <v>63</v>
      </c>
      <c r="AQ270" s="46"/>
      <c r="AR270" s="46"/>
    </row>
    <row r="271" spans="1:44" x14ac:dyDescent="0.2">
      <c r="A271" s="46" t="s">
        <v>77</v>
      </c>
      <c r="B271" s="46" t="s">
        <v>84</v>
      </c>
      <c r="C271" s="46" t="s">
        <v>85</v>
      </c>
      <c r="D271" s="46" t="s">
        <v>389</v>
      </c>
      <c r="E271" s="46" t="s">
        <v>87</v>
      </c>
      <c r="F271" s="46" t="s">
        <v>78</v>
      </c>
      <c r="G271" s="46" t="s">
        <v>390</v>
      </c>
      <c r="H271" s="46" t="s">
        <v>62</v>
      </c>
      <c r="I271" s="46" t="s">
        <v>425</v>
      </c>
      <c r="J271" s="46" t="s">
        <v>80</v>
      </c>
      <c r="K271" s="46" t="s">
        <v>47</v>
      </c>
      <c r="L271" s="46" t="s">
        <v>62</v>
      </c>
      <c r="M271" s="46" t="s">
        <v>403</v>
      </c>
      <c r="N271" s="46" t="s">
        <v>404</v>
      </c>
      <c r="O271" s="46" t="s">
        <v>63</v>
      </c>
      <c r="P271" s="46" t="s">
        <v>391</v>
      </c>
      <c r="Q271" s="46" t="s">
        <v>426</v>
      </c>
      <c r="R271" s="46" t="s">
        <v>84</v>
      </c>
      <c r="S271" s="46" t="s">
        <v>96</v>
      </c>
      <c r="T271" s="46" t="s">
        <v>48</v>
      </c>
      <c r="U271" s="46" t="s">
        <v>31</v>
      </c>
      <c r="V271" s="46" t="s">
        <v>115</v>
      </c>
      <c r="W271" s="46" t="s">
        <v>426</v>
      </c>
      <c r="X271" s="46" t="s">
        <v>85</v>
      </c>
      <c r="Y271" s="46" t="s">
        <v>389</v>
      </c>
      <c r="Z271" s="46" t="s">
        <v>393</v>
      </c>
      <c r="AA271" s="46" t="s">
        <v>394</v>
      </c>
      <c r="AB271" s="46">
        <v>706328.12</v>
      </c>
      <c r="AC271" s="46">
        <v>706328.12</v>
      </c>
      <c r="AD271" s="46">
        <v>706328.12</v>
      </c>
      <c r="AE271" s="46">
        <v>706328.12</v>
      </c>
      <c r="AF271" s="46">
        <v>706328.12</v>
      </c>
      <c r="AG271" s="46">
        <v>706328.12</v>
      </c>
      <c r="AH271" s="46">
        <v>706328.12</v>
      </c>
      <c r="AI271" s="46" t="s">
        <v>93</v>
      </c>
      <c r="AJ271" s="46">
        <v>0</v>
      </c>
      <c r="AK271" s="46">
        <v>706328.12</v>
      </c>
      <c r="AL271" s="46">
        <v>706328.12</v>
      </c>
      <c r="AM271" s="46">
        <v>706328.12</v>
      </c>
      <c r="AN271" s="46">
        <v>706328.12</v>
      </c>
      <c r="AO271" s="46" t="s">
        <v>405</v>
      </c>
      <c r="AP271" s="46" t="s">
        <v>63</v>
      </c>
      <c r="AQ271" s="46"/>
      <c r="AR271" s="46"/>
    </row>
    <row r="272" spans="1:44" x14ac:dyDescent="0.2">
      <c r="A272" s="46" t="s">
        <v>77</v>
      </c>
      <c r="B272" s="46" t="s">
        <v>84</v>
      </c>
      <c r="C272" s="46" t="s">
        <v>85</v>
      </c>
      <c r="D272" s="46" t="s">
        <v>389</v>
      </c>
      <c r="E272" s="46" t="s">
        <v>87</v>
      </c>
      <c r="F272" s="46" t="s">
        <v>78</v>
      </c>
      <c r="G272" s="46" t="s">
        <v>390</v>
      </c>
      <c r="H272" s="46" t="s">
        <v>62</v>
      </c>
      <c r="I272" s="46" t="s">
        <v>425</v>
      </c>
      <c r="J272" s="46" t="s">
        <v>80</v>
      </c>
      <c r="K272" s="46" t="s">
        <v>47</v>
      </c>
      <c r="L272" s="46" t="s">
        <v>62</v>
      </c>
      <c r="M272" s="46" t="s">
        <v>144</v>
      </c>
      <c r="N272" s="46" t="s">
        <v>145</v>
      </c>
      <c r="O272" s="46" t="s">
        <v>63</v>
      </c>
      <c r="P272" s="46" t="s">
        <v>391</v>
      </c>
      <c r="Q272" s="46" t="s">
        <v>426</v>
      </c>
      <c r="R272" s="46" t="s">
        <v>84</v>
      </c>
      <c r="S272" s="46" t="s">
        <v>96</v>
      </c>
      <c r="T272" s="46" t="s">
        <v>48</v>
      </c>
      <c r="U272" s="46" t="s">
        <v>31</v>
      </c>
      <c r="V272" s="46" t="s">
        <v>115</v>
      </c>
      <c r="W272" s="46" t="s">
        <v>426</v>
      </c>
      <c r="X272" s="46" t="s">
        <v>85</v>
      </c>
      <c r="Y272" s="46" t="s">
        <v>389</v>
      </c>
      <c r="Z272" s="46" t="s">
        <v>393</v>
      </c>
      <c r="AA272" s="46" t="s">
        <v>394</v>
      </c>
      <c r="AB272" s="46">
        <v>706328.12</v>
      </c>
      <c r="AC272" s="46">
        <v>706328.12</v>
      </c>
      <c r="AD272" s="46">
        <v>706328.12</v>
      </c>
      <c r="AE272" s="46">
        <v>706328.12</v>
      </c>
      <c r="AF272" s="46">
        <v>706328.12</v>
      </c>
      <c r="AG272" s="46">
        <v>706328.12</v>
      </c>
      <c r="AH272" s="46">
        <v>706328.12</v>
      </c>
      <c r="AI272" s="46" t="s">
        <v>93</v>
      </c>
      <c r="AJ272" s="46">
        <v>0</v>
      </c>
      <c r="AK272" s="46">
        <v>706328.12</v>
      </c>
      <c r="AL272" s="46">
        <v>706328.12</v>
      </c>
      <c r="AM272" s="46">
        <v>706328.12</v>
      </c>
      <c r="AN272" s="46">
        <v>706328.12</v>
      </c>
      <c r="AO272" s="46" t="s">
        <v>146</v>
      </c>
      <c r="AP272" s="46" t="s">
        <v>63</v>
      </c>
      <c r="AQ272" s="46"/>
      <c r="AR272" s="46"/>
    </row>
    <row r="273" spans="1:44" x14ac:dyDescent="0.2">
      <c r="A273" s="46" t="s">
        <v>77</v>
      </c>
      <c r="B273" s="46" t="s">
        <v>84</v>
      </c>
      <c r="C273" s="46" t="s">
        <v>85</v>
      </c>
      <c r="D273" s="46" t="s">
        <v>389</v>
      </c>
      <c r="E273" s="46" t="s">
        <v>87</v>
      </c>
      <c r="F273" s="46" t="s">
        <v>78</v>
      </c>
      <c r="G273" s="46" t="s">
        <v>390</v>
      </c>
      <c r="H273" s="46" t="s">
        <v>62</v>
      </c>
      <c r="I273" s="46" t="s">
        <v>425</v>
      </c>
      <c r="J273" s="46" t="s">
        <v>80</v>
      </c>
      <c r="K273" s="46" t="s">
        <v>47</v>
      </c>
      <c r="L273" s="46" t="s">
        <v>62</v>
      </c>
      <c r="M273" s="46" t="s">
        <v>412</v>
      </c>
      <c r="N273" s="46" t="s">
        <v>413</v>
      </c>
      <c r="O273" s="46" t="s">
        <v>63</v>
      </c>
      <c r="P273" s="46" t="s">
        <v>391</v>
      </c>
      <c r="Q273" s="46" t="s">
        <v>426</v>
      </c>
      <c r="R273" s="46" t="s">
        <v>84</v>
      </c>
      <c r="S273" s="46" t="s">
        <v>96</v>
      </c>
      <c r="T273" s="46" t="s">
        <v>151</v>
      </c>
      <c r="U273" s="46" t="s">
        <v>152</v>
      </c>
      <c r="V273" s="46" t="s">
        <v>32</v>
      </c>
      <c r="W273" s="46" t="s">
        <v>426</v>
      </c>
      <c r="X273" s="46" t="s">
        <v>85</v>
      </c>
      <c r="Y273" s="46" t="s">
        <v>389</v>
      </c>
      <c r="Z273" s="46" t="s">
        <v>393</v>
      </c>
      <c r="AA273" s="46" t="s">
        <v>394</v>
      </c>
      <c r="AB273" s="46">
        <v>706328.12</v>
      </c>
      <c r="AC273" s="46">
        <v>706328.12</v>
      </c>
      <c r="AD273" s="46">
        <v>706328.12</v>
      </c>
      <c r="AE273" s="46">
        <v>706328.12</v>
      </c>
      <c r="AF273" s="46">
        <v>706328.12</v>
      </c>
      <c r="AG273" s="46">
        <v>706328.12</v>
      </c>
      <c r="AH273" s="46">
        <v>706328.12</v>
      </c>
      <c r="AI273" s="46" t="s">
        <v>93</v>
      </c>
      <c r="AJ273" s="46">
        <v>0</v>
      </c>
      <c r="AK273" s="46">
        <v>706328.12</v>
      </c>
      <c r="AL273" s="46">
        <v>706328.12</v>
      </c>
      <c r="AM273" s="46">
        <v>706328.12</v>
      </c>
      <c r="AN273" s="46">
        <v>706328.12</v>
      </c>
      <c r="AO273" s="46" t="s">
        <v>414</v>
      </c>
      <c r="AP273" s="46" t="s">
        <v>63</v>
      </c>
      <c r="AQ273" s="46"/>
      <c r="AR273" s="46"/>
    </row>
    <row r="274" spans="1:44" x14ac:dyDescent="0.2">
      <c r="A274" s="46" t="s">
        <v>77</v>
      </c>
      <c r="B274" s="46" t="s">
        <v>84</v>
      </c>
      <c r="C274" s="46" t="s">
        <v>85</v>
      </c>
      <c r="D274" s="46" t="s">
        <v>389</v>
      </c>
      <c r="E274" s="46" t="s">
        <v>87</v>
      </c>
      <c r="F274" s="46" t="s">
        <v>78</v>
      </c>
      <c r="G274" s="46" t="s">
        <v>390</v>
      </c>
      <c r="H274" s="46" t="s">
        <v>62</v>
      </c>
      <c r="I274" s="46" t="s">
        <v>425</v>
      </c>
      <c r="J274" s="46" t="s">
        <v>80</v>
      </c>
      <c r="K274" s="46" t="s">
        <v>47</v>
      </c>
      <c r="L274" s="46" t="s">
        <v>62</v>
      </c>
      <c r="M274" s="46" t="s">
        <v>212</v>
      </c>
      <c r="N274" s="46" t="s">
        <v>213</v>
      </c>
      <c r="O274" s="46" t="s">
        <v>63</v>
      </c>
      <c r="P274" s="46" t="s">
        <v>391</v>
      </c>
      <c r="Q274" s="46" t="s">
        <v>426</v>
      </c>
      <c r="R274" s="46" t="s">
        <v>84</v>
      </c>
      <c r="S274" s="46" t="s">
        <v>96</v>
      </c>
      <c r="T274" s="46" t="s">
        <v>151</v>
      </c>
      <c r="U274" s="46" t="s">
        <v>152</v>
      </c>
      <c r="V274" s="46" t="s">
        <v>115</v>
      </c>
      <c r="W274" s="46" t="s">
        <v>426</v>
      </c>
      <c r="X274" s="46" t="s">
        <v>85</v>
      </c>
      <c r="Y274" s="46" t="s">
        <v>389</v>
      </c>
      <c r="Z274" s="46" t="s">
        <v>393</v>
      </c>
      <c r="AA274" s="46" t="s">
        <v>394</v>
      </c>
      <c r="AB274" s="46">
        <v>706328.12</v>
      </c>
      <c r="AC274" s="46">
        <v>706328.12</v>
      </c>
      <c r="AD274" s="46">
        <v>706328.12</v>
      </c>
      <c r="AE274" s="46">
        <v>706328.12</v>
      </c>
      <c r="AF274" s="46">
        <v>706328.12</v>
      </c>
      <c r="AG274" s="46">
        <v>706328.12</v>
      </c>
      <c r="AH274" s="46">
        <v>706328.12</v>
      </c>
      <c r="AI274" s="46" t="s">
        <v>93</v>
      </c>
      <c r="AJ274" s="46">
        <v>0</v>
      </c>
      <c r="AK274" s="46">
        <v>706328.12</v>
      </c>
      <c r="AL274" s="46">
        <v>706328.12</v>
      </c>
      <c r="AM274" s="46">
        <v>706328.12</v>
      </c>
      <c r="AN274" s="46">
        <v>706328.12</v>
      </c>
      <c r="AO274" s="46" t="s">
        <v>214</v>
      </c>
      <c r="AP274" s="46" t="s">
        <v>63</v>
      </c>
      <c r="AQ274" s="46"/>
      <c r="AR274" s="46"/>
    </row>
    <row r="275" spans="1:44" x14ac:dyDescent="0.2">
      <c r="A275" s="46" t="s">
        <v>77</v>
      </c>
      <c r="B275" s="46" t="s">
        <v>84</v>
      </c>
      <c r="C275" s="46" t="s">
        <v>85</v>
      </c>
      <c r="D275" s="46" t="s">
        <v>389</v>
      </c>
      <c r="E275" s="46" t="s">
        <v>87</v>
      </c>
      <c r="F275" s="46" t="s">
        <v>78</v>
      </c>
      <c r="G275" s="46" t="s">
        <v>390</v>
      </c>
      <c r="H275" s="46" t="s">
        <v>62</v>
      </c>
      <c r="I275" s="46" t="s">
        <v>425</v>
      </c>
      <c r="J275" s="46" t="s">
        <v>80</v>
      </c>
      <c r="K275" s="46" t="s">
        <v>47</v>
      </c>
      <c r="L275" s="46" t="s">
        <v>62</v>
      </c>
      <c r="M275" s="46" t="s">
        <v>215</v>
      </c>
      <c r="N275" s="46" t="s">
        <v>216</v>
      </c>
      <c r="O275" s="46" t="s">
        <v>63</v>
      </c>
      <c r="P275" s="46" t="s">
        <v>391</v>
      </c>
      <c r="Q275" s="46" t="s">
        <v>426</v>
      </c>
      <c r="R275" s="46" t="s">
        <v>84</v>
      </c>
      <c r="S275" s="46" t="s">
        <v>96</v>
      </c>
      <c r="T275" s="46" t="s">
        <v>151</v>
      </c>
      <c r="U275" s="46" t="s">
        <v>152</v>
      </c>
      <c r="V275" s="46" t="s">
        <v>115</v>
      </c>
      <c r="W275" s="46" t="s">
        <v>426</v>
      </c>
      <c r="X275" s="46" t="s">
        <v>85</v>
      </c>
      <c r="Y275" s="46" t="s">
        <v>389</v>
      </c>
      <c r="Z275" s="46" t="s">
        <v>393</v>
      </c>
      <c r="AA275" s="46" t="s">
        <v>394</v>
      </c>
      <c r="AB275" s="46">
        <v>706328.12</v>
      </c>
      <c r="AC275" s="46">
        <v>706328.12</v>
      </c>
      <c r="AD275" s="46">
        <v>706328.12</v>
      </c>
      <c r="AE275" s="46">
        <v>706328.12</v>
      </c>
      <c r="AF275" s="46">
        <v>706328.12</v>
      </c>
      <c r="AG275" s="46">
        <v>706328.12</v>
      </c>
      <c r="AH275" s="46">
        <v>706328.12</v>
      </c>
      <c r="AI275" s="46" t="s">
        <v>93</v>
      </c>
      <c r="AJ275" s="46">
        <v>0</v>
      </c>
      <c r="AK275" s="46">
        <v>706328.12</v>
      </c>
      <c r="AL275" s="46">
        <v>706328.12</v>
      </c>
      <c r="AM275" s="46">
        <v>706328.12</v>
      </c>
      <c r="AN275" s="46">
        <v>706328.12</v>
      </c>
      <c r="AO275" s="46" t="s">
        <v>217</v>
      </c>
      <c r="AP275" s="46" t="s">
        <v>63</v>
      </c>
      <c r="AQ275" s="46"/>
      <c r="AR275" s="46"/>
    </row>
    <row r="276" spans="1:44" x14ac:dyDescent="0.2">
      <c r="A276" s="46" t="s">
        <v>77</v>
      </c>
      <c r="B276" s="46" t="s">
        <v>84</v>
      </c>
      <c r="C276" s="46" t="s">
        <v>85</v>
      </c>
      <c r="D276" s="46" t="s">
        <v>389</v>
      </c>
      <c r="E276" s="46" t="s">
        <v>87</v>
      </c>
      <c r="F276" s="46" t="s">
        <v>78</v>
      </c>
      <c r="G276" s="46" t="s">
        <v>390</v>
      </c>
      <c r="H276" s="46" t="s">
        <v>62</v>
      </c>
      <c r="I276" s="46" t="s">
        <v>425</v>
      </c>
      <c r="J276" s="46" t="s">
        <v>80</v>
      </c>
      <c r="K276" s="46" t="s">
        <v>47</v>
      </c>
      <c r="L276" s="46" t="s">
        <v>62</v>
      </c>
      <c r="M276" s="46" t="s">
        <v>218</v>
      </c>
      <c r="N276" s="46" t="s">
        <v>219</v>
      </c>
      <c r="O276" s="46" t="s">
        <v>63</v>
      </c>
      <c r="P276" s="46" t="s">
        <v>391</v>
      </c>
      <c r="Q276" s="46" t="s">
        <v>426</v>
      </c>
      <c r="R276" s="46" t="s">
        <v>84</v>
      </c>
      <c r="S276" s="46" t="s">
        <v>96</v>
      </c>
      <c r="T276" s="46" t="s">
        <v>151</v>
      </c>
      <c r="U276" s="46" t="s">
        <v>152</v>
      </c>
      <c r="V276" s="46" t="s">
        <v>32</v>
      </c>
      <c r="W276" s="46" t="s">
        <v>426</v>
      </c>
      <c r="X276" s="46" t="s">
        <v>85</v>
      </c>
      <c r="Y276" s="46" t="s">
        <v>389</v>
      </c>
      <c r="Z276" s="46" t="s">
        <v>393</v>
      </c>
      <c r="AA276" s="46" t="s">
        <v>394</v>
      </c>
      <c r="AB276" s="46">
        <v>706328.12</v>
      </c>
      <c r="AC276" s="46">
        <v>706328.12</v>
      </c>
      <c r="AD276" s="46">
        <v>706328.12</v>
      </c>
      <c r="AE276" s="46">
        <v>706328.12</v>
      </c>
      <c r="AF276" s="46">
        <v>706328.12</v>
      </c>
      <c r="AG276" s="46">
        <v>706328.12</v>
      </c>
      <c r="AH276" s="46">
        <v>706328.12</v>
      </c>
      <c r="AI276" s="46" t="s">
        <v>93</v>
      </c>
      <c r="AJ276" s="46">
        <v>0</v>
      </c>
      <c r="AK276" s="46">
        <v>706328.12</v>
      </c>
      <c r="AL276" s="46">
        <v>706328.12</v>
      </c>
      <c r="AM276" s="46">
        <v>706328.12</v>
      </c>
      <c r="AN276" s="46">
        <v>706328.12</v>
      </c>
      <c r="AO276" s="46" t="s">
        <v>220</v>
      </c>
      <c r="AP276" s="46" t="s">
        <v>63</v>
      </c>
      <c r="AQ276" s="46"/>
      <c r="AR276" s="46"/>
    </row>
    <row r="277" spans="1:44" x14ac:dyDescent="0.2">
      <c r="A277" s="46" t="s">
        <v>77</v>
      </c>
      <c r="B277" s="46" t="s">
        <v>84</v>
      </c>
      <c r="C277" s="46" t="s">
        <v>85</v>
      </c>
      <c r="D277" s="46" t="s">
        <v>389</v>
      </c>
      <c r="E277" s="46" t="s">
        <v>87</v>
      </c>
      <c r="F277" s="46" t="s">
        <v>78</v>
      </c>
      <c r="G277" s="46" t="s">
        <v>390</v>
      </c>
      <c r="H277" s="46" t="s">
        <v>62</v>
      </c>
      <c r="I277" s="46" t="s">
        <v>425</v>
      </c>
      <c r="J277" s="46" t="s">
        <v>80</v>
      </c>
      <c r="K277" s="46" t="s">
        <v>47</v>
      </c>
      <c r="L277" s="46" t="s">
        <v>62</v>
      </c>
      <c r="M277" s="46" t="s">
        <v>221</v>
      </c>
      <c r="N277" s="46" t="s">
        <v>222</v>
      </c>
      <c r="O277" s="46" t="s">
        <v>63</v>
      </c>
      <c r="P277" s="46" t="s">
        <v>391</v>
      </c>
      <c r="Q277" s="46" t="s">
        <v>426</v>
      </c>
      <c r="R277" s="46" t="s">
        <v>84</v>
      </c>
      <c r="S277" s="46" t="s">
        <v>96</v>
      </c>
      <c r="T277" s="46" t="s">
        <v>224</v>
      </c>
      <c r="U277" s="46" t="s">
        <v>225</v>
      </c>
      <c r="V277" s="46" t="s">
        <v>32</v>
      </c>
      <c r="W277" s="46" t="s">
        <v>426</v>
      </c>
      <c r="X277" s="46" t="s">
        <v>85</v>
      </c>
      <c r="Y277" s="46" t="s">
        <v>389</v>
      </c>
      <c r="Z277" s="46" t="s">
        <v>393</v>
      </c>
      <c r="AA277" s="46" t="s">
        <v>394</v>
      </c>
      <c r="AB277" s="46">
        <v>46440</v>
      </c>
      <c r="AC277" s="46">
        <v>46440</v>
      </c>
      <c r="AD277" s="46">
        <v>46440</v>
      </c>
      <c r="AE277" s="46">
        <v>46440</v>
      </c>
      <c r="AF277" s="46">
        <v>46440</v>
      </c>
      <c r="AG277" s="46">
        <v>46440</v>
      </c>
      <c r="AH277" s="46">
        <v>46440</v>
      </c>
      <c r="AI277" s="46" t="s">
        <v>93</v>
      </c>
      <c r="AJ277" s="46">
        <v>0</v>
      </c>
      <c r="AK277" s="46">
        <v>46440</v>
      </c>
      <c r="AL277" s="46">
        <v>46440</v>
      </c>
      <c r="AM277" s="46">
        <v>46440</v>
      </c>
      <c r="AN277" s="46">
        <v>46440</v>
      </c>
      <c r="AO277" s="46" t="s">
        <v>223</v>
      </c>
      <c r="AP277" s="46" t="s">
        <v>63</v>
      </c>
      <c r="AQ277" s="46"/>
      <c r="AR277" s="46"/>
    </row>
    <row r="278" spans="1:44" x14ac:dyDescent="0.2">
      <c r="A278" s="46" t="s">
        <v>77</v>
      </c>
      <c r="B278" s="46" t="s">
        <v>84</v>
      </c>
      <c r="C278" s="46" t="s">
        <v>85</v>
      </c>
      <c r="D278" s="46" t="s">
        <v>389</v>
      </c>
      <c r="E278" s="46" t="s">
        <v>87</v>
      </c>
      <c r="F278" s="46" t="s">
        <v>78</v>
      </c>
      <c r="G278" s="46" t="s">
        <v>390</v>
      </c>
      <c r="H278" s="46" t="s">
        <v>62</v>
      </c>
      <c r="I278" s="46" t="s">
        <v>425</v>
      </c>
      <c r="J278" s="46" t="s">
        <v>80</v>
      </c>
      <c r="K278" s="46" t="s">
        <v>47</v>
      </c>
      <c r="L278" s="46" t="s">
        <v>62</v>
      </c>
      <c r="M278" s="46" t="s">
        <v>232</v>
      </c>
      <c r="N278" s="46" t="s">
        <v>233</v>
      </c>
      <c r="O278" s="46" t="s">
        <v>63</v>
      </c>
      <c r="P278" s="46" t="s">
        <v>391</v>
      </c>
      <c r="Q278" s="46" t="s">
        <v>426</v>
      </c>
      <c r="R278" s="46" t="s">
        <v>84</v>
      </c>
      <c r="S278" s="46" t="s">
        <v>96</v>
      </c>
      <c r="T278" s="46" t="s">
        <v>224</v>
      </c>
      <c r="U278" s="46" t="s">
        <v>225</v>
      </c>
      <c r="V278" s="46" t="s">
        <v>115</v>
      </c>
      <c r="W278" s="46" t="s">
        <v>426</v>
      </c>
      <c r="X278" s="46" t="s">
        <v>85</v>
      </c>
      <c r="Y278" s="46" t="s">
        <v>389</v>
      </c>
      <c r="Z278" s="46" t="s">
        <v>393</v>
      </c>
      <c r="AA278" s="46" t="s">
        <v>394</v>
      </c>
      <c r="AB278" s="46">
        <v>0</v>
      </c>
      <c r="AC278" s="46">
        <v>-18016.7</v>
      </c>
      <c r="AD278" s="46">
        <v>-18016.7</v>
      </c>
      <c r="AE278" s="46">
        <v>-18016.7</v>
      </c>
      <c r="AF278" s="46">
        <v>-18016.7</v>
      </c>
      <c r="AG278" s="46">
        <v>-18016.7</v>
      </c>
      <c r="AH278" s="46">
        <v>-18016.7</v>
      </c>
      <c r="AI278" s="46" t="s">
        <v>93</v>
      </c>
      <c r="AJ278" s="46">
        <v>0</v>
      </c>
      <c r="AK278" s="46">
        <v>-18016.7</v>
      </c>
      <c r="AL278" s="46">
        <v>-18016.7</v>
      </c>
      <c r="AM278" s="46">
        <v>-18016.7</v>
      </c>
      <c r="AN278" s="46">
        <v>-42844.89</v>
      </c>
      <c r="AO278" s="46" t="s">
        <v>234</v>
      </c>
      <c r="AP278" s="46" t="s">
        <v>63</v>
      </c>
      <c r="AQ278" s="46"/>
      <c r="AR278" s="46"/>
    </row>
    <row r="279" spans="1:44" x14ac:dyDescent="0.2">
      <c r="A279" s="46" t="s">
        <v>77</v>
      </c>
      <c r="B279" s="46" t="s">
        <v>84</v>
      </c>
      <c r="C279" s="46" t="s">
        <v>85</v>
      </c>
      <c r="D279" s="46" t="s">
        <v>389</v>
      </c>
      <c r="E279" s="46" t="s">
        <v>87</v>
      </c>
      <c r="F279" s="46" t="s">
        <v>78</v>
      </c>
      <c r="G279" s="46" t="s">
        <v>390</v>
      </c>
      <c r="H279" s="46" t="s">
        <v>62</v>
      </c>
      <c r="I279" s="46" t="s">
        <v>425</v>
      </c>
      <c r="J279" s="46" t="s">
        <v>80</v>
      </c>
      <c r="K279" s="46" t="s">
        <v>47</v>
      </c>
      <c r="L279" s="46" t="s">
        <v>62</v>
      </c>
      <c r="M279" s="46" t="s">
        <v>238</v>
      </c>
      <c r="N279" s="46" t="s">
        <v>239</v>
      </c>
      <c r="O279" s="46" t="s">
        <v>63</v>
      </c>
      <c r="P279" s="46" t="s">
        <v>391</v>
      </c>
      <c r="Q279" s="46" t="s">
        <v>426</v>
      </c>
      <c r="R279" s="46" t="s">
        <v>84</v>
      </c>
      <c r="S279" s="46" t="s">
        <v>96</v>
      </c>
      <c r="T279" s="46" t="s">
        <v>224</v>
      </c>
      <c r="U279" s="46" t="s">
        <v>225</v>
      </c>
      <c r="V279" s="46" t="s">
        <v>32</v>
      </c>
      <c r="W279" s="46" t="s">
        <v>426</v>
      </c>
      <c r="X279" s="46" t="s">
        <v>85</v>
      </c>
      <c r="Y279" s="46" t="s">
        <v>389</v>
      </c>
      <c r="Z279" s="46" t="s">
        <v>393</v>
      </c>
      <c r="AA279" s="46" t="s">
        <v>394</v>
      </c>
      <c r="AB279" s="46">
        <v>46440</v>
      </c>
      <c r="AC279" s="46">
        <v>28423.3</v>
      </c>
      <c r="AD279" s="46">
        <v>28423.3</v>
      </c>
      <c r="AE279" s="46">
        <v>28423.3</v>
      </c>
      <c r="AF279" s="46">
        <v>28423.3</v>
      </c>
      <c r="AG279" s="46">
        <v>28423.3</v>
      </c>
      <c r="AH279" s="46">
        <v>28423.3</v>
      </c>
      <c r="AI279" s="46" t="s">
        <v>93</v>
      </c>
      <c r="AJ279" s="46">
        <v>0</v>
      </c>
      <c r="AK279" s="46">
        <v>28423.3</v>
      </c>
      <c r="AL279" s="46">
        <v>28423.3</v>
      </c>
      <c r="AM279" s="46">
        <v>28423.3</v>
      </c>
      <c r="AN279" s="46">
        <v>3595.11</v>
      </c>
      <c r="AO279" s="46" t="s">
        <v>240</v>
      </c>
      <c r="AP279" s="46" t="s">
        <v>63</v>
      </c>
      <c r="AQ279" s="46"/>
      <c r="AR279" s="46"/>
    </row>
    <row r="280" spans="1:44" x14ac:dyDescent="0.2">
      <c r="A280" s="46" t="s">
        <v>77</v>
      </c>
      <c r="B280" s="46" t="s">
        <v>84</v>
      </c>
      <c r="C280" s="46" t="s">
        <v>85</v>
      </c>
      <c r="D280" s="46" t="s">
        <v>389</v>
      </c>
      <c r="E280" s="46" t="s">
        <v>87</v>
      </c>
      <c r="F280" s="46" t="s">
        <v>78</v>
      </c>
      <c r="G280" s="46" t="s">
        <v>390</v>
      </c>
      <c r="H280" s="46" t="s">
        <v>62</v>
      </c>
      <c r="I280" s="46" t="s">
        <v>425</v>
      </c>
      <c r="J280" s="46" t="s">
        <v>80</v>
      </c>
      <c r="K280" s="46" t="s">
        <v>47</v>
      </c>
      <c r="L280" s="46" t="s">
        <v>62</v>
      </c>
      <c r="M280" s="46" t="s">
        <v>249</v>
      </c>
      <c r="N280" s="46" t="s">
        <v>250</v>
      </c>
      <c r="O280" s="46" t="s">
        <v>63</v>
      </c>
      <c r="P280" s="46" t="s">
        <v>391</v>
      </c>
      <c r="Q280" s="46" t="s">
        <v>426</v>
      </c>
      <c r="R280" s="46" t="s">
        <v>84</v>
      </c>
      <c r="S280" s="46" t="s">
        <v>96</v>
      </c>
      <c r="T280" s="46" t="s">
        <v>224</v>
      </c>
      <c r="U280" s="46" t="s">
        <v>225</v>
      </c>
      <c r="V280" s="46" t="s">
        <v>115</v>
      </c>
      <c r="W280" s="46" t="s">
        <v>426</v>
      </c>
      <c r="X280" s="46" t="s">
        <v>85</v>
      </c>
      <c r="Y280" s="46" t="s">
        <v>389</v>
      </c>
      <c r="Z280" s="46" t="s">
        <v>393</v>
      </c>
      <c r="AA280" s="46" t="s">
        <v>394</v>
      </c>
      <c r="AB280" s="46">
        <v>46440</v>
      </c>
      <c r="AC280" s="46">
        <v>46440</v>
      </c>
      <c r="AD280" s="46">
        <v>46440</v>
      </c>
      <c r="AE280" s="46">
        <v>46440</v>
      </c>
      <c r="AF280" s="46">
        <v>46440</v>
      </c>
      <c r="AG280" s="46">
        <v>46440</v>
      </c>
      <c r="AH280" s="46">
        <v>46440</v>
      </c>
      <c r="AI280" s="46" t="s">
        <v>93</v>
      </c>
      <c r="AJ280" s="46">
        <v>0</v>
      </c>
      <c r="AK280" s="46">
        <v>46440</v>
      </c>
      <c r="AL280" s="46">
        <v>46440</v>
      </c>
      <c r="AM280" s="46">
        <v>46440</v>
      </c>
      <c r="AN280" s="46">
        <v>46440</v>
      </c>
      <c r="AO280" s="46" t="s">
        <v>251</v>
      </c>
      <c r="AP280" s="46" t="s">
        <v>63</v>
      </c>
      <c r="AQ280" s="46"/>
      <c r="AR280" s="46"/>
    </row>
    <row r="281" spans="1:44" x14ac:dyDescent="0.2">
      <c r="A281" s="46" t="s">
        <v>77</v>
      </c>
      <c r="B281" s="46" t="s">
        <v>84</v>
      </c>
      <c r="C281" s="46" t="s">
        <v>85</v>
      </c>
      <c r="D281" s="46" t="s">
        <v>389</v>
      </c>
      <c r="E281" s="46" t="s">
        <v>87</v>
      </c>
      <c r="F281" s="46" t="s">
        <v>78</v>
      </c>
      <c r="G281" s="46" t="s">
        <v>390</v>
      </c>
      <c r="H281" s="46" t="s">
        <v>62</v>
      </c>
      <c r="I281" s="46" t="s">
        <v>425</v>
      </c>
      <c r="J281" s="46" t="s">
        <v>80</v>
      </c>
      <c r="K281" s="46" t="s">
        <v>47</v>
      </c>
      <c r="L281" s="46" t="s">
        <v>62</v>
      </c>
      <c r="M281" s="46" t="s">
        <v>252</v>
      </c>
      <c r="N281" s="46" t="s">
        <v>253</v>
      </c>
      <c r="O281" s="46" t="s">
        <v>63</v>
      </c>
      <c r="P281" s="46" t="s">
        <v>391</v>
      </c>
      <c r="Q281" s="46" t="s">
        <v>426</v>
      </c>
      <c r="R281" s="46" t="s">
        <v>84</v>
      </c>
      <c r="S281" s="46" t="s">
        <v>96</v>
      </c>
      <c r="T281" s="46" t="s">
        <v>224</v>
      </c>
      <c r="U281" s="46" t="s">
        <v>225</v>
      </c>
      <c r="V281" s="46" t="s">
        <v>115</v>
      </c>
      <c r="W281" s="46" t="s">
        <v>426</v>
      </c>
      <c r="X281" s="46" t="s">
        <v>85</v>
      </c>
      <c r="Y281" s="46" t="s">
        <v>389</v>
      </c>
      <c r="Z281" s="46" t="s">
        <v>393</v>
      </c>
      <c r="AA281" s="46" t="s">
        <v>394</v>
      </c>
      <c r="AB281" s="46">
        <v>46440</v>
      </c>
      <c r="AC281" s="46">
        <v>28423.3</v>
      </c>
      <c r="AD281" s="46">
        <v>28423.3</v>
      </c>
      <c r="AE281" s="46">
        <v>28423.3</v>
      </c>
      <c r="AF281" s="46">
        <v>28423.3</v>
      </c>
      <c r="AG281" s="46">
        <v>28423.3</v>
      </c>
      <c r="AH281" s="46">
        <v>28423.3</v>
      </c>
      <c r="AI281" s="46" t="s">
        <v>93</v>
      </c>
      <c r="AJ281" s="46">
        <v>0</v>
      </c>
      <c r="AK281" s="46">
        <v>28423.3</v>
      </c>
      <c r="AL281" s="46">
        <v>28423.3</v>
      </c>
      <c r="AM281" s="46">
        <v>28423.3</v>
      </c>
      <c r="AN281" s="46">
        <v>3595.11</v>
      </c>
      <c r="AO281" s="46" t="s">
        <v>254</v>
      </c>
      <c r="AP281" s="46" t="s">
        <v>63</v>
      </c>
      <c r="AQ281" s="46"/>
      <c r="AR281" s="46"/>
    </row>
    <row r="282" spans="1:44" x14ac:dyDescent="0.2">
      <c r="A282" s="46" t="s">
        <v>77</v>
      </c>
      <c r="B282" s="46" t="s">
        <v>84</v>
      </c>
      <c r="C282" s="46" t="s">
        <v>85</v>
      </c>
      <c r="D282" s="46" t="s">
        <v>389</v>
      </c>
      <c r="E282" s="46" t="s">
        <v>87</v>
      </c>
      <c r="F282" s="46" t="s">
        <v>78</v>
      </c>
      <c r="G282" s="46" t="s">
        <v>390</v>
      </c>
      <c r="H282" s="46" t="s">
        <v>62</v>
      </c>
      <c r="I282" s="46" t="s">
        <v>425</v>
      </c>
      <c r="J282" s="46" t="s">
        <v>80</v>
      </c>
      <c r="K282" s="46" t="s">
        <v>47</v>
      </c>
      <c r="L282" s="46" t="s">
        <v>62</v>
      </c>
      <c r="M282" s="46" t="s">
        <v>346</v>
      </c>
      <c r="N282" s="46" t="s">
        <v>347</v>
      </c>
      <c r="O282" s="46" t="s">
        <v>63</v>
      </c>
      <c r="P282" s="46" t="s">
        <v>391</v>
      </c>
      <c r="Q282" s="46" t="s">
        <v>426</v>
      </c>
      <c r="R282" s="46" t="s">
        <v>84</v>
      </c>
      <c r="S282" s="46" t="s">
        <v>96</v>
      </c>
      <c r="T282" s="46" t="s">
        <v>258</v>
      </c>
      <c r="U282" s="46" t="s">
        <v>259</v>
      </c>
      <c r="V282" s="46" t="s">
        <v>32</v>
      </c>
      <c r="W282" s="46" t="s">
        <v>426</v>
      </c>
      <c r="X282" s="46" t="s">
        <v>85</v>
      </c>
      <c r="Y282" s="46" t="s">
        <v>389</v>
      </c>
      <c r="Z282" s="46" t="s">
        <v>393</v>
      </c>
      <c r="AA282" s="46" t="s">
        <v>394</v>
      </c>
      <c r="AB282" s="46">
        <v>0</v>
      </c>
      <c r="AC282" s="46">
        <v>18016.7</v>
      </c>
      <c r="AD282" s="46">
        <v>18016.7</v>
      </c>
      <c r="AE282" s="46">
        <v>18016.7</v>
      </c>
      <c r="AF282" s="46">
        <v>18016.7</v>
      </c>
      <c r="AG282" s="46">
        <v>18016.7</v>
      </c>
      <c r="AH282" s="46">
        <v>18016.7</v>
      </c>
      <c r="AI282" s="46" t="s">
        <v>93</v>
      </c>
      <c r="AJ282" s="46">
        <v>0</v>
      </c>
      <c r="AK282" s="46">
        <v>18016.7</v>
      </c>
      <c r="AL282" s="46">
        <v>18016.7</v>
      </c>
      <c r="AM282" s="46">
        <v>18016.7</v>
      </c>
      <c r="AN282" s="46">
        <v>42844.89</v>
      </c>
      <c r="AO282" s="46" t="s">
        <v>348</v>
      </c>
      <c r="AP282" s="46" t="s">
        <v>63</v>
      </c>
      <c r="AQ282" s="46"/>
      <c r="AR282" s="46"/>
    </row>
    <row r="283" spans="1:44" x14ac:dyDescent="0.2">
      <c r="A283" s="46" t="s">
        <v>77</v>
      </c>
      <c r="B283" s="46" t="s">
        <v>84</v>
      </c>
      <c r="C283" s="46" t="s">
        <v>85</v>
      </c>
      <c r="D283" s="46" t="s">
        <v>389</v>
      </c>
      <c r="E283" s="46" t="s">
        <v>87</v>
      </c>
      <c r="F283" s="46" t="s">
        <v>78</v>
      </c>
      <c r="G283" s="46" t="s">
        <v>390</v>
      </c>
      <c r="H283" s="46" t="s">
        <v>62</v>
      </c>
      <c r="I283" s="46" t="s">
        <v>425</v>
      </c>
      <c r="J283" s="46" t="s">
        <v>80</v>
      </c>
      <c r="K283" s="46" t="s">
        <v>47</v>
      </c>
      <c r="L283" s="46" t="s">
        <v>62</v>
      </c>
      <c r="M283" s="46" t="s">
        <v>349</v>
      </c>
      <c r="N283" s="46" t="s">
        <v>350</v>
      </c>
      <c r="O283" s="46" t="s">
        <v>63</v>
      </c>
      <c r="P283" s="46" t="s">
        <v>391</v>
      </c>
      <c r="Q283" s="46" t="s">
        <v>426</v>
      </c>
      <c r="R283" s="46" t="s">
        <v>84</v>
      </c>
      <c r="S283" s="46" t="s">
        <v>96</v>
      </c>
      <c r="T283" s="46" t="s">
        <v>258</v>
      </c>
      <c r="U283" s="46" t="s">
        <v>259</v>
      </c>
      <c r="V283" s="46" t="s">
        <v>32</v>
      </c>
      <c r="W283" s="46" t="s">
        <v>426</v>
      </c>
      <c r="X283" s="46" t="s">
        <v>85</v>
      </c>
      <c r="Y283" s="46" t="s">
        <v>389</v>
      </c>
      <c r="Z283" s="46" t="s">
        <v>393</v>
      </c>
      <c r="AA283" s="46" t="s">
        <v>394</v>
      </c>
      <c r="AB283" s="46">
        <v>0</v>
      </c>
      <c r="AC283" s="46">
        <v>18016.7</v>
      </c>
      <c r="AD283" s="46">
        <v>18016.7</v>
      </c>
      <c r="AE283" s="46">
        <v>18016.7</v>
      </c>
      <c r="AF283" s="46">
        <v>18016.7</v>
      </c>
      <c r="AG283" s="46">
        <v>18016.7</v>
      </c>
      <c r="AH283" s="46">
        <v>18016.7</v>
      </c>
      <c r="AI283" s="46" t="s">
        <v>93</v>
      </c>
      <c r="AJ283" s="46">
        <v>0</v>
      </c>
      <c r="AK283" s="46">
        <v>18016.7</v>
      </c>
      <c r="AL283" s="46">
        <v>18016.7</v>
      </c>
      <c r="AM283" s="46">
        <v>18016.7</v>
      </c>
      <c r="AN283" s="46">
        <v>42844.89</v>
      </c>
      <c r="AO283" s="46" t="s">
        <v>351</v>
      </c>
      <c r="AP283" s="46" t="s">
        <v>63</v>
      </c>
      <c r="AQ283" s="46"/>
      <c r="AR283" s="46"/>
    </row>
    <row r="284" spans="1:44" x14ac:dyDescent="0.2">
      <c r="A284" s="46" t="s">
        <v>77</v>
      </c>
      <c r="B284" s="46" t="s">
        <v>84</v>
      </c>
      <c r="C284" s="46" t="s">
        <v>85</v>
      </c>
      <c r="D284" s="46" t="s">
        <v>389</v>
      </c>
      <c r="E284" s="46" t="s">
        <v>87</v>
      </c>
      <c r="F284" s="46" t="s">
        <v>78</v>
      </c>
      <c r="G284" s="46" t="s">
        <v>390</v>
      </c>
      <c r="H284" s="46" t="s">
        <v>62</v>
      </c>
      <c r="I284" s="46" t="s">
        <v>425</v>
      </c>
      <c r="J284" s="46" t="s">
        <v>80</v>
      </c>
      <c r="K284" s="46" t="s">
        <v>47</v>
      </c>
      <c r="L284" s="46" t="s">
        <v>62</v>
      </c>
      <c r="M284" s="46" t="s">
        <v>352</v>
      </c>
      <c r="N284" s="46" t="s">
        <v>353</v>
      </c>
      <c r="O284" s="46" t="s">
        <v>63</v>
      </c>
      <c r="P284" s="46" t="s">
        <v>391</v>
      </c>
      <c r="Q284" s="46" t="s">
        <v>426</v>
      </c>
      <c r="R284" s="46" t="s">
        <v>84</v>
      </c>
      <c r="S284" s="46" t="s">
        <v>96</v>
      </c>
      <c r="T284" s="46" t="s">
        <v>258</v>
      </c>
      <c r="U284" s="46" t="s">
        <v>259</v>
      </c>
      <c r="V284" s="46" t="s">
        <v>115</v>
      </c>
      <c r="W284" s="46" t="s">
        <v>426</v>
      </c>
      <c r="X284" s="46" t="s">
        <v>85</v>
      </c>
      <c r="Y284" s="46" t="s">
        <v>389</v>
      </c>
      <c r="Z284" s="46" t="s">
        <v>393</v>
      </c>
      <c r="AA284" s="46" t="s">
        <v>394</v>
      </c>
      <c r="AB284" s="46">
        <v>0</v>
      </c>
      <c r="AC284" s="46">
        <v>18016.7</v>
      </c>
      <c r="AD284" s="46">
        <v>18016.7</v>
      </c>
      <c r="AE284" s="46">
        <v>18016.7</v>
      </c>
      <c r="AF284" s="46">
        <v>18016.7</v>
      </c>
      <c r="AG284" s="46">
        <v>18016.7</v>
      </c>
      <c r="AH284" s="46">
        <v>18016.7</v>
      </c>
      <c r="AI284" s="46" t="s">
        <v>93</v>
      </c>
      <c r="AJ284" s="46">
        <v>0</v>
      </c>
      <c r="AK284" s="46">
        <v>18016.7</v>
      </c>
      <c r="AL284" s="46">
        <v>18016.7</v>
      </c>
      <c r="AM284" s="46">
        <v>18016.7</v>
      </c>
      <c r="AN284" s="46">
        <v>42844.89</v>
      </c>
      <c r="AO284" s="46" t="s">
        <v>354</v>
      </c>
      <c r="AP284" s="46" t="s">
        <v>63</v>
      </c>
      <c r="AQ284" s="46"/>
      <c r="AR284" s="46"/>
    </row>
    <row r="285" spans="1:44" x14ac:dyDescent="0.2">
      <c r="A285" s="46" t="s">
        <v>77</v>
      </c>
      <c r="B285" s="46" t="s">
        <v>84</v>
      </c>
      <c r="C285" s="46" t="s">
        <v>85</v>
      </c>
      <c r="D285" s="46" t="s">
        <v>389</v>
      </c>
      <c r="E285" s="46" t="s">
        <v>87</v>
      </c>
      <c r="F285" s="46" t="s">
        <v>78</v>
      </c>
      <c r="G285" s="46" t="s">
        <v>390</v>
      </c>
      <c r="H285" s="46" t="s">
        <v>62</v>
      </c>
      <c r="I285" s="46" t="s">
        <v>425</v>
      </c>
      <c r="J285" s="46" t="s">
        <v>80</v>
      </c>
      <c r="K285" s="46" t="s">
        <v>47</v>
      </c>
      <c r="L285" s="46" t="s">
        <v>62</v>
      </c>
      <c r="M285" s="46" t="s">
        <v>295</v>
      </c>
      <c r="N285" s="46" t="s">
        <v>296</v>
      </c>
      <c r="O285" s="46" t="s">
        <v>63</v>
      </c>
      <c r="P285" s="46" t="s">
        <v>391</v>
      </c>
      <c r="Q285" s="46" t="s">
        <v>426</v>
      </c>
      <c r="R285" s="46" t="s">
        <v>84</v>
      </c>
      <c r="S285" s="46" t="s">
        <v>96</v>
      </c>
      <c r="T285" s="46" t="s">
        <v>258</v>
      </c>
      <c r="U285" s="46" t="s">
        <v>259</v>
      </c>
      <c r="V285" s="46" t="s">
        <v>115</v>
      </c>
      <c r="W285" s="46" t="s">
        <v>426</v>
      </c>
      <c r="X285" s="46" t="s">
        <v>85</v>
      </c>
      <c r="Y285" s="46" t="s">
        <v>389</v>
      </c>
      <c r="Z285" s="46" t="s">
        <v>393</v>
      </c>
      <c r="AA285" s="46" t="s">
        <v>394</v>
      </c>
      <c r="AB285" s="46">
        <v>0</v>
      </c>
      <c r="AC285" s="46">
        <v>18016.7</v>
      </c>
      <c r="AD285" s="46">
        <v>18016.7</v>
      </c>
      <c r="AE285" s="46">
        <v>18016.7</v>
      </c>
      <c r="AF285" s="46">
        <v>18016.7</v>
      </c>
      <c r="AG285" s="46">
        <v>18016.7</v>
      </c>
      <c r="AH285" s="46">
        <v>18016.7</v>
      </c>
      <c r="AI285" s="46" t="s">
        <v>93</v>
      </c>
      <c r="AJ285" s="46">
        <v>0</v>
      </c>
      <c r="AK285" s="46">
        <v>18016.7</v>
      </c>
      <c r="AL285" s="46">
        <v>18016.7</v>
      </c>
      <c r="AM285" s="46">
        <v>18016.7</v>
      </c>
      <c r="AN285" s="46">
        <v>42844.89</v>
      </c>
      <c r="AO285" s="46" t="s">
        <v>297</v>
      </c>
      <c r="AP285" s="46" t="s">
        <v>63</v>
      </c>
      <c r="AQ285" s="46"/>
      <c r="AR285" s="46"/>
    </row>
    <row r="286" spans="1:44" x14ac:dyDescent="0.2">
      <c r="A286" s="46" t="s">
        <v>77</v>
      </c>
      <c r="B286" s="46" t="s">
        <v>84</v>
      </c>
      <c r="C286" s="46" t="s">
        <v>85</v>
      </c>
      <c r="D286" s="46" t="s">
        <v>389</v>
      </c>
      <c r="E286" s="46" t="s">
        <v>87</v>
      </c>
      <c r="F286" s="46" t="s">
        <v>78</v>
      </c>
      <c r="G286" s="46" t="s">
        <v>390</v>
      </c>
      <c r="H286" s="46" t="s">
        <v>62</v>
      </c>
      <c r="I286" s="46" t="s">
        <v>425</v>
      </c>
      <c r="J286" s="46" t="s">
        <v>80</v>
      </c>
      <c r="K286" s="46" t="s">
        <v>47</v>
      </c>
      <c r="L286" s="46" t="s">
        <v>62</v>
      </c>
      <c r="M286" s="46" t="s">
        <v>298</v>
      </c>
      <c r="N286" s="46" t="s">
        <v>299</v>
      </c>
      <c r="O286" s="46" t="s">
        <v>63</v>
      </c>
      <c r="P286" s="46" t="s">
        <v>391</v>
      </c>
      <c r="Q286" s="46" t="s">
        <v>426</v>
      </c>
      <c r="R286" s="46" t="s">
        <v>84</v>
      </c>
      <c r="S286" s="46" t="s">
        <v>96</v>
      </c>
      <c r="T286" s="46" t="s">
        <v>301</v>
      </c>
      <c r="U286" s="46" t="s">
        <v>302</v>
      </c>
      <c r="V286" s="46" t="s">
        <v>32</v>
      </c>
      <c r="W286" s="46" t="s">
        <v>426</v>
      </c>
      <c r="X286" s="46" t="s">
        <v>85</v>
      </c>
      <c r="Y286" s="46" t="s">
        <v>389</v>
      </c>
      <c r="Z286" s="46" t="s">
        <v>393</v>
      </c>
      <c r="AA286" s="46" t="s">
        <v>394</v>
      </c>
      <c r="AB286" s="46">
        <v>706328.12</v>
      </c>
      <c r="AC286" s="46">
        <v>706328.12</v>
      </c>
      <c r="AD286" s="46">
        <v>706328.12</v>
      </c>
      <c r="AE286" s="46">
        <v>706328.12</v>
      </c>
      <c r="AF286" s="46">
        <v>706328.12</v>
      </c>
      <c r="AG286" s="46">
        <v>706328.12</v>
      </c>
      <c r="AH286" s="46">
        <v>706328.12</v>
      </c>
      <c r="AI286" s="46" t="s">
        <v>93</v>
      </c>
      <c r="AJ286" s="46">
        <v>0</v>
      </c>
      <c r="AK286" s="46">
        <v>706328.12</v>
      </c>
      <c r="AL286" s="46">
        <v>706328.12</v>
      </c>
      <c r="AM286" s="46">
        <v>706328.12</v>
      </c>
      <c r="AN286" s="46">
        <v>706328.12</v>
      </c>
      <c r="AO286" s="46" t="s">
        <v>300</v>
      </c>
      <c r="AP286" s="46" t="s">
        <v>63</v>
      </c>
      <c r="AQ286" s="46"/>
      <c r="AR286" s="46"/>
    </row>
    <row r="287" spans="1:44" x14ac:dyDescent="0.2">
      <c r="A287" s="46" t="s">
        <v>77</v>
      </c>
      <c r="B287" s="46" t="s">
        <v>84</v>
      </c>
      <c r="C287" s="46" t="s">
        <v>85</v>
      </c>
      <c r="D287" s="46" t="s">
        <v>389</v>
      </c>
      <c r="E287" s="46" t="s">
        <v>87</v>
      </c>
      <c r="F287" s="46" t="s">
        <v>78</v>
      </c>
      <c r="G287" s="46" t="s">
        <v>390</v>
      </c>
      <c r="H287" s="46" t="s">
        <v>62</v>
      </c>
      <c r="I287" s="46" t="s">
        <v>425</v>
      </c>
      <c r="J287" s="46" t="s">
        <v>80</v>
      </c>
      <c r="K287" s="46" t="s">
        <v>47</v>
      </c>
      <c r="L287" s="46" t="s">
        <v>62</v>
      </c>
      <c r="M287" s="46" t="s">
        <v>355</v>
      </c>
      <c r="N287" s="46" t="s">
        <v>356</v>
      </c>
      <c r="O287" s="46" t="s">
        <v>63</v>
      </c>
      <c r="P287" s="46" t="s">
        <v>391</v>
      </c>
      <c r="Q287" s="46" t="s">
        <v>426</v>
      </c>
      <c r="R287" s="46" t="s">
        <v>84</v>
      </c>
      <c r="S287" s="46" t="s">
        <v>96</v>
      </c>
      <c r="T287" s="46" t="s">
        <v>301</v>
      </c>
      <c r="U287" s="46" t="s">
        <v>302</v>
      </c>
      <c r="V287" s="46" t="s">
        <v>32</v>
      </c>
      <c r="W287" s="46" t="s">
        <v>426</v>
      </c>
      <c r="X287" s="46" t="s">
        <v>85</v>
      </c>
      <c r="Y287" s="46" t="s">
        <v>389</v>
      </c>
      <c r="Z287" s="46" t="s">
        <v>393</v>
      </c>
      <c r="AA287" s="46" t="s">
        <v>394</v>
      </c>
      <c r="AB287" s="46">
        <v>706328.12</v>
      </c>
      <c r="AC287" s="46">
        <v>706328.12</v>
      </c>
      <c r="AD287" s="46">
        <v>706328.12</v>
      </c>
      <c r="AE287" s="46">
        <v>706328.12</v>
      </c>
      <c r="AF287" s="46">
        <v>706328.12</v>
      </c>
      <c r="AG287" s="46">
        <v>706328.12</v>
      </c>
      <c r="AH287" s="46">
        <v>706328.12</v>
      </c>
      <c r="AI287" s="46" t="s">
        <v>93</v>
      </c>
      <c r="AJ287" s="46">
        <v>0</v>
      </c>
      <c r="AK287" s="46">
        <v>706328.12</v>
      </c>
      <c r="AL287" s="46">
        <v>706328.12</v>
      </c>
      <c r="AM287" s="46">
        <v>706328.12</v>
      </c>
      <c r="AN287" s="46">
        <v>706328.12</v>
      </c>
      <c r="AO287" s="46" t="s">
        <v>357</v>
      </c>
      <c r="AP287" s="46" t="s">
        <v>63</v>
      </c>
      <c r="AQ287" s="46"/>
      <c r="AR287" s="46"/>
    </row>
    <row r="288" spans="1:44" x14ac:dyDescent="0.2">
      <c r="A288" s="46" t="s">
        <v>77</v>
      </c>
      <c r="B288" s="46" t="s">
        <v>84</v>
      </c>
      <c r="C288" s="46" t="s">
        <v>85</v>
      </c>
      <c r="D288" s="46" t="s">
        <v>389</v>
      </c>
      <c r="E288" s="46" t="s">
        <v>87</v>
      </c>
      <c r="F288" s="46" t="s">
        <v>78</v>
      </c>
      <c r="G288" s="46" t="s">
        <v>390</v>
      </c>
      <c r="H288" s="46" t="s">
        <v>62</v>
      </c>
      <c r="I288" s="46" t="s">
        <v>425</v>
      </c>
      <c r="J288" s="46" t="s">
        <v>80</v>
      </c>
      <c r="K288" s="46" t="s">
        <v>47</v>
      </c>
      <c r="L288" s="46" t="s">
        <v>62</v>
      </c>
      <c r="M288" s="46" t="s">
        <v>309</v>
      </c>
      <c r="N288" s="46" t="s">
        <v>310</v>
      </c>
      <c r="O288" s="46" t="s">
        <v>63</v>
      </c>
      <c r="P288" s="46" t="s">
        <v>391</v>
      </c>
      <c r="Q288" s="46" t="s">
        <v>426</v>
      </c>
      <c r="R288" s="46" t="s">
        <v>84</v>
      </c>
      <c r="S288" s="46" t="s">
        <v>96</v>
      </c>
      <c r="T288" s="46" t="s">
        <v>301</v>
      </c>
      <c r="U288" s="46" t="s">
        <v>302</v>
      </c>
      <c r="V288" s="46" t="s">
        <v>32</v>
      </c>
      <c r="W288" s="46" t="s">
        <v>426</v>
      </c>
      <c r="X288" s="46" t="s">
        <v>85</v>
      </c>
      <c r="Y288" s="46" t="s">
        <v>389</v>
      </c>
      <c r="Z288" s="46" t="s">
        <v>393</v>
      </c>
      <c r="AA288" s="46" t="s">
        <v>394</v>
      </c>
      <c r="AB288" s="46">
        <v>706328.12</v>
      </c>
      <c r="AC288" s="46">
        <v>706328.12</v>
      </c>
      <c r="AD288" s="46">
        <v>706328.12</v>
      </c>
      <c r="AE288" s="46">
        <v>706328.12</v>
      </c>
      <c r="AF288" s="46">
        <v>706328.12</v>
      </c>
      <c r="AG288" s="46">
        <v>706328.12</v>
      </c>
      <c r="AH288" s="46">
        <v>706328.12</v>
      </c>
      <c r="AI288" s="46" t="s">
        <v>93</v>
      </c>
      <c r="AJ288" s="46">
        <v>0</v>
      </c>
      <c r="AK288" s="46">
        <v>706328.12</v>
      </c>
      <c r="AL288" s="46">
        <v>706328.12</v>
      </c>
      <c r="AM288" s="46">
        <v>706328.12</v>
      </c>
      <c r="AN288" s="46">
        <v>706328.12</v>
      </c>
      <c r="AO288" s="46" t="s">
        <v>311</v>
      </c>
      <c r="AP288" s="46" t="s">
        <v>63</v>
      </c>
      <c r="AQ288" s="46"/>
      <c r="AR288" s="46"/>
    </row>
    <row r="289" spans="1:44" x14ac:dyDescent="0.2">
      <c r="A289" s="46" t="s">
        <v>77</v>
      </c>
      <c r="B289" s="46" t="s">
        <v>84</v>
      </c>
      <c r="C289" s="46" t="s">
        <v>85</v>
      </c>
      <c r="D289" s="46" t="s">
        <v>389</v>
      </c>
      <c r="E289" s="46" t="s">
        <v>87</v>
      </c>
      <c r="F289" s="46" t="s">
        <v>78</v>
      </c>
      <c r="G289" s="46" t="s">
        <v>390</v>
      </c>
      <c r="H289" s="46" t="s">
        <v>62</v>
      </c>
      <c r="I289" s="46" t="s">
        <v>425</v>
      </c>
      <c r="J289" s="46" t="s">
        <v>80</v>
      </c>
      <c r="K289" s="46" t="s">
        <v>47</v>
      </c>
      <c r="L289" s="46" t="s">
        <v>62</v>
      </c>
      <c r="M289" s="46" t="s">
        <v>358</v>
      </c>
      <c r="N289" s="46" t="s">
        <v>359</v>
      </c>
      <c r="O289" s="46" t="s">
        <v>63</v>
      </c>
      <c r="P289" s="46" t="s">
        <v>391</v>
      </c>
      <c r="Q289" s="46" t="s">
        <v>426</v>
      </c>
      <c r="R289" s="46" t="s">
        <v>84</v>
      </c>
      <c r="S289" s="46" t="s">
        <v>96</v>
      </c>
      <c r="T289" s="46" t="s">
        <v>301</v>
      </c>
      <c r="U289" s="46" t="s">
        <v>302</v>
      </c>
      <c r="V289" s="46" t="s">
        <v>32</v>
      </c>
      <c r="W289" s="46" t="s">
        <v>426</v>
      </c>
      <c r="X289" s="46" t="s">
        <v>85</v>
      </c>
      <c r="Y289" s="46" t="s">
        <v>389</v>
      </c>
      <c r="Z289" s="46" t="s">
        <v>393</v>
      </c>
      <c r="AA289" s="46" t="s">
        <v>394</v>
      </c>
      <c r="AB289" s="46">
        <v>706328.12</v>
      </c>
      <c r="AC289" s="46">
        <v>706328.12</v>
      </c>
      <c r="AD289" s="46">
        <v>706328.12</v>
      </c>
      <c r="AE289" s="46">
        <v>706328.12</v>
      </c>
      <c r="AF289" s="46">
        <v>706328.12</v>
      </c>
      <c r="AG289" s="46">
        <v>706328.12</v>
      </c>
      <c r="AH289" s="46">
        <v>706328.12</v>
      </c>
      <c r="AI289" s="46" t="s">
        <v>93</v>
      </c>
      <c r="AJ289" s="46">
        <v>0</v>
      </c>
      <c r="AK289" s="46">
        <v>706328.12</v>
      </c>
      <c r="AL289" s="46">
        <v>706328.12</v>
      </c>
      <c r="AM289" s="46">
        <v>706328.12</v>
      </c>
      <c r="AN289" s="46">
        <v>706328.12</v>
      </c>
      <c r="AO289" s="46" t="s">
        <v>360</v>
      </c>
      <c r="AP289" s="46" t="s">
        <v>63</v>
      </c>
      <c r="AQ289" s="46"/>
      <c r="AR289" s="46"/>
    </row>
    <row r="290" spans="1:44" x14ac:dyDescent="0.2">
      <c r="A290" s="46" t="s">
        <v>77</v>
      </c>
      <c r="B290" s="46" t="s">
        <v>84</v>
      </c>
      <c r="C290" s="46" t="s">
        <v>85</v>
      </c>
      <c r="D290" s="46" t="s">
        <v>389</v>
      </c>
      <c r="E290" s="46" t="s">
        <v>87</v>
      </c>
      <c r="F290" s="46" t="s">
        <v>78</v>
      </c>
      <c r="G290" s="46" t="s">
        <v>390</v>
      </c>
      <c r="H290" s="46" t="s">
        <v>62</v>
      </c>
      <c r="I290" s="46" t="s">
        <v>425</v>
      </c>
      <c r="J290" s="46" t="s">
        <v>80</v>
      </c>
      <c r="K290" s="46" t="s">
        <v>47</v>
      </c>
      <c r="L290" s="46" t="s">
        <v>62</v>
      </c>
      <c r="M290" s="46" t="s">
        <v>318</v>
      </c>
      <c r="N290" s="46" t="s">
        <v>319</v>
      </c>
      <c r="O290" s="46" t="s">
        <v>63</v>
      </c>
      <c r="P290" s="46" t="s">
        <v>391</v>
      </c>
      <c r="Q290" s="46" t="s">
        <v>426</v>
      </c>
      <c r="R290" s="46" t="s">
        <v>84</v>
      </c>
      <c r="S290" s="46" t="s">
        <v>96</v>
      </c>
      <c r="T290" s="46" t="s">
        <v>301</v>
      </c>
      <c r="U290" s="46" t="s">
        <v>302</v>
      </c>
      <c r="V290" s="46" t="s">
        <v>32</v>
      </c>
      <c r="W290" s="46" t="s">
        <v>426</v>
      </c>
      <c r="X290" s="46" t="s">
        <v>85</v>
      </c>
      <c r="Y290" s="46" t="s">
        <v>389</v>
      </c>
      <c r="Z290" s="46" t="s">
        <v>393</v>
      </c>
      <c r="AA290" s="46" t="s">
        <v>394</v>
      </c>
      <c r="AB290" s="46">
        <v>46440</v>
      </c>
      <c r="AC290" s="46">
        <v>46440</v>
      </c>
      <c r="AD290" s="46">
        <v>46440</v>
      </c>
      <c r="AE290" s="46">
        <v>46440</v>
      </c>
      <c r="AF290" s="46">
        <v>46440</v>
      </c>
      <c r="AG290" s="46">
        <v>46440</v>
      </c>
      <c r="AH290" s="46">
        <v>46440</v>
      </c>
      <c r="AI290" s="46" t="s">
        <v>93</v>
      </c>
      <c r="AJ290" s="46">
        <v>0</v>
      </c>
      <c r="AK290" s="46">
        <v>46440</v>
      </c>
      <c r="AL290" s="46">
        <v>46440</v>
      </c>
      <c r="AM290" s="46">
        <v>46440</v>
      </c>
      <c r="AN290" s="46">
        <v>46440</v>
      </c>
      <c r="AO290" s="46" t="s">
        <v>320</v>
      </c>
      <c r="AP290" s="46" t="s">
        <v>63</v>
      </c>
      <c r="AQ290" s="46"/>
      <c r="AR290" s="46"/>
    </row>
    <row r="291" spans="1:44" x14ac:dyDescent="0.2">
      <c r="A291" s="46" t="s">
        <v>77</v>
      </c>
      <c r="B291" s="46" t="s">
        <v>84</v>
      </c>
      <c r="C291" s="46" t="s">
        <v>85</v>
      </c>
      <c r="D291" s="46" t="s">
        <v>389</v>
      </c>
      <c r="E291" s="46" t="s">
        <v>87</v>
      </c>
      <c r="F291" s="46" t="s">
        <v>78</v>
      </c>
      <c r="G291" s="46" t="s">
        <v>390</v>
      </c>
      <c r="H291" s="46" t="s">
        <v>62</v>
      </c>
      <c r="I291" s="46" t="s">
        <v>425</v>
      </c>
      <c r="J291" s="46" t="s">
        <v>80</v>
      </c>
      <c r="K291" s="46" t="s">
        <v>47</v>
      </c>
      <c r="L291" s="46" t="s">
        <v>62</v>
      </c>
      <c r="M291" s="46" t="s">
        <v>420</v>
      </c>
      <c r="N291" s="46" t="s">
        <v>421</v>
      </c>
      <c r="O291" s="46" t="s">
        <v>63</v>
      </c>
      <c r="P291" s="46" t="s">
        <v>391</v>
      </c>
      <c r="Q291" s="46" t="s">
        <v>426</v>
      </c>
      <c r="R291" s="46" t="s">
        <v>84</v>
      </c>
      <c r="S291" s="46" t="s">
        <v>96</v>
      </c>
      <c r="T291" s="46" t="s">
        <v>301</v>
      </c>
      <c r="U291" s="46" t="s">
        <v>302</v>
      </c>
      <c r="V291" s="46" t="s">
        <v>32</v>
      </c>
      <c r="W291" s="46" t="s">
        <v>426</v>
      </c>
      <c r="X291" s="46" t="s">
        <v>85</v>
      </c>
      <c r="Y291" s="46" t="s">
        <v>389</v>
      </c>
      <c r="Z291" s="46" t="s">
        <v>393</v>
      </c>
      <c r="AA291" s="46" t="s">
        <v>394</v>
      </c>
      <c r="AB291" s="46">
        <v>46440</v>
      </c>
      <c r="AC291" s="46">
        <v>46440</v>
      </c>
      <c r="AD291" s="46">
        <v>46440</v>
      </c>
      <c r="AE291" s="46">
        <v>46440</v>
      </c>
      <c r="AF291" s="46">
        <v>46440</v>
      </c>
      <c r="AG291" s="46">
        <v>46440</v>
      </c>
      <c r="AH291" s="46">
        <v>46440</v>
      </c>
      <c r="AI291" s="46" t="s">
        <v>93</v>
      </c>
      <c r="AJ291" s="46">
        <v>0</v>
      </c>
      <c r="AK291" s="46">
        <v>46440</v>
      </c>
      <c r="AL291" s="46">
        <v>46440</v>
      </c>
      <c r="AM291" s="46">
        <v>46440</v>
      </c>
      <c r="AN291" s="46">
        <v>46440</v>
      </c>
      <c r="AO291" s="46" t="s">
        <v>422</v>
      </c>
      <c r="AP291" s="46" t="s">
        <v>63</v>
      </c>
      <c r="AQ291" s="46"/>
      <c r="AR291" s="46"/>
    </row>
    <row r="292" spans="1:44" x14ac:dyDescent="0.2">
      <c r="A292" s="46" t="s">
        <v>77</v>
      </c>
      <c r="B292" s="46" t="s">
        <v>84</v>
      </c>
      <c r="C292" s="46" t="s">
        <v>85</v>
      </c>
      <c r="D292" s="46" t="s">
        <v>389</v>
      </c>
      <c r="E292" s="46" t="s">
        <v>87</v>
      </c>
      <c r="F292" s="46" t="s">
        <v>78</v>
      </c>
      <c r="G292" s="46" t="s">
        <v>390</v>
      </c>
      <c r="H292" s="46" t="s">
        <v>62</v>
      </c>
      <c r="I292" s="46" t="s">
        <v>425</v>
      </c>
      <c r="J292" s="46" t="s">
        <v>80</v>
      </c>
      <c r="K292" s="46" t="s">
        <v>47</v>
      </c>
      <c r="L292" s="46" t="s">
        <v>62</v>
      </c>
      <c r="M292" s="46" t="s">
        <v>327</v>
      </c>
      <c r="N292" s="46" t="s">
        <v>328</v>
      </c>
      <c r="O292" s="46" t="s">
        <v>63</v>
      </c>
      <c r="P292" s="46" t="s">
        <v>391</v>
      </c>
      <c r="Q292" s="46" t="s">
        <v>426</v>
      </c>
      <c r="R292" s="46" t="s">
        <v>84</v>
      </c>
      <c r="S292" s="46" t="s">
        <v>96</v>
      </c>
      <c r="T292" s="46" t="s">
        <v>301</v>
      </c>
      <c r="U292" s="46" t="s">
        <v>302</v>
      </c>
      <c r="V292" s="46" t="s">
        <v>32</v>
      </c>
      <c r="W292" s="46" t="s">
        <v>426</v>
      </c>
      <c r="X292" s="46" t="s">
        <v>85</v>
      </c>
      <c r="Y292" s="46" t="s">
        <v>389</v>
      </c>
      <c r="Z292" s="46" t="s">
        <v>393</v>
      </c>
      <c r="AA292" s="46" t="s">
        <v>394</v>
      </c>
      <c r="AB292" s="46">
        <v>46440</v>
      </c>
      <c r="AC292" s="46">
        <v>28423.3</v>
      </c>
      <c r="AD292" s="46">
        <v>28423.3</v>
      </c>
      <c r="AE292" s="46">
        <v>28423.3</v>
      </c>
      <c r="AF292" s="46">
        <v>28423.3</v>
      </c>
      <c r="AG292" s="46">
        <v>28423.3</v>
      </c>
      <c r="AH292" s="46">
        <v>28423.3</v>
      </c>
      <c r="AI292" s="46" t="s">
        <v>93</v>
      </c>
      <c r="AJ292" s="46">
        <v>0</v>
      </c>
      <c r="AK292" s="46">
        <v>28423.3</v>
      </c>
      <c r="AL292" s="46">
        <v>28423.3</v>
      </c>
      <c r="AM292" s="46">
        <v>28423.3</v>
      </c>
      <c r="AN292" s="46">
        <v>3595.11</v>
      </c>
      <c r="AO292" s="46" t="s">
        <v>329</v>
      </c>
      <c r="AP292" s="46" t="s">
        <v>63</v>
      </c>
      <c r="AQ292" s="46"/>
      <c r="AR292" s="46"/>
    </row>
    <row r="293" spans="1:44" x14ac:dyDescent="0.2">
      <c r="A293" s="46" t="s">
        <v>77</v>
      </c>
      <c r="B293" s="46" t="s">
        <v>84</v>
      </c>
      <c r="C293" s="46" t="s">
        <v>85</v>
      </c>
      <c r="D293" s="46" t="s">
        <v>389</v>
      </c>
      <c r="E293" s="46" t="s">
        <v>87</v>
      </c>
      <c r="F293" s="46" t="s">
        <v>78</v>
      </c>
      <c r="G293" s="46" t="s">
        <v>390</v>
      </c>
      <c r="H293" s="46" t="s">
        <v>62</v>
      </c>
      <c r="I293" s="46" t="s">
        <v>425</v>
      </c>
      <c r="J293" s="46" t="s">
        <v>80</v>
      </c>
      <c r="K293" s="46" t="s">
        <v>47</v>
      </c>
      <c r="L293" s="46" t="s">
        <v>62</v>
      </c>
      <c r="M293" s="46" t="s">
        <v>361</v>
      </c>
      <c r="N293" s="46" t="s">
        <v>362</v>
      </c>
      <c r="O293" s="46" t="s">
        <v>63</v>
      </c>
      <c r="P293" s="46" t="s">
        <v>391</v>
      </c>
      <c r="Q293" s="46" t="s">
        <v>426</v>
      </c>
      <c r="R293" s="46" t="s">
        <v>84</v>
      </c>
      <c r="S293" s="46" t="s">
        <v>96</v>
      </c>
      <c r="T293" s="46" t="s">
        <v>301</v>
      </c>
      <c r="U293" s="46" t="s">
        <v>302</v>
      </c>
      <c r="V293" s="46" t="s">
        <v>32</v>
      </c>
      <c r="W293" s="46" t="s">
        <v>426</v>
      </c>
      <c r="X293" s="46" t="s">
        <v>85</v>
      </c>
      <c r="Y293" s="46" t="s">
        <v>389</v>
      </c>
      <c r="Z293" s="46" t="s">
        <v>393</v>
      </c>
      <c r="AA293" s="46" t="s">
        <v>394</v>
      </c>
      <c r="AB293" s="46">
        <v>46440</v>
      </c>
      <c r="AC293" s="46">
        <v>28423.3</v>
      </c>
      <c r="AD293" s="46">
        <v>28423.3</v>
      </c>
      <c r="AE293" s="46">
        <v>28423.3</v>
      </c>
      <c r="AF293" s="46">
        <v>28423.3</v>
      </c>
      <c r="AG293" s="46">
        <v>28423.3</v>
      </c>
      <c r="AH293" s="46">
        <v>28423.3</v>
      </c>
      <c r="AI293" s="46" t="s">
        <v>93</v>
      </c>
      <c r="AJ293" s="46">
        <v>0</v>
      </c>
      <c r="AK293" s="46">
        <v>28423.3</v>
      </c>
      <c r="AL293" s="46">
        <v>28423.3</v>
      </c>
      <c r="AM293" s="46">
        <v>28423.3</v>
      </c>
      <c r="AN293" s="46">
        <v>3595.11</v>
      </c>
      <c r="AO293" s="46" t="s">
        <v>363</v>
      </c>
      <c r="AP293" s="46" t="s">
        <v>63</v>
      </c>
      <c r="AQ293" s="46"/>
      <c r="AR293" s="46"/>
    </row>
    <row r="294" spans="1:44" x14ac:dyDescent="0.2">
      <c r="A294" s="46" t="s">
        <v>77</v>
      </c>
      <c r="B294" s="46" t="s">
        <v>84</v>
      </c>
      <c r="C294" s="46" t="s">
        <v>85</v>
      </c>
      <c r="D294" s="46" t="s">
        <v>389</v>
      </c>
      <c r="E294" s="46" t="s">
        <v>87</v>
      </c>
      <c r="F294" s="46" t="s">
        <v>78</v>
      </c>
      <c r="G294" s="46" t="s">
        <v>390</v>
      </c>
      <c r="H294" s="46" t="s">
        <v>62</v>
      </c>
      <c r="I294" s="46" t="s">
        <v>336</v>
      </c>
      <c r="J294" s="46" t="s">
        <v>80</v>
      </c>
      <c r="K294" s="46" t="s">
        <v>47</v>
      </c>
      <c r="L294" s="46" t="s">
        <v>62</v>
      </c>
      <c r="M294" s="46" t="s">
        <v>81</v>
      </c>
      <c r="N294" s="46" t="s">
        <v>82</v>
      </c>
      <c r="O294" s="46" t="s">
        <v>63</v>
      </c>
      <c r="P294" s="46" t="s">
        <v>391</v>
      </c>
      <c r="Q294" s="46" t="s">
        <v>427</v>
      </c>
      <c r="R294" s="46" t="s">
        <v>84</v>
      </c>
      <c r="S294" s="46" t="s">
        <v>96</v>
      </c>
      <c r="T294" s="46" t="s">
        <v>48</v>
      </c>
      <c r="U294" s="46" t="s">
        <v>31</v>
      </c>
      <c r="V294" s="46" t="s">
        <v>32</v>
      </c>
      <c r="W294" s="46" t="s">
        <v>427</v>
      </c>
      <c r="X294" s="46" t="s">
        <v>85</v>
      </c>
      <c r="Y294" s="46" t="s">
        <v>389</v>
      </c>
      <c r="Z294" s="46" t="s">
        <v>393</v>
      </c>
      <c r="AA294" s="46" t="s">
        <v>394</v>
      </c>
      <c r="AB294" s="46">
        <v>1038550.21</v>
      </c>
      <c r="AC294" s="46">
        <v>1038550.21</v>
      </c>
      <c r="AD294" s="46">
        <v>1038550.21</v>
      </c>
      <c r="AE294" s="46">
        <v>1038550.21</v>
      </c>
      <c r="AF294" s="46">
        <v>1038550.21</v>
      </c>
      <c r="AG294" s="46">
        <v>1038550.21</v>
      </c>
      <c r="AH294" s="46">
        <v>1038550.21</v>
      </c>
      <c r="AI294" s="46" t="s">
        <v>93</v>
      </c>
      <c r="AJ294" s="46">
        <v>0</v>
      </c>
      <c r="AK294" s="46">
        <v>1038550.21</v>
      </c>
      <c r="AL294" s="46">
        <v>1038550.21</v>
      </c>
      <c r="AM294" s="46">
        <v>1038550.21</v>
      </c>
      <c r="AN294" s="46">
        <v>1038550.21</v>
      </c>
      <c r="AO294" s="46" t="s">
        <v>83</v>
      </c>
      <c r="AP294" s="46" t="s">
        <v>63</v>
      </c>
      <c r="AQ294" s="46"/>
      <c r="AR294" s="46"/>
    </row>
    <row r="295" spans="1:44" x14ac:dyDescent="0.2">
      <c r="A295" s="46" t="s">
        <v>77</v>
      </c>
      <c r="B295" s="46" t="s">
        <v>84</v>
      </c>
      <c r="C295" s="46" t="s">
        <v>85</v>
      </c>
      <c r="D295" s="46" t="s">
        <v>389</v>
      </c>
      <c r="E295" s="46" t="s">
        <v>87</v>
      </c>
      <c r="F295" s="46" t="s">
        <v>78</v>
      </c>
      <c r="G295" s="46" t="s">
        <v>390</v>
      </c>
      <c r="H295" s="46" t="s">
        <v>62</v>
      </c>
      <c r="I295" s="46" t="s">
        <v>336</v>
      </c>
      <c r="J295" s="46" t="s">
        <v>80</v>
      </c>
      <c r="K295" s="46" t="s">
        <v>47</v>
      </c>
      <c r="L295" s="46" t="s">
        <v>62</v>
      </c>
      <c r="M295" s="46" t="s">
        <v>100</v>
      </c>
      <c r="N295" s="46" t="s">
        <v>101</v>
      </c>
      <c r="O295" s="46" t="s">
        <v>63</v>
      </c>
      <c r="P295" s="46" t="s">
        <v>391</v>
      </c>
      <c r="Q295" s="46" t="s">
        <v>427</v>
      </c>
      <c r="R295" s="46" t="s">
        <v>84</v>
      </c>
      <c r="S295" s="46" t="s">
        <v>96</v>
      </c>
      <c r="T295" s="46" t="s">
        <v>48</v>
      </c>
      <c r="U295" s="46" t="s">
        <v>31</v>
      </c>
      <c r="V295" s="46" t="s">
        <v>32</v>
      </c>
      <c r="W295" s="46" t="s">
        <v>427</v>
      </c>
      <c r="X295" s="46" t="s">
        <v>85</v>
      </c>
      <c r="Y295" s="46" t="s">
        <v>389</v>
      </c>
      <c r="Z295" s="46" t="s">
        <v>393</v>
      </c>
      <c r="AA295" s="46" t="s">
        <v>394</v>
      </c>
      <c r="AB295" s="46">
        <v>301.39999999999998</v>
      </c>
      <c r="AC295" s="46">
        <v>3782.96</v>
      </c>
      <c r="AD295" s="46">
        <v>3782.96</v>
      </c>
      <c r="AE295" s="46">
        <v>6782.96</v>
      </c>
      <c r="AF295" s="46">
        <v>6782.96</v>
      </c>
      <c r="AG295" s="46">
        <v>9931.9599999999991</v>
      </c>
      <c r="AH295" s="46">
        <v>9931.9599999999991</v>
      </c>
      <c r="AI295" s="46" t="s">
        <v>93</v>
      </c>
      <c r="AJ295" s="46">
        <v>0</v>
      </c>
      <c r="AK295" s="46">
        <v>3782.96</v>
      </c>
      <c r="AL295" s="46">
        <v>3782.96</v>
      </c>
      <c r="AM295" s="46">
        <v>9931.9599999999991</v>
      </c>
      <c r="AN295" s="46">
        <v>9931.9599999999991</v>
      </c>
      <c r="AO295" s="46" t="s">
        <v>102</v>
      </c>
      <c r="AP295" s="46" t="s">
        <v>63</v>
      </c>
      <c r="AQ295" s="46"/>
      <c r="AR295" s="46"/>
    </row>
    <row r="296" spans="1:44" x14ac:dyDescent="0.2">
      <c r="A296" s="46" t="s">
        <v>77</v>
      </c>
      <c r="B296" s="46" t="s">
        <v>84</v>
      </c>
      <c r="C296" s="46" t="s">
        <v>85</v>
      </c>
      <c r="D296" s="46" t="s">
        <v>389</v>
      </c>
      <c r="E296" s="46" t="s">
        <v>87</v>
      </c>
      <c r="F296" s="46" t="s">
        <v>78</v>
      </c>
      <c r="G296" s="46" t="s">
        <v>390</v>
      </c>
      <c r="H296" s="46" t="s">
        <v>62</v>
      </c>
      <c r="I296" s="46" t="s">
        <v>336</v>
      </c>
      <c r="J296" s="46" t="s">
        <v>80</v>
      </c>
      <c r="K296" s="46" t="s">
        <v>47</v>
      </c>
      <c r="L296" s="46" t="s">
        <v>62</v>
      </c>
      <c r="M296" s="46" t="s">
        <v>112</v>
      </c>
      <c r="N296" s="46" t="s">
        <v>113</v>
      </c>
      <c r="O296" s="46" t="s">
        <v>63</v>
      </c>
      <c r="P296" s="46" t="s">
        <v>391</v>
      </c>
      <c r="Q296" s="46" t="s">
        <v>427</v>
      </c>
      <c r="R296" s="46" t="s">
        <v>84</v>
      </c>
      <c r="S296" s="46" t="s">
        <v>96</v>
      </c>
      <c r="T296" s="46" t="s">
        <v>48</v>
      </c>
      <c r="U296" s="46" t="s">
        <v>31</v>
      </c>
      <c r="V296" s="46" t="s">
        <v>115</v>
      </c>
      <c r="W296" s="46" t="s">
        <v>427</v>
      </c>
      <c r="X296" s="46" t="s">
        <v>85</v>
      </c>
      <c r="Y296" s="46" t="s">
        <v>389</v>
      </c>
      <c r="Z296" s="46" t="s">
        <v>393</v>
      </c>
      <c r="AA296" s="46" t="s">
        <v>394</v>
      </c>
      <c r="AB296" s="46">
        <v>1038851.61</v>
      </c>
      <c r="AC296" s="46">
        <v>1042333.17</v>
      </c>
      <c r="AD296" s="46">
        <v>1042333.17</v>
      </c>
      <c r="AE296" s="46">
        <v>1045333.17</v>
      </c>
      <c r="AF296" s="46">
        <v>1045333.17</v>
      </c>
      <c r="AG296" s="46">
        <v>1048482.17</v>
      </c>
      <c r="AH296" s="46">
        <v>1048482.17</v>
      </c>
      <c r="AI296" s="46" t="s">
        <v>93</v>
      </c>
      <c r="AJ296" s="46">
        <v>0</v>
      </c>
      <c r="AK296" s="46">
        <v>1042333.17</v>
      </c>
      <c r="AL296" s="46">
        <v>1042333.17</v>
      </c>
      <c r="AM296" s="46">
        <v>1048482.17</v>
      </c>
      <c r="AN296" s="46">
        <v>1048482.17</v>
      </c>
      <c r="AO296" s="46" t="s">
        <v>114</v>
      </c>
      <c r="AP296" s="46" t="s">
        <v>63</v>
      </c>
      <c r="AQ296" s="46"/>
      <c r="AR296" s="46"/>
    </row>
    <row r="297" spans="1:44" x14ac:dyDescent="0.2">
      <c r="A297" s="46" t="s">
        <v>77</v>
      </c>
      <c r="B297" s="46" t="s">
        <v>84</v>
      </c>
      <c r="C297" s="46" t="s">
        <v>85</v>
      </c>
      <c r="D297" s="46" t="s">
        <v>389</v>
      </c>
      <c r="E297" s="46" t="s">
        <v>87</v>
      </c>
      <c r="F297" s="46" t="s">
        <v>78</v>
      </c>
      <c r="G297" s="46" t="s">
        <v>390</v>
      </c>
      <c r="H297" s="46" t="s">
        <v>62</v>
      </c>
      <c r="I297" s="46" t="s">
        <v>336</v>
      </c>
      <c r="J297" s="46" t="s">
        <v>80</v>
      </c>
      <c r="K297" s="46" t="s">
        <v>47</v>
      </c>
      <c r="L297" s="46" t="s">
        <v>62</v>
      </c>
      <c r="M297" s="46" t="s">
        <v>398</v>
      </c>
      <c r="N297" s="46" t="s">
        <v>399</v>
      </c>
      <c r="O297" s="46" t="s">
        <v>63</v>
      </c>
      <c r="P297" s="46" t="s">
        <v>391</v>
      </c>
      <c r="Q297" s="46" t="s">
        <v>427</v>
      </c>
      <c r="R297" s="46" t="s">
        <v>84</v>
      </c>
      <c r="S297" s="46" t="s">
        <v>96</v>
      </c>
      <c r="T297" s="46" t="s">
        <v>48</v>
      </c>
      <c r="U297" s="46" t="s">
        <v>31</v>
      </c>
      <c r="V297" s="46" t="s">
        <v>32</v>
      </c>
      <c r="W297" s="46" t="s">
        <v>427</v>
      </c>
      <c r="X297" s="46" t="s">
        <v>85</v>
      </c>
      <c r="Y297" s="46" t="s">
        <v>389</v>
      </c>
      <c r="Z297" s="46" t="s">
        <v>393</v>
      </c>
      <c r="AA297" s="46" t="s">
        <v>394</v>
      </c>
      <c r="AB297" s="46">
        <v>1038550.21</v>
      </c>
      <c r="AC297" s="46">
        <v>1038550.21</v>
      </c>
      <c r="AD297" s="46">
        <v>1038550.21</v>
      </c>
      <c r="AE297" s="46">
        <v>1038550.21</v>
      </c>
      <c r="AF297" s="46">
        <v>1038550.21</v>
      </c>
      <c r="AG297" s="46">
        <v>1038550.21</v>
      </c>
      <c r="AH297" s="46">
        <v>1038550.21</v>
      </c>
      <c r="AI297" s="46" t="s">
        <v>93</v>
      </c>
      <c r="AJ297" s="46">
        <v>0</v>
      </c>
      <c r="AK297" s="46">
        <v>1038550.21</v>
      </c>
      <c r="AL297" s="46">
        <v>1038550.21</v>
      </c>
      <c r="AM297" s="46">
        <v>1038550.21</v>
      </c>
      <c r="AN297" s="46">
        <v>1038550.21</v>
      </c>
      <c r="AO297" s="46" t="s">
        <v>400</v>
      </c>
      <c r="AP297" s="46" t="s">
        <v>63</v>
      </c>
      <c r="AQ297" s="46"/>
      <c r="AR297" s="46"/>
    </row>
    <row r="298" spans="1:44" x14ac:dyDescent="0.2">
      <c r="A298" s="46" t="s">
        <v>77</v>
      </c>
      <c r="B298" s="46" t="s">
        <v>84</v>
      </c>
      <c r="C298" s="46" t="s">
        <v>85</v>
      </c>
      <c r="D298" s="46" t="s">
        <v>389</v>
      </c>
      <c r="E298" s="46" t="s">
        <v>87</v>
      </c>
      <c r="F298" s="46" t="s">
        <v>78</v>
      </c>
      <c r="G298" s="46" t="s">
        <v>390</v>
      </c>
      <c r="H298" s="46" t="s">
        <v>62</v>
      </c>
      <c r="I298" s="46" t="s">
        <v>336</v>
      </c>
      <c r="J298" s="46" t="s">
        <v>80</v>
      </c>
      <c r="K298" s="46" t="s">
        <v>47</v>
      </c>
      <c r="L298" s="46" t="s">
        <v>62</v>
      </c>
      <c r="M298" s="46" t="s">
        <v>428</v>
      </c>
      <c r="N298" s="46" t="s">
        <v>429</v>
      </c>
      <c r="O298" s="46" t="s">
        <v>63</v>
      </c>
      <c r="P298" s="46" t="s">
        <v>391</v>
      </c>
      <c r="Q298" s="46" t="s">
        <v>427</v>
      </c>
      <c r="R298" s="46" t="s">
        <v>84</v>
      </c>
      <c r="S298" s="46" t="s">
        <v>96</v>
      </c>
      <c r="T298" s="46" t="s">
        <v>48</v>
      </c>
      <c r="U298" s="46" t="s">
        <v>31</v>
      </c>
      <c r="V298" s="46" t="s">
        <v>32</v>
      </c>
      <c r="W298" s="46" t="s">
        <v>427</v>
      </c>
      <c r="X298" s="46" t="s">
        <v>85</v>
      </c>
      <c r="Y298" s="46" t="s">
        <v>389</v>
      </c>
      <c r="Z298" s="46" t="s">
        <v>393</v>
      </c>
      <c r="AA298" s="46" t="s">
        <v>394</v>
      </c>
      <c r="AB298" s="46">
        <v>301.39999999999998</v>
      </c>
      <c r="AC298" s="46">
        <v>3782.96</v>
      </c>
      <c r="AD298" s="46">
        <v>3782.96</v>
      </c>
      <c r="AE298" s="46">
        <v>6782.96</v>
      </c>
      <c r="AF298" s="46">
        <v>6782.96</v>
      </c>
      <c r="AG298" s="46">
        <v>9931.9599999999991</v>
      </c>
      <c r="AH298" s="46">
        <v>9931.9599999999991</v>
      </c>
      <c r="AI298" s="46" t="s">
        <v>93</v>
      </c>
      <c r="AJ298" s="46">
        <v>0</v>
      </c>
      <c r="AK298" s="46">
        <v>3782.96</v>
      </c>
      <c r="AL298" s="46">
        <v>3782.96</v>
      </c>
      <c r="AM298" s="46">
        <v>9931.9599999999991</v>
      </c>
      <c r="AN298" s="46">
        <v>9931.9599999999991</v>
      </c>
      <c r="AO298" s="46" t="s">
        <v>430</v>
      </c>
      <c r="AP298" s="46" t="s">
        <v>63</v>
      </c>
      <c r="AQ298" s="46"/>
      <c r="AR298" s="46"/>
    </row>
    <row r="299" spans="1:44" x14ac:dyDescent="0.2">
      <c r="A299" s="46" t="s">
        <v>77</v>
      </c>
      <c r="B299" s="46" t="s">
        <v>84</v>
      </c>
      <c r="C299" s="46" t="s">
        <v>85</v>
      </c>
      <c r="D299" s="46" t="s">
        <v>389</v>
      </c>
      <c r="E299" s="46" t="s">
        <v>87</v>
      </c>
      <c r="F299" s="46" t="s">
        <v>78</v>
      </c>
      <c r="G299" s="46" t="s">
        <v>390</v>
      </c>
      <c r="H299" s="46" t="s">
        <v>62</v>
      </c>
      <c r="I299" s="46" t="s">
        <v>336</v>
      </c>
      <c r="J299" s="46" t="s">
        <v>80</v>
      </c>
      <c r="K299" s="46" t="s">
        <v>47</v>
      </c>
      <c r="L299" s="46" t="s">
        <v>62</v>
      </c>
      <c r="M299" s="46" t="s">
        <v>403</v>
      </c>
      <c r="N299" s="46" t="s">
        <v>404</v>
      </c>
      <c r="O299" s="46" t="s">
        <v>63</v>
      </c>
      <c r="P299" s="46" t="s">
        <v>391</v>
      </c>
      <c r="Q299" s="46" t="s">
        <v>427</v>
      </c>
      <c r="R299" s="46" t="s">
        <v>84</v>
      </c>
      <c r="S299" s="46" t="s">
        <v>96</v>
      </c>
      <c r="T299" s="46" t="s">
        <v>48</v>
      </c>
      <c r="U299" s="46" t="s">
        <v>31</v>
      </c>
      <c r="V299" s="46" t="s">
        <v>115</v>
      </c>
      <c r="W299" s="46" t="s">
        <v>427</v>
      </c>
      <c r="X299" s="46" t="s">
        <v>85</v>
      </c>
      <c r="Y299" s="46" t="s">
        <v>389</v>
      </c>
      <c r="Z299" s="46" t="s">
        <v>393</v>
      </c>
      <c r="AA299" s="46" t="s">
        <v>394</v>
      </c>
      <c r="AB299" s="46">
        <v>1038851.61</v>
      </c>
      <c r="AC299" s="46">
        <v>1042333.17</v>
      </c>
      <c r="AD299" s="46">
        <v>1042333.17</v>
      </c>
      <c r="AE299" s="46">
        <v>1045333.17</v>
      </c>
      <c r="AF299" s="46">
        <v>1045333.17</v>
      </c>
      <c r="AG299" s="46">
        <v>1048482.17</v>
      </c>
      <c r="AH299" s="46">
        <v>1048482.17</v>
      </c>
      <c r="AI299" s="46" t="s">
        <v>93</v>
      </c>
      <c r="AJ299" s="46">
        <v>0</v>
      </c>
      <c r="AK299" s="46">
        <v>1042333.17</v>
      </c>
      <c r="AL299" s="46">
        <v>1042333.17</v>
      </c>
      <c r="AM299" s="46">
        <v>1048482.17</v>
      </c>
      <c r="AN299" s="46">
        <v>1048482.17</v>
      </c>
      <c r="AO299" s="46" t="s">
        <v>405</v>
      </c>
      <c r="AP299" s="46" t="s">
        <v>63</v>
      </c>
      <c r="AQ299" s="46"/>
      <c r="AR299" s="46"/>
    </row>
    <row r="300" spans="1:44" x14ac:dyDescent="0.2">
      <c r="A300" s="46" t="s">
        <v>77</v>
      </c>
      <c r="B300" s="46" t="s">
        <v>84</v>
      </c>
      <c r="C300" s="46" t="s">
        <v>85</v>
      </c>
      <c r="D300" s="46" t="s">
        <v>389</v>
      </c>
      <c r="E300" s="46" t="s">
        <v>87</v>
      </c>
      <c r="F300" s="46" t="s">
        <v>78</v>
      </c>
      <c r="G300" s="46" t="s">
        <v>390</v>
      </c>
      <c r="H300" s="46" t="s">
        <v>62</v>
      </c>
      <c r="I300" s="46" t="s">
        <v>336</v>
      </c>
      <c r="J300" s="46" t="s">
        <v>80</v>
      </c>
      <c r="K300" s="46" t="s">
        <v>47</v>
      </c>
      <c r="L300" s="46" t="s">
        <v>62</v>
      </c>
      <c r="M300" s="46" t="s">
        <v>144</v>
      </c>
      <c r="N300" s="46" t="s">
        <v>145</v>
      </c>
      <c r="O300" s="46" t="s">
        <v>63</v>
      </c>
      <c r="P300" s="46" t="s">
        <v>391</v>
      </c>
      <c r="Q300" s="46" t="s">
        <v>427</v>
      </c>
      <c r="R300" s="46" t="s">
        <v>84</v>
      </c>
      <c r="S300" s="46" t="s">
        <v>96</v>
      </c>
      <c r="T300" s="46" t="s">
        <v>48</v>
      </c>
      <c r="U300" s="46" t="s">
        <v>31</v>
      </c>
      <c r="V300" s="46" t="s">
        <v>115</v>
      </c>
      <c r="W300" s="46" t="s">
        <v>427</v>
      </c>
      <c r="X300" s="46" t="s">
        <v>85</v>
      </c>
      <c r="Y300" s="46" t="s">
        <v>389</v>
      </c>
      <c r="Z300" s="46" t="s">
        <v>393</v>
      </c>
      <c r="AA300" s="46" t="s">
        <v>394</v>
      </c>
      <c r="AB300" s="46">
        <v>1038851.61</v>
      </c>
      <c r="AC300" s="46">
        <v>1042333.17</v>
      </c>
      <c r="AD300" s="46">
        <v>1042333.17</v>
      </c>
      <c r="AE300" s="46">
        <v>1045333.17</v>
      </c>
      <c r="AF300" s="46">
        <v>1045333.17</v>
      </c>
      <c r="AG300" s="46">
        <v>1048482.17</v>
      </c>
      <c r="AH300" s="46">
        <v>1048482.17</v>
      </c>
      <c r="AI300" s="46" t="s">
        <v>93</v>
      </c>
      <c r="AJ300" s="46">
        <v>0</v>
      </c>
      <c r="AK300" s="46">
        <v>1042333.17</v>
      </c>
      <c r="AL300" s="46">
        <v>1042333.17</v>
      </c>
      <c r="AM300" s="46">
        <v>1048482.17</v>
      </c>
      <c r="AN300" s="46">
        <v>1048482.17</v>
      </c>
      <c r="AO300" s="46" t="s">
        <v>146</v>
      </c>
      <c r="AP300" s="46" t="s">
        <v>63</v>
      </c>
      <c r="AQ300" s="46"/>
      <c r="AR300" s="46"/>
    </row>
    <row r="301" spans="1:44" x14ac:dyDescent="0.2">
      <c r="A301" s="46" t="s">
        <v>77</v>
      </c>
      <c r="B301" s="46" t="s">
        <v>84</v>
      </c>
      <c r="C301" s="46" t="s">
        <v>85</v>
      </c>
      <c r="D301" s="46" t="s">
        <v>389</v>
      </c>
      <c r="E301" s="46" t="s">
        <v>87</v>
      </c>
      <c r="F301" s="46" t="s">
        <v>78</v>
      </c>
      <c r="G301" s="46" t="s">
        <v>390</v>
      </c>
      <c r="H301" s="46" t="s">
        <v>62</v>
      </c>
      <c r="I301" s="46" t="s">
        <v>336</v>
      </c>
      <c r="J301" s="46" t="s">
        <v>80</v>
      </c>
      <c r="K301" s="46" t="s">
        <v>47</v>
      </c>
      <c r="L301" s="46" t="s">
        <v>62</v>
      </c>
      <c r="M301" s="46" t="s">
        <v>412</v>
      </c>
      <c r="N301" s="46" t="s">
        <v>413</v>
      </c>
      <c r="O301" s="46" t="s">
        <v>63</v>
      </c>
      <c r="P301" s="46" t="s">
        <v>391</v>
      </c>
      <c r="Q301" s="46" t="s">
        <v>427</v>
      </c>
      <c r="R301" s="46" t="s">
        <v>84</v>
      </c>
      <c r="S301" s="46" t="s">
        <v>96</v>
      </c>
      <c r="T301" s="46" t="s">
        <v>151</v>
      </c>
      <c r="U301" s="46" t="s">
        <v>152</v>
      </c>
      <c r="V301" s="46" t="s">
        <v>32</v>
      </c>
      <c r="W301" s="46" t="s">
        <v>427</v>
      </c>
      <c r="X301" s="46" t="s">
        <v>85</v>
      </c>
      <c r="Y301" s="46" t="s">
        <v>389</v>
      </c>
      <c r="Z301" s="46" t="s">
        <v>393</v>
      </c>
      <c r="AA301" s="46" t="s">
        <v>394</v>
      </c>
      <c r="AB301" s="46">
        <v>1038851.61</v>
      </c>
      <c r="AC301" s="46">
        <v>1042333.17</v>
      </c>
      <c r="AD301" s="46">
        <v>1042333.17</v>
      </c>
      <c r="AE301" s="46">
        <v>1045333.17</v>
      </c>
      <c r="AF301" s="46">
        <v>1045333.17</v>
      </c>
      <c r="AG301" s="46">
        <v>1048482.17</v>
      </c>
      <c r="AH301" s="46">
        <v>1048482.17</v>
      </c>
      <c r="AI301" s="46" t="s">
        <v>93</v>
      </c>
      <c r="AJ301" s="46">
        <v>0</v>
      </c>
      <c r="AK301" s="46">
        <v>1042333.17</v>
      </c>
      <c r="AL301" s="46">
        <v>1042333.17</v>
      </c>
      <c r="AM301" s="46">
        <v>1048482.17</v>
      </c>
      <c r="AN301" s="46">
        <v>1048482.17</v>
      </c>
      <c r="AO301" s="46" t="s">
        <v>414</v>
      </c>
      <c r="AP301" s="46" t="s">
        <v>63</v>
      </c>
      <c r="AQ301" s="46"/>
      <c r="AR301" s="46"/>
    </row>
    <row r="302" spans="1:44" x14ac:dyDescent="0.2">
      <c r="A302" s="46" t="s">
        <v>77</v>
      </c>
      <c r="B302" s="46" t="s">
        <v>84</v>
      </c>
      <c r="C302" s="46" t="s">
        <v>85</v>
      </c>
      <c r="D302" s="46" t="s">
        <v>389</v>
      </c>
      <c r="E302" s="46" t="s">
        <v>87</v>
      </c>
      <c r="F302" s="46" t="s">
        <v>78</v>
      </c>
      <c r="G302" s="46" t="s">
        <v>390</v>
      </c>
      <c r="H302" s="46" t="s">
        <v>62</v>
      </c>
      <c r="I302" s="46" t="s">
        <v>336</v>
      </c>
      <c r="J302" s="46" t="s">
        <v>80</v>
      </c>
      <c r="K302" s="46" t="s">
        <v>47</v>
      </c>
      <c r="L302" s="46" t="s">
        <v>62</v>
      </c>
      <c r="M302" s="46" t="s">
        <v>212</v>
      </c>
      <c r="N302" s="46" t="s">
        <v>213</v>
      </c>
      <c r="O302" s="46" t="s">
        <v>63</v>
      </c>
      <c r="P302" s="46" t="s">
        <v>391</v>
      </c>
      <c r="Q302" s="46" t="s">
        <v>427</v>
      </c>
      <c r="R302" s="46" t="s">
        <v>84</v>
      </c>
      <c r="S302" s="46" t="s">
        <v>96</v>
      </c>
      <c r="T302" s="46" t="s">
        <v>151</v>
      </c>
      <c r="U302" s="46" t="s">
        <v>152</v>
      </c>
      <c r="V302" s="46" t="s">
        <v>115</v>
      </c>
      <c r="W302" s="46" t="s">
        <v>427</v>
      </c>
      <c r="X302" s="46" t="s">
        <v>85</v>
      </c>
      <c r="Y302" s="46" t="s">
        <v>389</v>
      </c>
      <c r="Z302" s="46" t="s">
        <v>393</v>
      </c>
      <c r="AA302" s="46" t="s">
        <v>394</v>
      </c>
      <c r="AB302" s="46">
        <v>1038851.61</v>
      </c>
      <c r="AC302" s="46">
        <v>1042333.17</v>
      </c>
      <c r="AD302" s="46">
        <v>1042333.17</v>
      </c>
      <c r="AE302" s="46">
        <v>1045333.17</v>
      </c>
      <c r="AF302" s="46">
        <v>1045333.17</v>
      </c>
      <c r="AG302" s="46">
        <v>1048482.17</v>
      </c>
      <c r="AH302" s="46">
        <v>1048482.17</v>
      </c>
      <c r="AI302" s="46" t="s">
        <v>93</v>
      </c>
      <c r="AJ302" s="46">
        <v>0</v>
      </c>
      <c r="AK302" s="46">
        <v>1042333.17</v>
      </c>
      <c r="AL302" s="46">
        <v>1042333.17</v>
      </c>
      <c r="AM302" s="46">
        <v>1048482.17</v>
      </c>
      <c r="AN302" s="46">
        <v>1048482.17</v>
      </c>
      <c r="AO302" s="46" t="s">
        <v>214</v>
      </c>
      <c r="AP302" s="46" t="s">
        <v>63</v>
      </c>
      <c r="AQ302" s="46"/>
      <c r="AR302" s="46"/>
    </row>
    <row r="303" spans="1:44" x14ac:dyDescent="0.2">
      <c r="A303" s="46" t="s">
        <v>77</v>
      </c>
      <c r="B303" s="46" t="s">
        <v>84</v>
      </c>
      <c r="C303" s="46" t="s">
        <v>85</v>
      </c>
      <c r="D303" s="46" t="s">
        <v>389</v>
      </c>
      <c r="E303" s="46" t="s">
        <v>87</v>
      </c>
      <c r="F303" s="46" t="s">
        <v>78</v>
      </c>
      <c r="G303" s="46" t="s">
        <v>390</v>
      </c>
      <c r="H303" s="46" t="s">
        <v>62</v>
      </c>
      <c r="I303" s="46" t="s">
        <v>336</v>
      </c>
      <c r="J303" s="46" t="s">
        <v>80</v>
      </c>
      <c r="K303" s="46" t="s">
        <v>47</v>
      </c>
      <c r="L303" s="46" t="s">
        <v>62</v>
      </c>
      <c r="M303" s="46" t="s">
        <v>215</v>
      </c>
      <c r="N303" s="46" t="s">
        <v>216</v>
      </c>
      <c r="O303" s="46" t="s">
        <v>63</v>
      </c>
      <c r="P303" s="46" t="s">
        <v>391</v>
      </c>
      <c r="Q303" s="46" t="s">
        <v>427</v>
      </c>
      <c r="R303" s="46" t="s">
        <v>84</v>
      </c>
      <c r="S303" s="46" t="s">
        <v>96</v>
      </c>
      <c r="T303" s="46" t="s">
        <v>151</v>
      </c>
      <c r="U303" s="46" t="s">
        <v>152</v>
      </c>
      <c r="V303" s="46" t="s">
        <v>115</v>
      </c>
      <c r="W303" s="46" t="s">
        <v>427</v>
      </c>
      <c r="X303" s="46" t="s">
        <v>85</v>
      </c>
      <c r="Y303" s="46" t="s">
        <v>389</v>
      </c>
      <c r="Z303" s="46" t="s">
        <v>393</v>
      </c>
      <c r="AA303" s="46" t="s">
        <v>394</v>
      </c>
      <c r="AB303" s="46">
        <v>1038851.61</v>
      </c>
      <c r="AC303" s="46">
        <v>1042333.17</v>
      </c>
      <c r="AD303" s="46">
        <v>1042333.17</v>
      </c>
      <c r="AE303" s="46">
        <v>1045333.17</v>
      </c>
      <c r="AF303" s="46">
        <v>1045333.17</v>
      </c>
      <c r="AG303" s="46">
        <v>1048482.17</v>
      </c>
      <c r="AH303" s="46">
        <v>1048482.17</v>
      </c>
      <c r="AI303" s="46" t="s">
        <v>93</v>
      </c>
      <c r="AJ303" s="46">
        <v>0</v>
      </c>
      <c r="AK303" s="46">
        <v>1042333.17</v>
      </c>
      <c r="AL303" s="46">
        <v>1042333.17</v>
      </c>
      <c r="AM303" s="46">
        <v>1048482.17</v>
      </c>
      <c r="AN303" s="46">
        <v>1048482.17</v>
      </c>
      <c r="AO303" s="46" t="s">
        <v>217</v>
      </c>
      <c r="AP303" s="46" t="s">
        <v>63</v>
      </c>
      <c r="AQ303" s="46"/>
      <c r="AR303" s="46"/>
    </row>
    <row r="304" spans="1:44" x14ac:dyDescent="0.2">
      <c r="A304" s="46" t="s">
        <v>77</v>
      </c>
      <c r="B304" s="46" t="s">
        <v>84</v>
      </c>
      <c r="C304" s="46" t="s">
        <v>85</v>
      </c>
      <c r="D304" s="46" t="s">
        <v>389</v>
      </c>
      <c r="E304" s="46" t="s">
        <v>87</v>
      </c>
      <c r="F304" s="46" t="s">
        <v>78</v>
      </c>
      <c r="G304" s="46" t="s">
        <v>390</v>
      </c>
      <c r="H304" s="46" t="s">
        <v>62</v>
      </c>
      <c r="I304" s="46" t="s">
        <v>336</v>
      </c>
      <c r="J304" s="46" t="s">
        <v>80</v>
      </c>
      <c r="K304" s="46" t="s">
        <v>47</v>
      </c>
      <c r="L304" s="46" t="s">
        <v>62</v>
      </c>
      <c r="M304" s="46" t="s">
        <v>218</v>
      </c>
      <c r="N304" s="46" t="s">
        <v>219</v>
      </c>
      <c r="O304" s="46" t="s">
        <v>63</v>
      </c>
      <c r="P304" s="46" t="s">
        <v>391</v>
      </c>
      <c r="Q304" s="46" t="s">
        <v>427</v>
      </c>
      <c r="R304" s="46" t="s">
        <v>84</v>
      </c>
      <c r="S304" s="46" t="s">
        <v>96</v>
      </c>
      <c r="T304" s="46" t="s">
        <v>151</v>
      </c>
      <c r="U304" s="46" t="s">
        <v>152</v>
      </c>
      <c r="V304" s="46" t="s">
        <v>32</v>
      </c>
      <c r="W304" s="46" t="s">
        <v>427</v>
      </c>
      <c r="X304" s="46" t="s">
        <v>85</v>
      </c>
      <c r="Y304" s="46" t="s">
        <v>389</v>
      </c>
      <c r="Z304" s="46" t="s">
        <v>393</v>
      </c>
      <c r="AA304" s="46" t="s">
        <v>394</v>
      </c>
      <c r="AB304" s="46">
        <v>1038851.61</v>
      </c>
      <c r="AC304" s="46">
        <v>1042333.17</v>
      </c>
      <c r="AD304" s="46">
        <v>1042333.17</v>
      </c>
      <c r="AE304" s="46">
        <v>1045333.17</v>
      </c>
      <c r="AF304" s="46">
        <v>1045333.17</v>
      </c>
      <c r="AG304" s="46">
        <v>1048482.17</v>
      </c>
      <c r="AH304" s="46">
        <v>1048482.17</v>
      </c>
      <c r="AI304" s="46" t="s">
        <v>93</v>
      </c>
      <c r="AJ304" s="46">
        <v>0</v>
      </c>
      <c r="AK304" s="46">
        <v>1042333.17</v>
      </c>
      <c r="AL304" s="46">
        <v>1042333.17</v>
      </c>
      <c r="AM304" s="46">
        <v>1048482.17</v>
      </c>
      <c r="AN304" s="46">
        <v>1048482.17</v>
      </c>
      <c r="AO304" s="46" t="s">
        <v>220</v>
      </c>
      <c r="AP304" s="46" t="s">
        <v>63</v>
      </c>
      <c r="AQ304" s="46"/>
      <c r="AR304" s="46"/>
    </row>
    <row r="305" spans="1:44" x14ac:dyDescent="0.2">
      <c r="A305" s="46" t="s">
        <v>77</v>
      </c>
      <c r="B305" s="46" t="s">
        <v>84</v>
      </c>
      <c r="C305" s="46" t="s">
        <v>85</v>
      </c>
      <c r="D305" s="46" t="s">
        <v>389</v>
      </c>
      <c r="E305" s="46" t="s">
        <v>87</v>
      </c>
      <c r="F305" s="46" t="s">
        <v>78</v>
      </c>
      <c r="G305" s="46" t="s">
        <v>390</v>
      </c>
      <c r="H305" s="46" t="s">
        <v>62</v>
      </c>
      <c r="I305" s="46" t="s">
        <v>336</v>
      </c>
      <c r="J305" s="46" t="s">
        <v>80</v>
      </c>
      <c r="K305" s="46" t="s">
        <v>47</v>
      </c>
      <c r="L305" s="46" t="s">
        <v>62</v>
      </c>
      <c r="M305" s="46" t="s">
        <v>221</v>
      </c>
      <c r="N305" s="46" t="s">
        <v>222</v>
      </c>
      <c r="O305" s="46" t="s">
        <v>63</v>
      </c>
      <c r="P305" s="46" t="s">
        <v>391</v>
      </c>
      <c r="Q305" s="46" t="s">
        <v>427</v>
      </c>
      <c r="R305" s="46" t="s">
        <v>84</v>
      </c>
      <c r="S305" s="46" t="s">
        <v>96</v>
      </c>
      <c r="T305" s="46" t="s">
        <v>224</v>
      </c>
      <c r="U305" s="46" t="s">
        <v>225</v>
      </c>
      <c r="V305" s="46" t="s">
        <v>32</v>
      </c>
      <c r="W305" s="46" t="s">
        <v>427</v>
      </c>
      <c r="X305" s="46" t="s">
        <v>85</v>
      </c>
      <c r="Y305" s="46" t="s">
        <v>389</v>
      </c>
      <c r="Z305" s="46" t="s">
        <v>393</v>
      </c>
      <c r="AA305" s="46" t="s">
        <v>394</v>
      </c>
      <c r="AB305" s="46">
        <v>106679.56</v>
      </c>
      <c r="AC305" s="46">
        <v>106679.56</v>
      </c>
      <c r="AD305" s="46">
        <v>106679.56</v>
      </c>
      <c r="AE305" s="46">
        <v>106679.56</v>
      </c>
      <c r="AF305" s="46">
        <v>106679.56</v>
      </c>
      <c r="AG305" s="46">
        <v>106679.56</v>
      </c>
      <c r="AH305" s="46">
        <v>106679.56</v>
      </c>
      <c r="AI305" s="46" t="s">
        <v>93</v>
      </c>
      <c r="AJ305" s="46">
        <v>0</v>
      </c>
      <c r="AK305" s="46">
        <v>106679.56</v>
      </c>
      <c r="AL305" s="46">
        <v>106679.56</v>
      </c>
      <c r="AM305" s="46">
        <v>106679.56</v>
      </c>
      <c r="AN305" s="46">
        <v>106679.56</v>
      </c>
      <c r="AO305" s="46" t="s">
        <v>223</v>
      </c>
      <c r="AP305" s="46" t="s">
        <v>63</v>
      </c>
      <c r="AQ305" s="46"/>
      <c r="AR305" s="46"/>
    </row>
    <row r="306" spans="1:44" x14ac:dyDescent="0.2">
      <c r="A306" s="46" t="s">
        <v>77</v>
      </c>
      <c r="B306" s="46" t="s">
        <v>84</v>
      </c>
      <c r="C306" s="46" t="s">
        <v>85</v>
      </c>
      <c r="D306" s="46" t="s">
        <v>389</v>
      </c>
      <c r="E306" s="46" t="s">
        <v>87</v>
      </c>
      <c r="F306" s="46" t="s">
        <v>78</v>
      </c>
      <c r="G306" s="46" t="s">
        <v>390</v>
      </c>
      <c r="H306" s="46" t="s">
        <v>62</v>
      </c>
      <c r="I306" s="46" t="s">
        <v>336</v>
      </c>
      <c r="J306" s="46" t="s">
        <v>80</v>
      </c>
      <c r="K306" s="46" t="s">
        <v>47</v>
      </c>
      <c r="L306" s="46" t="s">
        <v>62</v>
      </c>
      <c r="M306" s="46" t="s">
        <v>232</v>
      </c>
      <c r="N306" s="46" t="s">
        <v>233</v>
      </c>
      <c r="O306" s="46" t="s">
        <v>63</v>
      </c>
      <c r="P306" s="46" t="s">
        <v>391</v>
      </c>
      <c r="Q306" s="46" t="s">
        <v>427</v>
      </c>
      <c r="R306" s="46" t="s">
        <v>84</v>
      </c>
      <c r="S306" s="46" t="s">
        <v>96</v>
      </c>
      <c r="T306" s="46" t="s">
        <v>224</v>
      </c>
      <c r="U306" s="46" t="s">
        <v>225</v>
      </c>
      <c r="V306" s="46" t="s">
        <v>115</v>
      </c>
      <c r="W306" s="46" t="s">
        <v>427</v>
      </c>
      <c r="X306" s="46" t="s">
        <v>85</v>
      </c>
      <c r="Y306" s="46" t="s">
        <v>389</v>
      </c>
      <c r="Z306" s="46" t="s">
        <v>393</v>
      </c>
      <c r="AA306" s="46" t="s">
        <v>394</v>
      </c>
      <c r="AB306" s="46">
        <v>-21862.6</v>
      </c>
      <c r="AC306" s="46">
        <v>-33676.6</v>
      </c>
      <c r="AD306" s="46">
        <v>-34583.599999999999</v>
      </c>
      <c r="AE306" s="46">
        <v>-36397.599999999999</v>
      </c>
      <c r="AF306" s="46">
        <v>-36397.599999999999</v>
      </c>
      <c r="AG306" s="46">
        <v>-36747.599999999999</v>
      </c>
      <c r="AH306" s="46">
        <v>-36747.599999999999</v>
      </c>
      <c r="AI306" s="46" t="s">
        <v>93</v>
      </c>
      <c r="AJ306" s="46">
        <v>0</v>
      </c>
      <c r="AK306" s="46">
        <v>-22769.599999999999</v>
      </c>
      <c r="AL306" s="46">
        <v>-34583.599999999999</v>
      </c>
      <c r="AM306" s="46">
        <v>-36397.599999999999</v>
      </c>
      <c r="AN306" s="46">
        <v>-36747.599999999999</v>
      </c>
      <c r="AO306" s="46" t="s">
        <v>234</v>
      </c>
      <c r="AP306" s="46" t="s">
        <v>63</v>
      </c>
      <c r="AQ306" s="46"/>
      <c r="AR306" s="46"/>
    </row>
    <row r="307" spans="1:44" x14ac:dyDescent="0.2">
      <c r="A307" s="46" t="s">
        <v>77</v>
      </c>
      <c r="B307" s="46" t="s">
        <v>84</v>
      </c>
      <c r="C307" s="46" t="s">
        <v>85</v>
      </c>
      <c r="D307" s="46" t="s">
        <v>389</v>
      </c>
      <c r="E307" s="46" t="s">
        <v>87</v>
      </c>
      <c r="F307" s="46" t="s">
        <v>78</v>
      </c>
      <c r="G307" s="46" t="s">
        <v>390</v>
      </c>
      <c r="H307" s="46" t="s">
        <v>62</v>
      </c>
      <c r="I307" s="46" t="s">
        <v>336</v>
      </c>
      <c r="J307" s="46" t="s">
        <v>80</v>
      </c>
      <c r="K307" s="46" t="s">
        <v>47</v>
      </c>
      <c r="L307" s="46" t="s">
        <v>62</v>
      </c>
      <c r="M307" s="46" t="s">
        <v>431</v>
      </c>
      <c r="N307" s="46" t="s">
        <v>432</v>
      </c>
      <c r="O307" s="46" t="s">
        <v>63</v>
      </c>
      <c r="P307" s="46" t="s">
        <v>391</v>
      </c>
      <c r="Q307" s="46" t="s">
        <v>427</v>
      </c>
      <c r="R307" s="46" t="s">
        <v>84</v>
      </c>
      <c r="S307" s="46" t="s">
        <v>96</v>
      </c>
      <c r="T307" s="46" t="s">
        <v>224</v>
      </c>
      <c r="U307" s="46" t="s">
        <v>225</v>
      </c>
      <c r="V307" s="46" t="s">
        <v>32</v>
      </c>
      <c r="W307" s="46" t="s">
        <v>427</v>
      </c>
      <c r="X307" s="46" t="s">
        <v>85</v>
      </c>
      <c r="Y307" s="46" t="s">
        <v>389</v>
      </c>
      <c r="Z307" s="46" t="s">
        <v>393</v>
      </c>
      <c r="AA307" s="46" t="s">
        <v>394</v>
      </c>
      <c r="AB307" s="46">
        <v>-301.39999999999998</v>
      </c>
      <c r="AC307" s="46">
        <v>-3782.96</v>
      </c>
      <c r="AD307" s="46">
        <v>-3782.96</v>
      </c>
      <c r="AE307" s="46">
        <v>-6782.96</v>
      </c>
      <c r="AF307" s="46">
        <v>-6782.96</v>
      </c>
      <c r="AG307" s="46">
        <v>-9931.9599999999991</v>
      </c>
      <c r="AH307" s="46">
        <v>-9931.9599999999991</v>
      </c>
      <c r="AI307" s="46" t="s">
        <v>93</v>
      </c>
      <c r="AJ307" s="46">
        <v>0</v>
      </c>
      <c r="AK307" s="46">
        <v>-3782.96</v>
      </c>
      <c r="AL307" s="46">
        <v>-3782.96</v>
      </c>
      <c r="AM307" s="46">
        <v>-9931.9599999999991</v>
      </c>
      <c r="AN307" s="46">
        <v>-9931.9599999999991</v>
      </c>
      <c r="AO307" s="46" t="s">
        <v>433</v>
      </c>
      <c r="AP307" s="46" t="s">
        <v>63</v>
      </c>
      <c r="AQ307" s="46"/>
      <c r="AR307" s="46"/>
    </row>
    <row r="308" spans="1:44" x14ac:dyDescent="0.2">
      <c r="A308" s="46" t="s">
        <v>77</v>
      </c>
      <c r="B308" s="46" t="s">
        <v>84</v>
      </c>
      <c r="C308" s="46" t="s">
        <v>85</v>
      </c>
      <c r="D308" s="46" t="s">
        <v>389</v>
      </c>
      <c r="E308" s="46" t="s">
        <v>87</v>
      </c>
      <c r="F308" s="46" t="s">
        <v>78</v>
      </c>
      <c r="G308" s="46" t="s">
        <v>390</v>
      </c>
      <c r="H308" s="46" t="s">
        <v>62</v>
      </c>
      <c r="I308" s="46" t="s">
        <v>336</v>
      </c>
      <c r="J308" s="46" t="s">
        <v>80</v>
      </c>
      <c r="K308" s="46" t="s">
        <v>47</v>
      </c>
      <c r="L308" s="46" t="s">
        <v>62</v>
      </c>
      <c r="M308" s="46" t="s">
        <v>238</v>
      </c>
      <c r="N308" s="46" t="s">
        <v>239</v>
      </c>
      <c r="O308" s="46" t="s">
        <v>63</v>
      </c>
      <c r="P308" s="46" t="s">
        <v>391</v>
      </c>
      <c r="Q308" s="46" t="s">
        <v>427</v>
      </c>
      <c r="R308" s="46" t="s">
        <v>84</v>
      </c>
      <c r="S308" s="46" t="s">
        <v>96</v>
      </c>
      <c r="T308" s="46" t="s">
        <v>224</v>
      </c>
      <c r="U308" s="46" t="s">
        <v>225</v>
      </c>
      <c r="V308" s="46" t="s">
        <v>32</v>
      </c>
      <c r="W308" s="46" t="s">
        <v>427</v>
      </c>
      <c r="X308" s="46" t="s">
        <v>85</v>
      </c>
      <c r="Y308" s="46" t="s">
        <v>389</v>
      </c>
      <c r="Z308" s="46" t="s">
        <v>393</v>
      </c>
      <c r="AA308" s="46" t="s">
        <v>394</v>
      </c>
      <c r="AB308" s="46">
        <v>84515.56</v>
      </c>
      <c r="AC308" s="46">
        <v>69220</v>
      </c>
      <c r="AD308" s="46">
        <v>68313</v>
      </c>
      <c r="AE308" s="46">
        <v>63499</v>
      </c>
      <c r="AF308" s="46">
        <v>63499</v>
      </c>
      <c r="AG308" s="46">
        <v>60000</v>
      </c>
      <c r="AH308" s="46">
        <v>60000</v>
      </c>
      <c r="AI308" s="46" t="s">
        <v>93</v>
      </c>
      <c r="AJ308" s="46">
        <v>0</v>
      </c>
      <c r="AK308" s="46">
        <v>80127</v>
      </c>
      <c r="AL308" s="46">
        <v>68313</v>
      </c>
      <c r="AM308" s="46">
        <v>60350</v>
      </c>
      <c r="AN308" s="46">
        <v>60000</v>
      </c>
      <c r="AO308" s="46" t="s">
        <v>240</v>
      </c>
      <c r="AP308" s="46" t="s">
        <v>63</v>
      </c>
      <c r="AQ308" s="46"/>
      <c r="AR308" s="46"/>
    </row>
    <row r="309" spans="1:44" x14ac:dyDescent="0.2">
      <c r="A309" s="46" t="s">
        <v>77</v>
      </c>
      <c r="B309" s="46" t="s">
        <v>84</v>
      </c>
      <c r="C309" s="46" t="s">
        <v>85</v>
      </c>
      <c r="D309" s="46" t="s">
        <v>389</v>
      </c>
      <c r="E309" s="46" t="s">
        <v>87</v>
      </c>
      <c r="F309" s="46" t="s">
        <v>78</v>
      </c>
      <c r="G309" s="46" t="s">
        <v>390</v>
      </c>
      <c r="H309" s="46" t="s">
        <v>62</v>
      </c>
      <c r="I309" s="46" t="s">
        <v>336</v>
      </c>
      <c r="J309" s="46" t="s">
        <v>80</v>
      </c>
      <c r="K309" s="46" t="s">
        <v>47</v>
      </c>
      <c r="L309" s="46" t="s">
        <v>62</v>
      </c>
      <c r="M309" s="46" t="s">
        <v>249</v>
      </c>
      <c r="N309" s="46" t="s">
        <v>250</v>
      </c>
      <c r="O309" s="46" t="s">
        <v>63</v>
      </c>
      <c r="P309" s="46" t="s">
        <v>391</v>
      </c>
      <c r="Q309" s="46" t="s">
        <v>427</v>
      </c>
      <c r="R309" s="46" t="s">
        <v>84</v>
      </c>
      <c r="S309" s="46" t="s">
        <v>96</v>
      </c>
      <c r="T309" s="46" t="s">
        <v>224</v>
      </c>
      <c r="U309" s="46" t="s">
        <v>225</v>
      </c>
      <c r="V309" s="46" t="s">
        <v>115</v>
      </c>
      <c r="W309" s="46" t="s">
        <v>427</v>
      </c>
      <c r="X309" s="46" t="s">
        <v>85</v>
      </c>
      <c r="Y309" s="46" t="s">
        <v>389</v>
      </c>
      <c r="Z309" s="46" t="s">
        <v>393</v>
      </c>
      <c r="AA309" s="46" t="s">
        <v>394</v>
      </c>
      <c r="AB309" s="46">
        <v>106679.56</v>
      </c>
      <c r="AC309" s="46">
        <v>106679.56</v>
      </c>
      <c r="AD309" s="46">
        <v>106679.56</v>
      </c>
      <c r="AE309" s="46">
        <v>106679.56</v>
      </c>
      <c r="AF309" s="46">
        <v>106679.56</v>
      </c>
      <c r="AG309" s="46">
        <v>106679.56</v>
      </c>
      <c r="AH309" s="46">
        <v>106679.56</v>
      </c>
      <c r="AI309" s="46" t="s">
        <v>93</v>
      </c>
      <c r="AJ309" s="46">
        <v>0</v>
      </c>
      <c r="AK309" s="46">
        <v>106679.56</v>
      </c>
      <c r="AL309" s="46">
        <v>106679.56</v>
      </c>
      <c r="AM309" s="46">
        <v>106679.56</v>
      </c>
      <c r="AN309" s="46">
        <v>106679.56</v>
      </c>
      <c r="AO309" s="46" t="s">
        <v>251</v>
      </c>
      <c r="AP309" s="46" t="s">
        <v>63</v>
      </c>
      <c r="AQ309" s="46"/>
      <c r="AR309" s="46"/>
    </row>
    <row r="310" spans="1:44" x14ac:dyDescent="0.2">
      <c r="A310" s="46" t="s">
        <v>77</v>
      </c>
      <c r="B310" s="46" t="s">
        <v>84</v>
      </c>
      <c r="C310" s="46" t="s">
        <v>85</v>
      </c>
      <c r="D310" s="46" t="s">
        <v>389</v>
      </c>
      <c r="E310" s="46" t="s">
        <v>87</v>
      </c>
      <c r="F310" s="46" t="s">
        <v>78</v>
      </c>
      <c r="G310" s="46" t="s">
        <v>390</v>
      </c>
      <c r="H310" s="46" t="s">
        <v>62</v>
      </c>
      <c r="I310" s="46" t="s">
        <v>336</v>
      </c>
      <c r="J310" s="46" t="s">
        <v>80</v>
      </c>
      <c r="K310" s="46" t="s">
        <v>47</v>
      </c>
      <c r="L310" s="46" t="s">
        <v>62</v>
      </c>
      <c r="M310" s="46" t="s">
        <v>252</v>
      </c>
      <c r="N310" s="46" t="s">
        <v>253</v>
      </c>
      <c r="O310" s="46" t="s">
        <v>63</v>
      </c>
      <c r="P310" s="46" t="s">
        <v>391</v>
      </c>
      <c r="Q310" s="46" t="s">
        <v>427</v>
      </c>
      <c r="R310" s="46" t="s">
        <v>84</v>
      </c>
      <c r="S310" s="46" t="s">
        <v>96</v>
      </c>
      <c r="T310" s="46" t="s">
        <v>224</v>
      </c>
      <c r="U310" s="46" t="s">
        <v>225</v>
      </c>
      <c r="V310" s="46" t="s">
        <v>115</v>
      </c>
      <c r="W310" s="46" t="s">
        <v>427</v>
      </c>
      <c r="X310" s="46" t="s">
        <v>85</v>
      </c>
      <c r="Y310" s="46" t="s">
        <v>389</v>
      </c>
      <c r="Z310" s="46" t="s">
        <v>393</v>
      </c>
      <c r="AA310" s="46" t="s">
        <v>394</v>
      </c>
      <c r="AB310" s="46">
        <v>84515.56</v>
      </c>
      <c r="AC310" s="46">
        <v>69220</v>
      </c>
      <c r="AD310" s="46">
        <v>68313</v>
      </c>
      <c r="AE310" s="46">
        <v>63499</v>
      </c>
      <c r="AF310" s="46">
        <v>63499</v>
      </c>
      <c r="AG310" s="46">
        <v>60000</v>
      </c>
      <c r="AH310" s="46">
        <v>60000</v>
      </c>
      <c r="AI310" s="46" t="s">
        <v>93</v>
      </c>
      <c r="AJ310" s="46">
        <v>0</v>
      </c>
      <c r="AK310" s="46">
        <v>80127</v>
      </c>
      <c r="AL310" s="46">
        <v>68313</v>
      </c>
      <c r="AM310" s="46">
        <v>60350</v>
      </c>
      <c r="AN310" s="46">
        <v>60000</v>
      </c>
      <c r="AO310" s="46" t="s">
        <v>254</v>
      </c>
      <c r="AP310" s="46" t="s">
        <v>63</v>
      </c>
      <c r="AQ310" s="46"/>
      <c r="AR310" s="46"/>
    </row>
    <row r="311" spans="1:44" x14ac:dyDescent="0.2">
      <c r="A311" s="46" t="s">
        <v>77</v>
      </c>
      <c r="B311" s="46" t="s">
        <v>84</v>
      </c>
      <c r="C311" s="46" t="s">
        <v>85</v>
      </c>
      <c r="D311" s="46" t="s">
        <v>389</v>
      </c>
      <c r="E311" s="46" t="s">
        <v>87</v>
      </c>
      <c r="F311" s="46" t="s">
        <v>78</v>
      </c>
      <c r="G311" s="46" t="s">
        <v>390</v>
      </c>
      <c r="H311" s="46" t="s">
        <v>62</v>
      </c>
      <c r="I311" s="46" t="s">
        <v>336</v>
      </c>
      <c r="J311" s="46" t="s">
        <v>80</v>
      </c>
      <c r="K311" s="46" t="s">
        <v>47</v>
      </c>
      <c r="L311" s="46" t="s">
        <v>62</v>
      </c>
      <c r="M311" s="46" t="s">
        <v>346</v>
      </c>
      <c r="N311" s="46" t="s">
        <v>347</v>
      </c>
      <c r="O311" s="46" t="s">
        <v>63</v>
      </c>
      <c r="P311" s="46" t="s">
        <v>391</v>
      </c>
      <c r="Q311" s="46" t="s">
        <v>427</v>
      </c>
      <c r="R311" s="46" t="s">
        <v>84</v>
      </c>
      <c r="S311" s="46" t="s">
        <v>96</v>
      </c>
      <c r="T311" s="46" t="s">
        <v>258</v>
      </c>
      <c r="U311" s="46" t="s">
        <v>259</v>
      </c>
      <c r="V311" s="46" t="s">
        <v>32</v>
      </c>
      <c r="W311" s="46" t="s">
        <v>427</v>
      </c>
      <c r="X311" s="46" t="s">
        <v>85</v>
      </c>
      <c r="Y311" s="46" t="s">
        <v>389</v>
      </c>
      <c r="Z311" s="46" t="s">
        <v>393</v>
      </c>
      <c r="AA311" s="46" t="s">
        <v>394</v>
      </c>
      <c r="AB311" s="46">
        <v>21862.6</v>
      </c>
      <c r="AC311" s="46">
        <v>33676.6</v>
      </c>
      <c r="AD311" s="46">
        <v>34583.599999999999</v>
      </c>
      <c r="AE311" s="46">
        <v>36397.599999999999</v>
      </c>
      <c r="AF311" s="46">
        <v>36397.599999999999</v>
      </c>
      <c r="AG311" s="46">
        <v>36747.599999999999</v>
      </c>
      <c r="AH311" s="46">
        <v>36747.599999999999</v>
      </c>
      <c r="AI311" s="46" t="s">
        <v>93</v>
      </c>
      <c r="AJ311" s="46">
        <v>0</v>
      </c>
      <c r="AK311" s="46">
        <v>22769.599999999999</v>
      </c>
      <c r="AL311" s="46">
        <v>34583.599999999999</v>
      </c>
      <c r="AM311" s="46">
        <v>36397.599999999999</v>
      </c>
      <c r="AN311" s="46">
        <v>36747.599999999999</v>
      </c>
      <c r="AO311" s="46" t="s">
        <v>348</v>
      </c>
      <c r="AP311" s="46" t="s">
        <v>63</v>
      </c>
      <c r="AQ311" s="46"/>
      <c r="AR311" s="46"/>
    </row>
    <row r="312" spans="1:44" x14ac:dyDescent="0.2">
      <c r="A312" s="46" t="s">
        <v>77</v>
      </c>
      <c r="B312" s="46" t="s">
        <v>84</v>
      </c>
      <c r="C312" s="46" t="s">
        <v>85</v>
      </c>
      <c r="D312" s="46" t="s">
        <v>389</v>
      </c>
      <c r="E312" s="46" t="s">
        <v>87</v>
      </c>
      <c r="F312" s="46" t="s">
        <v>78</v>
      </c>
      <c r="G312" s="46" t="s">
        <v>390</v>
      </c>
      <c r="H312" s="46" t="s">
        <v>62</v>
      </c>
      <c r="I312" s="46" t="s">
        <v>336</v>
      </c>
      <c r="J312" s="46" t="s">
        <v>80</v>
      </c>
      <c r="K312" s="46" t="s">
        <v>47</v>
      </c>
      <c r="L312" s="46" t="s">
        <v>62</v>
      </c>
      <c r="M312" s="46" t="s">
        <v>349</v>
      </c>
      <c r="N312" s="46" t="s">
        <v>350</v>
      </c>
      <c r="O312" s="46" t="s">
        <v>63</v>
      </c>
      <c r="P312" s="46" t="s">
        <v>391</v>
      </c>
      <c r="Q312" s="46" t="s">
        <v>427</v>
      </c>
      <c r="R312" s="46" t="s">
        <v>84</v>
      </c>
      <c r="S312" s="46" t="s">
        <v>96</v>
      </c>
      <c r="T312" s="46" t="s">
        <v>258</v>
      </c>
      <c r="U312" s="46" t="s">
        <v>259</v>
      </c>
      <c r="V312" s="46" t="s">
        <v>32</v>
      </c>
      <c r="W312" s="46" t="s">
        <v>427</v>
      </c>
      <c r="X312" s="46" t="s">
        <v>85</v>
      </c>
      <c r="Y312" s="46" t="s">
        <v>389</v>
      </c>
      <c r="Z312" s="46" t="s">
        <v>393</v>
      </c>
      <c r="AA312" s="46" t="s">
        <v>394</v>
      </c>
      <c r="AB312" s="46">
        <v>21862.6</v>
      </c>
      <c r="AC312" s="46">
        <v>33676.6</v>
      </c>
      <c r="AD312" s="46">
        <v>34583.599999999999</v>
      </c>
      <c r="AE312" s="46">
        <v>36397.599999999999</v>
      </c>
      <c r="AF312" s="46">
        <v>36397.599999999999</v>
      </c>
      <c r="AG312" s="46">
        <v>36747.599999999999</v>
      </c>
      <c r="AH312" s="46">
        <v>36747.599999999999</v>
      </c>
      <c r="AI312" s="46" t="s">
        <v>93</v>
      </c>
      <c r="AJ312" s="46">
        <v>0</v>
      </c>
      <c r="AK312" s="46">
        <v>22769.599999999999</v>
      </c>
      <c r="AL312" s="46">
        <v>34583.599999999999</v>
      </c>
      <c r="AM312" s="46">
        <v>36397.599999999999</v>
      </c>
      <c r="AN312" s="46">
        <v>36747.599999999999</v>
      </c>
      <c r="AO312" s="46" t="s">
        <v>351</v>
      </c>
      <c r="AP312" s="46" t="s">
        <v>63</v>
      </c>
      <c r="AQ312" s="46"/>
      <c r="AR312" s="46"/>
    </row>
    <row r="313" spans="1:44" x14ac:dyDescent="0.2">
      <c r="A313" s="46" t="s">
        <v>77</v>
      </c>
      <c r="B313" s="46" t="s">
        <v>84</v>
      </c>
      <c r="C313" s="46" t="s">
        <v>85</v>
      </c>
      <c r="D313" s="46" t="s">
        <v>389</v>
      </c>
      <c r="E313" s="46" t="s">
        <v>87</v>
      </c>
      <c r="F313" s="46" t="s">
        <v>78</v>
      </c>
      <c r="G313" s="46" t="s">
        <v>390</v>
      </c>
      <c r="H313" s="46" t="s">
        <v>62</v>
      </c>
      <c r="I313" s="46" t="s">
        <v>336</v>
      </c>
      <c r="J313" s="46" t="s">
        <v>80</v>
      </c>
      <c r="K313" s="46" t="s">
        <v>47</v>
      </c>
      <c r="L313" s="46" t="s">
        <v>62</v>
      </c>
      <c r="M313" s="46" t="s">
        <v>352</v>
      </c>
      <c r="N313" s="46" t="s">
        <v>353</v>
      </c>
      <c r="O313" s="46" t="s">
        <v>63</v>
      </c>
      <c r="P313" s="46" t="s">
        <v>391</v>
      </c>
      <c r="Q313" s="46" t="s">
        <v>427</v>
      </c>
      <c r="R313" s="46" t="s">
        <v>84</v>
      </c>
      <c r="S313" s="46" t="s">
        <v>96</v>
      </c>
      <c r="T313" s="46" t="s">
        <v>258</v>
      </c>
      <c r="U313" s="46" t="s">
        <v>259</v>
      </c>
      <c r="V313" s="46" t="s">
        <v>115</v>
      </c>
      <c r="W313" s="46" t="s">
        <v>427</v>
      </c>
      <c r="X313" s="46" t="s">
        <v>85</v>
      </c>
      <c r="Y313" s="46" t="s">
        <v>389</v>
      </c>
      <c r="Z313" s="46" t="s">
        <v>393</v>
      </c>
      <c r="AA313" s="46" t="s">
        <v>394</v>
      </c>
      <c r="AB313" s="46">
        <v>21862.6</v>
      </c>
      <c r="AC313" s="46">
        <v>33676.6</v>
      </c>
      <c r="AD313" s="46">
        <v>34583.599999999999</v>
      </c>
      <c r="AE313" s="46">
        <v>36397.599999999999</v>
      </c>
      <c r="AF313" s="46">
        <v>36397.599999999999</v>
      </c>
      <c r="AG313" s="46">
        <v>36747.599999999999</v>
      </c>
      <c r="AH313" s="46">
        <v>36747.599999999999</v>
      </c>
      <c r="AI313" s="46" t="s">
        <v>93</v>
      </c>
      <c r="AJ313" s="46">
        <v>0</v>
      </c>
      <c r="AK313" s="46">
        <v>22769.599999999999</v>
      </c>
      <c r="AL313" s="46">
        <v>34583.599999999999</v>
      </c>
      <c r="AM313" s="46">
        <v>36397.599999999999</v>
      </c>
      <c r="AN313" s="46">
        <v>36747.599999999999</v>
      </c>
      <c r="AO313" s="46" t="s">
        <v>354</v>
      </c>
      <c r="AP313" s="46" t="s">
        <v>63</v>
      </c>
      <c r="AQ313" s="46"/>
      <c r="AR313" s="46"/>
    </row>
    <row r="314" spans="1:44" x14ac:dyDescent="0.2">
      <c r="A314" s="46" t="s">
        <v>77</v>
      </c>
      <c r="B314" s="46" t="s">
        <v>84</v>
      </c>
      <c r="C314" s="46" t="s">
        <v>85</v>
      </c>
      <c r="D314" s="46" t="s">
        <v>389</v>
      </c>
      <c r="E314" s="46" t="s">
        <v>87</v>
      </c>
      <c r="F314" s="46" t="s">
        <v>78</v>
      </c>
      <c r="G314" s="46" t="s">
        <v>390</v>
      </c>
      <c r="H314" s="46" t="s">
        <v>62</v>
      </c>
      <c r="I314" s="46" t="s">
        <v>336</v>
      </c>
      <c r="J314" s="46" t="s">
        <v>80</v>
      </c>
      <c r="K314" s="46" t="s">
        <v>47</v>
      </c>
      <c r="L314" s="46" t="s">
        <v>62</v>
      </c>
      <c r="M314" s="46" t="s">
        <v>295</v>
      </c>
      <c r="N314" s="46" t="s">
        <v>296</v>
      </c>
      <c r="O314" s="46" t="s">
        <v>63</v>
      </c>
      <c r="P314" s="46" t="s">
        <v>391</v>
      </c>
      <c r="Q314" s="46" t="s">
        <v>427</v>
      </c>
      <c r="R314" s="46" t="s">
        <v>84</v>
      </c>
      <c r="S314" s="46" t="s">
        <v>96</v>
      </c>
      <c r="T314" s="46" t="s">
        <v>258</v>
      </c>
      <c r="U314" s="46" t="s">
        <v>259</v>
      </c>
      <c r="V314" s="46" t="s">
        <v>115</v>
      </c>
      <c r="W314" s="46" t="s">
        <v>427</v>
      </c>
      <c r="X314" s="46" t="s">
        <v>85</v>
      </c>
      <c r="Y314" s="46" t="s">
        <v>389</v>
      </c>
      <c r="Z314" s="46" t="s">
        <v>393</v>
      </c>
      <c r="AA314" s="46" t="s">
        <v>394</v>
      </c>
      <c r="AB314" s="46">
        <v>21862.6</v>
      </c>
      <c r="AC314" s="46">
        <v>33676.6</v>
      </c>
      <c r="AD314" s="46">
        <v>34583.599999999999</v>
      </c>
      <c r="AE314" s="46">
        <v>36397.599999999999</v>
      </c>
      <c r="AF314" s="46">
        <v>36397.599999999999</v>
      </c>
      <c r="AG314" s="46">
        <v>36747.599999999999</v>
      </c>
      <c r="AH314" s="46">
        <v>36747.599999999999</v>
      </c>
      <c r="AI314" s="46" t="s">
        <v>93</v>
      </c>
      <c r="AJ314" s="46">
        <v>0</v>
      </c>
      <c r="AK314" s="46">
        <v>22769.599999999999</v>
      </c>
      <c r="AL314" s="46">
        <v>34583.599999999999</v>
      </c>
      <c r="AM314" s="46">
        <v>36397.599999999999</v>
      </c>
      <c r="AN314" s="46">
        <v>36747.599999999999</v>
      </c>
      <c r="AO314" s="46" t="s">
        <v>297</v>
      </c>
      <c r="AP314" s="46" t="s">
        <v>63</v>
      </c>
      <c r="AQ314" s="46"/>
      <c r="AR314" s="46"/>
    </row>
    <row r="315" spans="1:44" x14ac:dyDescent="0.2">
      <c r="A315" s="46" t="s">
        <v>77</v>
      </c>
      <c r="B315" s="46" t="s">
        <v>84</v>
      </c>
      <c r="C315" s="46" t="s">
        <v>85</v>
      </c>
      <c r="D315" s="46" t="s">
        <v>389</v>
      </c>
      <c r="E315" s="46" t="s">
        <v>87</v>
      </c>
      <c r="F315" s="46" t="s">
        <v>78</v>
      </c>
      <c r="G315" s="46" t="s">
        <v>390</v>
      </c>
      <c r="H315" s="46" t="s">
        <v>62</v>
      </c>
      <c r="I315" s="46" t="s">
        <v>336</v>
      </c>
      <c r="J315" s="46" t="s">
        <v>80</v>
      </c>
      <c r="K315" s="46" t="s">
        <v>47</v>
      </c>
      <c r="L315" s="46" t="s">
        <v>62</v>
      </c>
      <c r="M315" s="46" t="s">
        <v>298</v>
      </c>
      <c r="N315" s="46" t="s">
        <v>299</v>
      </c>
      <c r="O315" s="46" t="s">
        <v>63</v>
      </c>
      <c r="P315" s="46" t="s">
        <v>391</v>
      </c>
      <c r="Q315" s="46" t="s">
        <v>427</v>
      </c>
      <c r="R315" s="46" t="s">
        <v>84</v>
      </c>
      <c r="S315" s="46" t="s">
        <v>96</v>
      </c>
      <c r="T315" s="46" t="s">
        <v>301</v>
      </c>
      <c r="U315" s="46" t="s">
        <v>302</v>
      </c>
      <c r="V315" s="46" t="s">
        <v>32</v>
      </c>
      <c r="W315" s="46" t="s">
        <v>427</v>
      </c>
      <c r="X315" s="46" t="s">
        <v>85</v>
      </c>
      <c r="Y315" s="46" t="s">
        <v>389</v>
      </c>
      <c r="Z315" s="46" t="s">
        <v>393</v>
      </c>
      <c r="AA315" s="46" t="s">
        <v>394</v>
      </c>
      <c r="AB315" s="46">
        <v>1038550.21</v>
      </c>
      <c r="AC315" s="46">
        <v>1038550.21</v>
      </c>
      <c r="AD315" s="46">
        <v>1038550.21</v>
      </c>
      <c r="AE315" s="46">
        <v>1038550.21</v>
      </c>
      <c r="AF315" s="46">
        <v>1038550.21</v>
      </c>
      <c r="AG315" s="46">
        <v>1038550.21</v>
      </c>
      <c r="AH315" s="46">
        <v>1038550.21</v>
      </c>
      <c r="AI315" s="46" t="s">
        <v>93</v>
      </c>
      <c r="AJ315" s="46">
        <v>0</v>
      </c>
      <c r="AK315" s="46">
        <v>1038550.21</v>
      </c>
      <c r="AL315" s="46">
        <v>1038550.21</v>
      </c>
      <c r="AM315" s="46">
        <v>1038550.21</v>
      </c>
      <c r="AN315" s="46">
        <v>1038550.21</v>
      </c>
      <c r="AO315" s="46" t="s">
        <v>300</v>
      </c>
      <c r="AP315" s="46" t="s">
        <v>63</v>
      </c>
      <c r="AQ315" s="46"/>
      <c r="AR315" s="46"/>
    </row>
    <row r="316" spans="1:44" x14ac:dyDescent="0.2">
      <c r="A316" s="46" t="s">
        <v>77</v>
      </c>
      <c r="B316" s="46" t="s">
        <v>84</v>
      </c>
      <c r="C316" s="46" t="s">
        <v>85</v>
      </c>
      <c r="D316" s="46" t="s">
        <v>389</v>
      </c>
      <c r="E316" s="46" t="s">
        <v>87</v>
      </c>
      <c r="F316" s="46" t="s">
        <v>78</v>
      </c>
      <c r="G316" s="46" t="s">
        <v>390</v>
      </c>
      <c r="H316" s="46" t="s">
        <v>62</v>
      </c>
      <c r="I316" s="46" t="s">
        <v>336</v>
      </c>
      <c r="J316" s="46" t="s">
        <v>80</v>
      </c>
      <c r="K316" s="46" t="s">
        <v>47</v>
      </c>
      <c r="L316" s="46" t="s">
        <v>62</v>
      </c>
      <c r="M316" s="46" t="s">
        <v>355</v>
      </c>
      <c r="N316" s="46" t="s">
        <v>356</v>
      </c>
      <c r="O316" s="46" t="s">
        <v>63</v>
      </c>
      <c r="P316" s="46" t="s">
        <v>391</v>
      </c>
      <c r="Q316" s="46" t="s">
        <v>427</v>
      </c>
      <c r="R316" s="46" t="s">
        <v>84</v>
      </c>
      <c r="S316" s="46" t="s">
        <v>96</v>
      </c>
      <c r="T316" s="46" t="s">
        <v>301</v>
      </c>
      <c r="U316" s="46" t="s">
        <v>302</v>
      </c>
      <c r="V316" s="46" t="s">
        <v>32</v>
      </c>
      <c r="W316" s="46" t="s">
        <v>427</v>
      </c>
      <c r="X316" s="46" t="s">
        <v>85</v>
      </c>
      <c r="Y316" s="46" t="s">
        <v>389</v>
      </c>
      <c r="Z316" s="46" t="s">
        <v>393</v>
      </c>
      <c r="AA316" s="46" t="s">
        <v>394</v>
      </c>
      <c r="AB316" s="46">
        <v>1038550.21</v>
      </c>
      <c r="AC316" s="46">
        <v>1038550.21</v>
      </c>
      <c r="AD316" s="46">
        <v>1038550.21</v>
      </c>
      <c r="AE316" s="46">
        <v>1038550.21</v>
      </c>
      <c r="AF316" s="46">
        <v>1038550.21</v>
      </c>
      <c r="AG316" s="46">
        <v>1038550.21</v>
      </c>
      <c r="AH316" s="46">
        <v>1038550.21</v>
      </c>
      <c r="AI316" s="46" t="s">
        <v>93</v>
      </c>
      <c r="AJ316" s="46">
        <v>0</v>
      </c>
      <c r="AK316" s="46">
        <v>1038550.21</v>
      </c>
      <c r="AL316" s="46">
        <v>1038550.21</v>
      </c>
      <c r="AM316" s="46">
        <v>1038550.21</v>
      </c>
      <c r="AN316" s="46">
        <v>1038550.21</v>
      </c>
      <c r="AO316" s="46" t="s">
        <v>357</v>
      </c>
      <c r="AP316" s="46" t="s">
        <v>63</v>
      </c>
      <c r="AQ316" s="46"/>
      <c r="AR316" s="46"/>
    </row>
    <row r="317" spans="1:44" x14ac:dyDescent="0.2">
      <c r="A317" s="46" t="s">
        <v>77</v>
      </c>
      <c r="B317" s="46" t="s">
        <v>84</v>
      </c>
      <c r="C317" s="46" t="s">
        <v>85</v>
      </c>
      <c r="D317" s="46" t="s">
        <v>389</v>
      </c>
      <c r="E317" s="46" t="s">
        <v>87</v>
      </c>
      <c r="F317" s="46" t="s">
        <v>78</v>
      </c>
      <c r="G317" s="46" t="s">
        <v>390</v>
      </c>
      <c r="H317" s="46" t="s">
        <v>62</v>
      </c>
      <c r="I317" s="46" t="s">
        <v>336</v>
      </c>
      <c r="J317" s="46" t="s">
        <v>80</v>
      </c>
      <c r="K317" s="46" t="s">
        <v>47</v>
      </c>
      <c r="L317" s="46" t="s">
        <v>62</v>
      </c>
      <c r="M317" s="46" t="s">
        <v>309</v>
      </c>
      <c r="N317" s="46" t="s">
        <v>310</v>
      </c>
      <c r="O317" s="46" t="s">
        <v>63</v>
      </c>
      <c r="P317" s="46" t="s">
        <v>391</v>
      </c>
      <c r="Q317" s="46" t="s">
        <v>427</v>
      </c>
      <c r="R317" s="46" t="s">
        <v>84</v>
      </c>
      <c r="S317" s="46" t="s">
        <v>96</v>
      </c>
      <c r="T317" s="46" t="s">
        <v>301</v>
      </c>
      <c r="U317" s="46" t="s">
        <v>302</v>
      </c>
      <c r="V317" s="46" t="s">
        <v>32</v>
      </c>
      <c r="W317" s="46" t="s">
        <v>427</v>
      </c>
      <c r="X317" s="46" t="s">
        <v>85</v>
      </c>
      <c r="Y317" s="46" t="s">
        <v>389</v>
      </c>
      <c r="Z317" s="46" t="s">
        <v>393</v>
      </c>
      <c r="AA317" s="46" t="s">
        <v>394</v>
      </c>
      <c r="AB317" s="46">
        <v>1038851.61</v>
      </c>
      <c r="AC317" s="46">
        <v>1042333.17</v>
      </c>
      <c r="AD317" s="46">
        <v>1042333.17</v>
      </c>
      <c r="AE317" s="46">
        <v>1045333.17</v>
      </c>
      <c r="AF317" s="46">
        <v>1045333.17</v>
      </c>
      <c r="AG317" s="46">
        <v>1048482.17</v>
      </c>
      <c r="AH317" s="46">
        <v>1048482.17</v>
      </c>
      <c r="AI317" s="46" t="s">
        <v>93</v>
      </c>
      <c r="AJ317" s="46">
        <v>0</v>
      </c>
      <c r="AK317" s="46">
        <v>1042333.17</v>
      </c>
      <c r="AL317" s="46">
        <v>1042333.17</v>
      </c>
      <c r="AM317" s="46">
        <v>1048482.17</v>
      </c>
      <c r="AN317" s="46">
        <v>1048482.17</v>
      </c>
      <c r="AO317" s="46" t="s">
        <v>311</v>
      </c>
      <c r="AP317" s="46" t="s">
        <v>63</v>
      </c>
      <c r="AQ317" s="46"/>
      <c r="AR317" s="46"/>
    </row>
    <row r="318" spans="1:44" x14ac:dyDescent="0.2">
      <c r="A318" s="46" t="s">
        <v>77</v>
      </c>
      <c r="B318" s="46" t="s">
        <v>84</v>
      </c>
      <c r="C318" s="46" t="s">
        <v>85</v>
      </c>
      <c r="D318" s="46" t="s">
        <v>389</v>
      </c>
      <c r="E318" s="46" t="s">
        <v>87</v>
      </c>
      <c r="F318" s="46" t="s">
        <v>78</v>
      </c>
      <c r="G318" s="46" t="s">
        <v>390</v>
      </c>
      <c r="H318" s="46" t="s">
        <v>62</v>
      </c>
      <c r="I318" s="46" t="s">
        <v>336</v>
      </c>
      <c r="J318" s="46" t="s">
        <v>80</v>
      </c>
      <c r="K318" s="46" t="s">
        <v>47</v>
      </c>
      <c r="L318" s="46" t="s">
        <v>62</v>
      </c>
      <c r="M318" s="46" t="s">
        <v>358</v>
      </c>
      <c r="N318" s="46" t="s">
        <v>359</v>
      </c>
      <c r="O318" s="46" t="s">
        <v>63</v>
      </c>
      <c r="P318" s="46" t="s">
        <v>391</v>
      </c>
      <c r="Q318" s="46" t="s">
        <v>427</v>
      </c>
      <c r="R318" s="46" t="s">
        <v>84</v>
      </c>
      <c r="S318" s="46" t="s">
        <v>96</v>
      </c>
      <c r="T318" s="46" t="s">
        <v>301</v>
      </c>
      <c r="U318" s="46" t="s">
        <v>302</v>
      </c>
      <c r="V318" s="46" t="s">
        <v>32</v>
      </c>
      <c r="W318" s="46" t="s">
        <v>427</v>
      </c>
      <c r="X318" s="46" t="s">
        <v>85</v>
      </c>
      <c r="Y318" s="46" t="s">
        <v>389</v>
      </c>
      <c r="Z318" s="46" t="s">
        <v>393</v>
      </c>
      <c r="AA318" s="46" t="s">
        <v>394</v>
      </c>
      <c r="AB318" s="46">
        <v>1038851.61</v>
      </c>
      <c r="AC318" s="46">
        <v>1042333.17</v>
      </c>
      <c r="AD318" s="46">
        <v>1042333.17</v>
      </c>
      <c r="AE318" s="46">
        <v>1045333.17</v>
      </c>
      <c r="AF318" s="46">
        <v>1045333.17</v>
      </c>
      <c r="AG318" s="46">
        <v>1048482.17</v>
      </c>
      <c r="AH318" s="46">
        <v>1048482.17</v>
      </c>
      <c r="AI318" s="46" t="s">
        <v>93</v>
      </c>
      <c r="AJ318" s="46">
        <v>0</v>
      </c>
      <c r="AK318" s="46">
        <v>1042333.17</v>
      </c>
      <c r="AL318" s="46">
        <v>1042333.17</v>
      </c>
      <c r="AM318" s="46">
        <v>1048482.17</v>
      </c>
      <c r="AN318" s="46">
        <v>1048482.17</v>
      </c>
      <c r="AO318" s="46" t="s">
        <v>360</v>
      </c>
      <c r="AP318" s="46" t="s">
        <v>63</v>
      </c>
      <c r="AQ318" s="46"/>
      <c r="AR318" s="46"/>
    </row>
    <row r="319" spans="1:44" x14ac:dyDescent="0.2">
      <c r="A319" s="46" t="s">
        <v>77</v>
      </c>
      <c r="B319" s="46" t="s">
        <v>84</v>
      </c>
      <c r="C319" s="46" t="s">
        <v>85</v>
      </c>
      <c r="D319" s="46" t="s">
        <v>389</v>
      </c>
      <c r="E319" s="46" t="s">
        <v>87</v>
      </c>
      <c r="F319" s="46" t="s">
        <v>78</v>
      </c>
      <c r="G319" s="46" t="s">
        <v>390</v>
      </c>
      <c r="H319" s="46" t="s">
        <v>62</v>
      </c>
      <c r="I319" s="46" t="s">
        <v>336</v>
      </c>
      <c r="J319" s="46" t="s">
        <v>80</v>
      </c>
      <c r="K319" s="46" t="s">
        <v>47</v>
      </c>
      <c r="L319" s="46" t="s">
        <v>62</v>
      </c>
      <c r="M319" s="46" t="s">
        <v>318</v>
      </c>
      <c r="N319" s="46" t="s">
        <v>319</v>
      </c>
      <c r="O319" s="46" t="s">
        <v>63</v>
      </c>
      <c r="P319" s="46" t="s">
        <v>391</v>
      </c>
      <c r="Q319" s="46" t="s">
        <v>427</v>
      </c>
      <c r="R319" s="46" t="s">
        <v>84</v>
      </c>
      <c r="S319" s="46" t="s">
        <v>96</v>
      </c>
      <c r="T319" s="46" t="s">
        <v>301</v>
      </c>
      <c r="U319" s="46" t="s">
        <v>302</v>
      </c>
      <c r="V319" s="46" t="s">
        <v>32</v>
      </c>
      <c r="W319" s="46" t="s">
        <v>427</v>
      </c>
      <c r="X319" s="46" t="s">
        <v>85</v>
      </c>
      <c r="Y319" s="46" t="s">
        <v>389</v>
      </c>
      <c r="Z319" s="46" t="s">
        <v>393</v>
      </c>
      <c r="AA319" s="46" t="s">
        <v>394</v>
      </c>
      <c r="AB319" s="46">
        <v>106679.56</v>
      </c>
      <c r="AC319" s="46">
        <v>106679.56</v>
      </c>
      <c r="AD319" s="46">
        <v>106679.56</v>
      </c>
      <c r="AE319" s="46">
        <v>106679.56</v>
      </c>
      <c r="AF319" s="46">
        <v>106679.56</v>
      </c>
      <c r="AG319" s="46">
        <v>106679.56</v>
      </c>
      <c r="AH319" s="46">
        <v>106679.56</v>
      </c>
      <c r="AI319" s="46" t="s">
        <v>93</v>
      </c>
      <c r="AJ319" s="46">
        <v>0</v>
      </c>
      <c r="AK319" s="46">
        <v>106679.56</v>
      </c>
      <c r="AL319" s="46">
        <v>106679.56</v>
      </c>
      <c r="AM319" s="46">
        <v>106679.56</v>
      </c>
      <c r="AN319" s="46">
        <v>106679.56</v>
      </c>
      <c r="AO319" s="46" t="s">
        <v>320</v>
      </c>
      <c r="AP319" s="46" t="s">
        <v>63</v>
      </c>
      <c r="AQ319" s="46"/>
      <c r="AR319" s="46"/>
    </row>
    <row r="320" spans="1:44" x14ac:dyDescent="0.2">
      <c r="A320" s="46" t="s">
        <v>77</v>
      </c>
      <c r="B320" s="46" t="s">
        <v>84</v>
      </c>
      <c r="C320" s="46" t="s">
        <v>85</v>
      </c>
      <c r="D320" s="46" t="s">
        <v>389</v>
      </c>
      <c r="E320" s="46" t="s">
        <v>87</v>
      </c>
      <c r="F320" s="46" t="s">
        <v>78</v>
      </c>
      <c r="G320" s="46" t="s">
        <v>390</v>
      </c>
      <c r="H320" s="46" t="s">
        <v>62</v>
      </c>
      <c r="I320" s="46" t="s">
        <v>336</v>
      </c>
      <c r="J320" s="46" t="s">
        <v>80</v>
      </c>
      <c r="K320" s="46" t="s">
        <v>47</v>
      </c>
      <c r="L320" s="46" t="s">
        <v>62</v>
      </c>
      <c r="M320" s="46" t="s">
        <v>420</v>
      </c>
      <c r="N320" s="46" t="s">
        <v>421</v>
      </c>
      <c r="O320" s="46" t="s">
        <v>63</v>
      </c>
      <c r="P320" s="46" t="s">
        <v>391</v>
      </c>
      <c r="Q320" s="46" t="s">
        <v>427</v>
      </c>
      <c r="R320" s="46" t="s">
        <v>84</v>
      </c>
      <c r="S320" s="46" t="s">
        <v>96</v>
      </c>
      <c r="T320" s="46" t="s">
        <v>301</v>
      </c>
      <c r="U320" s="46" t="s">
        <v>302</v>
      </c>
      <c r="V320" s="46" t="s">
        <v>32</v>
      </c>
      <c r="W320" s="46" t="s">
        <v>427</v>
      </c>
      <c r="X320" s="46" t="s">
        <v>85</v>
      </c>
      <c r="Y320" s="46" t="s">
        <v>389</v>
      </c>
      <c r="Z320" s="46" t="s">
        <v>393</v>
      </c>
      <c r="AA320" s="46" t="s">
        <v>394</v>
      </c>
      <c r="AB320" s="46">
        <v>106679.56</v>
      </c>
      <c r="AC320" s="46">
        <v>106679.56</v>
      </c>
      <c r="AD320" s="46">
        <v>106679.56</v>
      </c>
      <c r="AE320" s="46">
        <v>106679.56</v>
      </c>
      <c r="AF320" s="46">
        <v>106679.56</v>
      </c>
      <c r="AG320" s="46">
        <v>106679.56</v>
      </c>
      <c r="AH320" s="46">
        <v>106679.56</v>
      </c>
      <c r="AI320" s="46" t="s">
        <v>93</v>
      </c>
      <c r="AJ320" s="46">
        <v>0</v>
      </c>
      <c r="AK320" s="46">
        <v>106679.56</v>
      </c>
      <c r="AL320" s="46">
        <v>106679.56</v>
      </c>
      <c r="AM320" s="46">
        <v>106679.56</v>
      </c>
      <c r="AN320" s="46">
        <v>106679.56</v>
      </c>
      <c r="AO320" s="46" t="s">
        <v>422</v>
      </c>
      <c r="AP320" s="46" t="s">
        <v>63</v>
      </c>
      <c r="AQ320" s="46"/>
      <c r="AR320" s="46"/>
    </row>
    <row r="321" spans="1:44" x14ac:dyDescent="0.2">
      <c r="A321" s="46" t="s">
        <v>77</v>
      </c>
      <c r="B321" s="46" t="s">
        <v>84</v>
      </c>
      <c r="C321" s="46" t="s">
        <v>85</v>
      </c>
      <c r="D321" s="46" t="s">
        <v>389</v>
      </c>
      <c r="E321" s="46" t="s">
        <v>87</v>
      </c>
      <c r="F321" s="46" t="s">
        <v>78</v>
      </c>
      <c r="G321" s="46" t="s">
        <v>390</v>
      </c>
      <c r="H321" s="46" t="s">
        <v>62</v>
      </c>
      <c r="I321" s="46" t="s">
        <v>336</v>
      </c>
      <c r="J321" s="46" t="s">
        <v>80</v>
      </c>
      <c r="K321" s="46" t="s">
        <v>47</v>
      </c>
      <c r="L321" s="46" t="s">
        <v>62</v>
      </c>
      <c r="M321" s="46" t="s">
        <v>327</v>
      </c>
      <c r="N321" s="46" t="s">
        <v>328</v>
      </c>
      <c r="O321" s="46" t="s">
        <v>63</v>
      </c>
      <c r="P321" s="46" t="s">
        <v>391</v>
      </c>
      <c r="Q321" s="46" t="s">
        <v>427</v>
      </c>
      <c r="R321" s="46" t="s">
        <v>84</v>
      </c>
      <c r="S321" s="46" t="s">
        <v>96</v>
      </c>
      <c r="T321" s="46" t="s">
        <v>301</v>
      </c>
      <c r="U321" s="46" t="s">
        <v>302</v>
      </c>
      <c r="V321" s="46" t="s">
        <v>32</v>
      </c>
      <c r="W321" s="46" t="s">
        <v>427</v>
      </c>
      <c r="X321" s="46" t="s">
        <v>85</v>
      </c>
      <c r="Y321" s="46" t="s">
        <v>389</v>
      </c>
      <c r="Z321" s="46" t="s">
        <v>393</v>
      </c>
      <c r="AA321" s="46" t="s">
        <v>394</v>
      </c>
      <c r="AB321" s="46">
        <v>84515.56</v>
      </c>
      <c r="AC321" s="46">
        <v>69220</v>
      </c>
      <c r="AD321" s="46">
        <v>68313</v>
      </c>
      <c r="AE321" s="46">
        <v>63499</v>
      </c>
      <c r="AF321" s="46">
        <v>63499</v>
      </c>
      <c r="AG321" s="46">
        <v>60000</v>
      </c>
      <c r="AH321" s="46">
        <v>60000</v>
      </c>
      <c r="AI321" s="46" t="s">
        <v>93</v>
      </c>
      <c r="AJ321" s="46">
        <v>0</v>
      </c>
      <c r="AK321" s="46">
        <v>80127</v>
      </c>
      <c r="AL321" s="46">
        <v>68313</v>
      </c>
      <c r="AM321" s="46">
        <v>60350</v>
      </c>
      <c r="AN321" s="46">
        <v>60000</v>
      </c>
      <c r="AO321" s="46" t="s">
        <v>329</v>
      </c>
      <c r="AP321" s="46" t="s">
        <v>63</v>
      </c>
      <c r="AQ321" s="46"/>
      <c r="AR321" s="46"/>
    </row>
    <row r="322" spans="1:44" x14ac:dyDescent="0.2">
      <c r="A322" s="46" t="s">
        <v>77</v>
      </c>
      <c r="B322" s="46" t="s">
        <v>84</v>
      </c>
      <c r="C322" s="46" t="s">
        <v>85</v>
      </c>
      <c r="D322" s="46" t="s">
        <v>389</v>
      </c>
      <c r="E322" s="46" t="s">
        <v>87</v>
      </c>
      <c r="F322" s="46" t="s">
        <v>78</v>
      </c>
      <c r="G322" s="46" t="s">
        <v>390</v>
      </c>
      <c r="H322" s="46" t="s">
        <v>62</v>
      </c>
      <c r="I322" s="46" t="s">
        <v>336</v>
      </c>
      <c r="J322" s="46" t="s">
        <v>80</v>
      </c>
      <c r="K322" s="46" t="s">
        <v>47</v>
      </c>
      <c r="L322" s="46" t="s">
        <v>62</v>
      </c>
      <c r="M322" s="46" t="s">
        <v>361</v>
      </c>
      <c r="N322" s="46" t="s">
        <v>362</v>
      </c>
      <c r="O322" s="46" t="s">
        <v>63</v>
      </c>
      <c r="P322" s="46" t="s">
        <v>391</v>
      </c>
      <c r="Q322" s="46" t="s">
        <v>427</v>
      </c>
      <c r="R322" s="46" t="s">
        <v>84</v>
      </c>
      <c r="S322" s="46" t="s">
        <v>96</v>
      </c>
      <c r="T322" s="46" t="s">
        <v>301</v>
      </c>
      <c r="U322" s="46" t="s">
        <v>302</v>
      </c>
      <c r="V322" s="46" t="s">
        <v>32</v>
      </c>
      <c r="W322" s="46" t="s">
        <v>427</v>
      </c>
      <c r="X322" s="46" t="s">
        <v>85</v>
      </c>
      <c r="Y322" s="46" t="s">
        <v>389</v>
      </c>
      <c r="Z322" s="46" t="s">
        <v>393</v>
      </c>
      <c r="AA322" s="46" t="s">
        <v>394</v>
      </c>
      <c r="AB322" s="46">
        <v>84515.56</v>
      </c>
      <c r="AC322" s="46">
        <v>69220</v>
      </c>
      <c r="AD322" s="46">
        <v>68313</v>
      </c>
      <c r="AE322" s="46">
        <v>63499</v>
      </c>
      <c r="AF322" s="46">
        <v>63499</v>
      </c>
      <c r="AG322" s="46">
        <v>60000</v>
      </c>
      <c r="AH322" s="46">
        <v>60000</v>
      </c>
      <c r="AI322" s="46" t="s">
        <v>93</v>
      </c>
      <c r="AJ322" s="46">
        <v>0</v>
      </c>
      <c r="AK322" s="46">
        <v>80127</v>
      </c>
      <c r="AL322" s="46">
        <v>68313</v>
      </c>
      <c r="AM322" s="46">
        <v>60350</v>
      </c>
      <c r="AN322" s="46">
        <v>60000</v>
      </c>
      <c r="AO322" s="46" t="s">
        <v>363</v>
      </c>
      <c r="AP322" s="46" t="s">
        <v>63</v>
      </c>
      <c r="AQ322" s="46"/>
      <c r="AR322" s="46"/>
    </row>
    <row r="323" spans="1:44" x14ac:dyDescent="0.2">
      <c r="A323" s="46" t="s">
        <v>77</v>
      </c>
      <c r="B323" s="46" t="s">
        <v>84</v>
      </c>
      <c r="C323" s="46" t="s">
        <v>85</v>
      </c>
      <c r="D323" s="46" t="s">
        <v>389</v>
      </c>
      <c r="E323" s="46" t="s">
        <v>87</v>
      </c>
      <c r="F323" s="46" t="s">
        <v>78</v>
      </c>
      <c r="G323" s="46" t="s">
        <v>390</v>
      </c>
      <c r="H323" s="46" t="s">
        <v>62</v>
      </c>
      <c r="I323" s="46" t="s">
        <v>434</v>
      </c>
      <c r="J323" s="46" t="s">
        <v>90</v>
      </c>
      <c r="K323" s="46" t="s">
        <v>47</v>
      </c>
      <c r="L323" s="46" t="s">
        <v>62</v>
      </c>
      <c r="M323" s="46" t="s">
        <v>435</v>
      </c>
      <c r="N323" s="46" t="s">
        <v>436</v>
      </c>
      <c r="O323" s="46" t="s">
        <v>63</v>
      </c>
      <c r="P323" s="46" t="s">
        <v>391</v>
      </c>
      <c r="Q323" s="46" t="s">
        <v>438</v>
      </c>
      <c r="R323" s="46" t="s">
        <v>84</v>
      </c>
      <c r="S323" s="46" t="s">
        <v>96</v>
      </c>
      <c r="T323" s="46" t="s">
        <v>48</v>
      </c>
      <c r="U323" s="46" t="s">
        <v>31</v>
      </c>
      <c r="V323" s="46" t="s">
        <v>32</v>
      </c>
      <c r="W323" s="46" t="s">
        <v>438</v>
      </c>
      <c r="X323" s="46" t="s">
        <v>85</v>
      </c>
      <c r="Y323" s="46" t="s">
        <v>389</v>
      </c>
      <c r="Z323" s="46" t="s">
        <v>393</v>
      </c>
      <c r="AA323" s="46" t="s">
        <v>394</v>
      </c>
      <c r="AB323" s="46">
        <v>10876000</v>
      </c>
      <c r="AC323" s="46">
        <v>10876000</v>
      </c>
      <c r="AD323" s="46">
        <v>10876000</v>
      </c>
      <c r="AE323" s="46">
        <v>10876000</v>
      </c>
      <c r="AF323" s="46">
        <v>10876000</v>
      </c>
      <c r="AG323" s="46">
        <v>10876000</v>
      </c>
      <c r="AH323" s="46">
        <v>10876000</v>
      </c>
      <c r="AI323" s="46" t="s">
        <v>93</v>
      </c>
      <c r="AJ323" s="46">
        <v>0</v>
      </c>
      <c r="AK323" s="46">
        <v>10876000</v>
      </c>
      <c r="AL323" s="46">
        <v>10876000</v>
      </c>
      <c r="AM323" s="46">
        <v>10876000</v>
      </c>
      <c r="AN323" s="46">
        <v>1329932</v>
      </c>
      <c r="AO323" s="46" t="s">
        <v>437</v>
      </c>
      <c r="AP323" s="46" t="s">
        <v>63</v>
      </c>
      <c r="AQ323" s="46"/>
      <c r="AR323" s="46"/>
    </row>
    <row r="324" spans="1:44" x14ac:dyDescent="0.2">
      <c r="A324" s="46" t="s">
        <v>77</v>
      </c>
      <c r="B324" s="46" t="s">
        <v>84</v>
      </c>
      <c r="C324" s="46" t="s">
        <v>85</v>
      </c>
      <c r="D324" s="46" t="s">
        <v>389</v>
      </c>
      <c r="E324" s="46" t="s">
        <v>87</v>
      </c>
      <c r="F324" s="46" t="s">
        <v>78</v>
      </c>
      <c r="G324" s="46" t="s">
        <v>390</v>
      </c>
      <c r="H324" s="46" t="s">
        <v>62</v>
      </c>
      <c r="I324" s="46" t="s">
        <v>434</v>
      </c>
      <c r="J324" s="46" t="s">
        <v>90</v>
      </c>
      <c r="K324" s="46" t="s">
        <v>47</v>
      </c>
      <c r="L324" s="46" t="s">
        <v>62</v>
      </c>
      <c r="M324" s="46" t="s">
        <v>439</v>
      </c>
      <c r="N324" s="46" t="s">
        <v>440</v>
      </c>
      <c r="O324" s="46" t="s">
        <v>63</v>
      </c>
      <c r="P324" s="46" t="s">
        <v>391</v>
      </c>
      <c r="Q324" s="46" t="s">
        <v>438</v>
      </c>
      <c r="R324" s="46" t="s">
        <v>84</v>
      </c>
      <c r="S324" s="46" t="s">
        <v>96</v>
      </c>
      <c r="T324" s="46" t="s">
        <v>48</v>
      </c>
      <c r="U324" s="46" t="s">
        <v>31</v>
      </c>
      <c r="V324" s="46" t="s">
        <v>32</v>
      </c>
      <c r="W324" s="46" t="s">
        <v>438</v>
      </c>
      <c r="X324" s="46" t="s">
        <v>85</v>
      </c>
      <c r="Y324" s="46" t="s">
        <v>389</v>
      </c>
      <c r="Z324" s="46" t="s">
        <v>393</v>
      </c>
      <c r="AA324" s="46" t="s">
        <v>394</v>
      </c>
      <c r="AB324" s="46">
        <v>-619932</v>
      </c>
      <c r="AC324" s="46">
        <v>-619932</v>
      </c>
      <c r="AD324" s="46">
        <v>-619932</v>
      </c>
      <c r="AE324" s="46">
        <v>-619932</v>
      </c>
      <c r="AF324" s="46">
        <v>-619932</v>
      </c>
      <c r="AG324" s="46">
        <v>-619932</v>
      </c>
      <c r="AH324" s="46">
        <v>-619932</v>
      </c>
      <c r="AI324" s="46" t="s">
        <v>93</v>
      </c>
      <c r="AJ324" s="46">
        <v>0</v>
      </c>
      <c r="AK324" s="46">
        <v>-619932</v>
      </c>
      <c r="AL324" s="46">
        <v>-619932</v>
      </c>
      <c r="AM324" s="46">
        <v>-619932</v>
      </c>
      <c r="AN324" s="46">
        <v>-619932</v>
      </c>
      <c r="AO324" s="46" t="s">
        <v>441</v>
      </c>
      <c r="AP324" s="46" t="s">
        <v>63</v>
      </c>
      <c r="AQ324" s="46"/>
      <c r="AR324" s="46"/>
    </row>
    <row r="325" spans="1:44" x14ac:dyDescent="0.2">
      <c r="A325" s="46" t="s">
        <v>77</v>
      </c>
      <c r="B325" s="46" t="s">
        <v>84</v>
      </c>
      <c r="C325" s="46" t="s">
        <v>85</v>
      </c>
      <c r="D325" s="46" t="s">
        <v>389</v>
      </c>
      <c r="E325" s="46" t="s">
        <v>87</v>
      </c>
      <c r="F325" s="46" t="s">
        <v>78</v>
      </c>
      <c r="G325" s="46" t="s">
        <v>390</v>
      </c>
      <c r="H325" s="46" t="s">
        <v>62</v>
      </c>
      <c r="I325" s="46" t="s">
        <v>434</v>
      </c>
      <c r="J325" s="46" t="s">
        <v>90</v>
      </c>
      <c r="K325" s="46" t="s">
        <v>47</v>
      </c>
      <c r="L325" s="46" t="s">
        <v>62</v>
      </c>
      <c r="M325" s="46" t="s">
        <v>442</v>
      </c>
      <c r="N325" s="46" t="s">
        <v>443</v>
      </c>
      <c r="O325" s="46" t="s">
        <v>63</v>
      </c>
      <c r="P325" s="46" t="s">
        <v>391</v>
      </c>
      <c r="Q325" s="46" t="s">
        <v>438</v>
      </c>
      <c r="R325" s="46" t="s">
        <v>84</v>
      </c>
      <c r="S325" s="46" t="s">
        <v>96</v>
      </c>
      <c r="T325" s="46" t="s">
        <v>48</v>
      </c>
      <c r="U325" s="46" t="s">
        <v>31</v>
      </c>
      <c r="V325" s="46" t="s">
        <v>115</v>
      </c>
      <c r="W325" s="46" t="s">
        <v>438</v>
      </c>
      <c r="X325" s="46" t="s">
        <v>85</v>
      </c>
      <c r="Y325" s="46" t="s">
        <v>389</v>
      </c>
      <c r="Z325" s="46" t="s">
        <v>393</v>
      </c>
      <c r="AA325" s="46" t="s">
        <v>394</v>
      </c>
      <c r="AB325" s="46">
        <v>10256068</v>
      </c>
      <c r="AC325" s="46">
        <v>10256068</v>
      </c>
      <c r="AD325" s="46">
        <v>10256068</v>
      </c>
      <c r="AE325" s="46">
        <v>10256068</v>
      </c>
      <c r="AF325" s="46">
        <v>10256068</v>
      </c>
      <c r="AG325" s="46">
        <v>10256068</v>
      </c>
      <c r="AH325" s="46">
        <v>10256068</v>
      </c>
      <c r="AI325" s="46" t="s">
        <v>93</v>
      </c>
      <c r="AJ325" s="46">
        <v>0</v>
      </c>
      <c r="AK325" s="46">
        <v>10256068</v>
      </c>
      <c r="AL325" s="46">
        <v>10256068</v>
      </c>
      <c r="AM325" s="46">
        <v>10256068</v>
      </c>
      <c r="AN325" s="46">
        <v>710000</v>
      </c>
      <c r="AO325" s="46" t="s">
        <v>444</v>
      </c>
      <c r="AP325" s="46" t="s">
        <v>63</v>
      </c>
      <c r="AQ325" s="46"/>
      <c r="AR325" s="46"/>
    </row>
    <row r="326" spans="1:44" x14ac:dyDescent="0.2">
      <c r="A326" s="46" t="s">
        <v>77</v>
      </c>
      <c r="B326" s="46" t="s">
        <v>84</v>
      </c>
      <c r="C326" s="46" t="s">
        <v>85</v>
      </c>
      <c r="D326" s="46" t="s">
        <v>389</v>
      </c>
      <c r="E326" s="46" t="s">
        <v>87</v>
      </c>
      <c r="F326" s="46" t="s">
        <v>78</v>
      </c>
      <c r="G326" s="46" t="s">
        <v>390</v>
      </c>
      <c r="H326" s="46" t="s">
        <v>62</v>
      </c>
      <c r="I326" s="46" t="s">
        <v>434</v>
      </c>
      <c r="J326" s="46" t="s">
        <v>90</v>
      </c>
      <c r="K326" s="46" t="s">
        <v>47</v>
      </c>
      <c r="L326" s="46" t="s">
        <v>62</v>
      </c>
      <c r="M326" s="46" t="s">
        <v>141</v>
      </c>
      <c r="N326" s="46" t="s">
        <v>142</v>
      </c>
      <c r="O326" s="46" t="s">
        <v>63</v>
      </c>
      <c r="P326" s="46" t="s">
        <v>391</v>
      </c>
      <c r="Q326" s="46" t="s">
        <v>438</v>
      </c>
      <c r="R326" s="46" t="s">
        <v>84</v>
      </c>
      <c r="S326" s="46" t="s">
        <v>96</v>
      </c>
      <c r="T326" s="46" t="s">
        <v>48</v>
      </c>
      <c r="U326" s="46" t="s">
        <v>31</v>
      </c>
      <c r="V326" s="46" t="s">
        <v>115</v>
      </c>
      <c r="W326" s="46" t="s">
        <v>438</v>
      </c>
      <c r="X326" s="46" t="s">
        <v>85</v>
      </c>
      <c r="Y326" s="46" t="s">
        <v>389</v>
      </c>
      <c r="Z326" s="46" t="s">
        <v>393</v>
      </c>
      <c r="AA326" s="46" t="s">
        <v>394</v>
      </c>
      <c r="AB326" s="46">
        <v>10256068</v>
      </c>
      <c r="AC326" s="46">
        <v>10256068</v>
      </c>
      <c r="AD326" s="46">
        <v>10256068</v>
      </c>
      <c r="AE326" s="46">
        <v>10256068</v>
      </c>
      <c r="AF326" s="46">
        <v>10256068</v>
      </c>
      <c r="AG326" s="46">
        <v>10256068</v>
      </c>
      <c r="AH326" s="46">
        <v>10256068</v>
      </c>
      <c r="AI326" s="46" t="s">
        <v>93</v>
      </c>
      <c r="AJ326" s="46">
        <v>0</v>
      </c>
      <c r="AK326" s="46">
        <v>10256068</v>
      </c>
      <c r="AL326" s="46">
        <v>10256068</v>
      </c>
      <c r="AM326" s="46">
        <v>10256068</v>
      </c>
      <c r="AN326" s="46">
        <v>710000</v>
      </c>
      <c r="AO326" s="46" t="s">
        <v>143</v>
      </c>
      <c r="AP326" s="46" t="s">
        <v>63</v>
      </c>
      <c r="AQ326" s="46"/>
      <c r="AR326" s="46"/>
    </row>
    <row r="327" spans="1:44" x14ac:dyDescent="0.2">
      <c r="A327" s="46" t="s">
        <v>77</v>
      </c>
      <c r="B327" s="46" t="s">
        <v>84</v>
      </c>
      <c r="C327" s="46" t="s">
        <v>85</v>
      </c>
      <c r="D327" s="46" t="s">
        <v>389</v>
      </c>
      <c r="E327" s="46" t="s">
        <v>87</v>
      </c>
      <c r="F327" s="46" t="s">
        <v>78</v>
      </c>
      <c r="G327" s="46" t="s">
        <v>390</v>
      </c>
      <c r="H327" s="46" t="s">
        <v>62</v>
      </c>
      <c r="I327" s="46" t="s">
        <v>434</v>
      </c>
      <c r="J327" s="46" t="s">
        <v>90</v>
      </c>
      <c r="K327" s="46" t="s">
        <v>47</v>
      </c>
      <c r="L327" s="46" t="s">
        <v>62</v>
      </c>
      <c r="M327" s="46" t="s">
        <v>144</v>
      </c>
      <c r="N327" s="46" t="s">
        <v>145</v>
      </c>
      <c r="O327" s="46" t="s">
        <v>63</v>
      </c>
      <c r="P327" s="46" t="s">
        <v>391</v>
      </c>
      <c r="Q327" s="46" t="s">
        <v>438</v>
      </c>
      <c r="R327" s="46" t="s">
        <v>84</v>
      </c>
      <c r="S327" s="46" t="s">
        <v>96</v>
      </c>
      <c r="T327" s="46" t="s">
        <v>48</v>
      </c>
      <c r="U327" s="46" t="s">
        <v>31</v>
      </c>
      <c r="V327" s="46" t="s">
        <v>115</v>
      </c>
      <c r="W327" s="46" t="s">
        <v>438</v>
      </c>
      <c r="X327" s="46" t="s">
        <v>85</v>
      </c>
      <c r="Y327" s="46" t="s">
        <v>389</v>
      </c>
      <c r="Z327" s="46" t="s">
        <v>393</v>
      </c>
      <c r="AA327" s="46" t="s">
        <v>394</v>
      </c>
      <c r="AB327" s="46">
        <v>10256068</v>
      </c>
      <c r="AC327" s="46">
        <v>10256068</v>
      </c>
      <c r="AD327" s="46">
        <v>10256068</v>
      </c>
      <c r="AE327" s="46">
        <v>10256068</v>
      </c>
      <c r="AF327" s="46">
        <v>10256068</v>
      </c>
      <c r="AG327" s="46">
        <v>10256068</v>
      </c>
      <c r="AH327" s="46">
        <v>10256068</v>
      </c>
      <c r="AI327" s="46" t="s">
        <v>93</v>
      </c>
      <c r="AJ327" s="46">
        <v>0</v>
      </c>
      <c r="AK327" s="46">
        <v>10256068</v>
      </c>
      <c r="AL327" s="46">
        <v>10256068</v>
      </c>
      <c r="AM327" s="46">
        <v>10256068</v>
      </c>
      <c r="AN327" s="46">
        <v>710000</v>
      </c>
      <c r="AO327" s="46" t="s">
        <v>146</v>
      </c>
      <c r="AP327" s="46" t="s">
        <v>63</v>
      </c>
      <c r="AQ327" s="46"/>
      <c r="AR327" s="46"/>
    </row>
    <row r="328" spans="1:44" x14ac:dyDescent="0.2">
      <c r="A328" s="46" t="s">
        <v>77</v>
      </c>
      <c r="B328" s="46" t="s">
        <v>84</v>
      </c>
      <c r="C328" s="46" t="s">
        <v>85</v>
      </c>
      <c r="D328" s="46" t="s">
        <v>389</v>
      </c>
      <c r="E328" s="46" t="s">
        <v>87</v>
      </c>
      <c r="F328" s="46" t="s">
        <v>78</v>
      </c>
      <c r="G328" s="46" t="s">
        <v>390</v>
      </c>
      <c r="H328" s="46" t="s">
        <v>62</v>
      </c>
      <c r="I328" s="46" t="s">
        <v>434</v>
      </c>
      <c r="J328" s="46" t="s">
        <v>90</v>
      </c>
      <c r="K328" s="46" t="s">
        <v>47</v>
      </c>
      <c r="L328" s="46" t="s">
        <v>62</v>
      </c>
      <c r="M328" s="46" t="s">
        <v>406</v>
      </c>
      <c r="N328" s="46" t="s">
        <v>407</v>
      </c>
      <c r="O328" s="46" t="s">
        <v>63</v>
      </c>
      <c r="P328" s="46" t="s">
        <v>391</v>
      </c>
      <c r="Q328" s="46" t="s">
        <v>438</v>
      </c>
      <c r="R328" s="46" t="s">
        <v>84</v>
      </c>
      <c r="S328" s="46" t="s">
        <v>96</v>
      </c>
      <c r="T328" s="46" t="s">
        <v>151</v>
      </c>
      <c r="U328" s="46" t="s">
        <v>152</v>
      </c>
      <c r="V328" s="46" t="s">
        <v>32</v>
      </c>
      <c r="W328" s="46" t="s">
        <v>438</v>
      </c>
      <c r="X328" s="46" t="s">
        <v>85</v>
      </c>
      <c r="Y328" s="46" t="s">
        <v>389</v>
      </c>
      <c r="Z328" s="46" t="s">
        <v>393</v>
      </c>
      <c r="AA328" s="46" t="s">
        <v>394</v>
      </c>
      <c r="AB328" s="46">
        <v>30956.01</v>
      </c>
      <c r="AC328" s="46">
        <v>42556.01</v>
      </c>
      <c r="AD328" s="46">
        <v>78695.91</v>
      </c>
      <c r="AE328" s="46">
        <v>160738.37</v>
      </c>
      <c r="AF328" s="46">
        <v>248556.37</v>
      </c>
      <c r="AG328" s="46">
        <v>270730.25</v>
      </c>
      <c r="AH328" s="46">
        <v>366440.69</v>
      </c>
      <c r="AI328" s="46" t="s">
        <v>93</v>
      </c>
      <c r="AJ328" s="46">
        <v>0</v>
      </c>
      <c r="AK328" s="46">
        <v>30956.01</v>
      </c>
      <c r="AL328" s="46">
        <v>106832.37</v>
      </c>
      <c r="AM328" s="46">
        <v>266253.46999999997</v>
      </c>
      <c r="AN328" s="46">
        <v>407665.89</v>
      </c>
      <c r="AO328" s="46" t="s">
        <v>408</v>
      </c>
      <c r="AP328" s="46" t="s">
        <v>63</v>
      </c>
      <c r="AQ328" s="46"/>
      <c r="AR328" s="46"/>
    </row>
    <row r="329" spans="1:44" x14ac:dyDescent="0.2">
      <c r="A329" s="46" t="s">
        <v>77</v>
      </c>
      <c r="B329" s="46" t="s">
        <v>84</v>
      </c>
      <c r="C329" s="46" t="s">
        <v>85</v>
      </c>
      <c r="D329" s="46" t="s">
        <v>389</v>
      </c>
      <c r="E329" s="46" t="s">
        <v>87</v>
      </c>
      <c r="F329" s="46" t="s">
        <v>78</v>
      </c>
      <c r="G329" s="46" t="s">
        <v>390</v>
      </c>
      <c r="H329" s="46" t="s">
        <v>62</v>
      </c>
      <c r="I329" s="46" t="s">
        <v>434</v>
      </c>
      <c r="J329" s="46" t="s">
        <v>90</v>
      </c>
      <c r="K329" s="46" t="s">
        <v>47</v>
      </c>
      <c r="L329" s="46" t="s">
        <v>62</v>
      </c>
      <c r="M329" s="46" t="s">
        <v>171</v>
      </c>
      <c r="N329" s="46" t="s">
        <v>172</v>
      </c>
      <c r="O329" s="46" t="s">
        <v>63</v>
      </c>
      <c r="P329" s="46" t="s">
        <v>391</v>
      </c>
      <c r="Q329" s="46" t="s">
        <v>438</v>
      </c>
      <c r="R329" s="46" t="s">
        <v>84</v>
      </c>
      <c r="S329" s="46" t="s">
        <v>96</v>
      </c>
      <c r="T329" s="46" t="s">
        <v>151</v>
      </c>
      <c r="U329" s="46" t="s">
        <v>152</v>
      </c>
      <c r="V329" s="46" t="s">
        <v>115</v>
      </c>
      <c r="W329" s="46" t="s">
        <v>438</v>
      </c>
      <c r="X329" s="46" t="s">
        <v>85</v>
      </c>
      <c r="Y329" s="46" t="s">
        <v>389</v>
      </c>
      <c r="Z329" s="46" t="s">
        <v>393</v>
      </c>
      <c r="AA329" s="46" t="s">
        <v>394</v>
      </c>
      <c r="AB329" s="46">
        <v>30956.01</v>
      </c>
      <c r="AC329" s="46">
        <v>42556.01</v>
      </c>
      <c r="AD329" s="46">
        <v>78695.91</v>
      </c>
      <c r="AE329" s="46">
        <v>160738.37</v>
      </c>
      <c r="AF329" s="46">
        <v>248556.37</v>
      </c>
      <c r="AG329" s="46">
        <v>270730.25</v>
      </c>
      <c r="AH329" s="46">
        <v>366440.69</v>
      </c>
      <c r="AI329" s="46" t="s">
        <v>93</v>
      </c>
      <c r="AJ329" s="46">
        <v>0</v>
      </c>
      <c r="AK329" s="46">
        <v>30956.01</v>
      </c>
      <c r="AL329" s="46">
        <v>106832.37</v>
      </c>
      <c r="AM329" s="46">
        <v>266253.46999999997</v>
      </c>
      <c r="AN329" s="46">
        <v>407665.89</v>
      </c>
      <c r="AO329" s="46" t="s">
        <v>173</v>
      </c>
      <c r="AP329" s="46" t="s">
        <v>63</v>
      </c>
      <c r="AQ329" s="46"/>
      <c r="AR329" s="46"/>
    </row>
    <row r="330" spans="1:44" x14ac:dyDescent="0.2">
      <c r="A330" s="46" t="s">
        <v>77</v>
      </c>
      <c r="B330" s="46" t="s">
        <v>84</v>
      </c>
      <c r="C330" s="46" t="s">
        <v>85</v>
      </c>
      <c r="D330" s="46" t="s">
        <v>389</v>
      </c>
      <c r="E330" s="46" t="s">
        <v>87</v>
      </c>
      <c r="F330" s="46" t="s">
        <v>78</v>
      </c>
      <c r="G330" s="46" t="s">
        <v>390</v>
      </c>
      <c r="H330" s="46" t="s">
        <v>62</v>
      </c>
      <c r="I330" s="46" t="s">
        <v>434</v>
      </c>
      <c r="J330" s="46" t="s">
        <v>90</v>
      </c>
      <c r="K330" s="46" t="s">
        <v>47</v>
      </c>
      <c r="L330" s="46" t="s">
        <v>62</v>
      </c>
      <c r="M330" s="46" t="s">
        <v>195</v>
      </c>
      <c r="N330" s="46" t="s">
        <v>196</v>
      </c>
      <c r="O330" s="46" t="s">
        <v>63</v>
      </c>
      <c r="P330" s="46" t="s">
        <v>391</v>
      </c>
      <c r="Q330" s="46" t="s">
        <v>438</v>
      </c>
      <c r="R330" s="46" t="s">
        <v>84</v>
      </c>
      <c r="S330" s="46" t="s">
        <v>96</v>
      </c>
      <c r="T330" s="46" t="s">
        <v>151</v>
      </c>
      <c r="U330" s="46" t="s">
        <v>152</v>
      </c>
      <c r="V330" s="46" t="s">
        <v>115</v>
      </c>
      <c r="W330" s="46" t="s">
        <v>438</v>
      </c>
      <c r="X330" s="46" t="s">
        <v>85</v>
      </c>
      <c r="Y330" s="46" t="s">
        <v>389</v>
      </c>
      <c r="Z330" s="46" t="s">
        <v>393</v>
      </c>
      <c r="AA330" s="46" t="s">
        <v>394</v>
      </c>
      <c r="AB330" s="46">
        <v>30956.01</v>
      </c>
      <c r="AC330" s="46">
        <v>42556.01</v>
      </c>
      <c r="AD330" s="46">
        <v>78695.91</v>
      </c>
      <c r="AE330" s="46">
        <v>160738.37</v>
      </c>
      <c r="AF330" s="46">
        <v>248556.37</v>
      </c>
      <c r="AG330" s="46">
        <v>270730.25</v>
      </c>
      <c r="AH330" s="46">
        <v>366440.69</v>
      </c>
      <c r="AI330" s="46" t="s">
        <v>93</v>
      </c>
      <c r="AJ330" s="46">
        <v>0</v>
      </c>
      <c r="AK330" s="46">
        <v>30956.01</v>
      </c>
      <c r="AL330" s="46">
        <v>106832.37</v>
      </c>
      <c r="AM330" s="46">
        <v>266253.46999999997</v>
      </c>
      <c r="AN330" s="46">
        <v>407665.89</v>
      </c>
      <c r="AO330" s="46" t="s">
        <v>197</v>
      </c>
      <c r="AP330" s="46" t="s">
        <v>63</v>
      </c>
      <c r="AQ330" s="46"/>
      <c r="AR330" s="46"/>
    </row>
    <row r="331" spans="1:44" x14ac:dyDescent="0.2">
      <c r="A331" s="46" t="s">
        <v>77</v>
      </c>
      <c r="B331" s="46" t="s">
        <v>84</v>
      </c>
      <c r="C331" s="46" t="s">
        <v>85</v>
      </c>
      <c r="D331" s="46" t="s">
        <v>389</v>
      </c>
      <c r="E331" s="46" t="s">
        <v>87</v>
      </c>
      <c r="F331" s="46" t="s">
        <v>78</v>
      </c>
      <c r="G331" s="46" t="s">
        <v>390</v>
      </c>
      <c r="H331" s="46" t="s">
        <v>62</v>
      </c>
      <c r="I331" s="46" t="s">
        <v>434</v>
      </c>
      <c r="J331" s="46" t="s">
        <v>90</v>
      </c>
      <c r="K331" s="46" t="s">
        <v>47</v>
      </c>
      <c r="L331" s="46" t="s">
        <v>62</v>
      </c>
      <c r="M331" s="46" t="s">
        <v>198</v>
      </c>
      <c r="N331" s="46" t="s">
        <v>199</v>
      </c>
      <c r="O331" s="46" t="s">
        <v>63</v>
      </c>
      <c r="P331" s="46" t="s">
        <v>391</v>
      </c>
      <c r="Q331" s="46" t="s">
        <v>438</v>
      </c>
      <c r="R331" s="46" t="s">
        <v>84</v>
      </c>
      <c r="S331" s="46" t="s">
        <v>96</v>
      </c>
      <c r="T331" s="46" t="s">
        <v>151</v>
      </c>
      <c r="U331" s="46" t="s">
        <v>152</v>
      </c>
      <c r="V331" s="46" t="s">
        <v>115</v>
      </c>
      <c r="W331" s="46" t="s">
        <v>438</v>
      </c>
      <c r="X331" s="46" t="s">
        <v>85</v>
      </c>
      <c r="Y331" s="46" t="s">
        <v>389</v>
      </c>
      <c r="Z331" s="46" t="s">
        <v>393</v>
      </c>
      <c r="AA331" s="46" t="s">
        <v>394</v>
      </c>
      <c r="AB331" s="46">
        <v>30956.01</v>
      </c>
      <c r="AC331" s="46">
        <v>42556.01</v>
      </c>
      <c r="AD331" s="46">
        <v>78695.91</v>
      </c>
      <c r="AE331" s="46">
        <v>160738.37</v>
      </c>
      <c r="AF331" s="46">
        <v>248556.37</v>
      </c>
      <c r="AG331" s="46">
        <v>270730.25</v>
      </c>
      <c r="AH331" s="46">
        <v>366440.69</v>
      </c>
      <c r="AI331" s="46" t="s">
        <v>93</v>
      </c>
      <c r="AJ331" s="46">
        <v>0</v>
      </c>
      <c r="AK331" s="46">
        <v>30956.01</v>
      </c>
      <c r="AL331" s="46">
        <v>106832.37</v>
      </c>
      <c r="AM331" s="46">
        <v>266253.46999999997</v>
      </c>
      <c r="AN331" s="46">
        <v>407665.89</v>
      </c>
      <c r="AO331" s="46" t="s">
        <v>200</v>
      </c>
      <c r="AP331" s="46" t="s">
        <v>63</v>
      </c>
      <c r="AQ331" s="46"/>
      <c r="AR331" s="46"/>
    </row>
    <row r="332" spans="1:44" x14ac:dyDescent="0.2">
      <c r="A332" s="46" t="s">
        <v>77</v>
      </c>
      <c r="B332" s="46" t="s">
        <v>84</v>
      </c>
      <c r="C332" s="46" t="s">
        <v>85</v>
      </c>
      <c r="D332" s="46" t="s">
        <v>389</v>
      </c>
      <c r="E332" s="46" t="s">
        <v>87</v>
      </c>
      <c r="F332" s="46" t="s">
        <v>78</v>
      </c>
      <c r="G332" s="46" t="s">
        <v>390</v>
      </c>
      <c r="H332" s="46" t="s">
        <v>62</v>
      </c>
      <c r="I332" s="46" t="s">
        <v>434</v>
      </c>
      <c r="J332" s="46" t="s">
        <v>90</v>
      </c>
      <c r="K332" s="46" t="s">
        <v>47</v>
      </c>
      <c r="L332" s="46" t="s">
        <v>62</v>
      </c>
      <c r="M332" s="46" t="s">
        <v>201</v>
      </c>
      <c r="N332" s="46" t="s">
        <v>202</v>
      </c>
      <c r="O332" s="46" t="s">
        <v>63</v>
      </c>
      <c r="P332" s="46" t="s">
        <v>391</v>
      </c>
      <c r="Q332" s="46" t="s">
        <v>438</v>
      </c>
      <c r="R332" s="46" t="s">
        <v>84</v>
      </c>
      <c r="S332" s="46" t="s">
        <v>96</v>
      </c>
      <c r="T332" s="46" t="s">
        <v>151</v>
      </c>
      <c r="U332" s="46" t="s">
        <v>152</v>
      </c>
      <c r="V332" s="46" t="s">
        <v>32</v>
      </c>
      <c r="W332" s="46" t="s">
        <v>438</v>
      </c>
      <c r="X332" s="46" t="s">
        <v>85</v>
      </c>
      <c r="Y332" s="46" t="s">
        <v>389</v>
      </c>
      <c r="Z332" s="46" t="s">
        <v>393</v>
      </c>
      <c r="AA332" s="46" t="s">
        <v>394</v>
      </c>
      <c r="AB332" s="46">
        <v>3684043.99</v>
      </c>
      <c r="AC332" s="46">
        <v>3672443.99</v>
      </c>
      <c r="AD332" s="46">
        <v>3636304.09</v>
      </c>
      <c r="AE332" s="46">
        <v>3554261.63</v>
      </c>
      <c r="AF332" s="46">
        <v>3466443.63</v>
      </c>
      <c r="AG332" s="46">
        <v>3444269.75</v>
      </c>
      <c r="AH332" s="46">
        <v>3348559.31</v>
      </c>
      <c r="AI332" s="46" t="s">
        <v>93</v>
      </c>
      <c r="AJ332" s="46">
        <v>0</v>
      </c>
      <c r="AK332" s="46">
        <v>3684043.99</v>
      </c>
      <c r="AL332" s="46">
        <v>3608167.63</v>
      </c>
      <c r="AM332" s="46">
        <v>3448746.53</v>
      </c>
      <c r="AN332" s="46">
        <v>302334.11</v>
      </c>
      <c r="AO332" s="46" t="s">
        <v>202</v>
      </c>
      <c r="AP332" s="46" t="s">
        <v>63</v>
      </c>
      <c r="AQ332" s="46"/>
      <c r="AR332" s="46"/>
    </row>
    <row r="333" spans="1:44" x14ac:dyDescent="0.2">
      <c r="A333" s="46" t="s">
        <v>77</v>
      </c>
      <c r="B333" s="46" t="s">
        <v>84</v>
      </c>
      <c r="C333" s="46" t="s">
        <v>85</v>
      </c>
      <c r="D333" s="46" t="s">
        <v>389</v>
      </c>
      <c r="E333" s="46" t="s">
        <v>87</v>
      </c>
      <c r="F333" s="46" t="s">
        <v>78</v>
      </c>
      <c r="G333" s="46" t="s">
        <v>390</v>
      </c>
      <c r="H333" s="46" t="s">
        <v>62</v>
      </c>
      <c r="I333" s="46" t="s">
        <v>434</v>
      </c>
      <c r="J333" s="46" t="s">
        <v>90</v>
      </c>
      <c r="K333" s="46" t="s">
        <v>47</v>
      </c>
      <c r="L333" s="46" t="s">
        <v>62</v>
      </c>
      <c r="M333" s="46" t="s">
        <v>206</v>
      </c>
      <c r="N333" s="46" t="s">
        <v>207</v>
      </c>
      <c r="O333" s="46" t="s">
        <v>63</v>
      </c>
      <c r="P333" s="46" t="s">
        <v>391</v>
      </c>
      <c r="Q333" s="46" t="s">
        <v>438</v>
      </c>
      <c r="R333" s="46" t="s">
        <v>84</v>
      </c>
      <c r="S333" s="46" t="s">
        <v>96</v>
      </c>
      <c r="T333" s="46" t="s">
        <v>151</v>
      </c>
      <c r="U333" s="46" t="s">
        <v>152</v>
      </c>
      <c r="V333" s="46" t="s">
        <v>32</v>
      </c>
      <c r="W333" s="46" t="s">
        <v>438</v>
      </c>
      <c r="X333" s="46" t="s">
        <v>85</v>
      </c>
      <c r="Y333" s="46" t="s">
        <v>389</v>
      </c>
      <c r="Z333" s="46" t="s">
        <v>393</v>
      </c>
      <c r="AA333" s="46" t="s">
        <v>394</v>
      </c>
      <c r="AB333" s="46">
        <v>6541068</v>
      </c>
      <c r="AC333" s="46">
        <v>6541068</v>
      </c>
      <c r="AD333" s="46">
        <v>6541068</v>
      </c>
      <c r="AE333" s="46">
        <v>6541068</v>
      </c>
      <c r="AF333" s="46">
        <v>6541068</v>
      </c>
      <c r="AG333" s="46">
        <v>6541068</v>
      </c>
      <c r="AH333" s="46">
        <v>6541068</v>
      </c>
      <c r="AI333" s="46" t="s">
        <v>93</v>
      </c>
      <c r="AJ333" s="46">
        <v>0</v>
      </c>
      <c r="AK333" s="46">
        <v>6541068</v>
      </c>
      <c r="AL333" s="46">
        <v>6541068</v>
      </c>
      <c r="AM333" s="46">
        <v>6541068</v>
      </c>
      <c r="AN333" s="46">
        <v>0</v>
      </c>
      <c r="AO333" s="46" t="s">
        <v>208</v>
      </c>
      <c r="AP333" s="46" t="s">
        <v>63</v>
      </c>
      <c r="AQ333" s="46"/>
      <c r="AR333" s="46"/>
    </row>
    <row r="334" spans="1:44" x14ac:dyDescent="0.2">
      <c r="A334" s="46" t="s">
        <v>77</v>
      </c>
      <c r="B334" s="46" t="s">
        <v>84</v>
      </c>
      <c r="C334" s="46" t="s">
        <v>85</v>
      </c>
      <c r="D334" s="46" t="s">
        <v>389</v>
      </c>
      <c r="E334" s="46" t="s">
        <v>87</v>
      </c>
      <c r="F334" s="46" t="s">
        <v>78</v>
      </c>
      <c r="G334" s="46" t="s">
        <v>390</v>
      </c>
      <c r="H334" s="46" t="s">
        <v>62</v>
      </c>
      <c r="I334" s="46" t="s">
        <v>434</v>
      </c>
      <c r="J334" s="46" t="s">
        <v>90</v>
      </c>
      <c r="K334" s="46" t="s">
        <v>47</v>
      </c>
      <c r="L334" s="46" t="s">
        <v>62</v>
      </c>
      <c r="M334" s="46" t="s">
        <v>209</v>
      </c>
      <c r="N334" s="46" t="s">
        <v>210</v>
      </c>
      <c r="O334" s="46" t="s">
        <v>63</v>
      </c>
      <c r="P334" s="46" t="s">
        <v>391</v>
      </c>
      <c r="Q334" s="46" t="s">
        <v>438</v>
      </c>
      <c r="R334" s="46" t="s">
        <v>84</v>
      </c>
      <c r="S334" s="46" t="s">
        <v>96</v>
      </c>
      <c r="T334" s="46" t="s">
        <v>151</v>
      </c>
      <c r="U334" s="46" t="s">
        <v>152</v>
      </c>
      <c r="V334" s="46" t="s">
        <v>115</v>
      </c>
      <c r="W334" s="46" t="s">
        <v>438</v>
      </c>
      <c r="X334" s="46" t="s">
        <v>85</v>
      </c>
      <c r="Y334" s="46" t="s">
        <v>389</v>
      </c>
      <c r="Z334" s="46" t="s">
        <v>393</v>
      </c>
      <c r="AA334" s="46" t="s">
        <v>394</v>
      </c>
      <c r="AB334" s="46">
        <v>10225111.99</v>
      </c>
      <c r="AC334" s="46">
        <v>10213511.99</v>
      </c>
      <c r="AD334" s="46">
        <v>10177372.09</v>
      </c>
      <c r="AE334" s="46">
        <v>10095329.630000001</v>
      </c>
      <c r="AF334" s="46">
        <v>10007511.630000001</v>
      </c>
      <c r="AG334" s="46">
        <v>9985337.75</v>
      </c>
      <c r="AH334" s="46">
        <v>9889627.3100000005</v>
      </c>
      <c r="AI334" s="46" t="s">
        <v>93</v>
      </c>
      <c r="AJ334" s="46">
        <v>0</v>
      </c>
      <c r="AK334" s="46">
        <v>10225111.99</v>
      </c>
      <c r="AL334" s="46">
        <v>10149235.630000001</v>
      </c>
      <c r="AM334" s="46">
        <v>9989814.5299999993</v>
      </c>
      <c r="AN334" s="46">
        <v>302334.11</v>
      </c>
      <c r="AO334" s="46" t="s">
        <v>211</v>
      </c>
      <c r="AP334" s="46" t="s">
        <v>63</v>
      </c>
      <c r="AQ334" s="46"/>
      <c r="AR334" s="46"/>
    </row>
    <row r="335" spans="1:44" x14ac:dyDescent="0.2">
      <c r="A335" s="46" t="s">
        <v>77</v>
      </c>
      <c r="B335" s="46" t="s">
        <v>84</v>
      </c>
      <c r="C335" s="46" t="s">
        <v>85</v>
      </c>
      <c r="D335" s="46" t="s">
        <v>389</v>
      </c>
      <c r="E335" s="46" t="s">
        <v>87</v>
      </c>
      <c r="F335" s="46" t="s">
        <v>78</v>
      </c>
      <c r="G335" s="46" t="s">
        <v>390</v>
      </c>
      <c r="H335" s="46" t="s">
        <v>62</v>
      </c>
      <c r="I335" s="46" t="s">
        <v>434</v>
      </c>
      <c r="J335" s="46" t="s">
        <v>90</v>
      </c>
      <c r="K335" s="46" t="s">
        <v>47</v>
      </c>
      <c r="L335" s="46" t="s">
        <v>62</v>
      </c>
      <c r="M335" s="46" t="s">
        <v>212</v>
      </c>
      <c r="N335" s="46" t="s">
        <v>213</v>
      </c>
      <c r="O335" s="46" t="s">
        <v>63</v>
      </c>
      <c r="P335" s="46" t="s">
        <v>391</v>
      </c>
      <c r="Q335" s="46" t="s">
        <v>438</v>
      </c>
      <c r="R335" s="46" t="s">
        <v>84</v>
      </c>
      <c r="S335" s="46" t="s">
        <v>96</v>
      </c>
      <c r="T335" s="46" t="s">
        <v>151</v>
      </c>
      <c r="U335" s="46" t="s">
        <v>152</v>
      </c>
      <c r="V335" s="46" t="s">
        <v>115</v>
      </c>
      <c r="W335" s="46" t="s">
        <v>438</v>
      </c>
      <c r="X335" s="46" t="s">
        <v>85</v>
      </c>
      <c r="Y335" s="46" t="s">
        <v>389</v>
      </c>
      <c r="Z335" s="46" t="s">
        <v>393</v>
      </c>
      <c r="AA335" s="46" t="s">
        <v>394</v>
      </c>
      <c r="AB335" s="46">
        <v>10225111.99</v>
      </c>
      <c r="AC335" s="46">
        <v>10213511.99</v>
      </c>
      <c r="AD335" s="46">
        <v>10177372.09</v>
      </c>
      <c r="AE335" s="46">
        <v>10095329.630000001</v>
      </c>
      <c r="AF335" s="46">
        <v>10007511.630000001</v>
      </c>
      <c r="AG335" s="46">
        <v>9985337.75</v>
      </c>
      <c r="AH335" s="46">
        <v>9889627.3100000005</v>
      </c>
      <c r="AI335" s="46" t="s">
        <v>93</v>
      </c>
      <c r="AJ335" s="46">
        <v>0</v>
      </c>
      <c r="AK335" s="46">
        <v>10225111.99</v>
      </c>
      <c r="AL335" s="46">
        <v>10149235.630000001</v>
      </c>
      <c r="AM335" s="46">
        <v>9989814.5299999993</v>
      </c>
      <c r="AN335" s="46">
        <v>302334.11</v>
      </c>
      <c r="AO335" s="46" t="s">
        <v>214</v>
      </c>
      <c r="AP335" s="46" t="s">
        <v>63</v>
      </c>
      <c r="AQ335" s="46"/>
      <c r="AR335" s="46"/>
    </row>
    <row r="336" spans="1:44" x14ac:dyDescent="0.2">
      <c r="A336" s="46" t="s">
        <v>77</v>
      </c>
      <c r="B336" s="46" t="s">
        <v>84</v>
      </c>
      <c r="C336" s="46" t="s">
        <v>85</v>
      </c>
      <c r="D336" s="46" t="s">
        <v>389</v>
      </c>
      <c r="E336" s="46" t="s">
        <v>87</v>
      </c>
      <c r="F336" s="46" t="s">
        <v>78</v>
      </c>
      <c r="G336" s="46" t="s">
        <v>390</v>
      </c>
      <c r="H336" s="46" t="s">
        <v>62</v>
      </c>
      <c r="I336" s="46" t="s">
        <v>434</v>
      </c>
      <c r="J336" s="46" t="s">
        <v>90</v>
      </c>
      <c r="K336" s="46" t="s">
        <v>47</v>
      </c>
      <c r="L336" s="46" t="s">
        <v>62</v>
      </c>
      <c r="M336" s="46" t="s">
        <v>215</v>
      </c>
      <c r="N336" s="46" t="s">
        <v>216</v>
      </c>
      <c r="O336" s="46" t="s">
        <v>63</v>
      </c>
      <c r="P336" s="46" t="s">
        <v>391</v>
      </c>
      <c r="Q336" s="46" t="s">
        <v>438</v>
      </c>
      <c r="R336" s="46" t="s">
        <v>84</v>
      </c>
      <c r="S336" s="46" t="s">
        <v>96</v>
      </c>
      <c r="T336" s="46" t="s">
        <v>151</v>
      </c>
      <c r="U336" s="46" t="s">
        <v>152</v>
      </c>
      <c r="V336" s="46" t="s">
        <v>115</v>
      </c>
      <c r="W336" s="46" t="s">
        <v>438</v>
      </c>
      <c r="X336" s="46" t="s">
        <v>85</v>
      </c>
      <c r="Y336" s="46" t="s">
        <v>389</v>
      </c>
      <c r="Z336" s="46" t="s">
        <v>393</v>
      </c>
      <c r="AA336" s="46" t="s">
        <v>394</v>
      </c>
      <c r="AB336" s="46">
        <v>10256068</v>
      </c>
      <c r="AC336" s="46">
        <v>10256068</v>
      </c>
      <c r="AD336" s="46">
        <v>10256068</v>
      </c>
      <c r="AE336" s="46">
        <v>10256068</v>
      </c>
      <c r="AF336" s="46">
        <v>10256068</v>
      </c>
      <c r="AG336" s="46">
        <v>10256068</v>
      </c>
      <c r="AH336" s="46">
        <v>10256068</v>
      </c>
      <c r="AI336" s="46" t="s">
        <v>93</v>
      </c>
      <c r="AJ336" s="46">
        <v>0</v>
      </c>
      <c r="AK336" s="46">
        <v>10256068</v>
      </c>
      <c r="AL336" s="46">
        <v>10256068</v>
      </c>
      <c r="AM336" s="46">
        <v>10256068</v>
      </c>
      <c r="AN336" s="46">
        <v>710000</v>
      </c>
      <c r="AO336" s="46" t="s">
        <v>217</v>
      </c>
      <c r="AP336" s="46" t="s">
        <v>63</v>
      </c>
      <c r="AQ336" s="46"/>
      <c r="AR336" s="46"/>
    </row>
    <row r="337" spans="1:44" x14ac:dyDescent="0.2">
      <c r="A337" s="46" t="s">
        <v>77</v>
      </c>
      <c r="B337" s="46" t="s">
        <v>84</v>
      </c>
      <c r="C337" s="46" t="s">
        <v>85</v>
      </c>
      <c r="D337" s="46" t="s">
        <v>389</v>
      </c>
      <c r="E337" s="46" t="s">
        <v>87</v>
      </c>
      <c r="F337" s="46" t="s">
        <v>78</v>
      </c>
      <c r="G337" s="46" t="s">
        <v>390</v>
      </c>
      <c r="H337" s="46" t="s">
        <v>62</v>
      </c>
      <c r="I337" s="46" t="s">
        <v>434</v>
      </c>
      <c r="J337" s="46" t="s">
        <v>90</v>
      </c>
      <c r="K337" s="46" t="s">
        <v>47</v>
      </c>
      <c r="L337" s="46" t="s">
        <v>62</v>
      </c>
      <c r="M337" s="46" t="s">
        <v>218</v>
      </c>
      <c r="N337" s="46" t="s">
        <v>219</v>
      </c>
      <c r="O337" s="46" t="s">
        <v>63</v>
      </c>
      <c r="P337" s="46" t="s">
        <v>391</v>
      </c>
      <c r="Q337" s="46" t="s">
        <v>438</v>
      </c>
      <c r="R337" s="46" t="s">
        <v>84</v>
      </c>
      <c r="S337" s="46" t="s">
        <v>96</v>
      </c>
      <c r="T337" s="46" t="s">
        <v>151</v>
      </c>
      <c r="U337" s="46" t="s">
        <v>152</v>
      </c>
      <c r="V337" s="46" t="s">
        <v>32</v>
      </c>
      <c r="W337" s="46" t="s">
        <v>438</v>
      </c>
      <c r="X337" s="46" t="s">
        <v>85</v>
      </c>
      <c r="Y337" s="46" t="s">
        <v>389</v>
      </c>
      <c r="Z337" s="46" t="s">
        <v>393</v>
      </c>
      <c r="AA337" s="46" t="s">
        <v>394</v>
      </c>
      <c r="AB337" s="46">
        <v>10225111.99</v>
      </c>
      <c r="AC337" s="46">
        <v>10213511.99</v>
      </c>
      <c r="AD337" s="46">
        <v>10177372.09</v>
      </c>
      <c r="AE337" s="46">
        <v>10095329.630000001</v>
      </c>
      <c r="AF337" s="46">
        <v>10007511.630000001</v>
      </c>
      <c r="AG337" s="46">
        <v>9985337.75</v>
      </c>
      <c r="AH337" s="46">
        <v>9889627.3100000005</v>
      </c>
      <c r="AI337" s="46" t="s">
        <v>93</v>
      </c>
      <c r="AJ337" s="46">
        <v>0</v>
      </c>
      <c r="AK337" s="46">
        <v>10225111.99</v>
      </c>
      <c r="AL337" s="46">
        <v>10149235.630000001</v>
      </c>
      <c r="AM337" s="46">
        <v>9989814.5299999993</v>
      </c>
      <c r="AN337" s="46">
        <v>302334.11</v>
      </c>
      <c r="AO337" s="46" t="s">
        <v>220</v>
      </c>
      <c r="AP337" s="46" t="s">
        <v>63</v>
      </c>
      <c r="AQ337" s="46"/>
      <c r="AR337" s="46"/>
    </row>
    <row r="338" spans="1:44" x14ac:dyDescent="0.2">
      <c r="A338" s="46" t="s">
        <v>77</v>
      </c>
      <c r="B338" s="46" t="s">
        <v>84</v>
      </c>
      <c r="C338" s="46" t="s">
        <v>85</v>
      </c>
      <c r="D338" s="46" t="s">
        <v>389</v>
      </c>
      <c r="E338" s="46" t="s">
        <v>87</v>
      </c>
      <c r="F338" s="46" t="s">
        <v>78</v>
      </c>
      <c r="G338" s="46" t="s">
        <v>390</v>
      </c>
      <c r="H338" s="46" t="s">
        <v>62</v>
      </c>
      <c r="I338" s="46" t="s">
        <v>434</v>
      </c>
      <c r="J338" s="46" t="s">
        <v>90</v>
      </c>
      <c r="K338" s="46" t="s">
        <v>47</v>
      </c>
      <c r="L338" s="46" t="s">
        <v>62</v>
      </c>
      <c r="M338" s="46" t="s">
        <v>229</v>
      </c>
      <c r="N338" s="46" t="s">
        <v>230</v>
      </c>
      <c r="O338" s="46" t="s">
        <v>63</v>
      </c>
      <c r="P338" s="46" t="s">
        <v>391</v>
      </c>
      <c r="Q338" s="46" t="s">
        <v>438</v>
      </c>
      <c r="R338" s="46" t="s">
        <v>84</v>
      </c>
      <c r="S338" s="46" t="s">
        <v>96</v>
      </c>
      <c r="T338" s="46" t="s">
        <v>224</v>
      </c>
      <c r="U338" s="46" t="s">
        <v>225</v>
      </c>
      <c r="V338" s="46" t="s">
        <v>32</v>
      </c>
      <c r="W338" s="46" t="s">
        <v>438</v>
      </c>
      <c r="X338" s="46" t="s">
        <v>85</v>
      </c>
      <c r="Y338" s="46" t="s">
        <v>389</v>
      </c>
      <c r="Z338" s="46" t="s">
        <v>393</v>
      </c>
      <c r="AA338" s="46" t="s">
        <v>394</v>
      </c>
      <c r="AB338" s="46">
        <v>30956.01</v>
      </c>
      <c r="AC338" s="46">
        <v>42556.01</v>
      </c>
      <c r="AD338" s="46">
        <v>78695.91</v>
      </c>
      <c r="AE338" s="46">
        <v>160738.37</v>
      </c>
      <c r="AF338" s="46">
        <v>248556.37</v>
      </c>
      <c r="AG338" s="46">
        <v>270730.25</v>
      </c>
      <c r="AH338" s="46">
        <v>366440.69</v>
      </c>
      <c r="AI338" s="46" t="s">
        <v>93</v>
      </c>
      <c r="AJ338" s="46">
        <v>0</v>
      </c>
      <c r="AK338" s="46">
        <v>30956.01</v>
      </c>
      <c r="AL338" s="46">
        <v>106832.37</v>
      </c>
      <c r="AM338" s="46">
        <v>266253.46999999997</v>
      </c>
      <c r="AN338" s="46">
        <v>407665.89</v>
      </c>
      <c r="AO338" s="46" t="s">
        <v>231</v>
      </c>
      <c r="AP338" s="46" t="s">
        <v>63</v>
      </c>
      <c r="AQ338" s="46"/>
      <c r="AR338" s="46"/>
    </row>
    <row r="339" spans="1:44" x14ac:dyDescent="0.2">
      <c r="A339" s="46" t="s">
        <v>77</v>
      </c>
      <c r="B339" s="46" t="s">
        <v>84</v>
      </c>
      <c r="C339" s="46" t="s">
        <v>85</v>
      </c>
      <c r="D339" s="46" t="s">
        <v>389</v>
      </c>
      <c r="E339" s="46" t="s">
        <v>87</v>
      </c>
      <c r="F339" s="46" t="s">
        <v>78</v>
      </c>
      <c r="G339" s="46" t="s">
        <v>390</v>
      </c>
      <c r="H339" s="46" t="s">
        <v>62</v>
      </c>
      <c r="I339" s="46" t="s">
        <v>434</v>
      </c>
      <c r="J339" s="46" t="s">
        <v>90</v>
      </c>
      <c r="K339" s="46" t="s">
        <v>47</v>
      </c>
      <c r="L339" s="46" t="s">
        <v>62</v>
      </c>
      <c r="M339" s="46" t="s">
        <v>232</v>
      </c>
      <c r="N339" s="46" t="s">
        <v>233</v>
      </c>
      <c r="O339" s="46" t="s">
        <v>63</v>
      </c>
      <c r="P339" s="46" t="s">
        <v>391</v>
      </c>
      <c r="Q339" s="46" t="s">
        <v>438</v>
      </c>
      <c r="R339" s="46" t="s">
        <v>84</v>
      </c>
      <c r="S339" s="46" t="s">
        <v>96</v>
      </c>
      <c r="T339" s="46" t="s">
        <v>224</v>
      </c>
      <c r="U339" s="46" t="s">
        <v>225</v>
      </c>
      <c r="V339" s="46" t="s">
        <v>115</v>
      </c>
      <c r="W339" s="46" t="s">
        <v>438</v>
      </c>
      <c r="X339" s="46" t="s">
        <v>85</v>
      </c>
      <c r="Y339" s="46" t="s">
        <v>389</v>
      </c>
      <c r="Z339" s="46" t="s">
        <v>393</v>
      </c>
      <c r="AA339" s="46" t="s">
        <v>394</v>
      </c>
      <c r="AB339" s="46">
        <v>-30956.01</v>
      </c>
      <c r="AC339" s="46">
        <v>-41706.01</v>
      </c>
      <c r="AD339" s="46">
        <v>-58706.01</v>
      </c>
      <c r="AE339" s="46">
        <v>-96177.37</v>
      </c>
      <c r="AF339" s="46">
        <v>-115043.89</v>
      </c>
      <c r="AG339" s="46">
        <v>-139998.53</v>
      </c>
      <c r="AH339" s="46">
        <v>-164505.96</v>
      </c>
      <c r="AI339" s="46" t="s">
        <v>93</v>
      </c>
      <c r="AJ339" s="46">
        <v>0</v>
      </c>
      <c r="AK339" s="46">
        <v>-30956.01</v>
      </c>
      <c r="AL339" s="46">
        <v>-83581.37</v>
      </c>
      <c r="AM339" s="46">
        <v>-134448.99</v>
      </c>
      <c r="AN339" s="46">
        <v>-267888.65000000002</v>
      </c>
      <c r="AO339" s="46" t="s">
        <v>234</v>
      </c>
      <c r="AP339" s="46" t="s">
        <v>63</v>
      </c>
      <c r="AQ339" s="46"/>
      <c r="AR339" s="46"/>
    </row>
    <row r="340" spans="1:44" x14ac:dyDescent="0.2">
      <c r="A340" s="46" t="s">
        <v>77</v>
      </c>
      <c r="B340" s="46" t="s">
        <v>84</v>
      </c>
      <c r="C340" s="46" t="s">
        <v>85</v>
      </c>
      <c r="D340" s="46" t="s">
        <v>389</v>
      </c>
      <c r="E340" s="46" t="s">
        <v>87</v>
      </c>
      <c r="F340" s="46" t="s">
        <v>78</v>
      </c>
      <c r="G340" s="46" t="s">
        <v>390</v>
      </c>
      <c r="H340" s="46" t="s">
        <v>62</v>
      </c>
      <c r="I340" s="46" t="s">
        <v>434</v>
      </c>
      <c r="J340" s="46" t="s">
        <v>90</v>
      </c>
      <c r="K340" s="46" t="s">
        <v>47</v>
      </c>
      <c r="L340" s="46" t="s">
        <v>62</v>
      </c>
      <c r="M340" s="46" t="s">
        <v>238</v>
      </c>
      <c r="N340" s="46" t="s">
        <v>239</v>
      </c>
      <c r="O340" s="46" t="s">
        <v>63</v>
      </c>
      <c r="P340" s="46" t="s">
        <v>391</v>
      </c>
      <c r="Q340" s="46" t="s">
        <v>438</v>
      </c>
      <c r="R340" s="46" t="s">
        <v>84</v>
      </c>
      <c r="S340" s="46" t="s">
        <v>96</v>
      </c>
      <c r="T340" s="46" t="s">
        <v>224</v>
      </c>
      <c r="U340" s="46" t="s">
        <v>225</v>
      </c>
      <c r="V340" s="46" t="s">
        <v>32</v>
      </c>
      <c r="W340" s="46" t="s">
        <v>438</v>
      </c>
      <c r="X340" s="46" t="s">
        <v>85</v>
      </c>
      <c r="Y340" s="46" t="s">
        <v>389</v>
      </c>
      <c r="Z340" s="46" t="s">
        <v>393</v>
      </c>
      <c r="AA340" s="46" t="s">
        <v>394</v>
      </c>
      <c r="AB340" s="46">
        <v>0</v>
      </c>
      <c r="AC340" s="46">
        <v>850</v>
      </c>
      <c r="AD340" s="46">
        <v>19989.900000000001</v>
      </c>
      <c r="AE340" s="46">
        <v>64561</v>
      </c>
      <c r="AF340" s="46">
        <v>133512.48000000001</v>
      </c>
      <c r="AG340" s="46">
        <v>130731.72</v>
      </c>
      <c r="AH340" s="46">
        <v>201934.73</v>
      </c>
      <c r="AI340" s="46" t="s">
        <v>93</v>
      </c>
      <c r="AJ340" s="46">
        <v>0</v>
      </c>
      <c r="AK340" s="46">
        <v>0</v>
      </c>
      <c r="AL340" s="46">
        <v>23251</v>
      </c>
      <c r="AM340" s="46">
        <v>131804.48000000001</v>
      </c>
      <c r="AN340" s="46">
        <v>139777.24</v>
      </c>
      <c r="AO340" s="46" t="s">
        <v>240</v>
      </c>
      <c r="AP340" s="46" t="s">
        <v>63</v>
      </c>
      <c r="AQ340" s="46"/>
      <c r="AR340" s="46"/>
    </row>
    <row r="341" spans="1:44" x14ac:dyDescent="0.2">
      <c r="A341" s="46" t="s">
        <v>77</v>
      </c>
      <c r="B341" s="46" t="s">
        <v>84</v>
      </c>
      <c r="C341" s="46" t="s">
        <v>85</v>
      </c>
      <c r="D341" s="46" t="s">
        <v>389</v>
      </c>
      <c r="E341" s="46" t="s">
        <v>87</v>
      </c>
      <c r="F341" s="46" t="s">
        <v>78</v>
      </c>
      <c r="G341" s="46" t="s">
        <v>390</v>
      </c>
      <c r="H341" s="46" t="s">
        <v>62</v>
      </c>
      <c r="I341" s="46" t="s">
        <v>434</v>
      </c>
      <c r="J341" s="46" t="s">
        <v>90</v>
      </c>
      <c r="K341" s="46" t="s">
        <v>47</v>
      </c>
      <c r="L341" s="46" t="s">
        <v>62</v>
      </c>
      <c r="M341" s="46" t="s">
        <v>252</v>
      </c>
      <c r="N341" s="46" t="s">
        <v>253</v>
      </c>
      <c r="O341" s="46" t="s">
        <v>63</v>
      </c>
      <c r="P341" s="46" t="s">
        <v>391</v>
      </c>
      <c r="Q341" s="46" t="s">
        <v>438</v>
      </c>
      <c r="R341" s="46" t="s">
        <v>84</v>
      </c>
      <c r="S341" s="46" t="s">
        <v>96</v>
      </c>
      <c r="T341" s="46" t="s">
        <v>224</v>
      </c>
      <c r="U341" s="46" t="s">
        <v>225</v>
      </c>
      <c r="V341" s="46" t="s">
        <v>115</v>
      </c>
      <c r="W341" s="46" t="s">
        <v>438</v>
      </c>
      <c r="X341" s="46" t="s">
        <v>85</v>
      </c>
      <c r="Y341" s="46" t="s">
        <v>389</v>
      </c>
      <c r="Z341" s="46" t="s">
        <v>393</v>
      </c>
      <c r="AA341" s="46" t="s">
        <v>394</v>
      </c>
      <c r="AB341" s="46">
        <v>0</v>
      </c>
      <c r="AC341" s="46">
        <v>850</v>
      </c>
      <c r="AD341" s="46">
        <v>19989.900000000001</v>
      </c>
      <c r="AE341" s="46">
        <v>64561</v>
      </c>
      <c r="AF341" s="46">
        <v>133512.48000000001</v>
      </c>
      <c r="AG341" s="46">
        <v>130731.72</v>
      </c>
      <c r="AH341" s="46">
        <v>201934.73</v>
      </c>
      <c r="AI341" s="46" t="s">
        <v>93</v>
      </c>
      <c r="AJ341" s="46">
        <v>0</v>
      </c>
      <c r="AK341" s="46">
        <v>0</v>
      </c>
      <c r="AL341" s="46">
        <v>23251</v>
      </c>
      <c r="AM341" s="46">
        <v>131804.48000000001</v>
      </c>
      <c r="AN341" s="46">
        <v>139777.24</v>
      </c>
      <c r="AO341" s="46" t="s">
        <v>254</v>
      </c>
      <c r="AP341" s="46" t="s">
        <v>63</v>
      </c>
      <c r="AQ341" s="46"/>
      <c r="AR341" s="46"/>
    </row>
    <row r="342" spans="1:44" x14ac:dyDescent="0.2">
      <c r="A342" s="46" t="s">
        <v>77</v>
      </c>
      <c r="B342" s="46" t="s">
        <v>84</v>
      </c>
      <c r="C342" s="46" t="s">
        <v>85</v>
      </c>
      <c r="D342" s="46" t="s">
        <v>389</v>
      </c>
      <c r="E342" s="46" t="s">
        <v>87</v>
      </c>
      <c r="F342" s="46" t="s">
        <v>78</v>
      </c>
      <c r="G342" s="46" t="s">
        <v>390</v>
      </c>
      <c r="H342" s="46" t="s">
        <v>62</v>
      </c>
      <c r="I342" s="46" t="s">
        <v>434</v>
      </c>
      <c r="J342" s="46" t="s">
        <v>90</v>
      </c>
      <c r="K342" s="46" t="s">
        <v>47</v>
      </c>
      <c r="L342" s="46" t="s">
        <v>62</v>
      </c>
      <c r="M342" s="46" t="s">
        <v>445</v>
      </c>
      <c r="N342" s="46" t="s">
        <v>446</v>
      </c>
      <c r="O342" s="46" t="s">
        <v>63</v>
      </c>
      <c r="P342" s="46" t="s">
        <v>391</v>
      </c>
      <c r="Q342" s="46" t="s">
        <v>438</v>
      </c>
      <c r="R342" s="46" t="s">
        <v>84</v>
      </c>
      <c r="S342" s="46" t="s">
        <v>96</v>
      </c>
      <c r="T342" s="46" t="s">
        <v>258</v>
      </c>
      <c r="U342" s="46" t="s">
        <v>259</v>
      </c>
      <c r="V342" s="46" t="s">
        <v>115</v>
      </c>
      <c r="W342" s="46" t="s">
        <v>438</v>
      </c>
      <c r="X342" s="46" t="s">
        <v>85</v>
      </c>
      <c r="Y342" s="46" t="s">
        <v>389</v>
      </c>
      <c r="Z342" s="46" t="s">
        <v>393</v>
      </c>
      <c r="AA342" s="46" t="s">
        <v>394</v>
      </c>
      <c r="AB342" s="46">
        <v>10256068</v>
      </c>
      <c r="AC342" s="46">
        <v>10256068</v>
      </c>
      <c r="AD342" s="46">
        <v>10256068</v>
      </c>
      <c r="AE342" s="46">
        <v>10256068</v>
      </c>
      <c r="AF342" s="46">
        <v>10256068</v>
      </c>
      <c r="AG342" s="46">
        <v>10256068</v>
      </c>
      <c r="AH342" s="46">
        <v>10256068</v>
      </c>
      <c r="AI342" s="46" t="s">
        <v>93</v>
      </c>
      <c r="AJ342" s="46">
        <v>0</v>
      </c>
      <c r="AK342" s="46">
        <v>10256068</v>
      </c>
      <c r="AL342" s="46">
        <v>10256068</v>
      </c>
      <c r="AM342" s="46">
        <v>10256068</v>
      </c>
      <c r="AN342" s="46">
        <v>710000</v>
      </c>
      <c r="AO342" s="46" t="s">
        <v>447</v>
      </c>
      <c r="AP342" s="46" t="s">
        <v>63</v>
      </c>
      <c r="AQ342" s="46"/>
      <c r="AR342" s="46"/>
    </row>
    <row r="343" spans="1:44" x14ac:dyDescent="0.2">
      <c r="A343" s="46" t="s">
        <v>77</v>
      </c>
      <c r="B343" s="46" t="s">
        <v>84</v>
      </c>
      <c r="C343" s="46" t="s">
        <v>85</v>
      </c>
      <c r="D343" s="46" t="s">
        <v>389</v>
      </c>
      <c r="E343" s="46" t="s">
        <v>87</v>
      </c>
      <c r="F343" s="46" t="s">
        <v>78</v>
      </c>
      <c r="G343" s="46" t="s">
        <v>390</v>
      </c>
      <c r="H343" s="46" t="s">
        <v>62</v>
      </c>
      <c r="I343" s="46" t="s">
        <v>434</v>
      </c>
      <c r="J343" s="46" t="s">
        <v>90</v>
      </c>
      <c r="K343" s="46" t="s">
        <v>47</v>
      </c>
      <c r="L343" s="46" t="s">
        <v>62</v>
      </c>
      <c r="M343" s="46" t="s">
        <v>448</v>
      </c>
      <c r="N343" s="46" t="s">
        <v>449</v>
      </c>
      <c r="O343" s="46" t="s">
        <v>63</v>
      </c>
      <c r="P343" s="46" t="s">
        <v>391</v>
      </c>
      <c r="Q343" s="46" t="s">
        <v>438</v>
      </c>
      <c r="R343" s="46" t="s">
        <v>84</v>
      </c>
      <c r="S343" s="46" t="s">
        <v>96</v>
      </c>
      <c r="T343" s="46" t="s">
        <v>258</v>
      </c>
      <c r="U343" s="46" t="s">
        <v>259</v>
      </c>
      <c r="V343" s="46" t="s">
        <v>32</v>
      </c>
      <c r="W343" s="46" t="s">
        <v>438</v>
      </c>
      <c r="X343" s="46" t="s">
        <v>85</v>
      </c>
      <c r="Y343" s="46" t="s">
        <v>389</v>
      </c>
      <c r="Z343" s="46" t="s">
        <v>393</v>
      </c>
      <c r="AA343" s="46" t="s">
        <v>394</v>
      </c>
      <c r="AB343" s="46">
        <v>30956.01</v>
      </c>
      <c r="AC343" s="46">
        <v>41706.01</v>
      </c>
      <c r="AD343" s="46">
        <v>58706.01</v>
      </c>
      <c r="AE343" s="46">
        <v>96177.37</v>
      </c>
      <c r="AF343" s="46">
        <v>115043.89</v>
      </c>
      <c r="AG343" s="46">
        <v>139998.53</v>
      </c>
      <c r="AH343" s="46">
        <v>164505.96</v>
      </c>
      <c r="AI343" s="46" t="s">
        <v>93</v>
      </c>
      <c r="AJ343" s="46">
        <v>0</v>
      </c>
      <c r="AK343" s="46">
        <v>30956.01</v>
      </c>
      <c r="AL343" s="46">
        <v>83581.37</v>
      </c>
      <c r="AM343" s="46">
        <v>134448.99</v>
      </c>
      <c r="AN343" s="46">
        <v>267888.65000000002</v>
      </c>
      <c r="AO343" s="46" t="s">
        <v>450</v>
      </c>
      <c r="AP343" s="46" t="s">
        <v>63</v>
      </c>
      <c r="AQ343" s="46"/>
      <c r="AR343" s="46"/>
    </row>
    <row r="344" spans="1:44" x14ac:dyDescent="0.2">
      <c r="A344" s="46" t="s">
        <v>77</v>
      </c>
      <c r="B344" s="46" t="s">
        <v>84</v>
      </c>
      <c r="C344" s="46" t="s">
        <v>85</v>
      </c>
      <c r="D344" s="46" t="s">
        <v>389</v>
      </c>
      <c r="E344" s="46" t="s">
        <v>87</v>
      </c>
      <c r="F344" s="46" t="s">
        <v>78</v>
      </c>
      <c r="G344" s="46" t="s">
        <v>390</v>
      </c>
      <c r="H344" s="46" t="s">
        <v>62</v>
      </c>
      <c r="I344" s="46" t="s">
        <v>434</v>
      </c>
      <c r="J344" s="46" t="s">
        <v>90</v>
      </c>
      <c r="K344" s="46" t="s">
        <v>47</v>
      </c>
      <c r="L344" s="46" t="s">
        <v>62</v>
      </c>
      <c r="M344" s="46" t="s">
        <v>349</v>
      </c>
      <c r="N344" s="46" t="s">
        <v>350</v>
      </c>
      <c r="O344" s="46" t="s">
        <v>63</v>
      </c>
      <c r="P344" s="46" t="s">
        <v>391</v>
      </c>
      <c r="Q344" s="46" t="s">
        <v>438</v>
      </c>
      <c r="R344" s="46" t="s">
        <v>84</v>
      </c>
      <c r="S344" s="46" t="s">
        <v>96</v>
      </c>
      <c r="T344" s="46" t="s">
        <v>258</v>
      </c>
      <c r="U344" s="46" t="s">
        <v>259</v>
      </c>
      <c r="V344" s="46" t="s">
        <v>32</v>
      </c>
      <c r="W344" s="46" t="s">
        <v>438</v>
      </c>
      <c r="X344" s="46" t="s">
        <v>85</v>
      </c>
      <c r="Y344" s="46" t="s">
        <v>389</v>
      </c>
      <c r="Z344" s="46" t="s">
        <v>393</v>
      </c>
      <c r="AA344" s="46" t="s">
        <v>394</v>
      </c>
      <c r="AB344" s="46">
        <v>30956.01</v>
      </c>
      <c r="AC344" s="46">
        <v>41706.01</v>
      </c>
      <c r="AD344" s="46">
        <v>58706.01</v>
      </c>
      <c r="AE344" s="46">
        <v>96177.37</v>
      </c>
      <c r="AF344" s="46">
        <v>115043.89</v>
      </c>
      <c r="AG344" s="46">
        <v>139998.53</v>
      </c>
      <c r="AH344" s="46">
        <v>164505.96</v>
      </c>
      <c r="AI344" s="46" t="s">
        <v>93</v>
      </c>
      <c r="AJ344" s="46">
        <v>0</v>
      </c>
      <c r="AK344" s="46">
        <v>30956.01</v>
      </c>
      <c r="AL344" s="46">
        <v>83581.37</v>
      </c>
      <c r="AM344" s="46">
        <v>134448.99</v>
      </c>
      <c r="AN344" s="46">
        <v>267888.65000000002</v>
      </c>
      <c r="AO344" s="46" t="s">
        <v>351</v>
      </c>
      <c r="AP344" s="46" t="s">
        <v>63</v>
      </c>
      <c r="AQ344" s="46"/>
      <c r="AR344" s="46"/>
    </row>
    <row r="345" spans="1:44" x14ac:dyDescent="0.2">
      <c r="A345" s="46" t="s">
        <v>77</v>
      </c>
      <c r="B345" s="46" t="s">
        <v>84</v>
      </c>
      <c r="C345" s="46" t="s">
        <v>85</v>
      </c>
      <c r="D345" s="46" t="s">
        <v>389</v>
      </c>
      <c r="E345" s="46" t="s">
        <v>87</v>
      </c>
      <c r="F345" s="46" t="s">
        <v>78</v>
      </c>
      <c r="G345" s="46" t="s">
        <v>390</v>
      </c>
      <c r="H345" s="46" t="s">
        <v>62</v>
      </c>
      <c r="I345" s="46" t="s">
        <v>434</v>
      </c>
      <c r="J345" s="46" t="s">
        <v>90</v>
      </c>
      <c r="K345" s="46" t="s">
        <v>47</v>
      </c>
      <c r="L345" s="46" t="s">
        <v>62</v>
      </c>
      <c r="M345" s="46" t="s">
        <v>451</v>
      </c>
      <c r="N345" s="46" t="s">
        <v>452</v>
      </c>
      <c r="O345" s="46" t="s">
        <v>63</v>
      </c>
      <c r="P345" s="46" t="s">
        <v>391</v>
      </c>
      <c r="Q345" s="46" t="s">
        <v>438</v>
      </c>
      <c r="R345" s="46" t="s">
        <v>84</v>
      </c>
      <c r="S345" s="46" t="s">
        <v>96</v>
      </c>
      <c r="T345" s="46" t="s">
        <v>258</v>
      </c>
      <c r="U345" s="46" t="s">
        <v>259</v>
      </c>
      <c r="V345" s="46" t="s">
        <v>115</v>
      </c>
      <c r="W345" s="46" t="s">
        <v>438</v>
      </c>
      <c r="X345" s="46" t="s">
        <v>85</v>
      </c>
      <c r="Y345" s="46" t="s">
        <v>389</v>
      </c>
      <c r="Z345" s="46" t="s">
        <v>393</v>
      </c>
      <c r="AA345" s="46" t="s">
        <v>394</v>
      </c>
      <c r="AB345" s="46">
        <v>10256068</v>
      </c>
      <c r="AC345" s="46">
        <v>10256068</v>
      </c>
      <c r="AD345" s="46">
        <v>10256068</v>
      </c>
      <c r="AE345" s="46">
        <v>10256068</v>
      </c>
      <c r="AF345" s="46">
        <v>10256068</v>
      </c>
      <c r="AG345" s="46">
        <v>10256068</v>
      </c>
      <c r="AH345" s="46">
        <v>10256068</v>
      </c>
      <c r="AI345" s="46" t="s">
        <v>93</v>
      </c>
      <c r="AJ345" s="46">
        <v>0</v>
      </c>
      <c r="AK345" s="46">
        <v>10256068</v>
      </c>
      <c r="AL345" s="46">
        <v>10256068</v>
      </c>
      <c r="AM345" s="46">
        <v>10256068</v>
      </c>
      <c r="AN345" s="46">
        <v>710000</v>
      </c>
      <c r="AO345" s="46" t="s">
        <v>453</v>
      </c>
      <c r="AP345" s="46" t="s">
        <v>63</v>
      </c>
      <c r="AQ345" s="46"/>
      <c r="AR345" s="46"/>
    </row>
    <row r="346" spans="1:44" x14ac:dyDescent="0.2">
      <c r="A346" s="46" t="s">
        <v>77</v>
      </c>
      <c r="B346" s="46" t="s">
        <v>84</v>
      </c>
      <c r="C346" s="46" t="s">
        <v>85</v>
      </c>
      <c r="D346" s="46" t="s">
        <v>389</v>
      </c>
      <c r="E346" s="46" t="s">
        <v>87</v>
      </c>
      <c r="F346" s="46" t="s">
        <v>78</v>
      </c>
      <c r="G346" s="46" t="s">
        <v>390</v>
      </c>
      <c r="H346" s="46" t="s">
        <v>62</v>
      </c>
      <c r="I346" s="46" t="s">
        <v>434</v>
      </c>
      <c r="J346" s="46" t="s">
        <v>90</v>
      </c>
      <c r="K346" s="46" t="s">
        <v>47</v>
      </c>
      <c r="L346" s="46" t="s">
        <v>62</v>
      </c>
      <c r="M346" s="46" t="s">
        <v>352</v>
      </c>
      <c r="N346" s="46" t="s">
        <v>353</v>
      </c>
      <c r="O346" s="46" t="s">
        <v>63</v>
      </c>
      <c r="P346" s="46" t="s">
        <v>391</v>
      </c>
      <c r="Q346" s="46" t="s">
        <v>438</v>
      </c>
      <c r="R346" s="46" t="s">
        <v>84</v>
      </c>
      <c r="S346" s="46" t="s">
        <v>96</v>
      </c>
      <c r="T346" s="46" t="s">
        <v>258</v>
      </c>
      <c r="U346" s="46" t="s">
        <v>259</v>
      </c>
      <c r="V346" s="46" t="s">
        <v>115</v>
      </c>
      <c r="W346" s="46" t="s">
        <v>438</v>
      </c>
      <c r="X346" s="46" t="s">
        <v>85</v>
      </c>
      <c r="Y346" s="46" t="s">
        <v>389</v>
      </c>
      <c r="Z346" s="46" t="s">
        <v>393</v>
      </c>
      <c r="AA346" s="46" t="s">
        <v>394</v>
      </c>
      <c r="AB346" s="46">
        <v>30956.01</v>
      </c>
      <c r="AC346" s="46">
        <v>41706.01</v>
      </c>
      <c r="AD346" s="46">
        <v>58706.01</v>
      </c>
      <c r="AE346" s="46">
        <v>96177.37</v>
      </c>
      <c r="AF346" s="46">
        <v>115043.89</v>
      </c>
      <c r="AG346" s="46">
        <v>139998.53</v>
      </c>
      <c r="AH346" s="46">
        <v>164505.96</v>
      </c>
      <c r="AI346" s="46" t="s">
        <v>93</v>
      </c>
      <c r="AJ346" s="46">
        <v>0</v>
      </c>
      <c r="AK346" s="46">
        <v>30956.01</v>
      </c>
      <c r="AL346" s="46">
        <v>83581.37</v>
      </c>
      <c r="AM346" s="46">
        <v>134448.99</v>
      </c>
      <c r="AN346" s="46">
        <v>267888.65000000002</v>
      </c>
      <c r="AO346" s="46" t="s">
        <v>354</v>
      </c>
      <c r="AP346" s="46" t="s">
        <v>63</v>
      </c>
      <c r="AQ346" s="46"/>
      <c r="AR346" s="46"/>
    </row>
    <row r="347" spans="1:44" x14ac:dyDescent="0.2">
      <c r="A347" s="46" t="s">
        <v>77</v>
      </c>
      <c r="B347" s="46" t="s">
        <v>84</v>
      </c>
      <c r="C347" s="46" t="s">
        <v>85</v>
      </c>
      <c r="D347" s="46" t="s">
        <v>389</v>
      </c>
      <c r="E347" s="46" t="s">
        <v>87</v>
      </c>
      <c r="F347" s="46" t="s">
        <v>78</v>
      </c>
      <c r="G347" s="46" t="s">
        <v>390</v>
      </c>
      <c r="H347" s="46" t="s">
        <v>62</v>
      </c>
      <c r="I347" s="46" t="s">
        <v>434</v>
      </c>
      <c r="J347" s="46" t="s">
        <v>90</v>
      </c>
      <c r="K347" s="46" t="s">
        <v>47</v>
      </c>
      <c r="L347" s="46" t="s">
        <v>62</v>
      </c>
      <c r="M347" s="46" t="s">
        <v>292</v>
      </c>
      <c r="N347" s="46" t="s">
        <v>293</v>
      </c>
      <c r="O347" s="46" t="s">
        <v>63</v>
      </c>
      <c r="P347" s="46" t="s">
        <v>391</v>
      </c>
      <c r="Q347" s="46" t="s">
        <v>438</v>
      </c>
      <c r="R347" s="46" t="s">
        <v>84</v>
      </c>
      <c r="S347" s="46" t="s">
        <v>96</v>
      </c>
      <c r="T347" s="46" t="s">
        <v>258</v>
      </c>
      <c r="U347" s="46" t="s">
        <v>259</v>
      </c>
      <c r="V347" s="46" t="s">
        <v>115</v>
      </c>
      <c r="W347" s="46" t="s">
        <v>438</v>
      </c>
      <c r="X347" s="46" t="s">
        <v>85</v>
      </c>
      <c r="Y347" s="46" t="s">
        <v>389</v>
      </c>
      <c r="Z347" s="46" t="s">
        <v>393</v>
      </c>
      <c r="AA347" s="46" t="s">
        <v>394</v>
      </c>
      <c r="AB347" s="46">
        <v>10256068</v>
      </c>
      <c r="AC347" s="46">
        <v>10256068</v>
      </c>
      <c r="AD347" s="46">
        <v>10256068</v>
      </c>
      <c r="AE347" s="46">
        <v>10256068</v>
      </c>
      <c r="AF347" s="46">
        <v>10256068</v>
      </c>
      <c r="AG347" s="46">
        <v>10256068</v>
      </c>
      <c r="AH347" s="46">
        <v>10256068</v>
      </c>
      <c r="AI347" s="46" t="s">
        <v>93</v>
      </c>
      <c r="AJ347" s="46">
        <v>0</v>
      </c>
      <c r="AK347" s="46">
        <v>10256068</v>
      </c>
      <c r="AL347" s="46">
        <v>10256068</v>
      </c>
      <c r="AM347" s="46">
        <v>10256068</v>
      </c>
      <c r="AN347" s="46">
        <v>710000</v>
      </c>
      <c r="AO347" s="46" t="s">
        <v>294</v>
      </c>
      <c r="AP347" s="46" t="s">
        <v>63</v>
      </c>
      <c r="AQ347" s="46"/>
      <c r="AR347" s="46"/>
    </row>
    <row r="348" spans="1:44" x14ac:dyDescent="0.2">
      <c r="A348" s="46" t="s">
        <v>77</v>
      </c>
      <c r="B348" s="46" t="s">
        <v>84</v>
      </c>
      <c r="C348" s="46" t="s">
        <v>85</v>
      </c>
      <c r="D348" s="46" t="s">
        <v>389</v>
      </c>
      <c r="E348" s="46" t="s">
        <v>87</v>
      </c>
      <c r="F348" s="46" t="s">
        <v>78</v>
      </c>
      <c r="G348" s="46" t="s">
        <v>390</v>
      </c>
      <c r="H348" s="46" t="s">
        <v>62</v>
      </c>
      <c r="I348" s="46" t="s">
        <v>434</v>
      </c>
      <c r="J348" s="46" t="s">
        <v>90</v>
      </c>
      <c r="K348" s="46" t="s">
        <v>47</v>
      </c>
      <c r="L348" s="46" t="s">
        <v>62</v>
      </c>
      <c r="M348" s="46" t="s">
        <v>295</v>
      </c>
      <c r="N348" s="46" t="s">
        <v>296</v>
      </c>
      <c r="O348" s="46" t="s">
        <v>63</v>
      </c>
      <c r="P348" s="46" t="s">
        <v>391</v>
      </c>
      <c r="Q348" s="46" t="s">
        <v>438</v>
      </c>
      <c r="R348" s="46" t="s">
        <v>84</v>
      </c>
      <c r="S348" s="46" t="s">
        <v>96</v>
      </c>
      <c r="T348" s="46" t="s">
        <v>258</v>
      </c>
      <c r="U348" s="46" t="s">
        <v>259</v>
      </c>
      <c r="V348" s="46" t="s">
        <v>115</v>
      </c>
      <c r="W348" s="46" t="s">
        <v>438</v>
      </c>
      <c r="X348" s="46" t="s">
        <v>85</v>
      </c>
      <c r="Y348" s="46" t="s">
        <v>389</v>
      </c>
      <c r="Z348" s="46" t="s">
        <v>393</v>
      </c>
      <c r="AA348" s="46" t="s">
        <v>394</v>
      </c>
      <c r="AB348" s="46">
        <v>30956.01</v>
      </c>
      <c r="AC348" s="46">
        <v>41706.01</v>
      </c>
      <c r="AD348" s="46">
        <v>58706.01</v>
      </c>
      <c r="AE348" s="46">
        <v>96177.37</v>
      </c>
      <c r="AF348" s="46">
        <v>115043.89</v>
      </c>
      <c r="AG348" s="46">
        <v>139998.53</v>
      </c>
      <c r="AH348" s="46">
        <v>164505.96</v>
      </c>
      <c r="AI348" s="46" t="s">
        <v>93</v>
      </c>
      <c r="AJ348" s="46">
        <v>0</v>
      </c>
      <c r="AK348" s="46">
        <v>30956.01</v>
      </c>
      <c r="AL348" s="46">
        <v>83581.37</v>
      </c>
      <c r="AM348" s="46">
        <v>134448.99</v>
      </c>
      <c r="AN348" s="46">
        <v>267888.65000000002</v>
      </c>
      <c r="AO348" s="46" t="s">
        <v>297</v>
      </c>
      <c r="AP348" s="46" t="s">
        <v>63</v>
      </c>
      <c r="AQ348" s="46"/>
      <c r="AR348" s="46"/>
    </row>
    <row r="349" spans="1:44" x14ac:dyDescent="0.2">
      <c r="A349" s="46" t="s">
        <v>77</v>
      </c>
      <c r="B349" s="46" t="s">
        <v>84</v>
      </c>
      <c r="C349" s="46" t="s">
        <v>85</v>
      </c>
      <c r="D349" s="46" t="s">
        <v>389</v>
      </c>
      <c r="E349" s="46" t="s">
        <v>87</v>
      </c>
      <c r="F349" s="46" t="s">
        <v>78</v>
      </c>
      <c r="G349" s="46" t="s">
        <v>390</v>
      </c>
      <c r="H349" s="46" t="s">
        <v>62</v>
      </c>
      <c r="I349" s="46" t="s">
        <v>434</v>
      </c>
      <c r="J349" s="46" t="s">
        <v>90</v>
      </c>
      <c r="K349" s="46" t="s">
        <v>47</v>
      </c>
      <c r="L349" s="46" t="s">
        <v>62</v>
      </c>
      <c r="M349" s="46" t="s">
        <v>309</v>
      </c>
      <c r="N349" s="46" t="s">
        <v>310</v>
      </c>
      <c r="O349" s="46" t="s">
        <v>63</v>
      </c>
      <c r="P349" s="46" t="s">
        <v>391</v>
      </c>
      <c r="Q349" s="46" t="s">
        <v>438</v>
      </c>
      <c r="R349" s="46" t="s">
        <v>84</v>
      </c>
      <c r="S349" s="46" t="s">
        <v>96</v>
      </c>
      <c r="T349" s="46" t="s">
        <v>301</v>
      </c>
      <c r="U349" s="46" t="s">
        <v>302</v>
      </c>
      <c r="V349" s="46" t="s">
        <v>32</v>
      </c>
      <c r="W349" s="46" t="s">
        <v>438</v>
      </c>
      <c r="X349" s="46" t="s">
        <v>85</v>
      </c>
      <c r="Y349" s="46" t="s">
        <v>389</v>
      </c>
      <c r="Z349" s="46" t="s">
        <v>393</v>
      </c>
      <c r="AA349" s="46" t="s">
        <v>394</v>
      </c>
      <c r="AB349" s="46">
        <v>10225111.99</v>
      </c>
      <c r="AC349" s="46">
        <v>10213511.99</v>
      </c>
      <c r="AD349" s="46">
        <v>10177372.09</v>
      </c>
      <c r="AE349" s="46">
        <v>10095329.630000001</v>
      </c>
      <c r="AF349" s="46">
        <v>10007511.630000001</v>
      </c>
      <c r="AG349" s="46">
        <v>9985337.75</v>
      </c>
      <c r="AH349" s="46">
        <v>9889627.3100000005</v>
      </c>
      <c r="AI349" s="46" t="s">
        <v>93</v>
      </c>
      <c r="AJ349" s="46">
        <v>0</v>
      </c>
      <c r="AK349" s="46">
        <v>10225111.99</v>
      </c>
      <c r="AL349" s="46">
        <v>10149235.630000001</v>
      </c>
      <c r="AM349" s="46">
        <v>9989814.5299999993</v>
      </c>
      <c r="AN349" s="46">
        <v>302334.11</v>
      </c>
      <c r="AO349" s="46" t="s">
        <v>311</v>
      </c>
      <c r="AP349" s="46" t="s">
        <v>63</v>
      </c>
      <c r="AQ349" s="46"/>
      <c r="AR349" s="46"/>
    </row>
    <row r="350" spans="1:44" x14ac:dyDescent="0.2">
      <c r="A350" s="46" t="s">
        <v>77</v>
      </c>
      <c r="B350" s="46" t="s">
        <v>84</v>
      </c>
      <c r="C350" s="46" t="s">
        <v>85</v>
      </c>
      <c r="D350" s="46" t="s">
        <v>389</v>
      </c>
      <c r="E350" s="46" t="s">
        <v>87</v>
      </c>
      <c r="F350" s="46" t="s">
        <v>78</v>
      </c>
      <c r="G350" s="46" t="s">
        <v>390</v>
      </c>
      <c r="H350" s="46" t="s">
        <v>62</v>
      </c>
      <c r="I350" s="46" t="s">
        <v>434</v>
      </c>
      <c r="J350" s="46" t="s">
        <v>90</v>
      </c>
      <c r="K350" s="46" t="s">
        <v>47</v>
      </c>
      <c r="L350" s="46" t="s">
        <v>62</v>
      </c>
      <c r="M350" s="46" t="s">
        <v>358</v>
      </c>
      <c r="N350" s="46" t="s">
        <v>359</v>
      </c>
      <c r="O350" s="46" t="s">
        <v>63</v>
      </c>
      <c r="P350" s="46" t="s">
        <v>391</v>
      </c>
      <c r="Q350" s="46" t="s">
        <v>438</v>
      </c>
      <c r="R350" s="46" t="s">
        <v>84</v>
      </c>
      <c r="S350" s="46" t="s">
        <v>96</v>
      </c>
      <c r="T350" s="46" t="s">
        <v>301</v>
      </c>
      <c r="U350" s="46" t="s">
        <v>302</v>
      </c>
      <c r="V350" s="46" t="s">
        <v>32</v>
      </c>
      <c r="W350" s="46" t="s">
        <v>438</v>
      </c>
      <c r="X350" s="46" t="s">
        <v>85</v>
      </c>
      <c r="Y350" s="46" t="s">
        <v>389</v>
      </c>
      <c r="Z350" s="46" t="s">
        <v>393</v>
      </c>
      <c r="AA350" s="46" t="s">
        <v>394</v>
      </c>
      <c r="AB350" s="46">
        <v>10225111.99</v>
      </c>
      <c r="AC350" s="46">
        <v>10213511.99</v>
      </c>
      <c r="AD350" s="46">
        <v>10177372.09</v>
      </c>
      <c r="AE350" s="46">
        <v>10095329.630000001</v>
      </c>
      <c r="AF350" s="46">
        <v>10007511.630000001</v>
      </c>
      <c r="AG350" s="46">
        <v>9985337.75</v>
      </c>
      <c r="AH350" s="46">
        <v>9889627.3100000005</v>
      </c>
      <c r="AI350" s="46" t="s">
        <v>93</v>
      </c>
      <c r="AJ350" s="46">
        <v>0</v>
      </c>
      <c r="AK350" s="46">
        <v>10225111.99</v>
      </c>
      <c r="AL350" s="46">
        <v>10149235.630000001</v>
      </c>
      <c r="AM350" s="46">
        <v>9989814.5299999993</v>
      </c>
      <c r="AN350" s="46">
        <v>302334.11</v>
      </c>
      <c r="AO350" s="46" t="s">
        <v>360</v>
      </c>
      <c r="AP350" s="46" t="s">
        <v>63</v>
      </c>
      <c r="AQ350" s="46"/>
      <c r="AR350" s="46"/>
    </row>
    <row r="351" spans="1:44" x14ac:dyDescent="0.2">
      <c r="A351" s="46" t="s">
        <v>77</v>
      </c>
      <c r="B351" s="46" t="s">
        <v>84</v>
      </c>
      <c r="C351" s="46" t="s">
        <v>85</v>
      </c>
      <c r="D351" s="46" t="s">
        <v>389</v>
      </c>
      <c r="E351" s="46" t="s">
        <v>87</v>
      </c>
      <c r="F351" s="46" t="s">
        <v>78</v>
      </c>
      <c r="G351" s="46" t="s">
        <v>390</v>
      </c>
      <c r="H351" s="46" t="s">
        <v>62</v>
      </c>
      <c r="I351" s="46" t="s">
        <v>434</v>
      </c>
      <c r="J351" s="46" t="s">
        <v>90</v>
      </c>
      <c r="K351" s="46" t="s">
        <v>47</v>
      </c>
      <c r="L351" s="46" t="s">
        <v>62</v>
      </c>
      <c r="M351" s="46" t="s">
        <v>327</v>
      </c>
      <c r="N351" s="46" t="s">
        <v>328</v>
      </c>
      <c r="O351" s="46" t="s">
        <v>63</v>
      </c>
      <c r="P351" s="46" t="s">
        <v>391</v>
      </c>
      <c r="Q351" s="46" t="s">
        <v>438</v>
      </c>
      <c r="R351" s="46" t="s">
        <v>84</v>
      </c>
      <c r="S351" s="46" t="s">
        <v>96</v>
      </c>
      <c r="T351" s="46" t="s">
        <v>301</v>
      </c>
      <c r="U351" s="46" t="s">
        <v>302</v>
      </c>
      <c r="V351" s="46" t="s">
        <v>32</v>
      </c>
      <c r="W351" s="46" t="s">
        <v>438</v>
      </c>
      <c r="X351" s="46" t="s">
        <v>85</v>
      </c>
      <c r="Y351" s="46" t="s">
        <v>389</v>
      </c>
      <c r="Z351" s="46" t="s">
        <v>393</v>
      </c>
      <c r="AA351" s="46" t="s">
        <v>394</v>
      </c>
      <c r="AB351" s="46">
        <v>0</v>
      </c>
      <c r="AC351" s="46">
        <v>850</v>
      </c>
      <c r="AD351" s="46">
        <v>19989.900000000001</v>
      </c>
      <c r="AE351" s="46">
        <v>64561</v>
      </c>
      <c r="AF351" s="46">
        <v>133512.48000000001</v>
      </c>
      <c r="AG351" s="46">
        <v>130731.72</v>
      </c>
      <c r="AH351" s="46">
        <v>201934.73</v>
      </c>
      <c r="AI351" s="46" t="s">
        <v>93</v>
      </c>
      <c r="AJ351" s="46">
        <v>0</v>
      </c>
      <c r="AK351" s="46">
        <v>0</v>
      </c>
      <c r="AL351" s="46">
        <v>23251</v>
      </c>
      <c r="AM351" s="46">
        <v>131804.48000000001</v>
      </c>
      <c r="AN351" s="46">
        <v>139777.24</v>
      </c>
      <c r="AO351" s="46" t="s">
        <v>329</v>
      </c>
      <c r="AP351" s="46" t="s">
        <v>63</v>
      </c>
      <c r="AQ351" s="46"/>
      <c r="AR351" s="46"/>
    </row>
    <row r="352" spans="1:44" x14ac:dyDescent="0.2">
      <c r="A352" s="46" t="s">
        <v>77</v>
      </c>
      <c r="B352" s="46" t="s">
        <v>84</v>
      </c>
      <c r="C352" s="46" t="s">
        <v>85</v>
      </c>
      <c r="D352" s="46" t="s">
        <v>389</v>
      </c>
      <c r="E352" s="46" t="s">
        <v>87</v>
      </c>
      <c r="F352" s="46" t="s">
        <v>78</v>
      </c>
      <c r="G352" s="46" t="s">
        <v>390</v>
      </c>
      <c r="H352" s="46" t="s">
        <v>62</v>
      </c>
      <c r="I352" s="46" t="s">
        <v>434</v>
      </c>
      <c r="J352" s="46" t="s">
        <v>90</v>
      </c>
      <c r="K352" s="46" t="s">
        <v>47</v>
      </c>
      <c r="L352" s="46" t="s">
        <v>62</v>
      </c>
      <c r="M352" s="46" t="s">
        <v>361</v>
      </c>
      <c r="N352" s="46" t="s">
        <v>362</v>
      </c>
      <c r="O352" s="46" t="s">
        <v>63</v>
      </c>
      <c r="P352" s="46" t="s">
        <v>391</v>
      </c>
      <c r="Q352" s="46" t="s">
        <v>438</v>
      </c>
      <c r="R352" s="46" t="s">
        <v>84</v>
      </c>
      <c r="S352" s="46" t="s">
        <v>96</v>
      </c>
      <c r="T352" s="46" t="s">
        <v>301</v>
      </c>
      <c r="U352" s="46" t="s">
        <v>302</v>
      </c>
      <c r="V352" s="46" t="s">
        <v>32</v>
      </c>
      <c r="W352" s="46" t="s">
        <v>438</v>
      </c>
      <c r="X352" s="46" t="s">
        <v>85</v>
      </c>
      <c r="Y352" s="46" t="s">
        <v>389</v>
      </c>
      <c r="Z352" s="46" t="s">
        <v>393</v>
      </c>
      <c r="AA352" s="46" t="s">
        <v>394</v>
      </c>
      <c r="AB352" s="46">
        <v>0</v>
      </c>
      <c r="AC352" s="46">
        <v>850</v>
      </c>
      <c r="AD352" s="46">
        <v>19989.900000000001</v>
      </c>
      <c r="AE352" s="46">
        <v>64561</v>
      </c>
      <c r="AF352" s="46">
        <v>133512.48000000001</v>
      </c>
      <c r="AG352" s="46">
        <v>130731.72</v>
      </c>
      <c r="AH352" s="46">
        <v>201934.73</v>
      </c>
      <c r="AI352" s="46" t="s">
        <v>93</v>
      </c>
      <c r="AJ352" s="46">
        <v>0</v>
      </c>
      <c r="AK352" s="46">
        <v>0</v>
      </c>
      <c r="AL352" s="46">
        <v>23251</v>
      </c>
      <c r="AM352" s="46">
        <v>131804.48000000001</v>
      </c>
      <c r="AN352" s="46">
        <v>139777.24</v>
      </c>
      <c r="AO352" s="46" t="s">
        <v>363</v>
      </c>
      <c r="AP352" s="46" t="s">
        <v>63</v>
      </c>
      <c r="AQ352" s="46"/>
      <c r="AR352" s="46"/>
    </row>
    <row r="353" spans="1:44" x14ac:dyDescent="0.2">
      <c r="A353" s="46" t="s">
        <v>77</v>
      </c>
      <c r="B353" s="46" t="s">
        <v>84</v>
      </c>
      <c r="C353" s="46" t="s">
        <v>85</v>
      </c>
      <c r="D353" s="46" t="s">
        <v>454</v>
      </c>
      <c r="E353" s="46" t="s">
        <v>87</v>
      </c>
      <c r="F353" s="46" t="s">
        <v>78</v>
      </c>
      <c r="G353" s="46" t="s">
        <v>455</v>
      </c>
      <c r="H353" s="46" t="s">
        <v>62</v>
      </c>
      <c r="I353" s="46" t="s">
        <v>89</v>
      </c>
      <c r="J353" s="46" t="s">
        <v>90</v>
      </c>
      <c r="K353" s="46" t="s">
        <v>47</v>
      </c>
      <c r="L353" s="46" t="s">
        <v>62</v>
      </c>
      <c r="M353" s="46" t="s">
        <v>81</v>
      </c>
      <c r="N353" s="46" t="s">
        <v>82</v>
      </c>
      <c r="O353" s="46" t="s">
        <v>63</v>
      </c>
      <c r="P353" s="46" t="s">
        <v>385</v>
      </c>
      <c r="Q353" s="46" t="s">
        <v>456</v>
      </c>
      <c r="R353" s="46" t="s">
        <v>84</v>
      </c>
      <c r="S353" s="46" t="s">
        <v>96</v>
      </c>
      <c r="T353" s="46" t="s">
        <v>48</v>
      </c>
      <c r="U353" s="46" t="s">
        <v>31</v>
      </c>
      <c r="V353" s="46" t="s">
        <v>32</v>
      </c>
      <c r="W353" s="46" t="s">
        <v>456</v>
      </c>
      <c r="X353" s="46" t="s">
        <v>85</v>
      </c>
      <c r="Y353" s="46" t="s">
        <v>454</v>
      </c>
      <c r="Z353" s="46" t="s">
        <v>457</v>
      </c>
      <c r="AA353" s="46" t="s">
        <v>388</v>
      </c>
      <c r="AB353" s="46">
        <v>282147.49</v>
      </c>
      <c r="AC353" s="46">
        <v>282147.49</v>
      </c>
      <c r="AD353" s="46">
        <v>282147.49</v>
      </c>
      <c r="AE353" s="46">
        <v>282147.49</v>
      </c>
      <c r="AF353" s="46">
        <v>282147.49</v>
      </c>
      <c r="AG353" s="46">
        <v>282147.49</v>
      </c>
      <c r="AH353" s="46">
        <v>282147.49</v>
      </c>
      <c r="AI353" s="46" t="s">
        <v>93</v>
      </c>
      <c r="AJ353" s="46">
        <v>0</v>
      </c>
      <c r="AK353" s="46">
        <v>282147.49</v>
      </c>
      <c r="AL353" s="46">
        <v>282147.49</v>
      </c>
      <c r="AM353" s="46">
        <v>282147.49</v>
      </c>
      <c r="AN353" s="46">
        <v>282147.49</v>
      </c>
      <c r="AO353" s="46" t="s">
        <v>83</v>
      </c>
      <c r="AP353" s="46" t="s">
        <v>63</v>
      </c>
      <c r="AQ353" s="46"/>
      <c r="AR353" s="46"/>
    </row>
    <row r="354" spans="1:44" x14ac:dyDescent="0.2">
      <c r="A354" s="46" t="s">
        <v>77</v>
      </c>
      <c r="B354" s="46" t="s">
        <v>84</v>
      </c>
      <c r="C354" s="46" t="s">
        <v>85</v>
      </c>
      <c r="D354" s="46" t="s">
        <v>454</v>
      </c>
      <c r="E354" s="46" t="s">
        <v>87</v>
      </c>
      <c r="F354" s="46" t="s">
        <v>78</v>
      </c>
      <c r="G354" s="46" t="s">
        <v>455</v>
      </c>
      <c r="H354" s="46" t="s">
        <v>62</v>
      </c>
      <c r="I354" s="46" t="s">
        <v>89</v>
      </c>
      <c r="J354" s="46" t="s">
        <v>90</v>
      </c>
      <c r="K354" s="46" t="s">
        <v>47</v>
      </c>
      <c r="L354" s="46" t="s">
        <v>62</v>
      </c>
      <c r="M354" s="46" t="s">
        <v>112</v>
      </c>
      <c r="N354" s="46" t="s">
        <v>113</v>
      </c>
      <c r="O354" s="46" t="s">
        <v>63</v>
      </c>
      <c r="P354" s="46" t="s">
        <v>385</v>
      </c>
      <c r="Q354" s="46" t="s">
        <v>456</v>
      </c>
      <c r="R354" s="46" t="s">
        <v>84</v>
      </c>
      <c r="S354" s="46" t="s">
        <v>96</v>
      </c>
      <c r="T354" s="46" t="s">
        <v>48</v>
      </c>
      <c r="U354" s="46" t="s">
        <v>31</v>
      </c>
      <c r="V354" s="46" t="s">
        <v>115</v>
      </c>
      <c r="W354" s="46" t="s">
        <v>456</v>
      </c>
      <c r="X354" s="46" t="s">
        <v>85</v>
      </c>
      <c r="Y354" s="46" t="s">
        <v>454</v>
      </c>
      <c r="Z354" s="46" t="s">
        <v>457</v>
      </c>
      <c r="AA354" s="46" t="s">
        <v>388</v>
      </c>
      <c r="AB354" s="46">
        <v>282147.49</v>
      </c>
      <c r="AC354" s="46">
        <v>282147.49</v>
      </c>
      <c r="AD354" s="46">
        <v>282147.49</v>
      </c>
      <c r="AE354" s="46">
        <v>282147.49</v>
      </c>
      <c r="AF354" s="46">
        <v>282147.49</v>
      </c>
      <c r="AG354" s="46">
        <v>282147.49</v>
      </c>
      <c r="AH354" s="46">
        <v>282147.49</v>
      </c>
      <c r="AI354" s="46" t="s">
        <v>93</v>
      </c>
      <c r="AJ354" s="46">
        <v>0</v>
      </c>
      <c r="AK354" s="46">
        <v>282147.49</v>
      </c>
      <c r="AL354" s="46">
        <v>282147.49</v>
      </c>
      <c r="AM354" s="46">
        <v>282147.49</v>
      </c>
      <c r="AN354" s="46">
        <v>282147.49</v>
      </c>
      <c r="AO354" s="46" t="s">
        <v>114</v>
      </c>
      <c r="AP354" s="46" t="s">
        <v>63</v>
      </c>
      <c r="AQ354" s="46"/>
      <c r="AR354" s="46"/>
    </row>
    <row r="355" spans="1:44" x14ac:dyDescent="0.2">
      <c r="A355" s="46" t="s">
        <v>77</v>
      </c>
      <c r="B355" s="46" t="s">
        <v>84</v>
      </c>
      <c r="C355" s="46" t="s">
        <v>85</v>
      </c>
      <c r="D355" s="46" t="s">
        <v>454</v>
      </c>
      <c r="E355" s="46" t="s">
        <v>87</v>
      </c>
      <c r="F355" s="46" t="s">
        <v>78</v>
      </c>
      <c r="G355" s="46" t="s">
        <v>455</v>
      </c>
      <c r="H355" s="46" t="s">
        <v>62</v>
      </c>
      <c r="I355" s="46" t="s">
        <v>89</v>
      </c>
      <c r="J355" s="46" t="s">
        <v>90</v>
      </c>
      <c r="K355" s="46" t="s">
        <v>47</v>
      </c>
      <c r="L355" s="46" t="s">
        <v>62</v>
      </c>
      <c r="M355" s="46" t="s">
        <v>144</v>
      </c>
      <c r="N355" s="46" t="s">
        <v>145</v>
      </c>
      <c r="O355" s="46" t="s">
        <v>63</v>
      </c>
      <c r="P355" s="46" t="s">
        <v>385</v>
      </c>
      <c r="Q355" s="46" t="s">
        <v>456</v>
      </c>
      <c r="R355" s="46" t="s">
        <v>84</v>
      </c>
      <c r="S355" s="46" t="s">
        <v>96</v>
      </c>
      <c r="T355" s="46" t="s">
        <v>48</v>
      </c>
      <c r="U355" s="46" t="s">
        <v>31</v>
      </c>
      <c r="V355" s="46" t="s">
        <v>115</v>
      </c>
      <c r="W355" s="46" t="s">
        <v>456</v>
      </c>
      <c r="X355" s="46" t="s">
        <v>85</v>
      </c>
      <c r="Y355" s="46" t="s">
        <v>454</v>
      </c>
      <c r="Z355" s="46" t="s">
        <v>457</v>
      </c>
      <c r="AA355" s="46" t="s">
        <v>388</v>
      </c>
      <c r="AB355" s="46">
        <v>282147.49</v>
      </c>
      <c r="AC355" s="46">
        <v>282147.49</v>
      </c>
      <c r="AD355" s="46">
        <v>282147.49</v>
      </c>
      <c r="AE355" s="46">
        <v>282147.49</v>
      </c>
      <c r="AF355" s="46">
        <v>282147.49</v>
      </c>
      <c r="AG355" s="46">
        <v>282147.49</v>
      </c>
      <c r="AH355" s="46">
        <v>282147.49</v>
      </c>
      <c r="AI355" s="46" t="s">
        <v>93</v>
      </c>
      <c r="AJ355" s="46">
        <v>0</v>
      </c>
      <c r="AK355" s="46">
        <v>282147.49</v>
      </c>
      <c r="AL355" s="46">
        <v>282147.49</v>
      </c>
      <c r="AM355" s="46">
        <v>282147.49</v>
      </c>
      <c r="AN355" s="46">
        <v>282147.49</v>
      </c>
      <c r="AO355" s="46" t="s">
        <v>146</v>
      </c>
      <c r="AP355" s="46" t="s">
        <v>63</v>
      </c>
      <c r="AQ355" s="46"/>
      <c r="AR355" s="46"/>
    </row>
    <row r="356" spans="1:44" x14ac:dyDescent="0.2">
      <c r="A356" s="46" t="s">
        <v>77</v>
      </c>
      <c r="B356" s="46" t="s">
        <v>84</v>
      </c>
      <c r="C356" s="46" t="s">
        <v>85</v>
      </c>
      <c r="D356" s="46" t="s">
        <v>454</v>
      </c>
      <c r="E356" s="46" t="s">
        <v>87</v>
      </c>
      <c r="F356" s="46" t="s">
        <v>78</v>
      </c>
      <c r="G356" s="46" t="s">
        <v>455</v>
      </c>
      <c r="H356" s="46" t="s">
        <v>62</v>
      </c>
      <c r="I356" s="46" t="s">
        <v>89</v>
      </c>
      <c r="J356" s="46" t="s">
        <v>90</v>
      </c>
      <c r="K356" s="46" t="s">
        <v>47</v>
      </c>
      <c r="L356" s="46" t="s">
        <v>62</v>
      </c>
      <c r="M356" s="46" t="s">
        <v>206</v>
      </c>
      <c r="N356" s="46" t="s">
        <v>207</v>
      </c>
      <c r="O356" s="46" t="s">
        <v>63</v>
      </c>
      <c r="P356" s="46" t="s">
        <v>385</v>
      </c>
      <c r="Q356" s="46" t="s">
        <v>456</v>
      </c>
      <c r="R356" s="46" t="s">
        <v>84</v>
      </c>
      <c r="S356" s="46" t="s">
        <v>96</v>
      </c>
      <c r="T356" s="46" t="s">
        <v>151</v>
      </c>
      <c r="U356" s="46" t="s">
        <v>152</v>
      </c>
      <c r="V356" s="46" t="s">
        <v>32</v>
      </c>
      <c r="W356" s="46" t="s">
        <v>456</v>
      </c>
      <c r="X356" s="46" t="s">
        <v>85</v>
      </c>
      <c r="Y356" s="46" t="s">
        <v>454</v>
      </c>
      <c r="Z356" s="46" t="s">
        <v>457</v>
      </c>
      <c r="AA356" s="46" t="s">
        <v>388</v>
      </c>
      <c r="AB356" s="46">
        <v>282147.49</v>
      </c>
      <c r="AC356" s="46">
        <v>282147.49</v>
      </c>
      <c r="AD356" s="46">
        <v>282147.49</v>
      </c>
      <c r="AE356" s="46">
        <v>282147.49</v>
      </c>
      <c r="AF356" s="46">
        <v>282147.49</v>
      </c>
      <c r="AG356" s="46">
        <v>282147.49</v>
      </c>
      <c r="AH356" s="46">
        <v>282147.49</v>
      </c>
      <c r="AI356" s="46" t="s">
        <v>93</v>
      </c>
      <c r="AJ356" s="46">
        <v>0</v>
      </c>
      <c r="AK356" s="46">
        <v>282147.49</v>
      </c>
      <c r="AL356" s="46">
        <v>282147.49</v>
      </c>
      <c r="AM356" s="46">
        <v>282147.49</v>
      </c>
      <c r="AN356" s="46">
        <v>282147.49</v>
      </c>
      <c r="AO356" s="46" t="s">
        <v>208</v>
      </c>
      <c r="AP356" s="46" t="s">
        <v>63</v>
      </c>
      <c r="AQ356" s="46"/>
      <c r="AR356" s="46"/>
    </row>
    <row r="357" spans="1:44" x14ac:dyDescent="0.2">
      <c r="A357" s="46" t="s">
        <v>77</v>
      </c>
      <c r="B357" s="46" t="s">
        <v>84</v>
      </c>
      <c r="C357" s="46" t="s">
        <v>85</v>
      </c>
      <c r="D357" s="46" t="s">
        <v>454</v>
      </c>
      <c r="E357" s="46" t="s">
        <v>87</v>
      </c>
      <c r="F357" s="46" t="s">
        <v>78</v>
      </c>
      <c r="G357" s="46" t="s">
        <v>455</v>
      </c>
      <c r="H357" s="46" t="s">
        <v>62</v>
      </c>
      <c r="I357" s="46" t="s">
        <v>89</v>
      </c>
      <c r="J357" s="46" t="s">
        <v>90</v>
      </c>
      <c r="K357" s="46" t="s">
        <v>47</v>
      </c>
      <c r="L357" s="46" t="s">
        <v>62</v>
      </c>
      <c r="M357" s="46" t="s">
        <v>209</v>
      </c>
      <c r="N357" s="46" t="s">
        <v>210</v>
      </c>
      <c r="O357" s="46" t="s">
        <v>63</v>
      </c>
      <c r="P357" s="46" t="s">
        <v>385</v>
      </c>
      <c r="Q357" s="46" t="s">
        <v>456</v>
      </c>
      <c r="R357" s="46" t="s">
        <v>84</v>
      </c>
      <c r="S357" s="46" t="s">
        <v>96</v>
      </c>
      <c r="T357" s="46" t="s">
        <v>151</v>
      </c>
      <c r="U357" s="46" t="s">
        <v>152</v>
      </c>
      <c r="V357" s="46" t="s">
        <v>115</v>
      </c>
      <c r="W357" s="46" t="s">
        <v>456</v>
      </c>
      <c r="X357" s="46" t="s">
        <v>85</v>
      </c>
      <c r="Y357" s="46" t="s">
        <v>454</v>
      </c>
      <c r="Z357" s="46" t="s">
        <v>457</v>
      </c>
      <c r="AA357" s="46" t="s">
        <v>388</v>
      </c>
      <c r="AB357" s="46">
        <v>282147.49</v>
      </c>
      <c r="AC357" s="46">
        <v>282147.49</v>
      </c>
      <c r="AD357" s="46">
        <v>282147.49</v>
      </c>
      <c r="AE357" s="46">
        <v>282147.49</v>
      </c>
      <c r="AF357" s="46">
        <v>282147.49</v>
      </c>
      <c r="AG357" s="46">
        <v>282147.49</v>
      </c>
      <c r="AH357" s="46">
        <v>282147.49</v>
      </c>
      <c r="AI357" s="46" t="s">
        <v>93</v>
      </c>
      <c r="AJ357" s="46">
        <v>0</v>
      </c>
      <c r="AK357" s="46">
        <v>282147.49</v>
      </c>
      <c r="AL357" s="46">
        <v>282147.49</v>
      </c>
      <c r="AM357" s="46">
        <v>282147.49</v>
      </c>
      <c r="AN357" s="46">
        <v>282147.49</v>
      </c>
      <c r="AO357" s="46" t="s">
        <v>211</v>
      </c>
      <c r="AP357" s="46" t="s">
        <v>63</v>
      </c>
      <c r="AQ357" s="46"/>
      <c r="AR357" s="46"/>
    </row>
    <row r="358" spans="1:44" x14ac:dyDescent="0.2">
      <c r="A358" s="46" t="s">
        <v>77</v>
      </c>
      <c r="B358" s="46" t="s">
        <v>84</v>
      </c>
      <c r="C358" s="46" t="s">
        <v>85</v>
      </c>
      <c r="D358" s="46" t="s">
        <v>454</v>
      </c>
      <c r="E358" s="46" t="s">
        <v>87</v>
      </c>
      <c r="F358" s="46" t="s">
        <v>78</v>
      </c>
      <c r="G358" s="46" t="s">
        <v>455</v>
      </c>
      <c r="H358" s="46" t="s">
        <v>62</v>
      </c>
      <c r="I358" s="46" t="s">
        <v>89</v>
      </c>
      <c r="J358" s="46" t="s">
        <v>90</v>
      </c>
      <c r="K358" s="46" t="s">
        <v>47</v>
      </c>
      <c r="L358" s="46" t="s">
        <v>62</v>
      </c>
      <c r="M358" s="46" t="s">
        <v>212</v>
      </c>
      <c r="N358" s="46" t="s">
        <v>213</v>
      </c>
      <c r="O358" s="46" t="s">
        <v>63</v>
      </c>
      <c r="P358" s="46" t="s">
        <v>385</v>
      </c>
      <c r="Q358" s="46" t="s">
        <v>456</v>
      </c>
      <c r="R358" s="46" t="s">
        <v>84</v>
      </c>
      <c r="S358" s="46" t="s">
        <v>96</v>
      </c>
      <c r="T358" s="46" t="s">
        <v>151</v>
      </c>
      <c r="U358" s="46" t="s">
        <v>152</v>
      </c>
      <c r="V358" s="46" t="s">
        <v>115</v>
      </c>
      <c r="W358" s="46" t="s">
        <v>456</v>
      </c>
      <c r="X358" s="46" t="s">
        <v>85</v>
      </c>
      <c r="Y358" s="46" t="s">
        <v>454</v>
      </c>
      <c r="Z358" s="46" t="s">
        <v>457</v>
      </c>
      <c r="AA358" s="46" t="s">
        <v>388</v>
      </c>
      <c r="AB358" s="46">
        <v>282147.49</v>
      </c>
      <c r="AC358" s="46">
        <v>282147.49</v>
      </c>
      <c r="AD358" s="46">
        <v>282147.49</v>
      </c>
      <c r="AE358" s="46">
        <v>282147.49</v>
      </c>
      <c r="AF358" s="46">
        <v>282147.49</v>
      </c>
      <c r="AG358" s="46">
        <v>282147.49</v>
      </c>
      <c r="AH358" s="46">
        <v>282147.49</v>
      </c>
      <c r="AI358" s="46" t="s">
        <v>93</v>
      </c>
      <c r="AJ358" s="46">
        <v>0</v>
      </c>
      <c r="AK358" s="46">
        <v>282147.49</v>
      </c>
      <c r="AL358" s="46">
        <v>282147.49</v>
      </c>
      <c r="AM358" s="46">
        <v>282147.49</v>
      </c>
      <c r="AN358" s="46">
        <v>282147.49</v>
      </c>
      <c r="AO358" s="46" t="s">
        <v>214</v>
      </c>
      <c r="AP358" s="46" t="s">
        <v>63</v>
      </c>
      <c r="AQ358" s="46"/>
      <c r="AR358" s="46"/>
    </row>
    <row r="359" spans="1:44" x14ac:dyDescent="0.2">
      <c r="A359" s="46" t="s">
        <v>77</v>
      </c>
      <c r="B359" s="46" t="s">
        <v>84</v>
      </c>
      <c r="C359" s="46" t="s">
        <v>85</v>
      </c>
      <c r="D359" s="46" t="s">
        <v>454</v>
      </c>
      <c r="E359" s="46" t="s">
        <v>87</v>
      </c>
      <c r="F359" s="46" t="s">
        <v>78</v>
      </c>
      <c r="G359" s="46" t="s">
        <v>455</v>
      </c>
      <c r="H359" s="46" t="s">
        <v>62</v>
      </c>
      <c r="I359" s="46" t="s">
        <v>89</v>
      </c>
      <c r="J359" s="46" t="s">
        <v>90</v>
      </c>
      <c r="K359" s="46" t="s">
        <v>47</v>
      </c>
      <c r="L359" s="46" t="s">
        <v>62</v>
      </c>
      <c r="M359" s="46" t="s">
        <v>215</v>
      </c>
      <c r="N359" s="46" t="s">
        <v>216</v>
      </c>
      <c r="O359" s="46" t="s">
        <v>63</v>
      </c>
      <c r="P359" s="46" t="s">
        <v>385</v>
      </c>
      <c r="Q359" s="46" t="s">
        <v>456</v>
      </c>
      <c r="R359" s="46" t="s">
        <v>84</v>
      </c>
      <c r="S359" s="46" t="s">
        <v>96</v>
      </c>
      <c r="T359" s="46" t="s">
        <v>151</v>
      </c>
      <c r="U359" s="46" t="s">
        <v>152</v>
      </c>
      <c r="V359" s="46" t="s">
        <v>115</v>
      </c>
      <c r="W359" s="46" t="s">
        <v>456</v>
      </c>
      <c r="X359" s="46" t="s">
        <v>85</v>
      </c>
      <c r="Y359" s="46" t="s">
        <v>454</v>
      </c>
      <c r="Z359" s="46" t="s">
        <v>457</v>
      </c>
      <c r="AA359" s="46" t="s">
        <v>388</v>
      </c>
      <c r="AB359" s="46">
        <v>282147.49</v>
      </c>
      <c r="AC359" s="46">
        <v>282147.49</v>
      </c>
      <c r="AD359" s="46">
        <v>282147.49</v>
      </c>
      <c r="AE359" s="46">
        <v>282147.49</v>
      </c>
      <c r="AF359" s="46">
        <v>282147.49</v>
      </c>
      <c r="AG359" s="46">
        <v>282147.49</v>
      </c>
      <c r="AH359" s="46">
        <v>282147.49</v>
      </c>
      <c r="AI359" s="46" t="s">
        <v>93</v>
      </c>
      <c r="AJ359" s="46">
        <v>0</v>
      </c>
      <c r="AK359" s="46">
        <v>282147.49</v>
      </c>
      <c r="AL359" s="46">
        <v>282147.49</v>
      </c>
      <c r="AM359" s="46">
        <v>282147.49</v>
      </c>
      <c r="AN359" s="46">
        <v>282147.49</v>
      </c>
      <c r="AO359" s="46" t="s">
        <v>217</v>
      </c>
      <c r="AP359" s="46" t="s">
        <v>63</v>
      </c>
      <c r="AQ359" s="46"/>
      <c r="AR359" s="46"/>
    </row>
    <row r="360" spans="1:44" x14ac:dyDescent="0.2">
      <c r="A360" s="46" t="s">
        <v>77</v>
      </c>
      <c r="B360" s="46" t="s">
        <v>84</v>
      </c>
      <c r="C360" s="46" t="s">
        <v>85</v>
      </c>
      <c r="D360" s="46" t="s">
        <v>454</v>
      </c>
      <c r="E360" s="46" t="s">
        <v>87</v>
      </c>
      <c r="F360" s="46" t="s">
        <v>78</v>
      </c>
      <c r="G360" s="46" t="s">
        <v>455</v>
      </c>
      <c r="H360" s="46" t="s">
        <v>62</v>
      </c>
      <c r="I360" s="46" t="s">
        <v>89</v>
      </c>
      <c r="J360" s="46" t="s">
        <v>90</v>
      </c>
      <c r="K360" s="46" t="s">
        <v>47</v>
      </c>
      <c r="L360" s="46" t="s">
        <v>62</v>
      </c>
      <c r="M360" s="46" t="s">
        <v>218</v>
      </c>
      <c r="N360" s="46" t="s">
        <v>219</v>
      </c>
      <c r="O360" s="46" t="s">
        <v>63</v>
      </c>
      <c r="P360" s="46" t="s">
        <v>385</v>
      </c>
      <c r="Q360" s="46" t="s">
        <v>456</v>
      </c>
      <c r="R360" s="46" t="s">
        <v>84</v>
      </c>
      <c r="S360" s="46" t="s">
        <v>96</v>
      </c>
      <c r="T360" s="46" t="s">
        <v>151</v>
      </c>
      <c r="U360" s="46" t="s">
        <v>152</v>
      </c>
      <c r="V360" s="46" t="s">
        <v>32</v>
      </c>
      <c r="W360" s="46" t="s">
        <v>456</v>
      </c>
      <c r="X360" s="46" t="s">
        <v>85</v>
      </c>
      <c r="Y360" s="46" t="s">
        <v>454</v>
      </c>
      <c r="Z360" s="46" t="s">
        <v>457</v>
      </c>
      <c r="AA360" s="46" t="s">
        <v>388</v>
      </c>
      <c r="AB360" s="46">
        <v>282147.49</v>
      </c>
      <c r="AC360" s="46">
        <v>282147.49</v>
      </c>
      <c r="AD360" s="46">
        <v>282147.49</v>
      </c>
      <c r="AE360" s="46">
        <v>282147.49</v>
      </c>
      <c r="AF360" s="46">
        <v>282147.49</v>
      </c>
      <c r="AG360" s="46">
        <v>282147.49</v>
      </c>
      <c r="AH360" s="46">
        <v>282147.49</v>
      </c>
      <c r="AI360" s="46" t="s">
        <v>93</v>
      </c>
      <c r="AJ360" s="46">
        <v>0</v>
      </c>
      <c r="AK360" s="46">
        <v>282147.49</v>
      </c>
      <c r="AL360" s="46">
        <v>282147.49</v>
      </c>
      <c r="AM360" s="46">
        <v>282147.49</v>
      </c>
      <c r="AN360" s="46">
        <v>282147.49</v>
      </c>
      <c r="AO360" s="46" t="s">
        <v>220</v>
      </c>
      <c r="AP360" s="46" t="s">
        <v>63</v>
      </c>
      <c r="AQ360" s="46"/>
      <c r="AR360" s="46"/>
    </row>
    <row r="361" spans="1:44" x14ac:dyDescent="0.2">
      <c r="A361" s="46" t="s">
        <v>77</v>
      </c>
      <c r="B361" s="46" t="s">
        <v>84</v>
      </c>
      <c r="C361" s="46" t="s">
        <v>85</v>
      </c>
      <c r="D361" s="46" t="s">
        <v>454</v>
      </c>
      <c r="E361" s="46" t="s">
        <v>87</v>
      </c>
      <c r="F361" s="46" t="s">
        <v>78</v>
      </c>
      <c r="G361" s="46" t="s">
        <v>455</v>
      </c>
      <c r="H361" s="46" t="s">
        <v>62</v>
      </c>
      <c r="I361" s="46" t="s">
        <v>89</v>
      </c>
      <c r="J361" s="46" t="s">
        <v>90</v>
      </c>
      <c r="K361" s="46" t="s">
        <v>47</v>
      </c>
      <c r="L361" s="46" t="s">
        <v>62</v>
      </c>
      <c r="M361" s="46" t="s">
        <v>298</v>
      </c>
      <c r="N361" s="46" t="s">
        <v>299</v>
      </c>
      <c r="O361" s="46" t="s">
        <v>63</v>
      </c>
      <c r="P361" s="46" t="s">
        <v>385</v>
      </c>
      <c r="Q361" s="46" t="s">
        <v>456</v>
      </c>
      <c r="R361" s="46" t="s">
        <v>84</v>
      </c>
      <c r="S361" s="46" t="s">
        <v>96</v>
      </c>
      <c r="T361" s="46" t="s">
        <v>301</v>
      </c>
      <c r="U361" s="46" t="s">
        <v>302</v>
      </c>
      <c r="V361" s="46" t="s">
        <v>32</v>
      </c>
      <c r="W361" s="46" t="s">
        <v>456</v>
      </c>
      <c r="X361" s="46" t="s">
        <v>85</v>
      </c>
      <c r="Y361" s="46" t="s">
        <v>454</v>
      </c>
      <c r="Z361" s="46" t="s">
        <v>457</v>
      </c>
      <c r="AA361" s="46" t="s">
        <v>388</v>
      </c>
      <c r="AB361" s="46">
        <v>282147.49</v>
      </c>
      <c r="AC361" s="46">
        <v>282147.49</v>
      </c>
      <c r="AD361" s="46">
        <v>282147.49</v>
      </c>
      <c r="AE361" s="46">
        <v>282147.49</v>
      </c>
      <c r="AF361" s="46">
        <v>282147.49</v>
      </c>
      <c r="AG361" s="46">
        <v>282147.49</v>
      </c>
      <c r="AH361" s="46">
        <v>282147.49</v>
      </c>
      <c r="AI361" s="46" t="s">
        <v>93</v>
      </c>
      <c r="AJ361" s="46">
        <v>0</v>
      </c>
      <c r="AK361" s="46">
        <v>282147.49</v>
      </c>
      <c r="AL361" s="46">
        <v>282147.49</v>
      </c>
      <c r="AM361" s="46">
        <v>282147.49</v>
      </c>
      <c r="AN361" s="46">
        <v>282147.49</v>
      </c>
      <c r="AO361" s="46" t="s">
        <v>300</v>
      </c>
      <c r="AP361" s="46" t="s">
        <v>63</v>
      </c>
      <c r="AQ361" s="46"/>
      <c r="AR361" s="46"/>
    </row>
    <row r="362" spans="1:44" x14ac:dyDescent="0.2">
      <c r="A362" s="46" t="s">
        <v>77</v>
      </c>
      <c r="B362" s="46" t="s">
        <v>84</v>
      </c>
      <c r="C362" s="46" t="s">
        <v>85</v>
      </c>
      <c r="D362" s="46" t="s">
        <v>454</v>
      </c>
      <c r="E362" s="46" t="s">
        <v>87</v>
      </c>
      <c r="F362" s="46" t="s">
        <v>78</v>
      </c>
      <c r="G362" s="46" t="s">
        <v>455</v>
      </c>
      <c r="H362" s="46" t="s">
        <v>62</v>
      </c>
      <c r="I362" s="46" t="s">
        <v>89</v>
      </c>
      <c r="J362" s="46" t="s">
        <v>90</v>
      </c>
      <c r="K362" s="46" t="s">
        <v>47</v>
      </c>
      <c r="L362" s="46" t="s">
        <v>62</v>
      </c>
      <c r="M362" s="46" t="s">
        <v>355</v>
      </c>
      <c r="N362" s="46" t="s">
        <v>356</v>
      </c>
      <c r="O362" s="46" t="s">
        <v>63</v>
      </c>
      <c r="P362" s="46" t="s">
        <v>385</v>
      </c>
      <c r="Q362" s="46" t="s">
        <v>456</v>
      </c>
      <c r="R362" s="46" t="s">
        <v>84</v>
      </c>
      <c r="S362" s="46" t="s">
        <v>96</v>
      </c>
      <c r="T362" s="46" t="s">
        <v>301</v>
      </c>
      <c r="U362" s="46" t="s">
        <v>302</v>
      </c>
      <c r="V362" s="46" t="s">
        <v>32</v>
      </c>
      <c r="W362" s="46" t="s">
        <v>456</v>
      </c>
      <c r="X362" s="46" t="s">
        <v>85</v>
      </c>
      <c r="Y362" s="46" t="s">
        <v>454</v>
      </c>
      <c r="Z362" s="46" t="s">
        <v>457</v>
      </c>
      <c r="AA362" s="46" t="s">
        <v>388</v>
      </c>
      <c r="AB362" s="46">
        <v>282147.49</v>
      </c>
      <c r="AC362" s="46">
        <v>282147.49</v>
      </c>
      <c r="AD362" s="46">
        <v>282147.49</v>
      </c>
      <c r="AE362" s="46">
        <v>282147.49</v>
      </c>
      <c r="AF362" s="46">
        <v>282147.49</v>
      </c>
      <c r="AG362" s="46">
        <v>282147.49</v>
      </c>
      <c r="AH362" s="46">
        <v>282147.49</v>
      </c>
      <c r="AI362" s="46" t="s">
        <v>93</v>
      </c>
      <c r="AJ362" s="46">
        <v>0</v>
      </c>
      <c r="AK362" s="46">
        <v>282147.49</v>
      </c>
      <c r="AL362" s="46">
        <v>282147.49</v>
      </c>
      <c r="AM362" s="46">
        <v>282147.49</v>
      </c>
      <c r="AN362" s="46">
        <v>282147.49</v>
      </c>
      <c r="AO362" s="46" t="s">
        <v>357</v>
      </c>
      <c r="AP362" s="46" t="s">
        <v>63</v>
      </c>
      <c r="AQ362" s="46"/>
      <c r="AR362" s="46"/>
    </row>
    <row r="363" spans="1:44" x14ac:dyDescent="0.2">
      <c r="A363" s="46" t="s">
        <v>77</v>
      </c>
      <c r="B363" s="46" t="s">
        <v>84</v>
      </c>
      <c r="C363" s="46" t="s">
        <v>85</v>
      </c>
      <c r="D363" s="46" t="s">
        <v>454</v>
      </c>
      <c r="E363" s="46" t="s">
        <v>87</v>
      </c>
      <c r="F363" s="46" t="s">
        <v>78</v>
      </c>
      <c r="G363" s="46" t="s">
        <v>455</v>
      </c>
      <c r="H363" s="46" t="s">
        <v>62</v>
      </c>
      <c r="I363" s="46" t="s">
        <v>89</v>
      </c>
      <c r="J363" s="46" t="s">
        <v>90</v>
      </c>
      <c r="K363" s="46" t="s">
        <v>47</v>
      </c>
      <c r="L363" s="46" t="s">
        <v>62</v>
      </c>
      <c r="M363" s="46" t="s">
        <v>309</v>
      </c>
      <c r="N363" s="46" t="s">
        <v>310</v>
      </c>
      <c r="O363" s="46" t="s">
        <v>63</v>
      </c>
      <c r="P363" s="46" t="s">
        <v>385</v>
      </c>
      <c r="Q363" s="46" t="s">
        <v>456</v>
      </c>
      <c r="R363" s="46" t="s">
        <v>84</v>
      </c>
      <c r="S363" s="46" t="s">
        <v>96</v>
      </c>
      <c r="T363" s="46" t="s">
        <v>301</v>
      </c>
      <c r="U363" s="46" t="s">
        <v>302</v>
      </c>
      <c r="V363" s="46" t="s">
        <v>32</v>
      </c>
      <c r="W363" s="46" t="s">
        <v>456</v>
      </c>
      <c r="X363" s="46" t="s">
        <v>85</v>
      </c>
      <c r="Y363" s="46" t="s">
        <v>454</v>
      </c>
      <c r="Z363" s="46" t="s">
        <v>457</v>
      </c>
      <c r="AA363" s="46" t="s">
        <v>388</v>
      </c>
      <c r="AB363" s="46">
        <v>282147.49</v>
      </c>
      <c r="AC363" s="46">
        <v>282147.49</v>
      </c>
      <c r="AD363" s="46">
        <v>282147.49</v>
      </c>
      <c r="AE363" s="46">
        <v>282147.49</v>
      </c>
      <c r="AF363" s="46">
        <v>282147.49</v>
      </c>
      <c r="AG363" s="46">
        <v>282147.49</v>
      </c>
      <c r="AH363" s="46">
        <v>282147.49</v>
      </c>
      <c r="AI363" s="46" t="s">
        <v>93</v>
      </c>
      <c r="AJ363" s="46">
        <v>0</v>
      </c>
      <c r="AK363" s="46">
        <v>282147.49</v>
      </c>
      <c r="AL363" s="46">
        <v>282147.49</v>
      </c>
      <c r="AM363" s="46">
        <v>282147.49</v>
      </c>
      <c r="AN363" s="46">
        <v>282147.49</v>
      </c>
      <c r="AO363" s="46" t="s">
        <v>311</v>
      </c>
      <c r="AP363" s="46" t="s">
        <v>63</v>
      </c>
      <c r="AQ363" s="46"/>
      <c r="AR363" s="46"/>
    </row>
    <row r="364" spans="1:44" x14ac:dyDescent="0.2">
      <c r="A364" s="46" t="s">
        <v>77</v>
      </c>
      <c r="B364" s="46" t="s">
        <v>84</v>
      </c>
      <c r="C364" s="46" t="s">
        <v>85</v>
      </c>
      <c r="D364" s="46" t="s">
        <v>454</v>
      </c>
      <c r="E364" s="46" t="s">
        <v>87</v>
      </c>
      <c r="F364" s="46" t="s">
        <v>78</v>
      </c>
      <c r="G364" s="46" t="s">
        <v>455</v>
      </c>
      <c r="H364" s="46" t="s">
        <v>62</v>
      </c>
      <c r="I364" s="46" t="s">
        <v>89</v>
      </c>
      <c r="J364" s="46" t="s">
        <v>90</v>
      </c>
      <c r="K364" s="46" t="s">
        <v>47</v>
      </c>
      <c r="L364" s="46" t="s">
        <v>62</v>
      </c>
      <c r="M364" s="46" t="s">
        <v>358</v>
      </c>
      <c r="N364" s="46" t="s">
        <v>359</v>
      </c>
      <c r="O364" s="46" t="s">
        <v>63</v>
      </c>
      <c r="P364" s="46" t="s">
        <v>385</v>
      </c>
      <c r="Q364" s="46" t="s">
        <v>456</v>
      </c>
      <c r="R364" s="46" t="s">
        <v>84</v>
      </c>
      <c r="S364" s="46" t="s">
        <v>96</v>
      </c>
      <c r="T364" s="46" t="s">
        <v>301</v>
      </c>
      <c r="U364" s="46" t="s">
        <v>302</v>
      </c>
      <c r="V364" s="46" t="s">
        <v>32</v>
      </c>
      <c r="W364" s="46" t="s">
        <v>456</v>
      </c>
      <c r="X364" s="46" t="s">
        <v>85</v>
      </c>
      <c r="Y364" s="46" t="s">
        <v>454</v>
      </c>
      <c r="Z364" s="46" t="s">
        <v>457</v>
      </c>
      <c r="AA364" s="46" t="s">
        <v>388</v>
      </c>
      <c r="AB364" s="46">
        <v>282147.49</v>
      </c>
      <c r="AC364" s="46">
        <v>282147.49</v>
      </c>
      <c r="AD364" s="46">
        <v>282147.49</v>
      </c>
      <c r="AE364" s="46">
        <v>282147.49</v>
      </c>
      <c r="AF364" s="46">
        <v>282147.49</v>
      </c>
      <c r="AG364" s="46">
        <v>282147.49</v>
      </c>
      <c r="AH364" s="46">
        <v>282147.49</v>
      </c>
      <c r="AI364" s="46" t="s">
        <v>93</v>
      </c>
      <c r="AJ364" s="46">
        <v>0</v>
      </c>
      <c r="AK364" s="46">
        <v>282147.49</v>
      </c>
      <c r="AL364" s="46">
        <v>282147.49</v>
      </c>
      <c r="AM364" s="46">
        <v>282147.49</v>
      </c>
      <c r="AN364" s="46">
        <v>282147.49</v>
      </c>
      <c r="AO364" s="46" t="s">
        <v>360</v>
      </c>
      <c r="AP364" s="46" t="s">
        <v>63</v>
      </c>
      <c r="AQ364" s="46"/>
      <c r="AR364" s="46"/>
    </row>
    <row r="365" spans="1:44" x14ac:dyDescent="0.2">
      <c r="A365" s="46" t="s">
        <v>77</v>
      </c>
      <c r="B365" s="46" t="s">
        <v>84</v>
      </c>
      <c r="C365" s="46" t="s">
        <v>458</v>
      </c>
      <c r="D365" s="46" t="s">
        <v>459</v>
      </c>
      <c r="E365" s="46" t="s">
        <v>87</v>
      </c>
      <c r="F365" s="46" t="s">
        <v>78</v>
      </c>
      <c r="G365" s="46" t="s">
        <v>460</v>
      </c>
      <c r="H365" s="46" t="s">
        <v>62</v>
      </c>
      <c r="I365" s="46" t="s">
        <v>79</v>
      </c>
      <c r="J365" s="46" t="s">
        <v>80</v>
      </c>
      <c r="K365" s="46" t="s">
        <v>47</v>
      </c>
      <c r="L365" s="46" t="s">
        <v>62</v>
      </c>
      <c r="M365" s="46" t="s">
        <v>81</v>
      </c>
      <c r="N365" s="46" t="s">
        <v>82</v>
      </c>
      <c r="O365" s="46" t="s">
        <v>63</v>
      </c>
      <c r="P365" s="46" t="s">
        <v>461</v>
      </c>
      <c r="Q365" s="46" t="s">
        <v>462</v>
      </c>
      <c r="R365" s="46" t="s">
        <v>84</v>
      </c>
      <c r="S365" s="46" t="s">
        <v>96</v>
      </c>
      <c r="T365" s="46" t="s">
        <v>48</v>
      </c>
      <c r="U365" s="46" t="s">
        <v>31</v>
      </c>
      <c r="V365" s="46" t="s">
        <v>32</v>
      </c>
      <c r="W365" s="46" t="s">
        <v>462</v>
      </c>
      <c r="X365" s="46" t="s">
        <v>458</v>
      </c>
      <c r="Y365" s="46" t="s">
        <v>459</v>
      </c>
      <c r="Z365" s="46" t="s">
        <v>463</v>
      </c>
      <c r="AA365" s="46" t="s">
        <v>464</v>
      </c>
      <c r="AB365" s="46">
        <v>7456172.1100000003</v>
      </c>
      <c r="AC365" s="46">
        <v>7456172.1100000003</v>
      </c>
      <c r="AD365" s="46">
        <v>7456172.1100000003</v>
      </c>
      <c r="AE365" s="46">
        <v>7456172.1100000003</v>
      </c>
      <c r="AF365" s="46">
        <v>7456172.1100000003</v>
      </c>
      <c r="AG365" s="46">
        <v>7456172.1100000003</v>
      </c>
      <c r="AH365" s="46">
        <v>7456172.1100000003</v>
      </c>
      <c r="AI365" s="46" t="s">
        <v>93</v>
      </c>
      <c r="AJ365" s="46">
        <v>0</v>
      </c>
      <c r="AK365" s="46">
        <v>7456172.1100000003</v>
      </c>
      <c r="AL365" s="46">
        <v>7456172.1100000003</v>
      </c>
      <c r="AM365" s="46">
        <v>7456172.1100000003</v>
      </c>
      <c r="AN365" s="46">
        <v>7456172.1100000003</v>
      </c>
      <c r="AO365" s="46" t="s">
        <v>83</v>
      </c>
      <c r="AP365" s="46" t="s">
        <v>63</v>
      </c>
      <c r="AQ365" s="46"/>
      <c r="AR365" s="46"/>
    </row>
    <row r="366" spans="1:44" x14ac:dyDescent="0.2">
      <c r="A366" s="46" t="s">
        <v>77</v>
      </c>
      <c r="B366" s="46" t="s">
        <v>84</v>
      </c>
      <c r="C366" s="46" t="s">
        <v>458</v>
      </c>
      <c r="D366" s="46" t="s">
        <v>459</v>
      </c>
      <c r="E366" s="46" t="s">
        <v>87</v>
      </c>
      <c r="F366" s="46" t="s">
        <v>78</v>
      </c>
      <c r="G366" s="46" t="s">
        <v>460</v>
      </c>
      <c r="H366" s="46" t="s">
        <v>62</v>
      </c>
      <c r="I366" s="46" t="s">
        <v>79</v>
      </c>
      <c r="J366" s="46" t="s">
        <v>80</v>
      </c>
      <c r="K366" s="46" t="s">
        <v>47</v>
      </c>
      <c r="L366" s="46" t="s">
        <v>62</v>
      </c>
      <c r="M366" s="46" t="s">
        <v>100</v>
      </c>
      <c r="N366" s="46" t="s">
        <v>101</v>
      </c>
      <c r="O366" s="46" t="s">
        <v>63</v>
      </c>
      <c r="P366" s="46" t="s">
        <v>461</v>
      </c>
      <c r="Q366" s="46" t="s">
        <v>462</v>
      </c>
      <c r="R366" s="46" t="s">
        <v>84</v>
      </c>
      <c r="S366" s="46" t="s">
        <v>96</v>
      </c>
      <c r="T366" s="46" t="s">
        <v>48</v>
      </c>
      <c r="U366" s="46" t="s">
        <v>31</v>
      </c>
      <c r="V366" s="46" t="s">
        <v>32</v>
      </c>
      <c r="W366" s="46" t="s">
        <v>462</v>
      </c>
      <c r="X366" s="46" t="s">
        <v>458</v>
      </c>
      <c r="Y366" s="46" t="s">
        <v>459</v>
      </c>
      <c r="Z366" s="46" t="s">
        <v>463</v>
      </c>
      <c r="AA366" s="46" t="s">
        <v>464</v>
      </c>
      <c r="AB366" s="46">
        <v>0</v>
      </c>
      <c r="AC366" s="46">
        <v>0</v>
      </c>
      <c r="AD366" s="46">
        <v>301027.01</v>
      </c>
      <c r="AE366" s="46">
        <v>888644.84</v>
      </c>
      <c r="AF366" s="46">
        <v>888644.84</v>
      </c>
      <c r="AG366" s="46">
        <v>888644.84</v>
      </c>
      <c r="AH366" s="46">
        <v>888644.84</v>
      </c>
      <c r="AI366" s="46" t="s">
        <v>93</v>
      </c>
      <c r="AJ366" s="46">
        <v>0</v>
      </c>
      <c r="AK366" s="46">
        <v>0</v>
      </c>
      <c r="AL366" s="46">
        <v>301027.01</v>
      </c>
      <c r="AM366" s="46">
        <v>888644.84</v>
      </c>
      <c r="AN366" s="46">
        <v>923644.84</v>
      </c>
      <c r="AO366" s="46" t="s">
        <v>102</v>
      </c>
      <c r="AP366" s="46" t="s">
        <v>63</v>
      </c>
      <c r="AQ366" s="46"/>
      <c r="AR366" s="46"/>
    </row>
    <row r="367" spans="1:44" x14ac:dyDescent="0.2">
      <c r="A367" s="46" t="s">
        <v>77</v>
      </c>
      <c r="B367" s="46" t="s">
        <v>84</v>
      </c>
      <c r="C367" s="46" t="s">
        <v>458</v>
      </c>
      <c r="D367" s="46" t="s">
        <v>459</v>
      </c>
      <c r="E367" s="46" t="s">
        <v>87</v>
      </c>
      <c r="F367" s="46" t="s">
        <v>78</v>
      </c>
      <c r="G367" s="46" t="s">
        <v>460</v>
      </c>
      <c r="H367" s="46" t="s">
        <v>62</v>
      </c>
      <c r="I367" s="46" t="s">
        <v>79</v>
      </c>
      <c r="J367" s="46" t="s">
        <v>80</v>
      </c>
      <c r="K367" s="46" t="s">
        <v>47</v>
      </c>
      <c r="L367" s="46" t="s">
        <v>62</v>
      </c>
      <c r="M367" s="46" t="s">
        <v>395</v>
      </c>
      <c r="N367" s="46" t="s">
        <v>396</v>
      </c>
      <c r="O367" s="46" t="s">
        <v>63</v>
      </c>
      <c r="P367" s="46" t="s">
        <v>461</v>
      </c>
      <c r="Q367" s="46" t="s">
        <v>462</v>
      </c>
      <c r="R367" s="46" t="s">
        <v>84</v>
      </c>
      <c r="S367" s="46" t="s">
        <v>96</v>
      </c>
      <c r="T367" s="46" t="s">
        <v>48</v>
      </c>
      <c r="U367" s="46" t="s">
        <v>31</v>
      </c>
      <c r="V367" s="46" t="s">
        <v>32</v>
      </c>
      <c r="W367" s="46" t="s">
        <v>462</v>
      </c>
      <c r="X367" s="46" t="s">
        <v>458</v>
      </c>
      <c r="Y367" s="46" t="s">
        <v>459</v>
      </c>
      <c r="Z367" s="46" t="s">
        <v>463</v>
      </c>
      <c r="AA367" s="46" t="s">
        <v>464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-8347339.5099999998</v>
      </c>
      <c r="AI367" s="46" t="s">
        <v>93</v>
      </c>
      <c r="AJ367" s="46">
        <v>0</v>
      </c>
      <c r="AK367" s="46">
        <v>0</v>
      </c>
      <c r="AL367" s="46">
        <v>0</v>
      </c>
      <c r="AM367" s="46">
        <v>0</v>
      </c>
      <c r="AN367" s="46">
        <v>-8382339.5099999998</v>
      </c>
      <c r="AO367" s="46" t="s">
        <v>397</v>
      </c>
      <c r="AP367" s="46" t="s">
        <v>63</v>
      </c>
      <c r="AQ367" s="46"/>
      <c r="AR367" s="46"/>
    </row>
    <row r="368" spans="1:44" x14ac:dyDescent="0.2">
      <c r="A368" s="46" t="s">
        <v>77</v>
      </c>
      <c r="B368" s="46" t="s">
        <v>84</v>
      </c>
      <c r="C368" s="46" t="s">
        <v>458</v>
      </c>
      <c r="D368" s="46" t="s">
        <v>459</v>
      </c>
      <c r="E368" s="46" t="s">
        <v>87</v>
      </c>
      <c r="F368" s="46" t="s">
        <v>78</v>
      </c>
      <c r="G368" s="46" t="s">
        <v>460</v>
      </c>
      <c r="H368" s="46" t="s">
        <v>62</v>
      </c>
      <c r="I368" s="46" t="s">
        <v>79</v>
      </c>
      <c r="J368" s="46" t="s">
        <v>80</v>
      </c>
      <c r="K368" s="46" t="s">
        <v>47</v>
      </c>
      <c r="L368" s="46" t="s">
        <v>62</v>
      </c>
      <c r="M368" s="46" t="s">
        <v>106</v>
      </c>
      <c r="N368" s="46" t="s">
        <v>107</v>
      </c>
      <c r="O368" s="46" t="s">
        <v>63</v>
      </c>
      <c r="P368" s="46" t="s">
        <v>461</v>
      </c>
      <c r="Q368" s="46" t="s">
        <v>462</v>
      </c>
      <c r="R368" s="46" t="s">
        <v>84</v>
      </c>
      <c r="S368" s="46" t="s">
        <v>96</v>
      </c>
      <c r="T368" s="46" t="s">
        <v>48</v>
      </c>
      <c r="U368" s="46" t="s">
        <v>31</v>
      </c>
      <c r="V368" s="46" t="s">
        <v>32</v>
      </c>
      <c r="W368" s="46" t="s">
        <v>462</v>
      </c>
      <c r="X368" s="46" t="s">
        <v>458</v>
      </c>
      <c r="Y368" s="46" t="s">
        <v>459</v>
      </c>
      <c r="Z368" s="46" t="s">
        <v>463</v>
      </c>
      <c r="AA368" s="46" t="s">
        <v>464</v>
      </c>
      <c r="AB368" s="46">
        <v>1428.38</v>
      </c>
      <c r="AC368" s="46">
        <v>1428.38</v>
      </c>
      <c r="AD368" s="46">
        <v>1428.38</v>
      </c>
      <c r="AE368" s="46">
        <v>3616.74</v>
      </c>
      <c r="AF368" s="46">
        <v>3616.74</v>
      </c>
      <c r="AG368" s="46">
        <v>3616.74</v>
      </c>
      <c r="AH368" s="46">
        <v>3616.74</v>
      </c>
      <c r="AI368" s="46" t="s">
        <v>93</v>
      </c>
      <c r="AJ368" s="46">
        <v>0</v>
      </c>
      <c r="AK368" s="46">
        <v>1428.38</v>
      </c>
      <c r="AL368" s="46">
        <v>1428.38</v>
      </c>
      <c r="AM368" s="46">
        <v>3616.74</v>
      </c>
      <c r="AN368" s="46">
        <v>3616.74</v>
      </c>
      <c r="AO368" s="46" t="s">
        <v>108</v>
      </c>
      <c r="AP368" s="46" t="s">
        <v>63</v>
      </c>
      <c r="AQ368" s="46"/>
      <c r="AR368" s="46"/>
    </row>
    <row r="369" spans="1:44" x14ac:dyDescent="0.2">
      <c r="A369" s="46" t="s">
        <v>77</v>
      </c>
      <c r="B369" s="46" t="s">
        <v>84</v>
      </c>
      <c r="C369" s="46" t="s">
        <v>458</v>
      </c>
      <c r="D369" s="46" t="s">
        <v>459</v>
      </c>
      <c r="E369" s="46" t="s">
        <v>87</v>
      </c>
      <c r="F369" s="46" t="s">
        <v>78</v>
      </c>
      <c r="G369" s="46" t="s">
        <v>460</v>
      </c>
      <c r="H369" s="46" t="s">
        <v>62</v>
      </c>
      <c r="I369" s="46" t="s">
        <v>79</v>
      </c>
      <c r="J369" s="46" t="s">
        <v>80</v>
      </c>
      <c r="K369" s="46" t="s">
        <v>47</v>
      </c>
      <c r="L369" s="46" t="s">
        <v>62</v>
      </c>
      <c r="M369" s="46" t="s">
        <v>112</v>
      </c>
      <c r="N369" s="46" t="s">
        <v>113</v>
      </c>
      <c r="O369" s="46" t="s">
        <v>63</v>
      </c>
      <c r="P369" s="46" t="s">
        <v>461</v>
      </c>
      <c r="Q369" s="46" t="s">
        <v>462</v>
      </c>
      <c r="R369" s="46" t="s">
        <v>84</v>
      </c>
      <c r="S369" s="46" t="s">
        <v>96</v>
      </c>
      <c r="T369" s="46" t="s">
        <v>48</v>
      </c>
      <c r="U369" s="46" t="s">
        <v>31</v>
      </c>
      <c r="V369" s="46" t="s">
        <v>115</v>
      </c>
      <c r="W369" s="46" t="s">
        <v>462</v>
      </c>
      <c r="X369" s="46" t="s">
        <v>458</v>
      </c>
      <c r="Y369" s="46" t="s">
        <v>459</v>
      </c>
      <c r="Z369" s="46" t="s">
        <v>463</v>
      </c>
      <c r="AA369" s="46" t="s">
        <v>464</v>
      </c>
      <c r="AB369" s="46">
        <v>7457600.4900000002</v>
      </c>
      <c r="AC369" s="46">
        <v>7457600.4900000002</v>
      </c>
      <c r="AD369" s="46">
        <v>7758627.5</v>
      </c>
      <c r="AE369" s="46">
        <v>8348433.6900000004</v>
      </c>
      <c r="AF369" s="46">
        <v>8348433.6900000004</v>
      </c>
      <c r="AG369" s="46">
        <v>8348433.6900000004</v>
      </c>
      <c r="AH369" s="46">
        <v>1094.18</v>
      </c>
      <c r="AI369" s="46" t="s">
        <v>93</v>
      </c>
      <c r="AJ369" s="46">
        <v>0</v>
      </c>
      <c r="AK369" s="46">
        <v>7457600.4900000002</v>
      </c>
      <c r="AL369" s="46">
        <v>7758627.5</v>
      </c>
      <c r="AM369" s="46">
        <v>8348433.6900000004</v>
      </c>
      <c r="AN369" s="46">
        <v>1094.18</v>
      </c>
      <c r="AO369" s="46" t="s">
        <v>114</v>
      </c>
      <c r="AP369" s="46" t="s">
        <v>63</v>
      </c>
      <c r="AQ369" s="46"/>
      <c r="AR369" s="46"/>
    </row>
    <row r="370" spans="1:44" x14ac:dyDescent="0.2">
      <c r="A370" s="46" t="s">
        <v>77</v>
      </c>
      <c r="B370" s="46" t="s">
        <v>84</v>
      </c>
      <c r="C370" s="46" t="s">
        <v>458</v>
      </c>
      <c r="D370" s="46" t="s">
        <v>459</v>
      </c>
      <c r="E370" s="46" t="s">
        <v>87</v>
      </c>
      <c r="F370" s="46" t="s">
        <v>78</v>
      </c>
      <c r="G370" s="46" t="s">
        <v>460</v>
      </c>
      <c r="H370" s="46" t="s">
        <v>62</v>
      </c>
      <c r="I370" s="46" t="s">
        <v>79</v>
      </c>
      <c r="J370" s="46" t="s">
        <v>80</v>
      </c>
      <c r="K370" s="46" t="s">
        <v>47</v>
      </c>
      <c r="L370" s="46" t="s">
        <v>62</v>
      </c>
      <c r="M370" s="46" t="s">
        <v>398</v>
      </c>
      <c r="N370" s="46" t="s">
        <v>399</v>
      </c>
      <c r="O370" s="46" t="s">
        <v>63</v>
      </c>
      <c r="P370" s="46" t="s">
        <v>461</v>
      </c>
      <c r="Q370" s="46" t="s">
        <v>462</v>
      </c>
      <c r="R370" s="46" t="s">
        <v>84</v>
      </c>
      <c r="S370" s="46" t="s">
        <v>96</v>
      </c>
      <c r="T370" s="46" t="s">
        <v>48</v>
      </c>
      <c r="U370" s="46" t="s">
        <v>31</v>
      </c>
      <c r="V370" s="46" t="s">
        <v>32</v>
      </c>
      <c r="W370" s="46" t="s">
        <v>462</v>
      </c>
      <c r="X370" s="46" t="s">
        <v>458</v>
      </c>
      <c r="Y370" s="46" t="s">
        <v>459</v>
      </c>
      <c r="Z370" s="46" t="s">
        <v>463</v>
      </c>
      <c r="AA370" s="46" t="s">
        <v>464</v>
      </c>
      <c r="AB370" s="46">
        <v>7456172.1100000003</v>
      </c>
      <c r="AC370" s="46">
        <v>7456172.1100000003</v>
      </c>
      <c r="AD370" s="46">
        <v>7456172.1100000003</v>
      </c>
      <c r="AE370" s="46">
        <v>7456172.1100000003</v>
      </c>
      <c r="AF370" s="46">
        <v>7456172.1100000003</v>
      </c>
      <c r="AG370" s="46">
        <v>7456172.1100000003</v>
      </c>
      <c r="AH370" s="46">
        <v>7456172.1100000003</v>
      </c>
      <c r="AI370" s="46" t="s">
        <v>93</v>
      </c>
      <c r="AJ370" s="46">
        <v>0</v>
      </c>
      <c r="AK370" s="46">
        <v>7456172.1100000003</v>
      </c>
      <c r="AL370" s="46">
        <v>7456172.1100000003</v>
      </c>
      <c r="AM370" s="46">
        <v>7456172.1100000003</v>
      </c>
      <c r="AN370" s="46">
        <v>7456172.1100000003</v>
      </c>
      <c r="AO370" s="46" t="s">
        <v>400</v>
      </c>
      <c r="AP370" s="46" t="s">
        <v>63</v>
      </c>
      <c r="AQ370" s="46"/>
      <c r="AR370" s="46"/>
    </row>
    <row r="371" spans="1:44" x14ac:dyDescent="0.2">
      <c r="A371" s="46" t="s">
        <v>77</v>
      </c>
      <c r="B371" s="46" t="s">
        <v>84</v>
      </c>
      <c r="C371" s="46" t="s">
        <v>458</v>
      </c>
      <c r="D371" s="46" t="s">
        <v>459</v>
      </c>
      <c r="E371" s="46" t="s">
        <v>87</v>
      </c>
      <c r="F371" s="46" t="s">
        <v>78</v>
      </c>
      <c r="G371" s="46" t="s">
        <v>460</v>
      </c>
      <c r="H371" s="46" t="s">
        <v>62</v>
      </c>
      <c r="I371" s="46" t="s">
        <v>79</v>
      </c>
      <c r="J371" s="46" t="s">
        <v>80</v>
      </c>
      <c r="K371" s="46" t="s">
        <v>47</v>
      </c>
      <c r="L371" s="46" t="s">
        <v>62</v>
      </c>
      <c r="M371" s="46" t="s">
        <v>428</v>
      </c>
      <c r="N371" s="46" t="s">
        <v>429</v>
      </c>
      <c r="O371" s="46" t="s">
        <v>63</v>
      </c>
      <c r="P371" s="46" t="s">
        <v>461</v>
      </c>
      <c r="Q371" s="46" t="s">
        <v>462</v>
      </c>
      <c r="R371" s="46" t="s">
        <v>84</v>
      </c>
      <c r="S371" s="46" t="s">
        <v>96</v>
      </c>
      <c r="T371" s="46" t="s">
        <v>48</v>
      </c>
      <c r="U371" s="46" t="s">
        <v>31</v>
      </c>
      <c r="V371" s="46" t="s">
        <v>32</v>
      </c>
      <c r="W371" s="46" t="s">
        <v>462</v>
      </c>
      <c r="X371" s="46" t="s">
        <v>458</v>
      </c>
      <c r="Y371" s="46" t="s">
        <v>459</v>
      </c>
      <c r="Z371" s="46" t="s">
        <v>463</v>
      </c>
      <c r="AA371" s="46" t="s">
        <v>464</v>
      </c>
      <c r="AB371" s="46">
        <v>0</v>
      </c>
      <c r="AC371" s="46">
        <v>0</v>
      </c>
      <c r="AD371" s="46">
        <v>301027.01</v>
      </c>
      <c r="AE371" s="46">
        <v>888644.84</v>
      </c>
      <c r="AF371" s="46">
        <v>888644.84</v>
      </c>
      <c r="AG371" s="46">
        <v>888644.84</v>
      </c>
      <c r="AH371" s="46">
        <v>888644.84</v>
      </c>
      <c r="AI371" s="46" t="s">
        <v>93</v>
      </c>
      <c r="AJ371" s="46">
        <v>0</v>
      </c>
      <c r="AK371" s="46">
        <v>0</v>
      </c>
      <c r="AL371" s="46">
        <v>301027.01</v>
      </c>
      <c r="AM371" s="46">
        <v>888644.84</v>
      </c>
      <c r="AN371" s="46">
        <v>923644.84</v>
      </c>
      <c r="AO371" s="46" t="s">
        <v>430</v>
      </c>
      <c r="AP371" s="46" t="s">
        <v>63</v>
      </c>
      <c r="AQ371" s="46"/>
      <c r="AR371" s="46"/>
    </row>
    <row r="372" spans="1:44" x14ac:dyDescent="0.2">
      <c r="A372" s="46" t="s">
        <v>77</v>
      </c>
      <c r="B372" s="46" t="s">
        <v>84</v>
      </c>
      <c r="C372" s="46" t="s">
        <v>458</v>
      </c>
      <c r="D372" s="46" t="s">
        <v>459</v>
      </c>
      <c r="E372" s="46" t="s">
        <v>87</v>
      </c>
      <c r="F372" s="46" t="s">
        <v>78</v>
      </c>
      <c r="G372" s="46" t="s">
        <v>460</v>
      </c>
      <c r="H372" s="46" t="s">
        <v>62</v>
      </c>
      <c r="I372" s="46" t="s">
        <v>79</v>
      </c>
      <c r="J372" s="46" t="s">
        <v>80</v>
      </c>
      <c r="K372" s="46" t="s">
        <v>47</v>
      </c>
      <c r="L372" s="46" t="s">
        <v>62</v>
      </c>
      <c r="M372" s="46" t="s">
        <v>401</v>
      </c>
      <c r="N372" s="46" t="s">
        <v>402</v>
      </c>
      <c r="O372" s="46" t="s">
        <v>63</v>
      </c>
      <c r="P372" s="46" t="s">
        <v>461</v>
      </c>
      <c r="Q372" s="46" t="s">
        <v>462</v>
      </c>
      <c r="R372" s="46" t="s">
        <v>84</v>
      </c>
      <c r="S372" s="46" t="s">
        <v>96</v>
      </c>
      <c r="T372" s="46" t="s">
        <v>48</v>
      </c>
      <c r="U372" s="46" t="s">
        <v>31</v>
      </c>
      <c r="V372" s="46" t="s">
        <v>32</v>
      </c>
      <c r="W372" s="46" t="s">
        <v>462</v>
      </c>
      <c r="X372" s="46" t="s">
        <v>458</v>
      </c>
      <c r="Y372" s="46" t="s">
        <v>459</v>
      </c>
      <c r="Z372" s="46" t="s">
        <v>463</v>
      </c>
      <c r="AA372" s="46" t="s">
        <v>464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-8347339.5099999998</v>
      </c>
      <c r="AI372" s="46" t="s">
        <v>93</v>
      </c>
      <c r="AJ372" s="46">
        <v>0</v>
      </c>
      <c r="AK372" s="46">
        <v>0</v>
      </c>
      <c r="AL372" s="46">
        <v>0</v>
      </c>
      <c r="AM372" s="46">
        <v>0</v>
      </c>
      <c r="AN372" s="46">
        <v>-8382339.5099999998</v>
      </c>
      <c r="AO372" s="46" t="s">
        <v>402</v>
      </c>
      <c r="AP372" s="46" t="s">
        <v>63</v>
      </c>
      <c r="AQ372" s="46"/>
      <c r="AR372" s="46"/>
    </row>
    <row r="373" spans="1:44" x14ac:dyDescent="0.2">
      <c r="A373" s="46" t="s">
        <v>77</v>
      </c>
      <c r="B373" s="46" t="s">
        <v>84</v>
      </c>
      <c r="C373" s="46" t="s">
        <v>458</v>
      </c>
      <c r="D373" s="46" t="s">
        <v>459</v>
      </c>
      <c r="E373" s="46" t="s">
        <v>87</v>
      </c>
      <c r="F373" s="46" t="s">
        <v>78</v>
      </c>
      <c r="G373" s="46" t="s">
        <v>460</v>
      </c>
      <c r="H373" s="46" t="s">
        <v>62</v>
      </c>
      <c r="I373" s="46" t="s">
        <v>79</v>
      </c>
      <c r="J373" s="46" t="s">
        <v>80</v>
      </c>
      <c r="K373" s="46" t="s">
        <v>47</v>
      </c>
      <c r="L373" s="46" t="s">
        <v>62</v>
      </c>
      <c r="M373" s="46" t="s">
        <v>465</v>
      </c>
      <c r="N373" s="46" t="s">
        <v>466</v>
      </c>
      <c r="O373" s="46" t="s">
        <v>63</v>
      </c>
      <c r="P373" s="46" t="s">
        <v>461</v>
      </c>
      <c r="Q373" s="46" t="s">
        <v>462</v>
      </c>
      <c r="R373" s="46" t="s">
        <v>84</v>
      </c>
      <c r="S373" s="46" t="s">
        <v>96</v>
      </c>
      <c r="T373" s="46" t="s">
        <v>48</v>
      </c>
      <c r="U373" s="46" t="s">
        <v>31</v>
      </c>
      <c r="V373" s="46" t="s">
        <v>32</v>
      </c>
      <c r="W373" s="46" t="s">
        <v>462</v>
      </c>
      <c r="X373" s="46" t="s">
        <v>458</v>
      </c>
      <c r="Y373" s="46" t="s">
        <v>459</v>
      </c>
      <c r="Z373" s="46" t="s">
        <v>463</v>
      </c>
      <c r="AA373" s="46" t="s">
        <v>464</v>
      </c>
      <c r="AB373" s="46">
        <v>1428.38</v>
      </c>
      <c r="AC373" s="46">
        <v>1428.38</v>
      </c>
      <c r="AD373" s="46">
        <v>1428.38</v>
      </c>
      <c r="AE373" s="46">
        <v>3616.74</v>
      </c>
      <c r="AF373" s="46">
        <v>3616.74</v>
      </c>
      <c r="AG373" s="46">
        <v>3616.74</v>
      </c>
      <c r="AH373" s="46">
        <v>3616.74</v>
      </c>
      <c r="AI373" s="46" t="s">
        <v>93</v>
      </c>
      <c r="AJ373" s="46">
        <v>0</v>
      </c>
      <c r="AK373" s="46">
        <v>1428.38</v>
      </c>
      <c r="AL373" s="46">
        <v>1428.38</v>
      </c>
      <c r="AM373" s="46">
        <v>3616.74</v>
      </c>
      <c r="AN373" s="46">
        <v>3616.74</v>
      </c>
      <c r="AO373" s="46" t="s">
        <v>467</v>
      </c>
      <c r="AP373" s="46" t="s">
        <v>63</v>
      </c>
      <c r="AQ373" s="46"/>
      <c r="AR373" s="46"/>
    </row>
    <row r="374" spans="1:44" x14ac:dyDescent="0.2">
      <c r="A374" s="46" t="s">
        <v>77</v>
      </c>
      <c r="B374" s="46" t="s">
        <v>84</v>
      </c>
      <c r="C374" s="46" t="s">
        <v>458</v>
      </c>
      <c r="D374" s="46" t="s">
        <v>459</v>
      </c>
      <c r="E374" s="46" t="s">
        <v>87</v>
      </c>
      <c r="F374" s="46" t="s">
        <v>78</v>
      </c>
      <c r="G374" s="46" t="s">
        <v>460</v>
      </c>
      <c r="H374" s="46" t="s">
        <v>62</v>
      </c>
      <c r="I374" s="46" t="s">
        <v>79</v>
      </c>
      <c r="J374" s="46" t="s">
        <v>80</v>
      </c>
      <c r="K374" s="46" t="s">
        <v>47</v>
      </c>
      <c r="L374" s="46" t="s">
        <v>62</v>
      </c>
      <c r="M374" s="46" t="s">
        <v>403</v>
      </c>
      <c r="N374" s="46" t="s">
        <v>404</v>
      </c>
      <c r="O374" s="46" t="s">
        <v>63</v>
      </c>
      <c r="P374" s="46" t="s">
        <v>461</v>
      </c>
      <c r="Q374" s="46" t="s">
        <v>462</v>
      </c>
      <c r="R374" s="46" t="s">
        <v>84</v>
      </c>
      <c r="S374" s="46" t="s">
        <v>96</v>
      </c>
      <c r="T374" s="46" t="s">
        <v>48</v>
      </c>
      <c r="U374" s="46" t="s">
        <v>31</v>
      </c>
      <c r="V374" s="46" t="s">
        <v>115</v>
      </c>
      <c r="W374" s="46" t="s">
        <v>462</v>
      </c>
      <c r="X374" s="46" t="s">
        <v>458</v>
      </c>
      <c r="Y374" s="46" t="s">
        <v>459</v>
      </c>
      <c r="Z374" s="46" t="s">
        <v>463</v>
      </c>
      <c r="AA374" s="46" t="s">
        <v>464</v>
      </c>
      <c r="AB374" s="46">
        <v>7457600.4900000002</v>
      </c>
      <c r="AC374" s="46">
        <v>7457600.4900000002</v>
      </c>
      <c r="AD374" s="46">
        <v>7758627.5</v>
      </c>
      <c r="AE374" s="46">
        <v>8348433.6900000004</v>
      </c>
      <c r="AF374" s="46">
        <v>8348433.6900000004</v>
      </c>
      <c r="AG374" s="46">
        <v>8348433.6900000004</v>
      </c>
      <c r="AH374" s="46">
        <v>1094.18</v>
      </c>
      <c r="AI374" s="46" t="s">
        <v>93</v>
      </c>
      <c r="AJ374" s="46">
        <v>0</v>
      </c>
      <c r="AK374" s="46">
        <v>7457600.4900000002</v>
      </c>
      <c r="AL374" s="46">
        <v>7758627.5</v>
      </c>
      <c r="AM374" s="46">
        <v>8348433.6900000004</v>
      </c>
      <c r="AN374" s="46">
        <v>1094.18</v>
      </c>
      <c r="AO374" s="46" t="s">
        <v>405</v>
      </c>
      <c r="AP374" s="46" t="s">
        <v>63</v>
      </c>
      <c r="AQ374" s="46"/>
      <c r="AR374" s="46"/>
    </row>
    <row r="375" spans="1:44" x14ac:dyDescent="0.2">
      <c r="A375" s="46" t="s">
        <v>77</v>
      </c>
      <c r="B375" s="46" t="s">
        <v>84</v>
      </c>
      <c r="C375" s="46" t="s">
        <v>458</v>
      </c>
      <c r="D375" s="46" t="s">
        <v>459</v>
      </c>
      <c r="E375" s="46" t="s">
        <v>87</v>
      </c>
      <c r="F375" s="46" t="s">
        <v>78</v>
      </c>
      <c r="G375" s="46" t="s">
        <v>460</v>
      </c>
      <c r="H375" s="46" t="s">
        <v>62</v>
      </c>
      <c r="I375" s="46" t="s">
        <v>79</v>
      </c>
      <c r="J375" s="46" t="s">
        <v>80</v>
      </c>
      <c r="K375" s="46" t="s">
        <v>47</v>
      </c>
      <c r="L375" s="46" t="s">
        <v>62</v>
      </c>
      <c r="M375" s="46" t="s">
        <v>144</v>
      </c>
      <c r="N375" s="46" t="s">
        <v>145</v>
      </c>
      <c r="O375" s="46" t="s">
        <v>63</v>
      </c>
      <c r="P375" s="46" t="s">
        <v>461</v>
      </c>
      <c r="Q375" s="46" t="s">
        <v>462</v>
      </c>
      <c r="R375" s="46" t="s">
        <v>84</v>
      </c>
      <c r="S375" s="46" t="s">
        <v>96</v>
      </c>
      <c r="T375" s="46" t="s">
        <v>48</v>
      </c>
      <c r="U375" s="46" t="s">
        <v>31</v>
      </c>
      <c r="V375" s="46" t="s">
        <v>115</v>
      </c>
      <c r="W375" s="46" t="s">
        <v>462</v>
      </c>
      <c r="X375" s="46" t="s">
        <v>458</v>
      </c>
      <c r="Y375" s="46" t="s">
        <v>459</v>
      </c>
      <c r="Z375" s="46" t="s">
        <v>463</v>
      </c>
      <c r="AA375" s="46" t="s">
        <v>464</v>
      </c>
      <c r="AB375" s="46">
        <v>7457600.4900000002</v>
      </c>
      <c r="AC375" s="46">
        <v>7457600.4900000002</v>
      </c>
      <c r="AD375" s="46">
        <v>7758627.5</v>
      </c>
      <c r="AE375" s="46">
        <v>8348433.6900000004</v>
      </c>
      <c r="AF375" s="46">
        <v>8348433.6900000004</v>
      </c>
      <c r="AG375" s="46">
        <v>8348433.6900000004</v>
      </c>
      <c r="AH375" s="46">
        <v>1094.18</v>
      </c>
      <c r="AI375" s="46" t="s">
        <v>93</v>
      </c>
      <c r="AJ375" s="46">
        <v>0</v>
      </c>
      <c r="AK375" s="46">
        <v>7457600.4900000002</v>
      </c>
      <c r="AL375" s="46">
        <v>7758627.5</v>
      </c>
      <c r="AM375" s="46">
        <v>8348433.6900000004</v>
      </c>
      <c r="AN375" s="46">
        <v>1094.18</v>
      </c>
      <c r="AO375" s="46" t="s">
        <v>146</v>
      </c>
      <c r="AP375" s="46" t="s">
        <v>63</v>
      </c>
      <c r="AQ375" s="46"/>
      <c r="AR375" s="46"/>
    </row>
    <row r="376" spans="1:44" x14ac:dyDescent="0.2">
      <c r="A376" s="46" t="s">
        <v>77</v>
      </c>
      <c r="B376" s="46" t="s">
        <v>84</v>
      </c>
      <c r="C376" s="46" t="s">
        <v>458</v>
      </c>
      <c r="D376" s="46" t="s">
        <v>459</v>
      </c>
      <c r="E376" s="46" t="s">
        <v>87</v>
      </c>
      <c r="F376" s="46" t="s">
        <v>78</v>
      </c>
      <c r="G376" s="46" t="s">
        <v>460</v>
      </c>
      <c r="H376" s="46" t="s">
        <v>62</v>
      </c>
      <c r="I376" s="46" t="s">
        <v>79</v>
      </c>
      <c r="J376" s="46" t="s">
        <v>80</v>
      </c>
      <c r="K376" s="46" t="s">
        <v>47</v>
      </c>
      <c r="L376" s="46" t="s">
        <v>62</v>
      </c>
      <c r="M376" s="46" t="s">
        <v>406</v>
      </c>
      <c r="N376" s="46" t="s">
        <v>407</v>
      </c>
      <c r="O376" s="46" t="s">
        <v>63</v>
      </c>
      <c r="P376" s="46" t="s">
        <v>461</v>
      </c>
      <c r="Q376" s="46" t="s">
        <v>462</v>
      </c>
      <c r="R376" s="46" t="s">
        <v>84</v>
      </c>
      <c r="S376" s="46" t="s">
        <v>96</v>
      </c>
      <c r="T376" s="46" t="s">
        <v>151</v>
      </c>
      <c r="U376" s="46" t="s">
        <v>152</v>
      </c>
      <c r="V376" s="46" t="s">
        <v>32</v>
      </c>
      <c r="W376" s="46" t="s">
        <v>462</v>
      </c>
      <c r="X376" s="46" t="s">
        <v>458</v>
      </c>
      <c r="Y376" s="46" t="s">
        <v>459</v>
      </c>
      <c r="Z376" s="46" t="s">
        <v>463</v>
      </c>
      <c r="AA376" s="46" t="s">
        <v>464</v>
      </c>
      <c r="AB376" s="46">
        <v>0</v>
      </c>
      <c r="AC376" s="46">
        <v>0</v>
      </c>
      <c r="AD376" s="46">
        <v>0</v>
      </c>
      <c r="AE376" s="46">
        <v>1094.18</v>
      </c>
      <c r="AF376" s="46">
        <v>1094.18</v>
      </c>
      <c r="AG376" s="46">
        <v>1094.18</v>
      </c>
      <c r="AH376" s="46">
        <v>1094.18</v>
      </c>
      <c r="AI376" s="46" t="s">
        <v>93</v>
      </c>
      <c r="AJ376" s="46">
        <v>0</v>
      </c>
      <c r="AK376" s="46">
        <v>0</v>
      </c>
      <c r="AL376" s="46">
        <v>0</v>
      </c>
      <c r="AM376" s="46">
        <v>1094.18</v>
      </c>
      <c r="AN376" s="46">
        <v>1094.18</v>
      </c>
      <c r="AO376" s="46" t="s">
        <v>408</v>
      </c>
      <c r="AP376" s="46" t="s">
        <v>63</v>
      </c>
      <c r="AQ376" s="46"/>
      <c r="AR376" s="46"/>
    </row>
    <row r="377" spans="1:44" x14ac:dyDescent="0.2">
      <c r="A377" s="46" t="s">
        <v>77</v>
      </c>
      <c r="B377" s="46" t="s">
        <v>84</v>
      </c>
      <c r="C377" s="46" t="s">
        <v>458</v>
      </c>
      <c r="D377" s="46" t="s">
        <v>459</v>
      </c>
      <c r="E377" s="46" t="s">
        <v>87</v>
      </c>
      <c r="F377" s="46" t="s">
        <v>78</v>
      </c>
      <c r="G377" s="46" t="s">
        <v>460</v>
      </c>
      <c r="H377" s="46" t="s">
        <v>62</v>
      </c>
      <c r="I377" s="46" t="s">
        <v>79</v>
      </c>
      <c r="J377" s="46" t="s">
        <v>80</v>
      </c>
      <c r="K377" s="46" t="s">
        <v>47</v>
      </c>
      <c r="L377" s="46" t="s">
        <v>62</v>
      </c>
      <c r="M377" s="46" t="s">
        <v>171</v>
      </c>
      <c r="N377" s="46" t="s">
        <v>172</v>
      </c>
      <c r="O377" s="46" t="s">
        <v>63</v>
      </c>
      <c r="P377" s="46" t="s">
        <v>461</v>
      </c>
      <c r="Q377" s="46" t="s">
        <v>462</v>
      </c>
      <c r="R377" s="46" t="s">
        <v>84</v>
      </c>
      <c r="S377" s="46" t="s">
        <v>96</v>
      </c>
      <c r="T377" s="46" t="s">
        <v>151</v>
      </c>
      <c r="U377" s="46" t="s">
        <v>152</v>
      </c>
      <c r="V377" s="46" t="s">
        <v>115</v>
      </c>
      <c r="W377" s="46" t="s">
        <v>462</v>
      </c>
      <c r="X377" s="46" t="s">
        <v>458</v>
      </c>
      <c r="Y377" s="46" t="s">
        <v>459</v>
      </c>
      <c r="Z377" s="46" t="s">
        <v>463</v>
      </c>
      <c r="AA377" s="46" t="s">
        <v>464</v>
      </c>
      <c r="AB377" s="46">
        <v>0</v>
      </c>
      <c r="AC377" s="46">
        <v>0</v>
      </c>
      <c r="AD377" s="46">
        <v>0</v>
      </c>
      <c r="AE377" s="46">
        <v>1094.18</v>
      </c>
      <c r="AF377" s="46">
        <v>1094.18</v>
      </c>
      <c r="AG377" s="46">
        <v>1094.18</v>
      </c>
      <c r="AH377" s="46">
        <v>1094.18</v>
      </c>
      <c r="AI377" s="46" t="s">
        <v>93</v>
      </c>
      <c r="AJ377" s="46">
        <v>0</v>
      </c>
      <c r="AK377" s="46">
        <v>0</v>
      </c>
      <c r="AL377" s="46">
        <v>0</v>
      </c>
      <c r="AM377" s="46">
        <v>1094.18</v>
      </c>
      <c r="AN377" s="46">
        <v>1094.18</v>
      </c>
      <c r="AO377" s="46" t="s">
        <v>173</v>
      </c>
      <c r="AP377" s="46" t="s">
        <v>63</v>
      </c>
      <c r="AQ377" s="46"/>
      <c r="AR377" s="46"/>
    </row>
    <row r="378" spans="1:44" x14ac:dyDescent="0.2">
      <c r="A378" s="46" t="s">
        <v>77</v>
      </c>
      <c r="B378" s="46" t="s">
        <v>84</v>
      </c>
      <c r="C378" s="46" t="s">
        <v>458</v>
      </c>
      <c r="D378" s="46" t="s">
        <v>459</v>
      </c>
      <c r="E378" s="46" t="s">
        <v>87</v>
      </c>
      <c r="F378" s="46" t="s">
        <v>78</v>
      </c>
      <c r="G378" s="46" t="s">
        <v>460</v>
      </c>
      <c r="H378" s="46" t="s">
        <v>62</v>
      </c>
      <c r="I378" s="46" t="s">
        <v>79</v>
      </c>
      <c r="J378" s="46" t="s">
        <v>80</v>
      </c>
      <c r="K378" s="46" t="s">
        <v>47</v>
      </c>
      <c r="L378" s="46" t="s">
        <v>62</v>
      </c>
      <c r="M378" s="46" t="s">
        <v>409</v>
      </c>
      <c r="N378" s="46" t="s">
        <v>410</v>
      </c>
      <c r="O378" s="46" t="s">
        <v>63</v>
      </c>
      <c r="P378" s="46" t="s">
        <v>461</v>
      </c>
      <c r="Q378" s="46" t="s">
        <v>462</v>
      </c>
      <c r="R378" s="46" t="s">
        <v>84</v>
      </c>
      <c r="S378" s="46" t="s">
        <v>96</v>
      </c>
      <c r="T378" s="46" t="s">
        <v>151</v>
      </c>
      <c r="U378" s="46" t="s">
        <v>152</v>
      </c>
      <c r="V378" s="46" t="s">
        <v>115</v>
      </c>
      <c r="W378" s="46" t="s">
        <v>462</v>
      </c>
      <c r="X378" s="46" t="s">
        <v>458</v>
      </c>
      <c r="Y378" s="46" t="s">
        <v>459</v>
      </c>
      <c r="Z378" s="46" t="s">
        <v>463</v>
      </c>
      <c r="AA378" s="46" t="s">
        <v>464</v>
      </c>
      <c r="AB378" s="46">
        <v>0</v>
      </c>
      <c r="AC378" s="46">
        <v>0</v>
      </c>
      <c r="AD378" s="46">
        <v>0</v>
      </c>
      <c r="AE378" s="46">
        <v>1094.18</v>
      </c>
      <c r="AF378" s="46">
        <v>1094.18</v>
      </c>
      <c r="AG378" s="46">
        <v>1094.18</v>
      </c>
      <c r="AH378" s="46">
        <v>1094.18</v>
      </c>
      <c r="AI378" s="46" t="s">
        <v>93</v>
      </c>
      <c r="AJ378" s="46">
        <v>0</v>
      </c>
      <c r="AK378" s="46">
        <v>0</v>
      </c>
      <c r="AL378" s="46">
        <v>0</v>
      </c>
      <c r="AM378" s="46">
        <v>1094.18</v>
      </c>
      <c r="AN378" s="46">
        <v>1094.18</v>
      </c>
      <c r="AO378" s="46" t="s">
        <v>411</v>
      </c>
      <c r="AP378" s="46" t="s">
        <v>63</v>
      </c>
      <c r="AQ378" s="46"/>
      <c r="AR378" s="46"/>
    </row>
    <row r="379" spans="1:44" x14ac:dyDescent="0.2">
      <c r="A379" s="46" t="s">
        <v>77</v>
      </c>
      <c r="B379" s="46" t="s">
        <v>84</v>
      </c>
      <c r="C379" s="46" t="s">
        <v>458</v>
      </c>
      <c r="D379" s="46" t="s">
        <v>459</v>
      </c>
      <c r="E379" s="46" t="s">
        <v>87</v>
      </c>
      <c r="F379" s="46" t="s">
        <v>78</v>
      </c>
      <c r="G379" s="46" t="s">
        <v>460</v>
      </c>
      <c r="H379" s="46" t="s">
        <v>62</v>
      </c>
      <c r="I379" s="46" t="s">
        <v>79</v>
      </c>
      <c r="J379" s="46" t="s">
        <v>80</v>
      </c>
      <c r="K379" s="46" t="s">
        <v>47</v>
      </c>
      <c r="L379" s="46" t="s">
        <v>62</v>
      </c>
      <c r="M379" s="46" t="s">
        <v>198</v>
      </c>
      <c r="N379" s="46" t="s">
        <v>199</v>
      </c>
      <c r="O379" s="46" t="s">
        <v>63</v>
      </c>
      <c r="P379" s="46" t="s">
        <v>461</v>
      </c>
      <c r="Q379" s="46" t="s">
        <v>462</v>
      </c>
      <c r="R379" s="46" t="s">
        <v>84</v>
      </c>
      <c r="S379" s="46" t="s">
        <v>96</v>
      </c>
      <c r="T379" s="46" t="s">
        <v>151</v>
      </c>
      <c r="U379" s="46" t="s">
        <v>152</v>
      </c>
      <c r="V379" s="46" t="s">
        <v>115</v>
      </c>
      <c r="W379" s="46" t="s">
        <v>462</v>
      </c>
      <c r="X379" s="46" t="s">
        <v>458</v>
      </c>
      <c r="Y379" s="46" t="s">
        <v>459</v>
      </c>
      <c r="Z379" s="46" t="s">
        <v>463</v>
      </c>
      <c r="AA379" s="46" t="s">
        <v>464</v>
      </c>
      <c r="AB379" s="46">
        <v>0</v>
      </c>
      <c r="AC379" s="46">
        <v>0</v>
      </c>
      <c r="AD379" s="46">
        <v>0</v>
      </c>
      <c r="AE379" s="46">
        <v>1094.18</v>
      </c>
      <c r="AF379" s="46">
        <v>1094.18</v>
      </c>
      <c r="AG379" s="46">
        <v>1094.18</v>
      </c>
      <c r="AH379" s="46">
        <v>1094.18</v>
      </c>
      <c r="AI379" s="46" t="s">
        <v>93</v>
      </c>
      <c r="AJ379" s="46">
        <v>0</v>
      </c>
      <c r="AK379" s="46">
        <v>0</v>
      </c>
      <c r="AL379" s="46">
        <v>0</v>
      </c>
      <c r="AM379" s="46">
        <v>1094.18</v>
      </c>
      <c r="AN379" s="46">
        <v>1094.18</v>
      </c>
      <c r="AO379" s="46" t="s">
        <v>200</v>
      </c>
      <c r="AP379" s="46" t="s">
        <v>63</v>
      </c>
      <c r="AQ379" s="46"/>
      <c r="AR379" s="46"/>
    </row>
    <row r="380" spans="1:44" x14ac:dyDescent="0.2">
      <c r="A380" s="46" t="s">
        <v>77</v>
      </c>
      <c r="B380" s="46" t="s">
        <v>84</v>
      </c>
      <c r="C380" s="46" t="s">
        <v>458</v>
      </c>
      <c r="D380" s="46" t="s">
        <v>459</v>
      </c>
      <c r="E380" s="46" t="s">
        <v>87</v>
      </c>
      <c r="F380" s="46" t="s">
        <v>78</v>
      </c>
      <c r="G380" s="46" t="s">
        <v>460</v>
      </c>
      <c r="H380" s="46" t="s">
        <v>62</v>
      </c>
      <c r="I380" s="46" t="s">
        <v>79</v>
      </c>
      <c r="J380" s="46" t="s">
        <v>80</v>
      </c>
      <c r="K380" s="46" t="s">
        <v>47</v>
      </c>
      <c r="L380" s="46" t="s">
        <v>62</v>
      </c>
      <c r="M380" s="46" t="s">
        <v>412</v>
      </c>
      <c r="N380" s="46" t="s">
        <v>413</v>
      </c>
      <c r="O380" s="46" t="s">
        <v>63</v>
      </c>
      <c r="P380" s="46" t="s">
        <v>461</v>
      </c>
      <c r="Q380" s="46" t="s">
        <v>462</v>
      </c>
      <c r="R380" s="46" t="s">
        <v>84</v>
      </c>
      <c r="S380" s="46" t="s">
        <v>96</v>
      </c>
      <c r="T380" s="46" t="s">
        <v>151</v>
      </c>
      <c r="U380" s="46" t="s">
        <v>152</v>
      </c>
      <c r="V380" s="46" t="s">
        <v>32</v>
      </c>
      <c r="W380" s="46" t="s">
        <v>462</v>
      </c>
      <c r="X380" s="46" t="s">
        <v>458</v>
      </c>
      <c r="Y380" s="46" t="s">
        <v>459</v>
      </c>
      <c r="Z380" s="46" t="s">
        <v>463</v>
      </c>
      <c r="AA380" s="46" t="s">
        <v>464</v>
      </c>
      <c r="AB380" s="46">
        <v>7457600.4900000002</v>
      </c>
      <c r="AC380" s="46">
        <v>7457600.4900000002</v>
      </c>
      <c r="AD380" s="46">
        <v>7758627.5</v>
      </c>
      <c r="AE380" s="46">
        <v>8347339.5099999998</v>
      </c>
      <c r="AF380" s="46">
        <v>8347339.5099999998</v>
      </c>
      <c r="AG380" s="46">
        <v>8347339.5099999998</v>
      </c>
      <c r="AH380" s="46">
        <v>0</v>
      </c>
      <c r="AI380" s="46" t="s">
        <v>93</v>
      </c>
      <c r="AJ380" s="46">
        <v>0</v>
      </c>
      <c r="AK380" s="46">
        <v>7457600.4900000002</v>
      </c>
      <c r="AL380" s="46">
        <v>7758627.5</v>
      </c>
      <c r="AM380" s="46">
        <v>8347339.5099999998</v>
      </c>
      <c r="AN380" s="46">
        <v>0</v>
      </c>
      <c r="AO380" s="46" t="s">
        <v>414</v>
      </c>
      <c r="AP380" s="46" t="s">
        <v>63</v>
      </c>
      <c r="AQ380" s="46"/>
      <c r="AR380" s="46"/>
    </row>
    <row r="381" spans="1:44" x14ac:dyDescent="0.2">
      <c r="A381" s="46" t="s">
        <v>77</v>
      </c>
      <c r="B381" s="46" t="s">
        <v>84</v>
      </c>
      <c r="C381" s="46" t="s">
        <v>458</v>
      </c>
      <c r="D381" s="46" t="s">
        <v>459</v>
      </c>
      <c r="E381" s="46" t="s">
        <v>87</v>
      </c>
      <c r="F381" s="46" t="s">
        <v>78</v>
      </c>
      <c r="G381" s="46" t="s">
        <v>460</v>
      </c>
      <c r="H381" s="46" t="s">
        <v>62</v>
      </c>
      <c r="I381" s="46" t="s">
        <v>79</v>
      </c>
      <c r="J381" s="46" t="s">
        <v>80</v>
      </c>
      <c r="K381" s="46" t="s">
        <v>47</v>
      </c>
      <c r="L381" s="46" t="s">
        <v>62</v>
      </c>
      <c r="M381" s="46" t="s">
        <v>212</v>
      </c>
      <c r="N381" s="46" t="s">
        <v>213</v>
      </c>
      <c r="O381" s="46" t="s">
        <v>63</v>
      </c>
      <c r="P381" s="46" t="s">
        <v>461</v>
      </c>
      <c r="Q381" s="46" t="s">
        <v>462</v>
      </c>
      <c r="R381" s="46" t="s">
        <v>84</v>
      </c>
      <c r="S381" s="46" t="s">
        <v>96</v>
      </c>
      <c r="T381" s="46" t="s">
        <v>151</v>
      </c>
      <c r="U381" s="46" t="s">
        <v>152</v>
      </c>
      <c r="V381" s="46" t="s">
        <v>115</v>
      </c>
      <c r="W381" s="46" t="s">
        <v>462</v>
      </c>
      <c r="X381" s="46" t="s">
        <v>458</v>
      </c>
      <c r="Y381" s="46" t="s">
        <v>459</v>
      </c>
      <c r="Z381" s="46" t="s">
        <v>463</v>
      </c>
      <c r="AA381" s="46" t="s">
        <v>464</v>
      </c>
      <c r="AB381" s="46">
        <v>7457600.4900000002</v>
      </c>
      <c r="AC381" s="46">
        <v>7457600.4900000002</v>
      </c>
      <c r="AD381" s="46">
        <v>7758627.5</v>
      </c>
      <c r="AE381" s="46">
        <v>8347339.5099999998</v>
      </c>
      <c r="AF381" s="46">
        <v>8347339.5099999998</v>
      </c>
      <c r="AG381" s="46">
        <v>8347339.5099999998</v>
      </c>
      <c r="AH381" s="46">
        <v>0</v>
      </c>
      <c r="AI381" s="46" t="s">
        <v>93</v>
      </c>
      <c r="AJ381" s="46">
        <v>0</v>
      </c>
      <c r="AK381" s="46">
        <v>7457600.4900000002</v>
      </c>
      <c r="AL381" s="46">
        <v>7758627.5</v>
      </c>
      <c r="AM381" s="46">
        <v>8347339.5099999998</v>
      </c>
      <c r="AN381" s="46">
        <v>0</v>
      </c>
      <c r="AO381" s="46" t="s">
        <v>214</v>
      </c>
      <c r="AP381" s="46" t="s">
        <v>63</v>
      </c>
      <c r="AQ381" s="46"/>
      <c r="AR381" s="46"/>
    </row>
    <row r="382" spans="1:44" x14ac:dyDescent="0.2">
      <c r="A382" s="46" t="s">
        <v>77</v>
      </c>
      <c r="B382" s="46" t="s">
        <v>84</v>
      </c>
      <c r="C382" s="46" t="s">
        <v>458</v>
      </c>
      <c r="D382" s="46" t="s">
        <v>459</v>
      </c>
      <c r="E382" s="46" t="s">
        <v>87</v>
      </c>
      <c r="F382" s="46" t="s">
        <v>78</v>
      </c>
      <c r="G382" s="46" t="s">
        <v>460</v>
      </c>
      <c r="H382" s="46" t="s">
        <v>62</v>
      </c>
      <c r="I382" s="46" t="s">
        <v>79</v>
      </c>
      <c r="J382" s="46" t="s">
        <v>80</v>
      </c>
      <c r="K382" s="46" t="s">
        <v>47</v>
      </c>
      <c r="L382" s="46" t="s">
        <v>62</v>
      </c>
      <c r="M382" s="46" t="s">
        <v>215</v>
      </c>
      <c r="N382" s="46" t="s">
        <v>216</v>
      </c>
      <c r="O382" s="46" t="s">
        <v>63</v>
      </c>
      <c r="P382" s="46" t="s">
        <v>461</v>
      </c>
      <c r="Q382" s="46" t="s">
        <v>462</v>
      </c>
      <c r="R382" s="46" t="s">
        <v>84</v>
      </c>
      <c r="S382" s="46" t="s">
        <v>96</v>
      </c>
      <c r="T382" s="46" t="s">
        <v>151</v>
      </c>
      <c r="U382" s="46" t="s">
        <v>152</v>
      </c>
      <c r="V382" s="46" t="s">
        <v>115</v>
      </c>
      <c r="W382" s="46" t="s">
        <v>462</v>
      </c>
      <c r="X382" s="46" t="s">
        <v>458</v>
      </c>
      <c r="Y382" s="46" t="s">
        <v>459</v>
      </c>
      <c r="Z382" s="46" t="s">
        <v>463</v>
      </c>
      <c r="AA382" s="46" t="s">
        <v>464</v>
      </c>
      <c r="AB382" s="46">
        <v>7457600.4900000002</v>
      </c>
      <c r="AC382" s="46">
        <v>7457600.4900000002</v>
      </c>
      <c r="AD382" s="46">
        <v>7758627.5</v>
      </c>
      <c r="AE382" s="46">
        <v>8348433.6900000004</v>
      </c>
      <c r="AF382" s="46">
        <v>8348433.6900000004</v>
      </c>
      <c r="AG382" s="46">
        <v>8348433.6900000004</v>
      </c>
      <c r="AH382" s="46">
        <v>1094.18</v>
      </c>
      <c r="AI382" s="46" t="s">
        <v>93</v>
      </c>
      <c r="AJ382" s="46">
        <v>0</v>
      </c>
      <c r="AK382" s="46">
        <v>7457600.4900000002</v>
      </c>
      <c r="AL382" s="46">
        <v>7758627.5</v>
      </c>
      <c r="AM382" s="46">
        <v>8348433.6900000004</v>
      </c>
      <c r="AN382" s="46">
        <v>1094.18</v>
      </c>
      <c r="AO382" s="46" t="s">
        <v>217</v>
      </c>
      <c r="AP382" s="46" t="s">
        <v>63</v>
      </c>
      <c r="AQ382" s="46"/>
      <c r="AR382" s="46"/>
    </row>
    <row r="383" spans="1:44" x14ac:dyDescent="0.2">
      <c r="A383" s="46" t="s">
        <v>77</v>
      </c>
      <c r="B383" s="46" t="s">
        <v>84</v>
      </c>
      <c r="C383" s="46" t="s">
        <v>458</v>
      </c>
      <c r="D383" s="46" t="s">
        <v>459</v>
      </c>
      <c r="E383" s="46" t="s">
        <v>87</v>
      </c>
      <c r="F383" s="46" t="s">
        <v>78</v>
      </c>
      <c r="G383" s="46" t="s">
        <v>460</v>
      </c>
      <c r="H383" s="46" t="s">
        <v>62</v>
      </c>
      <c r="I383" s="46" t="s">
        <v>79</v>
      </c>
      <c r="J383" s="46" t="s">
        <v>80</v>
      </c>
      <c r="K383" s="46" t="s">
        <v>47</v>
      </c>
      <c r="L383" s="46" t="s">
        <v>62</v>
      </c>
      <c r="M383" s="46" t="s">
        <v>218</v>
      </c>
      <c r="N383" s="46" t="s">
        <v>219</v>
      </c>
      <c r="O383" s="46" t="s">
        <v>63</v>
      </c>
      <c r="P383" s="46" t="s">
        <v>461</v>
      </c>
      <c r="Q383" s="46" t="s">
        <v>462</v>
      </c>
      <c r="R383" s="46" t="s">
        <v>84</v>
      </c>
      <c r="S383" s="46" t="s">
        <v>96</v>
      </c>
      <c r="T383" s="46" t="s">
        <v>151</v>
      </c>
      <c r="U383" s="46" t="s">
        <v>152</v>
      </c>
      <c r="V383" s="46" t="s">
        <v>32</v>
      </c>
      <c r="W383" s="46" t="s">
        <v>462</v>
      </c>
      <c r="X383" s="46" t="s">
        <v>458</v>
      </c>
      <c r="Y383" s="46" t="s">
        <v>459</v>
      </c>
      <c r="Z383" s="46" t="s">
        <v>463</v>
      </c>
      <c r="AA383" s="46" t="s">
        <v>464</v>
      </c>
      <c r="AB383" s="46">
        <v>7457600.4900000002</v>
      </c>
      <c r="AC383" s="46">
        <v>7457600.4900000002</v>
      </c>
      <c r="AD383" s="46">
        <v>7758627.5</v>
      </c>
      <c r="AE383" s="46">
        <v>8347339.5099999998</v>
      </c>
      <c r="AF383" s="46">
        <v>8347339.5099999998</v>
      </c>
      <c r="AG383" s="46">
        <v>8347339.5099999998</v>
      </c>
      <c r="AH383" s="46">
        <v>0</v>
      </c>
      <c r="AI383" s="46" t="s">
        <v>93</v>
      </c>
      <c r="AJ383" s="46">
        <v>0</v>
      </c>
      <c r="AK383" s="46">
        <v>7457600.4900000002</v>
      </c>
      <c r="AL383" s="46">
        <v>7758627.5</v>
      </c>
      <c r="AM383" s="46">
        <v>8347339.5099999998</v>
      </c>
      <c r="AN383" s="46">
        <v>0</v>
      </c>
      <c r="AO383" s="46" t="s">
        <v>220</v>
      </c>
      <c r="AP383" s="46" t="s">
        <v>63</v>
      </c>
      <c r="AQ383" s="46"/>
      <c r="AR383" s="46"/>
    </row>
    <row r="384" spans="1:44" x14ac:dyDescent="0.2">
      <c r="A384" s="46" t="s">
        <v>77</v>
      </c>
      <c r="B384" s="46" t="s">
        <v>84</v>
      </c>
      <c r="C384" s="46" t="s">
        <v>458</v>
      </c>
      <c r="D384" s="46" t="s">
        <v>459</v>
      </c>
      <c r="E384" s="46" t="s">
        <v>87</v>
      </c>
      <c r="F384" s="46" t="s">
        <v>78</v>
      </c>
      <c r="G384" s="46" t="s">
        <v>460</v>
      </c>
      <c r="H384" s="46" t="s">
        <v>62</v>
      </c>
      <c r="I384" s="46" t="s">
        <v>79</v>
      </c>
      <c r="J384" s="46" t="s">
        <v>80</v>
      </c>
      <c r="K384" s="46" t="s">
        <v>47</v>
      </c>
      <c r="L384" s="46" t="s">
        <v>62</v>
      </c>
      <c r="M384" s="46" t="s">
        <v>221</v>
      </c>
      <c r="N384" s="46" t="s">
        <v>222</v>
      </c>
      <c r="O384" s="46" t="s">
        <v>63</v>
      </c>
      <c r="P384" s="46" t="s">
        <v>461</v>
      </c>
      <c r="Q384" s="46" t="s">
        <v>462</v>
      </c>
      <c r="R384" s="46" t="s">
        <v>84</v>
      </c>
      <c r="S384" s="46" t="s">
        <v>96</v>
      </c>
      <c r="T384" s="46" t="s">
        <v>224</v>
      </c>
      <c r="U384" s="46" t="s">
        <v>225</v>
      </c>
      <c r="V384" s="46" t="s">
        <v>32</v>
      </c>
      <c r="W384" s="46" t="s">
        <v>462</v>
      </c>
      <c r="X384" s="46" t="s">
        <v>458</v>
      </c>
      <c r="Y384" s="46" t="s">
        <v>459</v>
      </c>
      <c r="Z384" s="46" t="s">
        <v>463</v>
      </c>
      <c r="AA384" s="46" t="s">
        <v>464</v>
      </c>
      <c r="AB384" s="46">
        <v>923644.84</v>
      </c>
      <c r="AC384" s="46">
        <v>923644.84</v>
      </c>
      <c r="AD384" s="46">
        <v>923644.84</v>
      </c>
      <c r="AE384" s="46">
        <v>923644.84</v>
      </c>
      <c r="AF384" s="46">
        <v>923644.84</v>
      </c>
      <c r="AG384" s="46">
        <v>923644.84</v>
      </c>
      <c r="AH384" s="46">
        <v>923644.84</v>
      </c>
      <c r="AI384" s="46" t="s">
        <v>93</v>
      </c>
      <c r="AJ384" s="46">
        <v>0</v>
      </c>
      <c r="AK384" s="46">
        <v>923644.84</v>
      </c>
      <c r="AL384" s="46">
        <v>923644.84</v>
      </c>
      <c r="AM384" s="46">
        <v>923644.84</v>
      </c>
      <c r="AN384" s="46">
        <v>923644.84</v>
      </c>
      <c r="AO384" s="46" t="s">
        <v>223</v>
      </c>
      <c r="AP384" s="46" t="s">
        <v>63</v>
      </c>
      <c r="AQ384" s="46"/>
      <c r="AR384" s="46"/>
    </row>
    <row r="385" spans="1:44" x14ac:dyDescent="0.2">
      <c r="A385" s="46" t="s">
        <v>77</v>
      </c>
      <c r="B385" s="46" t="s">
        <v>84</v>
      </c>
      <c r="C385" s="46" t="s">
        <v>458</v>
      </c>
      <c r="D385" s="46" t="s">
        <v>459</v>
      </c>
      <c r="E385" s="46" t="s">
        <v>87</v>
      </c>
      <c r="F385" s="46" t="s">
        <v>78</v>
      </c>
      <c r="G385" s="46" t="s">
        <v>460</v>
      </c>
      <c r="H385" s="46" t="s">
        <v>62</v>
      </c>
      <c r="I385" s="46" t="s">
        <v>79</v>
      </c>
      <c r="J385" s="46" t="s">
        <v>80</v>
      </c>
      <c r="K385" s="46" t="s">
        <v>47</v>
      </c>
      <c r="L385" s="46" t="s">
        <v>62</v>
      </c>
      <c r="M385" s="46" t="s">
        <v>415</v>
      </c>
      <c r="N385" s="46" t="s">
        <v>416</v>
      </c>
      <c r="O385" s="46" t="s">
        <v>63</v>
      </c>
      <c r="P385" s="46" t="s">
        <v>461</v>
      </c>
      <c r="Q385" s="46" t="s">
        <v>462</v>
      </c>
      <c r="R385" s="46" t="s">
        <v>84</v>
      </c>
      <c r="S385" s="46" t="s">
        <v>96</v>
      </c>
      <c r="T385" s="46" t="s">
        <v>224</v>
      </c>
      <c r="U385" s="46" t="s">
        <v>225</v>
      </c>
      <c r="V385" s="46" t="s">
        <v>32</v>
      </c>
      <c r="W385" s="46" t="s">
        <v>462</v>
      </c>
      <c r="X385" s="46" t="s">
        <v>458</v>
      </c>
      <c r="Y385" s="46" t="s">
        <v>459</v>
      </c>
      <c r="Z385" s="46" t="s">
        <v>463</v>
      </c>
      <c r="AA385" s="46" t="s">
        <v>464</v>
      </c>
      <c r="AB385" s="46">
        <v>0</v>
      </c>
      <c r="AC385" s="46">
        <v>0</v>
      </c>
      <c r="AD385" s="46">
        <v>0</v>
      </c>
      <c r="AE385" s="46">
        <v>1094.18</v>
      </c>
      <c r="AF385" s="46">
        <v>1094.18</v>
      </c>
      <c r="AG385" s="46">
        <v>1094.18</v>
      </c>
      <c r="AH385" s="46">
        <v>1094.18</v>
      </c>
      <c r="AI385" s="46" t="s">
        <v>93</v>
      </c>
      <c r="AJ385" s="46">
        <v>0</v>
      </c>
      <c r="AK385" s="46">
        <v>0</v>
      </c>
      <c r="AL385" s="46">
        <v>0</v>
      </c>
      <c r="AM385" s="46">
        <v>1094.18</v>
      </c>
      <c r="AN385" s="46">
        <v>1094.18</v>
      </c>
      <c r="AO385" s="46" t="s">
        <v>417</v>
      </c>
      <c r="AP385" s="46" t="s">
        <v>63</v>
      </c>
      <c r="AQ385" s="46"/>
      <c r="AR385" s="46"/>
    </row>
    <row r="386" spans="1:44" x14ac:dyDescent="0.2">
      <c r="A386" s="46" t="s">
        <v>77</v>
      </c>
      <c r="B386" s="46" t="s">
        <v>84</v>
      </c>
      <c r="C386" s="46" t="s">
        <v>458</v>
      </c>
      <c r="D386" s="46" t="s">
        <v>459</v>
      </c>
      <c r="E386" s="46" t="s">
        <v>87</v>
      </c>
      <c r="F386" s="46" t="s">
        <v>78</v>
      </c>
      <c r="G386" s="46" t="s">
        <v>460</v>
      </c>
      <c r="H386" s="46" t="s">
        <v>62</v>
      </c>
      <c r="I386" s="46" t="s">
        <v>79</v>
      </c>
      <c r="J386" s="46" t="s">
        <v>80</v>
      </c>
      <c r="K386" s="46" t="s">
        <v>47</v>
      </c>
      <c r="L386" s="46" t="s">
        <v>62</v>
      </c>
      <c r="M386" s="46" t="s">
        <v>232</v>
      </c>
      <c r="N386" s="46" t="s">
        <v>233</v>
      </c>
      <c r="O386" s="46" t="s">
        <v>63</v>
      </c>
      <c r="P386" s="46" t="s">
        <v>461</v>
      </c>
      <c r="Q386" s="46" t="s">
        <v>462</v>
      </c>
      <c r="R386" s="46" t="s">
        <v>84</v>
      </c>
      <c r="S386" s="46" t="s">
        <v>96</v>
      </c>
      <c r="T386" s="46" t="s">
        <v>224</v>
      </c>
      <c r="U386" s="46" t="s">
        <v>225</v>
      </c>
      <c r="V386" s="46" t="s">
        <v>115</v>
      </c>
      <c r="W386" s="46" t="s">
        <v>462</v>
      </c>
      <c r="X386" s="46" t="s">
        <v>458</v>
      </c>
      <c r="Y386" s="46" t="s">
        <v>459</v>
      </c>
      <c r="Z386" s="46" t="s">
        <v>463</v>
      </c>
      <c r="AA386" s="46" t="s">
        <v>464</v>
      </c>
      <c r="AB386" s="46">
        <v>0</v>
      </c>
      <c r="AC386" s="46">
        <v>0</v>
      </c>
      <c r="AD386" s="46">
        <v>0</v>
      </c>
      <c r="AE386" s="46">
        <v>-1094.18</v>
      </c>
      <c r="AF386" s="46">
        <v>-1094.18</v>
      </c>
      <c r="AG386" s="46">
        <v>-1094.18</v>
      </c>
      <c r="AH386" s="46">
        <v>-1094.18</v>
      </c>
      <c r="AI386" s="46" t="s">
        <v>93</v>
      </c>
      <c r="AJ386" s="46">
        <v>0</v>
      </c>
      <c r="AK386" s="46">
        <v>0</v>
      </c>
      <c r="AL386" s="46">
        <v>0</v>
      </c>
      <c r="AM386" s="46">
        <v>-1094.18</v>
      </c>
      <c r="AN386" s="46">
        <v>-1094.18</v>
      </c>
      <c r="AO386" s="46" t="s">
        <v>234</v>
      </c>
      <c r="AP386" s="46" t="s">
        <v>63</v>
      </c>
      <c r="AQ386" s="46"/>
      <c r="AR386" s="46"/>
    </row>
    <row r="387" spans="1:44" x14ac:dyDescent="0.2">
      <c r="A387" s="46" t="s">
        <v>77</v>
      </c>
      <c r="B387" s="46" t="s">
        <v>84</v>
      </c>
      <c r="C387" s="46" t="s">
        <v>458</v>
      </c>
      <c r="D387" s="46" t="s">
        <v>459</v>
      </c>
      <c r="E387" s="46" t="s">
        <v>87</v>
      </c>
      <c r="F387" s="46" t="s">
        <v>78</v>
      </c>
      <c r="G387" s="46" t="s">
        <v>460</v>
      </c>
      <c r="H387" s="46" t="s">
        <v>62</v>
      </c>
      <c r="I387" s="46" t="s">
        <v>79</v>
      </c>
      <c r="J387" s="46" t="s">
        <v>80</v>
      </c>
      <c r="K387" s="46" t="s">
        <v>47</v>
      </c>
      <c r="L387" s="46" t="s">
        <v>62</v>
      </c>
      <c r="M387" s="46" t="s">
        <v>431</v>
      </c>
      <c r="N387" s="46" t="s">
        <v>432</v>
      </c>
      <c r="O387" s="46" t="s">
        <v>63</v>
      </c>
      <c r="P387" s="46" t="s">
        <v>461</v>
      </c>
      <c r="Q387" s="46" t="s">
        <v>462</v>
      </c>
      <c r="R387" s="46" t="s">
        <v>84</v>
      </c>
      <c r="S387" s="46" t="s">
        <v>96</v>
      </c>
      <c r="T387" s="46" t="s">
        <v>224</v>
      </c>
      <c r="U387" s="46" t="s">
        <v>225</v>
      </c>
      <c r="V387" s="46" t="s">
        <v>32</v>
      </c>
      <c r="W387" s="46" t="s">
        <v>462</v>
      </c>
      <c r="X387" s="46" t="s">
        <v>458</v>
      </c>
      <c r="Y387" s="46" t="s">
        <v>459</v>
      </c>
      <c r="Z387" s="46" t="s">
        <v>463</v>
      </c>
      <c r="AA387" s="46" t="s">
        <v>464</v>
      </c>
      <c r="AB387" s="46">
        <v>0</v>
      </c>
      <c r="AC387" s="46">
        <v>0</v>
      </c>
      <c r="AD387" s="46">
        <v>-301027.01</v>
      </c>
      <c r="AE387" s="46">
        <v>-888644.84</v>
      </c>
      <c r="AF387" s="46">
        <v>-888644.84</v>
      </c>
      <c r="AG387" s="46">
        <v>-888644.84</v>
      </c>
      <c r="AH387" s="46">
        <v>-888644.84</v>
      </c>
      <c r="AI387" s="46" t="s">
        <v>93</v>
      </c>
      <c r="AJ387" s="46">
        <v>0</v>
      </c>
      <c r="AK387" s="46">
        <v>0</v>
      </c>
      <c r="AL387" s="46">
        <v>-301027.01</v>
      </c>
      <c r="AM387" s="46">
        <v>-888644.84</v>
      </c>
      <c r="AN387" s="46">
        <v>-923644.84</v>
      </c>
      <c r="AO387" s="46" t="s">
        <v>433</v>
      </c>
      <c r="AP387" s="46" t="s">
        <v>63</v>
      </c>
      <c r="AQ387" s="46"/>
      <c r="AR387" s="46"/>
    </row>
    <row r="388" spans="1:44" x14ac:dyDescent="0.2">
      <c r="A388" s="46" t="s">
        <v>77</v>
      </c>
      <c r="B388" s="46" t="s">
        <v>84</v>
      </c>
      <c r="C388" s="46" t="s">
        <v>458</v>
      </c>
      <c r="D388" s="46" t="s">
        <v>459</v>
      </c>
      <c r="E388" s="46" t="s">
        <v>87</v>
      </c>
      <c r="F388" s="46" t="s">
        <v>78</v>
      </c>
      <c r="G388" s="46" t="s">
        <v>460</v>
      </c>
      <c r="H388" s="46" t="s">
        <v>62</v>
      </c>
      <c r="I388" s="46" t="s">
        <v>79</v>
      </c>
      <c r="J388" s="46" t="s">
        <v>80</v>
      </c>
      <c r="K388" s="46" t="s">
        <v>47</v>
      </c>
      <c r="L388" s="46" t="s">
        <v>62</v>
      </c>
      <c r="M388" s="46" t="s">
        <v>238</v>
      </c>
      <c r="N388" s="46" t="s">
        <v>239</v>
      </c>
      <c r="O388" s="46" t="s">
        <v>63</v>
      </c>
      <c r="P388" s="46" t="s">
        <v>461</v>
      </c>
      <c r="Q388" s="46" t="s">
        <v>462</v>
      </c>
      <c r="R388" s="46" t="s">
        <v>84</v>
      </c>
      <c r="S388" s="46" t="s">
        <v>96</v>
      </c>
      <c r="T388" s="46" t="s">
        <v>224</v>
      </c>
      <c r="U388" s="46" t="s">
        <v>225</v>
      </c>
      <c r="V388" s="46" t="s">
        <v>32</v>
      </c>
      <c r="W388" s="46" t="s">
        <v>462</v>
      </c>
      <c r="X388" s="46" t="s">
        <v>458</v>
      </c>
      <c r="Y388" s="46" t="s">
        <v>459</v>
      </c>
      <c r="Z388" s="46" t="s">
        <v>463</v>
      </c>
      <c r="AA388" s="46" t="s">
        <v>464</v>
      </c>
      <c r="AB388" s="46">
        <v>923644.84</v>
      </c>
      <c r="AC388" s="46">
        <v>923644.84</v>
      </c>
      <c r="AD388" s="46">
        <v>622617.82999999996</v>
      </c>
      <c r="AE388" s="46">
        <v>35000</v>
      </c>
      <c r="AF388" s="46">
        <v>35000</v>
      </c>
      <c r="AG388" s="46">
        <v>35000</v>
      </c>
      <c r="AH388" s="46">
        <v>35000</v>
      </c>
      <c r="AI388" s="46" t="s">
        <v>93</v>
      </c>
      <c r="AJ388" s="46">
        <v>0</v>
      </c>
      <c r="AK388" s="46">
        <v>923644.84</v>
      </c>
      <c r="AL388" s="46">
        <v>622617.82999999996</v>
      </c>
      <c r="AM388" s="46">
        <v>35000</v>
      </c>
      <c r="AN388" s="46">
        <v>0</v>
      </c>
      <c r="AO388" s="46" t="s">
        <v>240</v>
      </c>
      <c r="AP388" s="46" t="s">
        <v>63</v>
      </c>
      <c r="AQ388" s="46"/>
      <c r="AR388" s="46"/>
    </row>
    <row r="389" spans="1:44" x14ac:dyDescent="0.2">
      <c r="A389" s="46" t="s">
        <v>77</v>
      </c>
      <c r="B389" s="46" t="s">
        <v>84</v>
      </c>
      <c r="C389" s="46" t="s">
        <v>458</v>
      </c>
      <c r="D389" s="46" t="s">
        <v>459</v>
      </c>
      <c r="E389" s="46" t="s">
        <v>87</v>
      </c>
      <c r="F389" s="46" t="s">
        <v>78</v>
      </c>
      <c r="G389" s="46" t="s">
        <v>460</v>
      </c>
      <c r="H389" s="46" t="s">
        <v>62</v>
      </c>
      <c r="I389" s="46" t="s">
        <v>79</v>
      </c>
      <c r="J389" s="46" t="s">
        <v>80</v>
      </c>
      <c r="K389" s="46" t="s">
        <v>47</v>
      </c>
      <c r="L389" s="46" t="s">
        <v>62</v>
      </c>
      <c r="M389" s="46" t="s">
        <v>249</v>
      </c>
      <c r="N389" s="46" t="s">
        <v>250</v>
      </c>
      <c r="O389" s="46" t="s">
        <v>63</v>
      </c>
      <c r="P389" s="46" t="s">
        <v>461</v>
      </c>
      <c r="Q389" s="46" t="s">
        <v>462</v>
      </c>
      <c r="R389" s="46" t="s">
        <v>84</v>
      </c>
      <c r="S389" s="46" t="s">
        <v>96</v>
      </c>
      <c r="T389" s="46" t="s">
        <v>224</v>
      </c>
      <c r="U389" s="46" t="s">
        <v>225</v>
      </c>
      <c r="V389" s="46" t="s">
        <v>115</v>
      </c>
      <c r="W389" s="46" t="s">
        <v>462</v>
      </c>
      <c r="X389" s="46" t="s">
        <v>458</v>
      </c>
      <c r="Y389" s="46" t="s">
        <v>459</v>
      </c>
      <c r="Z389" s="46" t="s">
        <v>463</v>
      </c>
      <c r="AA389" s="46" t="s">
        <v>464</v>
      </c>
      <c r="AB389" s="46">
        <v>923644.84</v>
      </c>
      <c r="AC389" s="46">
        <v>923644.84</v>
      </c>
      <c r="AD389" s="46">
        <v>923644.84</v>
      </c>
      <c r="AE389" s="46">
        <v>923644.84</v>
      </c>
      <c r="AF389" s="46">
        <v>923644.84</v>
      </c>
      <c r="AG389" s="46">
        <v>923644.84</v>
      </c>
      <c r="AH389" s="46">
        <v>923644.84</v>
      </c>
      <c r="AI389" s="46" t="s">
        <v>93</v>
      </c>
      <c r="AJ389" s="46">
        <v>0</v>
      </c>
      <c r="AK389" s="46">
        <v>923644.84</v>
      </c>
      <c r="AL389" s="46">
        <v>923644.84</v>
      </c>
      <c r="AM389" s="46">
        <v>923644.84</v>
      </c>
      <c r="AN389" s="46">
        <v>923644.84</v>
      </c>
      <c r="AO389" s="46" t="s">
        <v>251</v>
      </c>
      <c r="AP389" s="46" t="s">
        <v>63</v>
      </c>
      <c r="AQ389" s="46"/>
      <c r="AR389" s="46"/>
    </row>
    <row r="390" spans="1:44" x14ac:dyDescent="0.2">
      <c r="A390" s="46" t="s">
        <v>77</v>
      </c>
      <c r="B390" s="46" t="s">
        <v>84</v>
      </c>
      <c r="C390" s="46" t="s">
        <v>458</v>
      </c>
      <c r="D390" s="46" t="s">
        <v>459</v>
      </c>
      <c r="E390" s="46" t="s">
        <v>87</v>
      </c>
      <c r="F390" s="46" t="s">
        <v>78</v>
      </c>
      <c r="G390" s="46" t="s">
        <v>460</v>
      </c>
      <c r="H390" s="46" t="s">
        <v>62</v>
      </c>
      <c r="I390" s="46" t="s">
        <v>79</v>
      </c>
      <c r="J390" s="46" t="s">
        <v>80</v>
      </c>
      <c r="K390" s="46" t="s">
        <v>47</v>
      </c>
      <c r="L390" s="46" t="s">
        <v>62</v>
      </c>
      <c r="M390" s="46" t="s">
        <v>252</v>
      </c>
      <c r="N390" s="46" t="s">
        <v>253</v>
      </c>
      <c r="O390" s="46" t="s">
        <v>63</v>
      </c>
      <c r="P390" s="46" t="s">
        <v>461</v>
      </c>
      <c r="Q390" s="46" t="s">
        <v>462</v>
      </c>
      <c r="R390" s="46" t="s">
        <v>84</v>
      </c>
      <c r="S390" s="46" t="s">
        <v>96</v>
      </c>
      <c r="T390" s="46" t="s">
        <v>224</v>
      </c>
      <c r="U390" s="46" t="s">
        <v>225</v>
      </c>
      <c r="V390" s="46" t="s">
        <v>115</v>
      </c>
      <c r="W390" s="46" t="s">
        <v>462</v>
      </c>
      <c r="X390" s="46" t="s">
        <v>458</v>
      </c>
      <c r="Y390" s="46" t="s">
        <v>459</v>
      </c>
      <c r="Z390" s="46" t="s">
        <v>463</v>
      </c>
      <c r="AA390" s="46" t="s">
        <v>464</v>
      </c>
      <c r="AB390" s="46">
        <v>923644.84</v>
      </c>
      <c r="AC390" s="46">
        <v>923644.84</v>
      </c>
      <c r="AD390" s="46">
        <v>622617.82999999996</v>
      </c>
      <c r="AE390" s="46">
        <v>35000</v>
      </c>
      <c r="AF390" s="46">
        <v>35000</v>
      </c>
      <c r="AG390" s="46">
        <v>35000</v>
      </c>
      <c r="AH390" s="46">
        <v>35000</v>
      </c>
      <c r="AI390" s="46" t="s">
        <v>93</v>
      </c>
      <c r="AJ390" s="46">
        <v>0</v>
      </c>
      <c r="AK390" s="46">
        <v>923644.84</v>
      </c>
      <c r="AL390" s="46">
        <v>622617.82999999996</v>
      </c>
      <c r="AM390" s="46">
        <v>35000</v>
      </c>
      <c r="AN390" s="46">
        <v>0</v>
      </c>
      <c r="AO390" s="46" t="s">
        <v>254</v>
      </c>
      <c r="AP390" s="46" t="s">
        <v>63</v>
      </c>
      <c r="AQ390" s="46"/>
      <c r="AR390" s="46"/>
    </row>
    <row r="391" spans="1:44" x14ac:dyDescent="0.2">
      <c r="A391" s="46" t="s">
        <v>77</v>
      </c>
      <c r="B391" s="46" t="s">
        <v>84</v>
      </c>
      <c r="C391" s="46" t="s">
        <v>458</v>
      </c>
      <c r="D391" s="46" t="s">
        <v>459</v>
      </c>
      <c r="E391" s="46" t="s">
        <v>87</v>
      </c>
      <c r="F391" s="46" t="s">
        <v>78</v>
      </c>
      <c r="G391" s="46" t="s">
        <v>460</v>
      </c>
      <c r="H391" s="46" t="s">
        <v>62</v>
      </c>
      <c r="I391" s="46" t="s">
        <v>79</v>
      </c>
      <c r="J391" s="46" t="s">
        <v>80</v>
      </c>
      <c r="K391" s="46" t="s">
        <v>47</v>
      </c>
      <c r="L391" s="46" t="s">
        <v>62</v>
      </c>
      <c r="M391" s="46" t="s">
        <v>346</v>
      </c>
      <c r="N391" s="46" t="s">
        <v>347</v>
      </c>
      <c r="O391" s="46" t="s">
        <v>63</v>
      </c>
      <c r="P391" s="46" t="s">
        <v>461</v>
      </c>
      <c r="Q391" s="46" t="s">
        <v>462</v>
      </c>
      <c r="R391" s="46" t="s">
        <v>84</v>
      </c>
      <c r="S391" s="46" t="s">
        <v>96</v>
      </c>
      <c r="T391" s="46" t="s">
        <v>258</v>
      </c>
      <c r="U391" s="46" t="s">
        <v>259</v>
      </c>
      <c r="V391" s="46" t="s">
        <v>32</v>
      </c>
      <c r="W391" s="46" t="s">
        <v>462</v>
      </c>
      <c r="X391" s="46" t="s">
        <v>458</v>
      </c>
      <c r="Y391" s="46" t="s">
        <v>459</v>
      </c>
      <c r="Z391" s="46" t="s">
        <v>463</v>
      </c>
      <c r="AA391" s="46" t="s">
        <v>464</v>
      </c>
      <c r="AB391" s="46">
        <v>0</v>
      </c>
      <c r="AC391" s="46">
        <v>0</v>
      </c>
      <c r="AD391" s="46">
        <v>0</v>
      </c>
      <c r="AE391" s="46">
        <v>1094.18</v>
      </c>
      <c r="AF391" s="46">
        <v>1094.18</v>
      </c>
      <c r="AG391" s="46">
        <v>1094.18</v>
      </c>
      <c r="AH391" s="46">
        <v>1094.18</v>
      </c>
      <c r="AI391" s="46" t="s">
        <v>93</v>
      </c>
      <c r="AJ391" s="46">
        <v>0</v>
      </c>
      <c r="AK391" s="46">
        <v>0</v>
      </c>
      <c r="AL391" s="46">
        <v>0</v>
      </c>
      <c r="AM391" s="46">
        <v>1094.18</v>
      </c>
      <c r="AN391" s="46">
        <v>1094.18</v>
      </c>
      <c r="AO391" s="46" t="s">
        <v>348</v>
      </c>
      <c r="AP391" s="46" t="s">
        <v>63</v>
      </c>
      <c r="AQ391" s="46"/>
      <c r="AR391" s="46"/>
    </row>
    <row r="392" spans="1:44" x14ac:dyDescent="0.2">
      <c r="A392" s="46" t="s">
        <v>77</v>
      </c>
      <c r="B392" s="46" t="s">
        <v>84</v>
      </c>
      <c r="C392" s="46" t="s">
        <v>458</v>
      </c>
      <c r="D392" s="46" t="s">
        <v>459</v>
      </c>
      <c r="E392" s="46" t="s">
        <v>87</v>
      </c>
      <c r="F392" s="46" t="s">
        <v>78</v>
      </c>
      <c r="G392" s="46" t="s">
        <v>460</v>
      </c>
      <c r="H392" s="46" t="s">
        <v>62</v>
      </c>
      <c r="I392" s="46" t="s">
        <v>79</v>
      </c>
      <c r="J392" s="46" t="s">
        <v>80</v>
      </c>
      <c r="K392" s="46" t="s">
        <v>47</v>
      </c>
      <c r="L392" s="46" t="s">
        <v>62</v>
      </c>
      <c r="M392" s="46" t="s">
        <v>349</v>
      </c>
      <c r="N392" s="46" t="s">
        <v>350</v>
      </c>
      <c r="O392" s="46" t="s">
        <v>63</v>
      </c>
      <c r="P392" s="46" t="s">
        <v>461</v>
      </c>
      <c r="Q392" s="46" t="s">
        <v>462</v>
      </c>
      <c r="R392" s="46" t="s">
        <v>84</v>
      </c>
      <c r="S392" s="46" t="s">
        <v>96</v>
      </c>
      <c r="T392" s="46" t="s">
        <v>258</v>
      </c>
      <c r="U392" s="46" t="s">
        <v>259</v>
      </c>
      <c r="V392" s="46" t="s">
        <v>32</v>
      </c>
      <c r="W392" s="46" t="s">
        <v>462</v>
      </c>
      <c r="X392" s="46" t="s">
        <v>458</v>
      </c>
      <c r="Y392" s="46" t="s">
        <v>459</v>
      </c>
      <c r="Z392" s="46" t="s">
        <v>463</v>
      </c>
      <c r="AA392" s="46" t="s">
        <v>464</v>
      </c>
      <c r="AB392" s="46">
        <v>0</v>
      </c>
      <c r="AC392" s="46">
        <v>0</v>
      </c>
      <c r="AD392" s="46">
        <v>0</v>
      </c>
      <c r="AE392" s="46">
        <v>1094.18</v>
      </c>
      <c r="AF392" s="46">
        <v>1094.18</v>
      </c>
      <c r="AG392" s="46">
        <v>1094.18</v>
      </c>
      <c r="AH392" s="46">
        <v>1094.18</v>
      </c>
      <c r="AI392" s="46" t="s">
        <v>93</v>
      </c>
      <c r="AJ392" s="46">
        <v>0</v>
      </c>
      <c r="AK392" s="46">
        <v>0</v>
      </c>
      <c r="AL392" s="46">
        <v>0</v>
      </c>
      <c r="AM392" s="46">
        <v>1094.18</v>
      </c>
      <c r="AN392" s="46">
        <v>1094.18</v>
      </c>
      <c r="AO392" s="46" t="s">
        <v>351</v>
      </c>
      <c r="AP392" s="46" t="s">
        <v>63</v>
      </c>
      <c r="AQ392" s="46"/>
      <c r="AR392" s="46"/>
    </row>
    <row r="393" spans="1:44" x14ac:dyDescent="0.2">
      <c r="A393" s="46" t="s">
        <v>77</v>
      </c>
      <c r="B393" s="46" t="s">
        <v>84</v>
      </c>
      <c r="C393" s="46" t="s">
        <v>458</v>
      </c>
      <c r="D393" s="46" t="s">
        <v>459</v>
      </c>
      <c r="E393" s="46" t="s">
        <v>87</v>
      </c>
      <c r="F393" s="46" t="s">
        <v>78</v>
      </c>
      <c r="G393" s="46" t="s">
        <v>460</v>
      </c>
      <c r="H393" s="46" t="s">
        <v>62</v>
      </c>
      <c r="I393" s="46" t="s">
        <v>79</v>
      </c>
      <c r="J393" s="46" t="s">
        <v>80</v>
      </c>
      <c r="K393" s="46" t="s">
        <v>47</v>
      </c>
      <c r="L393" s="46" t="s">
        <v>62</v>
      </c>
      <c r="M393" s="46" t="s">
        <v>468</v>
      </c>
      <c r="N393" s="46" t="s">
        <v>469</v>
      </c>
      <c r="O393" s="46" t="s">
        <v>63</v>
      </c>
      <c r="P393" s="46" t="s">
        <v>461</v>
      </c>
      <c r="Q393" s="46" t="s">
        <v>462</v>
      </c>
      <c r="R393" s="46" t="s">
        <v>84</v>
      </c>
      <c r="S393" s="46" t="s">
        <v>96</v>
      </c>
      <c r="T393" s="46" t="s">
        <v>258</v>
      </c>
      <c r="U393" s="46" t="s">
        <v>259</v>
      </c>
      <c r="V393" s="46" t="s">
        <v>32</v>
      </c>
      <c r="W393" s="46" t="s">
        <v>462</v>
      </c>
      <c r="X393" s="46" t="s">
        <v>458</v>
      </c>
      <c r="Y393" s="46" t="s">
        <v>459</v>
      </c>
      <c r="Z393" s="46" t="s">
        <v>463</v>
      </c>
      <c r="AA393" s="46" t="s">
        <v>464</v>
      </c>
      <c r="AB393" s="46">
        <v>-1428.38</v>
      </c>
      <c r="AC393" s="46">
        <v>-1428.38</v>
      </c>
      <c r="AD393" s="46">
        <v>-1428.38</v>
      </c>
      <c r="AE393" s="46">
        <v>-3616.74</v>
      </c>
      <c r="AF393" s="46">
        <v>-3616.74</v>
      </c>
      <c r="AG393" s="46">
        <v>-3616.74</v>
      </c>
      <c r="AH393" s="46">
        <v>-3616.74</v>
      </c>
      <c r="AI393" s="46" t="s">
        <v>93</v>
      </c>
      <c r="AJ393" s="46">
        <v>0</v>
      </c>
      <c r="AK393" s="46">
        <v>-1428.38</v>
      </c>
      <c r="AL393" s="46">
        <v>-1428.38</v>
      </c>
      <c r="AM393" s="46">
        <v>-3616.74</v>
      </c>
      <c r="AN393" s="46">
        <v>-3616.74</v>
      </c>
      <c r="AO393" s="46" t="s">
        <v>469</v>
      </c>
      <c r="AP393" s="46" t="s">
        <v>63</v>
      </c>
      <c r="AQ393" s="46"/>
      <c r="AR393" s="46"/>
    </row>
    <row r="394" spans="1:44" x14ac:dyDescent="0.2">
      <c r="A394" s="46" t="s">
        <v>77</v>
      </c>
      <c r="B394" s="46" t="s">
        <v>84</v>
      </c>
      <c r="C394" s="46" t="s">
        <v>458</v>
      </c>
      <c r="D394" s="46" t="s">
        <v>459</v>
      </c>
      <c r="E394" s="46" t="s">
        <v>87</v>
      </c>
      <c r="F394" s="46" t="s">
        <v>78</v>
      </c>
      <c r="G394" s="46" t="s">
        <v>460</v>
      </c>
      <c r="H394" s="46" t="s">
        <v>62</v>
      </c>
      <c r="I394" s="46" t="s">
        <v>79</v>
      </c>
      <c r="J394" s="46" t="s">
        <v>80</v>
      </c>
      <c r="K394" s="46" t="s">
        <v>47</v>
      </c>
      <c r="L394" s="46" t="s">
        <v>62</v>
      </c>
      <c r="M394" s="46" t="s">
        <v>470</v>
      </c>
      <c r="N394" s="46" t="s">
        <v>471</v>
      </c>
      <c r="O394" s="46" t="s">
        <v>63</v>
      </c>
      <c r="P394" s="46" t="s">
        <v>461</v>
      </c>
      <c r="Q394" s="46" t="s">
        <v>462</v>
      </c>
      <c r="R394" s="46" t="s">
        <v>84</v>
      </c>
      <c r="S394" s="46" t="s">
        <v>96</v>
      </c>
      <c r="T394" s="46" t="s">
        <v>258</v>
      </c>
      <c r="U394" s="46" t="s">
        <v>259</v>
      </c>
      <c r="V394" s="46" t="s">
        <v>115</v>
      </c>
      <c r="W394" s="46" t="s">
        <v>462</v>
      </c>
      <c r="X394" s="46" t="s">
        <v>458</v>
      </c>
      <c r="Y394" s="46" t="s">
        <v>459</v>
      </c>
      <c r="Z394" s="46" t="s">
        <v>463</v>
      </c>
      <c r="AA394" s="46" t="s">
        <v>464</v>
      </c>
      <c r="AB394" s="46">
        <v>-1428.38</v>
      </c>
      <c r="AC394" s="46">
        <v>-1428.38</v>
      </c>
      <c r="AD394" s="46">
        <v>-1428.38</v>
      </c>
      <c r="AE394" s="46">
        <v>-3616.74</v>
      </c>
      <c r="AF394" s="46">
        <v>-3616.74</v>
      </c>
      <c r="AG394" s="46">
        <v>-3616.74</v>
      </c>
      <c r="AH394" s="46">
        <v>-3616.74</v>
      </c>
      <c r="AI394" s="46" t="s">
        <v>93</v>
      </c>
      <c r="AJ394" s="46">
        <v>0</v>
      </c>
      <c r="AK394" s="46">
        <v>-1428.38</v>
      </c>
      <c r="AL394" s="46">
        <v>-1428.38</v>
      </c>
      <c r="AM394" s="46">
        <v>-3616.74</v>
      </c>
      <c r="AN394" s="46">
        <v>-3616.74</v>
      </c>
      <c r="AO394" s="46" t="s">
        <v>471</v>
      </c>
      <c r="AP394" s="46" t="s">
        <v>63</v>
      </c>
      <c r="AQ394" s="46"/>
      <c r="AR394" s="46"/>
    </row>
    <row r="395" spans="1:44" x14ac:dyDescent="0.2">
      <c r="A395" s="46" t="s">
        <v>77</v>
      </c>
      <c r="B395" s="46" t="s">
        <v>84</v>
      </c>
      <c r="C395" s="46" t="s">
        <v>458</v>
      </c>
      <c r="D395" s="46" t="s">
        <v>459</v>
      </c>
      <c r="E395" s="46" t="s">
        <v>87</v>
      </c>
      <c r="F395" s="46" t="s">
        <v>78</v>
      </c>
      <c r="G395" s="46" t="s">
        <v>460</v>
      </c>
      <c r="H395" s="46" t="s">
        <v>62</v>
      </c>
      <c r="I395" s="46" t="s">
        <v>79</v>
      </c>
      <c r="J395" s="46" t="s">
        <v>80</v>
      </c>
      <c r="K395" s="46" t="s">
        <v>47</v>
      </c>
      <c r="L395" s="46" t="s">
        <v>62</v>
      </c>
      <c r="M395" s="46" t="s">
        <v>472</v>
      </c>
      <c r="N395" s="46" t="s">
        <v>473</v>
      </c>
      <c r="O395" s="46" t="s">
        <v>63</v>
      </c>
      <c r="P395" s="46" t="s">
        <v>461</v>
      </c>
      <c r="Q395" s="46" t="s">
        <v>462</v>
      </c>
      <c r="R395" s="46" t="s">
        <v>84</v>
      </c>
      <c r="S395" s="46" t="s">
        <v>96</v>
      </c>
      <c r="T395" s="46" t="s">
        <v>258</v>
      </c>
      <c r="U395" s="46" t="s">
        <v>259</v>
      </c>
      <c r="V395" s="46" t="s">
        <v>32</v>
      </c>
      <c r="W395" s="46" t="s">
        <v>462</v>
      </c>
      <c r="X395" s="46" t="s">
        <v>458</v>
      </c>
      <c r="Y395" s="46" t="s">
        <v>459</v>
      </c>
      <c r="Z395" s="46" t="s">
        <v>463</v>
      </c>
      <c r="AA395" s="46" t="s">
        <v>464</v>
      </c>
      <c r="AB395" s="46">
        <v>1428.38</v>
      </c>
      <c r="AC395" s="46">
        <v>1428.38</v>
      </c>
      <c r="AD395" s="46">
        <v>1428.38</v>
      </c>
      <c r="AE395" s="46">
        <v>3616.74</v>
      </c>
      <c r="AF395" s="46">
        <v>3616.74</v>
      </c>
      <c r="AG395" s="46">
        <v>3616.74</v>
      </c>
      <c r="AH395" s="46">
        <v>3616.74</v>
      </c>
      <c r="AI395" s="46" t="s">
        <v>93</v>
      </c>
      <c r="AJ395" s="46">
        <v>0</v>
      </c>
      <c r="AK395" s="46">
        <v>1428.38</v>
      </c>
      <c r="AL395" s="46">
        <v>1428.38</v>
      </c>
      <c r="AM395" s="46">
        <v>3616.74</v>
      </c>
      <c r="AN395" s="46">
        <v>3616.74</v>
      </c>
      <c r="AO395" s="46" t="s">
        <v>474</v>
      </c>
      <c r="AP395" s="46" t="s">
        <v>63</v>
      </c>
      <c r="AQ395" s="46"/>
      <c r="AR395" s="46"/>
    </row>
    <row r="396" spans="1:44" x14ac:dyDescent="0.2">
      <c r="A396" s="46" t="s">
        <v>77</v>
      </c>
      <c r="B396" s="46" t="s">
        <v>84</v>
      </c>
      <c r="C396" s="46" t="s">
        <v>458</v>
      </c>
      <c r="D396" s="46" t="s">
        <v>459</v>
      </c>
      <c r="E396" s="46" t="s">
        <v>87</v>
      </c>
      <c r="F396" s="46" t="s">
        <v>78</v>
      </c>
      <c r="G396" s="46" t="s">
        <v>460</v>
      </c>
      <c r="H396" s="46" t="s">
        <v>62</v>
      </c>
      <c r="I396" s="46" t="s">
        <v>79</v>
      </c>
      <c r="J396" s="46" t="s">
        <v>80</v>
      </c>
      <c r="K396" s="46" t="s">
        <v>47</v>
      </c>
      <c r="L396" s="46" t="s">
        <v>62</v>
      </c>
      <c r="M396" s="46" t="s">
        <v>475</v>
      </c>
      <c r="N396" s="46" t="s">
        <v>476</v>
      </c>
      <c r="O396" s="46" t="s">
        <v>63</v>
      </c>
      <c r="P396" s="46" t="s">
        <v>461</v>
      </c>
      <c r="Q396" s="46" t="s">
        <v>462</v>
      </c>
      <c r="R396" s="46" t="s">
        <v>84</v>
      </c>
      <c r="S396" s="46" t="s">
        <v>96</v>
      </c>
      <c r="T396" s="46" t="s">
        <v>258</v>
      </c>
      <c r="U396" s="46" t="s">
        <v>259</v>
      </c>
      <c r="V396" s="46" t="s">
        <v>115</v>
      </c>
      <c r="W396" s="46" t="s">
        <v>462</v>
      </c>
      <c r="X396" s="46" t="s">
        <v>458</v>
      </c>
      <c r="Y396" s="46" t="s">
        <v>459</v>
      </c>
      <c r="Z396" s="46" t="s">
        <v>463</v>
      </c>
      <c r="AA396" s="46" t="s">
        <v>464</v>
      </c>
      <c r="AB396" s="46">
        <v>1428.38</v>
      </c>
      <c r="AC396" s="46">
        <v>1428.38</v>
      </c>
      <c r="AD396" s="46">
        <v>1428.38</v>
      </c>
      <c r="AE396" s="46">
        <v>3616.74</v>
      </c>
      <c r="AF396" s="46">
        <v>3616.74</v>
      </c>
      <c r="AG396" s="46">
        <v>3616.74</v>
      </c>
      <c r="AH396" s="46">
        <v>3616.74</v>
      </c>
      <c r="AI396" s="46" t="s">
        <v>93</v>
      </c>
      <c r="AJ396" s="46">
        <v>0</v>
      </c>
      <c r="AK396" s="46">
        <v>1428.38</v>
      </c>
      <c r="AL396" s="46">
        <v>1428.38</v>
      </c>
      <c r="AM396" s="46">
        <v>3616.74</v>
      </c>
      <c r="AN396" s="46">
        <v>3616.74</v>
      </c>
      <c r="AO396" s="46" t="s">
        <v>477</v>
      </c>
      <c r="AP396" s="46" t="s">
        <v>63</v>
      </c>
      <c r="AQ396" s="46"/>
      <c r="AR396" s="46"/>
    </row>
    <row r="397" spans="1:44" x14ac:dyDescent="0.2">
      <c r="A397" s="46" t="s">
        <v>77</v>
      </c>
      <c r="B397" s="46" t="s">
        <v>84</v>
      </c>
      <c r="C397" s="46" t="s">
        <v>458</v>
      </c>
      <c r="D397" s="46" t="s">
        <v>459</v>
      </c>
      <c r="E397" s="46" t="s">
        <v>87</v>
      </c>
      <c r="F397" s="46" t="s">
        <v>78</v>
      </c>
      <c r="G397" s="46" t="s">
        <v>460</v>
      </c>
      <c r="H397" s="46" t="s">
        <v>62</v>
      </c>
      <c r="I397" s="46" t="s">
        <v>79</v>
      </c>
      <c r="J397" s="46" t="s">
        <v>80</v>
      </c>
      <c r="K397" s="46" t="s">
        <v>47</v>
      </c>
      <c r="L397" s="46" t="s">
        <v>62</v>
      </c>
      <c r="M397" s="46" t="s">
        <v>352</v>
      </c>
      <c r="N397" s="46" t="s">
        <v>353</v>
      </c>
      <c r="O397" s="46" t="s">
        <v>63</v>
      </c>
      <c r="P397" s="46" t="s">
        <v>461</v>
      </c>
      <c r="Q397" s="46" t="s">
        <v>462</v>
      </c>
      <c r="R397" s="46" t="s">
        <v>84</v>
      </c>
      <c r="S397" s="46" t="s">
        <v>96</v>
      </c>
      <c r="T397" s="46" t="s">
        <v>258</v>
      </c>
      <c r="U397" s="46" t="s">
        <v>259</v>
      </c>
      <c r="V397" s="46" t="s">
        <v>115</v>
      </c>
      <c r="W397" s="46" t="s">
        <v>462</v>
      </c>
      <c r="X397" s="46" t="s">
        <v>458</v>
      </c>
      <c r="Y397" s="46" t="s">
        <v>459</v>
      </c>
      <c r="Z397" s="46" t="s">
        <v>463</v>
      </c>
      <c r="AA397" s="46" t="s">
        <v>464</v>
      </c>
      <c r="AB397" s="46">
        <v>-1428.38</v>
      </c>
      <c r="AC397" s="46">
        <v>-1428.38</v>
      </c>
      <c r="AD397" s="46">
        <v>-1428.38</v>
      </c>
      <c r="AE397" s="46">
        <v>-2522.56</v>
      </c>
      <c r="AF397" s="46">
        <v>-2522.56</v>
      </c>
      <c r="AG397" s="46">
        <v>-2522.56</v>
      </c>
      <c r="AH397" s="46">
        <v>-2522.56</v>
      </c>
      <c r="AI397" s="46" t="s">
        <v>93</v>
      </c>
      <c r="AJ397" s="46">
        <v>0</v>
      </c>
      <c r="AK397" s="46">
        <v>-1428.38</v>
      </c>
      <c r="AL397" s="46">
        <v>-1428.38</v>
      </c>
      <c r="AM397" s="46">
        <v>-2522.56</v>
      </c>
      <c r="AN397" s="46">
        <v>-2522.56</v>
      </c>
      <c r="AO397" s="46" t="s">
        <v>354</v>
      </c>
      <c r="AP397" s="46" t="s">
        <v>63</v>
      </c>
      <c r="AQ397" s="46"/>
      <c r="AR397" s="46"/>
    </row>
    <row r="398" spans="1:44" x14ac:dyDescent="0.2">
      <c r="A398" s="46" t="s">
        <v>77</v>
      </c>
      <c r="B398" s="46" t="s">
        <v>84</v>
      </c>
      <c r="C398" s="46" t="s">
        <v>458</v>
      </c>
      <c r="D398" s="46" t="s">
        <v>459</v>
      </c>
      <c r="E398" s="46" t="s">
        <v>87</v>
      </c>
      <c r="F398" s="46" t="s">
        <v>78</v>
      </c>
      <c r="G398" s="46" t="s">
        <v>460</v>
      </c>
      <c r="H398" s="46" t="s">
        <v>62</v>
      </c>
      <c r="I398" s="46" t="s">
        <v>79</v>
      </c>
      <c r="J398" s="46" t="s">
        <v>80</v>
      </c>
      <c r="K398" s="46" t="s">
        <v>47</v>
      </c>
      <c r="L398" s="46" t="s">
        <v>62</v>
      </c>
      <c r="M398" s="46" t="s">
        <v>295</v>
      </c>
      <c r="N398" s="46" t="s">
        <v>296</v>
      </c>
      <c r="O398" s="46" t="s">
        <v>63</v>
      </c>
      <c r="P398" s="46" t="s">
        <v>461</v>
      </c>
      <c r="Q398" s="46" t="s">
        <v>462</v>
      </c>
      <c r="R398" s="46" t="s">
        <v>84</v>
      </c>
      <c r="S398" s="46" t="s">
        <v>96</v>
      </c>
      <c r="T398" s="46" t="s">
        <v>258</v>
      </c>
      <c r="U398" s="46" t="s">
        <v>259</v>
      </c>
      <c r="V398" s="46" t="s">
        <v>115</v>
      </c>
      <c r="W398" s="46" t="s">
        <v>462</v>
      </c>
      <c r="X398" s="46" t="s">
        <v>458</v>
      </c>
      <c r="Y398" s="46" t="s">
        <v>459</v>
      </c>
      <c r="Z398" s="46" t="s">
        <v>463</v>
      </c>
      <c r="AA398" s="46" t="s">
        <v>464</v>
      </c>
      <c r="AB398" s="46">
        <v>-1428.38</v>
      </c>
      <c r="AC398" s="46">
        <v>-1428.38</v>
      </c>
      <c r="AD398" s="46">
        <v>-1428.38</v>
      </c>
      <c r="AE398" s="46">
        <v>-2522.56</v>
      </c>
      <c r="AF398" s="46">
        <v>-2522.56</v>
      </c>
      <c r="AG398" s="46">
        <v>-2522.56</v>
      </c>
      <c r="AH398" s="46">
        <v>-2522.56</v>
      </c>
      <c r="AI398" s="46" t="s">
        <v>93</v>
      </c>
      <c r="AJ398" s="46">
        <v>0</v>
      </c>
      <c r="AK398" s="46">
        <v>-1428.38</v>
      </c>
      <c r="AL398" s="46">
        <v>-1428.38</v>
      </c>
      <c r="AM398" s="46">
        <v>-2522.56</v>
      </c>
      <c r="AN398" s="46">
        <v>-2522.56</v>
      </c>
      <c r="AO398" s="46" t="s">
        <v>297</v>
      </c>
      <c r="AP398" s="46" t="s">
        <v>63</v>
      </c>
      <c r="AQ398" s="46"/>
      <c r="AR398" s="46"/>
    </row>
    <row r="399" spans="1:44" x14ac:dyDescent="0.2">
      <c r="A399" s="46" t="s">
        <v>77</v>
      </c>
      <c r="B399" s="46" t="s">
        <v>84</v>
      </c>
      <c r="C399" s="46" t="s">
        <v>458</v>
      </c>
      <c r="D399" s="46" t="s">
        <v>459</v>
      </c>
      <c r="E399" s="46" t="s">
        <v>87</v>
      </c>
      <c r="F399" s="46" t="s">
        <v>78</v>
      </c>
      <c r="G399" s="46" t="s">
        <v>460</v>
      </c>
      <c r="H399" s="46" t="s">
        <v>62</v>
      </c>
      <c r="I399" s="46" t="s">
        <v>79</v>
      </c>
      <c r="J399" s="46" t="s">
        <v>80</v>
      </c>
      <c r="K399" s="46" t="s">
        <v>47</v>
      </c>
      <c r="L399" s="46" t="s">
        <v>62</v>
      </c>
      <c r="M399" s="46" t="s">
        <v>298</v>
      </c>
      <c r="N399" s="46" t="s">
        <v>299</v>
      </c>
      <c r="O399" s="46" t="s">
        <v>63</v>
      </c>
      <c r="P399" s="46" t="s">
        <v>461</v>
      </c>
      <c r="Q399" s="46" t="s">
        <v>462</v>
      </c>
      <c r="R399" s="46" t="s">
        <v>84</v>
      </c>
      <c r="S399" s="46" t="s">
        <v>96</v>
      </c>
      <c r="T399" s="46" t="s">
        <v>301</v>
      </c>
      <c r="U399" s="46" t="s">
        <v>302</v>
      </c>
      <c r="V399" s="46" t="s">
        <v>32</v>
      </c>
      <c r="W399" s="46" t="s">
        <v>462</v>
      </c>
      <c r="X399" s="46" t="s">
        <v>458</v>
      </c>
      <c r="Y399" s="46" t="s">
        <v>459</v>
      </c>
      <c r="Z399" s="46" t="s">
        <v>463</v>
      </c>
      <c r="AA399" s="46" t="s">
        <v>464</v>
      </c>
      <c r="AB399" s="46">
        <v>7456172.1100000003</v>
      </c>
      <c r="AC399" s="46">
        <v>7456172.1100000003</v>
      </c>
      <c r="AD399" s="46">
        <v>7456172.1100000003</v>
      </c>
      <c r="AE399" s="46">
        <v>7456172.1100000003</v>
      </c>
      <c r="AF399" s="46">
        <v>7456172.1100000003</v>
      </c>
      <c r="AG399" s="46">
        <v>7456172.1100000003</v>
      </c>
      <c r="AH399" s="46">
        <v>7456172.1100000003</v>
      </c>
      <c r="AI399" s="46" t="s">
        <v>93</v>
      </c>
      <c r="AJ399" s="46">
        <v>0</v>
      </c>
      <c r="AK399" s="46">
        <v>7456172.1100000003</v>
      </c>
      <c r="AL399" s="46">
        <v>7456172.1100000003</v>
      </c>
      <c r="AM399" s="46">
        <v>7456172.1100000003</v>
      </c>
      <c r="AN399" s="46">
        <v>7456172.1100000003</v>
      </c>
      <c r="AO399" s="46" t="s">
        <v>300</v>
      </c>
      <c r="AP399" s="46" t="s">
        <v>63</v>
      </c>
      <c r="AQ399" s="46"/>
      <c r="AR399" s="46"/>
    </row>
    <row r="400" spans="1:44" x14ac:dyDescent="0.2">
      <c r="A400" s="46" t="s">
        <v>77</v>
      </c>
      <c r="B400" s="46" t="s">
        <v>84</v>
      </c>
      <c r="C400" s="46" t="s">
        <v>458</v>
      </c>
      <c r="D400" s="46" t="s">
        <v>459</v>
      </c>
      <c r="E400" s="46" t="s">
        <v>87</v>
      </c>
      <c r="F400" s="46" t="s">
        <v>78</v>
      </c>
      <c r="G400" s="46" t="s">
        <v>460</v>
      </c>
      <c r="H400" s="46" t="s">
        <v>62</v>
      </c>
      <c r="I400" s="46" t="s">
        <v>79</v>
      </c>
      <c r="J400" s="46" t="s">
        <v>80</v>
      </c>
      <c r="K400" s="46" t="s">
        <v>47</v>
      </c>
      <c r="L400" s="46" t="s">
        <v>62</v>
      </c>
      <c r="M400" s="46" t="s">
        <v>355</v>
      </c>
      <c r="N400" s="46" t="s">
        <v>356</v>
      </c>
      <c r="O400" s="46" t="s">
        <v>63</v>
      </c>
      <c r="P400" s="46" t="s">
        <v>461</v>
      </c>
      <c r="Q400" s="46" t="s">
        <v>462</v>
      </c>
      <c r="R400" s="46" t="s">
        <v>84</v>
      </c>
      <c r="S400" s="46" t="s">
        <v>96</v>
      </c>
      <c r="T400" s="46" t="s">
        <v>301</v>
      </c>
      <c r="U400" s="46" t="s">
        <v>302</v>
      </c>
      <c r="V400" s="46" t="s">
        <v>32</v>
      </c>
      <c r="W400" s="46" t="s">
        <v>462</v>
      </c>
      <c r="X400" s="46" t="s">
        <v>458</v>
      </c>
      <c r="Y400" s="46" t="s">
        <v>459</v>
      </c>
      <c r="Z400" s="46" t="s">
        <v>463</v>
      </c>
      <c r="AA400" s="46" t="s">
        <v>464</v>
      </c>
      <c r="AB400" s="46">
        <v>7456172.1100000003</v>
      </c>
      <c r="AC400" s="46">
        <v>7456172.1100000003</v>
      </c>
      <c r="AD400" s="46">
        <v>7456172.1100000003</v>
      </c>
      <c r="AE400" s="46">
        <v>7456172.1100000003</v>
      </c>
      <c r="AF400" s="46">
        <v>7456172.1100000003</v>
      </c>
      <c r="AG400" s="46">
        <v>7456172.1100000003</v>
      </c>
      <c r="AH400" s="46">
        <v>7456172.1100000003</v>
      </c>
      <c r="AI400" s="46" t="s">
        <v>93</v>
      </c>
      <c r="AJ400" s="46">
        <v>0</v>
      </c>
      <c r="AK400" s="46">
        <v>7456172.1100000003</v>
      </c>
      <c r="AL400" s="46">
        <v>7456172.1100000003</v>
      </c>
      <c r="AM400" s="46">
        <v>7456172.1100000003</v>
      </c>
      <c r="AN400" s="46">
        <v>7456172.1100000003</v>
      </c>
      <c r="AO400" s="46" t="s">
        <v>357</v>
      </c>
      <c r="AP400" s="46" t="s">
        <v>63</v>
      </c>
      <c r="AQ400" s="46"/>
      <c r="AR400" s="46"/>
    </row>
    <row r="401" spans="1:44" x14ac:dyDescent="0.2">
      <c r="A401" s="46" t="s">
        <v>77</v>
      </c>
      <c r="B401" s="46" t="s">
        <v>84</v>
      </c>
      <c r="C401" s="46" t="s">
        <v>458</v>
      </c>
      <c r="D401" s="46" t="s">
        <v>459</v>
      </c>
      <c r="E401" s="46" t="s">
        <v>87</v>
      </c>
      <c r="F401" s="46" t="s">
        <v>78</v>
      </c>
      <c r="G401" s="46" t="s">
        <v>460</v>
      </c>
      <c r="H401" s="46" t="s">
        <v>62</v>
      </c>
      <c r="I401" s="46" t="s">
        <v>79</v>
      </c>
      <c r="J401" s="46" t="s">
        <v>80</v>
      </c>
      <c r="K401" s="46" t="s">
        <v>47</v>
      </c>
      <c r="L401" s="46" t="s">
        <v>62</v>
      </c>
      <c r="M401" s="46" t="s">
        <v>309</v>
      </c>
      <c r="N401" s="46" t="s">
        <v>310</v>
      </c>
      <c r="O401" s="46" t="s">
        <v>63</v>
      </c>
      <c r="P401" s="46" t="s">
        <v>461</v>
      </c>
      <c r="Q401" s="46" t="s">
        <v>462</v>
      </c>
      <c r="R401" s="46" t="s">
        <v>84</v>
      </c>
      <c r="S401" s="46" t="s">
        <v>96</v>
      </c>
      <c r="T401" s="46" t="s">
        <v>301</v>
      </c>
      <c r="U401" s="46" t="s">
        <v>302</v>
      </c>
      <c r="V401" s="46" t="s">
        <v>32</v>
      </c>
      <c r="W401" s="46" t="s">
        <v>462</v>
      </c>
      <c r="X401" s="46" t="s">
        <v>458</v>
      </c>
      <c r="Y401" s="46" t="s">
        <v>459</v>
      </c>
      <c r="Z401" s="46" t="s">
        <v>463</v>
      </c>
      <c r="AA401" s="46" t="s">
        <v>464</v>
      </c>
      <c r="AB401" s="46">
        <v>7457600.4900000002</v>
      </c>
      <c r="AC401" s="46">
        <v>7457600.4900000002</v>
      </c>
      <c r="AD401" s="46">
        <v>7758627.5</v>
      </c>
      <c r="AE401" s="46">
        <v>8347339.5099999998</v>
      </c>
      <c r="AF401" s="46">
        <v>8347339.5099999998</v>
      </c>
      <c r="AG401" s="46">
        <v>8347339.5099999998</v>
      </c>
      <c r="AH401" s="46">
        <v>0</v>
      </c>
      <c r="AI401" s="46" t="s">
        <v>93</v>
      </c>
      <c r="AJ401" s="46">
        <v>0</v>
      </c>
      <c r="AK401" s="46">
        <v>7457600.4900000002</v>
      </c>
      <c r="AL401" s="46">
        <v>7758627.5</v>
      </c>
      <c r="AM401" s="46">
        <v>8347339.5099999998</v>
      </c>
      <c r="AN401" s="46">
        <v>0</v>
      </c>
      <c r="AO401" s="46" t="s">
        <v>311</v>
      </c>
      <c r="AP401" s="46" t="s">
        <v>63</v>
      </c>
      <c r="AQ401" s="46"/>
      <c r="AR401" s="46"/>
    </row>
    <row r="402" spans="1:44" x14ac:dyDescent="0.2">
      <c r="A402" s="46" t="s">
        <v>77</v>
      </c>
      <c r="B402" s="46" t="s">
        <v>84</v>
      </c>
      <c r="C402" s="46" t="s">
        <v>458</v>
      </c>
      <c r="D402" s="46" t="s">
        <v>459</v>
      </c>
      <c r="E402" s="46" t="s">
        <v>87</v>
      </c>
      <c r="F402" s="46" t="s">
        <v>78</v>
      </c>
      <c r="G402" s="46" t="s">
        <v>460</v>
      </c>
      <c r="H402" s="46" t="s">
        <v>62</v>
      </c>
      <c r="I402" s="46" t="s">
        <v>79</v>
      </c>
      <c r="J402" s="46" t="s">
        <v>80</v>
      </c>
      <c r="K402" s="46" t="s">
        <v>47</v>
      </c>
      <c r="L402" s="46" t="s">
        <v>62</v>
      </c>
      <c r="M402" s="46" t="s">
        <v>358</v>
      </c>
      <c r="N402" s="46" t="s">
        <v>359</v>
      </c>
      <c r="O402" s="46" t="s">
        <v>63</v>
      </c>
      <c r="P402" s="46" t="s">
        <v>461</v>
      </c>
      <c r="Q402" s="46" t="s">
        <v>462</v>
      </c>
      <c r="R402" s="46" t="s">
        <v>84</v>
      </c>
      <c r="S402" s="46" t="s">
        <v>96</v>
      </c>
      <c r="T402" s="46" t="s">
        <v>301</v>
      </c>
      <c r="U402" s="46" t="s">
        <v>302</v>
      </c>
      <c r="V402" s="46" t="s">
        <v>32</v>
      </c>
      <c r="W402" s="46" t="s">
        <v>462</v>
      </c>
      <c r="X402" s="46" t="s">
        <v>458</v>
      </c>
      <c r="Y402" s="46" t="s">
        <v>459</v>
      </c>
      <c r="Z402" s="46" t="s">
        <v>463</v>
      </c>
      <c r="AA402" s="46" t="s">
        <v>464</v>
      </c>
      <c r="AB402" s="46">
        <v>7457600.4900000002</v>
      </c>
      <c r="AC402" s="46">
        <v>7457600.4900000002</v>
      </c>
      <c r="AD402" s="46">
        <v>7758627.5</v>
      </c>
      <c r="AE402" s="46">
        <v>8347339.5099999998</v>
      </c>
      <c r="AF402" s="46">
        <v>8347339.5099999998</v>
      </c>
      <c r="AG402" s="46">
        <v>8347339.5099999998</v>
      </c>
      <c r="AH402" s="46">
        <v>0</v>
      </c>
      <c r="AI402" s="46" t="s">
        <v>93</v>
      </c>
      <c r="AJ402" s="46">
        <v>0</v>
      </c>
      <c r="AK402" s="46">
        <v>7457600.4900000002</v>
      </c>
      <c r="AL402" s="46">
        <v>7758627.5</v>
      </c>
      <c r="AM402" s="46">
        <v>8347339.5099999998</v>
      </c>
      <c r="AN402" s="46">
        <v>0</v>
      </c>
      <c r="AO402" s="46" t="s">
        <v>360</v>
      </c>
      <c r="AP402" s="46" t="s">
        <v>63</v>
      </c>
      <c r="AQ402" s="46"/>
      <c r="AR402" s="46"/>
    </row>
    <row r="403" spans="1:44" x14ac:dyDescent="0.2">
      <c r="A403" s="46" t="s">
        <v>77</v>
      </c>
      <c r="B403" s="46" t="s">
        <v>84</v>
      </c>
      <c r="C403" s="46" t="s">
        <v>458</v>
      </c>
      <c r="D403" s="46" t="s">
        <v>459</v>
      </c>
      <c r="E403" s="46" t="s">
        <v>87</v>
      </c>
      <c r="F403" s="46" t="s">
        <v>78</v>
      </c>
      <c r="G403" s="46" t="s">
        <v>460</v>
      </c>
      <c r="H403" s="46" t="s">
        <v>62</v>
      </c>
      <c r="I403" s="46" t="s">
        <v>79</v>
      </c>
      <c r="J403" s="46" t="s">
        <v>80</v>
      </c>
      <c r="K403" s="46" t="s">
        <v>47</v>
      </c>
      <c r="L403" s="46" t="s">
        <v>62</v>
      </c>
      <c r="M403" s="46" t="s">
        <v>318</v>
      </c>
      <c r="N403" s="46" t="s">
        <v>319</v>
      </c>
      <c r="O403" s="46" t="s">
        <v>63</v>
      </c>
      <c r="P403" s="46" t="s">
        <v>461</v>
      </c>
      <c r="Q403" s="46" t="s">
        <v>462</v>
      </c>
      <c r="R403" s="46" t="s">
        <v>84</v>
      </c>
      <c r="S403" s="46" t="s">
        <v>96</v>
      </c>
      <c r="T403" s="46" t="s">
        <v>301</v>
      </c>
      <c r="U403" s="46" t="s">
        <v>302</v>
      </c>
      <c r="V403" s="46" t="s">
        <v>32</v>
      </c>
      <c r="W403" s="46" t="s">
        <v>462</v>
      </c>
      <c r="X403" s="46" t="s">
        <v>458</v>
      </c>
      <c r="Y403" s="46" t="s">
        <v>459</v>
      </c>
      <c r="Z403" s="46" t="s">
        <v>463</v>
      </c>
      <c r="AA403" s="46" t="s">
        <v>464</v>
      </c>
      <c r="AB403" s="46">
        <v>923644.84</v>
      </c>
      <c r="AC403" s="46">
        <v>923644.84</v>
      </c>
      <c r="AD403" s="46">
        <v>923644.84</v>
      </c>
      <c r="AE403" s="46">
        <v>923644.84</v>
      </c>
      <c r="AF403" s="46">
        <v>923644.84</v>
      </c>
      <c r="AG403" s="46">
        <v>923644.84</v>
      </c>
      <c r="AH403" s="46">
        <v>923644.84</v>
      </c>
      <c r="AI403" s="46" t="s">
        <v>93</v>
      </c>
      <c r="AJ403" s="46">
        <v>0</v>
      </c>
      <c r="AK403" s="46">
        <v>923644.84</v>
      </c>
      <c r="AL403" s="46">
        <v>923644.84</v>
      </c>
      <c r="AM403" s="46">
        <v>923644.84</v>
      </c>
      <c r="AN403" s="46">
        <v>923644.84</v>
      </c>
      <c r="AO403" s="46" t="s">
        <v>320</v>
      </c>
      <c r="AP403" s="46" t="s">
        <v>63</v>
      </c>
      <c r="AQ403" s="46"/>
      <c r="AR403" s="46"/>
    </row>
    <row r="404" spans="1:44" x14ac:dyDescent="0.2">
      <c r="A404" s="46" t="s">
        <v>77</v>
      </c>
      <c r="B404" s="46" t="s">
        <v>84</v>
      </c>
      <c r="C404" s="46" t="s">
        <v>458</v>
      </c>
      <c r="D404" s="46" t="s">
        <v>459</v>
      </c>
      <c r="E404" s="46" t="s">
        <v>87</v>
      </c>
      <c r="F404" s="46" t="s">
        <v>78</v>
      </c>
      <c r="G404" s="46" t="s">
        <v>460</v>
      </c>
      <c r="H404" s="46" t="s">
        <v>62</v>
      </c>
      <c r="I404" s="46" t="s">
        <v>79</v>
      </c>
      <c r="J404" s="46" t="s">
        <v>80</v>
      </c>
      <c r="K404" s="46" t="s">
        <v>47</v>
      </c>
      <c r="L404" s="46" t="s">
        <v>62</v>
      </c>
      <c r="M404" s="46" t="s">
        <v>420</v>
      </c>
      <c r="N404" s="46" t="s">
        <v>421</v>
      </c>
      <c r="O404" s="46" t="s">
        <v>63</v>
      </c>
      <c r="P404" s="46" t="s">
        <v>461</v>
      </c>
      <c r="Q404" s="46" t="s">
        <v>462</v>
      </c>
      <c r="R404" s="46" t="s">
        <v>84</v>
      </c>
      <c r="S404" s="46" t="s">
        <v>96</v>
      </c>
      <c r="T404" s="46" t="s">
        <v>301</v>
      </c>
      <c r="U404" s="46" t="s">
        <v>302</v>
      </c>
      <c r="V404" s="46" t="s">
        <v>32</v>
      </c>
      <c r="W404" s="46" t="s">
        <v>462</v>
      </c>
      <c r="X404" s="46" t="s">
        <v>458</v>
      </c>
      <c r="Y404" s="46" t="s">
        <v>459</v>
      </c>
      <c r="Z404" s="46" t="s">
        <v>463</v>
      </c>
      <c r="AA404" s="46" t="s">
        <v>464</v>
      </c>
      <c r="AB404" s="46">
        <v>923644.84</v>
      </c>
      <c r="AC404" s="46">
        <v>923644.84</v>
      </c>
      <c r="AD404" s="46">
        <v>923644.84</v>
      </c>
      <c r="AE404" s="46">
        <v>923644.84</v>
      </c>
      <c r="AF404" s="46">
        <v>923644.84</v>
      </c>
      <c r="AG404" s="46">
        <v>923644.84</v>
      </c>
      <c r="AH404" s="46">
        <v>923644.84</v>
      </c>
      <c r="AI404" s="46" t="s">
        <v>93</v>
      </c>
      <c r="AJ404" s="46">
        <v>0</v>
      </c>
      <c r="AK404" s="46">
        <v>923644.84</v>
      </c>
      <c r="AL404" s="46">
        <v>923644.84</v>
      </c>
      <c r="AM404" s="46">
        <v>923644.84</v>
      </c>
      <c r="AN404" s="46">
        <v>923644.84</v>
      </c>
      <c r="AO404" s="46" t="s">
        <v>422</v>
      </c>
      <c r="AP404" s="46" t="s">
        <v>63</v>
      </c>
      <c r="AQ404" s="46"/>
      <c r="AR404" s="46"/>
    </row>
    <row r="405" spans="1:44" x14ac:dyDescent="0.2">
      <c r="A405" s="46" t="s">
        <v>77</v>
      </c>
      <c r="B405" s="46" t="s">
        <v>84</v>
      </c>
      <c r="C405" s="46" t="s">
        <v>458</v>
      </c>
      <c r="D405" s="46" t="s">
        <v>459</v>
      </c>
      <c r="E405" s="46" t="s">
        <v>87</v>
      </c>
      <c r="F405" s="46" t="s">
        <v>78</v>
      </c>
      <c r="G405" s="46" t="s">
        <v>460</v>
      </c>
      <c r="H405" s="46" t="s">
        <v>62</v>
      </c>
      <c r="I405" s="46" t="s">
        <v>79</v>
      </c>
      <c r="J405" s="46" t="s">
        <v>80</v>
      </c>
      <c r="K405" s="46" t="s">
        <v>47</v>
      </c>
      <c r="L405" s="46" t="s">
        <v>62</v>
      </c>
      <c r="M405" s="46" t="s">
        <v>327</v>
      </c>
      <c r="N405" s="46" t="s">
        <v>328</v>
      </c>
      <c r="O405" s="46" t="s">
        <v>63</v>
      </c>
      <c r="P405" s="46" t="s">
        <v>461</v>
      </c>
      <c r="Q405" s="46" t="s">
        <v>462</v>
      </c>
      <c r="R405" s="46" t="s">
        <v>84</v>
      </c>
      <c r="S405" s="46" t="s">
        <v>96</v>
      </c>
      <c r="T405" s="46" t="s">
        <v>301</v>
      </c>
      <c r="U405" s="46" t="s">
        <v>302</v>
      </c>
      <c r="V405" s="46" t="s">
        <v>32</v>
      </c>
      <c r="W405" s="46" t="s">
        <v>462</v>
      </c>
      <c r="X405" s="46" t="s">
        <v>458</v>
      </c>
      <c r="Y405" s="46" t="s">
        <v>459</v>
      </c>
      <c r="Z405" s="46" t="s">
        <v>463</v>
      </c>
      <c r="AA405" s="46" t="s">
        <v>464</v>
      </c>
      <c r="AB405" s="46">
        <v>923644.84</v>
      </c>
      <c r="AC405" s="46">
        <v>923644.84</v>
      </c>
      <c r="AD405" s="46">
        <v>622617.82999999996</v>
      </c>
      <c r="AE405" s="46">
        <v>35000</v>
      </c>
      <c r="AF405" s="46">
        <v>35000</v>
      </c>
      <c r="AG405" s="46">
        <v>35000</v>
      </c>
      <c r="AH405" s="46">
        <v>35000</v>
      </c>
      <c r="AI405" s="46" t="s">
        <v>93</v>
      </c>
      <c r="AJ405" s="46">
        <v>0</v>
      </c>
      <c r="AK405" s="46">
        <v>923644.84</v>
      </c>
      <c r="AL405" s="46">
        <v>622617.82999999996</v>
      </c>
      <c r="AM405" s="46">
        <v>35000</v>
      </c>
      <c r="AN405" s="46">
        <v>0</v>
      </c>
      <c r="AO405" s="46" t="s">
        <v>329</v>
      </c>
      <c r="AP405" s="46" t="s">
        <v>63</v>
      </c>
      <c r="AQ405" s="46"/>
      <c r="AR405" s="46"/>
    </row>
    <row r="406" spans="1:44" x14ac:dyDescent="0.2">
      <c r="A406" s="46" t="s">
        <v>77</v>
      </c>
      <c r="B406" s="46" t="s">
        <v>84</v>
      </c>
      <c r="C406" s="46" t="s">
        <v>458</v>
      </c>
      <c r="D406" s="46" t="s">
        <v>459</v>
      </c>
      <c r="E406" s="46" t="s">
        <v>87</v>
      </c>
      <c r="F406" s="46" t="s">
        <v>78</v>
      </c>
      <c r="G406" s="46" t="s">
        <v>460</v>
      </c>
      <c r="H406" s="46" t="s">
        <v>62</v>
      </c>
      <c r="I406" s="46" t="s">
        <v>79</v>
      </c>
      <c r="J406" s="46" t="s">
        <v>80</v>
      </c>
      <c r="K406" s="46" t="s">
        <v>47</v>
      </c>
      <c r="L406" s="46" t="s">
        <v>62</v>
      </c>
      <c r="M406" s="46" t="s">
        <v>361</v>
      </c>
      <c r="N406" s="46" t="s">
        <v>362</v>
      </c>
      <c r="O406" s="46" t="s">
        <v>63</v>
      </c>
      <c r="P406" s="46" t="s">
        <v>461</v>
      </c>
      <c r="Q406" s="46" t="s">
        <v>462</v>
      </c>
      <c r="R406" s="46" t="s">
        <v>84</v>
      </c>
      <c r="S406" s="46" t="s">
        <v>96</v>
      </c>
      <c r="T406" s="46" t="s">
        <v>301</v>
      </c>
      <c r="U406" s="46" t="s">
        <v>302</v>
      </c>
      <c r="V406" s="46" t="s">
        <v>32</v>
      </c>
      <c r="W406" s="46" t="s">
        <v>462</v>
      </c>
      <c r="X406" s="46" t="s">
        <v>458</v>
      </c>
      <c r="Y406" s="46" t="s">
        <v>459</v>
      </c>
      <c r="Z406" s="46" t="s">
        <v>463</v>
      </c>
      <c r="AA406" s="46" t="s">
        <v>464</v>
      </c>
      <c r="AB406" s="46">
        <v>923644.84</v>
      </c>
      <c r="AC406" s="46">
        <v>923644.84</v>
      </c>
      <c r="AD406" s="46">
        <v>622617.82999999996</v>
      </c>
      <c r="AE406" s="46">
        <v>35000</v>
      </c>
      <c r="AF406" s="46">
        <v>35000</v>
      </c>
      <c r="AG406" s="46">
        <v>35000</v>
      </c>
      <c r="AH406" s="46">
        <v>35000</v>
      </c>
      <c r="AI406" s="46" t="s">
        <v>93</v>
      </c>
      <c r="AJ406" s="46">
        <v>0</v>
      </c>
      <c r="AK406" s="46">
        <v>923644.84</v>
      </c>
      <c r="AL406" s="46">
        <v>622617.82999999996</v>
      </c>
      <c r="AM406" s="46">
        <v>35000</v>
      </c>
      <c r="AN406" s="46">
        <v>0</v>
      </c>
      <c r="AO406" s="46" t="s">
        <v>363</v>
      </c>
      <c r="AP406" s="46" t="s">
        <v>63</v>
      </c>
      <c r="AQ406" s="46"/>
      <c r="AR406" s="46"/>
    </row>
    <row r="407" spans="1:44" x14ac:dyDescent="0.2">
      <c r="A407" s="46" t="s">
        <v>77</v>
      </c>
      <c r="B407" s="46" t="s">
        <v>84</v>
      </c>
      <c r="C407" s="46" t="s">
        <v>458</v>
      </c>
      <c r="D407" s="46" t="s">
        <v>459</v>
      </c>
      <c r="E407" s="46" t="s">
        <v>87</v>
      </c>
      <c r="F407" s="46" t="s">
        <v>78</v>
      </c>
      <c r="G407" s="46" t="s">
        <v>460</v>
      </c>
      <c r="H407" s="46" t="s">
        <v>62</v>
      </c>
      <c r="I407" s="46" t="s">
        <v>418</v>
      </c>
      <c r="J407" s="46" t="s">
        <v>80</v>
      </c>
      <c r="K407" s="46" t="s">
        <v>47</v>
      </c>
      <c r="L407" s="46" t="s">
        <v>62</v>
      </c>
      <c r="M407" s="46" t="s">
        <v>81</v>
      </c>
      <c r="N407" s="46" t="s">
        <v>82</v>
      </c>
      <c r="O407" s="46" t="s">
        <v>63</v>
      </c>
      <c r="P407" s="46" t="s">
        <v>461</v>
      </c>
      <c r="Q407" s="46" t="s">
        <v>478</v>
      </c>
      <c r="R407" s="46" t="s">
        <v>84</v>
      </c>
      <c r="S407" s="46" t="s">
        <v>96</v>
      </c>
      <c r="T407" s="46" t="s">
        <v>48</v>
      </c>
      <c r="U407" s="46" t="s">
        <v>31</v>
      </c>
      <c r="V407" s="46" t="s">
        <v>32</v>
      </c>
      <c r="W407" s="46" t="s">
        <v>478</v>
      </c>
      <c r="X407" s="46" t="s">
        <v>458</v>
      </c>
      <c r="Y407" s="46" t="s">
        <v>459</v>
      </c>
      <c r="Z407" s="46" t="s">
        <v>463</v>
      </c>
      <c r="AA407" s="46" t="s">
        <v>464</v>
      </c>
      <c r="AB407" s="46">
        <v>5152239.63</v>
      </c>
      <c r="AC407" s="46">
        <v>5152239.63</v>
      </c>
      <c r="AD407" s="46">
        <v>5152239.63</v>
      </c>
      <c r="AE407" s="46">
        <v>5152239.63</v>
      </c>
      <c r="AF407" s="46">
        <v>5152239.63</v>
      </c>
      <c r="AG407" s="46">
        <v>5152239.63</v>
      </c>
      <c r="AH407" s="46">
        <v>5152239.63</v>
      </c>
      <c r="AI407" s="46" t="s">
        <v>93</v>
      </c>
      <c r="AJ407" s="46">
        <v>0</v>
      </c>
      <c r="AK407" s="46">
        <v>5152239.63</v>
      </c>
      <c r="AL407" s="46">
        <v>5152239.63</v>
      </c>
      <c r="AM407" s="46">
        <v>5152239.63</v>
      </c>
      <c r="AN407" s="46">
        <v>5152239.63</v>
      </c>
      <c r="AO407" s="46" t="s">
        <v>83</v>
      </c>
      <c r="AP407" s="46" t="s">
        <v>63</v>
      </c>
      <c r="AQ407" s="46"/>
      <c r="AR407" s="46"/>
    </row>
    <row r="408" spans="1:44" x14ac:dyDescent="0.2">
      <c r="A408" s="46" t="s">
        <v>77</v>
      </c>
      <c r="B408" s="46" t="s">
        <v>84</v>
      </c>
      <c r="C408" s="46" t="s">
        <v>458</v>
      </c>
      <c r="D408" s="46" t="s">
        <v>459</v>
      </c>
      <c r="E408" s="46" t="s">
        <v>87</v>
      </c>
      <c r="F408" s="46" t="s">
        <v>78</v>
      </c>
      <c r="G408" s="46" t="s">
        <v>460</v>
      </c>
      <c r="H408" s="46" t="s">
        <v>62</v>
      </c>
      <c r="I408" s="46" t="s">
        <v>418</v>
      </c>
      <c r="J408" s="46" t="s">
        <v>80</v>
      </c>
      <c r="K408" s="46" t="s">
        <v>47</v>
      </c>
      <c r="L408" s="46" t="s">
        <v>62</v>
      </c>
      <c r="M408" s="46" t="s">
        <v>100</v>
      </c>
      <c r="N408" s="46" t="s">
        <v>101</v>
      </c>
      <c r="O408" s="46" t="s">
        <v>63</v>
      </c>
      <c r="P408" s="46" t="s">
        <v>461</v>
      </c>
      <c r="Q408" s="46" t="s">
        <v>478</v>
      </c>
      <c r="R408" s="46" t="s">
        <v>84</v>
      </c>
      <c r="S408" s="46" t="s">
        <v>96</v>
      </c>
      <c r="T408" s="46" t="s">
        <v>48</v>
      </c>
      <c r="U408" s="46" t="s">
        <v>31</v>
      </c>
      <c r="V408" s="46" t="s">
        <v>32</v>
      </c>
      <c r="W408" s="46" t="s">
        <v>478</v>
      </c>
      <c r="X408" s="46" t="s">
        <v>458</v>
      </c>
      <c r="Y408" s="46" t="s">
        <v>459</v>
      </c>
      <c r="Z408" s="46" t="s">
        <v>463</v>
      </c>
      <c r="AA408" s="46" t="s">
        <v>464</v>
      </c>
      <c r="AB408" s="46">
        <v>0</v>
      </c>
      <c r="AC408" s="46">
        <v>0</v>
      </c>
      <c r="AD408" s="46">
        <v>193888.93</v>
      </c>
      <c r="AE408" s="46">
        <v>774348.51</v>
      </c>
      <c r="AF408" s="46">
        <v>774348.51</v>
      </c>
      <c r="AG408" s="46">
        <v>774348.51</v>
      </c>
      <c r="AH408" s="46">
        <v>774348.51</v>
      </c>
      <c r="AI408" s="46" t="s">
        <v>93</v>
      </c>
      <c r="AJ408" s="46">
        <v>0</v>
      </c>
      <c r="AK408" s="46">
        <v>0</v>
      </c>
      <c r="AL408" s="46">
        <v>193888.93</v>
      </c>
      <c r="AM408" s="46">
        <v>774348.51</v>
      </c>
      <c r="AN408" s="46">
        <v>774348.51</v>
      </c>
      <c r="AO408" s="46" t="s">
        <v>102</v>
      </c>
      <c r="AP408" s="46" t="s">
        <v>63</v>
      </c>
      <c r="AQ408" s="46"/>
      <c r="AR408" s="46"/>
    </row>
    <row r="409" spans="1:44" x14ac:dyDescent="0.2">
      <c r="A409" s="46" t="s">
        <v>77</v>
      </c>
      <c r="B409" s="46" t="s">
        <v>84</v>
      </c>
      <c r="C409" s="46" t="s">
        <v>458</v>
      </c>
      <c r="D409" s="46" t="s">
        <v>459</v>
      </c>
      <c r="E409" s="46" t="s">
        <v>87</v>
      </c>
      <c r="F409" s="46" t="s">
        <v>78</v>
      </c>
      <c r="G409" s="46" t="s">
        <v>460</v>
      </c>
      <c r="H409" s="46" t="s">
        <v>62</v>
      </c>
      <c r="I409" s="46" t="s">
        <v>418</v>
      </c>
      <c r="J409" s="46" t="s">
        <v>80</v>
      </c>
      <c r="K409" s="46" t="s">
        <v>47</v>
      </c>
      <c r="L409" s="46" t="s">
        <v>62</v>
      </c>
      <c r="M409" s="46" t="s">
        <v>395</v>
      </c>
      <c r="N409" s="46" t="s">
        <v>396</v>
      </c>
      <c r="O409" s="46" t="s">
        <v>63</v>
      </c>
      <c r="P409" s="46" t="s">
        <v>461</v>
      </c>
      <c r="Q409" s="46" t="s">
        <v>478</v>
      </c>
      <c r="R409" s="46" t="s">
        <v>84</v>
      </c>
      <c r="S409" s="46" t="s">
        <v>96</v>
      </c>
      <c r="T409" s="46" t="s">
        <v>48</v>
      </c>
      <c r="U409" s="46" t="s">
        <v>31</v>
      </c>
      <c r="V409" s="46" t="s">
        <v>32</v>
      </c>
      <c r="W409" s="46" t="s">
        <v>478</v>
      </c>
      <c r="X409" s="46" t="s">
        <v>458</v>
      </c>
      <c r="Y409" s="46" t="s">
        <v>459</v>
      </c>
      <c r="Z409" s="46" t="s">
        <v>463</v>
      </c>
      <c r="AA409" s="46" t="s">
        <v>464</v>
      </c>
      <c r="AB409" s="46">
        <v>0</v>
      </c>
      <c r="AC409" s="46">
        <v>0</v>
      </c>
      <c r="AD409" s="46">
        <v>0</v>
      </c>
      <c r="AE409" s="46">
        <v>0</v>
      </c>
      <c r="AF409" s="46">
        <v>0</v>
      </c>
      <c r="AG409" s="46">
        <v>0</v>
      </c>
      <c r="AH409" s="46">
        <v>-5683535</v>
      </c>
      <c r="AI409" s="46" t="s">
        <v>93</v>
      </c>
      <c r="AJ409" s="46">
        <v>0</v>
      </c>
      <c r="AK409" s="46">
        <v>0</v>
      </c>
      <c r="AL409" s="46">
        <v>0</v>
      </c>
      <c r="AM409" s="46">
        <v>0</v>
      </c>
      <c r="AN409" s="46">
        <v>-5683535</v>
      </c>
      <c r="AO409" s="46" t="s">
        <v>397</v>
      </c>
      <c r="AP409" s="46" t="s">
        <v>63</v>
      </c>
      <c r="AQ409" s="46"/>
      <c r="AR409" s="46"/>
    </row>
    <row r="410" spans="1:44" x14ac:dyDescent="0.2">
      <c r="A410" s="46" t="s">
        <v>77</v>
      </c>
      <c r="B410" s="46" t="s">
        <v>84</v>
      </c>
      <c r="C410" s="46" t="s">
        <v>458</v>
      </c>
      <c r="D410" s="46" t="s">
        <v>459</v>
      </c>
      <c r="E410" s="46" t="s">
        <v>87</v>
      </c>
      <c r="F410" s="46" t="s">
        <v>78</v>
      </c>
      <c r="G410" s="46" t="s">
        <v>460</v>
      </c>
      <c r="H410" s="46" t="s">
        <v>62</v>
      </c>
      <c r="I410" s="46" t="s">
        <v>418</v>
      </c>
      <c r="J410" s="46" t="s">
        <v>80</v>
      </c>
      <c r="K410" s="46" t="s">
        <v>47</v>
      </c>
      <c r="L410" s="46" t="s">
        <v>62</v>
      </c>
      <c r="M410" s="46" t="s">
        <v>106</v>
      </c>
      <c r="N410" s="46" t="s">
        <v>107</v>
      </c>
      <c r="O410" s="46" t="s">
        <v>63</v>
      </c>
      <c r="P410" s="46" t="s">
        <v>461</v>
      </c>
      <c r="Q410" s="46" t="s">
        <v>478</v>
      </c>
      <c r="R410" s="46" t="s">
        <v>84</v>
      </c>
      <c r="S410" s="46" t="s">
        <v>96</v>
      </c>
      <c r="T410" s="46" t="s">
        <v>48</v>
      </c>
      <c r="U410" s="46" t="s">
        <v>31</v>
      </c>
      <c r="V410" s="46" t="s">
        <v>32</v>
      </c>
      <c r="W410" s="46" t="s">
        <v>478</v>
      </c>
      <c r="X410" s="46" t="s">
        <v>458</v>
      </c>
      <c r="Y410" s="46" t="s">
        <v>459</v>
      </c>
      <c r="Z410" s="46" t="s">
        <v>463</v>
      </c>
      <c r="AA410" s="46" t="s">
        <v>464</v>
      </c>
      <c r="AB410" s="46">
        <v>1428.38</v>
      </c>
      <c r="AC410" s="46">
        <v>4285.1400000000003</v>
      </c>
      <c r="AD410" s="46">
        <v>5713.52</v>
      </c>
      <c r="AE410" s="46">
        <v>7054.67</v>
      </c>
      <c r="AF410" s="46">
        <v>7054.67</v>
      </c>
      <c r="AG410" s="46">
        <v>7054.67</v>
      </c>
      <c r="AH410" s="46">
        <v>7054.67</v>
      </c>
      <c r="AI410" s="46" t="s">
        <v>93</v>
      </c>
      <c r="AJ410" s="46">
        <v>0</v>
      </c>
      <c r="AK410" s="46">
        <v>2856.76</v>
      </c>
      <c r="AL410" s="46">
        <v>5713.52</v>
      </c>
      <c r="AM410" s="46">
        <v>7054.67</v>
      </c>
      <c r="AN410" s="46">
        <v>7054.67</v>
      </c>
      <c r="AO410" s="46" t="s">
        <v>108</v>
      </c>
      <c r="AP410" s="46" t="s">
        <v>63</v>
      </c>
      <c r="AQ410" s="46"/>
      <c r="AR410" s="46"/>
    </row>
    <row r="411" spans="1:44" x14ac:dyDescent="0.2">
      <c r="A411" s="46" t="s">
        <v>77</v>
      </c>
      <c r="B411" s="46" t="s">
        <v>84</v>
      </c>
      <c r="C411" s="46" t="s">
        <v>458</v>
      </c>
      <c r="D411" s="46" t="s">
        <v>459</v>
      </c>
      <c r="E411" s="46" t="s">
        <v>87</v>
      </c>
      <c r="F411" s="46" t="s">
        <v>78</v>
      </c>
      <c r="G411" s="46" t="s">
        <v>460</v>
      </c>
      <c r="H411" s="46" t="s">
        <v>62</v>
      </c>
      <c r="I411" s="46" t="s">
        <v>418</v>
      </c>
      <c r="J411" s="46" t="s">
        <v>80</v>
      </c>
      <c r="K411" s="46" t="s">
        <v>47</v>
      </c>
      <c r="L411" s="46" t="s">
        <v>62</v>
      </c>
      <c r="M411" s="46" t="s">
        <v>112</v>
      </c>
      <c r="N411" s="46" t="s">
        <v>113</v>
      </c>
      <c r="O411" s="46" t="s">
        <v>63</v>
      </c>
      <c r="P411" s="46" t="s">
        <v>461</v>
      </c>
      <c r="Q411" s="46" t="s">
        <v>478</v>
      </c>
      <c r="R411" s="46" t="s">
        <v>84</v>
      </c>
      <c r="S411" s="46" t="s">
        <v>96</v>
      </c>
      <c r="T411" s="46" t="s">
        <v>48</v>
      </c>
      <c r="U411" s="46" t="s">
        <v>31</v>
      </c>
      <c r="V411" s="46" t="s">
        <v>115</v>
      </c>
      <c r="W411" s="46" t="s">
        <v>478</v>
      </c>
      <c r="X411" s="46" t="s">
        <v>458</v>
      </c>
      <c r="Y411" s="46" t="s">
        <v>459</v>
      </c>
      <c r="Z411" s="46" t="s">
        <v>463</v>
      </c>
      <c r="AA411" s="46" t="s">
        <v>464</v>
      </c>
      <c r="AB411" s="46">
        <v>5153668.01</v>
      </c>
      <c r="AC411" s="46">
        <v>5156524.7699999996</v>
      </c>
      <c r="AD411" s="46">
        <v>5351842.08</v>
      </c>
      <c r="AE411" s="46">
        <v>5933642.8099999996</v>
      </c>
      <c r="AF411" s="46">
        <v>5933642.8099999996</v>
      </c>
      <c r="AG411" s="46">
        <v>5933642.8099999996</v>
      </c>
      <c r="AH411" s="46">
        <v>250107.81</v>
      </c>
      <c r="AI411" s="46" t="s">
        <v>93</v>
      </c>
      <c r="AJ411" s="46">
        <v>0</v>
      </c>
      <c r="AK411" s="46">
        <v>5155096.3899999997</v>
      </c>
      <c r="AL411" s="46">
        <v>5351842.08</v>
      </c>
      <c r="AM411" s="46">
        <v>5933642.8099999996</v>
      </c>
      <c r="AN411" s="46">
        <v>250107.81</v>
      </c>
      <c r="AO411" s="46" t="s">
        <v>114</v>
      </c>
      <c r="AP411" s="46" t="s">
        <v>63</v>
      </c>
      <c r="AQ411" s="46"/>
      <c r="AR411" s="46"/>
    </row>
    <row r="412" spans="1:44" x14ac:dyDescent="0.2">
      <c r="A412" s="46" t="s">
        <v>77</v>
      </c>
      <c r="B412" s="46" t="s">
        <v>84</v>
      </c>
      <c r="C412" s="46" t="s">
        <v>458</v>
      </c>
      <c r="D412" s="46" t="s">
        <v>459</v>
      </c>
      <c r="E412" s="46" t="s">
        <v>87</v>
      </c>
      <c r="F412" s="46" t="s">
        <v>78</v>
      </c>
      <c r="G412" s="46" t="s">
        <v>460</v>
      </c>
      <c r="H412" s="46" t="s">
        <v>62</v>
      </c>
      <c r="I412" s="46" t="s">
        <v>418</v>
      </c>
      <c r="J412" s="46" t="s">
        <v>80</v>
      </c>
      <c r="K412" s="46" t="s">
        <v>47</v>
      </c>
      <c r="L412" s="46" t="s">
        <v>62</v>
      </c>
      <c r="M412" s="46" t="s">
        <v>398</v>
      </c>
      <c r="N412" s="46" t="s">
        <v>399</v>
      </c>
      <c r="O412" s="46" t="s">
        <v>63</v>
      </c>
      <c r="P412" s="46" t="s">
        <v>461</v>
      </c>
      <c r="Q412" s="46" t="s">
        <v>478</v>
      </c>
      <c r="R412" s="46" t="s">
        <v>84</v>
      </c>
      <c r="S412" s="46" t="s">
        <v>96</v>
      </c>
      <c r="T412" s="46" t="s">
        <v>48</v>
      </c>
      <c r="U412" s="46" t="s">
        <v>31</v>
      </c>
      <c r="V412" s="46" t="s">
        <v>32</v>
      </c>
      <c r="W412" s="46" t="s">
        <v>478</v>
      </c>
      <c r="X412" s="46" t="s">
        <v>458</v>
      </c>
      <c r="Y412" s="46" t="s">
        <v>459</v>
      </c>
      <c r="Z412" s="46" t="s">
        <v>463</v>
      </c>
      <c r="AA412" s="46" t="s">
        <v>464</v>
      </c>
      <c r="AB412" s="46">
        <v>5152239.63</v>
      </c>
      <c r="AC412" s="46">
        <v>5152239.63</v>
      </c>
      <c r="AD412" s="46">
        <v>5152239.63</v>
      </c>
      <c r="AE412" s="46">
        <v>5152239.63</v>
      </c>
      <c r="AF412" s="46">
        <v>5152239.63</v>
      </c>
      <c r="AG412" s="46">
        <v>5152239.63</v>
      </c>
      <c r="AH412" s="46">
        <v>5152239.63</v>
      </c>
      <c r="AI412" s="46" t="s">
        <v>93</v>
      </c>
      <c r="AJ412" s="46">
        <v>0</v>
      </c>
      <c r="AK412" s="46">
        <v>5152239.63</v>
      </c>
      <c r="AL412" s="46">
        <v>5152239.63</v>
      </c>
      <c r="AM412" s="46">
        <v>5152239.63</v>
      </c>
      <c r="AN412" s="46">
        <v>5152239.63</v>
      </c>
      <c r="AO412" s="46" t="s">
        <v>400</v>
      </c>
      <c r="AP412" s="46" t="s">
        <v>63</v>
      </c>
      <c r="AQ412" s="46"/>
      <c r="AR412" s="46"/>
    </row>
    <row r="413" spans="1:44" x14ac:dyDescent="0.2">
      <c r="A413" s="46" t="s">
        <v>77</v>
      </c>
      <c r="B413" s="46" t="s">
        <v>84</v>
      </c>
      <c r="C413" s="46" t="s">
        <v>458</v>
      </c>
      <c r="D413" s="46" t="s">
        <v>459</v>
      </c>
      <c r="E413" s="46" t="s">
        <v>87</v>
      </c>
      <c r="F413" s="46" t="s">
        <v>78</v>
      </c>
      <c r="G413" s="46" t="s">
        <v>460</v>
      </c>
      <c r="H413" s="46" t="s">
        <v>62</v>
      </c>
      <c r="I413" s="46" t="s">
        <v>418</v>
      </c>
      <c r="J413" s="46" t="s">
        <v>80</v>
      </c>
      <c r="K413" s="46" t="s">
        <v>47</v>
      </c>
      <c r="L413" s="46" t="s">
        <v>62</v>
      </c>
      <c r="M413" s="46" t="s">
        <v>428</v>
      </c>
      <c r="N413" s="46" t="s">
        <v>429</v>
      </c>
      <c r="O413" s="46" t="s">
        <v>63</v>
      </c>
      <c r="P413" s="46" t="s">
        <v>461</v>
      </c>
      <c r="Q413" s="46" t="s">
        <v>478</v>
      </c>
      <c r="R413" s="46" t="s">
        <v>84</v>
      </c>
      <c r="S413" s="46" t="s">
        <v>96</v>
      </c>
      <c r="T413" s="46" t="s">
        <v>48</v>
      </c>
      <c r="U413" s="46" t="s">
        <v>31</v>
      </c>
      <c r="V413" s="46" t="s">
        <v>32</v>
      </c>
      <c r="W413" s="46" t="s">
        <v>478</v>
      </c>
      <c r="X413" s="46" t="s">
        <v>458</v>
      </c>
      <c r="Y413" s="46" t="s">
        <v>459</v>
      </c>
      <c r="Z413" s="46" t="s">
        <v>463</v>
      </c>
      <c r="AA413" s="46" t="s">
        <v>464</v>
      </c>
      <c r="AB413" s="46">
        <v>0</v>
      </c>
      <c r="AC413" s="46">
        <v>0</v>
      </c>
      <c r="AD413" s="46">
        <v>193888.93</v>
      </c>
      <c r="AE413" s="46">
        <v>774348.51</v>
      </c>
      <c r="AF413" s="46">
        <v>774348.51</v>
      </c>
      <c r="AG413" s="46">
        <v>774348.51</v>
      </c>
      <c r="AH413" s="46">
        <v>774348.51</v>
      </c>
      <c r="AI413" s="46" t="s">
        <v>93</v>
      </c>
      <c r="AJ413" s="46">
        <v>0</v>
      </c>
      <c r="AK413" s="46">
        <v>0</v>
      </c>
      <c r="AL413" s="46">
        <v>193888.93</v>
      </c>
      <c r="AM413" s="46">
        <v>774348.51</v>
      </c>
      <c r="AN413" s="46">
        <v>774348.51</v>
      </c>
      <c r="AO413" s="46" t="s">
        <v>430</v>
      </c>
      <c r="AP413" s="46" t="s">
        <v>63</v>
      </c>
      <c r="AQ413" s="46"/>
      <c r="AR413" s="46"/>
    </row>
    <row r="414" spans="1:44" x14ac:dyDescent="0.2">
      <c r="A414" s="46" t="s">
        <v>77</v>
      </c>
      <c r="B414" s="46" t="s">
        <v>84</v>
      </c>
      <c r="C414" s="46" t="s">
        <v>458</v>
      </c>
      <c r="D414" s="46" t="s">
        <v>459</v>
      </c>
      <c r="E414" s="46" t="s">
        <v>87</v>
      </c>
      <c r="F414" s="46" t="s">
        <v>78</v>
      </c>
      <c r="G414" s="46" t="s">
        <v>460</v>
      </c>
      <c r="H414" s="46" t="s">
        <v>62</v>
      </c>
      <c r="I414" s="46" t="s">
        <v>418</v>
      </c>
      <c r="J414" s="46" t="s">
        <v>80</v>
      </c>
      <c r="K414" s="46" t="s">
        <v>47</v>
      </c>
      <c r="L414" s="46" t="s">
        <v>62</v>
      </c>
      <c r="M414" s="46" t="s">
        <v>401</v>
      </c>
      <c r="N414" s="46" t="s">
        <v>402</v>
      </c>
      <c r="O414" s="46" t="s">
        <v>63</v>
      </c>
      <c r="P414" s="46" t="s">
        <v>461</v>
      </c>
      <c r="Q414" s="46" t="s">
        <v>478</v>
      </c>
      <c r="R414" s="46" t="s">
        <v>84</v>
      </c>
      <c r="S414" s="46" t="s">
        <v>96</v>
      </c>
      <c r="T414" s="46" t="s">
        <v>48</v>
      </c>
      <c r="U414" s="46" t="s">
        <v>31</v>
      </c>
      <c r="V414" s="46" t="s">
        <v>32</v>
      </c>
      <c r="W414" s="46" t="s">
        <v>478</v>
      </c>
      <c r="X414" s="46" t="s">
        <v>458</v>
      </c>
      <c r="Y414" s="46" t="s">
        <v>459</v>
      </c>
      <c r="Z414" s="46" t="s">
        <v>463</v>
      </c>
      <c r="AA414" s="46" t="s">
        <v>464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-5683535</v>
      </c>
      <c r="AI414" s="46" t="s">
        <v>93</v>
      </c>
      <c r="AJ414" s="46">
        <v>0</v>
      </c>
      <c r="AK414" s="46">
        <v>0</v>
      </c>
      <c r="AL414" s="46">
        <v>0</v>
      </c>
      <c r="AM414" s="46">
        <v>0</v>
      </c>
      <c r="AN414" s="46">
        <v>-5683535</v>
      </c>
      <c r="AO414" s="46" t="s">
        <v>402</v>
      </c>
      <c r="AP414" s="46" t="s">
        <v>63</v>
      </c>
      <c r="AQ414" s="46"/>
      <c r="AR414" s="46"/>
    </row>
    <row r="415" spans="1:44" x14ac:dyDescent="0.2">
      <c r="A415" s="46" t="s">
        <v>77</v>
      </c>
      <c r="B415" s="46" t="s">
        <v>84</v>
      </c>
      <c r="C415" s="46" t="s">
        <v>458</v>
      </c>
      <c r="D415" s="46" t="s">
        <v>459</v>
      </c>
      <c r="E415" s="46" t="s">
        <v>87</v>
      </c>
      <c r="F415" s="46" t="s">
        <v>78</v>
      </c>
      <c r="G415" s="46" t="s">
        <v>460</v>
      </c>
      <c r="H415" s="46" t="s">
        <v>62</v>
      </c>
      <c r="I415" s="46" t="s">
        <v>418</v>
      </c>
      <c r="J415" s="46" t="s">
        <v>80</v>
      </c>
      <c r="K415" s="46" t="s">
        <v>47</v>
      </c>
      <c r="L415" s="46" t="s">
        <v>62</v>
      </c>
      <c r="M415" s="46" t="s">
        <v>465</v>
      </c>
      <c r="N415" s="46" t="s">
        <v>466</v>
      </c>
      <c r="O415" s="46" t="s">
        <v>63</v>
      </c>
      <c r="P415" s="46" t="s">
        <v>461</v>
      </c>
      <c r="Q415" s="46" t="s">
        <v>478</v>
      </c>
      <c r="R415" s="46" t="s">
        <v>84</v>
      </c>
      <c r="S415" s="46" t="s">
        <v>96</v>
      </c>
      <c r="T415" s="46" t="s">
        <v>48</v>
      </c>
      <c r="U415" s="46" t="s">
        <v>31</v>
      </c>
      <c r="V415" s="46" t="s">
        <v>32</v>
      </c>
      <c r="W415" s="46" t="s">
        <v>478</v>
      </c>
      <c r="X415" s="46" t="s">
        <v>458</v>
      </c>
      <c r="Y415" s="46" t="s">
        <v>459</v>
      </c>
      <c r="Z415" s="46" t="s">
        <v>463</v>
      </c>
      <c r="AA415" s="46" t="s">
        <v>464</v>
      </c>
      <c r="AB415" s="46">
        <v>1428.38</v>
      </c>
      <c r="AC415" s="46">
        <v>4285.1400000000003</v>
      </c>
      <c r="AD415" s="46">
        <v>5713.52</v>
      </c>
      <c r="AE415" s="46">
        <v>7054.67</v>
      </c>
      <c r="AF415" s="46">
        <v>7054.67</v>
      </c>
      <c r="AG415" s="46">
        <v>7054.67</v>
      </c>
      <c r="AH415" s="46">
        <v>7054.67</v>
      </c>
      <c r="AI415" s="46" t="s">
        <v>93</v>
      </c>
      <c r="AJ415" s="46">
        <v>0</v>
      </c>
      <c r="AK415" s="46">
        <v>2856.76</v>
      </c>
      <c r="AL415" s="46">
        <v>5713.52</v>
      </c>
      <c r="AM415" s="46">
        <v>7054.67</v>
      </c>
      <c r="AN415" s="46">
        <v>7054.67</v>
      </c>
      <c r="AO415" s="46" t="s">
        <v>467</v>
      </c>
      <c r="AP415" s="46" t="s">
        <v>63</v>
      </c>
      <c r="AQ415" s="46"/>
      <c r="AR415" s="46"/>
    </row>
    <row r="416" spans="1:44" x14ac:dyDescent="0.2">
      <c r="A416" s="46" t="s">
        <v>77</v>
      </c>
      <c r="B416" s="46" t="s">
        <v>84</v>
      </c>
      <c r="C416" s="46" t="s">
        <v>458</v>
      </c>
      <c r="D416" s="46" t="s">
        <v>459</v>
      </c>
      <c r="E416" s="46" t="s">
        <v>87</v>
      </c>
      <c r="F416" s="46" t="s">
        <v>78</v>
      </c>
      <c r="G416" s="46" t="s">
        <v>460</v>
      </c>
      <c r="H416" s="46" t="s">
        <v>62</v>
      </c>
      <c r="I416" s="46" t="s">
        <v>418</v>
      </c>
      <c r="J416" s="46" t="s">
        <v>80</v>
      </c>
      <c r="K416" s="46" t="s">
        <v>47</v>
      </c>
      <c r="L416" s="46" t="s">
        <v>62</v>
      </c>
      <c r="M416" s="46" t="s">
        <v>403</v>
      </c>
      <c r="N416" s="46" t="s">
        <v>404</v>
      </c>
      <c r="O416" s="46" t="s">
        <v>63</v>
      </c>
      <c r="P416" s="46" t="s">
        <v>461</v>
      </c>
      <c r="Q416" s="46" t="s">
        <v>478</v>
      </c>
      <c r="R416" s="46" t="s">
        <v>84</v>
      </c>
      <c r="S416" s="46" t="s">
        <v>96</v>
      </c>
      <c r="T416" s="46" t="s">
        <v>48</v>
      </c>
      <c r="U416" s="46" t="s">
        <v>31</v>
      </c>
      <c r="V416" s="46" t="s">
        <v>115</v>
      </c>
      <c r="W416" s="46" t="s">
        <v>478</v>
      </c>
      <c r="X416" s="46" t="s">
        <v>458</v>
      </c>
      <c r="Y416" s="46" t="s">
        <v>459</v>
      </c>
      <c r="Z416" s="46" t="s">
        <v>463</v>
      </c>
      <c r="AA416" s="46" t="s">
        <v>464</v>
      </c>
      <c r="AB416" s="46">
        <v>5153668.01</v>
      </c>
      <c r="AC416" s="46">
        <v>5156524.7699999996</v>
      </c>
      <c r="AD416" s="46">
        <v>5351842.08</v>
      </c>
      <c r="AE416" s="46">
        <v>5933642.8099999996</v>
      </c>
      <c r="AF416" s="46">
        <v>5933642.8099999996</v>
      </c>
      <c r="AG416" s="46">
        <v>5933642.8099999996</v>
      </c>
      <c r="AH416" s="46">
        <v>250107.81</v>
      </c>
      <c r="AI416" s="46" t="s">
        <v>93</v>
      </c>
      <c r="AJ416" s="46">
        <v>0</v>
      </c>
      <c r="AK416" s="46">
        <v>5155096.3899999997</v>
      </c>
      <c r="AL416" s="46">
        <v>5351842.08</v>
      </c>
      <c r="AM416" s="46">
        <v>5933642.8099999996</v>
      </c>
      <c r="AN416" s="46">
        <v>250107.81</v>
      </c>
      <c r="AO416" s="46" t="s">
        <v>405</v>
      </c>
      <c r="AP416" s="46" t="s">
        <v>63</v>
      </c>
      <c r="AQ416" s="46"/>
      <c r="AR416" s="46"/>
    </row>
    <row r="417" spans="1:44" x14ac:dyDescent="0.2">
      <c r="A417" s="46" t="s">
        <v>77</v>
      </c>
      <c r="B417" s="46" t="s">
        <v>84</v>
      </c>
      <c r="C417" s="46" t="s">
        <v>458</v>
      </c>
      <c r="D417" s="46" t="s">
        <v>459</v>
      </c>
      <c r="E417" s="46" t="s">
        <v>87</v>
      </c>
      <c r="F417" s="46" t="s">
        <v>78</v>
      </c>
      <c r="G417" s="46" t="s">
        <v>460</v>
      </c>
      <c r="H417" s="46" t="s">
        <v>62</v>
      </c>
      <c r="I417" s="46" t="s">
        <v>418</v>
      </c>
      <c r="J417" s="46" t="s">
        <v>80</v>
      </c>
      <c r="K417" s="46" t="s">
        <v>47</v>
      </c>
      <c r="L417" s="46" t="s">
        <v>62</v>
      </c>
      <c r="M417" s="46" t="s">
        <v>144</v>
      </c>
      <c r="N417" s="46" t="s">
        <v>145</v>
      </c>
      <c r="O417" s="46" t="s">
        <v>63</v>
      </c>
      <c r="P417" s="46" t="s">
        <v>461</v>
      </c>
      <c r="Q417" s="46" t="s">
        <v>478</v>
      </c>
      <c r="R417" s="46" t="s">
        <v>84</v>
      </c>
      <c r="S417" s="46" t="s">
        <v>96</v>
      </c>
      <c r="T417" s="46" t="s">
        <v>48</v>
      </c>
      <c r="U417" s="46" t="s">
        <v>31</v>
      </c>
      <c r="V417" s="46" t="s">
        <v>115</v>
      </c>
      <c r="W417" s="46" t="s">
        <v>478</v>
      </c>
      <c r="X417" s="46" t="s">
        <v>458</v>
      </c>
      <c r="Y417" s="46" t="s">
        <v>459</v>
      </c>
      <c r="Z417" s="46" t="s">
        <v>463</v>
      </c>
      <c r="AA417" s="46" t="s">
        <v>464</v>
      </c>
      <c r="AB417" s="46">
        <v>5153668.01</v>
      </c>
      <c r="AC417" s="46">
        <v>5156524.7699999996</v>
      </c>
      <c r="AD417" s="46">
        <v>5351842.08</v>
      </c>
      <c r="AE417" s="46">
        <v>5933642.8099999996</v>
      </c>
      <c r="AF417" s="46">
        <v>5933642.8099999996</v>
      </c>
      <c r="AG417" s="46">
        <v>5933642.8099999996</v>
      </c>
      <c r="AH417" s="46">
        <v>250107.81</v>
      </c>
      <c r="AI417" s="46" t="s">
        <v>93</v>
      </c>
      <c r="AJ417" s="46">
        <v>0</v>
      </c>
      <c r="AK417" s="46">
        <v>5155096.3899999997</v>
      </c>
      <c r="AL417" s="46">
        <v>5351842.08</v>
      </c>
      <c r="AM417" s="46">
        <v>5933642.8099999996</v>
      </c>
      <c r="AN417" s="46">
        <v>250107.81</v>
      </c>
      <c r="AO417" s="46" t="s">
        <v>146</v>
      </c>
      <c r="AP417" s="46" t="s">
        <v>63</v>
      </c>
      <c r="AQ417" s="46"/>
      <c r="AR417" s="46"/>
    </row>
    <row r="418" spans="1:44" x14ac:dyDescent="0.2">
      <c r="A418" s="46" t="s">
        <v>77</v>
      </c>
      <c r="B418" s="46" t="s">
        <v>84</v>
      </c>
      <c r="C418" s="46" t="s">
        <v>458</v>
      </c>
      <c r="D418" s="46" t="s">
        <v>459</v>
      </c>
      <c r="E418" s="46" t="s">
        <v>87</v>
      </c>
      <c r="F418" s="46" t="s">
        <v>78</v>
      </c>
      <c r="G418" s="46" t="s">
        <v>460</v>
      </c>
      <c r="H418" s="46" t="s">
        <v>62</v>
      </c>
      <c r="I418" s="46" t="s">
        <v>418</v>
      </c>
      <c r="J418" s="46" t="s">
        <v>80</v>
      </c>
      <c r="K418" s="46" t="s">
        <v>47</v>
      </c>
      <c r="L418" s="46" t="s">
        <v>62</v>
      </c>
      <c r="M418" s="46" t="s">
        <v>406</v>
      </c>
      <c r="N418" s="46" t="s">
        <v>407</v>
      </c>
      <c r="O418" s="46" t="s">
        <v>63</v>
      </c>
      <c r="P418" s="46" t="s">
        <v>461</v>
      </c>
      <c r="Q418" s="46" t="s">
        <v>478</v>
      </c>
      <c r="R418" s="46" t="s">
        <v>84</v>
      </c>
      <c r="S418" s="46" t="s">
        <v>96</v>
      </c>
      <c r="T418" s="46" t="s">
        <v>151</v>
      </c>
      <c r="U418" s="46" t="s">
        <v>152</v>
      </c>
      <c r="V418" s="46" t="s">
        <v>32</v>
      </c>
      <c r="W418" s="46" t="s">
        <v>478</v>
      </c>
      <c r="X418" s="46" t="s">
        <v>458</v>
      </c>
      <c r="Y418" s="46" t="s">
        <v>459</v>
      </c>
      <c r="Z418" s="46" t="s">
        <v>463</v>
      </c>
      <c r="AA418" s="46" t="s">
        <v>464</v>
      </c>
      <c r="AB418" s="46">
        <v>0</v>
      </c>
      <c r="AC418" s="46">
        <v>0</v>
      </c>
      <c r="AD418" s="46">
        <v>0</v>
      </c>
      <c r="AE418" s="46">
        <v>107.35</v>
      </c>
      <c r="AF418" s="46">
        <v>107.35</v>
      </c>
      <c r="AG418" s="46">
        <v>107.35</v>
      </c>
      <c r="AH418" s="46">
        <v>107.35</v>
      </c>
      <c r="AI418" s="46" t="s">
        <v>93</v>
      </c>
      <c r="AJ418" s="46">
        <v>0</v>
      </c>
      <c r="AK418" s="46">
        <v>0</v>
      </c>
      <c r="AL418" s="46">
        <v>0</v>
      </c>
      <c r="AM418" s="46">
        <v>107.35</v>
      </c>
      <c r="AN418" s="46">
        <v>107.35</v>
      </c>
      <c r="AO418" s="46" t="s">
        <v>408</v>
      </c>
      <c r="AP418" s="46" t="s">
        <v>63</v>
      </c>
      <c r="AQ418" s="46"/>
      <c r="AR418" s="46"/>
    </row>
    <row r="419" spans="1:44" x14ac:dyDescent="0.2">
      <c r="A419" s="46" t="s">
        <v>77</v>
      </c>
      <c r="B419" s="46" t="s">
        <v>84</v>
      </c>
      <c r="C419" s="46" t="s">
        <v>458</v>
      </c>
      <c r="D419" s="46" t="s">
        <v>459</v>
      </c>
      <c r="E419" s="46" t="s">
        <v>87</v>
      </c>
      <c r="F419" s="46" t="s">
        <v>78</v>
      </c>
      <c r="G419" s="46" t="s">
        <v>460</v>
      </c>
      <c r="H419" s="46" t="s">
        <v>62</v>
      </c>
      <c r="I419" s="46" t="s">
        <v>418</v>
      </c>
      <c r="J419" s="46" t="s">
        <v>80</v>
      </c>
      <c r="K419" s="46" t="s">
        <v>47</v>
      </c>
      <c r="L419" s="46" t="s">
        <v>62</v>
      </c>
      <c r="M419" s="46" t="s">
        <v>171</v>
      </c>
      <c r="N419" s="46" t="s">
        <v>172</v>
      </c>
      <c r="O419" s="46" t="s">
        <v>63</v>
      </c>
      <c r="P419" s="46" t="s">
        <v>461</v>
      </c>
      <c r="Q419" s="46" t="s">
        <v>478</v>
      </c>
      <c r="R419" s="46" t="s">
        <v>84</v>
      </c>
      <c r="S419" s="46" t="s">
        <v>96</v>
      </c>
      <c r="T419" s="46" t="s">
        <v>151</v>
      </c>
      <c r="U419" s="46" t="s">
        <v>152</v>
      </c>
      <c r="V419" s="46" t="s">
        <v>115</v>
      </c>
      <c r="W419" s="46" t="s">
        <v>478</v>
      </c>
      <c r="X419" s="46" t="s">
        <v>458</v>
      </c>
      <c r="Y419" s="46" t="s">
        <v>459</v>
      </c>
      <c r="Z419" s="46" t="s">
        <v>463</v>
      </c>
      <c r="AA419" s="46" t="s">
        <v>464</v>
      </c>
      <c r="AB419" s="46">
        <v>0</v>
      </c>
      <c r="AC419" s="46">
        <v>0</v>
      </c>
      <c r="AD419" s="46">
        <v>0</v>
      </c>
      <c r="AE419" s="46">
        <v>107.35</v>
      </c>
      <c r="AF419" s="46">
        <v>107.35</v>
      </c>
      <c r="AG419" s="46">
        <v>107.35</v>
      </c>
      <c r="AH419" s="46">
        <v>107.35</v>
      </c>
      <c r="AI419" s="46" t="s">
        <v>93</v>
      </c>
      <c r="AJ419" s="46">
        <v>0</v>
      </c>
      <c r="AK419" s="46">
        <v>0</v>
      </c>
      <c r="AL419" s="46">
        <v>0</v>
      </c>
      <c r="AM419" s="46">
        <v>107.35</v>
      </c>
      <c r="AN419" s="46">
        <v>107.35</v>
      </c>
      <c r="AO419" s="46" t="s">
        <v>173</v>
      </c>
      <c r="AP419" s="46" t="s">
        <v>63</v>
      </c>
      <c r="AQ419" s="46"/>
      <c r="AR419" s="46"/>
    </row>
    <row r="420" spans="1:44" x14ac:dyDescent="0.2">
      <c r="A420" s="46" t="s">
        <v>77</v>
      </c>
      <c r="B420" s="46" t="s">
        <v>84</v>
      </c>
      <c r="C420" s="46" t="s">
        <v>458</v>
      </c>
      <c r="D420" s="46" t="s">
        <v>459</v>
      </c>
      <c r="E420" s="46" t="s">
        <v>87</v>
      </c>
      <c r="F420" s="46" t="s">
        <v>78</v>
      </c>
      <c r="G420" s="46" t="s">
        <v>460</v>
      </c>
      <c r="H420" s="46" t="s">
        <v>62</v>
      </c>
      <c r="I420" s="46" t="s">
        <v>418</v>
      </c>
      <c r="J420" s="46" t="s">
        <v>80</v>
      </c>
      <c r="K420" s="46" t="s">
        <v>47</v>
      </c>
      <c r="L420" s="46" t="s">
        <v>62</v>
      </c>
      <c r="M420" s="46" t="s">
        <v>409</v>
      </c>
      <c r="N420" s="46" t="s">
        <v>410</v>
      </c>
      <c r="O420" s="46" t="s">
        <v>63</v>
      </c>
      <c r="P420" s="46" t="s">
        <v>461</v>
      </c>
      <c r="Q420" s="46" t="s">
        <v>478</v>
      </c>
      <c r="R420" s="46" t="s">
        <v>84</v>
      </c>
      <c r="S420" s="46" t="s">
        <v>96</v>
      </c>
      <c r="T420" s="46" t="s">
        <v>151</v>
      </c>
      <c r="U420" s="46" t="s">
        <v>152</v>
      </c>
      <c r="V420" s="46" t="s">
        <v>115</v>
      </c>
      <c r="W420" s="46" t="s">
        <v>478</v>
      </c>
      <c r="X420" s="46" t="s">
        <v>458</v>
      </c>
      <c r="Y420" s="46" t="s">
        <v>459</v>
      </c>
      <c r="Z420" s="46" t="s">
        <v>463</v>
      </c>
      <c r="AA420" s="46" t="s">
        <v>464</v>
      </c>
      <c r="AB420" s="46">
        <v>0</v>
      </c>
      <c r="AC420" s="46">
        <v>0</v>
      </c>
      <c r="AD420" s="46">
        <v>0</v>
      </c>
      <c r="AE420" s="46">
        <v>107.35</v>
      </c>
      <c r="AF420" s="46">
        <v>107.35</v>
      </c>
      <c r="AG420" s="46">
        <v>107.35</v>
      </c>
      <c r="AH420" s="46">
        <v>107.35</v>
      </c>
      <c r="AI420" s="46" t="s">
        <v>93</v>
      </c>
      <c r="AJ420" s="46">
        <v>0</v>
      </c>
      <c r="AK420" s="46">
        <v>0</v>
      </c>
      <c r="AL420" s="46">
        <v>0</v>
      </c>
      <c r="AM420" s="46">
        <v>107.35</v>
      </c>
      <c r="AN420" s="46">
        <v>107.35</v>
      </c>
      <c r="AO420" s="46" t="s">
        <v>411</v>
      </c>
      <c r="AP420" s="46" t="s">
        <v>63</v>
      </c>
      <c r="AQ420" s="46"/>
      <c r="AR420" s="46"/>
    </row>
    <row r="421" spans="1:44" x14ac:dyDescent="0.2">
      <c r="A421" s="46" t="s">
        <v>77</v>
      </c>
      <c r="B421" s="46" t="s">
        <v>84</v>
      </c>
      <c r="C421" s="46" t="s">
        <v>458</v>
      </c>
      <c r="D421" s="46" t="s">
        <v>459</v>
      </c>
      <c r="E421" s="46" t="s">
        <v>87</v>
      </c>
      <c r="F421" s="46" t="s">
        <v>78</v>
      </c>
      <c r="G421" s="46" t="s">
        <v>460</v>
      </c>
      <c r="H421" s="46" t="s">
        <v>62</v>
      </c>
      <c r="I421" s="46" t="s">
        <v>418</v>
      </c>
      <c r="J421" s="46" t="s">
        <v>80</v>
      </c>
      <c r="K421" s="46" t="s">
        <v>47</v>
      </c>
      <c r="L421" s="46" t="s">
        <v>62</v>
      </c>
      <c r="M421" s="46" t="s">
        <v>198</v>
      </c>
      <c r="N421" s="46" t="s">
        <v>199</v>
      </c>
      <c r="O421" s="46" t="s">
        <v>63</v>
      </c>
      <c r="P421" s="46" t="s">
        <v>461</v>
      </c>
      <c r="Q421" s="46" t="s">
        <v>478</v>
      </c>
      <c r="R421" s="46" t="s">
        <v>84</v>
      </c>
      <c r="S421" s="46" t="s">
        <v>96</v>
      </c>
      <c r="T421" s="46" t="s">
        <v>151</v>
      </c>
      <c r="U421" s="46" t="s">
        <v>152</v>
      </c>
      <c r="V421" s="46" t="s">
        <v>115</v>
      </c>
      <c r="W421" s="46" t="s">
        <v>478</v>
      </c>
      <c r="X421" s="46" t="s">
        <v>458</v>
      </c>
      <c r="Y421" s="46" t="s">
        <v>459</v>
      </c>
      <c r="Z421" s="46" t="s">
        <v>463</v>
      </c>
      <c r="AA421" s="46" t="s">
        <v>464</v>
      </c>
      <c r="AB421" s="46">
        <v>0</v>
      </c>
      <c r="AC421" s="46">
        <v>0</v>
      </c>
      <c r="AD421" s="46">
        <v>0</v>
      </c>
      <c r="AE421" s="46">
        <v>107.35</v>
      </c>
      <c r="AF421" s="46">
        <v>107.35</v>
      </c>
      <c r="AG421" s="46">
        <v>107.35</v>
      </c>
      <c r="AH421" s="46">
        <v>107.35</v>
      </c>
      <c r="AI421" s="46" t="s">
        <v>93</v>
      </c>
      <c r="AJ421" s="46">
        <v>0</v>
      </c>
      <c r="AK421" s="46">
        <v>0</v>
      </c>
      <c r="AL421" s="46">
        <v>0</v>
      </c>
      <c r="AM421" s="46">
        <v>107.35</v>
      </c>
      <c r="AN421" s="46">
        <v>107.35</v>
      </c>
      <c r="AO421" s="46" t="s">
        <v>200</v>
      </c>
      <c r="AP421" s="46" t="s">
        <v>63</v>
      </c>
      <c r="AQ421" s="46"/>
      <c r="AR421" s="46"/>
    </row>
    <row r="422" spans="1:44" x14ac:dyDescent="0.2">
      <c r="A422" s="46" t="s">
        <v>77</v>
      </c>
      <c r="B422" s="46" t="s">
        <v>84</v>
      </c>
      <c r="C422" s="46" t="s">
        <v>458</v>
      </c>
      <c r="D422" s="46" t="s">
        <v>459</v>
      </c>
      <c r="E422" s="46" t="s">
        <v>87</v>
      </c>
      <c r="F422" s="46" t="s">
        <v>78</v>
      </c>
      <c r="G422" s="46" t="s">
        <v>460</v>
      </c>
      <c r="H422" s="46" t="s">
        <v>62</v>
      </c>
      <c r="I422" s="46" t="s">
        <v>418</v>
      </c>
      <c r="J422" s="46" t="s">
        <v>80</v>
      </c>
      <c r="K422" s="46" t="s">
        <v>47</v>
      </c>
      <c r="L422" s="46" t="s">
        <v>62</v>
      </c>
      <c r="M422" s="46" t="s">
        <v>412</v>
      </c>
      <c r="N422" s="46" t="s">
        <v>413</v>
      </c>
      <c r="O422" s="46" t="s">
        <v>63</v>
      </c>
      <c r="P422" s="46" t="s">
        <v>461</v>
      </c>
      <c r="Q422" s="46" t="s">
        <v>478</v>
      </c>
      <c r="R422" s="46" t="s">
        <v>84</v>
      </c>
      <c r="S422" s="46" t="s">
        <v>96</v>
      </c>
      <c r="T422" s="46" t="s">
        <v>151</v>
      </c>
      <c r="U422" s="46" t="s">
        <v>152</v>
      </c>
      <c r="V422" s="46" t="s">
        <v>32</v>
      </c>
      <c r="W422" s="46" t="s">
        <v>478</v>
      </c>
      <c r="X422" s="46" t="s">
        <v>458</v>
      </c>
      <c r="Y422" s="46" t="s">
        <v>459</v>
      </c>
      <c r="Z422" s="46" t="s">
        <v>463</v>
      </c>
      <c r="AA422" s="46" t="s">
        <v>464</v>
      </c>
      <c r="AB422" s="46">
        <v>5153668.01</v>
      </c>
      <c r="AC422" s="46">
        <v>5156524.7699999996</v>
      </c>
      <c r="AD422" s="46">
        <v>5351842.08</v>
      </c>
      <c r="AE422" s="46">
        <v>5933535.46</v>
      </c>
      <c r="AF422" s="46">
        <v>5933535.46</v>
      </c>
      <c r="AG422" s="46">
        <v>5933535.46</v>
      </c>
      <c r="AH422" s="46">
        <v>250000.46</v>
      </c>
      <c r="AI422" s="46" t="s">
        <v>93</v>
      </c>
      <c r="AJ422" s="46">
        <v>0</v>
      </c>
      <c r="AK422" s="46">
        <v>5155096.3899999997</v>
      </c>
      <c r="AL422" s="46">
        <v>5351842.08</v>
      </c>
      <c r="AM422" s="46">
        <v>5933535.46</v>
      </c>
      <c r="AN422" s="46">
        <v>250000.46</v>
      </c>
      <c r="AO422" s="46" t="s">
        <v>414</v>
      </c>
      <c r="AP422" s="46" t="s">
        <v>63</v>
      </c>
      <c r="AQ422" s="46"/>
      <c r="AR422" s="46"/>
    </row>
    <row r="423" spans="1:44" x14ac:dyDescent="0.2">
      <c r="A423" s="46" t="s">
        <v>77</v>
      </c>
      <c r="B423" s="46" t="s">
        <v>84</v>
      </c>
      <c r="C423" s="46" t="s">
        <v>458</v>
      </c>
      <c r="D423" s="46" t="s">
        <v>459</v>
      </c>
      <c r="E423" s="46" t="s">
        <v>87</v>
      </c>
      <c r="F423" s="46" t="s">
        <v>78</v>
      </c>
      <c r="G423" s="46" t="s">
        <v>460</v>
      </c>
      <c r="H423" s="46" t="s">
        <v>62</v>
      </c>
      <c r="I423" s="46" t="s">
        <v>418</v>
      </c>
      <c r="J423" s="46" t="s">
        <v>80</v>
      </c>
      <c r="K423" s="46" t="s">
        <v>47</v>
      </c>
      <c r="L423" s="46" t="s">
        <v>62</v>
      </c>
      <c r="M423" s="46" t="s">
        <v>212</v>
      </c>
      <c r="N423" s="46" t="s">
        <v>213</v>
      </c>
      <c r="O423" s="46" t="s">
        <v>63</v>
      </c>
      <c r="P423" s="46" t="s">
        <v>461</v>
      </c>
      <c r="Q423" s="46" t="s">
        <v>478</v>
      </c>
      <c r="R423" s="46" t="s">
        <v>84</v>
      </c>
      <c r="S423" s="46" t="s">
        <v>96</v>
      </c>
      <c r="T423" s="46" t="s">
        <v>151</v>
      </c>
      <c r="U423" s="46" t="s">
        <v>152</v>
      </c>
      <c r="V423" s="46" t="s">
        <v>115</v>
      </c>
      <c r="W423" s="46" t="s">
        <v>478</v>
      </c>
      <c r="X423" s="46" t="s">
        <v>458</v>
      </c>
      <c r="Y423" s="46" t="s">
        <v>459</v>
      </c>
      <c r="Z423" s="46" t="s">
        <v>463</v>
      </c>
      <c r="AA423" s="46" t="s">
        <v>464</v>
      </c>
      <c r="AB423" s="46">
        <v>5153668.01</v>
      </c>
      <c r="AC423" s="46">
        <v>5156524.7699999996</v>
      </c>
      <c r="AD423" s="46">
        <v>5351842.08</v>
      </c>
      <c r="AE423" s="46">
        <v>5933535.46</v>
      </c>
      <c r="AF423" s="46">
        <v>5933535.46</v>
      </c>
      <c r="AG423" s="46">
        <v>5933535.46</v>
      </c>
      <c r="AH423" s="46">
        <v>250000.46</v>
      </c>
      <c r="AI423" s="46" t="s">
        <v>93</v>
      </c>
      <c r="AJ423" s="46">
        <v>0</v>
      </c>
      <c r="AK423" s="46">
        <v>5155096.3899999997</v>
      </c>
      <c r="AL423" s="46">
        <v>5351842.08</v>
      </c>
      <c r="AM423" s="46">
        <v>5933535.46</v>
      </c>
      <c r="AN423" s="46">
        <v>250000.46</v>
      </c>
      <c r="AO423" s="46" t="s">
        <v>214</v>
      </c>
      <c r="AP423" s="46" t="s">
        <v>63</v>
      </c>
      <c r="AQ423" s="46"/>
      <c r="AR423" s="46"/>
    </row>
    <row r="424" spans="1:44" x14ac:dyDescent="0.2">
      <c r="A424" s="46" t="s">
        <v>77</v>
      </c>
      <c r="B424" s="46" t="s">
        <v>84</v>
      </c>
      <c r="C424" s="46" t="s">
        <v>458</v>
      </c>
      <c r="D424" s="46" t="s">
        <v>459</v>
      </c>
      <c r="E424" s="46" t="s">
        <v>87</v>
      </c>
      <c r="F424" s="46" t="s">
        <v>78</v>
      </c>
      <c r="G424" s="46" t="s">
        <v>460</v>
      </c>
      <c r="H424" s="46" t="s">
        <v>62</v>
      </c>
      <c r="I424" s="46" t="s">
        <v>418</v>
      </c>
      <c r="J424" s="46" t="s">
        <v>80</v>
      </c>
      <c r="K424" s="46" t="s">
        <v>47</v>
      </c>
      <c r="L424" s="46" t="s">
        <v>62</v>
      </c>
      <c r="M424" s="46" t="s">
        <v>215</v>
      </c>
      <c r="N424" s="46" t="s">
        <v>216</v>
      </c>
      <c r="O424" s="46" t="s">
        <v>63</v>
      </c>
      <c r="P424" s="46" t="s">
        <v>461</v>
      </c>
      <c r="Q424" s="46" t="s">
        <v>478</v>
      </c>
      <c r="R424" s="46" t="s">
        <v>84</v>
      </c>
      <c r="S424" s="46" t="s">
        <v>96</v>
      </c>
      <c r="T424" s="46" t="s">
        <v>151</v>
      </c>
      <c r="U424" s="46" t="s">
        <v>152</v>
      </c>
      <c r="V424" s="46" t="s">
        <v>115</v>
      </c>
      <c r="W424" s="46" t="s">
        <v>478</v>
      </c>
      <c r="X424" s="46" t="s">
        <v>458</v>
      </c>
      <c r="Y424" s="46" t="s">
        <v>459</v>
      </c>
      <c r="Z424" s="46" t="s">
        <v>463</v>
      </c>
      <c r="AA424" s="46" t="s">
        <v>464</v>
      </c>
      <c r="AB424" s="46">
        <v>5153668.01</v>
      </c>
      <c r="AC424" s="46">
        <v>5156524.7699999996</v>
      </c>
      <c r="AD424" s="46">
        <v>5351842.08</v>
      </c>
      <c r="AE424" s="46">
        <v>5933642.8099999996</v>
      </c>
      <c r="AF424" s="46">
        <v>5933642.8099999996</v>
      </c>
      <c r="AG424" s="46">
        <v>5933642.8099999996</v>
      </c>
      <c r="AH424" s="46">
        <v>250107.81</v>
      </c>
      <c r="AI424" s="46" t="s">
        <v>93</v>
      </c>
      <c r="AJ424" s="46">
        <v>0</v>
      </c>
      <c r="AK424" s="46">
        <v>5155096.3899999997</v>
      </c>
      <c r="AL424" s="46">
        <v>5351842.08</v>
      </c>
      <c r="AM424" s="46">
        <v>5933642.8099999996</v>
      </c>
      <c r="AN424" s="46">
        <v>250107.81</v>
      </c>
      <c r="AO424" s="46" t="s">
        <v>217</v>
      </c>
      <c r="AP424" s="46" t="s">
        <v>63</v>
      </c>
      <c r="AQ424" s="46"/>
      <c r="AR424" s="46"/>
    </row>
    <row r="425" spans="1:44" x14ac:dyDescent="0.2">
      <c r="A425" s="46" t="s">
        <v>77</v>
      </c>
      <c r="B425" s="46" t="s">
        <v>84</v>
      </c>
      <c r="C425" s="46" t="s">
        <v>458</v>
      </c>
      <c r="D425" s="46" t="s">
        <v>459</v>
      </c>
      <c r="E425" s="46" t="s">
        <v>87</v>
      </c>
      <c r="F425" s="46" t="s">
        <v>78</v>
      </c>
      <c r="G425" s="46" t="s">
        <v>460</v>
      </c>
      <c r="H425" s="46" t="s">
        <v>62</v>
      </c>
      <c r="I425" s="46" t="s">
        <v>418</v>
      </c>
      <c r="J425" s="46" t="s">
        <v>80</v>
      </c>
      <c r="K425" s="46" t="s">
        <v>47</v>
      </c>
      <c r="L425" s="46" t="s">
        <v>62</v>
      </c>
      <c r="M425" s="46" t="s">
        <v>218</v>
      </c>
      <c r="N425" s="46" t="s">
        <v>219</v>
      </c>
      <c r="O425" s="46" t="s">
        <v>63</v>
      </c>
      <c r="P425" s="46" t="s">
        <v>461</v>
      </c>
      <c r="Q425" s="46" t="s">
        <v>478</v>
      </c>
      <c r="R425" s="46" t="s">
        <v>84</v>
      </c>
      <c r="S425" s="46" t="s">
        <v>96</v>
      </c>
      <c r="T425" s="46" t="s">
        <v>151</v>
      </c>
      <c r="U425" s="46" t="s">
        <v>152</v>
      </c>
      <c r="V425" s="46" t="s">
        <v>32</v>
      </c>
      <c r="W425" s="46" t="s">
        <v>478</v>
      </c>
      <c r="X425" s="46" t="s">
        <v>458</v>
      </c>
      <c r="Y425" s="46" t="s">
        <v>459</v>
      </c>
      <c r="Z425" s="46" t="s">
        <v>463</v>
      </c>
      <c r="AA425" s="46" t="s">
        <v>464</v>
      </c>
      <c r="AB425" s="46">
        <v>5153668.01</v>
      </c>
      <c r="AC425" s="46">
        <v>5156524.7699999996</v>
      </c>
      <c r="AD425" s="46">
        <v>5351842.08</v>
      </c>
      <c r="AE425" s="46">
        <v>5933535.46</v>
      </c>
      <c r="AF425" s="46">
        <v>5933535.46</v>
      </c>
      <c r="AG425" s="46">
        <v>5933535.46</v>
      </c>
      <c r="AH425" s="46">
        <v>250000.46</v>
      </c>
      <c r="AI425" s="46" t="s">
        <v>93</v>
      </c>
      <c r="AJ425" s="46">
        <v>0</v>
      </c>
      <c r="AK425" s="46">
        <v>5155096.3899999997</v>
      </c>
      <c r="AL425" s="46">
        <v>5351842.08</v>
      </c>
      <c r="AM425" s="46">
        <v>5933535.46</v>
      </c>
      <c r="AN425" s="46">
        <v>250000.46</v>
      </c>
      <c r="AO425" s="46" t="s">
        <v>220</v>
      </c>
      <c r="AP425" s="46" t="s">
        <v>63</v>
      </c>
      <c r="AQ425" s="46"/>
      <c r="AR425" s="46"/>
    </row>
    <row r="426" spans="1:44" x14ac:dyDescent="0.2">
      <c r="A426" s="46" t="s">
        <v>77</v>
      </c>
      <c r="B426" s="46" t="s">
        <v>84</v>
      </c>
      <c r="C426" s="46" t="s">
        <v>458</v>
      </c>
      <c r="D426" s="46" t="s">
        <v>459</v>
      </c>
      <c r="E426" s="46" t="s">
        <v>87</v>
      </c>
      <c r="F426" s="46" t="s">
        <v>78</v>
      </c>
      <c r="G426" s="46" t="s">
        <v>460</v>
      </c>
      <c r="H426" s="46" t="s">
        <v>62</v>
      </c>
      <c r="I426" s="46" t="s">
        <v>418</v>
      </c>
      <c r="J426" s="46" t="s">
        <v>80</v>
      </c>
      <c r="K426" s="46" t="s">
        <v>47</v>
      </c>
      <c r="L426" s="46" t="s">
        <v>62</v>
      </c>
      <c r="M426" s="46" t="s">
        <v>221</v>
      </c>
      <c r="N426" s="46" t="s">
        <v>222</v>
      </c>
      <c r="O426" s="46" t="s">
        <v>63</v>
      </c>
      <c r="P426" s="46" t="s">
        <v>461</v>
      </c>
      <c r="Q426" s="46" t="s">
        <v>478</v>
      </c>
      <c r="R426" s="46" t="s">
        <v>84</v>
      </c>
      <c r="S426" s="46" t="s">
        <v>96</v>
      </c>
      <c r="T426" s="46" t="s">
        <v>224</v>
      </c>
      <c r="U426" s="46" t="s">
        <v>225</v>
      </c>
      <c r="V426" s="46" t="s">
        <v>32</v>
      </c>
      <c r="W426" s="46" t="s">
        <v>478</v>
      </c>
      <c r="X426" s="46" t="s">
        <v>458</v>
      </c>
      <c r="Y426" s="46" t="s">
        <v>459</v>
      </c>
      <c r="Z426" s="46" t="s">
        <v>463</v>
      </c>
      <c r="AA426" s="46" t="s">
        <v>464</v>
      </c>
      <c r="AB426" s="46">
        <v>864661.58</v>
      </c>
      <c r="AC426" s="46">
        <v>864661.58</v>
      </c>
      <c r="AD426" s="46">
        <v>864661.58</v>
      </c>
      <c r="AE426" s="46">
        <v>864661.58</v>
      </c>
      <c r="AF426" s="46">
        <v>864661.58</v>
      </c>
      <c r="AG426" s="46">
        <v>864661.58</v>
      </c>
      <c r="AH426" s="46">
        <v>864661.58</v>
      </c>
      <c r="AI426" s="46" t="s">
        <v>93</v>
      </c>
      <c r="AJ426" s="46">
        <v>0</v>
      </c>
      <c r="AK426" s="46">
        <v>864661.58</v>
      </c>
      <c r="AL426" s="46">
        <v>864661.58</v>
      </c>
      <c r="AM426" s="46">
        <v>864661.58</v>
      </c>
      <c r="AN426" s="46">
        <v>864661.58</v>
      </c>
      <c r="AO426" s="46" t="s">
        <v>223</v>
      </c>
      <c r="AP426" s="46" t="s">
        <v>63</v>
      </c>
      <c r="AQ426" s="46"/>
      <c r="AR426" s="46"/>
    </row>
    <row r="427" spans="1:44" x14ac:dyDescent="0.2">
      <c r="A427" s="46" t="s">
        <v>77</v>
      </c>
      <c r="B427" s="46" t="s">
        <v>84</v>
      </c>
      <c r="C427" s="46" t="s">
        <v>458</v>
      </c>
      <c r="D427" s="46" t="s">
        <v>459</v>
      </c>
      <c r="E427" s="46" t="s">
        <v>87</v>
      </c>
      <c r="F427" s="46" t="s">
        <v>78</v>
      </c>
      <c r="G427" s="46" t="s">
        <v>460</v>
      </c>
      <c r="H427" s="46" t="s">
        <v>62</v>
      </c>
      <c r="I427" s="46" t="s">
        <v>418</v>
      </c>
      <c r="J427" s="46" t="s">
        <v>80</v>
      </c>
      <c r="K427" s="46" t="s">
        <v>47</v>
      </c>
      <c r="L427" s="46" t="s">
        <v>62</v>
      </c>
      <c r="M427" s="46" t="s">
        <v>415</v>
      </c>
      <c r="N427" s="46" t="s">
        <v>416</v>
      </c>
      <c r="O427" s="46" t="s">
        <v>63</v>
      </c>
      <c r="P427" s="46" t="s">
        <v>461</v>
      </c>
      <c r="Q427" s="46" t="s">
        <v>478</v>
      </c>
      <c r="R427" s="46" t="s">
        <v>84</v>
      </c>
      <c r="S427" s="46" t="s">
        <v>96</v>
      </c>
      <c r="T427" s="46" t="s">
        <v>224</v>
      </c>
      <c r="U427" s="46" t="s">
        <v>225</v>
      </c>
      <c r="V427" s="46" t="s">
        <v>32</v>
      </c>
      <c r="W427" s="46" t="s">
        <v>478</v>
      </c>
      <c r="X427" s="46" t="s">
        <v>458</v>
      </c>
      <c r="Y427" s="46" t="s">
        <v>459</v>
      </c>
      <c r="Z427" s="46" t="s">
        <v>463</v>
      </c>
      <c r="AA427" s="46" t="s">
        <v>464</v>
      </c>
      <c r="AB427" s="46">
        <v>0</v>
      </c>
      <c r="AC427" s="46">
        <v>0</v>
      </c>
      <c r="AD427" s="46">
        <v>0</v>
      </c>
      <c r="AE427" s="46">
        <v>107.35</v>
      </c>
      <c r="AF427" s="46">
        <v>107.35</v>
      </c>
      <c r="AG427" s="46">
        <v>107.35</v>
      </c>
      <c r="AH427" s="46">
        <v>107.35</v>
      </c>
      <c r="AI427" s="46" t="s">
        <v>93</v>
      </c>
      <c r="AJ427" s="46">
        <v>0</v>
      </c>
      <c r="AK427" s="46">
        <v>0</v>
      </c>
      <c r="AL427" s="46">
        <v>0</v>
      </c>
      <c r="AM427" s="46">
        <v>107.35</v>
      </c>
      <c r="AN427" s="46">
        <v>107.35</v>
      </c>
      <c r="AO427" s="46" t="s">
        <v>417</v>
      </c>
      <c r="AP427" s="46" t="s">
        <v>63</v>
      </c>
      <c r="AQ427" s="46"/>
      <c r="AR427" s="46"/>
    </row>
    <row r="428" spans="1:44" x14ac:dyDescent="0.2">
      <c r="A428" s="46" t="s">
        <v>77</v>
      </c>
      <c r="B428" s="46" t="s">
        <v>84</v>
      </c>
      <c r="C428" s="46" t="s">
        <v>458</v>
      </c>
      <c r="D428" s="46" t="s">
        <v>459</v>
      </c>
      <c r="E428" s="46" t="s">
        <v>87</v>
      </c>
      <c r="F428" s="46" t="s">
        <v>78</v>
      </c>
      <c r="G428" s="46" t="s">
        <v>460</v>
      </c>
      <c r="H428" s="46" t="s">
        <v>62</v>
      </c>
      <c r="I428" s="46" t="s">
        <v>418</v>
      </c>
      <c r="J428" s="46" t="s">
        <v>80</v>
      </c>
      <c r="K428" s="46" t="s">
        <v>47</v>
      </c>
      <c r="L428" s="46" t="s">
        <v>62</v>
      </c>
      <c r="M428" s="46" t="s">
        <v>232</v>
      </c>
      <c r="N428" s="46" t="s">
        <v>233</v>
      </c>
      <c r="O428" s="46" t="s">
        <v>63</v>
      </c>
      <c r="P428" s="46" t="s">
        <v>461</v>
      </c>
      <c r="Q428" s="46" t="s">
        <v>478</v>
      </c>
      <c r="R428" s="46" t="s">
        <v>84</v>
      </c>
      <c r="S428" s="46" t="s">
        <v>96</v>
      </c>
      <c r="T428" s="46" t="s">
        <v>224</v>
      </c>
      <c r="U428" s="46" t="s">
        <v>225</v>
      </c>
      <c r="V428" s="46" t="s">
        <v>115</v>
      </c>
      <c r="W428" s="46" t="s">
        <v>478</v>
      </c>
      <c r="X428" s="46" t="s">
        <v>458</v>
      </c>
      <c r="Y428" s="46" t="s">
        <v>459</v>
      </c>
      <c r="Z428" s="46" t="s">
        <v>463</v>
      </c>
      <c r="AA428" s="46" t="s">
        <v>464</v>
      </c>
      <c r="AB428" s="46">
        <v>0</v>
      </c>
      <c r="AC428" s="46">
        <v>0</v>
      </c>
      <c r="AD428" s="46">
        <v>0</v>
      </c>
      <c r="AE428" s="46">
        <v>-107.35</v>
      </c>
      <c r="AF428" s="46">
        <v>-107.35</v>
      </c>
      <c r="AG428" s="46">
        <v>-107.35</v>
      </c>
      <c r="AH428" s="46">
        <v>-107.35</v>
      </c>
      <c r="AI428" s="46" t="s">
        <v>93</v>
      </c>
      <c r="AJ428" s="46">
        <v>0</v>
      </c>
      <c r="AK428" s="46">
        <v>0</v>
      </c>
      <c r="AL428" s="46">
        <v>0</v>
      </c>
      <c r="AM428" s="46">
        <v>-107.35</v>
      </c>
      <c r="AN428" s="46">
        <v>-107.35</v>
      </c>
      <c r="AO428" s="46" t="s">
        <v>234</v>
      </c>
      <c r="AP428" s="46" t="s">
        <v>63</v>
      </c>
      <c r="AQ428" s="46"/>
      <c r="AR428" s="46"/>
    </row>
    <row r="429" spans="1:44" x14ac:dyDescent="0.2">
      <c r="A429" s="46" t="s">
        <v>77</v>
      </c>
      <c r="B429" s="46" t="s">
        <v>84</v>
      </c>
      <c r="C429" s="46" t="s">
        <v>458</v>
      </c>
      <c r="D429" s="46" t="s">
        <v>459</v>
      </c>
      <c r="E429" s="46" t="s">
        <v>87</v>
      </c>
      <c r="F429" s="46" t="s">
        <v>78</v>
      </c>
      <c r="G429" s="46" t="s">
        <v>460</v>
      </c>
      <c r="H429" s="46" t="s">
        <v>62</v>
      </c>
      <c r="I429" s="46" t="s">
        <v>418</v>
      </c>
      <c r="J429" s="46" t="s">
        <v>80</v>
      </c>
      <c r="K429" s="46" t="s">
        <v>47</v>
      </c>
      <c r="L429" s="46" t="s">
        <v>62</v>
      </c>
      <c r="M429" s="46" t="s">
        <v>431</v>
      </c>
      <c r="N429" s="46" t="s">
        <v>432</v>
      </c>
      <c r="O429" s="46" t="s">
        <v>63</v>
      </c>
      <c r="P429" s="46" t="s">
        <v>461</v>
      </c>
      <c r="Q429" s="46" t="s">
        <v>478</v>
      </c>
      <c r="R429" s="46" t="s">
        <v>84</v>
      </c>
      <c r="S429" s="46" t="s">
        <v>96</v>
      </c>
      <c r="T429" s="46" t="s">
        <v>224</v>
      </c>
      <c r="U429" s="46" t="s">
        <v>225</v>
      </c>
      <c r="V429" s="46" t="s">
        <v>32</v>
      </c>
      <c r="W429" s="46" t="s">
        <v>478</v>
      </c>
      <c r="X429" s="46" t="s">
        <v>458</v>
      </c>
      <c r="Y429" s="46" t="s">
        <v>459</v>
      </c>
      <c r="Z429" s="46" t="s">
        <v>463</v>
      </c>
      <c r="AA429" s="46" t="s">
        <v>464</v>
      </c>
      <c r="AB429" s="46">
        <v>0</v>
      </c>
      <c r="AC429" s="46">
        <v>0</v>
      </c>
      <c r="AD429" s="46">
        <v>-193888.93</v>
      </c>
      <c r="AE429" s="46">
        <v>-774348.51</v>
      </c>
      <c r="AF429" s="46">
        <v>-774348.51</v>
      </c>
      <c r="AG429" s="46">
        <v>-774348.51</v>
      </c>
      <c r="AH429" s="46">
        <v>-774348.51</v>
      </c>
      <c r="AI429" s="46" t="s">
        <v>93</v>
      </c>
      <c r="AJ429" s="46">
        <v>0</v>
      </c>
      <c r="AK429" s="46">
        <v>0</v>
      </c>
      <c r="AL429" s="46">
        <v>-193888.93</v>
      </c>
      <c r="AM429" s="46">
        <v>-774348.51</v>
      </c>
      <c r="AN429" s="46">
        <v>-774348.51</v>
      </c>
      <c r="AO429" s="46" t="s">
        <v>433</v>
      </c>
      <c r="AP429" s="46" t="s">
        <v>63</v>
      </c>
      <c r="AQ429" s="46"/>
      <c r="AR429" s="46"/>
    </row>
    <row r="430" spans="1:44" x14ac:dyDescent="0.2">
      <c r="A430" s="46" t="s">
        <v>77</v>
      </c>
      <c r="B430" s="46" t="s">
        <v>84</v>
      </c>
      <c r="C430" s="46" t="s">
        <v>458</v>
      </c>
      <c r="D430" s="46" t="s">
        <v>459</v>
      </c>
      <c r="E430" s="46" t="s">
        <v>87</v>
      </c>
      <c r="F430" s="46" t="s">
        <v>78</v>
      </c>
      <c r="G430" s="46" t="s">
        <v>460</v>
      </c>
      <c r="H430" s="46" t="s">
        <v>62</v>
      </c>
      <c r="I430" s="46" t="s">
        <v>418</v>
      </c>
      <c r="J430" s="46" t="s">
        <v>80</v>
      </c>
      <c r="K430" s="46" t="s">
        <v>47</v>
      </c>
      <c r="L430" s="46" t="s">
        <v>62</v>
      </c>
      <c r="M430" s="46" t="s">
        <v>238</v>
      </c>
      <c r="N430" s="46" t="s">
        <v>239</v>
      </c>
      <c r="O430" s="46" t="s">
        <v>63</v>
      </c>
      <c r="P430" s="46" t="s">
        <v>461</v>
      </c>
      <c r="Q430" s="46" t="s">
        <v>478</v>
      </c>
      <c r="R430" s="46" t="s">
        <v>84</v>
      </c>
      <c r="S430" s="46" t="s">
        <v>96</v>
      </c>
      <c r="T430" s="46" t="s">
        <v>224</v>
      </c>
      <c r="U430" s="46" t="s">
        <v>225</v>
      </c>
      <c r="V430" s="46" t="s">
        <v>32</v>
      </c>
      <c r="W430" s="46" t="s">
        <v>478</v>
      </c>
      <c r="X430" s="46" t="s">
        <v>458</v>
      </c>
      <c r="Y430" s="46" t="s">
        <v>459</v>
      </c>
      <c r="Z430" s="46" t="s">
        <v>463</v>
      </c>
      <c r="AA430" s="46" t="s">
        <v>464</v>
      </c>
      <c r="AB430" s="46">
        <v>864661.58</v>
      </c>
      <c r="AC430" s="46">
        <v>864661.58</v>
      </c>
      <c r="AD430" s="46">
        <v>670772.65</v>
      </c>
      <c r="AE430" s="46">
        <v>90313.07</v>
      </c>
      <c r="AF430" s="46">
        <v>90313.07</v>
      </c>
      <c r="AG430" s="46">
        <v>90313.07</v>
      </c>
      <c r="AH430" s="46">
        <v>90313.07</v>
      </c>
      <c r="AI430" s="46" t="s">
        <v>93</v>
      </c>
      <c r="AJ430" s="46">
        <v>0</v>
      </c>
      <c r="AK430" s="46">
        <v>864661.58</v>
      </c>
      <c r="AL430" s="46">
        <v>670772.65</v>
      </c>
      <c r="AM430" s="46">
        <v>90313.07</v>
      </c>
      <c r="AN430" s="46">
        <v>90313.07</v>
      </c>
      <c r="AO430" s="46" t="s">
        <v>240</v>
      </c>
      <c r="AP430" s="46" t="s">
        <v>63</v>
      </c>
      <c r="AQ430" s="46"/>
      <c r="AR430" s="46"/>
    </row>
    <row r="431" spans="1:44" x14ac:dyDescent="0.2">
      <c r="A431" s="46" t="s">
        <v>77</v>
      </c>
      <c r="B431" s="46" t="s">
        <v>84</v>
      </c>
      <c r="C431" s="46" t="s">
        <v>458</v>
      </c>
      <c r="D431" s="46" t="s">
        <v>459</v>
      </c>
      <c r="E431" s="46" t="s">
        <v>87</v>
      </c>
      <c r="F431" s="46" t="s">
        <v>78</v>
      </c>
      <c r="G431" s="46" t="s">
        <v>460</v>
      </c>
      <c r="H431" s="46" t="s">
        <v>62</v>
      </c>
      <c r="I431" s="46" t="s">
        <v>418</v>
      </c>
      <c r="J431" s="46" t="s">
        <v>80</v>
      </c>
      <c r="K431" s="46" t="s">
        <v>47</v>
      </c>
      <c r="L431" s="46" t="s">
        <v>62</v>
      </c>
      <c r="M431" s="46" t="s">
        <v>249</v>
      </c>
      <c r="N431" s="46" t="s">
        <v>250</v>
      </c>
      <c r="O431" s="46" t="s">
        <v>63</v>
      </c>
      <c r="P431" s="46" t="s">
        <v>461</v>
      </c>
      <c r="Q431" s="46" t="s">
        <v>478</v>
      </c>
      <c r="R431" s="46" t="s">
        <v>84</v>
      </c>
      <c r="S431" s="46" t="s">
        <v>96</v>
      </c>
      <c r="T431" s="46" t="s">
        <v>224</v>
      </c>
      <c r="U431" s="46" t="s">
        <v>225</v>
      </c>
      <c r="V431" s="46" t="s">
        <v>115</v>
      </c>
      <c r="W431" s="46" t="s">
        <v>478</v>
      </c>
      <c r="X431" s="46" t="s">
        <v>458</v>
      </c>
      <c r="Y431" s="46" t="s">
        <v>459</v>
      </c>
      <c r="Z431" s="46" t="s">
        <v>463</v>
      </c>
      <c r="AA431" s="46" t="s">
        <v>464</v>
      </c>
      <c r="AB431" s="46">
        <v>864661.58</v>
      </c>
      <c r="AC431" s="46">
        <v>864661.58</v>
      </c>
      <c r="AD431" s="46">
        <v>864661.58</v>
      </c>
      <c r="AE431" s="46">
        <v>864661.58</v>
      </c>
      <c r="AF431" s="46">
        <v>864661.58</v>
      </c>
      <c r="AG431" s="46">
        <v>864661.58</v>
      </c>
      <c r="AH431" s="46">
        <v>864661.58</v>
      </c>
      <c r="AI431" s="46" t="s">
        <v>93</v>
      </c>
      <c r="AJ431" s="46">
        <v>0</v>
      </c>
      <c r="AK431" s="46">
        <v>864661.58</v>
      </c>
      <c r="AL431" s="46">
        <v>864661.58</v>
      </c>
      <c r="AM431" s="46">
        <v>864661.58</v>
      </c>
      <c r="AN431" s="46">
        <v>864661.58</v>
      </c>
      <c r="AO431" s="46" t="s">
        <v>251</v>
      </c>
      <c r="AP431" s="46" t="s">
        <v>63</v>
      </c>
      <c r="AQ431" s="46"/>
      <c r="AR431" s="46"/>
    </row>
    <row r="432" spans="1:44" x14ac:dyDescent="0.2">
      <c r="A432" s="46" t="s">
        <v>77</v>
      </c>
      <c r="B432" s="46" t="s">
        <v>84</v>
      </c>
      <c r="C432" s="46" t="s">
        <v>458</v>
      </c>
      <c r="D432" s="46" t="s">
        <v>459</v>
      </c>
      <c r="E432" s="46" t="s">
        <v>87</v>
      </c>
      <c r="F432" s="46" t="s">
        <v>78</v>
      </c>
      <c r="G432" s="46" t="s">
        <v>460</v>
      </c>
      <c r="H432" s="46" t="s">
        <v>62</v>
      </c>
      <c r="I432" s="46" t="s">
        <v>418</v>
      </c>
      <c r="J432" s="46" t="s">
        <v>80</v>
      </c>
      <c r="K432" s="46" t="s">
        <v>47</v>
      </c>
      <c r="L432" s="46" t="s">
        <v>62</v>
      </c>
      <c r="M432" s="46" t="s">
        <v>252</v>
      </c>
      <c r="N432" s="46" t="s">
        <v>253</v>
      </c>
      <c r="O432" s="46" t="s">
        <v>63</v>
      </c>
      <c r="P432" s="46" t="s">
        <v>461</v>
      </c>
      <c r="Q432" s="46" t="s">
        <v>478</v>
      </c>
      <c r="R432" s="46" t="s">
        <v>84</v>
      </c>
      <c r="S432" s="46" t="s">
        <v>96</v>
      </c>
      <c r="T432" s="46" t="s">
        <v>224</v>
      </c>
      <c r="U432" s="46" t="s">
        <v>225</v>
      </c>
      <c r="V432" s="46" t="s">
        <v>115</v>
      </c>
      <c r="W432" s="46" t="s">
        <v>478</v>
      </c>
      <c r="X432" s="46" t="s">
        <v>458</v>
      </c>
      <c r="Y432" s="46" t="s">
        <v>459</v>
      </c>
      <c r="Z432" s="46" t="s">
        <v>463</v>
      </c>
      <c r="AA432" s="46" t="s">
        <v>464</v>
      </c>
      <c r="AB432" s="46">
        <v>864661.58</v>
      </c>
      <c r="AC432" s="46">
        <v>864661.58</v>
      </c>
      <c r="AD432" s="46">
        <v>670772.65</v>
      </c>
      <c r="AE432" s="46">
        <v>90313.07</v>
      </c>
      <c r="AF432" s="46">
        <v>90313.07</v>
      </c>
      <c r="AG432" s="46">
        <v>90313.07</v>
      </c>
      <c r="AH432" s="46">
        <v>90313.07</v>
      </c>
      <c r="AI432" s="46" t="s">
        <v>93</v>
      </c>
      <c r="AJ432" s="46">
        <v>0</v>
      </c>
      <c r="AK432" s="46">
        <v>864661.58</v>
      </c>
      <c r="AL432" s="46">
        <v>670772.65</v>
      </c>
      <c r="AM432" s="46">
        <v>90313.07</v>
      </c>
      <c r="AN432" s="46">
        <v>90313.07</v>
      </c>
      <c r="AO432" s="46" t="s">
        <v>254</v>
      </c>
      <c r="AP432" s="46" t="s">
        <v>63</v>
      </c>
      <c r="AQ432" s="46"/>
      <c r="AR432" s="46"/>
    </row>
    <row r="433" spans="1:44" x14ac:dyDescent="0.2">
      <c r="A433" s="46" t="s">
        <v>77</v>
      </c>
      <c r="B433" s="46" t="s">
        <v>84</v>
      </c>
      <c r="C433" s="46" t="s">
        <v>458</v>
      </c>
      <c r="D433" s="46" t="s">
        <v>459</v>
      </c>
      <c r="E433" s="46" t="s">
        <v>87</v>
      </c>
      <c r="F433" s="46" t="s">
        <v>78</v>
      </c>
      <c r="G433" s="46" t="s">
        <v>460</v>
      </c>
      <c r="H433" s="46" t="s">
        <v>62</v>
      </c>
      <c r="I433" s="46" t="s">
        <v>418</v>
      </c>
      <c r="J433" s="46" t="s">
        <v>80</v>
      </c>
      <c r="K433" s="46" t="s">
        <v>47</v>
      </c>
      <c r="L433" s="46" t="s">
        <v>62</v>
      </c>
      <c r="M433" s="46" t="s">
        <v>346</v>
      </c>
      <c r="N433" s="46" t="s">
        <v>347</v>
      </c>
      <c r="O433" s="46" t="s">
        <v>63</v>
      </c>
      <c r="P433" s="46" t="s">
        <v>461</v>
      </c>
      <c r="Q433" s="46" t="s">
        <v>478</v>
      </c>
      <c r="R433" s="46" t="s">
        <v>84</v>
      </c>
      <c r="S433" s="46" t="s">
        <v>96</v>
      </c>
      <c r="T433" s="46" t="s">
        <v>258</v>
      </c>
      <c r="U433" s="46" t="s">
        <v>259</v>
      </c>
      <c r="V433" s="46" t="s">
        <v>32</v>
      </c>
      <c r="W433" s="46" t="s">
        <v>478</v>
      </c>
      <c r="X433" s="46" t="s">
        <v>458</v>
      </c>
      <c r="Y433" s="46" t="s">
        <v>459</v>
      </c>
      <c r="Z433" s="46" t="s">
        <v>463</v>
      </c>
      <c r="AA433" s="46" t="s">
        <v>464</v>
      </c>
      <c r="AB433" s="46">
        <v>0</v>
      </c>
      <c r="AC433" s="46">
        <v>0</v>
      </c>
      <c r="AD433" s="46">
        <v>0</v>
      </c>
      <c r="AE433" s="46">
        <v>107.35</v>
      </c>
      <c r="AF433" s="46">
        <v>107.35</v>
      </c>
      <c r="AG433" s="46">
        <v>107.35</v>
      </c>
      <c r="AH433" s="46">
        <v>107.35</v>
      </c>
      <c r="AI433" s="46" t="s">
        <v>93</v>
      </c>
      <c r="AJ433" s="46">
        <v>0</v>
      </c>
      <c r="AK433" s="46">
        <v>0</v>
      </c>
      <c r="AL433" s="46">
        <v>0</v>
      </c>
      <c r="AM433" s="46">
        <v>107.35</v>
      </c>
      <c r="AN433" s="46">
        <v>107.35</v>
      </c>
      <c r="AO433" s="46" t="s">
        <v>348</v>
      </c>
      <c r="AP433" s="46" t="s">
        <v>63</v>
      </c>
      <c r="AQ433" s="46"/>
      <c r="AR433" s="46"/>
    </row>
    <row r="434" spans="1:44" x14ac:dyDescent="0.2">
      <c r="A434" s="46" t="s">
        <v>77</v>
      </c>
      <c r="B434" s="46" t="s">
        <v>84</v>
      </c>
      <c r="C434" s="46" t="s">
        <v>458</v>
      </c>
      <c r="D434" s="46" t="s">
        <v>459</v>
      </c>
      <c r="E434" s="46" t="s">
        <v>87</v>
      </c>
      <c r="F434" s="46" t="s">
        <v>78</v>
      </c>
      <c r="G434" s="46" t="s">
        <v>460</v>
      </c>
      <c r="H434" s="46" t="s">
        <v>62</v>
      </c>
      <c r="I434" s="46" t="s">
        <v>418</v>
      </c>
      <c r="J434" s="46" t="s">
        <v>80</v>
      </c>
      <c r="K434" s="46" t="s">
        <v>47</v>
      </c>
      <c r="L434" s="46" t="s">
        <v>62</v>
      </c>
      <c r="M434" s="46" t="s">
        <v>349</v>
      </c>
      <c r="N434" s="46" t="s">
        <v>350</v>
      </c>
      <c r="O434" s="46" t="s">
        <v>63</v>
      </c>
      <c r="P434" s="46" t="s">
        <v>461</v>
      </c>
      <c r="Q434" s="46" t="s">
        <v>478</v>
      </c>
      <c r="R434" s="46" t="s">
        <v>84</v>
      </c>
      <c r="S434" s="46" t="s">
        <v>96</v>
      </c>
      <c r="T434" s="46" t="s">
        <v>258</v>
      </c>
      <c r="U434" s="46" t="s">
        <v>259</v>
      </c>
      <c r="V434" s="46" t="s">
        <v>32</v>
      </c>
      <c r="W434" s="46" t="s">
        <v>478</v>
      </c>
      <c r="X434" s="46" t="s">
        <v>458</v>
      </c>
      <c r="Y434" s="46" t="s">
        <v>459</v>
      </c>
      <c r="Z434" s="46" t="s">
        <v>463</v>
      </c>
      <c r="AA434" s="46" t="s">
        <v>464</v>
      </c>
      <c r="AB434" s="46">
        <v>0</v>
      </c>
      <c r="AC434" s="46">
        <v>0</v>
      </c>
      <c r="AD434" s="46">
        <v>0</v>
      </c>
      <c r="AE434" s="46">
        <v>107.35</v>
      </c>
      <c r="AF434" s="46">
        <v>107.35</v>
      </c>
      <c r="AG434" s="46">
        <v>107.35</v>
      </c>
      <c r="AH434" s="46">
        <v>107.35</v>
      </c>
      <c r="AI434" s="46" t="s">
        <v>93</v>
      </c>
      <c r="AJ434" s="46">
        <v>0</v>
      </c>
      <c r="AK434" s="46">
        <v>0</v>
      </c>
      <c r="AL434" s="46">
        <v>0</v>
      </c>
      <c r="AM434" s="46">
        <v>107.35</v>
      </c>
      <c r="AN434" s="46">
        <v>107.35</v>
      </c>
      <c r="AO434" s="46" t="s">
        <v>351</v>
      </c>
      <c r="AP434" s="46" t="s">
        <v>63</v>
      </c>
      <c r="AQ434" s="46"/>
      <c r="AR434" s="46"/>
    </row>
    <row r="435" spans="1:44" x14ac:dyDescent="0.2">
      <c r="A435" s="46" t="s">
        <v>77</v>
      </c>
      <c r="B435" s="46" t="s">
        <v>84</v>
      </c>
      <c r="C435" s="46" t="s">
        <v>458</v>
      </c>
      <c r="D435" s="46" t="s">
        <v>459</v>
      </c>
      <c r="E435" s="46" t="s">
        <v>87</v>
      </c>
      <c r="F435" s="46" t="s">
        <v>78</v>
      </c>
      <c r="G435" s="46" t="s">
        <v>460</v>
      </c>
      <c r="H435" s="46" t="s">
        <v>62</v>
      </c>
      <c r="I435" s="46" t="s">
        <v>418</v>
      </c>
      <c r="J435" s="46" t="s">
        <v>80</v>
      </c>
      <c r="K435" s="46" t="s">
        <v>47</v>
      </c>
      <c r="L435" s="46" t="s">
        <v>62</v>
      </c>
      <c r="M435" s="46" t="s">
        <v>468</v>
      </c>
      <c r="N435" s="46" t="s">
        <v>469</v>
      </c>
      <c r="O435" s="46" t="s">
        <v>63</v>
      </c>
      <c r="P435" s="46" t="s">
        <v>461</v>
      </c>
      <c r="Q435" s="46" t="s">
        <v>478</v>
      </c>
      <c r="R435" s="46" t="s">
        <v>84</v>
      </c>
      <c r="S435" s="46" t="s">
        <v>96</v>
      </c>
      <c r="T435" s="46" t="s">
        <v>258</v>
      </c>
      <c r="U435" s="46" t="s">
        <v>259</v>
      </c>
      <c r="V435" s="46" t="s">
        <v>32</v>
      </c>
      <c r="W435" s="46" t="s">
        <v>478</v>
      </c>
      <c r="X435" s="46" t="s">
        <v>458</v>
      </c>
      <c r="Y435" s="46" t="s">
        <v>459</v>
      </c>
      <c r="Z435" s="46" t="s">
        <v>463</v>
      </c>
      <c r="AA435" s="46" t="s">
        <v>464</v>
      </c>
      <c r="AB435" s="46">
        <v>-1428.38</v>
      </c>
      <c r="AC435" s="46">
        <v>-4285.1400000000003</v>
      </c>
      <c r="AD435" s="46">
        <v>-5713.52</v>
      </c>
      <c r="AE435" s="46">
        <v>-7054.67</v>
      </c>
      <c r="AF435" s="46">
        <v>-7054.67</v>
      </c>
      <c r="AG435" s="46">
        <v>-7054.67</v>
      </c>
      <c r="AH435" s="46">
        <v>-7054.67</v>
      </c>
      <c r="AI435" s="46" t="s">
        <v>93</v>
      </c>
      <c r="AJ435" s="46">
        <v>0</v>
      </c>
      <c r="AK435" s="46">
        <v>-2856.76</v>
      </c>
      <c r="AL435" s="46">
        <v>-5713.52</v>
      </c>
      <c r="AM435" s="46">
        <v>-7054.67</v>
      </c>
      <c r="AN435" s="46">
        <v>-7054.67</v>
      </c>
      <c r="AO435" s="46" t="s">
        <v>469</v>
      </c>
      <c r="AP435" s="46" t="s">
        <v>63</v>
      </c>
      <c r="AQ435" s="46"/>
      <c r="AR435" s="46"/>
    </row>
    <row r="436" spans="1:44" x14ac:dyDescent="0.2">
      <c r="A436" s="46" t="s">
        <v>77</v>
      </c>
      <c r="B436" s="46" t="s">
        <v>84</v>
      </c>
      <c r="C436" s="46" t="s">
        <v>458</v>
      </c>
      <c r="D436" s="46" t="s">
        <v>459</v>
      </c>
      <c r="E436" s="46" t="s">
        <v>87</v>
      </c>
      <c r="F436" s="46" t="s">
        <v>78</v>
      </c>
      <c r="G436" s="46" t="s">
        <v>460</v>
      </c>
      <c r="H436" s="46" t="s">
        <v>62</v>
      </c>
      <c r="I436" s="46" t="s">
        <v>418</v>
      </c>
      <c r="J436" s="46" t="s">
        <v>80</v>
      </c>
      <c r="K436" s="46" t="s">
        <v>47</v>
      </c>
      <c r="L436" s="46" t="s">
        <v>62</v>
      </c>
      <c r="M436" s="46" t="s">
        <v>470</v>
      </c>
      <c r="N436" s="46" t="s">
        <v>471</v>
      </c>
      <c r="O436" s="46" t="s">
        <v>63</v>
      </c>
      <c r="P436" s="46" t="s">
        <v>461</v>
      </c>
      <c r="Q436" s="46" t="s">
        <v>478</v>
      </c>
      <c r="R436" s="46" t="s">
        <v>84</v>
      </c>
      <c r="S436" s="46" t="s">
        <v>96</v>
      </c>
      <c r="T436" s="46" t="s">
        <v>258</v>
      </c>
      <c r="U436" s="46" t="s">
        <v>259</v>
      </c>
      <c r="V436" s="46" t="s">
        <v>115</v>
      </c>
      <c r="W436" s="46" t="s">
        <v>478</v>
      </c>
      <c r="X436" s="46" t="s">
        <v>458</v>
      </c>
      <c r="Y436" s="46" t="s">
        <v>459</v>
      </c>
      <c r="Z436" s="46" t="s">
        <v>463</v>
      </c>
      <c r="AA436" s="46" t="s">
        <v>464</v>
      </c>
      <c r="AB436" s="46">
        <v>-1428.38</v>
      </c>
      <c r="AC436" s="46">
        <v>-4285.1400000000003</v>
      </c>
      <c r="AD436" s="46">
        <v>-5713.52</v>
      </c>
      <c r="AE436" s="46">
        <v>-7054.67</v>
      </c>
      <c r="AF436" s="46">
        <v>-7054.67</v>
      </c>
      <c r="AG436" s="46">
        <v>-7054.67</v>
      </c>
      <c r="AH436" s="46">
        <v>-7054.67</v>
      </c>
      <c r="AI436" s="46" t="s">
        <v>93</v>
      </c>
      <c r="AJ436" s="46">
        <v>0</v>
      </c>
      <c r="AK436" s="46">
        <v>-2856.76</v>
      </c>
      <c r="AL436" s="46">
        <v>-5713.52</v>
      </c>
      <c r="AM436" s="46">
        <v>-7054.67</v>
      </c>
      <c r="AN436" s="46">
        <v>-7054.67</v>
      </c>
      <c r="AO436" s="46" t="s">
        <v>471</v>
      </c>
      <c r="AP436" s="46" t="s">
        <v>63</v>
      </c>
      <c r="AQ436" s="46"/>
      <c r="AR436" s="46"/>
    </row>
    <row r="437" spans="1:44" x14ac:dyDescent="0.2">
      <c r="A437" s="46" t="s">
        <v>77</v>
      </c>
      <c r="B437" s="46" t="s">
        <v>84</v>
      </c>
      <c r="C437" s="46" t="s">
        <v>458</v>
      </c>
      <c r="D437" s="46" t="s">
        <v>459</v>
      </c>
      <c r="E437" s="46" t="s">
        <v>87</v>
      </c>
      <c r="F437" s="46" t="s">
        <v>78</v>
      </c>
      <c r="G437" s="46" t="s">
        <v>460</v>
      </c>
      <c r="H437" s="46" t="s">
        <v>62</v>
      </c>
      <c r="I437" s="46" t="s">
        <v>418</v>
      </c>
      <c r="J437" s="46" t="s">
        <v>80</v>
      </c>
      <c r="K437" s="46" t="s">
        <v>47</v>
      </c>
      <c r="L437" s="46" t="s">
        <v>62</v>
      </c>
      <c r="M437" s="46" t="s">
        <v>472</v>
      </c>
      <c r="N437" s="46" t="s">
        <v>473</v>
      </c>
      <c r="O437" s="46" t="s">
        <v>63</v>
      </c>
      <c r="P437" s="46" t="s">
        <v>461</v>
      </c>
      <c r="Q437" s="46" t="s">
        <v>478</v>
      </c>
      <c r="R437" s="46" t="s">
        <v>84</v>
      </c>
      <c r="S437" s="46" t="s">
        <v>96</v>
      </c>
      <c r="T437" s="46" t="s">
        <v>258</v>
      </c>
      <c r="U437" s="46" t="s">
        <v>259</v>
      </c>
      <c r="V437" s="46" t="s">
        <v>32</v>
      </c>
      <c r="W437" s="46" t="s">
        <v>478</v>
      </c>
      <c r="X437" s="46" t="s">
        <v>458</v>
      </c>
      <c r="Y437" s="46" t="s">
        <v>459</v>
      </c>
      <c r="Z437" s="46" t="s">
        <v>463</v>
      </c>
      <c r="AA437" s="46" t="s">
        <v>464</v>
      </c>
      <c r="AB437" s="46">
        <v>1428.38</v>
      </c>
      <c r="AC437" s="46">
        <v>4285.1400000000003</v>
      </c>
      <c r="AD437" s="46">
        <v>5713.52</v>
      </c>
      <c r="AE437" s="46">
        <v>7054.67</v>
      </c>
      <c r="AF437" s="46">
        <v>7054.67</v>
      </c>
      <c r="AG437" s="46">
        <v>7054.67</v>
      </c>
      <c r="AH437" s="46">
        <v>7054.67</v>
      </c>
      <c r="AI437" s="46" t="s">
        <v>93</v>
      </c>
      <c r="AJ437" s="46">
        <v>0</v>
      </c>
      <c r="AK437" s="46">
        <v>2856.76</v>
      </c>
      <c r="AL437" s="46">
        <v>5713.52</v>
      </c>
      <c r="AM437" s="46">
        <v>7054.67</v>
      </c>
      <c r="AN437" s="46">
        <v>7054.67</v>
      </c>
      <c r="AO437" s="46" t="s">
        <v>474</v>
      </c>
      <c r="AP437" s="46" t="s">
        <v>63</v>
      </c>
      <c r="AQ437" s="46"/>
      <c r="AR437" s="46"/>
    </row>
    <row r="438" spans="1:44" x14ac:dyDescent="0.2">
      <c r="A438" s="46" t="s">
        <v>77</v>
      </c>
      <c r="B438" s="46" t="s">
        <v>84</v>
      </c>
      <c r="C438" s="46" t="s">
        <v>458</v>
      </c>
      <c r="D438" s="46" t="s">
        <v>459</v>
      </c>
      <c r="E438" s="46" t="s">
        <v>87</v>
      </c>
      <c r="F438" s="46" t="s">
        <v>78</v>
      </c>
      <c r="G438" s="46" t="s">
        <v>460</v>
      </c>
      <c r="H438" s="46" t="s">
        <v>62</v>
      </c>
      <c r="I438" s="46" t="s">
        <v>418</v>
      </c>
      <c r="J438" s="46" t="s">
        <v>80</v>
      </c>
      <c r="K438" s="46" t="s">
        <v>47</v>
      </c>
      <c r="L438" s="46" t="s">
        <v>62</v>
      </c>
      <c r="M438" s="46" t="s">
        <v>475</v>
      </c>
      <c r="N438" s="46" t="s">
        <v>476</v>
      </c>
      <c r="O438" s="46" t="s">
        <v>63</v>
      </c>
      <c r="P438" s="46" t="s">
        <v>461</v>
      </c>
      <c r="Q438" s="46" t="s">
        <v>478</v>
      </c>
      <c r="R438" s="46" t="s">
        <v>84</v>
      </c>
      <c r="S438" s="46" t="s">
        <v>96</v>
      </c>
      <c r="T438" s="46" t="s">
        <v>258</v>
      </c>
      <c r="U438" s="46" t="s">
        <v>259</v>
      </c>
      <c r="V438" s="46" t="s">
        <v>115</v>
      </c>
      <c r="W438" s="46" t="s">
        <v>478</v>
      </c>
      <c r="X438" s="46" t="s">
        <v>458</v>
      </c>
      <c r="Y438" s="46" t="s">
        <v>459</v>
      </c>
      <c r="Z438" s="46" t="s">
        <v>463</v>
      </c>
      <c r="AA438" s="46" t="s">
        <v>464</v>
      </c>
      <c r="AB438" s="46">
        <v>1428.38</v>
      </c>
      <c r="AC438" s="46">
        <v>4285.1400000000003</v>
      </c>
      <c r="AD438" s="46">
        <v>5713.52</v>
      </c>
      <c r="AE438" s="46">
        <v>7054.67</v>
      </c>
      <c r="AF438" s="46">
        <v>7054.67</v>
      </c>
      <c r="AG438" s="46">
        <v>7054.67</v>
      </c>
      <c r="AH438" s="46">
        <v>7054.67</v>
      </c>
      <c r="AI438" s="46" t="s">
        <v>93</v>
      </c>
      <c r="AJ438" s="46">
        <v>0</v>
      </c>
      <c r="AK438" s="46">
        <v>2856.76</v>
      </c>
      <c r="AL438" s="46">
        <v>5713.52</v>
      </c>
      <c r="AM438" s="46">
        <v>7054.67</v>
      </c>
      <c r="AN438" s="46">
        <v>7054.67</v>
      </c>
      <c r="AO438" s="46" t="s">
        <v>477</v>
      </c>
      <c r="AP438" s="46" t="s">
        <v>63</v>
      </c>
      <c r="AQ438" s="46"/>
      <c r="AR438" s="46"/>
    </row>
    <row r="439" spans="1:44" x14ac:dyDescent="0.2">
      <c r="A439" s="46" t="s">
        <v>77</v>
      </c>
      <c r="B439" s="46" t="s">
        <v>84</v>
      </c>
      <c r="C439" s="46" t="s">
        <v>458</v>
      </c>
      <c r="D439" s="46" t="s">
        <v>459</v>
      </c>
      <c r="E439" s="46" t="s">
        <v>87</v>
      </c>
      <c r="F439" s="46" t="s">
        <v>78</v>
      </c>
      <c r="G439" s="46" t="s">
        <v>460</v>
      </c>
      <c r="H439" s="46" t="s">
        <v>62</v>
      </c>
      <c r="I439" s="46" t="s">
        <v>418</v>
      </c>
      <c r="J439" s="46" t="s">
        <v>80</v>
      </c>
      <c r="K439" s="46" t="s">
        <v>47</v>
      </c>
      <c r="L439" s="46" t="s">
        <v>62</v>
      </c>
      <c r="M439" s="46" t="s">
        <v>352</v>
      </c>
      <c r="N439" s="46" t="s">
        <v>353</v>
      </c>
      <c r="O439" s="46" t="s">
        <v>63</v>
      </c>
      <c r="P439" s="46" t="s">
        <v>461</v>
      </c>
      <c r="Q439" s="46" t="s">
        <v>478</v>
      </c>
      <c r="R439" s="46" t="s">
        <v>84</v>
      </c>
      <c r="S439" s="46" t="s">
        <v>96</v>
      </c>
      <c r="T439" s="46" t="s">
        <v>258</v>
      </c>
      <c r="U439" s="46" t="s">
        <v>259</v>
      </c>
      <c r="V439" s="46" t="s">
        <v>115</v>
      </c>
      <c r="W439" s="46" t="s">
        <v>478</v>
      </c>
      <c r="X439" s="46" t="s">
        <v>458</v>
      </c>
      <c r="Y439" s="46" t="s">
        <v>459</v>
      </c>
      <c r="Z439" s="46" t="s">
        <v>463</v>
      </c>
      <c r="AA439" s="46" t="s">
        <v>464</v>
      </c>
      <c r="AB439" s="46">
        <v>-1428.38</v>
      </c>
      <c r="AC439" s="46">
        <v>-4285.1400000000003</v>
      </c>
      <c r="AD439" s="46">
        <v>-5713.52</v>
      </c>
      <c r="AE439" s="46">
        <v>-6947.32</v>
      </c>
      <c r="AF439" s="46">
        <v>-6947.32</v>
      </c>
      <c r="AG439" s="46">
        <v>-6947.32</v>
      </c>
      <c r="AH439" s="46">
        <v>-6947.32</v>
      </c>
      <c r="AI439" s="46" t="s">
        <v>93</v>
      </c>
      <c r="AJ439" s="46">
        <v>0</v>
      </c>
      <c r="AK439" s="46">
        <v>-2856.76</v>
      </c>
      <c r="AL439" s="46">
        <v>-5713.52</v>
      </c>
      <c r="AM439" s="46">
        <v>-6947.32</v>
      </c>
      <c r="AN439" s="46">
        <v>-6947.32</v>
      </c>
      <c r="AO439" s="46" t="s">
        <v>354</v>
      </c>
      <c r="AP439" s="46" t="s">
        <v>63</v>
      </c>
      <c r="AQ439" s="46"/>
      <c r="AR439" s="46"/>
    </row>
    <row r="440" spans="1:44" x14ac:dyDescent="0.2">
      <c r="A440" s="46" t="s">
        <v>77</v>
      </c>
      <c r="B440" s="46" t="s">
        <v>84</v>
      </c>
      <c r="C440" s="46" t="s">
        <v>458</v>
      </c>
      <c r="D440" s="46" t="s">
        <v>459</v>
      </c>
      <c r="E440" s="46" t="s">
        <v>87</v>
      </c>
      <c r="F440" s="46" t="s">
        <v>78</v>
      </c>
      <c r="G440" s="46" t="s">
        <v>460</v>
      </c>
      <c r="H440" s="46" t="s">
        <v>62</v>
      </c>
      <c r="I440" s="46" t="s">
        <v>418</v>
      </c>
      <c r="J440" s="46" t="s">
        <v>80</v>
      </c>
      <c r="K440" s="46" t="s">
        <v>47</v>
      </c>
      <c r="L440" s="46" t="s">
        <v>62</v>
      </c>
      <c r="M440" s="46" t="s">
        <v>295</v>
      </c>
      <c r="N440" s="46" t="s">
        <v>296</v>
      </c>
      <c r="O440" s="46" t="s">
        <v>63</v>
      </c>
      <c r="P440" s="46" t="s">
        <v>461</v>
      </c>
      <c r="Q440" s="46" t="s">
        <v>478</v>
      </c>
      <c r="R440" s="46" t="s">
        <v>84</v>
      </c>
      <c r="S440" s="46" t="s">
        <v>96</v>
      </c>
      <c r="T440" s="46" t="s">
        <v>258</v>
      </c>
      <c r="U440" s="46" t="s">
        <v>259</v>
      </c>
      <c r="V440" s="46" t="s">
        <v>115</v>
      </c>
      <c r="W440" s="46" t="s">
        <v>478</v>
      </c>
      <c r="X440" s="46" t="s">
        <v>458</v>
      </c>
      <c r="Y440" s="46" t="s">
        <v>459</v>
      </c>
      <c r="Z440" s="46" t="s">
        <v>463</v>
      </c>
      <c r="AA440" s="46" t="s">
        <v>464</v>
      </c>
      <c r="AB440" s="46">
        <v>-1428.38</v>
      </c>
      <c r="AC440" s="46">
        <v>-4285.1400000000003</v>
      </c>
      <c r="AD440" s="46">
        <v>-5713.52</v>
      </c>
      <c r="AE440" s="46">
        <v>-6947.32</v>
      </c>
      <c r="AF440" s="46">
        <v>-6947.32</v>
      </c>
      <c r="AG440" s="46">
        <v>-6947.32</v>
      </c>
      <c r="AH440" s="46">
        <v>-6947.32</v>
      </c>
      <c r="AI440" s="46" t="s">
        <v>93</v>
      </c>
      <c r="AJ440" s="46">
        <v>0</v>
      </c>
      <c r="AK440" s="46">
        <v>-2856.76</v>
      </c>
      <c r="AL440" s="46">
        <v>-5713.52</v>
      </c>
      <c r="AM440" s="46">
        <v>-6947.32</v>
      </c>
      <c r="AN440" s="46">
        <v>-6947.32</v>
      </c>
      <c r="AO440" s="46" t="s">
        <v>297</v>
      </c>
      <c r="AP440" s="46" t="s">
        <v>63</v>
      </c>
      <c r="AQ440" s="46"/>
      <c r="AR440" s="46"/>
    </row>
    <row r="441" spans="1:44" x14ac:dyDescent="0.2">
      <c r="A441" s="46" t="s">
        <v>77</v>
      </c>
      <c r="B441" s="46" t="s">
        <v>84</v>
      </c>
      <c r="C441" s="46" t="s">
        <v>458</v>
      </c>
      <c r="D441" s="46" t="s">
        <v>459</v>
      </c>
      <c r="E441" s="46" t="s">
        <v>87</v>
      </c>
      <c r="F441" s="46" t="s">
        <v>78</v>
      </c>
      <c r="G441" s="46" t="s">
        <v>460</v>
      </c>
      <c r="H441" s="46" t="s">
        <v>62</v>
      </c>
      <c r="I441" s="46" t="s">
        <v>418</v>
      </c>
      <c r="J441" s="46" t="s">
        <v>80</v>
      </c>
      <c r="K441" s="46" t="s">
        <v>47</v>
      </c>
      <c r="L441" s="46" t="s">
        <v>62</v>
      </c>
      <c r="M441" s="46" t="s">
        <v>298</v>
      </c>
      <c r="N441" s="46" t="s">
        <v>299</v>
      </c>
      <c r="O441" s="46" t="s">
        <v>63</v>
      </c>
      <c r="P441" s="46" t="s">
        <v>461</v>
      </c>
      <c r="Q441" s="46" t="s">
        <v>478</v>
      </c>
      <c r="R441" s="46" t="s">
        <v>84</v>
      </c>
      <c r="S441" s="46" t="s">
        <v>96</v>
      </c>
      <c r="T441" s="46" t="s">
        <v>301</v>
      </c>
      <c r="U441" s="46" t="s">
        <v>302</v>
      </c>
      <c r="V441" s="46" t="s">
        <v>32</v>
      </c>
      <c r="W441" s="46" t="s">
        <v>478</v>
      </c>
      <c r="X441" s="46" t="s">
        <v>458</v>
      </c>
      <c r="Y441" s="46" t="s">
        <v>459</v>
      </c>
      <c r="Z441" s="46" t="s">
        <v>463</v>
      </c>
      <c r="AA441" s="46" t="s">
        <v>464</v>
      </c>
      <c r="AB441" s="46">
        <v>5152239.63</v>
      </c>
      <c r="AC441" s="46">
        <v>5152239.63</v>
      </c>
      <c r="AD441" s="46">
        <v>5152239.63</v>
      </c>
      <c r="AE441" s="46">
        <v>5152239.63</v>
      </c>
      <c r="AF441" s="46">
        <v>5152239.63</v>
      </c>
      <c r="AG441" s="46">
        <v>5152239.63</v>
      </c>
      <c r="AH441" s="46">
        <v>5152239.63</v>
      </c>
      <c r="AI441" s="46" t="s">
        <v>93</v>
      </c>
      <c r="AJ441" s="46">
        <v>0</v>
      </c>
      <c r="AK441" s="46">
        <v>5152239.63</v>
      </c>
      <c r="AL441" s="46">
        <v>5152239.63</v>
      </c>
      <c r="AM441" s="46">
        <v>5152239.63</v>
      </c>
      <c r="AN441" s="46">
        <v>5152239.63</v>
      </c>
      <c r="AO441" s="46" t="s">
        <v>300</v>
      </c>
      <c r="AP441" s="46" t="s">
        <v>63</v>
      </c>
      <c r="AQ441" s="46"/>
      <c r="AR441" s="46"/>
    </row>
    <row r="442" spans="1:44" x14ac:dyDescent="0.2">
      <c r="A442" s="46" t="s">
        <v>77</v>
      </c>
      <c r="B442" s="46" t="s">
        <v>84</v>
      </c>
      <c r="C442" s="46" t="s">
        <v>458</v>
      </c>
      <c r="D442" s="46" t="s">
        <v>459</v>
      </c>
      <c r="E442" s="46" t="s">
        <v>87</v>
      </c>
      <c r="F442" s="46" t="s">
        <v>78</v>
      </c>
      <c r="G442" s="46" t="s">
        <v>460</v>
      </c>
      <c r="H442" s="46" t="s">
        <v>62</v>
      </c>
      <c r="I442" s="46" t="s">
        <v>418</v>
      </c>
      <c r="J442" s="46" t="s">
        <v>80</v>
      </c>
      <c r="K442" s="46" t="s">
        <v>47</v>
      </c>
      <c r="L442" s="46" t="s">
        <v>62</v>
      </c>
      <c r="M442" s="46" t="s">
        <v>355</v>
      </c>
      <c r="N442" s="46" t="s">
        <v>356</v>
      </c>
      <c r="O442" s="46" t="s">
        <v>63</v>
      </c>
      <c r="P442" s="46" t="s">
        <v>461</v>
      </c>
      <c r="Q442" s="46" t="s">
        <v>478</v>
      </c>
      <c r="R442" s="46" t="s">
        <v>84</v>
      </c>
      <c r="S442" s="46" t="s">
        <v>96</v>
      </c>
      <c r="T442" s="46" t="s">
        <v>301</v>
      </c>
      <c r="U442" s="46" t="s">
        <v>302</v>
      </c>
      <c r="V442" s="46" t="s">
        <v>32</v>
      </c>
      <c r="W442" s="46" t="s">
        <v>478</v>
      </c>
      <c r="X442" s="46" t="s">
        <v>458</v>
      </c>
      <c r="Y442" s="46" t="s">
        <v>459</v>
      </c>
      <c r="Z442" s="46" t="s">
        <v>463</v>
      </c>
      <c r="AA442" s="46" t="s">
        <v>464</v>
      </c>
      <c r="AB442" s="46">
        <v>5152239.63</v>
      </c>
      <c r="AC442" s="46">
        <v>5152239.63</v>
      </c>
      <c r="AD442" s="46">
        <v>5152239.63</v>
      </c>
      <c r="AE442" s="46">
        <v>5152239.63</v>
      </c>
      <c r="AF442" s="46">
        <v>5152239.63</v>
      </c>
      <c r="AG442" s="46">
        <v>5152239.63</v>
      </c>
      <c r="AH442" s="46">
        <v>5152239.63</v>
      </c>
      <c r="AI442" s="46" t="s">
        <v>93</v>
      </c>
      <c r="AJ442" s="46">
        <v>0</v>
      </c>
      <c r="AK442" s="46">
        <v>5152239.63</v>
      </c>
      <c r="AL442" s="46">
        <v>5152239.63</v>
      </c>
      <c r="AM442" s="46">
        <v>5152239.63</v>
      </c>
      <c r="AN442" s="46">
        <v>5152239.63</v>
      </c>
      <c r="AO442" s="46" t="s">
        <v>357</v>
      </c>
      <c r="AP442" s="46" t="s">
        <v>63</v>
      </c>
      <c r="AQ442" s="46"/>
      <c r="AR442" s="46"/>
    </row>
    <row r="443" spans="1:44" x14ac:dyDescent="0.2">
      <c r="A443" s="46" t="s">
        <v>77</v>
      </c>
      <c r="B443" s="46" t="s">
        <v>84</v>
      </c>
      <c r="C443" s="46" t="s">
        <v>458</v>
      </c>
      <c r="D443" s="46" t="s">
        <v>459</v>
      </c>
      <c r="E443" s="46" t="s">
        <v>87</v>
      </c>
      <c r="F443" s="46" t="s">
        <v>78</v>
      </c>
      <c r="G443" s="46" t="s">
        <v>460</v>
      </c>
      <c r="H443" s="46" t="s">
        <v>62</v>
      </c>
      <c r="I443" s="46" t="s">
        <v>418</v>
      </c>
      <c r="J443" s="46" t="s">
        <v>80</v>
      </c>
      <c r="K443" s="46" t="s">
        <v>47</v>
      </c>
      <c r="L443" s="46" t="s">
        <v>62</v>
      </c>
      <c r="M443" s="46" t="s">
        <v>309</v>
      </c>
      <c r="N443" s="46" t="s">
        <v>310</v>
      </c>
      <c r="O443" s="46" t="s">
        <v>63</v>
      </c>
      <c r="P443" s="46" t="s">
        <v>461</v>
      </c>
      <c r="Q443" s="46" t="s">
        <v>478</v>
      </c>
      <c r="R443" s="46" t="s">
        <v>84</v>
      </c>
      <c r="S443" s="46" t="s">
        <v>96</v>
      </c>
      <c r="T443" s="46" t="s">
        <v>301</v>
      </c>
      <c r="U443" s="46" t="s">
        <v>302</v>
      </c>
      <c r="V443" s="46" t="s">
        <v>32</v>
      </c>
      <c r="W443" s="46" t="s">
        <v>478</v>
      </c>
      <c r="X443" s="46" t="s">
        <v>458</v>
      </c>
      <c r="Y443" s="46" t="s">
        <v>459</v>
      </c>
      <c r="Z443" s="46" t="s">
        <v>463</v>
      </c>
      <c r="AA443" s="46" t="s">
        <v>464</v>
      </c>
      <c r="AB443" s="46">
        <v>5153668.01</v>
      </c>
      <c r="AC443" s="46">
        <v>5156524.7699999996</v>
      </c>
      <c r="AD443" s="46">
        <v>5351842.08</v>
      </c>
      <c r="AE443" s="46">
        <v>5933535.46</v>
      </c>
      <c r="AF443" s="46">
        <v>5933535.46</v>
      </c>
      <c r="AG443" s="46">
        <v>5933535.46</v>
      </c>
      <c r="AH443" s="46">
        <v>250000.46</v>
      </c>
      <c r="AI443" s="46" t="s">
        <v>93</v>
      </c>
      <c r="AJ443" s="46">
        <v>0</v>
      </c>
      <c r="AK443" s="46">
        <v>5155096.3899999997</v>
      </c>
      <c r="AL443" s="46">
        <v>5351842.08</v>
      </c>
      <c r="AM443" s="46">
        <v>5933535.46</v>
      </c>
      <c r="AN443" s="46">
        <v>250000.46</v>
      </c>
      <c r="AO443" s="46" t="s">
        <v>311</v>
      </c>
      <c r="AP443" s="46" t="s">
        <v>63</v>
      </c>
      <c r="AQ443" s="46"/>
      <c r="AR443" s="46"/>
    </row>
    <row r="444" spans="1:44" x14ac:dyDescent="0.2">
      <c r="A444" s="46" t="s">
        <v>77</v>
      </c>
      <c r="B444" s="46" t="s">
        <v>84</v>
      </c>
      <c r="C444" s="46" t="s">
        <v>458</v>
      </c>
      <c r="D444" s="46" t="s">
        <v>459</v>
      </c>
      <c r="E444" s="46" t="s">
        <v>87</v>
      </c>
      <c r="F444" s="46" t="s">
        <v>78</v>
      </c>
      <c r="G444" s="46" t="s">
        <v>460</v>
      </c>
      <c r="H444" s="46" t="s">
        <v>62</v>
      </c>
      <c r="I444" s="46" t="s">
        <v>418</v>
      </c>
      <c r="J444" s="46" t="s">
        <v>80</v>
      </c>
      <c r="K444" s="46" t="s">
        <v>47</v>
      </c>
      <c r="L444" s="46" t="s">
        <v>62</v>
      </c>
      <c r="M444" s="46" t="s">
        <v>358</v>
      </c>
      <c r="N444" s="46" t="s">
        <v>359</v>
      </c>
      <c r="O444" s="46" t="s">
        <v>63</v>
      </c>
      <c r="P444" s="46" t="s">
        <v>461</v>
      </c>
      <c r="Q444" s="46" t="s">
        <v>478</v>
      </c>
      <c r="R444" s="46" t="s">
        <v>84</v>
      </c>
      <c r="S444" s="46" t="s">
        <v>96</v>
      </c>
      <c r="T444" s="46" t="s">
        <v>301</v>
      </c>
      <c r="U444" s="46" t="s">
        <v>302</v>
      </c>
      <c r="V444" s="46" t="s">
        <v>32</v>
      </c>
      <c r="W444" s="46" t="s">
        <v>478</v>
      </c>
      <c r="X444" s="46" t="s">
        <v>458</v>
      </c>
      <c r="Y444" s="46" t="s">
        <v>459</v>
      </c>
      <c r="Z444" s="46" t="s">
        <v>463</v>
      </c>
      <c r="AA444" s="46" t="s">
        <v>464</v>
      </c>
      <c r="AB444" s="46">
        <v>5153668.01</v>
      </c>
      <c r="AC444" s="46">
        <v>5156524.7699999996</v>
      </c>
      <c r="AD444" s="46">
        <v>5351842.08</v>
      </c>
      <c r="AE444" s="46">
        <v>5933535.46</v>
      </c>
      <c r="AF444" s="46">
        <v>5933535.46</v>
      </c>
      <c r="AG444" s="46">
        <v>5933535.46</v>
      </c>
      <c r="AH444" s="46">
        <v>250000.46</v>
      </c>
      <c r="AI444" s="46" t="s">
        <v>93</v>
      </c>
      <c r="AJ444" s="46">
        <v>0</v>
      </c>
      <c r="AK444" s="46">
        <v>5155096.3899999997</v>
      </c>
      <c r="AL444" s="46">
        <v>5351842.08</v>
      </c>
      <c r="AM444" s="46">
        <v>5933535.46</v>
      </c>
      <c r="AN444" s="46">
        <v>250000.46</v>
      </c>
      <c r="AO444" s="46" t="s">
        <v>360</v>
      </c>
      <c r="AP444" s="46" t="s">
        <v>63</v>
      </c>
      <c r="AQ444" s="46"/>
      <c r="AR444" s="46"/>
    </row>
    <row r="445" spans="1:44" x14ac:dyDescent="0.2">
      <c r="A445" s="46" t="s">
        <v>77</v>
      </c>
      <c r="B445" s="46" t="s">
        <v>84</v>
      </c>
      <c r="C445" s="46" t="s">
        <v>458</v>
      </c>
      <c r="D445" s="46" t="s">
        <v>459</v>
      </c>
      <c r="E445" s="46" t="s">
        <v>87</v>
      </c>
      <c r="F445" s="46" t="s">
        <v>78</v>
      </c>
      <c r="G445" s="46" t="s">
        <v>460</v>
      </c>
      <c r="H445" s="46" t="s">
        <v>62</v>
      </c>
      <c r="I445" s="46" t="s">
        <v>418</v>
      </c>
      <c r="J445" s="46" t="s">
        <v>80</v>
      </c>
      <c r="K445" s="46" t="s">
        <v>47</v>
      </c>
      <c r="L445" s="46" t="s">
        <v>62</v>
      </c>
      <c r="M445" s="46" t="s">
        <v>318</v>
      </c>
      <c r="N445" s="46" t="s">
        <v>319</v>
      </c>
      <c r="O445" s="46" t="s">
        <v>63</v>
      </c>
      <c r="P445" s="46" t="s">
        <v>461</v>
      </c>
      <c r="Q445" s="46" t="s">
        <v>478</v>
      </c>
      <c r="R445" s="46" t="s">
        <v>84</v>
      </c>
      <c r="S445" s="46" t="s">
        <v>96</v>
      </c>
      <c r="T445" s="46" t="s">
        <v>301</v>
      </c>
      <c r="U445" s="46" t="s">
        <v>302</v>
      </c>
      <c r="V445" s="46" t="s">
        <v>32</v>
      </c>
      <c r="W445" s="46" t="s">
        <v>478</v>
      </c>
      <c r="X445" s="46" t="s">
        <v>458</v>
      </c>
      <c r="Y445" s="46" t="s">
        <v>459</v>
      </c>
      <c r="Z445" s="46" t="s">
        <v>463</v>
      </c>
      <c r="AA445" s="46" t="s">
        <v>464</v>
      </c>
      <c r="AB445" s="46">
        <v>864661.58</v>
      </c>
      <c r="AC445" s="46">
        <v>864661.58</v>
      </c>
      <c r="AD445" s="46">
        <v>864661.58</v>
      </c>
      <c r="AE445" s="46">
        <v>864661.58</v>
      </c>
      <c r="AF445" s="46">
        <v>864661.58</v>
      </c>
      <c r="AG445" s="46">
        <v>864661.58</v>
      </c>
      <c r="AH445" s="46">
        <v>864661.58</v>
      </c>
      <c r="AI445" s="46" t="s">
        <v>93</v>
      </c>
      <c r="AJ445" s="46">
        <v>0</v>
      </c>
      <c r="AK445" s="46">
        <v>864661.58</v>
      </c>
      <c r="AL445" s="46">
        <v>864661.58</v>
      </c>
      <c r="AM445" s="46">
        <v>864661.58</v>
      </c>
      <c r="AN445" s="46">
        <v>864661.58</v>
      </c>
      <c r="AO445" s="46" t="s">
        <v>320</v>
      </c>
      <c r="AP445" s="46" t="s">
        <v>63</v>
      </c>
      <c r="AQ445" s="46"/>
      <c r="AR445" s="46"/>
    </row>
    <row r="446" spans="1:44" x14ac:dyDescent="0.2">
      <c r="A446" s="46" t="s">
        <v>77</v>
      </c>
      <c r="B446" s="46" t="s">
        <v>84</v>
      </c>
      <c r="C446" s="46" t="s">
        <v>458</v>
      </c>
      <c r="D446" s="46" t="s">
        <v>459</v>
      </c>
      <c r="E446" s="46" t="s">
        <v>87</v>
      </c>
      <c r="F446" s="46" t="s">
        <v>78</v>
      </c>
      <c r="G446" s="46" t="s">
        <v>460</v>
      </c>
      <c r="H446" s="46" t="s">
        <v>62</v>
      </c>
      <c r="I446" s="46" t="s">
        <v>418</v>
      </c>
      <c r="J446" s="46" t="s">
        <v>80</v>
      </c>
      <c r="K446" s="46" t="s">
        <v>47</v>
      </c>
      <c r="L446" s="46" t="s">
        <v>62</v>
      </c>
      <c r="M446" s="46" t="s">
        <v>420</v>
      </c>
      <c r="N446" s="46" t="s">
        <v>421</v>
      </c>
      <c r="O446" s="46" t="s">
        <v>63</v>
      </c>
      <c r="P446" s="46" t="s">
        <v>461</v>
      </c>
      <c r="Q446" s="46" t="s">
        <v>478</v>
      </c>
      <c r="R446" s="46" t="s">
        <v>84</v>
      </c>
      <c r="S446" s="46" t="s">
        <v>96</v>
      </c>
      <c r="T446" s="46" t="s">
        <v>301</v>
      </c>
      <c r="U446" s="46" t="s">
        <v>302</v>
      </c>
      <c r="V446" s="46" t="s">
        <v>32</v>
      </c>
      <c r="W446" s="46" t="s">
        <v>478</v>
      </c>
      <c r="X446" s="46" t="s">
        <v>458</v>
      </c>
      <c r="Y446" s="46" t="s">
        <v>459</v>
      </c>
      <c r="Z446" s="46" t="s">
        <v>463</v>
      </c>
      <c r="AA446" s="46" t="s">
        <v>464</v>
      </c>
      <c r="AB446" s="46">
        <v>864661.58</v>
      </c>
      <c r="AC446" s="46">
        <v>864661.58</v>
      </c>
      <c r="AD446" s="46">
        <v>864661.58</v>
      </c>
      <c r="AE446" s="46">
        <v>864661.58</v>
      </c>
      <c r="AF446" s="46">
        <v>864661.58</v>
      </c>
      <c r="AG446" s="46">
        <v>864661.58</v>
      </c>
      <c r="AH446" s="46">
        <v>864661.58</v>
      </c>
      <c r="AI446" s="46" t="s">
        <v>93</v>
      </c>
      <c r="AJ446" s="46">
        <v>0</v>
      </c>
      <c r="AK446" s="46">
        <v>864661.58</v>
      </c>
      <c r="AL446" s="46">
        <v>864661.58</v>
      </c>
      <c r="AM446" s="46">
        <v>864661.58</v>
      </c>
      <c r="AN446" s="46">
        <v>864661.58</v>
      </c>
      <c r="AO446" s="46" t="s">
        <v>422</v>
      </c>
      <c r="AP446" s="46" t="s">
        <v>63</v>
      </c>
      <c r="AQ446" s="46"/>
      <c r="AR446" s="46"/>
    </row>
    <row r="447" spans="1:44" x14ac:dyDescent="0.2">
      <c r="A447" s="46" t="s">
        <v>77</v>
      </c>
      <c r="B447" s="46" t="s">
        <v>84</v>
      </c>
      <c r="C447" s="46" t="s">
        <v>458</v>
      </c>
      <c r="D447" s="46" t="s">
        <v>459</v>
      </c>
      <c r="E447" s="46" t="s">
        <v>87</v>
      </c>
      <c r="F447" s="46" t="s">
        <v>78</v>
      </c>
      <c r="G447" s="46" t="s">
        <v>460</v>
      </c>
      <c r="H447" s="46" t="s">
        <v>62</v>
      </c>
      <c r="I447" s="46" t="s">
        <v>418</v>
      </c>
      <c r="J447" s="46" t="s">
        <v>80</v>
      </c>
      <c r="K447" s="46" t="s">
        <v>47</v>
      </c>
      <c r="L447" s="46" t="s">
        <v>62</v>
      </c>
      <c r="M447" s="46" t="s">
        <v>327</v>
      </c>
      <c r="N447" s="46" t="s">
        <v>328</v>
      </c>
      <c r="O447" s="46" t="s">
        <v>63</v>
      </c>
      <c r="P447" s="46" t="s">
        <v>461</v>
      </c>
      <c r="Q447" s="46" t="s">
        <v>478</v>
      </c>
      <c r="R447" s="46" t="s">
        <v>84</v>
      </c>
      <c r="S447" s="46" t="s">
        <v>96</v>
      </c>
      <c r="T447" s="46" t="s">
        <v>301</v>
      </c>
      <c r="U447" s="46" t="s">
        <v>302</v>
      </c>
      <c r="V447" s="46" t="s">
        <v>32</v>
      </c>
      <c r="W447" s="46" t="s">
        <v>478</v>
      </c>
      <c r="X447" s="46" t="s">
        <v>458</v>
      </c>
      <c r="Y447" s="46" t="s">
        <v>459</v>
      </c>
      <c r="Z447" s="46" t="s">
        <v>463</v>
      </c>
      <c r="AA447" s="46" t="s">
        <v>464</v>
      </c>
      <c r="AB447" s="46">
        <v>864661.58</v>
      </c>
      <c r="AC447" s="46">
        <v>864661.58</v>
      </c>
      <c r="AD447" s="46">
        <v>670772.65</v>
      </c>
      <c r="AE447" s="46">
        <v>90313.07</v>
      </c>
      <c r="AF447" s="46">
        <v>90313.07</v>
      </c>
      <c r="AG447" s="46">
        <v>90313.07</v>
      </c>
      <c r="AH447" s="46">
        <v>90313.07</v>
      </c>
      <c r="AI447" s="46" t="s">
        <v>93</v>
      </c>
      <c r="AJ447" s="46">
        <v>0</v>
      </c>
      <c r="AK447" s="46">
        <v>864661.58</v>
      </c>
      <c r="AL447" s="46">
        <v>670772.65</v>
      </c>
      <c r="AM447" s="46">
        <v>90313.07</v>
      </c>
      <c r="AN447" s="46">
        <v>90313.07</v>
      </c>
      <c r="AO447" s="46" t="s">
        <v>329</v>
      </c>
      <c r="AP447" s="46" t="s">
        <v>63</v>
      </c>
      <c r="AQ447" s="46"/>
      <c r="AR447" s="46"/>
    </row>
    <row r="448" spans="1:44" x14ac:dyDescent="0.2">
      <c r="A448" s="46" t="s">
        <v>77</v>
      </c>
      <c r="B448" s="46" t="s">
        <v>84</v>
      </c>
      <c r="C448" s="46" t="s">
        <v>458</v>
      </c>
      <c r="D448" s="46" t="s">
        <v>459</v>
      </c>
      <c r="E448" s="46" t="s">
        <v>87</v>
      </c>
      <c r="F448" s="46" t="s">
        <v>78</v>
      </c>
      <c r="G448" s="46" t="s">
        <v>460</v>
      </c>
      <c r="H448" s="46" t="s">
        <v>62</v>
      </c>
      <c r="I448" s="46" t="s">
        <v>418</v>
      </c>
      <c r="J448" s="46" t="s">
        <v>80</v>
      </c>
      <c r="K448" s="46" t="s">
        <v>47</v>
      </c>
      <c r="L448" s="46" t="s">
        <v>62</v>
      </c>
      <c r="M448" s="46" t="s">
        <v>361</v>
      </c>
      <c r="N448" s="46" t="s">
        <v>362</v>
      </c>
      <c r="O448" s="46" t="s">
        <v>63</v>
      </c>
      <c r="P448" s="46" t="s">
        <v>461</v>
      </c>
      <c r="Q448" s="46" t="s">
        <v>478</v>
      </c>
      <c r="R448" s="46" t="s">
        <v>84</v>
      </c>
      <c r="S448" s="46" t="s">
        <v>96</v>
      </c>
      <c r="T448" s="46" t="s">
        <v>301</v>
      </c>
      <c r="U448" s="46" t="s">
        <v>302</v>
      </c>
      <c r="V448" s="46" t="s">
        <v>32</v>
      </c>
      <c r="W448" s="46" t="s">
        <v>478</v>
      </c>
      <c r="X448" s="46" t="s">
        <v>458</v>
      </c>
      <c r="Y448" s="46" t="s">
        <v>459</v>
      </c>
      <c r="Z448" s="46" t="s">
        <v>463</v>
      </c>
      <c r="AA448" s="46" t="s">
        <v>464</v>
      </c>
      <c r="AB448" s="46">
        <v>864661.58</v>
      </c>
      <c r="AC448" s="46">
        <v>864661.58</v>
      </c>
      <c r="AD448" s="46">
        <v>670772.65</v>
      </c>
      <c r="AE448" s="46">
        <v>90313.07</v>
      </c>
      <c r="AF448" s="46">
        <v>90313.07</v>
      </c>
      <c r="AG448" s="46">
        <v>90313.07</v>
      </c>
      <c r="AH448" s="46">
        <v>90313.07</v>
      </c>
      <c r="AI448" s="46" t="s">
        <v>93</v>
      </c>
      <c r="AJ448" s="46">
        <v>0</v>
      </c>
      <c r="AK448" s="46">
        <v>864661.58</v>
      </c>
      <c r="AL448" s="46">
        <v>670772.65</v>
      </c>
      <c r="AM448" s="46">
        <v>90313.07</v>
      </c>
      <c r="AN448" s="46">
        <v>90313.07</v>
      </c>
      <c r="AO448" s="46" t="s">
        <v>363</v>
      </c>
      <c r="AP448" s="46" t="s">
        <v>63</v>
      </c>
      <c r="AQ448" s="46"/>
      <c r="AR448" s="46"/>
    </row>
    <row r="449" spans="1:44" x14ac:dyDescent="0.2">
      <c r="A449" s="46" t="s">
        <v>77</v>
      </c>
      <c r="B449" s="46" t="s">
        <v>84</v>
      </c>
      <c r="C449" s="46" t="s">
        <v>458</v>
      </c>
      <c r="D449" s="46" t="s">
        <v>459</v>
      </c>
      <c r="E449" s="46" t="s">
        <v>87</v>
      </c>
      <c r="F449" s="46" t="s">
        <v>78</v>
      </c>
      <c r="G449" s="46" t="s">
        <v>460</v>
      </c>
      <c r="H449" s="46" t="s">
        <v>62</v>
      </c>
      <c r="I449" s="46" t="s">
        <v>423</v>
      </c>
      <c r="J449" s="46" t="s">
        <v>80</v>
      </c>
      <c r="K449" s="46" t="s">
        <v>47</v>
      </c>
      <c r="L449" s="46" t="s">
        <v>62</v>
      </c>
      <c r="M449" s="46" t="s">
        <v>81</v>
      </c>
      <c r="N449" s="46" t="s">
        <v>82</v>
      </c>
      <c r="O449" s="46" t="s">
        <v>63</v>
      </c>
      <c r="P449" s="46" t="s">
        <v>461</v>
      </c>
      <c r="Q449" s="46" t="s">
        <v>479</v>
      </c>
      <c r="R449" s="46" t="s">
        <v>84</v>
      </c>
      <c r="S449" s="46" t="s">
        <v>96</v>
      </c>
      <c r="T449" s="46" t="s">
        <v>48</v>
      </c>
      <c r="U449" s="46" t="s">
        <v>31</v>
      </c>
      <c r="V449" s="46" t="s">
        <v>32</v>
      </c>
      <c r="W449" s="46" t="s">
        <v>479</v>
      </c>
      <c r="X449" s="46" t="s">
        <v>458</v>
      </c>
      <c r="Y449" s="46" t="s">
        <v>459</v>
      </c>
      <c r="Z449" s="46" t="s">
        <v>463</v>
      </c>
      <c r="AA449" s="46" t="s">
        <v>464</v>
      </c>
      <c r="AB449" s="46">
        <v>1126953.81</v>
      </c>
      <c r="AC449" s="46">
        <v>1126953.81</v>
      </c>
      <c r="AD449" s="46">
        <v>1126953.81</v>
      </c>
      <c r="AE449" s="46">
        <v>1126953.81</v>
      </c>
      <c r="AF449" s="46">
        <v>1126953.81</v>
      </c>
      <c r="AG449" s="46">
        <v>1126953.81</v>
      </c>
      <c r="AH449" s="46">
        <v>1126953.81</v>
      </c>
      <c r="AI449" s="46" t="s">
        <v>93</v>
      </c>
      <c r="AJ449" s="46">
        <v>0</v>
      </c>
      <c r="AK449" s="46">
        <v>1126953.81</v>
      </c>
      <c r="AL449" s="46">
        <v>1126953.81</v>
      </c>
      <c r="AM449" s="46">
        <v>1126953.81</v>
      </c>
      <c r="AN449" s="46">
        <v>1126953.81</v>
      </c>
      <c r="AO449" s="46" t="s">
        <v>83</v>
      </c>
      <c r="AP449" s="46" t="s">
        <v>63</v>
      </c>
      <c r="AQ449" s="46"/>
      <c r="AR449" s="46"/>
    </row>
    <row r="450" spans="1:44" x14ac:dyDescent="0.2">
      <c r="A450" s="46" t="s">
        <v>77</v>
      </c>
      <c r="B450" s="46" t="s">
        <v>84</v>
      </c>
      <c r="C450" s="46" t="s">
        <v>458</v>
      </c>
      <c r="D450" s="46" t="s">
        <v>459</v>
      </c>
      <c r="E450" s="46" t="s">
        <v>87</v>
      </c>
      <c r="F450" s="46" t="s">
        <v>78</v>
      </c>
      <c r="G450" s="46" t="s">
        <v>460</v>
      </c>
      <c r="H450" s="46" t="s">
        <v>62</v>
      </c>
      <c r="I450" s="46" t="s">
        <v>423</v>
      </c>
      <c r="J450" s="46" t="s">
        <v>80</v>
      </c>
      <c r="K450" s="46" t="s">
        <v>47</v>
      </c>
      <c r="L450" s="46" t="s">
        <v>62</v>
      </c>
      <c r="M450" s="46" t="s">
        <v>395</v>
      </c>
      <c r="N450" s="46" t="s">
        <v>396</v>
      </c>
      <c r="O450" s="46" t="s">
        <v>63</v>
      </c>
      <c r="P450" s="46" t="s">
        <v>461</v>
      </c>
      <c r="Q450" s="46" t="s">
        <v>479</v>
      </c>
      <c r="R450" s="46" t="s">
        <v>84</v>
      </c>
      <c r="S450" s="46" t="s">
        <v>96</v>
      </c>
      <c r="T450" s="46" t="s">
        <v>48</v>
      </c>
      <c r="U450" s="46" t="s">
        <v>31</v>
      </c>
      <c r="V450" s="46" t="s">
        <v>32</v>
      </c>
      <c r="W450" s="46" t="s">
        <v>479</v>
      </c>
      <c r="X450" s="46" t="s">
        <v>458</v>
      </c>
      <c r="Y450" s="46" t="s">
        <v>459</v>
      </c>
      <c r="Z450" s="46" t="s">
        <v>463</v>
      </c>
      <c r="AA450" s="46" t="s">
        <v>464</v>
      </c>
      <c r="AB450" s="46">
        <v>0</v>
      </c>
      <c r="AC450" s="46">
        <v>0</v>
      </c>
      <c r="AD450" s="46">
        <v>0</v>
      </c>
      <c r="AE450" s="46">
        <v>0</v>
      </c>
      <c r="AF450" s="46">
        <v>0</v>
      </c>
      <c r="AG450" s="46">
        <v>0</v>
      </c>
      <c r="AH450" s="46">
        <v>-877051</v>
      </c>
      <c r="AI450" s="46" t="s">
        <v>93</v>
      </c>
      <c r="AJ450" s="46">
        <v>0</v>
      </c>
      <c r="AK450" s="46">
        <v>0</v>
      </c>
      <c r="AL450" s="46">
        <v>0</v>
      </c>
      <c r="AM450" s="46">
        <v>0</v>
      </c>
      <c r="AN450" s="46">
        <v>-877051</v>
      </c>
      <c r="AO450" s="46" t="s">
        <v>397</v>
      </c>
      <c r="AP450" s="46" t="s">
        <v>63</v>
      </c>
      <c r="AQ450" s="46"/>
      <c r="AR450" s="46"/>
    </row>
    <row r="451" spans="1:44" x14ac:dyDescent="0.2">
      <c r="A451" s="46" t="s">
        <v>77</v>
      </c>
      <c r="B451" s="46" t="s">
        <v>84</v>
      </c>
      <c r="C451" s="46" t="s">
        <v>458</v>
      </c>
      <c r="D451" s="46" t="s">
        <v>459</v>
      </c>
      <c r="E451" s="46" t="s">
        <v>87</v>
      </c>
      <c r="F451" s="46" t="s">
        <v>78</v>
      </c>
      <c r="G451" s="46" t="s">
        <v>460</v>
      </c>
      <c r="H451" s="46" t="s">
        <v>62</v>
      </c>
      <c r="I451" s="46" t="s">
        <v>423</v>
      </c>
      <c r="J451" s="46" t="s">
        <v>80</v>
      </c>
      <c r="K451" s="46" t="s">
        <v>47</v>
      </c>
      <c r="L451" s="46" t="s">
        <v>62</v>
      </c>
      <c r="M451" s="46" t="s">
        <v>106</v>
      </c>
      <c r="N451" s="46" t="s">
        <v>107</v>
      </c>
      <c r="O451" s="46" t="s">
        <v>63</v>
      </c>
      <c r="P451" s="46" t="s">
        <v>461</v>
      </c>
      <c r="Q451" s="46" t="s">
        <v>479</v>
      </c>
      <c r="R451" s="46" t="s">
        <v>84</v>
      </c>
      <c r="S451" s="46" t="s">
        <v>96</v>
      </c>
      <c r="T451" s="46" t="s">
        <v>48</v>
      </c>
      <c r="U451" s="46" t="s">
        <v>31</v>
      </c>
      <c r="V451" s="46" t="s">
        <v>32</v>
      </c>
      <c r="W451" s="46" t="s">
        <v>479</v>
      </c>
      <c r="X451" s="46" t="s">
        <v>458</v>
      </c>
      <c r="Y451" s="46" t="s">
        <v>459</v>
      </c>
      <c r="Z451" s="46" t="s">
        <v>463</v>
      </c>
      <c r="AA451" s="46" t="s">
        <v>464</v>
      </c>
      <c r="AB451" s="46">
        <v>0</v>
      </c>
      <c r="AC451" s="46">
        <v>0</v>
      </c>
      <c r="AD451" s="46">
        <v>0</v>
      </c>
      <c r="AE451" s="46">
        <v>195.36</v>
      </c>
      <c r="AF451" s="46">
        <v>195.36</v>
      </c>
      <c r="AG451" s="46">
        <v>195.36</v>
      </c>
      <c r="AH451" s="46">
        <v>195.36</v>
      </c>
      <c r="AI451" s="46" t="s">
        <v>93</v>
      </c>
      <c r="AJ451" s="46">
        <v>0</v>
      </c>
      <c r="AK451" s="46">
        <v>0</v>
      </c>
      <c r="AL451" s="46">
        <v>0</v>
      </c>
      <c r="AM451" s="46">
        <v>195.36</v>
      </c>
      <c r="AN451" s="46">
        <v>195.36</v>
      </c>
      <c r="AO451" s="46" t="s">
        <v>108</v>
      </c>
      <c r="AP451" s="46" t="s">
        <v>63</v>
      </c>
      <c r="AQ451" s="46"/>
      <c r="AR451" s="46"/>
    </row>
    <row r="452" spans="1:44" x14ac:dyDescent="0.2">
      <c r="A452" s="46" t="s">
        <v>77</v>
      </c>
      <c r="B452" s="46" t="s">
        <v>84</v>
      </c>
      <c r="C452" s="46" t="s">
        <v>458</v>
      </c>
      <c r="D452" s="46" t="s">
        <v>459</v>
      </c>
      <c r="E452" s="46" t="s">
        <v>87</v>
      </c>
      <c r="F452" s="46" t="s">
        <v>78</v>
      </c>
      <c r="G452" s="46" t="s">
        <v>460</v>
      </c>
      <c r="H452" s="46" t="s">
        <v>62</v>
      </c>
      <c r="I452" s="46" t="s">
        <v>423</v>
      </c>
      <c r="J452" s="46" t="s">
        <v>80</v>
      </c>
      <c r="K452" s="46" t="s">
        <v>47</v>
      </c>
      <c r="L452" s="46" t="s">
        <v>62</v>
      </c>
      <c r="M452" s="46" t="s">
        <v>112</v>
      </c>
      <c r="N452" s="46" t="s">
        <v>113</v>
      </c>
      <c r="O452" s="46" t="s">
        <v>63</v>
      </c>
      <c r="P452" s="46" t="s">
        <v>461</v>
      </c>
      <c r="Q452" s="46" t="s">
        <v>479</v>
      </c>
      <c r="R452" s="46" t="s">
        <v>84</v>
      </c>
      <c r="S452" s="46" t="s">
        <v>96</v>
      </c>
      <c r="T452" s="46" t="s">
        <v>48</v>
      </c>
      <c r="U452" s="46" t="s">
        <v>31</v>
      </c>
      <c r="V452" s="46" t="s">
        <v>115</v>
      </c>
      <c r="W452" s="46" t="s">
        <v>479</v>
      </c>
      <c r="X452" s="46" t="s">
        <v>458</v>
      </c>
      <c r="Y452" s="46" t="s">
        <v>459</v>
      </c>
      <c r="Z452" s="46" t="s">
        <v>463</v>
      </c>
      <c r="AA452" s="46" t="s">
        <v>464</v>
      </c>
      <c r="AB452" s="46">
        <v>1126953.81</v>
      </c>
      <c r="AC452" s="46">
        <v>1126953.81</v>
      </c>
      <c r="AD452" s="46">
        <v>1126953.81</v>
      </c>
      <c r="AE452" s="46">
        <v>1127149.17</v>
      </c>
      <c r="AF452" s="46">
        <v>1127149.17</v>
      </c>
      <c r="AG452" s="46">
        <v>1127149.17</v>
      </c>
      <c r="AH452" s="46">
        <v>250098.17</v>
      </c>
      <c r="AI452" s="46" t="s">
        <v>93</v>
      </c>
      <c r="AJ452" s="46">
        <v>0</v>
      </c>
      <c r="AK452" s="46">
        <v>1126953.81</v>
      </c>
      <c r="AL452" s="46">
        <v>1126953.81</v>
      </c>
      <c r="AM452" s="46">
        <v>1127149.17</v>
      </c>
      <c r="AN452" s="46">
        <v>250098.17</v>
      </c>
      <c r="AO452" s="46" t="s">
        <v>114</v>
      </c>
      <c r="AP452" s="46" t="s">
        <v>63</v>
      </c>
      <c r="AQ452" s="46"/>
      <c r="AR452" s="46"/>
    </row>
    <row r="453" spans="1:44" x14ac:dyDescent="0.2">
      <c r="A453" s="46" t="s">
        <v>77</v>
      </c>
      <c r="B453" s="46" t="s">
        <v>84</v>
      </c>
      <c r="C453" s="46" t="s">
        <v>458</v>
      </c>
      <c r="D453" s="46" t="s">
        <v>459</v>
      </c>
      <c r="E453" s="46" t="s">
        <v>87</v>
      </c>
      <c r="F453" s="46" t="s">
        <v>78</v>
      </c>
      <c r="G453" s="46" t="s">
        <v>460</v>
      </c>
      <c r="H453" s="46" t="s">
        <v>62</v>
      </c>
      <c r="I453" s="46" t="s">
        <v>423</v>
      </c>
      <c r="J453" s="46" t="s">
        <v>80</v>
      </c>
      <c r="K453" s="46" t="s">
        <v>47</v>
      </c>
      <c r="L453" s="46" t="s">
        <v>62</v>
      </c>
      <c r="M453" s="46" t="s">
        <v>398</v>
      </c>
      <c r="N453" s="46" t="s">
        <v>399</v>
      </c>
      <c r="O453" s="46" t="s">
        <v>63</v>
      </c>
      <c r="P453" s="46" t="s">
        <v>461</v>
      </c>
      <c r="Q453" s="46" t="s">
        <v>479</v>
      </c>
      <c r="R453" s="46" t="s">
        <v>84</v>
      </c>
      <c r="S453" s="46" t="s">
        <v>96</v>
      </c>
      <c r="T453" s="46" t="s">
        <v>48</v>
      </c>
      <c r="U453" s="46" t="s">
        <v>31</v>
      </c>
      <c r="V453" s="46" t="s">
        <v>32</v>
      </c>
      <c r="W453" s="46" t="s">
        <v>479</v>
      </c>
      <c r="X453" s="46" t="s">
        <v>458</v>
      </c>
      <c r="Y453" s="46" t="s">
        <v>459</v>
      </c>
      <c r="Z453" s="46" t="s">
        <v>463</v>
      </c>
      <c r="AA453" s="46" t="s">
        <v>464</v>
      </c>
      <c r="AB453" s="46">
        <v>1126953.81</v>
      </c>
      <c r="AC453" s="46">
        <v>1126953.81</v>
      </c>
      <c r="AD453" s="46">
        <v>1126953.81</v>
      </c>
      <c r="AE453" s="46">
        <v>1126953.81</v>
      </c>
      <c r="AF453" s="46">
        <v>1126953.81</v>
      </c>
      <c r="AG453" s="46">
        <v>1126953.81</v>
      </c>
      <c r="AH453" s="46">
        <v>1126953.81</v>
      </c>
      <c r="AI453" s="46" t="s">
        <v>93</v>
      </c>
      <c r="AJ453" s="46">
        <v>0</v>
      </c>
      <c r="AK453" s="46">
        <v>1126953.81</v>
      </c>
      <c r="AL453" s="46">
        <v>1126953.81</v>
      </c>
      <c r="AM453" s="46">
        <v>1126953.81</v>
      </c>
      <c r="AN453" s="46">
        <v>1126953.81</v>
      </c>
      <c r="AO453" s="46" t="s">
        <v>400</v>
      </c>
      <c r="AP453" s="46" t="s">
        <v>63</v>
      </c>
      <c r="AQ453" s="46"/>
      <c r="AR453" s="46"/>
    </row>
    <row r="454" spans="1:44" x14ac:dyDescent="0.2">
      <c r="A454" s="46" t="s">
        <v>77</v>
      </c>
      <c r="B454" s="46" t="s">
        <v>84</v>
      </c>
      <c r="C454" s="46" t="s">
        <v>458</v>
      </c>
      <c r="D454" s="46" t="s">
        <v>459</v>
      </c>
      <c r="E454" s="46" t="s">
        <v>87</v>
      </c>
      <c r="F454" s="46" t="s">
        <v>78</v>
      </c>
      <c r="G454" s="46" t="s">
        <v>460</v>
      </c>
      <c r="H454" s="46" t="s">
        <v>62</v>
      </c>
      <c r="I454" s="46" t="s">
        <v>423</v>
      </c>
      <c r="J454" s="46" t="s">
        <v>80</v>
      </c>
      <c r="K454" s="46" t="s">
        <v>47</v>
      </c>
      <c r="L454" s="46" t="s">
        <v>62</v>
      </c>
      <c r="M454" s="46" t="s">
        <v>401</v>
      </c>
      <c r="N454" s="46" t="s">
        <v>402</v>
      </c>
      <c r="O454" s="46" t="s">
        <v>63</v>
      </c>
      <c r="P454" s="46" t="s">
        <v>461</v>
      </c>
      <c r="Q454" s="46" t="s">
        <v>479</v>
      </c>
      <c r="R454" s="46" t="s">
        <v>84</v>
      </c>
      <c r="S454" s="46" t="s">
        <v>96</v>
      </c>
      <c r="T454" s="46" t="s">
        <v>48</v>
      </c>
      <c r="U454" s="46" t="s">
        <v>31</v>
      </c>
      <c r="V454" s="46" t="s">
        <v>32</v>
      </c>
      <c r="W454" s="46" t="s">
        <v>479</v>
      </c>
      <c r="X454" s="46" t="s">
        <v>458</v>
      </c>
      <c r="Y454" s="46" t="s">
        <v>459</v>
      </c>
      <c r="Z454" s="46" t="s">
        <v>463</v>
      </c>
      <c r="AA454" s="46" t="s">
        <v>464</v>
      </c>
      <c r="AB454" s="46">
        <v>0</v>
      </c>
      <c r="AC454" s="46">
        <v>0</v>
      </c>
      <c r="AD454" s="46">
        <v>0</v>
      </c>
      <c r="AE454" s="46">
        <v>0</v>
      </c>
      <c r="AF454" s="46">
        <v>0</v>
      </c>
      <c r="AG454" s="46">
        <v>0</v>
      </c>
      <c r="AH454" s="46">
        <v>-877051</v>
      </c>
      <c r="AI454" s="46" t="s">
        <v>93</v>
      </c>
      <c r="AJ454" s="46">
        <v>0</v>
      </c>
      <c r="AK454" s="46">
        <v>0</v>
      </c>
      <c r="AL454" s="46">
        <v>0</v>
      </c>
      <c r="AM454" s="46">
        <v>0</v>
      </c>
      <c r="AN454" s="46">
        <v>-877051</v>
      </c>
      <c r="AO454" s="46" t="s">
        <v>402</v>
      </c>
      <c r="AP454" s="46" t="s">
        <v>63</v>
      </c>
      <c r="AQ454" s="46"/>
      <c r="AR454" s="46"/>
    </row>
    <row r="455" spans="1:44" x14ac:dyDescent="0.2">
      <c r="A455" s="46" t="s">
        <v>77</v>
      </c>
      <c r="B455" s="46" t="s">
        <v>84</v>
      </c>
      <c r="C455" s="46" t="s">
        <v>458</v>
      </c>
      <c r="D455" s="46" t="s">
        <v>459</v>
      </c>
      <c r="E455" s="46" t="s">
        <v>87</v>
      </c>
      <c r="F455" s="46" t="s">
        <v>78</v>
      </c>
      <c r="G455" s="46" t="s">
        <v>460</v>
      </c>
      <c r="H455" s="46" t="s">
        <v>62</v>
      </c>
      <c r="I455" s="46" t="s">
        <v>423</v>
      </c>
      <c r="J455" s="46" t="s">
        <v>80</v>
      </c>
      <c r="K455" s="46" t="s">
        <v>47</v>
      </c>
      <c r="L455" s="46" t="s">
        <v>62</v>
      </c>
      <c r="M455" s="46" t="s">
        <v>465</v>
      </c>
      <c r="N455" s="46" t="s">
        <v>466</v>
      </c>
      <c r="O455" s="46" t="s">
        <v>63</v>
      </c>
      <c r="P455" s="46" t="s">
        <v>461</v>
      </c>
      <c r="Q455" s="46" t="s">
        <v>479</v>
      </c>
      <c r="R455" s="46" t="s">
        <v>84</v>
      </c>
      <c r="S455" s="46" t="s">
        <v>96</v>
      </c>
      <c r="T455" s="46" t="s">
        <v>48</v>
      </c>
      <c r="U455" s="46" t="s">
        <v>31</v>
      </c>
      <c r="V455" s="46" t="s">
        <v>32</v>
      </c>
      <c r="W455" s="46" t="s">
        <v>479</v>
      </c>
      <c r="X455" s="46" t="s">
        <v>458</v>
      </c>
      <c r="Y455" s="46" t="s">
        <v>459</v>
      </c>
      <c r="Z455" s="46" t="s">
        <v>463</v>
      </c>
      <c r="AA455" s="46" t="s">
        <v>464</v>
      </c>
      <c r="AB455" s="46">
        <v>0</v>
      </c>
      <c r="AC455" s="46">
        <v>0</v>
      </c>
      <c r="AD455" s="46">
        <v>0</v>
      </c>
      <c r="AE455" s="46">
        <v>195.36</v>
      </c>
      <c r="AF455" s="46">
        <v>195.36</v>
      </c>
      <c r="AG455" s="46">
        <v>195.36</v>
      </c>
      <c r="AH455" s="46">
        <v>195.36</v>
      </c>
      <c r="AI455" s="46" t="s">
        <v>93</v>
      </c>
      <c r="AJ455" s="46">
        <v>0</v>
      </c>
      <c r="AK455" s="46">
        <v>0</v>
      </c>
      <c r="AL455" s="46">
        <v>0</v>
      </c>
      <c r="AM455" s="46">
        <v>195.36</v>
      </c>
      <c r="AN455" s="46">
        <v>195.36</v>
      </c>
      <c r="AO455" s="46" t="s">
        <v>467</v>
      </c>
      <c r="AP455" s="46" t="s">
        <v>63</v>
      </c>
      <c r="AQ455" s="46"/>
      <c r="AR455" s="46"/>
    </row>
    <row r="456" spans="1:44" x14ac:dyDescent="0.2">
      <c r="A456" s="46" t="s">
        <v>77</v>
      </c>
      <c r="B456" s="46" t="s">
        <v>84</v>
      </c>
      <c r="C456" s="46" t="s">
        <v>458</v>
      </c>
      <c r="D456" s="46" t="s">
        <v>459</v>
      </c>
      <c r="E456" s="46" t="s">
        <v>87</v>
      </c>
      <c r="F456" s="46" t="s">
        <v>78</v>
      </c>
      <c r="G456" s="46" t="s">
        <v>460</v>
      </c>
      <c r="H456" s="46" t="s">
        <v>62</v>
      </c>
      <c r="I456" s="46" t="s">
        <v>423</v>
      </c>
      <c r="J456" s="46" t="s">
        <v>80</v>
      </c>
      <c r="K456" s="46" t="s">
        <v>47</v>
      </c>
      <c r="L456" s="46" t="s">
        <v>62</v>
      </c>
      <c r="M456" s="46" t="s">
        <v>403</v>
      </c>
      <c r="N456" s="46" t="s">
        <v>404</v>
      </c>
      <c r="O456" s="46" t="s">
        <v>63</v>
      </c>
      <c r="P456" s="46" t="s">
        <v>461</v>
      </c>
      <c r="Q456" s="46" t="s">
        <v>479</v>
      </c>
      <c r="R456" s="46" t="s">
        <v>84</v>
      </c>
      <c r="S456" s="46" t="s">
        <v>96</v>
      </c>
      <c r="T456" s="46" t="s">
        <v>48</v>
      </c>
      <c r="U456" s="46" t="s">
        <v>31</v>
      </c>
      <c r="V456" s="46" t="s">
        <v>115</v>
      </c>
      <c r="W456" s="46" t="s">
        <v>479</v>
      </c>
      <c r="X456" s="46" t="s">
        <v>458</v>
      </c>
      <c r="Y456" s="46" t="s">
        <v>459</v>
      </c>
      <c r="Z456" s="46" t="s">
        <v>463</v>
      </c>
      <c r="AA456" s="46" t="s">
        <v>464</v>
      </c>
      <c r="AB456" s="46">
        <v>1126953.81</v>
      </c>
      <c r="AC456" s="46">
        <v>1126953.81</v>
      </c>
      <c r="AD456" s="46">
        <v>1126953.81</v>
      </c>
      <c r="AE456" s="46">
        <v>1127149.17</v>
      </c>
      <c r="AF456" s="46">
        <v>1127149.17</v>
      </c>
      <c r="AG456" s="46">
        <v>1127149.17</v>
      </c>
      <c r="AH456" s="46">
        <v>250098.17</v>
      </c>
      <c r="AI456" s="46" t="s">
        <v>93</v>
      </c>
      <c r="AJ456" s="46">
        <v>0</v>
      </c>
      <c r="AK456" s="46">
        <v>1126953.81</v>
      </c>
      <c r="AL456" s="46">
        <v>1126953.81</v>
      </c>
      <c r="AM456" s="46">
        <v>1127149.17</v>
      </c>
      <c r="AN456" s="46">
        <v>250098.17</v>
      </c>
      <c r="AO456" s="46" t="s">
        <v>405</v>
      </c>
      <c r="AP456" s="46" t="s">
        <v>63</v>
      </c>
      <c r="AQ456" s="46"/>
      <c r="AR456" s="46"/>
    </row>
    <row r="457" spans="1:44" x14ac:dyDescent="0.2">
      <c r="A457" s="46" t="s">
        <v>77</v>
      </c>
      <c r="B457" s="46" t="s">
        <v>84</v>
      </c>
      <c r="C457" s="46" t="s">
        <v>458</v>
      </c>
      <c r="D457" s="46" t="s">
        <v>459</v>
      </c>
      <c r="E457" s="46" t="s">
        <v>87</v>
      </c>
      <c r="F457" s="46" t="s">
        <v>78</v>
      </c>
      <c r="G457" s="46" t="s">
        <v>460</v>
      </c>
      <c r="H457" s="46" t="s">
        <v>62</v>
      </c>
      <c r="I457" s="46" t="s">
        <v>423</v>
      </c>
      <c r="J457" s="46" t="s">
        <v>80</v>
      </c>
      <c r="K457" s="46" t="s">
        <v>47</v>
      </c>
      <c r="L457" s="46" t="s">
        <v>62</v>
      </c>
      <c r="M457" s="46" t="s">
        <v>144</v>
      </c>
      <c r="N457" s="46" t="s">
        <v>145</v>
      </c>
      <c r="O457" s="46" t="s">
        <v>63</v>
      </c>
      <c r="P457" s="46" t="s">
        <v>461</v>
      </c>
      <c r="Q457" s="46" t="s">
        <v>479</v>
      </c>
      <c r="R457" s="46" t="s">
        <v>84</v>
      </c>
      <c r="S457" s="46" t="s">
        <v>96</v>
      </c>
      <c r="T457" s="46" t="s">
        <v>48</v>
      </c>
      <c r="U457" s="46" t="s">
        <v>31</v>
      </c>
      <c r="V457" s="46" t="s">
        <v>115</v>
      </c>
      <c r="W457" s="46" t="s">
        <v>479</v>
      </c>
      <c r="X457" s="46" t="s">
        <v>458</v>
      </c>
      <c r="Y457" s="46" t="s">
        <v>459</v>
      </c>
      <c r="Z457" s="46" t="s">
        <v>463</v>
      </c>
      <c r="AA457" s="46" t="s">
        <v>464</v>
      </c>
      <c r="AB457" s="46">
        <v>1126953.81</v>
      </c>
      <c r="AC457" s="46">
        <v>1126953.81</v>
      </c>
      <c r="AD457" s="46">
        <v>1126953.81</v>
      </c>
      <c r="AE457" s="46">
        <v>1127149.17</v>
      </c>
      <c r="AF457" s="46">
        <v>1127149.17</v>
      </c>
      <c r="AG457" s="46">
        <v>1127149.17</v>
      </c>
      <c r="AH457" s="46">
        <v>250098.17</v>
      </c>
      <c r="AI457" s="46" t="s">
        <v>93</v>
      </c>
      <c r="AJ457" s="46">
        <v>0</v>
      </c>
      <c r="AK457" s="46">
        <v>1126953.81</v>
      </c>
      <c r="AL457" s="46">
        <v>1126953.81</v>
      </c>
      <c r="AM457" s="46">
        <v>1127149.17</v>
      </c>
      <c r="AN457" s="46">
        <v>250098.17</v>
      </c>
      <c r="AO457" s="46" t="s">
        <v>146</v>
      </c>
      <c r="AP457" s="46" t="s">
        <v>63</v>
      </c>
      <c r="AQ457" s="46"/>
      <c r="AR457" s="46"/>
    </row>
    <row r="458" spans="1:44" x14ac:dyDescent="0.2">
      <c r="A458" s="46" t="s">
        <v>77</v>
      </c>
      <c r="B458" s="46" t="s">
        <v>84</v>
      </c>
      <c r="C458" s="46" t="s">
        <v>458</v>
      </c>
      <c r="D458" s="46" t="s">
        <v>459</v>
      </c>
      <c r="E458" s="46" t="s">
        <v>87</v>
      </c>
      <c r="F458" s="46" t="s">
        <v>78</v>
      </c>
      <c r="G458" s="46" t="s">
        <v>460</v>
      </c>
      <c r="H458" s="46" t="s">
        <v>62</v>
      </c>
      <c r="I458" s="46" t="s">
        <v>423</v>
      </c>
      <c r="J458" s="46" t="s">
        <v>80</v>
      </c>
      <c r="K458" s="46" t="s">
        <v>47</v>
      </c>
      <c r="L458" s="46" t="s">
        <v>62</v>
      </c>
      <c r="M458" s="46" t="s">
        <v>406</v>
      </c>
      <c r="N458" s="46" t="s">
        <v>407</v>
      </c>
      <c r="O458" s="46" t="s">
        <v>63</v>
      </c>
      <c r="P458" s="46" t="s">
        <v>461</v>
      </c>
      <c r="Q458" s="46" t="s">
        <v>479</v>
      </c>
      <c r="R458" s="46" t="s">
        <v>84</v>
      </c>
      <c r="S458" s="46" t="s">
        <v>96</v>
      </c>
      <c r="T458" s="46" t="s">
        <v>151</v>
      </c>
      <c r="U458" s="46" t="s">
        <v>152</v>
      </c>
      <c r="V458" s="46" t="s">
        <v>32</v>
      </c>
      <c r="W458" s="46" t="s">
        <v>479</v>
      </c>
      <c r="X458" s="46" t="s">
        <v>458</v>
      </c>
      <c r="Y458" s="46" t="s">
        <v>459</v>
      </c>
      <c r="Z458" s="46" t="s">
        <v>463</v>
      </c>
      <c r="AA458" s="46" t="s">
        <v>464</v>
      </c>
      <c r="AB458" s="46">
        <v>0</v>
      </c>
      <c r="AC458" s="46">
        <v>0</v>
      </c>
      <c r="AD458" s="46">
        <v>0</v>
      </c>
      <c r="AE458" s="46">
        <v>97.68</v>
      </c>
      <c r="AF458" s="46">
        <v>97.68</v>
      </c>
      <c r="AG458" s="46">
        <v>97.68</v>
      </c>
      <c r="AH458" s="46">
        <v>97.68</v>
      </c>
      <c r="AI458" s="46" t="s">
        <v>93</v>
      </c>
      <c r="AJ458" s="46">
        <v>0</v>
      </c>
      <c r="AK458" s="46">
        <v>0</v>
      </c>
      <c r="AL458" s="46">
        <v>0</v>
      </c>
      <c r="AM458" s="46">
        <v>97.68</v>
      </c>
      <c r="AN458" s="46">
        <v>97.68</v>
      </c>
      <c r="AO458" s="46" t="s">
        <v>408</v>
      </c>
      <c r="AP458" s="46" t="s">
        <v>63</v>
      </c>
      <c r="AQ458" s="46"/>
      <c r="AR458" s="46"/>
    </row>
    <row r="459" spans="1:44" x14ac:dyDescent="0.2">
      <c r="A459" s="46" t="s">
        <v>77</v>
      </c>
      <c r="B459" s="46" t="s">
        <v>84</v>
      </c>
      <c r="C459" s="46" t="s">
        <v>458</v>
      </c>
      <c r="D459" s="46" t="s">
        <v>459</v>
      </c>
      <c r="E459" s="46" t="s">
        <v>87</v>
      </c>
      <c r="F459" s="46" t="s">
        <v>78</v>
      </c>
      <c r="G459" s="46" t="s">
        <v>460</v>
      </c>
      <c r="H459" s="46" t="s">
        <v>62</v>
      </c>
      <c r="I459" s="46" t="s">
        <v>423</v>
      </c>
      <c r="J459" s="46" t="s">
        <v>80</v>
      </c>
      <c r="K459" s="46" t="s">
        <v>47</v>
      </c>
      <c r="L459" s="46" t="s">
        <v>62</v>
      </c>
      <c r="M459" s="46" t="s">
        <v>171</v>
      </c>
      <c r="N459" s="46" t="s">
        <v>172</v>
      </c>
      <c r="O459" s="46" t="s">
        <v>63</v>
      </c>
      <c r="P459" s="46" t="s">
        <v>461</v>
      </c>
      <c r="Q459" s="46" t="s">
        <v>479</v>
      </c>
      <c r="R459" s="46" t="s">
        <v>84</v>
      </c>
      <c r="S459" s="46" t="s">
        <v>96</v>
      </c>
      <c r="T459" s="46" t="s">
        <v>151</v>
      </c>
      <c r="U459" s="46" t="s">
        <v>152</v>
      </c>
      <c r="V459" s="46" t="s">
        <v>115</v>
      </c>
      <c r="W459" s="46" t="s">
        <v>479</v>
      </c>
      <c r="X459" s="46" t="s">
        <v>458</v>
      </c>
      <c r="Y459" s="46" t="s">
        <v>459</v>
      </c>
      <c r="Z459" s="46" t="s">
        <v>463</v>
      </c>
      <c r="AA459" s="46" t="s">
        <v>464</v>
      </c>
      <c r="AB459" s="46">
        <v>0</v>
      </c>
      <c r="AC459" s="46">
        <v>0</v>
      </c>
      <c r="AD459" s="46">
        <v>0</v>
      </c>
      <c r="AE459" s="46">
        <v>97.68</v>
      </c>
      <c r="AF459" s="46">
        <v>97.68</v>
      </c>
      <c r="AG459" s="46">
        <v>97.68</v>
      </c>
      <c r="AH459" s="46">
        <v>97.68</v>
      </c>
      <c r="AI459" s="46" t="s">
        <v>93</v>
      </c>
      <c r="AJ459" s="46">
        <v>0</v>
      </c>
      <c r="AK459" s="46">
        <v>0</v>
      </c>
      <c r="AL459" s="46">
        <v>0</v>
      </c>
      <c r="AM459" s="46">
        <v>97.68</v>
      </c>
      <c r="AN459" s="46">
        <v>97.68</v>
      </c>
      <c r="AO459" s="46" t="s">
        <v>173</v>
      </c>
      <c r="AP459" s="46" t="s">
        <v>63</v>
      </c>
      <c r="AQ459" s="46"/>
      <c r="AR459" s="46"/>
    </row>
    <row r="460" spans="1:44" x14ac:dyDescent="0.2">
      <c r="A460" s="46" t="s">
        <v>77</v>
      </c>
      <c r="B460" s="46" t="s">
        <v>84</v>
      </c>
      <c r="C460" s="46" t="s">
        <v>458</v>
      </c>
      <c r="D460" s="46" t="s">
        <v>459</v>
      </c>
      <c r="E460" s="46" t="s">
        <v>87</v>
      </c>
      <c r="F460" s="46" t="s">
        <v>78</v>
      </c>
      <c r="G460" s="46" t="s">
        <v>460</v>
      </c>
      <c r="H460" s="46" t="s">
        <v>62</v>
      </c>
      <c r="I460" s="46" t="s">
        <v>423</v>
      </c>
      <c r="J460" s="46" t="s">
        <v>80</v>
      </c>
      <c r="K460" s="46" t="s">
        <v>47</v>
      </c>
      <c r="L460" s="46" t="s">
        <v>62</v>
      </c>
      <c r="M460" s="46" t="s">
        <v>409</v>
      </c>
      <c r="N460" s="46" t="s">
        <v>410</v>
      </c>
      <c r="O460" s="46" t="s">
        <v>63</v>
      </c>
      <c r="P460" s="46" t="s">
        <v>461</v>
      </c>
      <c r="Q460" s="46" t="s">
        <v>479</v>
      </c>
      <c r="R460" s="46" t="s">
        <v>84</v>
      </c>
      <c r="S460" s="46" t="s">
        <v>96</v>
      </c>
      <c r="T460" s="46" t="s">
        <v>151</v>
      </c>
      <c r="U460" s="46" t="s">
        <v>152</v>
      </c>
      <c r="V460" s="46" t="s">
        <v>115</v>
      </c>
      <c r="W460" s="46" t="s">
        <v>479</v>
      </c>
      <c r="X460" s="46" t="s">
        <v>458</v>
      </c>
      <c r="Y460" s="46" t="s">
        <v>459</v>
      </c>
      <c r="Z460" s="46" t="s">
        <v>463</v>
      </c>
      <c r="AA460" s="46" t="s">
        <v>464</v>
      </c>
      <c r="AB460" s="46">
        <v>0</v>
      </c>
      <c r="AC460" s="46">
        <v>0</v>
      </c>
      <c r="AD460" s="46">
        <v>0</v>
      </c>
      <c r="AE460" s="46">
        <v>97.68</v>
      </c>
      <c r="AF460" s="46">
        <v>97.68</v>
      </c>
      <c r="AG460" s="46">
        <v>97.68</v>
      </c>
      <c r="AH460" s="46">
        <v>97.68</v>
      </c>
      <c r="AI460" s="46" t="s">
        <v>93</v>
      </c>
      <c r="AJ460" s="46">
        <v>0</v>
      </c>
      <c r="AK460" s="46">
        <v>0</v>
      </c>
      <c r="AL460" s="46">
        <v>0</v>
      </c>
      <c r="AM460" s="46">
        <v>97.68</v>
      </c>
      <c r="AN460" s="46">
        <v>97.68</v>
      </c>
      <c r="AO460" s="46" t="s">
        <v>411</v>
      </c>
      <c r="AP460" s="46" t="s">
        <v>63</v>
      </c>
      <c r="AQ460" s="46"/>
      <c r="AR460" s="46"/>
    </row>
    <row r="461" spans="1:44" x14ac:dyDescent="0.2">
      <c r="A461" s="46" t="s">
        <v>77</v>
      </c>
      <c r="B461" s="46" t="s">
        <v>84</v>
      </c>
      <c r="C461" s="46" t="s">
        <v>458</v>
      </c>
      <c r="D461" s="46" t="s">
        <v>459</v>
      </c>
      <c r="E461" s="46" t="s">
        <v>87</v>
      </c>
      <c r="F461" s="46" t="s">
        <v>78</v>
      </c>
      <c r="G461" s="46" t="s">
        <v>460</v>
      </c>
      <c r="H461" s="46" t="s">
        <v>62</v>
      </c>
      <c r="I461" s="46" t="s">
        <v>423</v>
      </c>
      <c r="J461" s="46" t="s">
        <v>80</v>
      </c>
      <c r="K461" s="46" t="s">
        <v>47</v>
      </c>
      <c r="L461" s="46" t="s">
        <v>62</v>
      </c>
      <c r="M461" s="46" t="s">
        <v>198</v>
      </c>
      <c r="N461" s="46" t="s">
        <v>199</v>
      </c>
      <c r="O461" s="46" t="s">
        <v>63</v>
      </c>
      <c r="P461" s="46" t="s">
        <v>461</v>
      </c>
      <c r="Q461" s="46" t="s">
        <v>479</v>
      </c>
      <c r="R461" s="46" t="s">
        <v>84</v>
      </c>
      <c r="S461" s="46" t="s">
        <v>96</v>
      </c>
      <c r="T461" s="46" t="s">
        <v>151</v>
      </c>
      <c r="U461" s="46" t="s">
        <v>152</v>
      </c>
      <c r="V461" s="46" t="s">
        <v>115</v>
      </c>
      <c r="W461" s="46" t="s">
        <v>479</v>
      </c>
      <c r="X461" s="46" t="s">
        <v>458</v>
      </c>
      <c r="Y461" s="46" t="s">
        <v>459</v>
      </c>
      <c r="Z461" s="46" t="s">
        <v>463</v>
      </c>
      <c r="AA461" s="46" t="s">
        <v>464</v>
      </c>
      <c r="AB461" s="46">
        <v>0</v>
      </c>
      <c r="AC461" s="46">
        <v>0</v>
      </c>
      <c r="AD461" s="46">
        <v>0</v>
      </c>
      <c r="AE461" s="46">
        <v>97.68</v>
      </c>
      <c r="AF461" s="46">
        <v>97.68</v>
      </c>
      <c r="AG461" s="46">
        <v>97.68</v>
      </c>
      <c r="AH461" s="46">
        <v>97.68</v>
      </c>
      <c r="AI461" s="46" t="s">
        <v>93</v>
      </c>
      <c r="AJ461" s="46">
        <v>0</v>
      </c>
      <c r="AK461" s="46">
        <v>0</v>
      </c>
      <c r="AL461" s="46">
        <v>0</v>
      </c>
      <c r="AM461" s="46">
        <v>97.68</v>
      </c>
      <c r="AN461" s="46">
        <v>97.68</v>
      </c>
      <c r="AO461" s="46" t="s">
        <v>200</v>
      </c>
      <c r="AP461" s="46" t="s">
        <v>63</v>
      </c>
      <c r="AQ461" s="46"/>
      <c r="AR461" s="46"/>
    </row>
    <row r="462" spans="1:44" x14ac:dyDescent="0.2">
      <c r="A462" s="46" t="s">
        <v>77</v>
      </c>
      <c r="B462" s="46" t="s">
        <v>84</v>
      </c>
      <c r="C462" s="46" t="s">
        <v>458</v>
      </c>
      <c r="D462" s="46" t="s">
        <v>459</v>
      </c>
      <c r="E462" s="46" t="s">
        <v>87</v>
      </c>
      <c r="F462" s="46" t="s">
        <v>78</v>
      </c>
      <c r="G462" s="46" t="s">
        <v>460</v>
      </c>
      <c r="H462" s="46" t="s">
        <v>62</v>
      </c>
      <c r="I462" s="46" t="s">
        <v>423</v>
      </c>
      <c r="J462" s="46" t="s">
        <v>80</v>
      </c>
      <c r="K462" s="46" t="s">
        <v>47</v>
      </c>
      <c r="L462" s="46" t="s">
        <v>62</v>
      </c>
      <c r="M462" s="46" t="s">
        <v>412</v>
      </c>
      <c r="N462" s="46" t="s">
        <v>413</v>
      </c>
      <c r="O462" s="46" t="s">
        <v>63</v>
      </c>
      <c r="P462" s="46" t="s">
        <v>461</v>
      </c>
      <c r="Q462" s="46" t="s">
        <v>479</v>
      </c>
      <c r="R462" s="46" t="s">
        <v>84</v>
      </c>
      <c r="S462" s="46" t="s">
        <v>96</v>
      </c>
      <c r="T462" s="46" t="s">
        <v>151</v>
      </c>
      <c r="U462" s="46" t="s">
        <v>152</v>
      </c>
      <c r="V462" s="46" t="s">
        <v>32</v>
      </c>
      <c r="W462" s="46" t="s">
        <v>479</v>
      </c>
      <c r="X462" s="46" t="s">
        <v>458</v>
      </c>
      <c r="Y462" s="46" t="s">
        <v>459</v>
      </c>
      <c r="Z462" s="46" t="s">
        <v>463</v>
      </c>
      <c r="AA462" s="46" t="s">
        <v>464</v>
      </c>
      <c r="AB462" s="46">
        <v>1126953.81</v>
      </c>
      <c r="AC462" s="46">
        <v>1126953.81</v>
      </c>
      <c r="AD462" s="46">
        <v>1126953.81</v>
      </c>
      <c r="AE462" s="46">
        <v>1127051.49</v>
      </c>
      <c r="AF462" s="46">
        <v>1127051.49</v>
      </c>
      <c r="AG462" s="46">
        <v>1127051.49</v>
      </c>
      <c r="AH462" s="46">
        <v>250000.49</v>
      </c>
      <c r="AI462" s="46" t="s">
        <v>93</v>
      </c>
      <c r="AJ462" s="46">
        <v>0</v>
      </c>
      <c r="AK462" s="46">
        <v>1126953.81</v>
      </c>
      <c r="AL462" s="46">
        <v>1126953.81</v>
      </c>
      <c r="AM462" s="46">
        <v>1127051.49</v>
      </c>
      <c r="AN462" s="46">
        <v>250000.49</v>
      </c>
      <c r="AO462" s="46" t="s">
        <v>414</v>
      </c>
      <c r="AP462" s="46" t="s">
        <v>63</v>
      </c>
      <c r="AQ462" s="46"/>
      <c r="AR462" s="46"/>
    </row>
    <row r="463" spans="1:44" x14ac:dyDescent="0.2">
      <c r="A463" s="46" t="s">
        <v>77</v>
      </c>
      <c r="B463" s="46" t="s">
        <v>84</v>
      </c>
      <c r="C463" s="46" t="s">
        <v>458</v>
      </c>
      <c r="D463" s="46" t="s">
        <v>459</v>
      </c>
      <c r="E463" s="46" t="s">
        <v>87</v>
      </c>
      <c r="F463" s="46" t="s">
        <v>78</v>
      </c>
      <c r="G463" s="46" t="s">
        <v>460</v>
      </c>
      <c r="H463" s="46" t="s">
        <v>62</v>
      </c>
      <c r="I463" s="46" t="s">
        <v>423</v>
      </c>
      <c r="J463" s="46" t="s">
        <v>80</v>
      </c>
      <c r="K463" s="46" t="s">
        <v>47</v>
      </c>
      <c r="L463" s="46" t="s">
        <v>62</v>
      </c>
      <c r="M463" s="46" t="s">
        <v>212</v>
      </c>
      <c r="N463" s="46" t="s">
        <v>213</v>
      </c>
      <c r="O463" s="46" t="s">
        <v>63</v>
      </c>
      <c r="P463" s="46" t="s">
        <v>461</v>
      </c>
      <c r="Q463" s="46" t="s">
        <v>479</v>
      </c>
      <c r="R463" s="46" t="s">
        <v>84</v>
      </c>
      <c r="S463" s="46" t="s">
        <v>96</v>
      </c>
      <c r="T463" s="46" t="s">
        <v>151</v>
      </c>
      <c r="U463" s="46" t="s">
        <v>152</v>
      </c>
      <c r="V463" s="46" t="s">
        <v>115</v>
      </c>
      <c r="W463" s="46" t="s">
        <v>479</v>
      </c>
      <c r="X463" s="46" t="s">
        <v>458</v>
      </c>
      <c r="Y463" s="46" t="s">
        <v>459</v>
      </c>
      <c r="Z463" s="46" t="s">
        <v>463</v>
      </c>
      <c r="AA463" s="46" t="s">
        <v>464</v>
      </c>
      <c r="AB463" s="46">
        <v>1126953.81</v>
      </c>
      <c r="AC463" s="46">
        <v>1126953.81</v>
      </c>
      <c r="AD463" s="46">
        <v>1126953.81</v>
      </c>
      <c r="AE463" s="46">
        <v>1127051.49</v>
      </c>
      <c r="AF463" s="46">
        <v>1127051.49</v>
      </c>
      <c r="AG463" s="46">
        <v>1127051.49</v>
      </c>
      <c r="AH463" s="46">
        <v>250000.49</v>
      </c>
      <c r="AI463" s="46" t="s">
        <v>93</v>
      </c>
      <c r="AJ463" s="46">
        <v>0</v>
      </c>
      <c r="AK463" s="46">
        <v>1126953.81</v>
      </c>
      <c r="AL463" s="46">
        <v>1126953.81</v>
      </c>
      <c r="AM463" s="46">
        <v>1127051.49</v>
      </c>
      <c r="AN463" s="46">
        <v>250000.49</v>
      </c>
      <c r="AO463" s="46" t="s">
        <v>214</v>
      </c>
      <c r="AP463" s="46" t="s">
        <v>63</v>
      </c>
      <c r="AQ463" s="46"/>
      <c r="AR463" s="46"/>
    </row>
    <row r="464" spans="1:44" x14ac:dyDescent="0.2">
      <c r="A464" s="46" t="s">
        <v>77</v>
      </c>
      <c r="B464" s="46" t="s">
        <v>84</v>
      </c>
      <c r="C464" s="46" t="s">
        <v>458</v>
      </c>
      <c r="D464" s="46" t="s">
        <v>459</v>
      </c>
      <c r="E464" s="46" t="s">
        <v>87</v>
      </c>
      <c r="F464" s="46" t="s">
        <v>78</v>
      </c>
      <c r="G464" s="46" t="s">
        <v>460</v>
      </c>
      <c r="H464" s="46" t="s">
        <v>62</v>
      </c>
      <c r="I464" s="46" t="s">
        <v>423</v>
      </c>
      <c r="J464" s="46" t="s">
        <v>80</v>
      </c>
      <c r="K464" s="46" t="s">
        <v>47</v>
      </c>
      <c r="L464" s="46" t="s">
        <v>62</v>
      </c>
      <c r="M464" s="46" t="s">
        <v>215</v>
      </c>
      <c r="N464" s="46" t="s">
        <v>216</v>
      </c>
      <c r="O464" s="46" t="s">
        <v>63</v>
      </c>
      <c r="P464" s="46" t="s">
        <v>461</v>
      </c>
      <c r="Q464" s="46" t="s">
        <v>479</v>
      </c>
      <c r="R464" s="46" t="s">
        <v>84</v>
      </c>
      <c r="S464" s="46" t="s">
        <v>96</v>
      </c>
      <c r="T464" s="46" t="s">
        <v>151</v>
      </c>
      <c r="U464" s="46" t="s">
        <v>152</v>
      </c>
      <c r="V464" s="46" t="s">
        <v>115</v>
      </c>
      <c r="W464" s="46" t="s">
        <v>479</v>
      </c>
      <c r="X464" s="46" t="s">
        <v>458</v>
      </c>
      <c r="Y464" s="46" t="s">
        <v>459</v>
      </c>
      <c r="Z464" s="46" t="s">
        <v>463</v>
      </c>
      <c r="AA464" s="46" t="s">
        <v>464</v>
      </c>
      <c r="AB464" s="46">
        <v>1126953.81</v>
      </c>
      <c r="AC464" s="46">
        <v>1126953.81</v>
      </c>
      <c r="AD464" s="46">
        <v>1126953.81</v>
      </c>
      <c r="AE464" s="46">
        <v>1127149.17</v>
      </c>
      <c r="AF464" s="46">
        <v>1127149.17</v>
      </c>
      <c r="AG464" s="46">
        <v>1127149.17</v>
      </c>
      <c r="AH464" s="46">
        <v>250098.17</v>
      </c>
      <c r="AI464" s="46" t="s">
        <v>93</v>
      </c>
      <c r="AJ464" s="46">
        <v>0</v>
      </c>
      <c r="AK464" s="46">
        <v>1126953.81</v>
      </c>
      <c r="AL464" s="46">
        <v>1126953.81</v>
      </c>
      <c r="AM464" s="46">
        <v>1127149.17</v>
      </c>
      <c r="AN464" s="46">
        <v>250098.17</v>
      </c>
      <c r="AO464" s="46" t="s">
        <v>217</v>
      </c>
      <c r="AP464" s="46" t="s">
        <v>63</v>
      </c>
      <c r="AQ464" s="46"/>
      <c r="AR464" s="46"/>
    </row>
    <row r="465" spans="1:44" x14ac:dyDescent="0.2">
      <c r="A465" s="46" t="s">
        <v>77</v>
      </c>
      <c r="B465" s="46" t="s">
        <v>84</v>
      </c>
      <c r="C465" s="46" t="s">
        <v>458</v>
      </c>
      <c r="D465" s="46" t="s">
        <v>459</v>
      </c>
      <c r="E465" s="46" t="s">
        <v>87</v>
      </c>
      <c r="F465" s="46" t="s">
        <v>78</v>
      </c>
      <c r="G465" s="46" t="s">
        <v>460</v>
      </c>
      <c r="H465" s="46" t="s">
        <v>62</v>
      </c>
      <c r="I465" s="46" t="s">
        <v>423</v>
      </c>
      <c r="J465" s="46" t="s">
        <v>80</v>
      </c>
      <c r="K465" s="46" t="s">
        <v>47</v>
      </c>
      <c r="L465" s="46" t="s">
        <v>62</v>
      </c>
      <c r="M465" s="46" t="s">
        <v>218</v>
      </c>
      <c r="N465" s="46" t="s">
        <v>219</v>
      </c>
      <c r="O465" s="46" t="s">
        <v>63</v>
      </c>
      <c r="P465" s="46" t="s">
        <v>461</v>
      </c>
      <c r="Q465" s="46" t="s">
        <v>479</v>
      </c>
      <c r="R465" s="46" t="s">
        <v>84</v>
      </c>
      <c r="S465" s="46" t="s">
        <v>96</v>
      </c>
      <c r="T465" s="46" t="s">
        <v>151</v>
      </c>
      <c r="U465" s="46" t="s">
        <v>152</v>
      </c>
      <c r="V465" s="46" t="s">
        <v>32</v>
      </c>
      <c r="W465" s="46" t="s">
        <v>479</v>
      </c>
      <c r="X465" s="46" t="s">
        <v>458</v>
      </c>
      <c r="Y465" s="46" t="s">
        <v>459</v>
      </c>
      <c r="Z465" s="46" t="s">
        <v>463</v>
      </c>
      <c r="AA465" s="46" t="s">
        <v>464</v>
      </c>
      <c r="AB465" s="46">
        <v>1126953.81</v>
      </c>
      <c r="AC465" s="46">
        <v>1126953.81</v>
      </c>
      <c r="AD465" s="46">
        <v>1126953.81</v>
      </c>
      <c r="AE465" s="46">
        <v>1127051.49</v>
      </c>
      <c r="AF465" s="46">
        <v>1127051.49</v>
      </c>
      <c r="AG465" s="46">
        <v>1127051.49</v>
      </c>
      <c r="AH465" s="46">
        <v>250000.49</v>
      </c>
      <c r="AI465" s="46" t="s">
        <v>93</v>
      </c>
      <c r="AJ465" s="46">
        <v>0</v>
      </c>
      <c r="AK465" s="46">
        <v>1126953.81</v>
      </c>
      <c r="AL465" s="46">
        <v>1126953.81</v>
      </c>
      <c r="AM465" s="46">
        <v>1127051.49</v>
      </c>
      <c r="AN465" s="46">
        <v>250000.49</v>
      </c>
      <c r="AO465" s="46" t="s">
        <v>220</v>
      </c>
      <c r="AP465" s="46" t="s">
        <v>63</v>
      </c>
      <c r="AQ465" s="46"/>
      <c r="AR465" s="46"/>
    </row>
    <row r="466" spans="1:44" x14ac:dyDescent="0.2">
      <c r="A466" s="46" t="s">
        <v>77</v>
      </c>
      <c r="B466" s="46" t="s">
        <v>84</v>
      </c>
      <c r="C466" s="46" t="s">
        <v>458</v>
      </c>
      <c r="D466" s="46" t="s">
        <v>459</v>
      </c>
      <c r="E466" s="46" t="s">
        <v>87</v>
      </c>
      <c r="F466" s="46" t="s">
        <v>78</v>
      </c>
      <c r="G466" s="46" t="s">
        <v>460</v>
      </c>
      <c r="H466" s="46" t="s">
        <v>62</v>
      </c>
      <c r="I466" s="46" t="s">
        <v>423</v>
      </c>
      <c r="J466" s="46" t="s">
        <v>80</v>
      </c>
      <c r="K466" s="46" t="s">
        <v>47</v>
      </c>
      <c r="L466" s="46" t="s">
        <v>62</v>
      </c>
      <c r="M466" s="46" t="s">
        <v>221</v>
      </c>
      <c r="N466" s="46" t="s">
        <v>222</v>
      </c>
      <c r="O466" s="46" t="s">
        <v>63</v>
      </c>
      <c r="P466" s="46" t="s">
        <v>461</v>
      </c>
      <c r="Q466" s="46" t="s">
        <v>479</v>
      </c>
      <c r="R466" s="46" t="s">
        <v>84</v>
      </c>
      <c r="S466" s="46" t="s">
        <v>96</v>
      </c>
      <c r="T466" s="46" t="s">
        <v>224</v>
      </c>
      <c r="U466" s="46" t="s">
        <v>225</v>
      </c>
      <c r="V466" s="46" t="s">
        <v>32</v>
      </c>
      <c r="W466" s="46" t="s">
        <v>479</v>
      </c>
      <c r="X466" s="46" t="s">
        <v>458</v>
      </c>
      <c r="Y466" s="46" t="s">
        <v>459</v>
      </c>
      <c r="Z466" s="46" t="s">
        <v>463</v>
      </c>
      <c r="AA466" s="46" t="s">
        <v>464</v>
      </c>
      <c r="AB466" s="46">
        <v>13155.5</v>
      </c>
      <c r="AC466" s="46">
        <v>13155.5</v>
      </c>
      <c r="AD466" s="46">
        <v>13155.5</v>
      </c>
      <c r="AE466" s="46">
        <v>13155.5</v>
      </c>
      <c r="AF466" s="46">
        <v>13155.5</v>
      </c>
      <c r="AG466" s="46">
        <v>13155.5</v>
      </c>
      <c r="AH466" s="46">
        <v>13155.5</v>
      </c>
      <c r="AI466" s="46" t="s">
        <v>93</v>
      </c>
      <c r="AJ466" s="46">
        <v>0</v>
      </c>
      <c r="AK466" s="46">
        <v>13155.5</v>
      </c>
      <c r="AL466" s="46">
        <v>13155.5</v>
      </c>
      <c r="AM466" s="46">
        <v>13155.5</v>
      </c>
      <c r="AN466" s="46">
        <v>13155.5</v>
      </c>
      <c r="AO466" s="46" t="s">
        <v>223</v>
      </c>
      <c r="AP466" s="46" t="s">
        <v>63</v>
      </c>
      <c r="AQ466" s="46"/>
      <c r="AR466" s="46"/>
    </row>
    <row r="467" spans="1:44" x14ac:dyDescent="0.2">
      <c r="A467" s="46" t="s">
        <v>77</v>
      </c>
      <c r="B467" s="46" t="s">
        <v>84</v>
      </c>
      <c r="C467" s="46" t="s">
        <v>458</v>
      </c>
      <c r="D467" s="46" t="s">
        <v>459</v>
      </c>
      <c r="E467" s="46" t="s">
        <v>87</v>
      </c>
      <c r="F467" s="46" t="s">
        <v>78</v>
      </c>
      <c r="G467" s="46" t="s">
        <v>460</v>
      </c>
      <c r="H467" s="46" t="s">
        <v>62</v>
      </c>
      <c r="I467" s="46" t="s">
        <v>423</v>
      </c>
      <c r="J467" s="46" t="s">
        <v>80</v>
      </c>
      <c r="K467" s="46" t="s">
        <v>47</v>
      </c>
      <c r="L467" s="46" t="s">
        <v>62</v>
      </c>
      <c r="M467" s="46" t="s">
        <v>415</v>
      </c>
      <c r="N467" s="46" t="s">
        <v>416</v>
      </c>
      <c r="O467" s="46" t="s">
        <v>63</v>
      </c>
      <c r="P467" s="46" t="s">
        <v>461</v>
      </c>
      <c r="Q467" s="46" t="s">
        <v>479</v>
      </c>
      <c r="R467" s="46" t="s">
        <v>84</v>
      </c>
      <c r="S467" s="46" t="s">
        <v>96</v>
      </c>
      <c r="T467" s="46" t="s">
        <v>224</v>
      </c>
      <c r="U467" s="46" t="s">
        <v>225</v>
      </c>
      <c r="V467" s="46" t="s">
        <v>32</v>
      </c>
      <c r="W467" s="46" t="s">
        <v>479</v>
      </c>
      <c r="X467" s="46" t="s">
        <v>458</v>
      </c>
      <c r="Y467" s="46" t="s">
        <v>459</v>
      </c>
      <c r="Z467" s="46" t="s">
        <v>463</v>
      </c>
      <c r="AA467" s="46" t="s">
        <v>464</v>
      </c>
      <c r="AB467" s="46">
        <v>0</v>
      </c>
      <c r="AC467" s="46">
        <v>0</v>
      </c>
      <c r="AD467" s="46">
        <v>0</v>
      </c>
      <c r="AE467" s="46">
        <v>97.68</v>
      </c>
      <c r="AF467" s="46">
        <v>97.68</v>
      </c>
      <c r="AG467" s="46">
        <v>97.68</v>
      </c>
      <c r="AH467" s="46">
        <v>97.68</v>
      </c>
      <c r="AI467" s="46" t="s">
        <v>93</v>
      </c>
      <c r="AJ467" s="46">
        <v>0</v>
      </c>
      <c r="AK467" s="46">
        <v>0</v>
      </c>
      <c r="AL467" s="46">
        <v>0</v>
      </c>
      <c r="AM467" s="46">
        <v>97.68</v>
      </c>
      <c r="AN467" s="46">
        <v>97.68</v>
      </c>
      <c r="AO467" s="46" t="s">
        <v>417</v>
      </c>
      <c r="AP467" s="46" t="s">
        <v>63</v>
      </c>
      <c r="AQ467" s="46"/>
      <c r="AR467" s="46"/>
    </row>
    <row r="468" spans="1:44" x14ac:dyDescent="0.2">
      <c r="A468" s="46" t="s">
        <v>77</v>
      </c>
      <c r="B468" s="46" t="s">
        <v>84</v>
      </c>
      <c r="C468" s="46" t="s">
        <v>458</v>
      </c>
      <c r="D468" s="46" t="s">
        <v>459</v>
      </c>
      <c r="E468" s="46" t="s">
        <v>87</v>
      </c>
      <c r="F468" s="46" t="s">
        <v>78</v>
      </c>
      <c r="G468" s="46" t="s">
        <v>460</v>
      </c>
      <c r="H468" s="46" t="s">
        <v>62</v>
      </c>
      <c r="I468" s="46" t="s">
        <v>423</v>
      </c>
      <c r="J468" s="46" t="s">
        <v>80</v>
      </c>
      <c r="K468" s="46" t="s">
        <v>47</v>
      </c>
      <c r="L468" s="46" t="s">
        <v>62</v>
      </c>
      <c r="M468" s="46" t="s">
        <v>232</v>
      </c>
      <c r="N468" s="46" t="s">
        <v>233</v>
      </c>
      <c r="O468" s="46" t="s">
        <v>63</v>
      </c>
      <c r="P468" s="46" t="s">
        <v>461</v>
      </c>
      <c r="Q468" s="46" t="s">
        <v>479</v>
      </c>
      <c r="R468" s="46" t="s">
        <v>84</v>
      </c>
      <c r="S468" s="46" t="s">
        <v>96</v>
      </c>
      <c r="T468" s="46" t="s">
        <v>224</v>
      </c>
      <c r="U468" s="46" t="s">
        <v>225</v>
      </c>
      <c r="V468" s="46" t="s">
        <v>115</v>
      </c>
      <c r="W468" s="46" t="s">
        <v>479</v>
      </c>
      <c r="X468" s="46" t="s">
        <v>458</v>
      </c>
      <c r="Y468" s="46" t="s">
        <v>459</v>
      </c>
      <c r="Z468" s="46" t="s">
        <v>463</v>
      </c>
      <c r="AA468" s="46" t="s">
        <v>464</v>
      </c>
      <c r="AB468" s="46">
        <v>0</v>
      </c>
      <c r="AC468" s="46">
        <v>0</v>
      </c>
      <c r="AD468" s="46">
        <v>0</v>
      </c>
      <c r="AE468" s="46">
        <v>-97.68</v>
      </c>
      <c r="AF468" s="46">
        <v>-97.68</v>
      </c>
      <c r="AG468" s="46">
        <v>-97.68</v>
      </c>
      <c r="AH468" s="46">
        <v>-97.68</v>
      </c>
      <c r="AI468" s="46" t="s">
        <v>93</v>
      </c>
      <c r="AJ468" s="46">
        <v>0</v>
      </c>
      <c r="AK468" s="46">
        <v>0</v>
      </c>
      <c r="AL468" s="46">
        <v>0</v>
      </c>
      <c r="AM468" s="46">
        <v>-97.68</v>
      </c>
      <c r="AN468" s="46">
        <v>-97.68</v>
      </c>
      <c r="AO468" s="46" t="s">
        <v>234</v>
      </c>
      <c r="AP468" s="46" t="s">
        <v>63</v>
      </c>
      <c r="AQ468" s="46"/>
      <c r="AR468" s="46"/>
    </row>
    <row r="469" spans="1:44" x14ac:dyDescent="0.2">
      <c r="A469" s="46" t="s">
        <v>77</v>
      </c>
      <c r="B469" s="46" t="s">
        <v>84</v>
      </c>
      <c r="C469" s="46" t="s">
        <v>458</v>
      </c>
      <c r="D469" s="46" t="s">
        <v>459</v>
      </c>
      <c r="E469" s="46" t="s">
        <v>87</v>
      </c>
      <c r="F469" s="46" t="s">
        <v>78</v>
      </c>
      <c r="G469" s="46" t="s">
        <v>460</v>
      </c>
      <c r="H469" s="46" t="s">
        <v>62</v>
      </c>
      <c r="I469" s="46" t="s">
        <v>423</v>
      </c>
      <c r="J469" s="46" t="s">
        <v>80</v>
      </c>
      <c r="K469" s="46" t="s">
        <v>47</v>
      </c>
      <c r="L469" s="46" t="s">
        <v>62</v>
      </c>
      <c r="M469" s="46" t="s">
        <v>238</v>
      </c>
      <c r="N469" s="46" t="s">
        <v>239</v>
      </c>
      <c r="O469" s="46" t="s">
        <v>63</v>
      </c>
      <c r="P469" s="46" t="s">
        <v>461</v>
      </c>
      <c r="Q469" s="46" t="s">
        <v>479</v>
      </c>
      <c r="R469" s="46" t="s">
        <v>84</v>
      </c>
      <c r="S469" s="46" t="s">
        <v>96</v>
      </c>
      <c r="T469" s="46" t="s">
        <v>224</v>
      </c>
      <c r="U469" s="46" t="s">
        <v>225</v>
      </c>
      <c r="V469" s="46" t="s">
        <v>32</v>
      </c>
      <c r="W469" s="46" t="s">
        <v>479</v>
      </c>
      <c r="X469" s="46" t="s">
        <v>458</v>
      </c>
      <c r="Y469" s="46" t="s">
        <v>459</v>
      </c>
      <c r="Z469" s="46" t="s">
        <v>463</v>
      </c>
      <c r="AA469" s="46" t="s">
        <v>464</v>
      </c>
      <c r="AB469" s="46">
        <v>13155.5</v>
      </c>
      <c r="AC469" s="46">
        <v>13155.5</v>
      </c>
      <c r="AD469" s="46">
        <v>13155.5</v>
      </c>
      <c r="AE469" s="46">
        <v>13155.5</v>
      </c>
      <c r="AF469" s="46">
        <v>13155.5</v>
      </c>
      <c r="AG469" s="46">
        <v>13155.5</v>
      </c>
      <c r="AH469" s="46">
        <v>13155.5</v>
      </c>
      <c r="AI469" s="46" t="s">
        <v>93</v>
      </c>
      <c r="AJ469" s="46">
        <v>0</v>
      </c>
      <c r="AK469" s="46">
        <v>13155.5</v>
      </c>
      <c r="AL469" s="46">
        <v>13155.5</v>
      </c>
      <c r="AM469" s="46">
        <v>13155.5</v>
      </c>
      <c r="AN469" s="46">
        <v>13155.5</v>
      </c>
      <c r="AO469" s="46" t="s">
        <v>240</v>
      </c>
      <c r="AP469" s="46" t="s">
        <v>63</v>
      </c>
      <c r="AQ469" s="46"/>
      <c r="AR469" s="46"/>
    </row>
    <row r="470" spans="1:44" x14ac:dyDescent="0.2">
      <c r="A470" s="46" t="s">
        <v>77</v>
      </c>
      <c r="B470" s="46" t="s">
        <v>84</v>
      </c>
      <c r="C470" s="46" t="s">
        <v>458</v>
      </c>
      <c r="D470" s="46" t="s">
        <v>459</v>
      </c>
      <c r="E470" s="46" t="s">
        <v>87</v>
      </c>
      <c r="F470" s="46" t="s">
        <v>78</v>
      </c>
      <c r="G470" s="46" t="s">
        <v>460</v>
      </c>
      <c r="H470" s="46" t="s">
        <v>62</v>
      </c>
      <c r="I470" s="46" t="s">
        <v>423</v>
      </c>
      <c r="J470" s="46" t="s">
        <v>80</v>
      </c>
      <c r="K470" s="46" t="s">
        <v>47</v>
      </c>
      <c r="L470" s="46" t="s">
        <v>62</v>
      </c>
      <c r="M470" s="46" t="s">
        <v>249</v>
      </c>
      <c r="N470" s="46" t="s">
        <v>250</v>
      </c>
      <c r="O470" s="46" t="s">
        <v>63</v>
      </c>
      <c r="P470" s="46" t="s">
        <v>461</v>
      </c>
      <c r="Q470" s="46" t="s">
        <v>479</v>
      </c>
      <c r="R470" s="46" t="s">
        <v>84</v>
      </c>
      <c r="S470" s="46" t="s">
        <v>96</v>
      </c>
      <c r="T470" s="46" t="s">
        <v>224</v>
      </c>
      <c r="U470" s="46" t="s">
        <v>225</v>
      </c>
      <c r="V470" s="46" t="s">
        <v>115</v>
      </c>
      <c r="W470" s="46" t="s">
        <v>479</v>
      </c>
      <c r="X470" s="46" t="s">
        <v>458</v>
      </c>
      <c r="Y470" s="46" t="s">
        <v>459</v>
      </c>
      <c r="Z470" s="46" t="s">
        <v>463</v>
      </c>
      <c r="AA470" s="46" t="s">
        <v>464</v>
      </c>
      <c r="AB470" s="46">
        <v>13155.5</v>
      </c>
      <c r="AC470" s="46">
        <v>13155.5</v>
      </c>
      <c r="AD470" s="46">
        <v>13155.5</v>
      </c>
      <c r="AE470" s="46">
        <v>13155.5</v>
      </c>
      <c r="AF470" s="46">
        <v>13155.5</v>
      </c>
      <c r="AG470" s="46">
        <v>13155.5</v>
      </c>
      <c r="AH470" s="46">
        <v>13155.5</v>
      </c>
      <c r="AI470" s="46" t="s">
        <v>93</v>
      </c>
      <c r="AJ470" s="46">
        <v>0</v>
      </c>
      <c r="AK470" s="46">
        <v>13155.5</v>
      </c>
      <c r="AL470" s="46">
        <v>13155.5</v>
      </c>
      <c r="AM470" s="46">
        <v>13155.5</v>
      </c>
      <c r="AN470" s="46">
        <v>13155.5</v>
      </c>
      <c r="AO470" s="46" t="s">
        <v>251</v>
      </c>
      <c r="AP470" s="46" t="s">
        <v>63</v>
      </c>
      <c r="AQ470" s="46"/>
      <c r="AR470" s="46"/>
    </row>
    <row r="471" spans="1:44" x14ac:dyDescent="0.2">
      <c r="A471" s="46" t="s">
        <v>77</v>
      </c>
      <c r="B471" s="46" t="s">
        <v>84</v>
      </c>
      <c r="C471" s="46" t="s">
        <v>458</v>
      </c>
      <c r="D471" s="46" t="s">
        <v>459</v>
      </c>
      <c r="E471" s="46" t="s">
        <v>87</v>
      </c>
      <c r="F471" s="46" t="s">
        <v>78</v>
      </c>
      <c r="G471" s="46" t="s">
        <v>460</v>
      </c>
      <c r="H471" s="46" t="s">
        <v>62</v>
      </c>
      <c r="I471" s="46" t="s">
        <v>423</v>
      </c>
      <c r="J471" s="46" t="s">
        <v>80</v>
      </c>
      <c r="K471" s="46" t="s">
        <v>47</v>
      </c>
      <c r="L471" s="46" t="s">
        <v>62</v>
      </c>
      <c r="M471" s="46" t="s">
        <v>252</v>
      </c>
      <c r="N471" s="46" t="s">
        <v>253</v>
      </c>
      <c r="O471" s="46" t="s">
        <v>63</v>
      </c>
      <c r="P471" s="46" t="s">
        <v>461</v>
      </c>
      <c r="Q471" s="46" t="s">
        <v>479</v>
      </c>
      <c r="R471" s="46" t="s">
        <v>84</v>
      </c>
      <c r="S471" s="46" t="s">
        <v>96</v>
      </c>
      <c r="T471" s="46" t="s">
        <v>224</v>
      </c>
      <c r="U471" s="46" t="s">
        <v>225</v>
      </c>
      <c r="V471" s="46" t="s">
        <v>115</v>
      </c>
      <c r="W471" s="46" t="s">
        <v>479</v>
      </c>
      <c r="X471" s="46" t="s">
        <v>458</v>
      </c>
      <c r="Y471" s="46" t="s">
        <v>459</v>
      </c>
      <c r="Z471" s="46" t="s">
        <v>463</v>
      </c>
      <c r="AA471" s="46" t="s">
        <v>464</v>
      </c>
      <c r="AB471" s="46">
        <v>13155.5</v>
      </c>
      <c r="AC471" s="46">
        <v>13155.5</v>
      </c>
      <c r="AD471" s="46">
        <v>13155.5</v>
      </c>
      <c r="AE471" s="46">
        <v>13155.5</v>
      </c>
      <c r="AF471" s="46">
        <v>13155.5</v>
      </c>
      <c r="AG471" s="46">
        <v>13155.5</v>
      </c>
      <c r="AH471" s="46">
        <v>13155.5</v>
      </c>
      <c r="AI471" s="46" t="s">
        <v>93</v>
      </c>
      <c r="AJ471" s="46">
        <v>0</v>
      </c>
      <c r="AK471" s="46">
        <v>13155.5</v>
      </c>
      <c r="AL471" s="46">
        <v>13155.5</v>
      </c>
      <c r="AM471" s="46">
        <v>13155.5</v>
      </c>
      <c r="AN471" s="46">
        <v>13155.5</v>
      </c>
      <c r="AO471" s="46" t="s">
        <v>254</v>
      </c>
      <c r="AP471" s="46" t="s">
        <v>63</v>
      </c>
      <c r="AQ471" s="46"/>
      <c r="AR471" s="46"/>
    </row>
    <row r="472" spans="1:44" x14ac:dyDescent="0.2">
      <c r="A472" s="46" t="s">
        <v>77</v>
      </c>
      <c r="B472" s="46" t="s">
        <v>84</v>
      </c>
      <c r="C472" s="46" t="s">
        <v>458</v>
      </c>
      <c r="D472" s="46" t="s">
        <v>459</v>
      </c>
      <c r="E472" s="46" t="s">
        <v>87</v>
      </c>
      <c r="F472" s="46" t="s">
        <v>78</v>
      </c>
      <c r="G472" s="46" t="s">
        <v>460</v>
      </c>
      <c r="H472" s="46" t="s">
        <v>62</v>
      </c>
      <c r="I472" s="46" t="s">
        <v>423</v>
      </c>
      <c r="J472" s="46" t="s">
        <v>80</v>
      </c>
      <c r="K472" s="46" t="s">
        <v>47</v>
      </c>
      <c r="L472" s="46" t="s">
        <v>62</v>
      </c>
      <c r="M472" s="46" t="s">
        <v>346</v>
      </c>
      <c r="N472" s="46" t="s">
        <v>347</v>
      </c>
      <c r="O472" s="46" t="s">
        <v>63</v>
      </c>
      <c r="P472" s="46" t="s">
        <v>461</v>
      </c>
      <c r="Q472" s="46" t="s">
        <v>479</v>
      </c>
      <c r="R472" s="46" t="s">
        <v>84</v>
      </c>
      <c r="S472" s="46" t="s">
        <v>96</v>
      </c>
      <c r="T472" s="46" t="s">
        <v>258</v>
      </c>
      <c r="U472" s="46" t="s">
        <v>259</v>
      </c>
      <c r="V472" s="46" t="s">
        <v>32</v>
      </c>
      <c r="W472" s="46" t="s">
        <v>479</v>
      </c>
      <c r="X472" s="46" t="s">
        <v>458</v>
      </c>
      <c r="Y472" s="46" t="s">
        <v>459</v>
      </c>
      <c r="Z472" s="46" t="s">
        <v>463</v>
      </c>
      <c r="AA472" s="46" t="s">
        <v>464</v>
      </c>
      <c r="AB472" s="46">
        <v>0</v>
      </c>
      <c r="AC472" s="46">
        <v>0</v>
      </c>
      <c r="AD472" s="46">
        <v>0</v>
      </c>
      <c r="AE472" s="46">
        <v>97.68</v>
      </c>
      <c r="AF472" s="46">
        <v>97.68</v>
      </c>
      <c r="AG472" s="46">
        <v>97.68</v>
      </c>
      <c r="AH472" s="46">
        <v>97.68</v>
      </c>
      <c r="AI472" s="46" t="s">
        <v>93</v>
      </c>
      <c r="AJ472" s="46">
        <v>0</v>
      </c>
      <c r="AK472" s="46">
        <v>0</v>
      </c>
      <c r="AL472" s="46">
        <v>0</v>
      </c>
      <c r="AM472" s="46">
        <v>97.68</v>
      </c>
      <c r="AN472" s="46">
        <v>97.68</v>
      </c>
      <c r="AO472" s="46" t="s">
        <v>348</v>
      </c>
      <c r="AP472" s="46" t="s">
        <v>63</v>
      </c>
      <c r="AQ472" s="46"/>
      <c r="AR472" s="46"/>
    </row>
    <row r="473" spans="1:44" x14ac:dyDescent="0.2">
      <c r="A473" s="46" t="s">
        <v>77</v>
      </c>
      <c r="B473" s="46" t="s">
        <v>84</v>
      </c>
      <c r="C473" s="46" t="s">
        <v>458</v>
      </c>
      <c r="D473" s="46" t="s">
        <v>459</v>
      </c>
      <c r="E473" s="46" t="s">
        <v>87</v>
      </c>
      <c r="F473" s="46" t="s">
        <v>78</v>
      </c>
      <c r="G473" s="46" t="s">
        <v>460</v>
      </c>
      <c r="H473" s="46" t="s">
        <v>62</v>
      </c>
      <c r="I473" s="46" t="s">
        <v>423</v>
      </c>
      <c r="J473" s="46" t="s">
        <v>80</v>
      </c>
      <c r="K473" s="46" t="s">
        <v>47</v>
      </c>
      <c r="L473" s="46" t="s">
        <v>62</v>
      </c>
      <c r="M473" s="46" t="s">
        <v>349</v>
      </c>
      <c r="N473" s="46" t="s">
        <v>350</v>
      </c>
      <c r="O473" s="46" t="s">
        <v>63</v>
      </c>
      <c r="P473" s="46" t="s">
        <v>461</v>
      </c>
      <c r="Q473" s="46" t="s">
        <v>479</v>
      </c>
      <c r="R473" s="46" t="s">
        <v>84</v>
      </c>
      <c r="S473" s="46" t="s">
        <v>96</v>
      </c>
      <c r="T473" s="46" t="s">
        <v>258</v>
      </c>
      <c r="U473" s="46" t="s">
        <v>259</v>
      </c>
      <c r="V473" s="46" t="s">
        <v>32</v>
      </c>
      <c r="W473" s="46" t="s">
        <v>479</v>
      </c>
      <c r="X473" s="46" t="s">
        <v>458</v>
      </c>
      <c r="Y473" s="46" t="s">
        <v>459</v>
      </c>
      <c r="Z473" s="46" t="s">
        <v>463</v>
      </c>
      <c r="AA473" s="46" t="s">
        <v>464</v>
      </c>
      <c r="AB473" s="46">
        <v>0</v>
      </c>
      <c r="AC473" s="46">
        <v>0</v>
      </c>
      <c r="AD473" s="46">
        <v>0</v>
      </c>
      <c r="AE473" s="46">
        <v>97.68</v>
      </c>
      <c r="AF473" s="46">
        <v>97.68</v>
      </c>
      <c r="AG473" s="46">
        <v>97.68</v>
      </c>
      <c r="AH473" s="46">
        <v>97.68</v>
      </c>
      <c r="AI473" s="46" t="s">
        <v>93</v>
      </c>
      <c r="AJ473" s="46">
        <v>0</v>
      </c>
      <c r="AK473" s="46">
        <v>0</v>
      </c>
      <c r="AL473" s="46">
        <v>0</v>
      </c>
      <c r="AM473" s="46">
        <v>97.68</v>
      </c>
      <c r="AN473" s="46">
        <v>97.68</v>
      </c>
      <c r="AO473" s="46" t="s">
        <v>351</v>
      </c>
      <c r="AP473" s="46" t="s">
        <v>63</v>
      </c>
      <c r="AQ473" s="46"/>
      <c r="AR473" s="46"/>
    </row>
    <row r="474" spans="1:44" x14ac:dyDescent="0.2">
      <c r="A474" s="46" t="s">
        <v>77</v>
      </c>
      <c r="B474" s="46" t="s">
        <v>84</v>
      </c>
      <c r="C474" s="46" t="s">
        <v>458</v>
      </c>
      <c r="D474" s="46" t="s">
        <v>459</v>
      </c>
      <c r="E474" s="46" t="s">
        <v>87</v>
      </c>
      <c r="F474" s="46" t="s">
        <v>78</v>
      </c>
      <c r="G474" s="46" t="s">
        <v>460</v>
      </c>
      <c r="H474" s="46" t="s">
        <v>62</v>
      </c>
      <c r="I474" s="46" t="s">
        <v>423</v>
      </c>
      <c r="J474" s="46" t="s">
        <v>80</v>
      </c>
      <c r="K474" s="46" t="s">
        <v>47</v>
      </c>
      <c r="L474" s="46" t="s">
        <v>62</v>
      </c>
      <c r="M474" s="46" t="s">
        <v>468</v>
      </c>
      <c r="N474" s="46" t="s">
        <v>469</v>
      </c>
      <c r="O474" s="46" t="s">
        <v>63</v>
      </c>
      <c r="P474" s="46" t="s">
        <v>461</v>
      </c>
      <c r="Q474" s="46" t="s">
        <v>479</v>
      </c>
      <c r="R474" s="46" t="s">
        <v>84</v>
      </c>
      <c r="S474" s="46" t="s">
        <v>96</v>
      </c>
      <c r="T474" s="46" t="s">
        <v>258</v>
      </c>
      <c r="U474" s="46" t="s">
        <v>259</v>
      </c>
      <c r="V474" s="46" t="s">
        <v>32</v>
      </c>
      <c r="W474" s="46" t="s">
        <v>479</v>
      </c>
      <c r="X474" s="46" t="s">
        <v>458</v>
      </c>
      <c r="Y474" s="46" t="s">
        <v>459</v>
      </c>
      <c r="Z474" s="46" t="s">
        <v>463</v>
      </c>
      <c r="AA474" s="46" t="s">
        <v>464</v>
      </c>
      <c r="AB474" s="46">
        <v>0</v>
      </c>
      <c r="AC474" s="46">
        <v>0</v>
      </c>
      <c r="AD474" s="46">
        <v>0</v>
      </c>
      <c r="AE474" s="46">
        <v>-195.36</v>
      </c>
      <c r="AF474" s="46">
        <v>-195.36</v>
      </c>
      <c r="AG474" s="46">
        <v>-195.36</v>
      </c>
      <c r="AH474" s="46">
        <v>-195.36</v>
      </c>
      <c r="AI474" s="46" t="s">
        <v>93</v>
      </c>
      <c r="AJ474" s="46">
        <v>0</v>
      </c>
      <c r="AK474" s="46">
        <v>0</v>
      </c>
      <c r="AL474" s="46">
        <v>0</v>
      </c>
      <c r="AM474" s="46">
        <v>-195.36</v>
      </c>
      <c r="AN474" s="46">
        <v>-195.36</v>
      </c>
      <c r="AO474" s="46" t="s">
        <v>469</v>
      </c>
      <c r="AP474" s="46" t="s">
        <v>63</v>
      </c>
      <c r="AQ474" s="46"/>
      <c r="AR474" s="46"/>
    </row>
    <row r="475" spans="1:44" x14ac:dyDescent="0.2">
      <c r="A475" s="46" t="s">
        <v>77</v>
      </c>
      <c r="B475" s="46" t="s">
        <v>84</v>
      </c>
      <c r="C475" s="46" t="s">
        <v>458</v>
      </c>
      <c r="D475" s="46" t="s">
        <v>459</v>
      </c>
      <c r="E475" s="46" t="s">
        <v>87</v>
      </c>
      <c r="F475" s="46" t="s">
        <v>78</v>
      </c>
      <c r="G475" s="46" t="s">
        <v>460</v>
      </c>
      <c r="H475" s="46" t="s">
        <v>62</v>
      </c>
      <c r="I475" s="46" t="s">
        <v>423</v>
      </c>
      <c r="J475" s="46" t="s">
        <v>80</v>
      </c>
      <c r="K475" s="46" t="s">
        <v>47</v>
      </c>
      <c r="L475" s="46" t="s">
        <v>62</v>
      </c>
      <c r="M475" s="46" t="s">
        <v>470</v>
      </c>
      <c r="N475" s="46" t="s">
        <v>471</v>
      </c>
      <c r="O475" s="46" t="s">
        <v>63</v>
      </c>
      <c r="P475" s="46" t="s">
        <v>461</v>
      </c>
      <c r="Q475" s="46" t="s">
        <v>479</v>
      </c>
      <c r="R475" s="46" t="s">
        <v>84</v>
      </c>
      <c r="S475" s="46" t="s">
        <v>96</v>
      </c>
      <c r="T475" s="46" t="s">
        <v>258</v>
      </c>
      <c r="U475" s="46" t="s">
        <v>259</v>
      </c>
      <c r="V475" s="46" t="s">
        <v>115</v>
      </c>
      <c r="W475" s="46" t="s">
        <v>479</v>
      </c>
      <c r="X475" s="46" t="s">
        <v>458</v>
      </c>
      <c r="Y475" s="46" t="s">
        <v>459</v>
      </c>
      <c r="Z475" s="46" t="s">
        <v>463</v>
      </c>
      <c r="AA475" s="46" t="s">
        <v>464</v>
      </c>
      <c r="AB475" s="46">
        <v>0</v>
      </c>
      <c r="AC475" s="46">
        <v>0</v>
      </c>
      <c r="AD475" s="46">
        <v>0</v>
      </c>
      <c r="AE475" s="46">
        <v>-195.36</v>
      </c>
      <c r="AF475" s="46">
        <v>-195.36</v>
      </c>
      <c r="AG475" s="46">
        <v>-195.36</v>
      </c>
      <c r="AH475" s="46">
        <v>-195.36</v>
      </c>
      <c r="AI475" s="46" t="s">
        <v>93</v>
      </c>
      <c r="AJ475" s="46">
        <v>0</v>
      </c>
      <c r="AK475" s="46">
        <v>0</v>
      </c>
      <c r="AL475" s="46">
        <v>0</v>
      </c>
      <c r="AM475" s="46">
        <v>-195.36</v>
      </c>
      <c r="AN475" s="46">
        <v>-195.36</v>
      </c>
      <c r="AO475" s="46" t="s">
        <v>471</v>
      </c>
      <c r="AP475" s="46" t="s">
        <v>63</v>
      </c>
      <c r="AQ475" s="46"/>
      <c r="AR475" s="46"/>
    </row>
    <row r="476" spans="1:44" x14ac:dyDescent="0.2">
      <c r="A476" s="46" t="s">
        <v>77</v>
      </c>
      <c r="B476" s="46" t="s">
        <v>84</v>
      </c>
      <c r="C476" s="46" t="s">
        <v>458</v>
      </c>
      <c r="D476" s="46" t="s">
        <v>459</v>
      </c>
      <c r="E476" s="46" t="s">
        <v>87</v>
      </c>
      <c r="F476" s="46" t="s">
        <v>78</v>
      </c>
      <c r="G476" s="46" t="s">
        <v>460</v>
      </c>
      <c r="H476" s="46" t="s">
        <v>62</v>
      </c>
      <c r="I476" s="46" t="s">
        <v>423</v>
      </c>
      <c r="J476" s="46" t="s">
        <v>80</v>
      </c>
      <c r="K476" s="46" t="s">
        <v>47</v>
      </c>
      <c r="L476" s="46" t="s">
        <v>62</v>
      </c>
      <c r="M476" s="46" t="s">
        <v>472</v>
      </c>
      <c r="N476" s="46" t="s">
        <v>473</v>
      </c>
      <c r="O476" s="46" t="s">
        <v>63</v>
      </c>
      <c r="P476" s="46" t="s">
        <v>461</v>
      </c>
      <c r="Q476" s="46" t="s">
        <v>479</v>
      </c>
      <c r="R476" s="46" t="s">
        <v>84</v>
      </c>
      <c r="S476" s="46" t="s">
        <v>96</v>
      </c>
      <c r="T476" s="46" t="s">
        <v>258</v>
      </c>
      <c r="U476" s="46" t="s">
        <v>259</v>
      </c>
      <c r="V476" s="46" t="s">
        <v>32</v>
      </c>
      <c r="W476" s="46" t="s">
        <v>479</v>
      </c>
      <c r="X476" s="46" t="s">
        <v>458</v>
      </c>
      <c r="Y476" s="46" t="s">
        <v>459</v>
      </c>
      <c r="Z476" s="46" t="s">
        <v>463</v>
      </c>
      <c r="AA476" s="46" t="s">
        <v>464</v>
      </c>
      <c r="AB476" s="46">
        <v>0</v>
      </c>
      <c r="AC476" s="46">
        <v>0</v>
      </c>
      <c r="AD476" s="46">
        <v>0</v>
      </c>
      <c r="AE476" s="46">
        <v>195.36</v>
      </c>
      <c r="AF476" s="46">
        <v>195.36</v>
      </c>
      <c r="AG476" s="46">
        <v>195.36</v>
      </c>
      <c r="AH476" s="46">
        <v>195.36</v>
      </c>
      <c r="AI476" s="46" t="s">
        <v>93</v>
      </c>
      <c r="AJ476" s="46">
        <v>0</v>
      </c>
      <c r="AK476" s="46">
        <v>0</v>
      </c>
      <c r="AL476" s="46">
        <v>0</v>
      </c>
      <c r="AM476" s="46">
        <v>195.36</v>
      </c>
      <c r="AN476" s="46">
        <v>195.36</v>
      </c>
      <c r="AO476" s="46" t="s">
        <v>474</v>
      </c>
      <c r="AP476" s="46" t="s">
        <v>63</v>
      </c>
      <c r="AQ476" s="46"/>
      <c r="AR476" s="46"/>
    </row>
    <row r="477" spans="1:44" x14ac:dyDescent="0.2">
      <c r="A477" s="46" t="s">
        <v>77</v>
      </c>
      <c r="B477" s="46" t="s">
        <v>84</v>
      </c>
      <c r="C477" s="46" t="s">
        <v>458</v>
      </c>
      <c r="D477" s="46" t="s">
        <v>459</v>
      </c>
      <c r="E477" s="46" t="s">
        <v>87</v>
      </c>
      <c r="F477" s="46" t="s">
        <v>78</v>
      </c>
      <c r="G477" s="46" t="s">
        <v>460</v>
      </c>
      <c r="H477" s="46" t="s">
        <v>62</v>
      </c>
      <c r="I477" s="46" t="s">
        <v>423</v>
      </c>
      <c r="J477" s="46" t="s">
        <v>80</v>
      </c>
      <c r="K477" s="46" t="s">
        <v>47</v>
      </c>
      <c r="L477" s="46" t="s">
        <v>62</v>
      </c>
      <c r="M477" s="46" t="s">
        <v>475</v>
      </c>
      <c r="N477" s="46" t="s">
        <v>476</v>
      </c>
      <c r="O477" s="46" t="s">
        <v>63</v>
      </c>
      <c r="P477" s="46" t="s">
        <v>461</v>
      </c>
      <c r="Q477" s="46" t="s">
        <v>479</v>
      </c>
      <c r="R477" s="46" t="s">
        <v>84</v>
      </c>
      <c r="S477" s="46" t="s">
        <v>96</v>
      </c>
      <c r="T477" s="46" t="s">
        <v>258</v>
      </c>
      <c r="U477" s="46" t="s">
        <v>259</v>
      </c>
      <c r="V477" s="46" t="s">
        <v>115</v>
      </c>
      <c r="W477" s="46" t="s">
        <v>479</v>
      </c>
      <c r="X477" s="46" t="s">
        <v>458</v>
      </c>
      <c r="Y477" s="46" t="s">
        <v>459</v>
      </c>
      <c r="Z477" s="46" t="s">
        <v>463</v>
      </c>
      <c r="AA477" s="46" t="s">
        <v>464</v>
      </c>
      <c r="AB477" s="46">
        <v>0</v>
      </c>
      <c r="AC477" s="46">
        <v>0</v>
      </c>
      <c r="AD477" s="46">
        <v>0</v>
      </c>
      <c r="AE477" s="46">
        <v>195.36</v>
      </c>
      <c r="AF477" s="46">
        <v>195.36</v>
      </c>
      <c r="AG477" s="46">
        <v>195.36</v>
      </c>
      <c r="AH477" s="46">
        <v>195.36</v>
      </c>
      <c r="AI477" s="46" t="s">
        <v>93</v>
      </c>
      <c r="AJ477" s="46">
        <v>0</v>
      </c>
      <c r="AK477" s="46">
        <v>0</v>
      </c>
      <c r="AL477" s="46">
        <v>0</v>
      </c>
      <c r="AM477" s="46">
        <v>195.36</v>
      </c>
      <c r="AN477" s="46">
        <v>195.36</v>
      </c>
      <c r="AO477" s="46" t="s">
        <v>477</v>
      </c>
      <c r="AP477" s="46" t="s">
        <v>63</v>
      </c>
      <c r="AQ477" s="46"/>
      <c r="AR477" s="46"/>
    </row>
    <row r="478" spans="1:44" x14ac:dyDescent="0.2">
      <c r="A478" s="46" t="s">
        <v>77</v>
      </c>
      <c r="B478" s="46" t="s">
        <v>84</v>
      </c>
      <c r="C478" s="46" t="s">
        <v>458</v>
      </c>
      <c r="D478" s="46" t="s">
        <v>459</v>
      </c>
      <c r="E478" s="46" t="s">
        <v>87</v>
      </c>
      <c r="F478" s="46" t="s">
        <v>78</v>
      </c>
      <c r="G478" s="46" t="s">
        <v>460</v>
      </c>
      <c r="H478" s="46" t="s">
        <v>62</v>
      </c>
      <c r="I478" s="46" t="s">
        <v>423</v>
      </c>
      <c r="J478" s="46" t="s">
        <v>80</v>
      </c>
      <c r="K478" s="46" t="s">
        <v>47</v>
      </c>
      <c r="L478" s="46" t="s">
        <v>62</v>
      </c>
      <c r="M478" s="46" t="s">
        <v>352</v>
      </c>
      <c r="N478" s="46" t="s">
        <v>353</v>
      </c>
      <c r="O478" s="46" t="s">
        <v>63</v>
      </c>
      <c r="P478" s="46" t="s">
        <v>461</v>
      </c>
      <c r="Q478" s="46" t="s">
        <v>479</v>
      </c>
      <c r="R478" s="46" t="s">
        <v>84</v>
      </c>
      <c r="S478" s="46" t="s">
        <v>96</v>
      </c>
      <c r="T478" s="46" t="s">
        <v>258</v>
      </c>
      <c r="U478" s="46" t="s">
        <v>259</v>
      </c>
      <c r="V478" s="46" t="s">
        <v>115</v>
      </c>
      <c r="W478" s="46" t="s">
        <v>479</v>
      </c>
      <c r="X478" s="46" t="s">
        <v>458</v>
      </c>
      <c r="Y478" s="46" t="s">
        <v>459</v>
      </c>
      <c r="Z478" s="46" t="s">
        <v>463</v>
      </c>
      <c r="AA478" s="46" t="s">
        <v>464</v>
      </c>
      <c r="AB478" s="46">
        <v>0</v>
      </c>
      <c r="AC478" s="46">
        <v>0</v>
      </c>
      <c r="AD478" s="46">
        <v>0</v>
      </c>
      <c r="AE478" s="46">
        <v>-97.68</v>
      </c>
      <c r="AF478" s="46">
        <v>-97.68</v>
      </c>
      <c r="AG478" s="46">
        <v>-97.68</v>
      </c>
      <c r="AH478" s="46">
        <v>-97.68</v>
      </c>
      <c r="AI478" s="46" t="s">
        <v>93</v>
      </c>
      <c r="AJ478" s="46">
        <v>0</v>
      </c>
      <c r="AK478" s="46">
        <v>0</v>
      </c>
      <c r="AL478" s="46">
        <v>0</v>
      </c>
      <c r="AM478" s="46">
        <v>-97.68</v>
      </c>
      <c r="AN478" s="46">
        <v>-97.68</v>
      </c>
      <c r="AO478" s="46" t="s">
        <v>354</v>
      </c>
      <c r="AP478" s="46" t="s">
        <v>63</v>
      </c>
      <c r="AQ478" s="46"/>
      <c r="AR478" s="46"/>
    </row>
    <row r="479" spans="1:44" x14ac:dyDescent="0.2">
      <c r="A479" s="46" t="s">
        <v>77</v>
      </c>
      <c r="B479" s="46" t="s">
        <v>84</v>
      </c>
      <c r="C479" s="46" t="s">
        <v>458</v>
      </c>
      <c r="D479" s="46" t="s">
        <v>459</v>
      </c>
      <c r="E479" s="46" t="s">
        <v>87</v>
      </c>
      <c r="F479" s="46" t="s">
        <v>78</v>
      </c>
      <c r="G479" s="46" t="s">
        <v>460</v>
      </c>
      <c r="H479" s="46" t="s">
        <v>62</v>
      </c>
      <c r="I479" s="46" t="s">
        <v>423</v>
      </c>
      <c r="J479" s="46" t="s">
        <v>80</v>
      </c>
      <c r="K479" s="46" t="s">
        <v>47</v>
      </c>
      <c r="L479" s="46" t="s">
        <v>62</v>
      </c>
      <c r="M479" s="46" t="s">
        <v>295</v>
      </c>
      <c r="N479" s="46" t="s">
        <v>296</v>
      </c>
      <c r="O479" s="46" t="s">
        <v>63</v>
      </c>
      <c r="P479" s="46" t="s">
        <v>461</v>
      </c>
      <c r="Q479" s="46" t="s">
        <v>479</v>
      </c>
      <c r="R479" s="46" t="s">
        <v>84</v>
      </c>
      <c r="S479" s="46" t="s">
        <v>96</v>
      </c>
      <c r="T479" s="46" t="s">
        <v>258</v>
      </c>
      <c r="U479" s="46" t="s">
        <v>259</v>
      </c>
      <c r="V479" s="46" t="s">
        <v>115</v>
      </c>
      <c r="W479" s="46" t="s">
        <v>479</v>
      </c>
      <c r="X479" s="46" t="s">
        <v>458</v>
      </c>
      <c r="Y479" s="46" t="s">
        <v>459</v>
      </c>
      <c r="Z479" s="46" t="s">
        <v>463</v>
      </c>
      <c r="AA479" s="46" t="s">
        <v>464</v>
      </c>
      <c r="AB479" s="46">
        <v>0</v>
      </c>
      <c r="AC479" s="46">
        <v>0</v>
      </c>
      <c r="AD479" s="46">
        <v>0</v>
      </c>
      <c r="AE479" s="46">
        <v>-97.68</v>
      </c>
      <c r="AF479" s="46">
        <v>-97.68</v>
      </c>
      <c r="AG479" s="46">
        <v>-97.68</v>
      </c>
      <c r="AH479" s="46">
        <v>-97.68</v>
      </c>
      <c r="AI479" s="46" t="s">
        <v>93</v>
      </c>
      <c r="AJ479" s="46">
        <v>0</v>
      </c>
      <c r="AK479" s="46">
        <v>0</v>
      </c>
      <c r="AL479" s="46">
        <v>0</v>
      </c>
      <c r="AM479" s="46">
        <v>-97.68</v>
      </c>
      <c r="AN479" s="46">
        <v>-97.68</v>
      </c>
      <c r="AO479" s="46" t="s">
        <v>297</v>
      </c>
      <c r="AP479" s="46" t="s">
        <v>63</v>
      </c>
      <c r="AQ479" s="46"/>
      <c r="AR479" s="46"/>
    </row>
    <row r="480" spans="1:44" x14ac:dyDescent="0.2">
      <c r="A480" s="46" t="s">
        <v>77</v>
      </c>
      <c r="B480" s="46" t="s">
        <v>84</v>
      </c>
      <c r="C480" s="46" t="s">
        <v>458</v>
      </c>
      <c r="D480" s="46" t="s">
        <v>459</v>
      </c>
      <c r="E480" s="46" t="s">
        <v>87</v>
      </c>
      <c r="F480" s="46" t="s">
        <v>78</v>
      </c>
      <c r="G480" s="46" t="s">
        <v>460</v>
      </c>
      <c r="H480" s="46" t="s">
        <v>62</v>
      </c>
      <c r="I480" s="46" t="s">
        <v>423</v>
      </c>
      <c r="J480" s="46" t="s">
        <v>80</v>
      </c>
      <c r="K480" s="46" t="s">
        <v>47</v>
      </c>
      <c r="L480" s="46" t="s">
        <v>62</v>
      </c>
      <c r="M480" s="46" t="s">
        <v>298</v>
      </c>
      <c r="N480" s="46" t="s">
        <v>299</v>
      </c>
      <c r="O480" s="46" t="s">
        <v>63</v>
      </c>
      <c r="P480" s="46" t="s">
        <v>461</v>
      </c>
      <c r="Q480" s="46" t="s">
        <v>479</v>
      </c>
      <c r="R480" s="46" t="s">
        <v>84</v>
      </c>
      <c r="S480" s="46" t="s">
        <v>96</v>
      </c>
      <c r="T480" s="46" t="s">
        <v>301</v>
      </c>
      <c r="U480" s="46" t="s">
        <v>302</v>
      </c>
      <c r="V480" s="46" t="s">
        <v>32</v>
      </c>
      <c r="W480" s="46" t="s">
        <v>479</v>
      </c>
      <c r="X480" s="46" t="s">
        <v>458</v>
      </c>
      <c r="Y480" s="46" t="s">
        <v>459</v>
      </c>
      <c r="Z480" s="46" t="s">
        <v>463</v>
      </c>
      <c r="AA480" s="46" t="s">
        <v>464</v>
      </c>
      <c r="AB480" s="46">
        <v>1126953.81</v>
      </c>
      <c r="AC480" s="46">
        <v>1126953.81</v>
      </c>
      <c r="AD480" s="46">
        <v>1126953.81</v>
      </c>
      <c r="AE480" s="46">
        <v>1126953.81</v>
      </c>
      <c r="AF480" s="46">
        <v>1126953.81</v>
      </c>
      <c r="AG480" s="46">
        <v>1126953.81</v>
      </c>
      <c r="AH480" s="46">
        <v>1126953.81</v>
      </c>
      <c r="AI480" s="46" t="s">
        <v>93</v>
      </c>
      <c r="AJ480" s="46">
        <v>0</v>
      </c>
      <c r="AK480" s="46">
        <v>1126953.81</v>
      </c>
      <c r="AL480" s="46">
        <v>1126953.81</v>
      </c>
      <c r="AM480" s="46">
        <v>1126953.81</v>
      </c>
      <c r="AN480" s="46">
        <v>1126953.81</v>
      </c>
      <c r="AO480" s="46" t="s">
        <v>300</v>
      </c>
      <c r="AP480" s="46" t="s">
        <v>63</v>
      </c>
      <c r="AQ480" s="46"/>
      <c r="AR480" s="46"/>
    </row>
    <row r="481" spans="1:44" x14ac:dyDescent="0.2">
      <c r="A481" s="46" t="s">
        <v>77</v>
      </c>
      <c r="B481" s="46" t="s">
        <v>84</v>
      </c>
      <c r="C481" s="46" t="s">
        <v>458</v>
      </c>
      <c r="D481" s="46" t="s">
        <v>459</v>
      </c>
      <c r="E481" s="46" t="s">
        <v>87</v>
      </c>
      <c r="F481" s="46" t="s">
        <v>78</v>
      </c>
      <c r="G481" s="46" t="s">
        <v>460</v>
      </c>
      <c r="H481" s="46" t="s">
        <v>62</v>
      </c>
      <c r="I481" s="46" t="s">
        <v>423</v>
      </c>
      <c r="J481" s="46" t="s">
        <v>80</v>
      </c>
      <c r="K481" s="46" t="s">
        <v>47</v>
      </c>
      <c r="L481" s="46" t="s">
        <v>62</v>
      </c>
      <c r="M481" s="46" t="s">
        <v>355</v>
      </c>
      <c r="N481" s="46" t="s">
        <v>356</v>
      </c>
      <c r="O481" s="46" t="s">
        <v>63</v>
      </c>
      <c r="P481" s="46" t="s">
        <v>461</v>
      </c>
      <c r="Q481" s="46" t="s">
        <v>479</v>
      </c>
      <c r="R481" s="46" t="s">
        <v>84</v>
      </c>
      <c r="S481" s="46" t="s">
        <v>96</v>
      </c>
      <c r="T481" s="46" t="s">
        <v>301</v>
      </c>
      <c r="U481" s="46" t="s">
        <v>302</v>
      </c>
      <c r="V481" s="46" t="s">
        <v>32</v>
      </c>
      <c r="W481" s="46" t="s">
        <v>479</v>
      </c>
      <c r="X481" s="46" t="s">
        <v>458</v>
      </c>
      <c r="Y481" s="46" t="s">
        <v>459</v>
      </c>
      <c r="Z481" s="46" t="s">
        <v>463</v>
      </c>
      <c r="AA481" s="46" t="s">
        <v>464</v>
      </c>
      <c r="AB481" s="46">
        <v>1126953.81</v>
      </c>
      <c r="AC481" s="46">
        <v>1126953.81</v>
      </c>
      <c r="AD481" s="46">
        <v>1126953.81</v>
      </c>
      <c r="AE481" s="46">
        <v>1126953.81</v>
      </c>
      <c r="AF481" s="46">
        <v>1126953.81</v>
      </c>
      <c r="AG481" s="46">
        <v>1126953.81</v>
      </c>
      <c r="AH481" s="46">
        <v>1126953.81</v>
      </c>
      <c r="AI481" s="46" t="s">
        <v>93</v>
      </c>
      <c r="AJ481" s="46">
        <v>0</v>
      </c>
      <c r="AK481" s="46">
        <v>1126953.81</v>
      </c>
      <c r="AL481" s="46">
        <v>1126953.81</v>
      </c>
      <c r="AM481" s="46">
        <v>1126953.81</v>
      </c>
      <c r="AN481" s="46">
        <v>1126953.81</v>
      </c>
      <c r="AO481" s="46" t="s">
        <v>357</v>
      </c>
      <c r="AP481" s="46" t="s">
        <v>63</v>
      </c>
      <c r="AQ481" s="46"/>
      <c r="AR481" s="46"/>
    </row>
    <row r="482" spans="1:44" x14ac:dyDescent="0.2">
      <c r="A482" s="46" t="s">
        <v>77</v>
      </c>
      <c r="B482" s="46" t="s">
        <v>84</v>
      </c>
      <c r="C482" s="46" t="s">
        <v>458</v>
      </c>
      <c r="D482" s="46" t="s">
        <v>459</v>
      </c>
      <c r="E482" s="46" t="s">
        <v>87</v>
      </c>
      <c r="F482" s="46" t="s">
        <v>78</v>
      </c>
      <c r="G482" s="46" t="s">
        <v>460</v>
      </c>
      <c r="H482" s="46" t="s">
        <v>62</v>
      </c>
      <c r="I482" s="46" t="s">
        <v>423</v>
      </c>
      <c r="J482" s="46" t="s">
        <v>80</v>
      </c>
      <c r="K482" s="46" t="s">
        <v>47</v>
      </c>
      <c r="L482" s="46" t="s">
        <v>62</v>
      </c>
      <c r="M482" s="46" t="s">
        <v>309</v>
      </c>
      <c r="N482" s="46" t="s">
        <v>310</v>
      </c>
      <c r="O482" s="46" t="s">
        <v>63</v>
      </c>
      <c r="P482" s="46" t="s">
        <v>461</v>
      </c>
      <c r="Q482" s="46" t="s">
        <v>479</v>
      </c>
      <c r="R482" s="46" t="s">
        <v>84</v>
      </c>
      <c r="S482" s="46" t="s">
        <v>96</v>
      </c>
      <c r="T482" s="46" t="s">
        <v>301</v>
      </c>
      <c r="U482" s="46" t="s">
        <v>302</v>
      </c>
      <c r="V482" s="46" t="s">
        <v>32</v>
      </c>
      <c r="W482" s="46" t="s">
        <v>479</v>
      </c>
      <c r="X482" s="46" t="s">
        <v>458</v>
      </c>
      <c r="Y482" s="46" t="s">
        <v>459</v>
      </c>
      <c r="Z482" s="46" t="s">
        <v>463</v>
      </c>
      <c r="AA482" s="46" t="s">
        <v>464</v>
      </c>
      <c r="AB482" s="46">
        <v>1126953.81</v>
      </c>
      <c r="AC482" s="46">
        <v>1126953.81</v>
      </c>
      <c r="AD482" s="46">
        <v>1126953.81</v>
      </c>
      <c r="AE482" s="46">
        <v>1127051.49</v>
      </c>
      <c r="AF482" s="46">
        <v>1127051.49</v>
      </c>
      <c r="AG482" s="46">
        <v>1127051.49</v>
      </c>
      <c r="AH482" s="46">
        <v>250000.49</v>
      </c>
      <c r="AI482" s="46" t="s">
        <v>93</v>
      </c>
      <c r="AJ482" s="46">
        <v>0</v>
      </c>
      <c r="AK482" s="46">
        <v>1126953.81</v>
      </c>
      <c r="AL482" s="46">
        <v>1126953.81</v>
      </c>
      <c r="AM482" s="46">
        <v>1127051.49</v>
      </c>
      <c r="AN482" s="46">
        <v>250000.49</v>
      </c>
      <c r="AO482" s="46" t="s">
        <v>311</v>
      </c>
      <c r="AP482" s="46" t="s">
        <v>63</v>
      </c>
      <c r="AQ482" s="46"/>
      <c r="AR482" s="46"/>
    </row>
    <row r="483" spans="1:44" x14ac:dyDescent="0.2">
      <c r="A483" s="46" t="s">
        <v>77</v>
      </c>
      <c r="B483" s="46" t="s">
        <v>84</v>
      </c>
      <c r="C483" s="46" t="s">
        <v>458</v>
      </c>
      <c r="D483" s="46" t="s">
        <v>459</v>
      </c>
      <c r="E483" s="46" t="s">
        <v>87</v>
      </c>
      <c r="F483" s="46" t="s">
        <v>78</v>
      </c>
      <c r="G483" s="46" t="s">
        <v>460</v>
      </c>
      <c r="H483" s="46" t="s">
        <v>62</v>
      </c>
      <c r="I483" s="46" t="s">
        <v>423</v>
      </c>
      <c r="J483" s="46" t="s">
        <v>80</v>
      </c>
      <c r="K483" s="46" t="s">
        <v>47</v>
      </c>
      <c r="L483" s="46" t="s">
        <v>62</v>
      </c>
      <c r="M483" s="46" t="s">
        <v>358</v>
      </c>
      <c r="N483" s="46" t="s">
        <v>359</v>
      </c>
      <c r="O483" s="46" t="s">
        <v>63</v>
      </c>
      <c r="P483" s="46" t="s">
        <v>461</v>
      </c>
      <c r="Q483" s="46" t="s">
        <v>479</v>
      </c>
      <c r="R483" s="46" t="s">
        <v>84</v>
      </c>
      <c r="S483" s="46" t="s">
        <v>96</v>
      </c>
      <c r="T483" s="46" t="s">
        <v>301</v>
      </c>
      <c r="U483" s="46" t="s">
        <v>302</v>
      </c>
      <c r="V483" s="46" t="s">
        <v>32</v>
      </c>
      <c r="W483" s="46" t="s">
        <v>479</v>
      </c>
      <c r="X483" s="46" t="s">
        <v>458</v>
      </c>
      <c r="Y483" s="46" t="s">
        <v>459</v>
      </c>
      <c r="Z483" s="46" t="s">
        <v>463</v>
      </c>
      <c r="AA483" s="46" t="s">
        <v>464</v>
      </c>
      <c r="AB483" s="46">
        <v>1126953.81</v>
      </c>
      <c r="AC483" s="46">
        <v>1126953.81</v>
      </c>
      <c r="AD483" s="46">
        <v>1126953.81</v>
      </c>
      <c r="AE483" s="46">
        <v>1127051.49</v>
      </c>
      <c r="AF483" s="46">
        <v>1127051.49</v>
      </c>
      <c r="AG483" s="46">
        <v>1127051.49</v>
      </c>
      <c r="AH483" s="46">
        <v>250000.49</v>
      </c>
      <c r="AI483" s="46" t="s">
        <v>93</v>
      </c>
      <c r="AJ483" s="46">
        <v>0</v>
      </c>
      <c r="AK483" s="46">
        <v>1126953.81</v>
      </c>
      <c r="AL483" s="46">
        <v>1126953.81</v>
      </c>
      <c r="AM483" s="46">
        <v>1127051.49</v>
      </c>
      <c r="AN483" s="46">
        <v>250000.49</v>
      </c>
      <c r="AO483" s="46" t="s">
        <v>360</v>
      </c>
      <c r="AP483" s="46" t="s">
        <v>63</v>
      </c>
      <c r="AQ483" s="46"/>
      <c r="AR483" s="46"/>
    </row>
    <row r="484" spans="1:44" x14ac:dyDescent="0.2">
      <c r="A484" s="46" t="s">
        <v>77</v>
      </c>
      <c r="B484" s="46" t="s">
        <v>84</v>
      </c>
      <c r="C484" s="46" t="s">
        <v>458</v>
      </c>
      <c r="D484" s="46" t="s">
        <v>459</v>
      </c>
      <c r="E484" s="46" t="s">
        <v>87</v>
      </c>
      <c r="F484" s="46" t="s">
        <v>78</v>
      </c>
      <c r="G484" s="46" t="s">
        <v>460</v>
      </c>
      <c r="H484" s="46" t="s">
        <v>62</v>
      </c>
      <c r="I484" s="46" t="s">
        <v>423</v>
      </c>
      <c r="J484" s="46" t="s">
        <v>80</v>
      </c>
      <c r="K484" s="46" t="s">
        <v>47</v>
      </c>
      <c r="L484" s="46" t="s">
        <v>62</v>
      </c>
      <c r="M484" s="46" t="s">
        <v>318</v>
      </c>
      <c r="N484" s="46" t="s">
        <v>319</v>
      </c>
      <c r="O484" s="46" t="s">
        <v>63</v>
      </c>
      <c r="P484" s="46" t="s">
        <v>461</v>
      </c>
      <c r="Q484" s="46" t="s">
        <v>479</v>
      </c>
      <c r="R484" s="46" t="s">
        <v>84</v>
      </c>
      <c r="S484" s="46" t="s">
        <v>96</v>
      </c>
      <c r="T484" s="46" t="s">
        <v>301</v>
      </c>
      <c r="U484" s="46" t="s">
        <v>302</v>
      </c>
      <c r="V484" s="46" t="s">
        <v>32</v>
      </c>
      <c r="W484" s="46" t="s">
        <v>479</v>
      </c>
      <c r="X484" s="46" t="s">
        <v>458</v>
      </c>
      <c r="Y484" s="46" t="s">
        <v>459</v>
      </c>
      <c r="Z484" s="46" t="s">
        <v>463</v>
      </c>
      <c r="AA484" s="46" t="s">
        <v>464</v>
      </c>
      <c r="AB484" s="46">
        <v>13155.5</v>
      </c>
      <c r="AC484" s="46">
        <v>13155.5</v>
      </c>
      <c r="AD484" s="46">
        <v>13155.5</v>
      </c>
      <c r="AE484" s="46">
        <v>13155.5</v>
      </c>
      <c r="AF484" s="46">
        <v>13155.5</v>
      </c>
      <c r="AG484" s="46">
        <v>13155.5</v>
      </c>
      <c r="AH484" s="46">
        <v>13155.5</v>
      </c>
      <c r="AI484" s="46" t="s">
        <v>93</v>
      </c>
      <c r="AJ484" s="46">
        <v>0</v>
      </c>
      <c r="AK484" s="46">
        <v>13155.5</v>
      </c>
      <c r="AL484" s="46">
        <v>13155.5</v>
      </c>
      <c r="AM484" s="46">
        <v>13155.5</v>
      </c>
      <c r="AN484" s="46">
        <v>13155.5</v>
      </c>
      <c r="AO484" s="46" t="s">
        <v>320</v>
      </c>
      <c r="AP484" s="46" t="s">
        <v>63</v>
      </c>
      <c r="AQ484" s="46"/>
      <c r="AR484" s="46"/>
    </row>
    <row r="485" spans="1:44" x14ac:dyDescent="0.2">
      <c r="A485" s="46" t="s">
        <v>77</v>
      </c>
      <c r="B485" s="46" t="s">
        <v>84</v>
      </c>
      <c r="C485" s="46" t="s">
        <v>458</v>
      </c>
      <c r="D485" s="46" t="s">
        <v>459</v>
      </c>
      <c r="E485" s="46" t="s">
        <v>87</v>
      </c>
      <c r="F485" s="46" t="s">
        <v>78</v>
      </c>
      <c r="G485" s="46" t="s">
        <v>460</v>
      </c>
      <c r="H485" s="46" t="s">
        <v>62</v>
      </c>
      <c r="I485" s="46" t="s">
        <v>423</v>
      </c>
      <c r="J485" s="46" t="s">
        <v>80</v>
      </c>
      <c r="K485" s="46" t="s">
        <v>47</v>
      </c>
      <c r="L485" s="46" t="s">
        <v>62</v>
      </c>
      <c r="M485" s="46" t="s">
        <v>420</v>
      </c>
      <c r="N485" s="46" t="s">
        <v>421</v>
      </c>
      <c r="O485" s="46" t="s">
        <v>63</v>
      </c>
      <c r="P485" s="46" t="s">
        <v>461</v>
      </c>
      <c r="Q485" s="46" t="s">
        <v>479</v>
      </c>
      <c r="R485" s="46" t="s">
        <v>84</v>
      </c>
      <c r="S485" s="46" t="s">
        <v>96</v>
      </c>
      <c r="T485" s="46" t="s">
        <v>301</v>
      </c>
      <c r="U485" s="46" t="s">
        <v>302</v>
      </c>
      <c r="V485" s="46" t="s">
        <v>32</v>
      </c>
      <c r="W485" s="46" t="s">
        <v>479</v>
      </c>
      <c r="X485" s="46" t="s">
        <v>458</v>
      </c>
      <c r="Y485" s="46" t="s">
        <v>459</v>
      </c>
      <c r="Z485" s="46" t="s">
        <v>463</v>
      </c>
      <c r="AA485" s="46" t="s">
        <v>464</v>
      </c>
      <c r="AB485" s="46">
        <v>13155.5</v>
      </c>
      <c r="AC485" s="46">
        <v>13155.5</v>
      </c>
      <c r="AD485" s="46">
        <v>13155.5</v>
      </c>
      <c r="AE485" s="46">
        <v>13155.5</v>
      </c>
      <c r="AF485" s="46">
        <v>13155.5</v>
      </c>
      <c r="AG485" s="46">
        <v>13155.5</v>
      </c>
      <c r="AH485" s="46">
        <v>13155.5</v>
      </c>
      <c r="AI485" s="46" t="s">
        <v>93</v>
      </c>
      <c r="AJ485" s="46">
        <v>0</v>
      </c>
      <c r="AK485" s="46">
        <v>13155.5</v>
      </c>
      <c r="AL485" s="46">
        <v>13155.5</v>
      </c>
      <c r="AM485" s="46">
        <v>13155.5</v>
      </c>
      <c r="AN485" s="46">
        <v>13155.5</v>
      </c>
      <c r="AO485" s="46" t="s">
        <v>422</v>
      </c>
      <c r="AP485" s="46" t="s">
        <v>63</v>
      </c>
      <c r="AQ485" s="46"/>
      <c r="AR485" s="46"/>
    </row>
    <row r="486" spans="1:44" x14ac:dyDescent="0.2">
      <c r="A486" s="46" t="s">
        <v>77</v>
      </c>
      <c r="B486" s="46" t="s">
        <v>84</v>
      </c>
      <c r="C486" s="46" t="s">
        <v>458</v>
      </c>
      <c r="D486" s="46" t="s">
        <v>459</v>
      </c>
      <c r="E486" s="46" t="s">
        <v>87</v>
      </c>
      <c r="F486" s="46" t="s">
        <v>78</v>
      </c>
      <c r="G486" s="46" t="s">
        <v>460</v>
      </c>
      <c r="H486" s="46" t="s">
        <v>62</v>
      </c>
      <c r="I486" s="46" t="s">
        <v>423</v>
      </c>
      <c r="J486" s="46" t="s">
        <v>80</v>
      </c>
      <c r="K486" s="46" t="s">
        <v>47</v>
      </c>
      <c r="L486" s="46" t="s">
        <v>62</v>
      </c>
      <c r="M486" s="46" t="s">
        <v>327</v>
      </c>
      <c r="N486" s="46" t="s">
        <v>328</v>
      </c>
      <c r="O486" s="46" t="s">
        <v>63</v>
      </c>
      <c r="P486" s="46" t="s">
        <v>461</v>
      </c>
      <c r="Q486" s="46" t="s">
        <v>479</v>
      </c>
      <c r="R486" s="46" t="s">
        <v>84</v>
      </c>
      <c r="S486" s="46" t="s">
        <v>96</v>
      </c>
      <c r="T486" s="46" t="s">
        <v>301</v>
      </c>
      <c r="U486" s="46" t="s">
        <v>302</v>
      </c>
      <c r="V486" s="46" t="s">
        <v>32</v>
      </c>
      <c r="W486" s="46" t="s">
        <v>479</v>
      </c>
      <c r="X486" s="46" t="s">
        <v>458</v>
      </c>
      <c r="Y486" s="46" t="s">
        <v>459</v>
      </c>
      <c r="Z486" s="46" t="s">
        <v>463</v>
      </c>
      <c r="AA486" s="46" t="s">
        <v>464</v>
      </c>
      <c r="AB486" s="46">
        <v>13155.5</v>
      </c>
      <c r="AC486" s="46">
        <v>13155.5</v>
      </c>
      <c r="AD486" s="46">
        <v>13155.5</v>
      </c>
      <c r="AE486" s="46">
        <v>13155.5</v>
      </c>
      <c r="AF486" s="46">
        <v>13155.5</v>
      </c>
      <c r="AG486" s="46">
        <v>13155.5</v>
      </c>
      <c r="AH486" s="46">
        <v>13155.5</v>
      </c>
      <c r="AI486" s="46" t="s">
        <v>93</v>
      </c>
      <c r="AJ486" s="46">
        <v>0</v>
      </c>
      <c r="AK486" s="46">
        <v>13155.5</v>
      </c>
      <c r="AL486" s="46">
        <v>13155.5</v>
      </c>
      <c r="AM486" s="46">
        <v>13155.5</v>
      </c>
      <c r="AN486" s="46">
        <v>13155.5</v>
      </c>
      <c r="AO486" s="46" t="s">
        <v>329</v>
      </c>
      <c r="AP486" s="46" t="s">
        <v>63</v>
      </c>
      <c r="AQ486" s="46"/>
      <c r="AR486" s="46"/>
    </row>
    <row r="487" spans="1:44" x14ac:dyDescent="0.2">
      <c r="A487" s="46" t="s">
        <v>77</v>
      </c>
      <c r="B487" s="46" t="s">
        <v>84</v>
      </c>
      <c r="C487" s="46" t="s">
        <v>458</v>
      </c>
      <c r="D487" s="46" t="s">
        <v>459</v>
      </c>
      <c r="E487" s="46" t="s">
        <v>87</v>
      </c>
      <c r="F487" s="46" t="s">
        <v>78</v>
      </c>
      <c r="G487" s="46" t="s">
        <v>460</v>
      </c>
      <c r="H487" s="46" t="s">
        <v>62</v>
      </c>
      <c r="I487" s="46" t="s">
        <v>423</v>
      </c>
      <c r="J487" s="46" t="s">
        <v>80</v>
      </c>
      <c r="K487" s="46" t="s">
        <v>47</v>
      </c>
      <c r="L487" s="46" t="s">
        <v>62</v>
      </c>
      <c r="M487" s="46" t="s">
        <v>361</v>
      </c>
      <c r="N487" s="46" t="s">
        <v>362</v>
      </c>
      <c r="O487" s="46" t="s">
        <v>63</v>
      </c>
      <c r="P487" s="46" t="s">
        <v>461</v>
      </c>
      <c r="Q487" s="46" t="s">
        <v>479</v>
      </c>
      <c r="R487" s="46" t="s">
        <v>84</v>
      </c>
      <c r="S487" s="46" t="s">
        <v>96</v>
      </c>
      <c r="T487" s="46" t="s">
        <v>301</v>
      </c>
      <c r="U487" s="46" t="s">
        <v>302</v>
      </c>
      <c r="V487" s="46" t="s">
        <v>32</v>
      </c>
      <c r="W487" s="46" t="s">
        <v>479</v>
      </c>
      <c r="X487" s="46" t="s">
        <v>458</v>
      </c>
      <c r="Y487" s="46" t="s">
        <v>459</v>
      </c>
      <c r="Z487" s="46" t="s">
        <v>463</v>
      </c>
      <c r="AA487" s="46" t="s">
        <v>464</v>
      </c>
      <c r="AB487" s="46">
        <v>13155.5</v>
      </c>
      <c r="AC487" s="46">
        <v>13155.5</v>
      </c>
      <c r="AD487" s="46">
        <v>13155.5</v>
      </c>
      <c r="AE487" s="46">
        <v>13155.5</v>
      </c>
      <c r="AF487" s="46">
        <v>13155.5</v>
      </c>
      <c r="AG487" s="46">
        <v>13155.5</v>
      </c>
      <c r="AH487" s="46">
        <v>13155.5</v>
      </c>
      <c r="AI487" s="46" t="s">
        <v>93</v>
      </c>
      <c r="AJ487" s="46">
        <v>0</v>
      </c>
      <c r="AK487" s="46">
        <v>13155.5</v>
      </c>
      <c r="AL487" s="46">
        <v>13155.5</v>
      </c>
      <c r="AM487" s="46">
        <v>13155.5</v>
      </c>
      <c r="AN487" s="46">
        <v>13155.5</v>
      </c>
      <c r="AO487" s="46" t="s">
        <v>363</v>
      </c>
      <c r="AP487" s="46" t="s">
        <v>63</v>
      </c>
      <c r="AQ487" s="46"/>
      <c r="AR487" s="46"/>
    </row>
    <row r="488" spans="1:44" x14ac:dyDescent="0.2">
      <c r="A488" s="46" t="s">
        <v>77</v>
      </c>
      <c r="B488" s="46" t="s">
        <v>84</v>
      </c>
      <c r="C488" s="46" t="s">
        <v>458</v>
      </c>
      <c r="D488" s="46" t="s">
        <v>459</v>
      </c>
      <c r="E488" s="46" t="s">
        <v>87</v>
      </c>
      <c r="F488" s="46" t="s">
        <v>78</v>
      </c>
      <c r="G488" s="46" t="s">
        <v>460</v>
      </c>
      <c r="H488" s="46" t="s">
        <v>62</v>
      </c>
      <c r="I488" s="46" t="s">
        <v>425</v>
      </c>
      <c r="J488" s="46" t="s">
        <v>80</v>
      </c>
      <c r="K488" s="46" t="s">
        <v>47</v>
      </c>
      <c r="L488" s="46" t="s">
        <v>62</v>
      </c>
      <c r="M488" s="46" t="s">
        <v>81</v>
      </c>
      <c r="N488" s="46" t="s">
        <v>82</v>
      </c>
      <c r="O488" s="46" t="s">
        <v>63</v>
      </c>
      <c r="P488" s="46" t="s">
        <v>461</v>
      </c>
      <c r="Q488" s="46" t="s">
        <v>480</v>
      </c>
      <c r="R488" s="46" t="s">
        <v>84</v>
      </c>
      <c r="S488" s="46" t="s">
        <v>96</v>
      </c>
      <c r="T488" s="46" t="s">
        <v>48</v>
      </c>
      <c r="U488" s="46" t="s">
        <v>31</v>
      </c>
      <c r="V488" s="46" t="s">
        <v>32</v>
      </c>
      <c r="W488" s="46" t="s">
        <v>480</v>
      </c>
      <c r="X488" s="46" t="s">
        <v>458</v>
      </c>
      <c r="Y488" s="46" t="s">
        <v>459</v>
      </c>
      <c r="Z488" s="46" t="s">
        <v>463</v>
      </c>
      <c r="AA488" s="46" t="s">
        <v>464</v>
      </c>
      <c r="AB488" s="46">
        <v>2665370.4700000002</v>
      </c>
      <c r="AC488" s="46">
        <v>2665370.4700000002</v>
      </c>
      <c r="AD488" s="46">
        <v>2665370.4700000002</v>
      </c>
      <c r="AE488" s="46">
        <v>2665370.4700000002</v>
      </c>
      <c r="AF488" s="46">
        <v>2665370.4700000002</v>
      </c>
      <c r="AG488" s="46">
        <v>2665370.4700000002</v>
      </c>
      <c r="AH488" s="46">
        <v>2665370.4700000002</v>
      </c>
      <c r="AI488" s="46" t="s">
        <v>93</v>
      </c>
      <c r="AJ488" s="46">
        <v>0</v>
      </c>
      <c r="AK488" s="46">
        <v>2665370.4700000002</v>
      </c>
      <c r="AL488" s="46">
        <v>2665370.4700000002</v>
      </c>
      <c r="AM488" s="46">
        <v>2665370.4700000002</v>
      </c>
      <c r="AN488" s="46">
        <v>2665370.4700000002</v>
      </c>
      <c r="AO488" s="46" t="s">
        <v>83</v>
      </c>
      <c r="AP488" s="46" t="s">
        <v>63</v>
      </c>
      <c r="AQ488" s="46"/>
      <c r="AR488" s="46"/>
    </row>
    <row r="489" spans="1:44" x14ac:dyDescent="0.2">
      <c r="A489" s="46" t="s">
        <v>77</v>
      </c>
      <c r="B489" s="46" t="s">
        <v>84</v>
      </c>
      <c r="C489" s="46" t="s">
        <v>458</v>
      </c>
      <c r="D489" s="46" t="s">
        <v>459</v>
      </c>
      <c r="E489" s="46" t="s">
        <v>87</v>
      </c>
      <c r="F489" s="46" t="s">
        <v>78</v>
      </c>
      <c r="G489" s="46" t="s">
        <v>460</v>
      </c>
      <c r="H489" s="46" t="s">
        <v>62</v>
      </c>
      <c r="I489" s="46" t="s">
        <v>425</v>
      </c>
      <c r="J489" s="46" t="s">
        <v>80</v>
      </c>
      <c r="K489" s="46" t="s">
        <v>47</v>
      </c>
      <c r="L489" s="46" t="s">
        <v>62</v>
      </c>
      <c r="M489" s="46" t="s">
        <v>100</v>
      </c>
      <c r="N489" s="46" t="s">
        <v>101</v>
      </c>
      <c r="O489" s="46" t="s">
        <v>63</v>
      </c>
      <c r="P489" s="46" t="s">
        <v>461</v>
      </c>
      <c r="Q489" s="46" t="s">
        <v>480</v>
      </c>
      <c r="R489" s="46" t="s">
        <v>84</v>
      </c>
      <c r="S489" s="46" t="s">
        <v>96</v>
      </c>
      <c r="T489" s="46" t="s">
        <v>48</v>
      </c>
      <c r="U489" s="46" t="s">
        <v>31</v>
      </c>
      <c r="V489" s="46" t="s">
        <v>32</v>
      </c>
      <c r="W489" s="46" t="s">
        <v>480</v>
      </c>
      <c r="X489" s="46" t="s">
        <v>458</v>
      </c>
      <c r="Y489" s="46" t="s">
        <v>459</v>
      </c>
      <c r="Z489" s="46" t="s">
        <v>463</v>
      </c>
      <c r="AA489" s="46" t="s">
        <v>464</v>
      </c>
      <c r="AB489" s="46">
        <v>0</v>
      </c>
      <c r="AC489" s="46">
        <v>0</v>
      </c>
      <c r="AD489" s="46">
        <v>28593.5</v>
      </c>
      <c r="AE489" s="46">
        <v>28593.5</v>
      </c>
      <c r="AF489" s="46">
        <v>28593.5</v>
      </c>
      <c r="AG489" s="46">
        <v>28593.62</v>
      </c>
      <c r="AH489" s="46">
        <v>28593.62</v>
      </c>
      <c r="AI489" s="46" t="s">
        <v>93</v>
      </c>
      <c r="AJ489" s="46">
        <v>0</v>
      </c>
      <c r="AK489" s="46">
        <v>0</v>
      </c>
      <c r="AL489" s="46">
        <v>28593.5</v>
      </c>
      <c r="AM489" s="46">
        <v>28593.5</v>
      </c>
      <c r="AN489" s="46">
        <v>28593.62</v>
      </c>
      <c r="AO489" s="46" t="s">
        <v>102</v>
      </c>
      <c r="AP489" s="46" t="s">
        <v>63</v>
      </c>
      <c r="AQ489" s="46"/>
      <c r="AR489" s="46"/>
    </row>
    <row r="490" spans="1:44" x14ac:dyDescent="0.2">
      <c r="A490" s="46" t="s">
        <v>77</v>
      </c>
      <c r="B490" s="46" t="s">
        <v>84</v>
      </c>
      <c r="C490" s="46" t="s">
        <v>458</v>
      </c>
      <c r="D490" s="46" t="s">
        <v>459</v>
      </c>
      <c r="E490" s="46" t="s">
        <v>87</v>
      </c>
      <c r="F490" s="46" t="s">
        <v>78</v>
      </c>
      <c r="G490" s="46" t="s">
        <v>460</v>
      </c>
      <c r="H490" s="46" t="s">
        <v>62</v>
      </c>
      <c r="I490" s="46" t="s">
        <v>425</v>
      </c>
      <c r="J490" s="46" t="s">
        <v>80</v>
      </c>
      <c r="K490" s="46" t="s">
        <v>47</v>
      </c>
      <c r="L490" s="46" t="s">
        <v>62</v>
      </c>
      <c r="M490" s="46" t="s">
        <v>395</v>
      </c>
      <c r="N490" s="46" t="s">
        <v>396</v>
      </c>
      <c r="O490" s="46" t="s">
        <v>63</v>
      </c>
      <c r="P490" s="46" t="s">
        <v>461</v>
      </c>
      <c r="Q490" s="46" t="s">
        <v>480</v>
      </c>
      <c r="R490" s="46" t="s">
        <v>84</v>
      </c>
      <c r="S490" s="46" t="s">
        <v>96</v>
      </c>
      <c r="T490" s="46" t="s">
        <v>48</v>
      </c>
      <c r="U490" s="46" t="s">
        <v>31</v>
      </c>
      <c r="V490" s="46" t="s">
        <v>32</v>
      </c>
      <c r="W490" s="46" t="s">
        <v>480</v>
      </c>
      <c r="X490" s="46" t="s">
        <v>458</v>
      </c>
      <c r="Y490" s="46" t="s">
        <v>459</v>
      </c>
      <c r="Z490" s="46" t="s">
        <v>463</v>
      </c>
      <c r="AA490" s="46" t="s">
        <v>464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0</v>
      </c>
      <c r="AH490" s="46">
        <v>-2443963</v>
      </c>
      <c r="AI490" s="46" t="s">
        <v>93</v>
      </c>
      <c r="AJ490" s="46">
        <v>0</v>
      </c>
      <c r="AK490" s="46">
        <v>0</v>
      </c>
      <c r="AL490" s="46">
        <v>0</v>
      </c>
      <c r="AM490" s="46">
        <v>0</v>
      </c>
      <c r="AN490" s="46">
        <v>-2443963</v>
      </c>
      <c r="AO490" s="46" t="s">
        <v>397</v>
      </c>
      <c r="AP490" s="46" t="s">
        <v>63</v>
      </c>
      <c r="AQ490" s="46"/>
      <c r="AR490" s="46"/>
    </row>
    <row r="491" spans="1:44" x14ac:dyDescent="0.2">
      <c r="A491" s="46" t="s">
        <v>77</v>
      </c>
      <c r="B491" s="46" t="s">
        <v>84</v>
      </c>
      <c r="C491" s="46" t="s">
        <v>458</v>
      </c>
      <c r="D491" s="46" t="s">
        <v>459</v>
      </c>
      <c r="E491" s="46" t="s">
        <v>87</v>
      </c>
      <c r="F491" s="46" t="s">
        <v>78</v>
      </c>
      <c r="G491" s="46" t="s">
        <v>460</v>
      </c>
      <c r="H491" s="46" t="s">
        <v>62</v>
      </c>
      <c r="I491" s="46" t="s">
        <v>425</v>
      </c>
      <c r="J491" s="46" t="s">
        <v>80</v>
      </c>
      <c r="K491" s="46" t="s">
        <v>47</v>
      </c>
      <c r="L491" s="46" t="s">
        <v>62</v>
      </c>
      <c r="M491" s="46" t="s">
        <v>112</v>
      </c>
      <c r="N491" s="46" t="s">
        <v>113</v>
      </c>
      <c r="O491" s="46" t="s">
        <v>63</v>
      </c>
      <c r="P491" s="46" t="s">
        <v>461</v>
      </c>
      <c r="Q491" s="46" t="s">
        <v>480</v>
      </c>
      <c r="R491" s="46" t="s">
        <v>84</v>
      </c>
      <c r="S491" s="46" t="s">
        <v>96</v>
      </c>
      <c r="T491" s="46" t="s">
        <v>48</v>
      </c>
      <c r="U491" s="46" t="s">
        <v>31</v>
      </c>
      <c r="V491" s="46" t="s">
        <v>115</v>
      </c>
      <c r="W491" s="46" t="s">
        <v>480</v>
      </c>
      <c r="X491" s="46" t="s">
        <v>458</v>
      </c>
      <c r="Y491" s="46" t="s">
        <v>459</v>
      </c>
      <c r="Z491" s="46" t="s">
        <v>463</v>
      </c>
      <c r="AA491" s="46" t="s">
        <v>464</v>
      </c>
      <c r="AB491" s="46">
        <v>2665370.4700000002</v>
      </c>
      <c r="AC491" s="46">
        <v>2665370.4700000002</v>
      </c>
      <c r="AD491" s="46">
        <v>2693963.97</v>
      </c>
      <c r="AE491" s="46">
        <v>2693963.97</v>
      </c>
      <c r="AF491" s="46">
        <v>2693963.97</v>
      </c>
      <c r="AG491" s="46">
        <v>2693964.09</v>
      </c>
      <c r="AH491" s="46">
        <v>250001.09</v>
      </c>
      <c r="AI491" s="46" t="s">
        <v>93</v>
      </c>
      <c r="AJ491" s="46">
        <v>0</v>
      </c>
      <c r="AK491" s="46">
        <v>2665370.4700000002</v>
      </c>
      <c r="AL491" s="46">
        <v>2693963.97</v>
      </c>
      <c r="AM491" s="46">
        <v>2693963.97</v>
      </c>
      <c r="AN491" s="46">
        <v>250001.09</v>
      </c>
      <c r="AO491" s="46" t="s">
        <v>114</v>
      </c>
      <c r="AP491" s="46" t="s">
        <v>63</v>
      </c>
      <c r="AQ491" s="46"/>
      <c r="AR491" s="46"/>
    </row>
    <row r="492" spans="1:44" x14ac:dyDescent="0.2">
      <c r="A492" s="46" t="s">
        <v>77</v>
      </c>
      <c r="B492" s="46" t="s">
        <v>84</v>
      </c>
      <c r="C492" s="46" t="s">
        <v>458</v>
      </c>
      <c r="D492" s="46" t="s">
        <v>459</v>
      </c>
      <c r="E492" s="46" t="s">
        <v>87</v>
      </c>
      <c r="F492" s="46" t="s">
        <v>78</v>
      </c>
      <c r="G492" s="46" t="s">
        <v>460</v>
      </c>
      <c r="H492" s="46" t="s">
        <v>62</v>
      </c>
      <c r="I492" s="46" t="s">
        <v>425</v>
      </c>
      <c r="J492" s="46" t="s">
        <v>80</v>
      </c>
      <c r="K492" s="46" t="s">
        <v>47</v>
      </c>
      <c r="L492" s="46" t="s">
        <v>62</v>
      </c>
      <c r="M492" s="46" t="s">
        <v>398</v>
      </c>
      <c r="N492" s="46" t="s">
        <v>399</v>
      </c>
      <c r="O492" s="46" t="s">
        <v>63</v>
      </c>
      <c r="P492" s="46" t="s">
        <v>461</v>
      </c>
      <c r="Q492" s="46" t="s">
        <v>480</v>
      </c>
      <c r="R492" s="46" t="s">
        <v>84</v>
      </c>
      <c r="S492" s="46" t="s">
        <v>96</v>
      </c>
      <c r="T492" s="46" t="s">
        <v>48</v>
      </c>
      <c r="U492" s="46" t="s">
        <v>31</v>
      </c>
      <c r="V492" s="46" t="s">
        <v>32</v>
      </c>
      <c r="W492" s="46" t="s">
        <v>480</v>
      </c>
      <c r="X492" s="46" t="s">
        <v>458</v>
      </c>
      <c r="Y492" s="46" t="s">
        <v>459</v>
      </c>
      <c r="Z492" s="46" t="s">
        <v>463</v>
      </c>
      <c r="AA492" s="46" t="s">
        <v>464</v>
      </c>
      <c r="AB492" s="46">
        <v>2665370.4700000002</v>
      </c>
      <c r="AC492" s="46">
        <v>2665370.4700000002</v>
      </c>
      <c r="AD492" s="46">
        <v>2665370.4700000002</v>
      </c>
      <c r="AE492" s="46">
        <v>2665370.4700000002</v>
      </c>
      <c r="AF492" s="46">
        <v>2665370.4700000002</v>
      </c>
      <c r="AG492" s="46">
        <v>2665370.4700000002</v>
      </c>
      <c r="AH492" s="46">
        <v>2665370.4700000002</v>
      </c>
      <c r="AI492" s="46" t="s">
        <v>93</v>
      </c>
      <c r="AJ492" s="46">
        <v>0</v>
      </c>
      <c r="AK492" s="46">
        <v>2665370.4700000002</v>
      </c>
      <c r="AL492" s="46">
        <v>2665370.4700000002</v>
      </c>
      <c r="AM492" s="46">
        <v>2665370.4700000002</v>
      </c>
      <c r="AN492" s="46">
        <v>2665370.4700000002</v>
      </c>
      <c r="AO492" s="46" t="s">
        <v>400</v>
      </c>
      <c r="AP492" s="46" t="s">
        <v>63</v>
      </c>
      <c r="AQ492" s="46"/>
      <c r="AR492" s="46"/>
    </row>
    <row r="493" spans="1:44" x14ac:dyDescent="0.2">
      <c r="A493" s="46" t="s">
        <v>77</v>
      </c>
      <c r="B493" s="46" t="s">
        <v>84</v>
      </c>
      <c r="C493" s="46" t="s">
        <v>458</v>
      </c>
      <c r="D493" s="46" t="s">
        <v>459</v>
      </c>
      <c r="E493" s="46" t="s">
        <v>87</v>
      </c>
      <c r="F493" s="46" t="s">
        <v>78</v>
      </c>
      <c r="G493" s="46" t="s">
        <v>460</v>
      </c>
      <c r="H493" s="46" t="s">
        <v>62</v>
      </c>
      <c r="I493" s="46" t="s">
        <v>425</v>
      </c>
      <c r="J493" s="46" t="s">
        <v>80</v>
      </c>
      <c r="K493" s="46" t="s">
        <v>47</v>
      </c>
      <c r="L493" s="46" t="s">
        <v>62</v>
      </c>
      <c r="M493" s="46" t="s">
        <v>428</v>
      </c>
      <c r="N493" s="46" t="s">
        <v>429</v>
      </c>
      <c r="O493" s="46" t="s">
        <v>63</v>
      </c>
      <c r="P493" s="46" t="s">
        <v>461</v>
      </c>
      <c r="Q493" s="46" t="s">
        <v>480</v>
      </c>
      <c r="R493" s="46" t="s">
        <v>84</v>
      </c>
      <c r="S493" s="46" t="s">
        <v>96</v>
      </c>
      <c r="T493" s="46" t="s">
        <v>48</v>
      </c>
      <c r="U493" s="46" t="s">
        <v>31</v>
      </c>
      <c r="V493" s="46" t="s">
        <v>32</v>
      </c>
      <c r="W493" s="46" t="s">
        <v>480</v>
      </c>
      <c r="X493" s="46" t="s">
        <v>458</v>
      </c>
      <c r="Y493" s="46" t="s">
        <v>459</v>
      </c>
      <c r="Z493" s="46" t="s">
        <v>463</v>
      </c>
      <c r="AA493" s="46" t="s">
        <v>464</v>
      </c>
      <c r="AB493" s="46">
        <v>0</v>
      </c>
      <c r="AC493" s="46">
        <v>0</v>
      </c>
      <c r="AD493" s="46">
        <v>28593.5</v>
      </c>
      <c r="AE493" s="46">
        <v>28593.5</v>
      </c>
      <c r="AF493" s="46">
        <v>28593.5</v>
      </c>
      <c r="AG493" s="46">
        <v>28593.62</v>
      </c>
      <c r="AH493" s="46">
        <v>28593.62</v>
      </c>
      <c r="AI493" s="46" t="s">
        <v>93</v>
      </c>
      <c r="AJ493" s="46">
        <v>0</v>
      </c>
      <c r="AK493" s="46">
        <v>0</v>
      </c>
      <c r="AL493" s="46">
        <v>28593.5</v>
      </c>
      <c r="AM493" s="46">
        <v>28593.5</v>
      </c>
      <c r="AN493" s="46">
        <v>28593.62</v>
      </c>
      <c r="AO493" s="46" t="s">
        <v>430</v>
      </c>
      <c r="AP493" s="46" t="s">
        <v>63</v>
      </c>
      <c r="AQ493" s="46"/>
      <c r="AR493" s="46"/>
    </row>
    <row r="494" spans="1:44" x14ac:dyDescent="0.2">
      <c r="A494" s="46" t="s">
        <v>77</v>
      </c>
      <c r="B494" s="46" t="s">
        <v>84</v>
      </c>
      <c r="C494" s="46" t="s">
        <v>458</v>
      </c>
      <c r="D494" s="46" t="s">
        <v>459</v>
      </c>
      <c r="E494" s="46" t="s">
        <v>87</v>
      </c>
      <c r="F494" s="46" t="s">
        <v>78</v>
      </c>
      <c r="G494" s="46" t="s">
        <v>460</v>
      </c>
      <c r="H494" s="46" t="s">
        <v>62</v>
      </c>
      <c r="I494" s="46" t="s">
        <v>425</v>
      </c>
      <c r="J494" s="46" t="s">
        <v>80</v>
      </c>
      <c r="K494" s="46" t="s">
        <v>47</v>
      </c>
      <c r="L494" s="46" t="s">
        <v>62</v>
      </c>
      <c r="M494" s="46" t="s">
        <v>401</v>
      </c>
      <c r="N494" s="46" t="s">
        <v>402</v>
      </c>
      <c r="O494" s="46" t="s">
        <v>63</v>
      </c>
      <c r="P494" s="46" t="s">
        <v>461</v>
      </c>
      <c r="Q494" s="46" t="s">
        <v>480</v>
      </c>
      <c r="R494" s="46" t="s">
        <v>84</v>
      </c>
      <c r="S494" s="46" t="s">
        <v>96</v>
      </c>
      <c r="T494" s="46" t="s">
        <v>48</v>
      </c>
      <c r="U494" s="46" t="s">
        <v>31</v>
      </c>
      <c r="V494" s="46" t="s">
        <v>32</v>
      </c>
      <c r="W494" s="46" t="s">
        <v>480</v>
      </c>
      <c r="X494" s="46" t="s">
        <v>458</v>
      </c>
      <c r="Y494" s="46" t="s">
        <v>459</v>
      </c>
      <c r="Z494" s="46" t="s">
        <v>463</v>
      </c>
      <c r="AA494" s="46" t="s">
        <v>464</v>
      </c>
      <c r="AB494" s="46">
        <v>0</v>
      </c>
      <c r="AC494" s="46">
        <v>0</v>
      </c>
      <c r="AD494" s="46">
        <v>0</v>
      </c>
      <c r="AE494" s="46">
        <v>0</v>
      </c>
      <c r="AF494" s="46">
        <v>0</v>
      </c>
      <c r="AG494" s="46">
        <v>0</v>
      </c>
      <c r="AH494" s="46">
        <v>-2443963</v>
      </c>
      <c r="AI494" s="46" t="s">
        <v>93</v>
      </c>
      <c r="AJ494" s="46">
        <v>0</v>
      </c>
      <c r="AK494" s="46">
        <v>0</v>
      </c>
      <c r="AL494" s="46">
        <v>0</v>
      </c>
      <c r="AM494" s="46">
        <v>0</v>
      </c>
      <c r="AN494" s="46">
        <v>-2443963</v>
      </c>
      <c r="AO494" s="46" t="s">
        <v>402</v>
      </c>
      <c r="AP494" s="46" t="s">
        <v>63</v>
      </c>
      <c r="AQ494" s="46"/>
      <c r="AR494" s="46"/>
    </row>
    <row r="495" spans="1:44" x14ac:dyDescent="0.2">
      <c r="A495" s="46" t="s">
        <v>77</v>
      </c>
      <c r="B495" s="46" t="s">
        <v>84</v>
      </c>
      <c r="C495" s="46" t="s">
        <v>458</v>
      </c>
      <c r="D495" s="46" t="s">
        <v>459</v>
      </c>
      <c r="E495" s="46" t="s">
        <v>87</v>
      </c>
      <c r="F495" s="46" t="s">
        <v>78</v>
      </c>
      <c r="G495" s="46" t="s">
        <v>460</v>
      </c>
      <c r="H495" s="46" t="s">
        <v>62</v>
      </c>
      <c r="I495" s="46" t="s">
        <v>425</v>
      </c>
      <c r="J495" s="46" t="s">
        <v>80</v>
      </c>
      <c r="K495" s="46" t="s">
        <v>47</v>
      </c>
      <c r="L495" s="46" t="s">
        <v>62</v>
      </c>
      <c r="M495" s="46" t="s">
        <v>403</v>
      </c>
      <c r="N495" s="46" t="s">
        <v>404</v>
      </c>
      <c r="O495" s="46" t="s">
        <v>63</v>
      </c>
      <c r="P495" s="46" t="s">
        <v>461</v>
      </c>
      <c r="Q495" s="46" t="s">
        <v>480</v>
      </c>
      <c r="R495" s="46" t="s">
        <v>84</v>
      </c>
      <c r="S495" s="46" t="s">
        <v>96</v>
      </c>
      <c r="T495" s="46" t="s">
        <v>48</v>
      </c>
      <c r="U495" s="46" t="s">
        <v>31</v>
      </c>
      <c r="V495" s="46" t="s">
        <v>115</v>
      </c>
      <c r="W495" s="46" t="s">
        <v>480</v>
      </c>
      <c r="X495" s="46" t="s">
        <v>458</v>
      </c>
      <c r="Y495" s="46" t="s">
        <v>459</v>
      </c>
      <c r="Z495" s="46" t="s">
        <v>463</v>
      </c>
      <c r="AA495" s="46" t="s">
        <v>464</v>
      </c>
      <c r="AB495" s="46">
        <v>2665370.4700000002</v>
      </c>
      <c r="AC495" s="46">
        <v>2665370.4700000002</v>
      </c>
      <c r="AD495" s="46">
        <v>2693963.97</v>
      </c>
      <c r="AE495" s="46">
        <v>2693963.97</v>
      </c>
      <c r="AF495" s="46">
        <v>2693963.97</v>
      </c>
      <c r="AG495" s="46">
        <v>2693964.09</v>
      </c>
      <c r="AH495" s="46">
        <v>250001.09</v>
      </c>
      <c r="AI495" s="46" t="s">
        <v>93</v>
      </c>
      <c r="AJ495" s="46">
        <v>0</v>
      </c>
      <c r="AK495" s="46">
        <v>2665370.4700000002</v>
      </c>
      <c r="AL495" s="46">
        <v>2693963.97</v>
      </c>
      <c r="AM495" s="46">
        <v>2693963.97</v>
      </c>
      <c r="AN495" s="46">
        <v>250001.09</v>
      </c>
      <c r="AO495" s="46" t="s">
        <v>405</v>
      </c>
      <c r="AP495" s="46" t="s">
        <v>63</v>
      </c>
      <c r="AQ495" s="46"/>
      <c r="AR495" s="46"/>
    </row>
    <row r="496" spans="1:44" x14ac:dyDescent="0.2">
      <c r="A496" s="46" t="s">
        <v>77</v>
      </c>
      <c r="B496" s="46" t="s">
        <v>84</v>
      </c>
      <c r="C496" s="46" t="s">
        <v>458</v>
      </c>
      <c r="D496" s="46" t="s">
        <v>459</v>
      </c>
      <c r="E496" s="46" t="s">
        <v>87</v>
      </c>
      <c r="F496" s="46" t="s">
        <v>78</v>
      </c>
      <c r="G496" s="46" t="s">
        <v>460</v>
      </c>
      <c r="H496" s="46" t="s">
        <v>62</v>
      </c>
      <c r="I496" s="46" t="s">
        <v>425</v>
      </c>
      <c r="J496" s="46" t="s">
        <v>80</v>
      </c>
      <c r="K496" s="46" t="s">
        <v>47</v>
      </c>
      <c r="L496" s="46" t="s">
        <v>62</v>
      </c>
      <c r="M496" s="46" t="s">
        <v>144</v>
      </c>
      <c r="N496" s="46" t="s">
        <v>145</v>
      </c>
      <c r="O496" s="46" t="s">
        <v>63</v>
      </c>
      <c r="P496" s="46" t="s">
        <v>461</v>
      </c>
      <c r="Q496" s="46" t="s">
        <v>480</v>
      </c>
      <c r="R496" s="46" t="s">
        <v>84</v>
      </c>
      <c r="S496" s="46" t="s">
        <v>96</v>
      </c>
      <c r="T496" s="46" t="s">
        <v>48</v>
      </c>
      <c r="U496" s="46" t="s">
        <v>31</v>
      </c>
      <c r="V496" s="46" t="s">
        <v>115</v>
      </c>
      <c r="W496" s="46" t="s">
        <v>480</v>
      </c>
      <c r="X496" s="46" t="s">
        <v>458</v>
      </c>
      <c r="Y496" s="46" t="s">
        <v>459</v>
      </c>
      <c r="Z496" s="46" t="s">
        <v>463</v>
      </c>
      <c r="AA496" s="46" t="s">
        <v>464</v>
      </c>
      <c r="AB496" s="46">
        <v>2665370.4700000002</v>
      </c>
      <c r="AC496" s="46">
        <v>2665370.4700000002</v>
      </c>
      <c r="AD496" s="46">
        <v>2693963.97</v>
      </c>
      <c r="AE496" s="46">
        <v>2693963.97</v>
      </c>
      <c r="AF496" s="46">
        <v>2693963.97</v>
      </c>
      <c r="AG496" s="46">
        <v>2693964.09</v>
      </c>
      <c r="AH496" s="46">
        <v>250001.09</v>
      </c>
      <c r="AI496" s="46" t="s">
        <v>93</v>
      </c>
      <c r="AJ496" s="46">
        <v>0</v>
      </c>
      <c r="AK496" s="46">
        <v>2665370.4700000002</v>
      </c>
      <c r="AL496" s="46">
        <v>2693963.97</v>
      </c>
      <c r="AM496" s="46">
        <v>2693963.97</v>
      </c>
      <c r="AN496" s="46">
        <v>250001.09</v>
      </c>
      <c r="AO496" s="46" t="s">
        <v>146</v>
      </c>
      <c r="AP496" s="46" t="s">
        <v>63</v>
      </c>
      <c r="AQ496" s="46"/>
      <c r="AR496" s="46"/>
    </row>
    <row r="497" spans="1:44" x14ac:dyDescent="0.2">
      <c r="A497" s="46" t="s">
        <v>77</v>
      </c>
      <c r="B497" s="46" t="s">
        <v>84</v>
      </c>
      <c r="C497" s="46" t="s">
        <v>458</v>
      </c>
      <c r="D497" s="46" t="s">
        <v>459</v>
      </c>
      <c r="E497" s="46" t="s">
        <v>87</v>
      </c>
      <c r="F497" s="46" t="s">
        <v>78</v>
      </c>
      <c r="G497" s="46" t="s">
        <v>460</v>
      </c>
      <c r="H497" s="46" t="s">
        <v>62</v>
      </c>
      <c r="I497" s="46" t="s">
        <v>425</v>
      </c>
      <c r="J497" s="46" t="s">
        <v>80</v>
      </c>
      <c r="K497" s="46" t="s">
        <v>47</v>
      </c>
      <c r="L497" s="46" t="s">
        <v>62</v>
      </c>
      <c r="M497" s="46" t="s">
        <v>412</v>
      </c>
      <c r="N497" s="46" t="s">
        <v>413</v>
      </c>
      <c r="O497" s="46" t="s">
        <v>63</v>
      </c>
      <c r="P497" s="46" t="s">
        <v>461</v>
      </c>
      <c r="Q497" s="46" t="s">
        <v>480</v>
      </c>
      <c r="R497" s="46" t="s">
        <v>84</v>
      </c>
      <c r="S497" s="46" t="s">
        <v>96</v>
      </c>
      <c r="T497" s="46" t="s">
        <v>151</v>
      </c>
      <c r="U497" s="46" t="s">
        <v>152</v>
      </c>
      <c r="V497" s="46" t="s">
        <v>32</v>
      </c>
      <c r="W497" s="46" t="s">
        <v>480</v>
      </c>
      <c r="X497" s="46" t="s">
        <v>458</v>
      </c>
      <c r="Y497" s="46" t="s">
        <v>459</v>
      </c>
      <c r="Z497" s="46" t="s">
        <v>463</v>
      </c>
      <c r="AA497" s="46" t="s">
        <v>464</v>
      </c>
      <c r="AB497" s="46">
        <v>2665370.4700000002</v>
      </c>
      <c r="AC497" s="46">
        <v>2665370.4700000002</v>
      </c>
      <c r="AD497" s="46">
        <v>2693963.97</v>
      </c>
      <c r="AE497" s="46">
        <v>2693963.97</v>
      </c>
      <c r="AF497" s="46">
        <v>2693963.97</v>
      </c>
      <c r="AG497" s="46">
        <v>2693964.09</v>
      </c>
      <c r="AH497" s="46">
        <v>250001.09</v>
      </c>
      <c r="AI497" s="46" t="s">
        <v>93</v>
      </c>
      <c r="AJ497" s="46">
        <v>0</v>
      </c>
      <c r="AK497" s="46">
        <v>2665370.4700000002</v>
      </c>
      <c r="AL497" s="46">
        <v>2693963.97</v>
      </c>
      <c r="AM497" s="46">
        <v>2693963.97</v>
      </c>
      <c r="AN497" s="46">
        <v>250001.09</v>
      </c>
      <c r="AO497" s="46" t="s">
        <v>414</v>
      </c>
      <c r="AP497" s="46" t="s">
        <v>63</v>
      </c>
      <c r="AQ497" s="46"/>
      <c r="AR497" s="46"/>
    </row>
    <row r="498" spans="1:44" x14ac:dyDescent="0.2">
      <c r="A498" s="46" t="s">
        <v>77</v>
      </c>
      <c r="B498" s="46" t="s">
        <v>84</v>
      </c>
      <c r="C498" s="46" t="s">
        <v>458</v>
      </c>
      <c r="D498" s="46" t="s">
        <v>459</v>
      </c>
      <c r="E498" s="46" t="s">
        <v>87</v>
      </c>
      <c r="F498" s="46" t="s">
        <v>78</v>
      </c>
      <c r="G498" s="46" t="s">
        <v>460</v>
      </c>
      <c r="H498" s="46" t="s">
        <v>62</v>
      </c>
      <c r="I498" s="46" t="s">
        <v>425</v>
      </c>
      <c r="J498" s="46" t="s">
        <v>80</v>
      </c>
      <c r="K498" s="46" t="s">
        <v>47</v>
      </c>
      <c r="L498" s="46" t="s">
        <v>62</v>
      </c>
      <c r="M498" s="46" t="s">
        <v>212</v>
      </c>
      <c r="N498" s="46" t="s">
        <v>213</v>
      </c>
      <c r="O498" s="46" t="s">
        <v>63</v>
      </c>
      <c r="P498" s="46" t="s">
        <v>461</v>
      </c>
      <c r="Q498" s="46" t="s">
        <v>480</v>
      </c>
      <c r="R498" s="46" t="s">
        <v>84</v>
      </c>
      <c r="S498" s="46" t="s">
        <v>96</v>
      </c>
      <c r="T498" s="46" t="s">
        <v>151</v>
      </c>
      <c r="U498" s="46" t="s">
        <v>152</v>
      </c>
      <c r="V498" s="46" t="s">
        <v>115</v>
      </c>
      <c r="W498" s="46" t="s">
        <v>480</v>
      </c>
      <c r="X498" s="46" t="s">
        <v>458</v>
      </c>
      <c r="Y498" s="46" t="s">
        <v>459</v>
      </c>
      <c r="Z498" s="46" t="s">
        <v>463</v>
      </c>
      <c r="AA498" s="46" t="s">
        <v>464</v>
      </c>
      <c r="AB498" s="46">
        <v>2665370.4700000002</v>
      </c>
      <c r="AC498" s="46">
        <v>2665370.4700000002</v>
      </c>
      <c r="AD498" s="46">
        <v>2693963.97</v>
      </c>
      <c r="AE498" s="46">
        <v>2693963.97</v>
      </c>
      <c r="AF498" s="46">
        <v>2693963.97</v>
      </c>
      <c r="AG498" s="46">
        <v>2693964.09</v>
      </c>
      <c r="AH498" s="46">
        <v>250001.09</v>
      </c>
      <c r="AI498" s="46" t="s">
        <v>93</v>
      </c>
      <c r="AJ498" s="46">
        <v>0</v>
      </c>
      <c r="AK498" s="46">
        <v>2665370.4700000002</v>
      </c>
      <c r="AL498" s="46">
        <v>2693963.97</v>
      </c>
      <c r="AM498" s="46">
        <v>2693963.97</v>
      </c>
      <c r="AN498" s="46">
        <v>250001.09</v>
      </c>
      <c r="AO498" s="46" t="s">
        <v>214</v>
      </c>
      <c r="AP498" s="46" t="s">
        <v>63</v>
      </c>
      <c r="AQ498" s="46"/>
      <c r="AR498" s="46"/>
    </row>
    <row r="499" spans="1:44" x14ac:dyDescent="0.2">
      <c r="A499" s="46" t="s">
        <v>77</v>
      </c>
      <c r="B499" s="46" t="s">
        <v>84</v>
      </c>
      <c r="C499" s="46" t="s">
        <v>458</v>
      </c>
      <c r="D499" s="46" t="s">
        <v>459</v>
      </c>
      <c r="E499" s="46" t="s">
        <v>87</v>
      </c>
      <c r="F499" s="46" t="s">
        <v>78</v>
      </c>
      <c r="G499" s="46" t="s">
        <v>460</v>
      </c>
      <c r="H499" s="46" t="s">
        <v>62</v>
      </c>
      <c r="I499" s="46" t="s">
        <v>425</v>
      </c>
      <c r="J499" s="46" t="s">
        <v>80</v>
      </c>
      <c r="K499" s="46" t="s">
        <v>47</v>
      </c>
      <c r="L499" s="46" t="s">
        <v>62</v>
      </c>
      <c r="M499" s="46" t="s">
        <v>215</v>
      </c>
      <c r="N499" s="46" t="s">
        <v>216</v>
      </c>
      <c r="O499" s="46" t="s">
        <v>63</v>
      </c>
      <c r="P499" s="46" t="s">
        <v>461</v>
      </c>
      <c r="Q499" s="46" t="s">
        <v>480</v>
      </c>
      <c r="R499" s="46" t="s">
        <v>84</v>
      </c>
      <c r="S499" s="46" t="s">
        <v>96</v>
      </c>
      <c r="T499" s="46" t="s">
        <v>151</v>
      </c>
      <c r="U499" s="46" t="s">
        <v>152</v>
      </c>
      <c r="V499" s="46" t="s">
        <v>115</v>
      </c>
      <c r="W499" s="46" t="s">
        <v>480</v>
      </c>
      <c r="X499" s="46" t="s">
        <v>458</v>
      </c>
      <c r="Y499" s="46" t="s">
        <v>459</v>
      </c>
      <c r="Z499" s="46" t="s">
        <v>463</v>
      </c>
      <c r="AA499" s="46" t="s">
        <v>464</v>
      </c>
      <c r="AB499" s="46">
        <v>2665370.4700000002</v>
      </c>
      <c r="AC499" s="46">
        <v>2665370.4700000002</v>
      </c>
      <c r="AD499" s="46">
        <v>2693963.97</v>
      </c>
      <c r="AE499" s="46">
        <v>2693963.97</v>
      </c>
      <c r="AF499" s="46">
        <v>2693963.97</v>
      </c>
      <c r="AG499" s="46">
        <v>2693964.09</v>
      </c>
      <c r="AH499" s="46">
        <v>250001.09</v>
      </c>
      <c r="AI499" s="46" t="s">
        <v>93</v>
      </c>
      <c r="AJ499" s="46">
        <v>0</v>
      </c>
      <c r="AK499" s="46">
        <v>2665370.4700000002</v>
      </c>
      <c r="AL499" s="46">
        <v>2693963.97</v>
      </c>
      <c r="AM499" s="46">
        <v>2693963.97</v>
      </c>
      <c r="AN499" s="46">
        <v>250001.09</v>
      </c>
      <c r="AO499" s="46" t="s">
        <v>217</v>
      </c>
      <c r="AP499" s="46" t="s">
        <v>63</v>
      </c>
      <c r="AQ499" s="46"/>
      <c r="AR499" s="46"/>
    </row>
    <row r="500" spans="1:44" x14ac:dyDescent="0.2">
      <c r="A500" s="46" t="s">
        <v>77</v>
      </c>
      <c r="B500" s="46" t="s">
        <v>84</v>
      </c>
      <c r="C500" s="46" t="s">
        <v>458</v>
      </c>
      <c r="D500" s="46" t="s">
        <v>459</v>
      </c>
      <c r="E500" s="46" t="s">
        <v>87</v>
      </c>
      <c r="F500" s="46" t="s">
        <v>78</v>
      </c>
      <c r="G500" s="46" t="s">
        <v>460</v>
      </c>
      <c r="H500" s="46" t="s">
        <v>62</v>
      </c>
      <c r="I500" s="46" t="s">
        <v>425</v>
      </c>
      <c r="J500" s="46" t="s">
        <v>80</v>
      </c>
      <c r="K500" s="46" t="s">
        <v>47</v>
      </c>
      <c r="L500" s="46" t="s">
        <v>62</v>
      </c>
      <c r="M500" s="46" t="s">
        <v>218</v>
      </c>
      <c r="N500" s="46" t="s">
        <v>219</v>
      </c>
      <c r="O500" s="46" t="s">
        <v>63</v>
      </c>
      <c r="P500" s="46" t="s">
        <v>461</v>
      </c>
      <c r="Q500" s="46" t="s">
        <v>480</v>
      </c>
      <c r="R500" s="46" t="s">
        <v>84</v>
      </c>
      <c r="S500" s="46" t="s">
        <v>96</v>
      </c>
      <c r="T500" s="46" t="s">
        <v>151</v>
      </c>
      <c r="U500" s="46" t="s">
        <v>152</v>
      </c>
      <c r="V500" s="46" t="s">
        <v>32</v>
      </c>
      <c r="W500" s="46" t="s">
        <v>480</v>
      </c>
      <c r="X500" s="46" t="s">
        <v>458</v>
      </c>
      <c r="Y500" s="46" t="s">
        <v>459</v>
      </c>
      <c r="Z500" s="46" t="s">
        <v>463</v>
      </c>
      <c r="AA500" s="46" t="s">
        <v>464</v>
      </c>
      <c r="AB500" s="46">
        <v>2665370.4700000002</v>
      </c>
      <c r="AC500" s="46">
        <v>2665370.4700000002</v>
      </c>
      <c r="AD500" s="46">
        <v>2693963.97</v>
      </c>
      <c r="AE500" s="46">
        <v>2693963.97</v>
      </c>
      <c r="AF500" s="46">
        <v>2693963.97</v>
      </c>
      <c r="AG500" s="46">
        <v>2693964.09</v>
      </c>
      <c r="AH500" s="46">
        <v>250001.09</v>
      </c>
      <c r="AI500" s="46" t="s">
        <v>93</v>
      </c>
      <c r="AJ500" s="46">
        <v>0</v>
      </c>
      <c r="AK500" s="46">
        <v>2665370.4700000002</v>
      </c>
      <c r="AL500" s="46">
        <v>2693963.97</v>
      </c>
      <c r="AM500" s="46">
        <v>2693963.97</v>
      </c>
      <c r="AN500" s="46">
        <v>250001.09</v>
      </c>
      <c r="AO500" s="46" t="s">
        <v>220</v>
      </c>
      <c r="AP500" s="46" t="s">
        <v>63</v>
      </c>
      <c r="AQ500" s="46"/>
      <c r="AR500" s="46"/>
    </row>
    <row r="501" spans="1:44" x14ac:dyDescent="0.2">
      <c r="A501" s="46" t="s">
        <v>77</v>
      </c>
      <c r="B501" s="46" t="s">
        <v>84</v>
      </c>
      <c r="C501" s="46" t="s">
        <v>458</v>
      </c>
      <c r="D501" s="46" t="s">
        <v>459</v>
      </c>
      <c r="E501" s="46" t="s">
        <v>87</v>
      </c>
      <c r="F501" s="46" t="s">
        <v>78</v>
      </c>
      <c r="G501" s="46" t="s">
        <v>460</v>
      </c>
      <c r="H501" s="46" t="s">
        <v>62</v>
      </c>
      <c r="I501" s="46" t="s">
        <v>425</v>
      </c>
      <c r="J501" s="46" t="s">
        <v>80</v>
      </c>
      <c r="K501" s="46" t="s">
        <v>47</v>
      </c>
      <c r="L501" s="46" t="s">
        <v>62</v>
      </c>
      <c r="M501" s="46" t="s">
        <v>221</v>
      </c>
      <c r="N501" s="46" t="s">
        <v>222</v>
      </c>
      <c r="O501" s="46" t="s">
        <v>63</v>
      </c>
      <c r="P501" s="46" t="s">
        <v>461</v>
      </c>
      <c r="Q501" s="46" t="s">
        <v>480</v>
      </c>
      <c r="R501" s="46" t="s">
        <v>84</v>
      </c>
      <c r="S501" s="46" t="s">
        <v>96</v>
      </c>
      <c r="T501" s="46" t="s">
        <v>224</v>
      </c>
      <c r="U501" s="46" t="s">
        <v>225</v>
      </c>
      <c r="V501" s="46" t="s">
        <v>32</v>
      </c>
      <c r="W501" s="46" t="s">
        <v>480</v>
      </c>
      <c r="X501" s="46" t="s">
        <v>458</v>
      </c>
      <c r="Y501" s="46" t="s">
        <v>459</v>
      </c>
      <c r="Z501" s="46" t="s">
        <v>463</v>
      </c>
      <c r="AA501" s="46" t="s">
        <v>464</v>
      </c>
      <c r="AB501" s="46">
        <v>28593.62</v>
      </c>
      <c r="AC501" s="46">
        <v>28593.62</v>
      </c>
      <c r="AD501" s="46">
        <v>28593.62</v>
      </c>
      <c r="AE501" s="46">
        <v>28593.62</v>
      </c>
      <c r="AF501" s="46">
        <v>28593.62</v>
      </c>
      <c r="AG501" s="46">
        <v>28593.62</v>
      </c>
      <c r="AH501" s="46">
        <v>28593.62</v>
      </c>
      <c r="AI501" s="46" t="s">
        <v>93</v>
      </c>
      <c r="AJ501" s="46">
        <v>0</v>
      </c>
      <c r="AK501" s="46">
        <v>28593.62</v>
      </c>
      <c r="AL501" s="46">
        <v>28593.62</v>
      </c>
      <c r="AM501" s="46">
        <v>28593.62</v>
      </c>
      <c r="AN501" s="46">
        <v>28593.62</v>
      </c>
      <c r="AO501" s="46" t="s">
        <v>223</v>
      </c>
      <c r="AP501" s="46" t="s">
        <v>63</v>
      </c>
      <c r="AQ501" s="46"/>
      <c r="AR501" s="46"/>
    </row>
    <row r="502" spans="1:44" x14ac:dyDescent="0.2">
      <c r="A502" s="46" t="s">
        <v>77</v>
      </c>
      <c r="B502" s="46" t="s">
        <v>84</v>
      </c>
      <c r="C502" s="46" t="s">
        <v>458</v>
      </c>
      <c r="D502" s="46" t="s">
        <v>459</v>
      </c>
      <c r="E502" s="46" t="s">
        <v>87</v>
      </c>
      <c r="F502" s="46" t="s">
        <v>78</v>
      </c>
      <c r="G502" s="46" t="s">
        <v>460</v>
      </c>
      <c r="H502" s="46" t="s">
        <v>62</v>
      </c>
      <c r="I502" s="46" t="s">
        <v>425</v>
      </c>
      <c r="J502" s="46" t="s">
        <v>80</v>
      </c>
      <c r="K502" s="46" t="s">
        <v>47</v>
      </c>
      <c r="L502" s="46" t="s">
        <v>62</v>
      </c>
      <c r="M502" s="46" t="s">
        <v>431</v>
      </c>
      <c r="N502" s="46" t="s">
        <v>432</v>
      </c>
      <c r="O502" s="46" t="s">
        <v>63</v>
      </c>
      <c r="P502" s="46" t="s">
        <v>461</v>
      </c>
      <c r="Q502" s="46" t="s">
        <v>480</v>
      </c>
      <c r="R502" s="46" t="s">
        <v>84</v>
      </c>
      <c r="S502" s="46" t="s">
        <v>96</v>
      </c>
      <c r="T502" s="46" t="s">
        <v>224</v>
      </c>
      <c r="U502" s="46" t="s">
        <v>225</v>
      </c>
      <c r="V502" s="46" t="s">
        <v>32</v>
      </c>
      <c r="W502" s="46" t="s">
        <v>480</v>
      </c>
      <c r="X502" s="46" t="s">
        <v>458</v>
      </c>
      <c r="Y502" s="46" t="s">
        <v>459</v>
      </c>
      <c r="Z502" s="46" t="s">
        <v>463</v>
      </c>
      <c r="AA502" s="46" t="s">
        <v>464</v>
      </c>
      <c r="AB502" s="46">
        <v>0</v>
      </c>
      <c r="AC502" s="46">
        <v>0</v>
      </c>
      <c r="AD502" s="46">
        <v>-28593.5</v>
      </c>
      <c r="AE502" s="46">
        <v>-28593.5</v>
      </c>
      <c r="AF502" s="46">
        <v>-28593.5</v>
      </c>
      <c r="AG502" s="46">
        <v>-28593.62</v>
      </c>
      <c r="AH502" s="46">
        <v>-28593.62</v>
      </c>
      <c r="AI502" s="46" t="s">
        <v>93</v>
      </c>
      <c r="AJ502" s="46">
        <v>0</v>
      </c>
      <c r="AK502" s="46">
        <v>0</v>
      </c>
      <c r="AL502" s="46">
        <v>-28593.5</v>
      </c>
      <c r="AM502" s="46">
        <v>-28593.5</v>
      </c>
      <c r="AN502" s="46">
        <v>-28593.62</v>
      </c>
      <c r="AO502" s="46" t="s">
        <v>433</v>
      </c>
      <c r="AP502" s="46" t="s">
        <v>63</v>
      </c>
      <c r="AQ502" s="46"/>
      <c r="AR502" s="46"/>
    </row>
    <row r="503" spans="1:44" x14ac:dyDescent="0.2">
      <c r="A503" s="46" t="s">
        <v>77</v>
      </c>
      <c r="B503" s="46" t="s">
        <v>84</v>
      </c>
      <c r="C503" s="46" t="s">
        <v>458</v>
      </c>
      <c r="D503" s="46" t="s">
        <v>459</v>
      </c>
      <c r="E503" s="46" t="s">
        <v>87</v>
      </c>
      <c r="F503" s="46" t="s">
        <v>78</v>
      </c>
      <c r="G503" s="46" t="s">
        <v>460</v>
      </c>
      <c r="H503" s="46" t="s">
        <v>62</v>
      </c>
      <c r="I503" s="46" t="s">
        <v>425</v>
      </c>
      <c r="J503" s="46" t="s">
        <v>80</v>
      </c>
      <c r="K503" s="46" t="s">
        <v>47</v>
      </c>
      <c r="L503" s="46" t="s">
        <v>62</v>
      </c>
      <c r="M503" s="46" t="s">
        <v>238</v>
      </c>
      <c r="N503" s="46" t="s">
        <v>239</v>
      </c>
      <c r="O503" s="46" t="s">
        <v>63</v>
      </c>
      <c r="P503" s="46" t="s">
        <v>461</v>
      </c>
      <c r="Q503" s="46" t="s">
        <v>480</v>
      </c>
      <c r="R503" s="46" t="s">
        <v>84</v>
      </c>
      <c r="S503" s="46" t="s">
        <v>96</v>
      </c>
      <c r="T503" s="46" t="s">
        <v>224</v>
      </c>
      <c r="U503" s="46" t="s">
        <v>225</v>
      </c>
      <c r="V503" s="46" t="s">
        <v>32</v>
      </c>
      <c r="W503" s="46" t="s">
        <v>480</v>
      </c>
      <c r="X503" s="46" t="s">
        <v>458</v>
      </c>
      <c r="Y503" s="46" t="s">
        <v>459</v>
      </c>
      <c r="Z503" s="46" t="s">
        <v>463</v>
      </c>
      <c r="AA503" s="46" t="s">
        <v>464</v>
      </c>
      <c r="AB503" s="46">
        <v>28593.62</v>
      </c>
      <c r="AC503" s="46">
        <v>28593.62</v>
      </c>
      <c r="AD503" s="46">
        <v>0.12</v>
      </c>
      <c r="AE503" s="46">
        <v>0.12</v>
      </c>
      <c r="AF503" s="46">
        <v>0.12</v>
      </c>
      <c r="AG503" s="46">
        <v>0</v>
      </c>
      <c r="AH503" s="46">
        <v>0</v>
      </c>
      <c r="AI503" s="46" t="s">
        <v>93</v>
      </c>
      <c r="AJ503" s="46">
        <v>0</v>
      </c>
      <c r="AK503" s="46">
        <v>28593.62</v>
      </c>
      <c r="AL503" s="46">
        <v>0.12</v>
      </c>
      <c r="AM503" s="46">
        <v>0.12</v>
      </c>
      <c r="AN503" s="46">
        <v>0</v>
      </c>
      <c r="AO503" s="46" t="s">
        <v>240</v>
      </c>
      <c r="AP503" s="46" t="s">
        <v>63</v>
      </c>
      <c r="AQ503" s="46"/>
      <c r="AR503" s="46"/>
    </row>
    <row r="504" spans="1:44" x14ac:dyDescent="0.2">
      <c r="A504" s="46" t="s">
        <v>77</v>
      </c>
      <c r="B504" s="46" t="s">
        <v>84</v>
      </c>
      <c r="C504" s="46" t="s">
        <v>458</v>
      </c>
      <c r="D504" s="46" t="s">
        <v>459</v>
      </c>
      <c r="E504" s="46" t="s">
        <v>87</v>
      </c>
      <c r="F504" s="46" t="s">
        <v>78</v>
      </c>
      <c r="G504" s="46" t="s">
        <v>460</v>
      </c>
      <c r="H504" s="46" t="s">
        <v>62</v>
      </c>
      <c r="I504" s="46" t="s">
        <v>425</v>
      </c>
      <c r="J504" s="46" t="s">
        <v>80</v>
      </c>
      <c r="K504" s="46" t="s">
        <v>47</v>
      </c>
      <c r="L504" s="46" t="s">
        <v>62</v>
      </c>
      <c r="M504" s="46" t="s">
        <v>249</v>
      </c>
      <c r="N504" s="46" t="s">
        <v>250</v>
      </c>
      <c r="O504" s="46" t="s">
        <v>63</v>
      </c>
      <c r="P504" s="46" t="s">
        <v>461</v>
      </c>
      <c r="Q504" s="46" t="s">
        <v>480</v>
      </c>
      <c r="R504" s="46" t="s">
        <v>84</v>
      </c>
      <c r="S504" s="46" t="s">
        <v>96</v>
      </c>
      <c r="T504" s="46" t="s">
        <v>224</v>
      </c>
      <c r="U504" s="46" t="s">
        <v>225</v>
      </c>
      <c r="V504" s="46" t="s">
        <v>115</v>
      </c>
      <c r="W504" s="46" t="s">
        <v>480</v>
      </c>
      <c r="X504" s="46" t="s">
        <v>458</v>
      </c>
      <c r="Y504" s="46" t="s">
        <v>459</v>
      </c>
      <c r="Z504" s="46" t="s">
        <v>463</v>
      </c>
      <c r="AA504" s="46" t="s">
        <v>464</v>
      </c>
      <c r="AB504" s="46">
        <v>28593.62</v>
      </c>
      <c r="AC504" s="46">
        <v>28593.62</v>
      </c>
      <c r="AD504" s="46">
        <v>28593.62</v>
      </c>
      <c r="AE504" s="46">
        <v>28593.62</v>
      </c>
      <c r="AF504" s="46">
        <v>28593.62</v>
      </c>
      <c r="AG504" s="46">
        <v>28593.62</v>
      </c>
      <c r="AH504" s="46">
        <v>28593.62</v>
      </c>
      <c r="AI504" s="46" t="s">
        <v>93</v>
      </c>
      <c r="AJ504" s="46">
        <v>0</v>
      </c>
      <c r="AK504" s="46">
        <v>28593.62</v>
      </c>
      <c r="AL504" s="46">
        <v>28593.62</v>
      </c>
      <c r="AM504" s="46">
        <v>28593.62</v>
      </c>
      <c r="AN504" s="46">
        <v>28593.62</v>
      </c>
      <c r="AO504" s="46" t="s">
        <v>251</v>
      </c>
      <c r="AP504" s="46" t="s">
        <v>63</v>
      </c>
      <c r="AQ504" s="46"/>
      <c r="AR504" s="46"/>
    </row>
    <row r="505" spans="1:44" x14ac:dyDescent="0.2">
      <c r="A505" s="46" t="s">
        <v>77</v>
      </c>
      <c r="B505" s="46" t="s">
        <v>84</v>
      </c>
      <c r="C505" s="46" t="s">
        <v>458</v>
      </c>
      <c r="D505" s="46" t="s">
        <v>459</v>
      </c>
      <c r="E505" s="46" t="s">
        <v>87</v>
      </c>
      <c r="F505" s="46" t="s">
        <v>78</v>
      </c>
      <c r="G505" s="46" t="s">
        <v>460</v>
      </c>
      <c r="H505" s="46" t="s">
        <v>62</v>
      </c>
      <c r="I505" s="46" t="s">
        <v>425</v>
      </c>
      <c r="J505" s="46" t="s">
        <v>80</v>
      </c>
      <c r="K505" s="46" t="s">
        <v>47</v>
      </c>
      <c r="L505" s="46" t="s">
        <v>62</v>
      </c>
      <c r="M505" s="46" t="s">
        <v>252</v>
      </c>
      <c r="N505" s="46" t="s">
        <v>253</v>
      </c>
      <c r="O505" s="46" t="s">
        <v>63</v>
      </c>
      <c r="P505" s="46" t="s">
        <v>461</v>
      </c>
      <c r="Q505" s="46" t="s">
        <v>480</v>
      </c>
      <c r="R505" s="46" t="s">
        <v>84</v>
      </c>
      <c r="S505" s="46" t="s">
        <v>96</v>
      </c>
      <c r="T505" s="46" t="s">
        <v>224</v>
      </c>
      <c r="U505" s="46" t="s">
        <v>225</v>
      </c>
      <c r="V505" s="46" t="s">
        <v>115</v>
      </c>
      <c r="W505" s="46" t="s">
        <v>480</v>
      </c>
      <c r="X505" s="46" t="s">
        <v>458</v>
      </c>
      <c r="Y505" s="46" t="s">
        <v>459</v>
      </c>
      <c r="Z505" s="46" t="s">
        <v>463</v>
      </c>
      <c r="AA505" s="46" t="s">
        <v>464</v>
      </c>
      <c r="AB505" s="46">
        <v>28593.62</v>
      </c>
      <c r="AC505" s="46">
        <v>28593.62</v>
      </c>
      <c r="AD505" s="46">
        <v>0.12</v>
      </c>
      <c r="AE505" s="46">
        <v>0.12</v>
      </c>
      <c r="AF505" s="46">
        <v>0.12</v>
      </c>
      <c r="AG505" s="46">
        <v>0</v>
      </c>
      <c r="AH505" s="46">
        <v>0</v>
      </c>
      <c r="AI505" s="46" t="s">
        <v>93</v>
      </c>
      <c r="AJ505" s="46">
        <v>0</v>
      </c>
      <c r="AK505" s="46">
        <v>28593.62</v>
      </c>
      <c r="AL505" s="46">
        <v>0.12</v>
      </c>
      <c r="AM505" s="46">
        <v>0.12</v>
      </c>
      <c r="AN505" s="46">
        <v>0</v>
      </c>
      <c r="AO505" s="46" t="s">
        <v>254</v>
      </c>
      <c r="AP505" s="46" t="s">
        <v>63</v>
      </c>
      <c r="AQ505" s="46"/>
      <c r="AR505" s="46"/>
    </row>
    <row r="506" spans="1:44" x14ac:dyDescent="0.2">
      <c r="A506" s="46" t="s">
        <v>77</v>
      </c>
      <c r="B506" s="46" t="s">
        <v>84</v>
      </c>
      <c r="C506" s="46" t="s">
        <v>458</v>
      </c>
      <c r="D506" s="46" t="s">
        <v>459</v>
      </c>
      <c r="E506" s="46" t="s">
        <v>87</v>
      </c>
      <c r="F506" s="46" t="s">
        <v>78</v>
      </c>
      <c r="G506" s="46" t="s">
        <v>460</v>
      </c>
      <c r="H506" s="46" t="s">
        <v>62</v>
      </c>
      <c r="I506" s="46" t="s">
        <v>425</v>
      </c>
      <c r="J506" s="46" t="s">
        <v>80</v>
      </c>
      <c r="K506" s="46" t="s">
        <v>47</v>
      </c>
      <c r="L506" s="46" t="s">
        <v>62</v>
      </c>
      <c r="M506" s="46" t="s">
        <v>298</v>
      </c>
      <c r="N506" s="46" t="s">
        <v>299</v>
      </c>
      <c r="O506" s="46" t="s">
        <v>63</v>
      </c>
      <c r="P506" s="46" t="s">
        <v>461</v>
      </c>
      <c r="Q506" s="46" t="s">
        <v>480</v>
      </c>
      <c r="R506" s="46" t="s">
        <v>84</v>
      </c>
      <c r="S506" s="46" t="s">
        <v>96</v>
      </c>
      <c r="T506" s="46" t="s">
        <v>301</v>
      </c>
      <c r="U506" s="46" t="s">
        <v>302</v>
      </c>
      <c r="V506" s="46" t="s">
        <v>32</v>
      </c>
      <c r="W506" s="46" t="s">
        <v>480</v>
      </c>
      <c r="X506" s="46" t="s">
        <v>458</v>
      </c>
      <c r="Y506" s="46" t="s">
        <v>459</v>
      </c>
      <c r="Z506" s="46" t="s">
        <v>463</v>
      </c>
      <c r="AA506" s="46" t="s">
        <v>464</v>
      </c>
      <c r="AB506" s="46">
        <v>2665370.4700000002</v>
      </c>
      <c r="AC506" s="46">
        <v>2665370.4700000002</v>
      </c>
      <c r="AD506" s="46">
        <v>2665370.4700000002</v>
      </c>
      <c r="AE506" s="46">
        <v>2665370.4700000002</v>
      </c>
      <c r="AF506" s="46">
        <v>2665370.4700000002</v>
      </c>
      <c r="AG506" s="46">
        <v>2665370.4700000002</v>
      </c>
      <c r="AH506" s="46">
        <v>2665370.4700000002</v>
      </c>
      <c r="AI506" s="46" t="s">
        <v>93</v>
      </c>
      <c r="AJ506" s="46">
        <v>0</v>
      </c>
      <c r="AK506" s="46">
        <v>2665370.4700000002</v>
      </c>
      <c r="AL506" s="46">
        <v>2665370.4700000002</v>
      </c>
      <c r="AM506" s="46">
        <v>2665370.4700000002</v>
      </c>
      <c r="AN506" s="46">
        <v>2665370.4700000002</v>
      </c>
      <c r="AO506" s="46" t="s">
        <v>300</v>
      </c>
      <c r="AP506" s="46" t="s">
        <v>63</v>
      </c>
      <c r="AQ506" s="46"/>
      <c r="AR506" s="46"/>
    </row>
    <row r="507" spans="1:44" x14ac:dyDescent="0.2">
      <c r="A507" s="46" t="s">
        <v>77</v>
      </c>
      <c r="B507" s="46" t="s">
        <v>84</v>
      </c>
      <c r="C507" s="46" t="s">
        <v>458</v>
      </c>
      <c r="D507" s="46" t="s">
        <v>459</v>
      </c>
      <c r="E507" s="46" t="s">
        <v>87</v>
      </c>
      <c r="F507" s="46" t="s">
        <v>78</v>
      </c>
      <c r="G507" s="46" t="s">
        <v>460</v>
      </c>
      <c r="H507" s="46" t="s">
        <v>62</v>
      </c>
      <c r="I507" s="46" t="s">
        <v>425</v>
      </c>
      <c r="J507" s="46" t="s">
        <v>80</v>
      </c>
      <c r="K507" s="46" t="s">
        <v>47</v>
      </c>
      <c r="L507" s="46" t="s">
        <v>62</v>
      </c>
      <c r="M507" s="46" t="s">
        <v>355</v>
      </c>
      <c r="N507" s="46" t="s">
        <v>356</v>
      </c>
      <c r="O507" s="46" t="s">
        <v>63</v>
      </c>
      <c r="P507" s="46" t="s">
        <v>461</v>
      </c>
      <c r="Q507" s="46" t="s">
        <v>480</v>
      </c>
      <c r="R507" s="46" t="s">
        <v>84</v>
      </c>
      <c r="S507" s="46" t="s">
        <v>96</v>
      </c>
      <c r="T507" s="46" t="s">
        <v>301</v>
      </c>
      <c r="U507" s="46" t="s">
        <v>302</v>
      </c>
      <c r="V507" s="46" t="s">
        <v>32</v>
      </c>
      <c r="W507" s="46" t="s">
        <v>480</v>
      </c>
      <c r="X507" s="46" t="s">
        <v>458</v>
      </c>
      <c r="Y507" s="46" t="s">
        <v>459</v>
      </c>
      <c r="Z507" s="46" t="s">
        <v>463</v>
      </c>
      <c r="AA507" s="46" t="s">
        <v>464</v>
      </c>
      <c r="AB507" s="46">
        <v>2665370.4700000002</v>
      </c>
      <c r="AC507" s="46">
        <v>2665370.4700000002</v>
      </c>
      <c r="AD507" s="46">
        <v>2665370.4700000002</v>
      </c>
      <c r="AE507" s="46">
        <v>2665370.4700000002</v>
      </c>
      <c r="AF507" s="46">
        <v>2665370.4700000002</v>
      </c>
      <c r="AG507" s="46">
        <v>2665370.4700000002</v>
      </c>
      <c r="AH507" s="46">
        <v>2665370.4700000002</v>
      </c>
      <c r="AI507" s="46" t="s">
        <v>93</v>
      </c>
      <c r="AJ507" s="46">
        <v>0</v>
      </c>
      <c r="AK507" s="46">
        <v>2665370.4700000002</v>
      </c>
      <c r="AL507" s="46">
        <v>2665370.4700000002</v>
      </c>
      <c r="AM507" s="46">
        <v>2665370.4700000002</v>
      </c>
      <c r="AN507" s="46">
        <v>2665370.4700000002</v>
      </c>
      <c r="AO507" s="46" t="s">
        <v>357</v>
      </c>
      <c r="AP507" s="46" t="s">
        <v>63</v>
      </c>
      <c r="AQ507" s="46"/>
      <c r="AR507" s="46"/>
    </row>
    <row r="508" spans="1:44" x14ac:dyDescent="0.2">
      <c r="A508" s="46" t="s">
        <v>77</v>
      </c>
      <c r="B508" s="46" t="s">
        <v>84</v>
      </c>
      <c r="C508" s="46" t="s">
        <v>458</v>
      </c>
      <c r="D508" s="46" t="s">
        <v>459</v>
      </c>
      <c r="E508" s="46" t="s">
        <v>87</v>
      </c>
      <c r="F508" s="46" t="s">
        <v>78</v>
      </c>
      <c r="G508" s="46" t="s">
        <v>460</v>
      </c>
      <c r="H508" s="46" t="s">
        <v>62</v>
      </c>
      <c r="I508" s="46" t="s">
        <v>425</v>
      </c>
      <c r="J508" s="46" t="s">
        <v>80</v>
      </c>
      <c r="K508" s="46" t="s">
        <v>47</v>
      </c>
      <c r="L508" s="46" t="s">
        <v>62</v>
      </c>
      <c r="M508" s="46" t="s">
        <v>309</v>
      </c>
      <c r="N508" s="46" t="s">
        <v>310</v>
      </c>
      <c r="O508" s="46" t="s">
        <v>63</v>
      </c>
      <c r="P508" s="46" t="s">
        <v>461</v>
      </c>
      <c r="Q508" s="46" t="s">
        <v>480</v>
      </c>
      <c r="R508" s="46" t="s">
        <v>84</v>
      </c>
      <c r="S508" s="46" t="s">
        <v>96</v>
      </c>
      <c r="T508" s="46" t="s">
        <v>301</v>
      </c>
      <c r="U508" s="46" t="s">
        <v>302</v>
      </c>
      <c r="V508" s="46" t="s">
        <v>32</v>
      </c>
      <c r="W508" s="46" t="s">
        <v>480</v>
      </c>
      <c r="X508" s="46" t="s">
        <v>458</v>
      </c>
      <c r="Y508" s="46" t="s">
        <v>459</v>
      </c>
      <c r="Z508" s="46" t="s">
        <v>463</v>
      </c>
      <c r="AA508" s="46" t="s">
        <v>464</v>
      </c>
      <c r="AB508" s="46">
        <v>2665370.4700000002</v>
      </c>
      <c r="AC508" s="46">
        <v>2665370.4700000002</v>
      </c>
      <c r="AD508" s="46">
        <v>2693963.97</v>
      </c>
      <c r="AE508" s="46">
        <v>2693963.97</v>
      </c>
      <c r="AF508" s="46">
        <v>2693963.97</v>
      </c>
      <c r="AG508" s="46">
        <v>2693964.09</v>
      </c>
      <c r="AH508" s="46">
        <v>250001.09</v>
      </c>
      <c r="AI508" s="46" t="s">
        <v>93</v>
      </c>
      <c r="AJ508" s="46">
        <v>0</v>
      </c>
      <c r="AK508" s="46">
        <v>2665370.4700000002</v>
      </c>
      <c r="AL508" s="46">
        <v>2693963.97</v>
      </c>
      <c r="AM508" s="46">
        <v>2693963.97</v>
      </c>
      <c r="AN508" s="46">
        <v>250001.09</v>
      </c>
      <c r="AO508" s="46" t="s">
        <v>311</v>
      </c>
      <c r="AP508" s="46" t="s">
        <v>63</v>
      </c>
      <c r="AQ508" s="46"/>
      <c r="AR508" s="46"/>
    </row>
    <row r="509" spans="1:44" x14ac:dyDescent="0.2">
      <c r="A509" s="46" t="s">
        <v>77</v>
      </c>
      <c r="B509" s="46" t="s">
        <v>84</v>
      </c>
      <c r="C509" s="46" t="s">
        <v>458</v>
      </c>
      <c r="D509" s="46" t="s">
        <v>459</v>
      </c>
      <c r="E509" s="46" t="s">
        <v>87</v>
      </c>
      <c r="F509" s="46" t="s">
        <v>78</v>
      </c>
      <c r="G509" s="46" t="s">
        <v>460</v>
      </c>
      <c r="H509" s="46" t="s">
        <v>62</v>
      </c>
      <c r="I509" s="46" t="s">
        <v>425</v>
      </c>
      <c r="J509" s="46" t="s">
        <v>80</v>
      </c>
      <c r="K509" s="46" t="s">
        <v>47</v>
      </c>
      <c r="L509" s="46" t="s">
        <v>62</v>
      </c>
      <c r="M509" s="46" t="s">
        <v>358</v>
      </c>
      <c r="N509" s="46" t="s">
        <v>359</v>
      </c>
      <c r="O509" s="46" t="s">
        <v>63</v>
      </c>
      <c r="P509" s="46" t="s">
        <v>461</v>
      </c>
      <c r="Q509" s="46" t="s">
        <v>480</v>
      </c>
      <c r="R509" s="46" t="s">
        <v>84</v>
      </c>
      <c r="S509" s="46" t="s">
        <v>96</v>
      </c>
      <c r="T509" s="46" t="s">
        <v>301</v>
      </c>
      <c r="U509" s="46" t="s">
        <v>302</v>
      </c>
      <c r="V509" s="46" t="s">
        <v>32</v>
      </c>
      <c r="W509" s="46" t="s">
        <v>480</v>
      </c>
      <c r="X509" s="46" t="s">
        <v>458</v>
      </c>
      <c r="Y509" s="46" t="s">
        <v>459</v>
      </c>
      <c r="Z509" s="46" t="s">
        <v>463</v>
      </c>
      <c r="AA509" s="46" t="s">
        <v>464</v>
      </c>
      <c r="AB509" s="46">
        <v>2665370.4700000002</v>
      </c>
      <c r="AC509" s="46">
        <v>2665370.4700000002</v>
      </c>
      <c r="AD509" s="46">
        <v>2693963.97</v>
      </c>
      <c r="AE509" s="46">
        <v>2693963.97</v>
      </c>
      <c r="AF509" s="46">
        <v>2693963.97</v>
      </c>
      <c r="AG509" s="46">
        <v>2693964.09</v>
      </c>
      <c r="AH509" s="46">
        <v>250001.09</v>
      </c>
      <c r="AI509" s="46" t="s">
        <v>93</v>
      </c>
      <c r="AJ509" s="46">
        <v>0</v>
      </c>
      <c r="AK509" s="46">
        <v>2665370.4700000002</v>
      </c>
      <c r="AL509" s="46">
        <v>2693963.97</v>
      </c>
      <c r="AM509" s="46">
        <v>2693963.97</v>
      </c>
      <c r="AN509" s="46">
        <v>250001.09</v>
      </c>
      <c r="AO509" s="46" t="s">
        <v>360</v>
      </c>
      <c r="AP509" s="46" t="s">
        <v>63</v>
      </c>
      <c r="AQ509" s="46"/>
      <c r="AR509" s="46"/>
    </row>
    <row r="510" spans="1:44" x14ac:dyDescent="0.2">
      <c r="A510" s="46" t="s">
        <v>77</v>
      </c>
      <c r="B510" s="46" t="s">
        <v>84</v>
      </c>
      <c r="C510" s="46" t="s">
        <v>458</v>
      </c>
      <c r="D510" s="46" t="s">
        <v>459</v>
      </c>
      <c r="E510" s="46" t="s">
        <v>87</v>
      </c>
      <c r="F510" s="46" t="s">
        <v>78</v>
      </c>
      <c r="G510" s="46" t="s">
        <v>460</v>
      </c>
      <c r="H510" s="46" t="s">
        <v>62</v>
      </c>
      <c r="I510" s="46" t="s">
        <v>425</v>
      </c>
      <c r="J510" s="46" t="s">
        <v>80</v>
      </c>
      <c r="K510" s="46" t="s">
        <v>47</v>
      </c>
      <c r="L510" s="46" t="s">
        <v>62</v>
      </c>
      <c r="M510" s="46" t="s">
        <v>318</v>
      </c>
      <c r="N510" s="46" t="s">
        <v>319</v>
      </c>
      <c r="O510" s="46" t="s">
        <v>63</v>
      </c>
      <c r="P510" s="46" t="s">
        <v>461</v>
      </c>
      <c r="Q510" s="46" t="s">
        <v>480</v>
      </c>
      <c r="R510" s="46" t="s">
        <v>84</v>
      </c>
      <c r="S510" s="46" t="s">
        <v>96</v>
      </c>
      <c r="T510" s="46" t="s">
        <v>301</v>
      </c>
      <c r="U510" s="46" t="s">
        <v>302</v>
      </c>
      <c r="V510" s="46" t="s">
        <v>32</v>
      </c>
      <c r="W510" s="46" t="s">
        <v>480</v>
      </c>
      <c r="X510" s="46" t="s">
        <v>458</v>
      </c>
      <c r="Y510" s="46" t="s">
        <v>459</v>
      </c>
      <c r="Z510" s="46" t="s">
        <v>463</v>
      </c>
      <c r="AA510" s="46" t="s">
        <v>464</v>
      </c>
      <c r="AB510" s="46">
        <v>28593.62</v>
      </c>
      <c r="AC510" s="46">
        <v>28593.62</v>
      </c>
      <c r="AD510" s="46">
        <v>28593.62</v>
      </c>
      <c r="AE510" s="46">
        <v>28593.62</v>
      </c>
      <c r="AF510" s="46">
        <v>28593.62</v>
      </c>
      <c r="AG510" s="46">
        <v>28593.62</v>
      </c>
      <c r="AH510" s="46">
        <v>28593.62</v>
      </c>
      <c r="AI510" s="46" t="s">
        <v>93</v>
      </c>
      <c r="AJ510" s="46">
        <v>0</v>
      </c>
      <c r="AK510" s="46">
        <v>28593.62</v>
      </c>
      <c r="AL510" s="46">
        <v>28593.62</v>
      </c>
      <c r="AM510" s="46">
        <v>28593.62</v>
      </c>
      <c r="AN510" s="46">
        <v>28593.62</v>
      </c>
      <c r="AO510" s="46" t="s">
        <v>320</v>
      </c>
      <c r="AP510" s="46" t="s">
        <v>63</v>
      </c>
      <c r="AQ510" s="46"/>
      <c r="AR510" s="46"/>
    </row>
    <row r="511" spans="1:44" x14ac:dyDescent="0.2">
      <c r="A511" s="46" t="s">
        <v>77</v>
      </c>
      <c r="B511" s="46" t="s">
        <v>84</v>
      </c>
      <c r="C511" s="46" t="s">
        <v>458</v>
      </c>
      <c r="D511" s="46" t="s">
        <v>459</v>
      </c>
      <c r="E511" s="46" t="s">
        <v>87</v>
      </c>
      <c r="F511" s="46" t="s">
        <v>78</v>
      </c>
      <c r="G511" s="46" t="s">
        <v>460</v>
      </c>
      <c r="H511" s="46" t="s">
        <v>62</v>
      </c>
      <c r="I511" s="46" t="s">
        <v>425</v>
      </c>
      <c r="J511" s="46" t="s">
        <v>80</v>
      </c>
      <c r="K511" s="46" t="s">
        <v>47</v>
      </c>
      <c r="L511" s="46" t="s">
        <v>62</v>
      </c>
      <c r="M511" s="46" t="s">
        <v>420</v>
      </c>
      <c r="N511" s="46" t="s">
        <v>421</v>
      </c>
      <c r="O511" s="46" t="s">
        <v>63</v>
      </c>
      <c r="P511" s="46" t="s">
        <v>461</v>
      </c>
      <c r="Q511" s="46" t="s">
        <v>480</v>
      </c>
      <c r="R511" s="46" t="s">
        <v>84</v>
      </c>
      <c r="S511" s="46" t="s">
        <v>96</v>
      </c>
      <c r="T511" s="46" t="s">
        <v>301</v>
      </c>
      <c r="U511" s="46" t="s">
        <v>302</v>
      </c>
      <c r="V511" s="46" t="s">
        <v>32</v>
      </c>
      <c r="W511" s="46" t="s">
        <v>480</v>
      </c>
      <c r="X511" s="46" t="s">
        <v>458</v>
      </c>
      <c r="Y511" s="46" t="s">
        <v>459</v>
      </c>
      <c r="Z511" s="46" t="s">
        <v>463</v>
      </c>
      <c r="AA511" s="46" t="s">
        <v>464</v>
      </c>
      <c r="AB511" s="46">
        <v>28593.62</v>
      </c>
      <c r="AC511" s="46">
        <v>28593.62</v>
      </c>
      <c r="AD511" s="46">
        <v>28593.62</v>
      </c>
      <c r="AE511" s="46">
        <v>28593.62</v>
      </c>
      <c r="AF511" s="46">
        <v>28593.62</v>
      </c>
      <c r="AG511" s="46">
        <v>28593.62</v>
      </c>
      <c r="AH511" s="46">
        <v>28593.62</v>
      </c>
      <c r="AI511" s="46" t="s">
        <v>93</v>
      </c>
      <c r="AJ511" s="46">
        <v>0</v>
      </c>
      <c r="AK511" s="46">
        <v>28593.62</v>
      </c>
      <c r="AL511" s="46">
        <v>28593.62</v>
      </c>
      <c r="AM511" s="46">
        <v>28593.62</v>
      </c>
      <c r="AN511" s="46">
        <v>28593.62</v>
      </c>
      <c r="AO511" s="46" t="s">
        <v>422</v>
      </c>
      <c r="AP511" s="46" t="s">
        <v>63</v>
      </c>
      <c r="AQ511" s="46"/>
      <c r="AR511" s="46"/>
    </row>
    <row r="512" spans="1:44" x14ac:dyDescent="0.2">
      <c r="A512" s="46" t="s">
        <v>77</v>
      </c>
      <c r="B512" s="46" t="s">
        <v>84</v>
      </c>
      <c r="C512" s="46" t="s">
        <v>458</v>
      </c>
      <c r="D512" s="46" t="s">
        <v>459</v>
      </c>
      <c r="E512" s="46" t="s">
        <v>87</v>
      </c>
      <c r="F512" s="46" t="s">
        <v>78</v>
      </c>
      <c r="G512" s="46" t="s">
        <v>460</v>
      </c>
      <c r="H512" s="46" t="s">
        <v>62</v>
      </c>
      <c r="I512" s="46" t="s">
        <v>425</v>
      </c>
      <c r="J512" s="46" t="s">
        <v>80</v>
      </c>
      <c r="K512" s="46" t="s">
        <v>47</v>
      </c>
      <c r="L512" s="46" t="s">
        <v>62</v>
      </c>
      <c r="M512" s="46" t="s">
        <v>327</v>
      </c>
      <c r="N512" s="46" t="s">
        <v>328</v>
      </c>
      <c r="O512" s="46" t="s">
        <v>63</v>
      </c>
      <c r="P512" s="46" t="s">
        <v>461</v>
      </c>
      <c r="Q512" s="46" t="s">
        <v>480</v>
      </c>
      <c r="R512" s="46" t="s">
        <v>84</v>
      </c>
      <c r="S512" s="46" t="s">
        <v>96</v>
      </c>
      <c r="T512" s="46" t="s">
        <v>301</v>
      </c>
      <c r="U512" s="46" t="s">
        <v>302</v>
      </c>
      <c r="V512" s="46" t="s">
        <v>32</v>
      </c>
      <c r="W512" s="46" t="s">
        <v>480</v>
      </c>
      <c r="X512" s="46" t="s">
        <v>458</v>
      </c>
      <c r="Y512" s="46" t="s">
        <v>459</v>
      </c>
      <c r="Z512" s="46" t="s">
        <v>463</v>
      </c>
      <c r="AA512" s="46" t="s">
        <v>464</v>
      </c>
      <c r="AB512" s="46">
        <v>28593.62</v>
      </c>
      <c r="AC512" s="46">
        <v>28593.62</v>
      </c>
      <c r="AD512" s="46">
        <v>0.12</v>
      </c>
      <c r="AE512" s="46">
        <v>0.12</v>
      </c>
      <c r="AF512" s="46">
        <v>0.12</v>
      </c>
      <c r="AG512" s="46">
        <v>0</v>
      </c>
      <c r="AH512" s="46">
        <v>0</v>
      </c>
      <c r="AI512" s="46" t="s">
        <v>93</v>
      </c>
      <c r="AJ512" s="46">
        <v>0</v>
      </c>
      <c r="AK512" s="46">
        <v>28593.62</v>
      </c>
      <c r="AL512" s="46">
        <v>0.12</v>
      </c>
      <c r="AM512" s="46">
        <v>0.12</v>
      </c>
      <c r="AN512" s="46">
        <v>0</v>
      </c>
      <c r="AO512" s="46" t="s">
        <v>329</v>
      </c>
      <c r="AP512" s="46" t="s">
        <v>63</v>
      </c>
      <c r="AQ512" s="46"/>
      <c r="AR512" s="46"/>
    </row>
    <row r="513" spans="1:44" x14ac:dyDescent="0.2">
      <c r="A513" s="46" t="s">
        <v>77</v>
      </c>
      <c r="B513" s="46" t="s">
        <v>84</v>
      </c>
      <c r="C513" s="46" t="s">
        <v>458</v>
      </c>
      <c r="D513" s="46" t="s">
        <v>459</v>
      </c>
      <c r="E513" s="46" t="s">
        <v>87</v>
      </c>
      <c r="F513" s="46" t="s">
        <v>78</v>
      </c>
      <c r="G513" s="46" t="s">
        <v>460</v>
      </c>
      <c r="H513" s="46" t="s">
        <v>62</v>
      </c>
      <c r="I513" s="46" t="s">
        <v>425</v>
      </c>
      <c r="J513" s="46" t="s">
        <v>80</v>
      </c>
      <c r="K513" s="46" t="s">
        <v>47</v>
      </c>
      <c r="L513" s="46" t="s">
        <v>62</v>
      </c>
      <c r="M513" s="46" t="s">
        <v>361</v>
      </c>
      <c r="N513" s="46" t="s">
        <v>362</v>
      </c>
      <c r="O513" s="46" t="s">
        <v>63</v>
      </c>
      <c r="P513" s="46" t="s">
        <v>461</v>
      </c>
      <c r="Q513" s="46" t="s">
        <v>480</v>
      </c>
      <c r="R513" s="46" t="s">
        <v>84</v>
      </c>
      <c r="S513" s="46" t="s">
        <v>96</v>
      </c>
      <c r="T513" s="46" t="s">
        <v>301</v>
      </c>
      <c r="U513" s="46" t="s">
        <v>302</v>
      </c>
      <c r="V513" s="46" t="s">
        <v>32</v>
      </c>
      <c r="W513" s="46" t="s">
        <v>480</v>
      </c>
      <c r="X513" s="46" t="s">
        <v>458</v>
      </c>
      <c r="Y513" s="46" t="s">
        <v>459</v>
      </c>
      <c r="Z513" s="46" t="s">
        <v>463</v>
      </c>
      <c r="AA513" s="46" t="s">
        <v>464</v>
      </c>
      <c r="AB513" s="46">
        <v>28593.62</v>
      </c>
      <c r="AC513" s="46">
        <v>28593.62</v>
      </c>
      <c r="AD513" s="46">
        <v>0.12</v>
      </c>
      <c r="AE513" s="46">
        <v>0.12</v>
      </c>
      <c r="AF513" s="46">
        <v>0.12</v>
      </c>
      <c r="AG513" s="46">
        <v>0</v>
      </c>
      <c r="AH513" s="46">
        <v>0</v>
      </c>
      <c r="AI513" s="46" t="s">
        <v>93</v>
      </c>
      <c r="AJ513" s="46">
        <v>0</v>
      </c>
      <c r="AK513" s="46">
        <v>28593.62</v>
      </c>
      <c r="AL513" s="46">
        <v>0.12</v>
      </c>
      <c r="AM513" s="46">
        <v>0.12</v>
      </c>
      <c r="AN513" s="46">
        <v>0</v>
      </c>
      <c r="AO513" s="46" t="s">
        <v>363</v>
      </c>
      <c r="AP513" s="46" t="s">
        <v>63</v>
      </c>
      <c r="AQ513" s="46"/>
      <c r="AR513" s="46"/>
    </row>
    <row r="514" spans="1:44" x14ac:dyDescent="0.2">
      <c r="A514" s="46" t="s">
        <v>77</v>
      </c>
      <c r="B514" s="46" t="s">
        <v>84</v>
      </c>
      <c r="C514" s="46" t="s">
        <v>458</v>
      </c>
      <c r="D514" s="46" t="s">
        <v>459</v>
      </c>
      <c r="E514" s="46" t="s">
        <v>87</v>
      </c>
      <c r="F514" s="46" t="s">
        <v>78</v>
      </c>
      <c r="G514" s="46" t="s">
        <v>460</v>
      </c>
      <c r="H514" s="46" t="s">
        <v>62</v>
      </c>
      <c r="I514" s="46" t="s">
        <v>336</v>
      </c>
      <c r="J514" s="46" t="s">
        <v>80</v>
      </c>
      <c r="K514" s="46" t="s">
        <v>47</v>
      </c>
      <c r="L514" s="46" t="s">
        <v>62</v>
      </c>
      <c r="M514" s="46" t="s">
        <v>81</v>
      </c>
      <c r="N514" s="46" t="s">
        <v>82</v>
      </c>
      <c r="O514" s="46" t="s">
        <v>63</v>
      </c>
      <c r="P514" s="46" t="s">
        <v>461</v>
      </c>
      <c r="Q514" s="46" t="s">
        <v>481</v>
      </c>
      <c r="R514" s="46" t="s">
        <v>84</v>
      </c>
      <c r="S514" s="46" t="s">
        <v>96</v>
      </c>
      <c r="T514" s="46" t="s">
        <v>48</v>
      </c>
      <c r="U514" s="46" t="s">
        <v>31</v>
      </c>
      <c r="V514" s="46" t="s">
        <v>32</v>
      </c>
      <c r="W514" s="46" t="s">
        <v>481</v>
      </c>
      <c r="X514" s="46" t="s">
        <v>458</v>
      </c>
      <c r="Y514" s="46" t="s">
        <v>459</v>
      </c>
      <c r="Z514" s="46" t="s">
        <v>463</v>
      </c>
      <c r="AA514" s="46" t="s">
        <v>464</v>
      </c>
      <c r="AB514" s="46">
        <v>1718366.09</v>
      </c>
      <c r="AC514" s="46">
        <v>1718366.09</v>
      </c>
      <c r="AD514" s="46">
        <v>1718366.09</v>
      </c>
      <c r="AE514" s="46">
        <v>1718366.09</v>
      </c>
      <c r="AF514" s="46">
        <v>1718366.09</v>
      </c>
      <c r="AG514" s="46">
        <v>1718366.09</v>
      </c>
      <c r="AH514" s="46">
        <v>1718366.09</v>
      </c>
      <c r="AI514" s="46" t="s">
        <v>93</v>
      </c>
      <c r="AJ514" s="46">
        <v>0</v>
      </c>
      <c r="AK514" s="46">
        <v>1718366.09</v>
      </c>
      <c r="AL514" s="46">
        <v>1718366.09</v>
      </c>
      <c r="AM514" s="46">
        <v>1718366.09</v>
      </c>
      <c r="AN514" s="46">
        <v>1718366.09</v>
      </c>
      <c r="AO514" s="46" t="s">
        <v>83</v>
      </c>
      <c r="AP514" s="46" t="s">
        <v>63</v>
      </c>
      <c r="AQ514" s="46"/>
      <c r="AR514" s="46"/>
    </row>
    <row r="515" spans="1:44" x14ac:dyDescent="0.2">
      <c r="A515" s="46" t="s">
        <v>77</v>
      </c>
      <c r="B515" s="46" t="s">
        <v>84</v>
      </c>
      <c r="C515" s="46" t="s">
        <v>458</v>
      </c>
      <c r="D515" s="46" t="s">
        <v>459</v>
      </c>
      <c r="E515" s="46" t="s">
        <v>87</v>
      </c>
      <c r="F515" s="46" t="s">
        <v>78</v>
      </c>
      <c r="G515" s="46" t="s">
        <v>460</v>
      </c>
      <c r="H515" s="46" t="s">
        <v>62</v>
      </c>
      <c r="I515" s="46" t="s">
        <v>336</v>
      </c>
      <c r="J515" s="46" t="s">
        <v>80</v>
      </c>
      <c r="K515" s="46" t="s">
        <v>47</v>
      </c>
      <c r="L515" s="46" t="s">
        <v>62</v>
      </c>
      <c r="M515" s="46" t="s">
        <v>100</v>
      </c>
      <c r="N515" s="46" t="s">
        <v>101</v>
      </c>
      <c r="O515" s="46" t="s">
        <v>63</v>
      </c>
      <c r="P515" s="46" t="s">
        <v>461</v>
      </c>
      <c r="Q515" s="46" t="s">
        <v>481</v>
      </c>
      <c r="R515" s="46" t="s">
        <v>84</v>
      </c>
      <c r="S515" s="46" t="s">
        <v>96</v>
      </c>
      <c r="T515" s="46" t="s">
        <v>48</v>
      </c>
      <c r="U515" s="46" t="s">
        <v>31</v>
      </c>
      <c r="V515" s="46" t="s">
        <v>32</v>
      </c>
      <c r="W515" s="46" t="s">
        <v>481</v>
      </c>
      <c r="X515" s="46" t="s">
        <v>458</v>
      </c>
      <c r="Y515" s="46" t="s">
        <v>459</v>
      </c>
      <c r="Z515" s="46" t="s">
        <v>463</v>
      </c>
      <c r="AA515" s="46" t="s">
        <v>464</v>
      </c>
      <c r="AB515" s="46">
        <v>0</v>
      </c>
      <c r="AC515" s="46">
        <v>0</v>
      </c>
      <c r="AD515" s="46">
        <v>0</v>
      </c>
      <c r="AE515" s="46">
        <v>0</v>
      </c>
      <c r="AF515" s="46">
        <v>0</v>
      </c>
      <c r="AG515" s="46">
        <v>0.02</v>
      </c>
      <c r="AH515" s="46">
        <v>0.02</v>
      </c>
      <c r="AI515" s="46" t="s">
        <v>93</v>
      </c>
      <c r="AJ515" s="46">
        <v>0</v>
      </c>
      <c r="AK515" s="46">
        <v>0</v>
      </c>
      <c r="AL515" s="46">
        <v>0</v>
      </c>
      <c r="AM515" s="46">
        <v>0</v>
      </c>
      <c r="AN515" s="46">
        <v>0.02</v>
      </c>
      <c r="AO515" s="46" t="s">
        <v>102</v>
      </c>
      <c r="AP515" s="46" t="s">
        <v>63</v>
      </c>
      <c r="AQ515" s="46"/>
      <c r="AR515" s="46"/>
    </row>
    <row r="516" spans="1:44" x14ac:dyDescent="0.2">
      <c r="A516" s="46" t="s">
        <v>77</v>
      </c>
      <c r="B516" s="46" t="s">
        <v>84</v>
      </c>
      <c r="C516" s="46" t="s">
        <v>458</v>
      </c>
      <c r="D516" s="46" t="s">
        <v>459</v>
      </c>
      <c r="E516" s="46" t="s">
        <v>87</v>
      </c>
      <c r="F516" s="46" t="s">
        <v>78</v>
      </c>
      <c r="G516" s="46" t="s">
        <v>460</v>
      </c>
      <c r="H516" s="46" t="s">
        <v>62</v>
      </c>
      <c r="I516" s="46" t="s">
        <v>336</v>
      </c>
      <c r="J516" s="46" t="s">
        <v>80</v>
      </c>
      <c r="K516" s="46" t="s">
        <v>47</v>
      </c>
      <c r="L516" s="46" t="s">
        <v>62</v>
      </c>
      <c r="M516" s="46" t="s">
        <v>395</v>
      </c>
      <c r="N516" s="46" t="s">
        <v>396</v>
      </c>
      <c r="O516" s="46" t="s">
        <v>63</v>
      </c>
      <c r="P516" s="46" t="s">
        <v>461</v>
      </c>
      <c r="Q516" s="46" t="s">
        <v>481</v>
      </c>
      <c r="R516" s="46" t="s">
        <v>84</v>
      </c>
      <c r="S516" s="46" t="s">
        <v>96</v>
      </c>
      <c r="T516" s="46" t="s">
        <v>48</v>
      </c>
      <c r="U516" s="46" t="s">
        <v>31</v>
      </c>
      <c r="V516" s="46" t="s">
        <v>32</v>
      </c>
      <c r="W516" s="46" t="s">
        <v>481</v>
      </c>
      <c r="X516" s="46" t="s">
        <v>458</v>
      </c>
      <c r="Y516" s="46" t="s">
        <v>459</v>
      </c>
      <c r="Z516" s="46" t="s">
        <v>463</v>
      </c>
      <c r="AA516" s="46" t="s">
        <v>464</v>
      </c>
      <c r="AB516" s="46">
        <v>0</v>
      </c>
      <c r="AC516" s="46">
        <v>0</v>
      </c>
      <c r="AD516" s="46">
        <v>0</v>
      </c>
      <c r="AE516" s="46">
        <v>0</v>
      </c>
      <c r="AF516" s="46">
        <v>0</v>
      </c>
      <c r="AG516" s="46">
        <v>0</v>
      </c>
      <c r="AH516" s="46">
        <v>-1468861</v>
      </c>
      <c r="AI516" s="46" t="s">
        <v>93</v>
      </c>
      <c r="AJ516" s="46">
        <v>0</v>
      </c>
      <c r="AK516" s="46">
        <v>0</v>
      </c>
      <c r="AL516" s="46">
        <v>0</v>
      </c>
      <c r="AM516" s="46">
        <v>0</v>
      </c>
      <c r="AN516" s="46">
        <v>-1468861</v>
      </c>
      <c r="AO516" s="46" t="s">
        <v>397</v>
      </c>
      <c r="AP516" s="46" t="s">
        <v>63</v>
      </c>
      <c r="AQ516" s="46"/>
      <c r="AR516" s="46"/>
    </row>
    <row r="517" spans="1:44" x14ac:dyDescent="0.2">
      <c r="A517" s="46" t="s">
        <v>77</v>
      </c>
      <c r="B517" s="46" t="s">
        <v>84</v>
      </c>
      <c r="C517" s="46" t="s">
        <v>458</v>
      </c>
      <c r="D517" s="46" t="s">
        <v>459</v>
      </c>
      <c r="E517" s="46" t="s">
        <v>87</v>
      </c>
      <c r="F517" s="46" t="s">
        <v>78</v>
      </c>
      <c r="G517" s="46" t="s">
        <v>460</v>
      </c>
      <c r="H517" s="46" t="s">
        <v>62</v>
      </c>
      <c r="I517" s="46" t="s">
        <v>336</v>
      </c>
      <c r="J517" s="46" t="s">
        <v>80</v>
      </c>
      <c r="K517" s="46" t="s">
        <v>47</v>
      </c>
      <c r="L517" s="46" t="s">
        <v>62</v>
      </c>
      <c r="M517" s="46" t="s">
        <v>106</v>
      </c>
      <c r="N517" s="46" t="s">
        <v>107</v>
      </c>
      <c r="O517" s="46" t="s">
        <v>63</v>
      </c>
      <c r="P517" s="46" t="s">
        <v>461</v>
      </c>
      <c r="Q517" s="46" t="s">
        <v>481</v>
      </c>
      <c r="R517" s="46" t="s">
        <v>84</v>
      </c>
      <c r="S517" s="46" t="s">
        <v>96</v>
      </c>
      <c r="T517" s="46" t="s">
        <v>48</v>
      </c>
      <c r="U517" s="46" t="s">
        <v>31</v>
      </c>
      <c r="V517" s="46" t="s">
        <v>32</v>
      </c>
      <c r="W517" s="46" t="s">
        <v>481</v>
      </c>
      <c r="X517" s="46" t="s">
        <v>458</v>
      </c>
      <c r="Y517" s="46" t="s">
        <v>459</v>
      </c>
      <c r="Z517" s="46" t="s">
        <v>463</v>
      </c>
      <c r="AA517" s="46" t="s">
        <v>464</v>
      </c>
      <c r="AB517" s="46">
        <v>527.92999999999995</v>
      </c>
      <c r="AC517" s="46">
        <v>527.92999999999995</v>
      </c>
      <c r="AD517" s="46">
        <v>527.92999999999995</v>
      </c>
      <c r="AE517" s="46">
        <v>527.92999999999995</v>
      </c>
      <c r="AF517" s="46">
        <v>527.92999999999995</v>
      </c>
      <c r="AG517" s="46">
        <v>527.92999999999995</v>
      </c>
      <c r="AH517" s="46">
        <v>527.92999999999995</v>
      </c>
      <c r="AI517" s="46" t="s">
        <v>93</v>
      </c>
      <c r="AJ517" s="46">
        <v>0</v>
      </c>
      <c r="AK517" s="46">
        <v>527.92999999999995</v>
      </c>
      <c r="AL517" s="46">
        <v>527.92999999999995</v>
      </c>
      <c r="AM517" s="46">
        <v>527.92999999999995</v>
      </c>
      <c r="AN517" s="46">
        <v>527.92999999999995</v>
      </c>
      <c r="AO517" s="46" t="s">
        <v>108</v>
      </c>
      <c r="AP517" s="46" t="s">
        <v>63</v>
      </c>
      <c r="AQ517" s="46"/>
      <c r="AR517" s="46"/>
    </row>
    <row r="518" spans="1:44" x14ac:dyDescent="0.2">
      <c r="A518" s="46" t="s">
        <v>77</v>
      </c>
      <c r="B518" s="46" t="s">
        <v>84</v>
      </c>
      <c r="C518" s="46" t="s">
        <v>458</v>
      </c>
      <c r="D518" s="46" t="s">
        <v>459</v>
      </c>
      <c r="E518" s="46" t="s">
        <v>87</v>
      </c>
      <c r="F518" s="46" t="s">
        <v>78</v>
      </c>
      <c r="G518" s="46" t="s">
        <v>460</v>
      </c>
      <c r="H518" s="46" t="s">
        <v>62</v>
      </c>
      <c r="I518" s="46" t="s">
        <v>336</v>
      </c>
      <c r="J518" s="46" t="s">
        <v>80</v>
      </c>
      <c r="K518" s="46" t="s">
        <v>47</v>
      </c>
      <c r="L518" s="46" t="s">
        <v>62</v>
      </c>
      <c r="M518" s="46" t="s">
        <v>112</v>
      </c>
      <c r="N518" s="46" t="s">
        <v>113</v>
      </c>
      <c r="O518" s="46" t="s">
        <v>63</v>
      </c>
      <c r="P518" s="46" t="s">
        <v>461</v>
      </c>
      <c r="Q518" s="46" t="s">
        <v>481</v>
      </c>
      <c r="R518" s="46" t="s">
        <v>84</v>
      </c>
      <c r="S518" s="46" t="s">
        <v>96</v>
      </c>
      <c r="T518" s="46" t="s">
        <v>48</v>
      </c>
      <c r="U518" s="46" t="s">
        <v>31</v>
      </c>
      <c r="V518" s="46" t="s">
        <v>115</v>
      </c>
      <c r="W518" s="46" t="s">
        <v>481</v>
      </c>
      <c r="X518" s="46" t="s">
        <v>458</v>
      </c>
      <c r="Y518" s="46" t="s">
        <v>459</v>
      </c>
      <c r="Z518" s="46" t="s">
        <v>463</v>
      </c>
      <c r="AA518" s="46" t="s">
        <v>464</v>
      </c>
      <c r="AB518" s="46">
        <v>1718894.02</v>
      </c>
      <c r="AC518" s="46">
        <v>1718894.02</v>
      </c>
      <c r="AD518" s="46">
        <v>1718894.02</v>
      </c>
      <c r="AE518" s="46">
        <v>1718894.02</v>
      </c>
      <c r="AF518" s="46">
        <v>1718894.02</v>
      </c>
      <c r="AG518" s="46">
        <v>1718894.04</v>
      </c>
      <c r="AH518" s="46">
        <v>250033.04</v>
      </c>
      <c r="AI518" s="46" t="s">
        <v>93</v>
      </c>
      <c r="AJ518" s="46">
        <v>0</v>
      </c>
      <c r="AK518" s="46">
        <v>1718894.02</v>
      </c>
      <c r="AL518" s="46">
        <v>1718894.02</v>
      </c>
      <c r="AM518" s="46">
        <v>1718894.02</v>
      </c>
      <c r="AN518" s="46">
        <v>250033.04</v>
      </c>
      <c r="AO518" s="46" t="s">
        <v>114</v>
      </c>
      <c r="AP518" s="46" t="s">
        <v>63</v>
      </c>
      <c r="AQ518" s="46"/>
      <c r="AR518" s="46"/>
    </row>
    <row r="519" spans="1:44" x14ac:dyDescent="0.2">
      <c r="A519" s="46" t="s">
        <v>77</v>
      </c>
      <c r="B519" s="46" t="s">
        <v>84</v>
      </c>
      <c r="C519" s="46" t="s">
        <v>458</v>
      </c>
      <c r="D519" s="46" t="s">
        <v>459</v>
      </c>
      <c r="E519" s="46" t="s">
        <v>87</v>
      </c>
      <c r="F519" s="46" t="s">
        <v>78</v>
      </c>
      <c r="G519" s="46" t="s">
        <v>460</v>
      </c>
      <c r="H519" s="46" t="s">
        <v>62</v>
      </c>
      <c r="I519" s="46" t="s">
        <v>336</v>
      </c>
      <c r="J519" s="46" t="s">
        <v>80</v>
      </c>
      <c r="K519" s="46" t="s">
        <v>47</v>
      </c>
      <c r="L519" s="46" t="s">
        <v>62</v>
      </c>
      <c r="M519" s="46" t="s">
        <v>398</v>
      </c>
      <c r="N519" s="46" t="s">
        <v>399</v>
      </c>
      <c r="O519" s="46" t="s">
        <v>63</v>
      </c>
      <c r="P519" s="46" t="s">
        <v>461</v>
      </c>
      <c r="Q519" s="46" t="s">
        <v>481</v>
      </c>
      <c r="R519" s="46" t="s">
        <v>84</v>
      </c>
      <c r="S519" s="46" t="s">
        <v>96</v>
      </c>
      <c r="T519" s="46" t="s">
        <v>48</v>
      </c>
      <c r="U519" s="46" t="s">
        <v>31</v>
      </c>
      <c r="V519" s="46" t="s">
        <v>32</v>
      </c>
      <c r="W519" s="46" t="s">
        <v>481</v>
      </c>
      <c r="X519" s="46" t="s">
        <v>458</v>
      </c>
      <c r="Y519" s="46" t="s">
        <v>459</v>
      </c>
      <c r="Z519" s="46" t="s">
        <v>463</v>
      </c>
      <c r="AA519" s="46" t="s">
        <v>464</v>
      </c>
      <c r="AB519" s="46">
        <v>1718366.09</v>
      </c>
      <c r="AC519" s="46">
        <v>1718366.09</v>
      </c>
      <c r="AD519" s="46">
        <v>1718366.09</v>
      </c>
      <c r="AE519" s="46">
        <v>1718366.09</v>
      </c>
      <c r="AF519" s="46">
        <v>1718366.09</v>
      </c>
      <c r="AG519" s="46">
        <v>1718366.09</v>
      </c>
      <c r="AH519" s="46">
        <v>1718366.09</v>
      </c>
      <c r="AI519" s="46" t="s">
        <v>93</v>
      </c>
      <c r="AJ519" s="46">
        <v>0</v>
      </c>
      <c r="AK519" s="46">
        <v>1718366.09</v>
      </c>
      <c r="AL519" s="46">
        <v>1718366.09</v>
      </c>
      <c r="AM519" s="46">
        <v>1718366.09</v>
      </c>
      <c r="AN519" s="46">
        <v>1718366.09</v>
      </c>
      <c r="AO519" s="46" t="s">
        <v>400</v>
      </c>
      <c r="AP519" s="46" t="s">
        <v>63</v>
      </c>
      <c r="AQ519" s="46"/>
      <c r="AR519" s="46"/>
    </row>
    <row r="520" spans="1:44" x14ac:dyDescent="0.2">
      <c r="A520" s="46" t="s">
        <v>77</v>
      </c>
      <c r="B520" s="46" t="s">
        <v>84</v>
      </c>
      <c r="C520" s="46" t="s">
        <v>458</v>
      </c>
      <c r="D520" s="46" t="s">
        <v>459</v>
      </c>
      <c r="E520" s="46" t="s">
        <v>87</v>
      </c>
      <c r="F520" s="46" t="s">
        <v>78</v>
      </c>
      <c r="G520" s="46" t="s">
        <v>460</v>
      </c>
      <c r="H520" s="46" t="s">
        <v>62</v>
      </c>
      <c r="I520" s="46" t="s">
        <v>336</v>
      </c>
      <c r="J520" s="46" t="s">
        <v>80</v>
      </c>
      <c r="K520" s="46" t="s">
        <v>47</v>
      </c>
      <c r="L520" s="46" t="s">
        <v>62</v>
      </c>
      <c r="M520" s="46" t="s">
        <v>428</v>
      </c>
      <c r="N520" s="46" t="s">
        <v>429</v>
      </c>
      <c r="O520" s="46" t="s">
        <v>63</v>
      </c>
      <c r="P520" s="46" t="s">
        <v>461</v>
      </c>
      <c r="Q520" s="46" t="s">
        <v>481</v>
      </c>
      <c r="R520" s="46" t="s">
        <v>84</v>
      </c>
      <c r="S520" s="46" t="s">
        <v>96</v>
      </c>
      <c r="T520" s="46" t="s">
        <v>48</v>
      </c>
      <c r="U520" s="46" t="s">
        <v>31</v>
      </c>
      <c r="V520" s="46" t="s">
        <v>32</v>
      </c>
      <c r="W520" s="46" t="s">
        <v>481</v>
      </c>
      <c r="X520" s="46" t="s">
        <v>458</v>
      </c>
      <c r="Y520" s="46" t="s">
        <v>459</v>
      </c>
      <c r="Z520" s="46" t="s">
        <v>463</v>
      </c>
      <c r="AA520" s="46" t="s">
        <v>464</v>
      </c>
      <c r="AB520" s="46">
        <v>0</v>
      </c>
      <c r="AC520" s="46">
        <v>0</v>
      </c>
      <c r="AD520" s="46">
        <v>0</v>
      </c>
      <c r="AE520" s="46">
        <v>0</v>
      </c>
      <c r="AF520" s="46">
        <v>0</v>
      </c>
      <c r="AG520" s="46">
        <v>0.02</v>
      </c>
      <c r="AH520" s="46">
        <v>0.02</v>
      </c>
      <c r="AI520" s="46" t="s">
        <v>93</v>
      </c>
      <c r="AJ520" s="46">
        <v>0</v>
      </c>
      <c r="AK520" s="46">
        <v>0</v>
      </c>
      <c r="AL520" s="46">
        <v>0</v>
      </c>
      <c r="AM520" s="46">
        <v>0</v>
      </c>
      <c r="AN520" s="46">
        <v>0.02</v>
      </c>
      <c r="AO520" s="46" t="s">
        <v>430</v>
      </c>
      <c r="AP520" s="46" t="s">
        <v>63</v>
      </c>
      <c r="AQ520" s="46"/>
      <c r="AR520" s="46"/>
    </row>
    <row r="521" spans="1:44" x14ac:dyDescent="0.2">
      <c r="A521" s="46" t="s">
        <v>77</v>
      </c>
      <c r="B521" s="46" t="s">
        <v>84</v>
      </c>
      <c r="C521" s="46" t="s">
        <v>458</v>
      </c>
      <c r="D521" s="46" t="s">
        <v>459</v>
      </c>
      <c r="E521" s="46" t="s">
        <v>87</v>
      </c>
      <c r="F521" s="46" t="s">
        <v>78</v>
      </c>
      <c r="G521" s="46" t="s">
        <v>460</v>
      </c>
      <c r="H521" s="46" t="s">
        <v>62</v>
      </c>
      <c r="I521" s="46" t="s">
        <v>336</v>
      </c>
      <c r="J521" s="46" t="s">
        <v>80</v>
      </c>
      <c r="K521" s="46" t="s">
        <v>47</v>
      </c>
      <c r="L521" s="46" t="s">
        <v>62</v>
      </c>
      <c r="M521" s="46" t="s">
        <v>401</v>
      </c>
      <c r="N521" s="46" t="s">
        <v>402</v>
      </c>
      <c r="O521" s="46" t="s">
        <v>63</v>
      </c>
      <c r="P521" s="46" t="s">
        <v>461</v>
      </c>
      <c r="Q521" s="46" t="s">
        <v>481</v>
      </c>
      <c r="R521" s="46" t="s">
        <v>84</v>
      </c>
      <c r="S521" s="46" t="s">
        <v>96</v>
      </c>
      <c r="T521" s="46" t="s">
        <v>48</v>
      </c>
      <c r="U521" s="46" t="s">
        <v>31</v>
      </c>
      <c r="V521" s="46" t="s">
        <v>32</v>
      </c>
      <c r="W521" s="46" t="s">
        <v>481</v>
      </c>
      <c r="X521" s="46" t="s">
        <v>458</v>
      </c>
      <c r="Y521" s="46" t="s">
        <v>459</v>
      </c>
      <c r="Z521" s="46" t="s">
        <v>463</v>
      </c>
      <c r="AA521" s="46" t="s">
        <v>464</v>
      </c>
      <c r="AB521" s="46">
        <v>0</v>
      </c>
      <c r="AC521" s="46">
        <v>0</v>
      </c>
      <c r="AD521" s="46">
        <v>0</v>
      </c>
      <c r="AE521" s="46">
        <v>0</v>
      </c>
      <c r="AF521" s="46">
        <v>0</v>
      </c>
      <c r="AG521" s="46">
        <v>0</v>
      </c>
      <c r="AH521" s="46">
        <v>-1468861</v>
      </c>
      <c r="AI521" s="46" t="s">
        <v>93</v>
      </c>
      <c r="AJ521" s="46">
        <v>0</v>
      </c>
      <c r="AK521" s="46">
        <v>0</v>
      </c>
      <c r="AL521" s="46">
        <v>0</v>
      </c>
      <c r="AM521" s="46">
        <v>0</v>
      </c>
      <c r="AN521" s="46">
        <v>-1468861</v>
      </c>
      <c r="AO521" s="46" t="s">
        <v>402</v>
      </c>
      <c r="AP521" s="46" t="s">
        <v>63</v>
      </c>
      <c r="AQ521" s="46"/>
      <c r="AR521" s="46"/>
    </row>
    <row r="522" spans="1:44" x14ac:dyDescent="0.2">
      <c r="A522" s="46" t="s">
        <v>77</v>
      </c>
      <c r="B522" s="46" t="s">
        <v>84</v>
      </c>
      <c r="C522" s="46" t="s">
        <v>458</v>
      </c>
      <c r="D522" s="46" t="s">
        <v>459</v>
      </c>
      <c r="E522" s="46" t="s">
        <v>87</v>
      </c>
      <c r="F522" s="46" t="s">
        <v>78</v>
      </c>
      <c r="G522" s="46" t="s">
        <v>460</v>
      </c>
      <c r="H522" s="46" t="s">
        <v>62</v>
      </c>
      <c r="I522" s="46" t="s">
        <v>336</v>
      </c>
      <c r="J522" s="46" t="s">
        <v>80</v>
      </c>
      <c r="K522" s="46" t="s">
        <v>47</v>
      </c>
      <c r="L522" s="46" t="s">
        <v>62</v>
      </c>
      <c r="M522" s="46" t="s">
        <v>465</v>
      </c>
      <c r="N522" s="46" t="s">
        <v>466</v>
      </c>
      <c r="O522" s="46" t="s">
        <v>63</v>
      </c>
      <c r="P522" s="46" t="s">
        <v>461</v>
      </c>
      <c r="Q522" s="46" t="s">
        <v>481</v>
      </c>
      <c r="R522" s="46" t="s">
        <v>84</v>
      </c>
      <c r="S522" s="46" t="s">
        <v>96</v>
      </c>
      <c r="T522" s="46" t="s">
        <v>48</v>
      </c>
      <c r="U522" s="46" t="s">
        <v>31</v>
      </c>
      <c r="V522" s="46" t="s">
        <v>32</v>
      </c>
      <c r="W522" s="46" t="s">
        <v>481</v>
      </c>
      <c r="X522" s="46" t="s">
        <v>458</v>
      </c>
      <c r="Y522" s="46" t="s">
        <v>459</v>
      </c>
      <c r="Z522" s="46" t="s">
        <v>463</v>
      </c>
      <c r="AA522" s="46" t="s">
        <v>464</v>
      </c>
      <c r="AB522" s="46">
        <v>527.92999999999995</v>
      </c>
      <c r="AC522" s="46">
        <v>527.92999999999995</v>
      </c>
      <c r="AD522" s="46">
        <v>527.92999999999995</v>
      </c>
      <c r="AE522" s="46">
        <v>527.92999999999995</v>
      </c>
      <c r="AF522" s="46">
        <v>527.92999999999995</v>
      </c>
      <c r="AG522" s="46">
        <v>527.92999999999995</v>
      </c>
      <c r="AH522" s="46">
        <v>527.92999999999995</v>
      </c>
      <c r="AI522" s="46" t="s">
        <v>93</v>
      </c>
      <c r="AJ522" s="46">
        <v>0</v>
      </c>
      <c r="AK522" s="46">
        <v>527.92999999999995</v>
      </c>
      <c r="AL522" s="46">
        <v>527.92999999999995</v>
      </c>
      <c r="AM522" s="46">
        <v>527.92999999999995</v>
      </c>
      <c r="AN522" s="46">
        <v>527.92999999999995</v>
      </c>
      <c r="AO522" s="46" t="s">
        <v>467</v>
      </c>
      <c r="AP522" s="46" t="s">
        <v>63</v>
      </c>
      <c r="AQ522" s="46"/>
      <c r="AR522" s="46"/>
    </row>
    <row r="523" spans="1:44" x14ac:dyDescent="0.2">
      <c r="A523" s="46" t="s">
        <v>77</v>
      </c>
      <c r="B523" s="46" t="s">
        <v>84</v>
      </c>
      <c r="C523" s="46" t="s">
        <v>458</v>
      </c>
      <c r="D523" s="46" t="s">
        <v>459</v>
      </c>
      <c r="E523" s="46" t="s">
        <v>87</v>
      </c>
      <c r="F523" s="46" t="s">
        <v>78</v>
      </c>
      <c r="G523" s="46" t="s">
        <v>460</v>
      </c>
      <c r="H523" s="46" t="s">
        <v>62</v>
      </c>
      <c r="I523" s="46" t="s">
        <v>336</v>
      </c>
      <c r="J523" s="46" t="s">
        <v>80</v>
      </c>
      <c r="K523" s="46" t="s">
        <v>47</v>
      </c>
      <c r="L523" s="46" t="s">
        <v>62</v>
      </c>
      <c r="M523" s="46" t="s">
        <v>403</v>
      </c>
      <c r="N523" s="46" t="s">
        <v>404</v>
      </c>
      <c r="O523" s="46" t="s">
        <v>63</v>
      </c>
      <c r="P523" s="46" t="s">
        <v>461</v>
      </c>
      <c r="Q523" s="46" t="s">
        <v>481</v>
      </c>
      <c r="R523" s="46" t="s">
        <v>84</v>
      </c>
      <c r="S523" s="46" t="s">
        <v>96</v>
      </c>
      <c r="T523" s="46" t="s">
        <v>48</v>
      </c>
      <c r="U523" s="46" t="s">
        <v>31</v>
      </c>
      <c r="V523" s="46" t="s">
        <v>115</v>
      </c>
      <c r="W523" s="46" t="s">
        <v>481</v>
      </c>
      <c r="X523" s="46" t="s">
        <v>458</v>
      </c>
      <c r="Y523" s="46" t="s">
        <v>459</v>
      </c>
      <c r="Z523" s="46" t="s">
        <v>463</v>
      </c>
      <c r="AA523" s="46" t="s">
        <v>464</v>
      </c>
      <c r="AB523" s="46">
        <v>1718894.02</v>
      </c>
      <c r="AC523" s="46">
        <v>1718894.02</v>
      </c>
      <c r="AD523" s="46">
        <v>1718894.02</v>
      </c>
      <c r="AE523" s="46">
        <v>1718894.02</v>
      </c>
      <c r="AF523" s="46">
        <v>1718894.02</v>
      </c>
      <c r="AG523" s="46">
        <v>1718894.04</v>
      </c>
      <c r="AH523" s="46">
        <v>250033.04</v>
      </c>
      <c r="AI523" s="46" t="s">
        <v>93</v>
      </c>
      <c r="AJ523" s="46">
        <v>0</v>
      </c>
      <c r="AK523" s="46">
        <v>1718894.02</v>
      </c>
      <c r="AL523" s="46">
        <v>1718894.02</v>
      </c>
      <c r="AM523" s="46">
        <v>1718894.02</v>
      </c>
      <c r="AN523" s="46">
        <v>250033.04</v>
      </c>
      <c r="AO523" s="46" t="s">
        <v>405</v>
      </c>
      <c r="AP523" s="46" t="s">
        <v>63</v>
      </c>
      <c r="AQ523" s="46"/>
      <c r="AR523" s="46"/>
    </row>
    <row r="524" spans="1:44" x14ac:dyDescent="0.2">
      <c r="A524" s="46" t="s">
        <v>77</v>
      </c>
      <c r="B524" s="46" t="s">
        <v>84</v>
      </c>
      <c r="C524" s="46" t="s">
        <v>458</v>
      </c>
      <c r="D524" s="46" t="s">
        <v>459</v>
      </c>
      <c r="E524" s="46" t="s">
        <v>87</v>
      </c>
      <c r="F524" s="46" t="s">
        <v>78</v>
      </c>
      <c r="G524" s="46" t="s">
        <v>460</v>
      </c>
      <c r="H524" s="46" t="s">
        <v>62</v>
      </c>
      <c r="I524" s="46" t="s">
        <v>336</v>
      </c>
      <c r="J524" s="46" t="s">
        <v>80</v>
      </c>
      <c r="K524" s="46" t="s">
        <v>47</v>
      </c>
      <c r="L524" s="46" t="s">
        <v>62</v>
      </c>
      <c r="M524" s="46" t="s">
        <v>144</v>
      </c>
      <c r="N524" s="46" t="s">
        <v>145</v>
      </c>
      <c r="O524" s="46" t="s">
        <v>63</v>
      </c>
      <c r="P524" s="46" t="s">
        <v>461</v>
      </c>
      <c r="Q524" s="46" t="s">
        <v>481</v>
      </c>
      <c r="R524" s="46" t="s">
        <v>84</v>
      </c>
      <c r="S524" s="46" t="s">
        <v>96</v>
      </c>
      <c r="T524" s="46" t="s">
        <v>48</v>
      </c>
      <c r="U524" s="46" t="s">
        <v>31</v>
      </c>
      <c r="V524" s="46" t="s">
        <v>115</v>
      </c>
      <c r="W524" s="46" t="s">
        <v>481</v>
      </c>
      <c r="X524" s="46" t="s">
        <v>458</v>
      </c>
      <c r="Y524" s="46" t="s">
        <v>459</v>
      </c>
      <c r="Z524" s="46" t="s">
        <v>463</v>
      </c>
      <c r="AA524" s="46" t="s">
        <v>464</v>
      </c>
      <c r="AB524" s="46">
        <v>1718894.02</v>
      </c>
      <c r="AC524" s="46">
        <v>1718894.02</v>
      </c>
      <c r="AD524" s="46">
        <v>1718894.02</v>
      </c>
      <c r="AE524" s="46">
        <v>1718894.02</v>
      </c>
      <c r="AF524" s="46">
        <v>1718894.02</v>
      </c>
      <c r="AG524" s="46">
        <v>1718894.04</v>
      </c>
      <c r="AH524" s="46">
        <v>250033.04</v>
      </c>
      <c r="AI524" s="46" t="s">
        <v>93</v>
      </c>
      <c r="AJ524" s="46">
        <v>0</v>
      </c>
      <c r="AK524" s="46">
        <v>1718894.02</v>
      </c>
      <c r="AL524" s="46">
        <v>1718894.02</v>
      </c>
      <c r="AM524" s="46">
        <v>1718894.02</v>
      </c>
      <c r="AN524" s="46">
        <v>250033.04</v>
      </c>
      <c r="AO524" s="46" t="s">
        <v>146</v>
      </c>
      <c r="AP524" s="46" t="s">
        <v>63</v>
      </c>
      <c r="AQ524" s="46"/>
      <c r="AR524" s="46"/>
    </row>
    <row r="525" spans="1:44" x14ac:dyDescent="0.2">
      <c r="A525" s="46" t="s">
        <v>77</v>
      </c>
      <c r="B525" s="46" t="s">
        <v>84</v>
      </c>
      <c r="C525" s="46" t="s">
        <v>458</v>
      </c>
      <c r="D525" s="46" t="s">
        <v>459</v>
      </c>
      <c r="E525" s="46" t="s">
        <v>87</v>
      </c>
      <c r="F525" s="46" t="s">
        <v>78</v>
      </c>
      <c r="G525" s="46" t="s">
        <v>460</v>
      </c>
      <c r="H525" s="46" t="s">
        <v>62</v>
      </c>
      <c r="I525" s="46" t="s">
        <v>336</v>
      </c>
      <c r="J525" s="46" t="s">
        <v>80</v>
      </c>
      <c r="K525" s="46" t="s">
        <v>47</v>
      </c>
      <c r="L525" s="46" t="s">
        <v>62</v>
      </c>
      <c r="M525" s="46" t="s">
        <v>406</v>
      </c>
      <c r="N525" s="46" t="s">
        <v>407</v>
      </c>
      <c r="O525" s="46" t="s">
        <v>63</v>
      </c>
      <c r="P525" s="46" t="s">
        <v>461</v>
      </c>
      <c r="Q525" s="46" t="s">
        <v>481</v>
      </c>
      <c r="R525" s="46" t="s">
        <v>84</v>
      </c>
      <c r="S525" s="46" t="s">
        <v>96</v>
      </c>
      <c r="T525" s="46" t="s">
        <v>151</v>
      </c>
      <c r="U525" s="46" t="s">
        <v>152</v>
      </c>
      <c r="V525" s="46" t="s">
        <v>32</v>
      </c>
      <c r="W525" s="46" t="s">
        <v>481</v>
      </c>
      <c r="X525" s="46" t="s">
        <v>458</v>
      </c>
      <c r="Y525" s="46" t="s">
        <v>459</v>
      </c>
      <c r="Z525" s="46" t="s">
        <v>463</v>
      </c>
      <c r="AA525" s="46" t="s">
        <v>464</v>
      </c>
      <c r="AB525" s="46">
        <v>0.01</v>
      </c>
      <c r="AC525" s="46">
        <v>32.86</v>
      </c>
      <c r="AD525" s="46">
        <v>32.86</v>
      </c>
      <c r="AE525" s="46">
        <v>32.86</v>
      </c>
      <c r="AF525" s="46">
        <v>32.86</v>
      </c>
      <c r="AG525" s="46">
        <v>32.86</v>
      </c>
      <c r="AH525" s="46">
        <v>32.86</v>
      </c>
      <c r="AI525" s="46" t="s">
        <v>93</v>
      </c>
      <c r="AJ525" s="46">
        <v>0</v>
      </c>
      <c r="AK525" s="46">
        <v>32.86</v>
      </c>
      <c r="AL525" s="46">
        <v>32.86</v>
      </c>
      <c r="AM525" s="46">
        <v>32.86</v>
      </c>
      <c r="AN525" s="46">
        <v>32.86</v>
      </c>
      <c r="AO525" s="46" t="s">
        <v>408</v>
      </c>
      <c r="AP525" s="46" t="s">
        <v>63</v>
      </c>
      <c r="AQ525" s="46"/>
      <c r="AR525" s="46"/>
    </row>
    <row r="526" spans="1:44" x14ac:dyDescent="0.2">
      <c r="A526" s="46" t="s">
        <v>77</v>
      </c>
      <c r="B526" s="46" t="s">
        <v>84</v>
      </c>
      <c r="C526" s="46" t="s">
        <v>458</v>
      </c>
      <c r="D526" s="46" t="s">
        <v>459</v>
      </c>
      <c r="E526" s="46" t="s">
        <v>87</v>
      </c>
      <c r="F526" s="46" t="s">
        <v>78</v>
      </c>
      <c r="G526" s="46" t="s">
        <v>460</v>
      </c>
      <c r="H526" s="46" t="s">
        <v>62</v>
      </c>
      <c r="I526" s="46" t="s">
        <v>336</v>
      </c>
      <c r="J526" s="46" t="s">
        <v>80</v>
      </c>
      <c r="K526" s="46" t="s">
        <v>47</v>
      </c>
      <c r="L526" s="46" t="s">
        <v>62</v>
      </c>
      <c r="M526" s="46" t="s">
        <v>171</v>
      </c>
      <c r="N526" s="46" t="s">
        <v>172</v>
      </c>
      <c r="O526" s="46" t="s">
        <v>63</v>
      </c>
      <c r="P526" s="46" t="s">
        <v>461</v>
      </c>
      <c r="Q526" s="46" t="s">
        <v>481</v>
      </c>
      <c r="R526" s="46" t="s">
        <v>84</v>
      </c>
      <c r="S526" s="46" t="s">
        <v>96</v>
      </c>
      <c r="T526" s="46" t="s">
        <v>151</v>
      </c>
      <c r="U526" s="46" t="s">
        <v>152</v>
      </c>
      <c r="V526" s="46" t="s">
        <v>115</v>
      </c>
      <c r="W526" s="46" t="s">
        <v>481</v>
      </c>
      <c r="X526" s="46" t="s">
        <v>458</v>
      </c>
      <c r="Y526" s="46" t="s">
        <v>459</v>
      </c>
      <c r="Z526" s="46" t="s">
        <v>463</v>
      </c>
      <c r="AA526" s="46" t="s">
        <v>464</v>
      </c>
      <c r="AB526" s="46">
        <v>0.01</v>
      </c>
      <c r="AC526" s="46">
        <v>32.86</v>
      </c>
      <c r="AD526" s="46">
        <v>32.86</v>
      </c>
      <c r="AE526" s="46">
        <v>32.86</v>
      </c>
      <c r="AF526" s="46">
        <v>32.86</v>
      </c>
      <c r="AG526" s="46">
        <v>32.86</v>
      </c>
      <c r="AH526" s="46">
        <v>32.86</v>
      </c>
      <c r="AI526" s="46" t="s">
        <v>93</v>
      </c>
      <c r="AJ526" s="46">
        <v>0</v>
      </c>
      <c r="AK526" s="46">
        <v>32.86</v>
      </c>
      <c r="AL526" s="46">
        <v>32.86</v>
      </c>
      <c r="AM526" s="46">
        <v>32.86</v>
      </c>
      <c r="AN526" s="46">
        <v>32.86</v>
      </c>
      <c r="AO526" s="46" t="s">
        <v>173</v>
      </c>
      <c r="AP526" s="46" t="s">
        <v>63</v>
      </c>
      <c r="AQ526" s="46"/>
      <c r="AR526" s="46"/>
    </row>
    <row r="527" spans="1:44" x14ac:dyDescent="0.2">
      <c r="A527" s="46" t="s">
        <v>77</v>
      </c>
      <c r="B527" s="46" t="s">
        <v>84</v>
      </c>
      <c r="C527" s="46" t="s">
        <v>458</v>
      </c>
      <c r="D527" s="46" t="s">
        <v>459</v>
      </c>
      <c r="E527" s="46" t="s">
        <v>87</v>
      </c>
      <c r="F527" s="46" t="s">
        <v>78</v>
      </c>
      <c r="G527" s="46" t="s">
        <v>460</v>
      </c>
      <c r="H527" s="46" t="s">
        <v>62</v>
      </c>
      <c r="I527" s="46" t="s">
        <v>336</v>
      </c>
      <c r="J527" s="46" t="s">
        <v>80</v>
      </c>
      <c r="K527" s="46" t="s">
        <v>47</v>
      </c>
      <c r="L527" s="46" t="s">
        <v>62</v>
      </c>
      <c r="M527" s="46" t="s">
        <v>409</v>
      </c>
      <c r="N527" s="46" t="s">
        <v>410</v>
      </c>
      <c r="O527" s="46" t="s">
        <v>63</v>
      </c>
      <c r="P527" s="46" t="s">
        <v>461</v>
      </c>
      <c r="Q527" s="46" t="s">
        <v>481</v>
      </c>
      <c r="R527" s="46" t="s">
        <v>84</v>
      </c>
      <c r="S527" s="46" t="s">
        <v>96</v>
      </c>
      <c r="T527" s="46" t="s">
        <v>151</v>
      </c>
      <c r="U527" s="46" t="s">
        <v>152</v>
      </c>
      <c r="V527" s="46" t="s">
        <v>115</v>
      </c>
      <c r="W527" s="46" t="s">
        <v>481</v>
      </c>
      <c r="X527" s="46" t="s">
        <v>458</v>
      </c>
      <c r="Y527" s="46" t="s">
        <v>459</v>
      </c>
      <c r="Z527" s="46" t="s">
        <v>463</v>
      </c>
      <c r="AA527" s="46" t="s">
        <v>464</v>
      </c>
      <c r="AB527" s="46">
        <v>0.01</v>
      </c>
      <c r="AC527" s="46">
        <v>32.86</v>
      </c>
      <c r="AD527" s="46">
        <v>32.86</v>
      </c>
      <c r="AE527" s="46">
        <v>32.86</v>
      </c>
      <c r="AF527" s="46">
        <v>32.86</v>
      </c>
      <c r="AG527" s="46">
        <v>32.86</v>
      </c>
      <c r="AH527" s="46">
        <v>32.86</v>
      </c>
      <c r="AI527" s="46" t="s">
        <v>93</v>
      </c>
      <c r="AJ527" s="46">
        <v>0</v>
      </c>
      <c r="AK527" s="46">
        <v>32.86</v>
      </c>
      <c r="AL527" s="46">
        <v>32.86</v>
      </c>
      <c r="AM527" s="46">
        <v>32.86</v>
      </c>
      <c r="AN527" s="46">
        <v>32.86</v>
      </c>
      <c r="AO527" s="46" t="s">
        <v>411</v>
      </c>
      <c r="AP527" s="46" t="s">
        <v>63</v>
      </c>
      <c r="AQ527" s="46"/>
      <c r="AR527" s="46"/>
    </row>
    <row r="528" spans="1:44" x14ac:dyDescent="0.2">
      <c r="A528" s="46" t="s">
        <v>77</v>
      </c>
      <c r="B528" s="46" t="s">
        <v>84</v>
      </c>
      <c r="C528" s="46" t="s">
        <v>458</v>
      </c>
      <c r="D528" s="46" t="s">
        <v>459</v>
      </c>
      <c r="E528" s="46" t="s">
        <v>87</v>
      </c>
      <c r="F528" s="46" t="s">
        <v>78</v>
      </c>
      <c r="G528" s="46" t="s">
        <v>460</v>
      </c>
      <c r="H528" s="46" t="s">
        <v>62</v>
      </c>
      <c r="I528" s="46" t="s">
        <v>336</v>
      </c>
      <c r="J528" s="46" t="s">
        <v>80</v>
      </c>
      <c r="K528" s="46" t="s">
        <v>47</v>
      </c>
      <c r="L528" s="46" t="s">
        <v>62</v>
      </c>
      <c r="M528" s="46" t="s">
        <v>198</v>
      </c>
      <c r="N528" s="46" t="s">
        <v>199</v>
      </c>
      <c r="O528" s="46" t="s">
        <v>63</v>
      </c>
      <c r="P528" s="46" t="s">
        <v>461</v>
      </c>
      <c r="Q528" s="46" t="s">
        <v>481</v>
      </c>
      <c r="R528" s="46" t="s">
        <v>84</v>
      </c>
      <c r="S528" s="46" t="s">
        <v>96</v>
      </c>
      <c r="T528" s="46" t="s">
        <v>151</v>
      </c>
      <c r="U528" s="46" t="s">
        <v>152</v>
      </c>
      <c r="V528" s="46" t="s">
        <v>115</v>
      </c>
      <c r="W528" s="46" t="s">
        <v>481</v>
      </c>
      <c r="X528" s="46" t="s">
        <v>458</v>
      </c>
      <c r="Y528" s="46" t="s">
        <v>459</v>
      </c>
      <c r="Z528" s="46" t="s">
        <v>463</v>
      </c>
      <c r="AA528" s="46" t="s">
        <v>464</v>
      </c>
      <c r="AB528" s="46">
        <v>0.01</v>
      </c>
      <c r="AC528" s="46">
        <v>32.86</v>
      </c>
      <c r="AD528" s="46">
        <v>32.86</v>
      </c>
      <c r="AE528" s="46">
        <v>32.86</v>
      </c>
      <c r="AF528" s="46">
        <v>32.86</v>
      </c>
      <c r="AG528" s="46">
        <v>32.86</v>
      </c>
      <c r="AH528" s="46">
        <v>32.86</v>
      </c>
      <c r="AI528" s="46" t="s">
        <v>93</v>
      </c>
      <c r="AJ528" s="46">
        <v>0</v>
      </c>
      <c r="AK528" s="46">
        <v>32.86</v>
      </c>
      <c r="AL528" s="46">
        <v>32.86</v>
      </c>
      <c r="AM528" s="46">
        <v>32.86</v>
      </c>
      <c r="AN528" s="46">
        <v>32.86</v>
      </c>
      <c r="AO528" s="46" t="s">
        <v>200</v>
      </c>
      <c r="AP528" s="46" t="s">
        <v>63</v>
      </c>
      <c r="AQ528" s="46"/>
      <c r="AR528" s="46"/>
    </row>
    <row r="529" spans="1:44" x14ac:dyDescent="0.2">
      <c r="A529" s="46" t="s">
        <v>77</v>
      </c>
      <c r="B529" s="46" t="s">
        <v>84</v>
      </c>
      <c r="C529" s="46" t="s">
        <v>458</v>
      </c>
      <c r="D529" s="46" t="s">
        <v>459</v>
      </c>
      <c r="E529" s="46" t="s">
        <v>87</v>
      </c>
      <c r="F529" s="46" t="s">
        <v>78</v>
      </c>
      <c r="G529" s="46" t="s">
        <v>460</v>
      </c>
      <c r="H529" s="46" t="s">
        <v>62</v>
      </c>
      <c r="I529" s="46" t="s">
        <v>336</v>
      </c>
      <c r="J529" s="46" t="s">
        <v>80</v>
      </c>
      <c r="K529" s="46" t="s">
        <v>47</v>
      </c>
      <c r="L529" s="46" t="s">
        <v>62</v>
      </c>
      <c r="M529" s="46" t="s">
        <v>412</v>
      </c>
      <c r="N529" s="46" t="s">
        <v>413</v>
      </c>
      <c r="O529" s="46" t="s">
        <v>63</v>
      </c>
      <c r="P529" s="46" t="s">
        <v>461</v>
      </c>
      <c r="Q529" s="46" t="s">
        <v>481</v>
      </c>
      <c r="R529" s="46" t="s">
        <v>84</v>
      </c>
      <c r="S529" s="46" t="s">
        <v>96</v>
      </c>
      <c r="T529" s="46" t="s">
        <v>151</v>
      </c>
      <c r="U529" s="46" t="s">
        <v>152</v>
      </c>
      <c r="V529" s="46" t="s">
        <v>32</v>
      </c>
      <c r="W529" s="46" t="s">
        <v>481</v>
      </c>
      <c r="X529" s="46" t="s">
        <v>458</v>
      </c>
      <c r="Y529" s="46" t="s">
        <v>459</v>
      </c>
      <c r="Z529" s="46" t="s">
        <v>463</v>
      </c>
      <c r="AA529" s="46" t="s">
        <v>464</v>
      </c>
      <c r="AB529" s="46">
        <v>1718894.01</v>
      </c>
      <c r="AC529" s="46">
        <v>1718861.16</v>
      </c>
      <c r="AD529" s="46">
        <v>1718861.16</v>
      </c>
      <c r="AE529" s="46">
        <v>1718861.16</v>
      </c>
      <c r="AF529" s="46">
        <v>1718861.16</v>
      </c>
      <c r="AG529" s="46">
        <v>1718861.18</v>
      </c>
      <c r="AH529" s="46">
        <v>250000.18</v>
      </c>
      <c r="AI529" s="46" t="s">
        <v>93</v>
      </c>
      <c r="AJ529" s="46">
        <v>0</v>
      </c>
      <c r="AK529" s="46">
        <v>1718861.16</v>
      </c>
      <c r="AL529" s="46">
        <v>1718861.16</v>
      </c>
      <c r="AM529" s="46">
        <v>1718861.16</v>
      </c>
      <c r="AN529" s="46">
        <v>250000.18</v>
      </c>
      <c r="AO529" s="46" t="s">
        <v>414</v>
      </c>
      <c r="AP529" s="46" t="s">
        <v>63</v>
      </c>
      <c r="AQ529" s="46"/>
      <c r="AR529" s="46"/>
    </row>
    <row r="530" spans="1:44" x14ac:dyDescent="0.2">
      <c r="A530" s="46" t="s">
        <v>77</v>
      </c>
      <c r="B530" s="46" t="s">
        <v>84</v>
      </c>
      <c r="C530" s="46" t="s">
        <v>458</v>
      </c>
      <c r="D530" s="46" t="s">
        <v>459</v>
      </c>
      <c r="E530" s="46" t="s">
        <v>87</v>
      </c>
      <c r="F530" s="46" t="s">
        <v>78</v>
      </c>
      <c r="G530" s="46" t="s">
        <v>460</v>
      </c>
      <c r="H530" s="46" t="s">
        <v>62</v>
      </c>
      <c r="I530" s="46" t="s">
        <v>336</v>
      </c>
      <c r="J530" s="46" t="s">
        <v>80</v>
      </c>
      <c r="K530" s="46" t="s">
        <v>47</v>
      </c>
      <c r="L530" s="46" t="s">
        <v>62</v>
      </c>
      <c r="M530" s="46" t="s">
        <v>212</v>
      </c>
      <c r="N530" s="46" t="s">
        <v>213</v>
      </c>
      <c r="O530" s="46" t="s">
        <v>63</v>
      </c>
      <c r="P530" s="46" t="s">
        <v>461</v>
      </c>
      <c r="Q530" s="46" t="s">
        <v>481</v>
      </c>
      <c r="R530" s="46" t="s">
        <v>84</v>
      </c>
      <c r="S530" s="46" t="s">
        <v>96</v>
      </c>
      <c r="T530" s="46" t="s">
        <v>151</v>
      </c>
      <c r="U530" s="46" t="s">
        <v>152</v>
      </c>
      <c r="V530" s="46" t="s">
        <v>115</v>
      </c>
      <c r="W530" s="46" t="s">
        <v>481</v>
      </c>
      <c r="X530" s="46" t="s">
        <v>458</v>
      </c>
      <c r="Y530" s="46" t="s">
        <v>459</v>
      </c>
      <c r="Z530" s="46" t="s">
        <v>463</v>
      </c>
      <c r="AA530" s="46" t="s">
        <v>464</v>
      </c>
      <c r="AB530" s="46">
        <v>1718894.01</v>
      </c>
      <c r="AC530" s="46">
        <v>1718861.16</v>
      </c>
      <c r="AD530" s="46">
        <v>1718861.16</v>
      </c>
      <c r="AE530" s="46">
        <v>1718861.16</v>
      </c>
      <c r="AF530" s="46">
        <v>1718861.16</v>
      </c>
      <c r="AG530" s="46">
        <v>1718861.18</v>
      </c>
      <c r="AH530" s="46">
        <v>250000.18</v>
      </c>
      <c r="AI530" s="46" t="s">
        <v>93</v>
      </c>
      <c r="AJ530" s="46">
        <v>0</v>
      </c>
      <c r="AK530" s="46">
        <v>1718861.16</v>
      </c>
      <c r="AL530" s="46">
        <v>1718861.16</v>
      </c>
      <c r="AM530" s="46">
        <v>1718861.16</v>
      </c>
      <c r="AN530" s="46">
        <v>250000.18</v>
      </c>
      <c r="AO530" s="46" t="s">
        <v>214</v>
      </c>
      <c r="AP530" s="46" t="s">
        <v>63</v>
      </c>
      <c r="AQ530" s="46"/>
      <c r="AR530" s="46"/>
    </row>
    <row r="531" spans="1:44" x14ac:dyDescent="0.2">
      <c r="A531" s="46" t="s">
        <v>77</v>
      </c>
      <c r="B531" s="46" t="s">
        <v>84</v>
      </c>
      <c r="C531" s="46" t="s">
        <v>458</v>
      </c>
      <c r="D531" s="46" t="s">
        <v>459</v>
      </c>
      <c r="E531" s="46" t="s">
        <v>87</v>
      </c>
      <c r="F531" s="46" t="s">
        <v>78</v>
      </c>
      <c r="G531" s="46" t="s">
        <v>460</v>
      </c>
      <c r="H531" s="46" t="s">
        <v>62</v>
      </c>
      <c r="I531" s="46" t="s">
        <v>336</v>
      </c>
      <c r="J531" s="46" t="s">
        <v>80</v>
      </c>
      <c r="K531" s="46" t="s">
        <v>47</v>
      </c>
      <c r="L531" s="46" t="s">
        <v>62</v>
      </c>
      <c r="M531" s="46" t="s">
        <v>215</v>
      </c>
      <c r="N531" s="46" t="s">
        <v>216</v>
      </c>
      <c r="O531" s="46" t="s">
        <v>63</v>
      </c>
      <c r="P531" s="46" t="s">
        <v>461</v>
      </c>
      <c r="Q531" s="46" t="s">
        <v>481</v>
      </c>
      <c r="R531" s="46" t="s">
        <v>84</v>
      </c>
      <c r="S531" s="46" t="s">
        <v>96</v>
      </c>
      <c r="T531" s="46" t="s">
        <v>151</v>
      </c>
      <c r="U531" s="46" t="s">
        <v>152</v>
      </c>
      <c r="V531" s="46" t="s">
        <v>115</v>
      </c>
      <c r="W531" s="46" t="s">
        <v>481</v>
      </c>
      <c r="X531" s="46" t="s">
        <v>458</v>
      </c>
      <c r="Y531" s="46" t="s">
        <v>459</v>
      </c>
      <c r="Z531" s="46" t="s">
        <v>463</v>
      </c>
      <c r="AA531" s="46" t="s">
        <v>464</v>
      </c>
      <c r="AB531" s="46">
        <v>1718894.02</v>
      </c>
      <c r="AC531" s="46">
        <v>1718894.02</v>
      </c>
      <c r="AD531" s="46">
        <v>1718894.02</v>
      </c>
      <c r="AE531" s="46">
        <v>1718894.02</v>
      </c>
      <c r="AF531" s="46">
        <v>1718894.02</v>
      </c>
      <c r="AG531" s="46">
        <v>1718894.04</v>
      </c>
      <c r="AH531" s="46">
        <v>250033.04</v>
      </c>
      <c r="AI531" s="46" t="s">
        <v>93</v>
      </c>
      <c r="AJ531" s="46">
        <v>0</v>
      </c>
      <c r="AK531" s="46">
        <v>1718894.02</v>
      </c>
      <c r="AL531" s="46">
        <v>1718894.02</v>
      </c>
      <c r="AM531" s="46">
        <v>1718894.02</v>
      </c>
      <c r="AN531" s="46">
        <v>250033.04</v>
      </c>
      <c r="AO531" s="46" t="s">
        <v>217</v>
      </c>
      <c r="AP531" s="46" t="s">
        <v>63</v>
      </c>
      <c r="AQ531" s="46"/>
      <c r="AR531" s="46"/>
    </row>
    <row r="532" spans="1:44" x14ac:dyDescent="0.2">
      <c r="A532" s="46" t="s">
        <v>77</v>
      </c>
      <c r="B532" s="46" t="s">
        <v>84</v>
      </c>
      <c r="C532" s="46" t="s">
        <v>458</v>
      </c>
      <c r="D532" s="46" t="s">
        <v>459</v>
      </c>
      <c r="E532" s="46" t="s">
        <v>87</v>
      </c>
      <c r="F532" s="46" t="s">
        <v>78</v>
      </c>
      <c r="G532" s="46" t="s">
        <v>460</v>
      </c>
      <c r="H532" s="46" t="s">
        <v>62</v>
      </c>
      <c r="I532" s="46" t="s">
        <v>336</v>
      </c>
      <c r="J532" s="46" t="s">
        <v>80</v>
      </c>
      <c r="K532" s="46" t="s">
        <v>47</v>
      </c>
      <c r="L532" s="46" t="s">
        <v>62</v>
      </c>
      <c r="M532" s="46" t="s">
        <v>218</v>
      </c>
      <c r="N532" s="46" t="s">
        <v>219</v>
      </c>
      <c r="O532" s="46" t="s">
        <v>63</v>
      </c>
      <c r="P532" s="46" t="s">
        <v>461</v>
      </c>
      <c r="Q532" s="46" t="s">
        <v>481</v>
      </c>
      <c r="R532" s="46" t="s">
        <v>84</v>
      </c>
      <c r="S532" s="46" t="s">
        <v>96</v>
      </c>
      <c r="T532" s="46" t="s">
        <v>151</v>
      </c>
      <c r="U532" s="46" t="s">
        <v>152</v>
      </c>
      <c r="V532" s="46" t="s">
        <v>32</v>
      </c>
      <c r="W532" s="46" t="s">
        <v>481</v>
      </c>
      <c r="X532" s="46" t="s">
        <v>458</v>
      </c>
      <c r="Y532" s="46" t="s">
        <v>459</v>
      </c>
      <c r="Z532" s="46" t="s">
        <v>463</v>
      </c>
      <c r="AA532" s="46" t="s">
        <v>464</v>
      </c>
      <c r="AB532" s="46">
        <v>1718894.01</v>
      </c>
      <c r="AC532" s="46">
        <v>1718861.16</v>
      </c>
      <c r="AD532" s="46">
        <v>1718861.16</v>
      </c>
      <c r="AE532" s="46">
        <v>1718861.16</v>
      </c>
      <c r="AF532" s="46">
        <v>1718861.16</v>
      </c>
      <c r="AG532" s="46">
        <v>1718861.18</v>
      </c>
      <c r="AH532" s="46">
        <v>250000.18</v>
      </c>
      <c r="AI532" s="46" t="s">
        <v>93</v>
      </c>
      <c r="AJ532" s="46">
        <v>0</v>
      </c>
      <c r="AK532" s="46">
        <v>1718861.16</v>
      </c>
      <c r="AL532" s="46">
        <v>1718861.16</v>
      </c>
      <c r="AM532" s="46">
        <v>1718861.16</v>
      </c>
      <c r="AN532" s="46">
        <v>250000.18</v>
      </c>
      <c r="AO532" s="46" t="s">
        <v>220</v>
      </c>
      <c r="AP532" s="46" t="s">
        <v>63</v>
      </c>
      <c r="AQ532" s="46"/>
      <c r="AR532" s="46"/>
    </row>
    <row r="533" spans="1:44" x14ac:dyDescent="0.2">
      <c r="A533" s="46" t="s">
        <v>77</v>
      </c>
      <c r="B533" s="46" t="s">
        <v>84</v>
      </c>
      <c r="C533" s="46" t="s">
        <v>458</v>
      </c>
      <c r="D533" s="46" t="s">
        <v>459</v>
      </c>
      <c r="E533" s="46" t="s">
        <v>87</v>
      </c>
      <c r="F533" s="46" t="s">
        <v>78</v>
      </c>
      <c r="G533" s="46" t="s">
        <v>460</v>
      </c>
      <c r="H533" s="46" t="s">
        <v>62</v>
      </c>
      <c r="I533" s="46" t="s">
        <v>336</v>
      </c>
      <c r="J533" s="46" t="s">
        <v>80</v>
      </c>
      <c r="K533" s="46" t="s">
        <v>47</v>
      </c>
      <c r="L533" s="46" t="s">
        <v>62</v>
      </c>
      <c r="M533" s="46" t="s">
        <v>221</v>
      </c>
      <c r="N533" s="46" t="s">
        <v>222</v>
      </c>
      <c r="O533" s="46" t="s">
        <v>63</v>
      </c>
      <c r="P533" s="46" t="s">
        <v>461</v>
      </c>
      <c r="Q533" s="46" t="s">
        <v>481</v>
      </c>
      <c r="R533" s="46" t="s">
        <v>84</v>
      </c>
      <c r="S533" s="46" t="s">
        <v>96</v>
      </c>
      <c r="T533" s="46" t="s">
        <v>224</v>
      </c>
      <c r="U533" s="46" t="s">
        <v>225</v>
      </c>
      <c r="V533" s="46" t="s">
        <v>32</v>
      </c>
      <c r="W533" s="46" t="s">
        <v>481</v>
      </c>
      <c r="X533" s="46" t="s">
        <v>458</v>
      </c>
      <c r="Y533" s="46" t="s">
        <v>459</v>
      </c>
      <c r="Z533" s="46" t="s">
        <v>463</v>
      </c>
      <c r="AA533" s="46" t="s">
        <v>464</v>
      </c>
      <c r="AB533" s="46">
        <v>3703967.3</v>
      </c>
      <c r="AC533" s="46">
        <v>3703967.3</v>
      </c>
      <c r="AD533" s="46">
        <v>3703967.3</v>
      </c>
      <c r="AE533" s="46">
        <v>3703967.3</v>
      </c>
      <c r="AF533" s="46">
        <v>3703967.3</v>
      </c>
      <c r="AG533" s="46">
        <v>3703967.3</v>
      </c>
      <c r="AH533" s="46">
        <v>3703967.3</v>
      </c>
      <c r="AI533" s="46" t="s">
        <v>93</v>
      </c>
      <c r="AJ533" s="46">
        <v>0</v>
      </c>
      <c r="AK533" s="46">
        <v>3703967.3</v>
      </c>
      <c r="AL533" s="46">
        <v>3703967.3</v>
      </c>
      <c r="AM533" s="46">
        <v>3703967.3</v>
      </c>
      <c r="AN533" s="46">
        <v>3703967.3</v>
      </c>
      <c r="AO533" s="46" t="s">
        <v>223</v>
      </c>
      <c r="AP533" s="46" t="s">
        <v>63</v>
      </c>
      <c r="AQ533" s="46"/>
      <c r="AR533" s="46"/>
    </row>
    <row r="534" spans="1:44" x14ac:dyDescent="0.2">
      <c r="A534" s="46" t="s">
        <v>77</v>
      </c>
      <c r="B534" s="46" t="s">
        <v>84</v>
      </c>
      <c r="C534" s="46" t="s">
        <v>458</v>
      </c>
      <c r="D534" s="46" t="s">
        <v>459</v>
      </c>
      <c r="E534" s="46" t="s">
        <v>87</v>
      </c>
      <c r="F534" s="46" t="s">
        <v>78</v>
      </c>
      <c r="G534" s="46" t="s">
        <v>460</v>
      </c>
      <c r="H534" s="46" t="s">
        <v>62</v>
      </c>
      <c r="I534" s="46" t="s">
        <v>336</v>
      </c>
      <c r="J534" s="46" t="s">
        <v>80</v>
      </c>
      <c r="K534" s="46" t="s">
        <v>47</v>
      </c>
      <c r="L534" s="46" t="s">
        <v>62</v>
      </c>
      <c r="M534" s="46" t="s">
        <v>415</v>
      </c>
      <c r="N534" s="46" t="s">
        <v>416</v>
      </c>
      <c r="O534" s="46" t="s">
        <v>63</v>
      </c>
      <c r="P534" s="46" t="s">
        <v>461</v>
      </c>
      <c r="Q534" s="46" t="s">
        <v>481</v>
      </c>
      <c r="R534" s="46" t="s">
        <v>84</v>
      </c>
      <c r="S534" s="46" t="s">
        <v>96</v>
      </c>
      <c r="T534" s="46" t="s">
        <v>224</v>
      </c>
      <c r="U534" s="46" t="s">
        <v>225</v>
      </c>
      <c r="V534" s="46" t="s">
        <v>32</v>
      </c>
      <c r="W534" s="46" t="s">
        <v>481</v>
      </c>
      <c r="X534" s="46" t="s">
        <v>458</v>
      </c>
      <c r="Y534" s="46" t="s">
        <v>459</v>
      </c>
      <c r="Z534" s="46" t="s">
        <v>463</v>
      </c>
      <c r="AA534" s="46" t="s">
        <v>464</v>
      </c>
      <c r="AB534" s="46">
        <v>0.01</v>
      </c>
      <c r="AC534" s="46">
        <v>32.86</v>
      </c>
      <c r="AD534" s="46">
        <v>32.86</v>
      </c>
      <c r="AE534" s="46">
        <v>32.86</v>
      </c>
      <c r="AF534" s="46">
        <v>32.86</v>
      </c>
      <c r="AG534" s="46">
        <v>32.86</v>
      </c>
      <c r="AH534" s="46">
        <v>32.86</v>
      </c>
      <c r="AI534" s="46" t="s">
        <v>93</v>
      </c>
      <c r="AJ534" s="46">
        <v>0</v>
      </c>
      <c r="AK534" s="46">
        <v>32.86</v>
      </c>
      <c r="AL534" s="46">
        <v>32.86</v>
      </c>
      <c r="AM534" s="46">
        <v>32.86</v>
      </c>
      <c r="AN534" s="46">
        <v>32.86</v>
      </c>
      <c r="AO534" s="46" t="s">
        <v>417</v>
      </c>
      <c r="AP534" s="46" t="s">
        <v>63</v>
      </c>
      <c r="AQ534" s="46"/>
      <c r="AR534" s="46"/>
    </row>
    <row r="535" spans="1:44" x14ac:dyDescent="0.2">
      <c r="A535" s="46" t="s">
        <v>77</v>
      </c>
      <c r="B535" s="46" t="s">
        <v>84</v>
      </c>
      <c r="C535" s="46" t="s">
        <v>458</v>
      </c>
      <c r="D535" s="46" t="s">
        <v>459</v>
      </c>
      <c r="E535" s="46" t="s">
        <v>87</v>
      </c>
      <c r="F535" s="46" t="s">
        <v>78</v>
      </c>
      <c r="G535" s="46" t="s">
        <v>460</v>
      </c>
      <c r="H535" s="46" t="s">
        <v>62</v>
      </c>
      <c r="I535" s="46" t="s">
        <v>336</v>
      </c>
      <c r="J535" s="46" t="s">
        <v>80</v>
      </c>
      <c r="K535" s="46" t="s">
        <v>47</v>
      </c>
      <c r="L535" s="46" t="s">
        <v>62</v>
      </c>
      <c r="M535" s="46" t="s">
        <v>232</v>
      </c>
      <c r="N535" s="46" t="s">
        <v>233</v>
      </c>
      <c r="O535" s="46" t="s">
        <v>63</v>
      </c>
      <c r="P535" s="46" t="s">
        <v>461</v>
      </c>
      <c r="Q535" s="46" t="s">
        <v>481</v>
      </c>
      <c r="R535" s="46" t="s">
        <v>84</v>
      </c>
      <c r="S535" s="46" t="s">
        <v>96</v>
      </c>
      <c r="T535" s="46" t="s">
        <v>224</v>
      </c>
      <c r="U535" s="46" t="s">
        <v>225</v>
      </c>
      <c r="V535" s="46" t="s">
        <v>115</v>
      </c>
      <c r="W535" s="46" t="s">
        <v>481</v>
      </c>
      <c r="X535" s="46" t="s">
        <v>458</v>
      </c>
      <c r="Y535" s="46" t="s">
        <v>459</v>
      </c>
      <c r="Z535" s="46" t="s">
        <v>463</v>
      </c>
      <c r="AA535" s="46" t="s">
        <v>464</v>
      </c>
      <c r="AB535" s="46">
        <v>-422640.69</v>
      </c>
      <c r="AC535" s="46">
        <v>-883109.85</v>
      </c>
      <c r="AD535" s="46">
        <v>-920044.71</v>
      </c>
      <c r="AE535" s="46">
        <v>-1384967.22</v>
      </c>
      <c r="AF535" s="46">
        <v>-1562526.04</v>
      </c>
      <c r="AG535" s="46">
        <v>-1775719.41</v>
      </c>
      <c r="AH535" s="46">
        <v>-1811565.67</v>
      </c>
      <c r="AI535" s="46" t="s">
        <v>93</v>
      </c>
      <c r="AJ535" s="46">
        <v>0</v>
      </c>
      <c r="AK535" s="46">
        <v>-718135.7</v>
      </c>
      <c r="AL535" s="46">
        <v>-958336.91</v>
      </c>
      <c r="AM535" s="46">
        <v>-1722487.18</v>
      </c>
      <c r="AN535" s="46">
        <v>-1828586.02</v>
      </c>
      <c r="AO535" s="46" t="s">
        <v>234</v>
      </c>
      <c r="AP535" s="46" t="s">
        <v>63</v>
      </c>
      <c r="AQ535" s="46"/>
      <c r="AR535" s="46"/>
    </row>
    <row r="536" spans="1:44" x14ac:dyDescent="0.2">
      <c r="A536" s="46" t="s">
        <v>77</v>
      </c>
      <c r="B536" s="46" t="s">
        <v>84</v>
      </c>
      <c r="C536" s="46" t="s">
        <v>458</v>
      </c>
      <c r="D536" s="46" t="s">
        <v>459</v>
      </c>
      <c r="E536" s="46" t="s">
        <v>87</v>
      </c>
      <c r="F536" s="46" t="s">
        <v>78</v>
      </c>
      <c r="G536" s="46" t="s">
        <v>460</v>
      </c>
      <c r="H536" s="46" t="s">
        <v>62</v>
      </c>
      <c r="I536" s="46" t="s">
        <v>336</v>
      </c>
      <c r="J536" s="46" t="s">
        <v>80</v>
      </c>
      <c r="K536" s="46" t="s">
        <v>47</v>
      </c>
      <c r="L536" s="46" t="s">
        <v>62</v>
      </c>
      <c r="M536" s="46" t="s">
        <v>431</v>
      </c>
      <c r="N536" s="46" t="s">
        <v>432</v>
      </c>
      <c r="O536" s="46" t="s">
        <v>63</v>
      </c>
      <c r="P536" s="46" t="s">
        <v>461</v>
      </c>
      <c r="Q536" s="46" t="s">
        <v>481</v>
      </c>
      <c r="R536" s="46" t="s">
        <v>84</v>
      </c>
      <c r="S536" s="46" t="s">
        <v>96</v>
      </c>
      <c r="T536" s="46" t="s">
        <v>224</v>
      </c>
      <c r="U536" s="46" t="s">
        <v>225</v>
      </c>
      <c r="V536" s="46" t="s">
        <v>32</v>
      </c>
      <c r="W536" s="46" t="s">
        <v>481</v>
      </c>
      <c r="X536" s="46" t="s">
        <v>458</v>
      </c>
      <c r="Y536" s="46" t="s">
        <v>459</v>
      </c>
      <c r="Z536" s="46" t="s">
        <v>463</v>
      </c>
      <c r="AA536" s="46" t="s">
        <v>464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-0.02</v>
      </c>
      <c r="AH536" s="46">
        <v>-0.02</v>
      </c>
      <c r="AI536" s="46" t="s">
        <v>93</v>
      </c>
      <c r="AJ536" s="46">
        <v>0</v>
      </c>
      <c r="AK536" s="46">
        <v>0</v>
      </c>
      <c r="AL536" s="46">
        <v>0</v>
      </c>
      <c r="AM536" s="46">
        <v>0</v>
      </c>
      <c r="AN536" s="46">
        <v>-0.02</v>
      </c>
      <c r="AO536" s="46" t="s">
        <v>433</v>
      </c>
      <c r="AP536" s="46" t="s">
        <v>63</v>
      </c>
      <c r="AQ536" s="46"/>
      <c r="AR536" s="46"/>
    </row>
    <row r="537" spans="1:44" x14ac:dyDescent="0.2">
      <c r="A537" s="46" t="s">
        <v>77</v>
      </c>
      <c r="B537" s="46" t="s">
        <v>84</v>
      </c>
      <c r="C537" s="46" t="s">
        <v>458</v>
      </c>
      <c r="D537" s="46" t="s">
        <v>459</v>
      </c>
      <c r="E537" s="46" t="s">
        <v>87</v>
      </c>
      <c r="F537" s="46" t="s">
        <v>78</v>
      </c>
      <c r="G537" s="46" t="s">
        <v>460</v>
      </c>
      <c r="H537" s="46" t="s">
        <v>62</v>
      </c>
      <c r="I537" s="46" t="s">
        <v>336</v>
      </c>
      <c r="J537" s="46" t="s">
        <v>80</v>
      </c>
      <c r="K537" s="46" t="s">
        <v>47</v>
      </c>
      <c r="L537" s="46" t="s">
        <v>62</v>
      </c>
      <c r="M537" s="46" t="s">
        <v>238</v>
      </c>
      <c r="N537" s="46" t="s">
        <v>239</v>
      </c>
      <c r="O537" s="46" t="s">
        <v>63</v>
      </c>
      <c r="P537" s="46" t="s">
        <v>461</v>
      </c>
      <c r="Q537" s="46" t="s">
        <v>481</v>
      </c>
      <c r="R537" s="46" t="s">
        <v>84</v>
      </c>
      <c r="S537" s="46" t="s">
        <v>96</v>
      </c>
      <c r="T537" s="46" t="s">
        <v>224</v>
      </c>
      <c r="U537" s="46" t="s">
        <v>225</v>
      </c>
      <c r="V537" s="46" t="s">
        <v>32</v>
      </c>
      <c r="W537" s="46" t="s">
        <v>481</v>
      </c>
      <c r="X537" s="46" t="s">
        <v>458</v>
      </c>
      <c r="Y537" s="46" t="s">
        <v>459</v>
      </c>
      <c r="Z537" s="46" t="s">
        <v>463</v>
      </c>
      <c r="AA537" s="46" t="s">
        <v>464</v>
      </c>
      <c r="AB537" s="46">
        <v>3281326.62</v>
      </c>
      <c r="AC537" s="46">
        <v>2820890.31</v>
      </c>
      <c r="AD537" s="46">
        <v>2783955.45</v>
      </c>
      <c r="AE537" s="46">
        <v>2319032.94</v>
      </c>
      <c r="AF537" s="46">
        <v>2141474.12</v>
      </c>
      <c r="AG537" s="46">
        <v>1928280.73</v>
      </c>
      <c r="AH537" s="46">
        <v>1892434.47</v>
      </c>
      <c r="AI537" s="46" t="s">
        <v>93</v>
      </c>
      <c r="AJ537" s="46">
        <v>0</v>
      </c>
      <c r="AK537" s="46">
        <v>2985864.46</v>
      </c>
      <c r="AL537" s="46">
        <v>2745663.25</v>
      </c>
      <c r="AM537" s="46">
        <v>1981512.98</v>
      </c>
      <c r="AN537" s="46">
        <v>1875414.12</v>
      </c>
      <c r="AO537" s="46" t="s">
        <v>240</v>
      </c>
      <c r="AP537" s="46" t="s">
        <v>63</v>
      </c>
      <c r="AQ537" s="46"/>
      <c r="AR537" s="46"/>
    </row>
    <row r="538" spans="1:44" x14ac:dyDescent="0.2">
      <c r="A538" s="46" t="s">
        <v>77</v>
      </c>
      <c r="B538" s="46" t="s">
        <v>84</v>
      </c>
      <c r="C538" s="46" t="s">
        <v>458</v>
      </c>
      <c r="D538" s="46" t="s">
        <v>459</v>
      </c>
      <c r="E538" s="46" t="s">
        <v>87</v>
      </c>
      <c r="F538" s="46" t="s">
        <v>78</v>
      </c>
      <c r="G538" s="46" t="s">
        <v>460</v>
      </c>
      <c r="H538" s="46" t="s">
        <v>62</v>
      </c>
      <c r="I538" s="46" t="s">
        <v>336</v>
      </c>
      <c r="J538" s="46" t="s">
        <v>80</v>
      </c>
      <c r="K538" s="46" t="s">
        <v>47</v>
      </c>
      <c r="L538" s="46" t="s">
        <v>62</v>
      </c>
      <c r="M538" s="46" t="s">
        <v>249</v>
      </c>
      <c r="N538" s="46" t="s">
        <v>250</v>
      </c>
      <c r="O538" s="46" t="s">
        <v>63</v>
      </c>
      <c r="P538" s="46" t="s">
        <v>461</v>
      </c>
      <c r="Q538" s="46" t="s">
        <v>481</v>
      </c>
      <c r="R538" s="46" t="s">
        <v>84</v>
      </c>
      <c r="S538" s="46" t="s">
        <v>96</v>
      </c>
      <c r="T538" s="46" t="s">
        <v>224</v>
      </c>
      <c r="U538" s="46" t="s">
        <v>225</v>
      </c>
      <c r="V538" s="46" t="s">
        <v>115</v>
      </c>
      <c r="W538" s="46" t="s">
        <v>481</v>
      </c>
      <c r="X538" s="46" t="s">
        <v>458</v>
      </c>
      <c r="Y538" s="46" t="s">
        <v>459</v>
      </c>
      <c r="Z538" s="46" t="s">
        <v>463</v>
      </c>
      <c r="AA538" s="46" t="s">
        <v>464</v>
      </c>
      <c r="AB538" s="46">
        <v>3703967.3</v>
      </c>
      <c r="AC538" s="46">
        <v>3703967.3</v>
      </c>
      <c r="AD538" s="46">
        <v>3703967.3</v>
      </c>
      <c r="AE538" s="46">
        <v>3703967.3</v>
      </c>
      <c r="AF538" s="46">
        <v>3703967.3</v>
      </c>
      <c r="AG538" s="46">
        <v>3703967.3</v>
      </c>
      <c r="AH538" s="46">
        <v>3703967.3</v>
      </c>
      <c r="AI538" s="46" t="s">
        <v>93</v>
      </c>
      <c r="AJ538" s="46">
        <v>0</v>
      </c>
      <c r="AK538" s="46">
        <v>3703967.3</v>
      </c>
      <c r="AL538" s="46">
        <v>3703967.3</v>
      </c>
      <c r="AM538" s="46">
        <v>3703967.3</v>
      </c>
      <c r="AN538" s="46">
        <v>3703967.3</v>
      </c>
      <c r="AO538" s="46" t="s">
        <v>251</v>
      </c>
      <c r="AP538" s="46" t="s">
        <v>63</v>
      </c>
      <c r="AQ538" s="46"/>
      <c r="AR538" s="46"/>
    </row>
    <row r="539" spans="1:44" x14ac:dyDescent="0.2">
      <c r="A539" s="46" t="s">
        <v>77</v>
      </c>
      <c r="B539" s="46" t="s">
        <v>84</v>
      </c>
      <c r="C539" s="46" t="s">
        <v>458</v>
      </c>
      <c r="D539" s="46" t="s">
        <v>459</v>
      </c>
      <c r="E539" s="46" t="s">
        <v>87</v>
      </c>
      <c r="F539" s="46" t="s">
        <v>78</v>
      </c>
      <c r="G539" s="46" t="s">
        <v>460</v>
      </c>
      <c r="H539" s="46" t="s">
        <v>62</v>
      </c>
      <c r="I539" s="46" t="s">
        <v>336</v>
      </c>
      <c r="J539" s="46" t="s">
        <v>80</v>
      </c>
      <c r="K539" s="46" t="s">
        <v>47</v>
      </c>
      <c r="L539" s="46" t="s">
        <v>62</v>
      </c>
      <c r="M539" s="46" t="s">
        <v>252</v>
      </c>
      <c r="N539" s="46" t="s">
        <v>253</v>
      </c>
      <c r="O539" s="46" t="s">
        <v>63</v>
      </c>
      <c r="P539" s="46" t="s">
        <v>461</v>
      </c>
      <c r="Q539" s="46" t="s">
        <v>481</v>
      </c>
      <c r="R539" s="46" t="s">
        <v>84</v>
      </c>
      <c r="S539" s="46" t="s">
        <v>96</v>
      </c>
      <c r="T539" s="46" t="s">
        <v>224</v>
      </c>
      <c r="U539" s="46" t="s">
        <v>225</v>
      </c>
      <c r="V539" s="46" t="s">
        <v>115</v>
      </c>
      <c r="W539" s="46" t="s">
        <v>481</v>
      </c>
      <c r="X539" s="46" t="s">
        <v>458</v>
      </c>
      <c r="Y539" s="46" t="s">
        <v>459</v>
      </c>
      <c r="Z539" s="46" t="s">
        <v>463</v>
      </c>
      <c r="AA539" s="46" t="s">
        <v>464</v>
      </c>
      <c r="AB539" s="46">
        <v>3281326.62</v>
      </c>
      <c r="AC539" s="46">
        <v>2820890.31</v>
      </c>
      <c r="AD539" s="46">
        <v>2783955.45</v>
      </c>
      <c r="AE539" s="46">
        <v>2319032.94</v>
      </c>
      <c r="AF539" s="46">
        <v>2141474.12</v>
      </c>
      <c r="AG539" s="46">
        <v>1928280.73</v>
      </c>
      <c r="AH539" s="46">
        <v>1892434.47</v>
      </c>
      <c r="AI539" s="46" t="s">
        <v>93</v>
      </c>
      <c r="AJ539" s="46">
        <v>0</v>
      </c>
      <c r="AK539" s="46">
        <v>2985864.46</v>
      </c>
      <c r="AL539" s="46">
        <v>2745663.25</v>
      </c>
      <c r="AM539" s="46">
        <v>1981512.98</v>
      </c>
      <c r="AN539" s="46">
        <v>1875414.12</v>
      </c>
      <c r="AO539" s="46" t="s">
        <v>254</v>
      </c>
      <c r="AP539" s="46" t="s">
        <v>63</v>
      </c>
      <c r="AQ539" s="46"/>
      <c r="AR539" s="46"/>
    </row>
    <row r="540" spans="1:44" x14ac:dyDescent="0.2">
      <c r="A540" s="46" t="s">
        <v>77</v>
      </c>
      <c r="B540" s="46" t="s">
        <v>84</v>
      </c>
      <c r="C540" s="46" t="s">
        <v>458</v>
      </c>
      <c r="D540" s="46" t="s">
        <v>459</v>
      </c>
      <c r="E540" s="46" t="s">
        <v>87</v>
      </c>
      <c r="F540" s="46" t="s">
        <v>78</v>
      </c>
      <c r="G540" s="46" t="s">
        <v>460</v>
      </c>
      <c r="H540" s="46" t="s">
        <v>62</v>
      </c>
      <c r="I540" s="46" t="s">
        <v>336</v>
      </c>
      <c r="J540" s="46" t="s">
        <v>80</v>
      </c>
      <c r="K540" s="46" t="s">
        <v>47</v>
      </c>
      <c r="L540" s="46" t="s">
        <v>62</v>
      </c>
      <c r="M540" s="46" t="s">
        <v>346</v>
      </c>
      <c r="N540" s="46" t="s">
        <v>347</v>
      </c>
      <c r="O540" s="46" t="s">
        <v>63</v>
      </c>
      <c r="P540" s="46" t="s">
        <v>461</v>
      </c>
      <c r="Q540" s="46" t="s">
        <v>481</v>
      </c>
      <c r="R540" s="46" t="s">
        <v>84</v>
      </c>
      <c r="S540" s="46" t="s">
        <v>96</v>
      </c>
      <c r="T540" s="46" t="s">
        <v>258</v>
      </c>
      <c r="U540" s="46" t="s">
        <v>259</v>
      </c>
      <c r="V540" s="46" t="s">
        <v>32</v>
      </c>
      <c r="W540" s="46" t="s">
        <v>481</v>
      </c>
      <c r="X540" s="46" t="s">
        <v>458</v>
      </c>
      <c r="Y540" s="46" t="s">
        <v>459</v>
      </c>
      <c r="Z540" s="46" t="s">
        <v>463</v>
      </c>
      <c r="AA540" s="46" t="s">
        <v>464</v>
      </c>
      <c r="AB540" s="46">
        <v>422640.69</v>
      </c>
      <c r="AC540" s="46">
        <v>883109.85</v>
      </c>
      <c r="AD540" s="46">
        <v>920044.71</v>
      </c>
      <c r="AE540" s="46">
        <v>1384967.22</v>
      </c>
      <c r="AF540" s="46">
        <v>1562526.04</v>
      </c>
      <c r="AG540" s="46">
        <v>1775719.41</v>
      </c>
      <c r="AH540" s="46">
        <v>1811565.67</v>
      </c>
      <c r="AI540" s="46" t="s">
        <v>93</v>
      </c>
      <c r="AJ540" s="46">
        <v>0</v>
      </c>
      <c r="AK540" s="46">
        <v>718135.7</v>
      </c>
      <c r="AL540" s="46">
        <v>958336.91</v>
      </c>
      <c r="AM540" s="46">
        <v>1722487.18</v>
      </c>
      <c r="AN540" s="46">
        <v>1828586.02</v>
      </c>
      <c r="AO540" s="46" t="s">
        <v>348</v>
      </c>
      <c r="AP540" s="46" t="s">
        <v>63</v>
      </c>
      <c r="AQ540" s="46"/>
      <c r="AR540" s="46"/>
    </row>
    <row r="541" spans="1:44" x14ac:dyDescent="0.2">
      <c r="A541" s="46" t="s">
        <v>77</v>
      </c>
      <c r="B541" s="46" t="s">
        <v>84</v>
      </c>
      <c r="C541" s="46" t="s">
        <v>458</v>
      </c>
      <c r="D541" s="46" t="s">
        <v>459</v>
      </c>
      <c r="E541" s="46" t="s">
        <v>87</v>
      </c>
      <c r="F541" s="46" t="s">
        <v>78</v>
      </c>
      <c r="G541" s="46" t="s">
        <v>460</v>
      </c>
      <c r="H541" s="46" t="s">
        <v>62</v>
      </c>
      <c r="I541" s="46" t="s">
        <v>336</v>
      </c>
      <c r="J541" s="46" t="s">
        <v>80</v>
      </c>
      <c r="K541" s="46" t="s">
        <v>47</v>
      </c>
      <c r="L541" s="46" t="s">
        <v>62</v>
      </c>
      <c r="M541" s="46" t="s">
        <v>349</v>
      </c>
      <c r="N541" s="46" t="s">
        <v>350</v>
      </c>
      <c r="O541" s="46" t="s">
        <v>63</v>
      </c>
      <c r="P541" s="46" t="s">
        <v>461</v>
      </c>
      <c r="Q541" s="46" t="s">
        <v>481</v>
      </c>
      <c r="R541" s="46" t="s">
        <v>84</v>
      </c>
      <c r="S541" s="46" t="s">
        <v>96</v>
      </c>
      <c r="T541" s="46" t="s">
        <v>258</v>
      </c>
      <c r="U541" s="46" t="s">
        <v>259</v>
      </c>
      <c r="V541" s="46" t="s">
        <v>32</v>
      </c>
      <c r="W541" s="46" t="s">
        <v>481</v>
      </c>
      <c r="X541" s="46" t="s">
        <v>458</v>
      </c>
      <c r="Y541" s="46" t="s">
        <v>459</v>
      </c>
      <c r="Z541" s="46" t="s">
        <v>463</v>
      </c>
      <c r="AA541" s="46" t="s">
        <v>464</v>
      </c>
      <c r="AB541" s="46">
        <v>422640.69</v>
      </c>
      <c r="AC541" s="46">
        <v>883109.85</v>
      </c>
      <c r="AD541" s="46">
        <v>920044.71</v>
      </c>
      <c r="AE541" s="46">
        <v>1384967.22</v>
      </c>
      <c r="AF541" s="46">
        <v>1562526.04</v>
      </c>
      <c r="AG541" s="46">
        <v>1775719.41</v>
      </c>
      <c r="AH541" s="46">
        <v>1811565.67</v>
      </c>
      <c r="AI541" s="46" t="s">
        <v>93</v>
      </c>
      <c r="AJ541" s="46">
        <v>0</v>
      </c>
      <c r="AK541" s="46">
        <v>718135.7</v>
      </c>
      <c r="AL541" s="46">
        <v>958336.91</v>
      </c>
      <c r="AM541" s="46">
        <v>1722487.18</v>
      </c>
      <c r="AN541" s="46">
        <v>1828586.02</v>
      </c>
      <c r="AO541" s="46" t="s">
        <v>351</v>
      </c>
      <c r="AP541" s="46" t="s">
        <v>63</v>
      </c>
      <c r="AQ541" s="46"/>
      <c r="AR541" s="46"/>
    </row>
    <row r="542" spans="1:44" x14ac:dyDescent="0.2">
      <c r="A542" s="46" t="s">
        <v>77</v>
      </c>
      <c r="B542" s="46" t="s">
        <v>84</v>
      </c>
      <c r="C542" s="46" t="s">
        <v>458</v>
      </c>
      <c r="D542" s="46" t="s">
        <v>459</v>
      </c>
      <c r="E542" s="46" t="s">
        <v>87</v>
      </c>
      <c r="F542" s="46" t="s">
        <v>78</v>
      </c>
      <c r="G542" s="46" t="s">
        <v>460</v>
      </c>
      <c r="H542" s="46" t="s">
        <v>62</v>
      </c>
      <c r="I542" s="46" t="s">
        <v>336</v>
      </c>
      <c r="J542" s="46" t="s">
        <v>80</v>
      </c>
      <c r="K542" s="46" t="s">
        <v>47</v>
      </c>
      <c r="L542" s="46" t="s">
        <v>62</v>
      </c>
      <c r="M542" s="46" t="s">
        <v>482</v>
      </c>
      <c r="N542" s="46" t="s">
        <v>483</v>
      </c>
      <c r="O542" s="46" t="s">
        <v>63</v>
      </c>
      <c r="P542" s="46" t="s">
        <v>461</v>
      </c>
      <c r="Q542" s="46" t="s">
        <v>481</v>
      </c>
      <c r="R542" s="46" t="s">
        <v>84</v>
      </c>
      <c r="S542" s="46" t="s">
        <v>96</v>
      </c>
      <c r="T542" s="46" t="s">
        <v>258</v>
      </c>
      <c r="U542" s="46" t="s">
        <v>259</v>
      </c>
      <c r="V542" s="46" t="s">
        <v>32</v>
      </c>
      <c r="W542" s="46" t="s">
        <v>481</v>
      </c>
      <c r="X542" s="46" t="s">
        <v>458</v>
      </c>
      <c r="Y542" s="46" t="s">
        <v>459</v>
      </c>
      <c r="Z542" s="46" t="s">
        <v>463</v>
      </c>
      <c r="AA542" s="46" t="s">
        <v>464</v>
      </c>
      <c r="AB542" s="46">
        <v>-3.93</v>
      </c>
      <c r="AC542" s="46">
        <v>-3.93</v>
      </c>
      <c r="AD542" s="46">
        <v>-3.93</v>
      </c>
      <c r="AE542" s="46">
        <v>-3.93</v>
      </c>
      <c r="AF542" s="46">
        <v>-3.93</v>
      </c>
      <c r="AG542" s="46">
        <v>-3.93</v>
      </c>
      <c r="AH542" s="46">
        <v>-3.93</v>
      </c>
      <c r="AI542" s="46" t="s">
        <v>93</v>
      </c>
      <c r="AJ542" s="46">
        <v>0</v>
      </c>
      <c r="AK542" s="46">
        <v>-3.93</v>
      </c>
      <c r="AL542" s="46">
        <v>-3.93</v>
      </c>
      <c r="AM542" s="46">
        <v>-3.93</v>
      </c>
      <c r="AN542" s="46">
        <v>-3.93</v>
      </c>
      <c r="AO542" s="46" t="s">
        <v>484</v>
      </c>
      <c r="AP542" s="46" t="s">
        <v>63</v>
      </c>
      <c r="AQ542" s="46"/>
      <c r="AR542" s="46"/>
    </row>
    <row r="543" spans="1:44" x14ac:dyDescent="0.2">
      <c r="A543" s="46" t="s">
        <v>77</v>
      </c>
      <c r="B543" s="46" t="s">
        <v>84</v>
      </c>
      <c r="C543" s="46" t="s">
        <v>458</v>
      </c>
      <c r="D543" s="46" t="s">
        <v>459</v>
      </c>
      <c r="E543" s="46" t="s">
        <v>87</v>
      </c>
      <c r="F543" s="46" t="s">
        <v>78</v>
      </c>
      <c r="G543" s="46" t="s">
        <v>460</v>
      </c>
      <c r="H543" s="46" t="s">
        <v>62</v>
      </c>
      <c r="I543" s="46" t="s">
        <v>336</v>
      </c>
      <c r="J543" s="46" t="s">
        <v>80</v>
      </c>
      <c r="K543" s="46" t="s">
        <v>47</v>
      </c>
      <c r="L543" s="46" t="s">
        <v>62</v>
      </c>
      <c r="M543" s="46" t="s">
        <v>468</v>
      </c>
      <c r="N543" s="46" t="s">
        <v>469</v>
      </c>
      <c r="O543" s="46" t="s">
        <v>63</v>
      </c>
      <c r="P543" s="46" t="s">
        <v>461</v>
      </c>
      <c r="Q543" s="46" t="s">
        <v>481</v>
      </c>
      <c r="R543" s="46" t="s">
        <v>84</v>
      </c>
      <c r="S543" s="46" t="s">
        <v>96</v>
      </c>
      <c r="T543" s="46" t="s">
        <v>258</v>
      </c>
      <c r="U543" s="46" t="s">
        <v>259</v>
      </c>
      <c r="V543" s="46" t="s">
        <v>32</v>
      </c>
      <c r="W543" s="46" t="s">
        <v>481</v>
      </c>
      <c r="X543" s="46" t="s">
        <v>458</v>
      </c>
      <c r="Y543" s="46" t="s">
        <v>459</v>
      </c>
      <c r="Z543" s="46" t="s">
        <v>463</v>
      </c>
      <c r="AA543" s="46" t="s">
        <v>464</v>
      </c>
      <c r="AB543" s="46">
        <v>-524</v>
      </c>
      <c r="AC543" s="46">
        <v>-524</v>
      </c>
      <c r="AD543" s="46">
        <v>-524</v>
      </c>
      <c r="AE543" s="46">
        <v>-524</v>
      </c>
      <c r="AF543" s="46">
        <v>-524</v>
      </c>
      <c r="AG543" s="46">
        <v>-524</v>
      </c>
      <c r="AH543" s="46">
        <v>-524</v>
      </c>
      <c r="AI543" s="46" t="s">
        <v>93</v>
      </c>
      <c r="AJ543" s="46">
        <v>0</v>
      </c>
      <c r="AK543" s="46">
        <v>-524</v>
      </c>
      <c r="AL543" s="46">
        <v>-524</v>
      </c>
      <c r="AM543" s="46">
        <v>-524</v>
      </c>
      <c r="AN543" s="46">
        <v>-524</v>
      </c>
      <c r="AO543" s="46" t="s">
        <v>469</v>
      </c>
      <c r="AP543" s="46" t="s">
        <v>63</v>
      </c>
      <c r="AQ543" s="46"/>
      <c r="AR543" s="46"/>
    </row>
    <row r="544" spans="1:44" x14ac:dyDescent="0.2">
      <c r="A544" s="46" t="s">
        <v>77</v>
      </c>
      <c r="B544" s="46" t="s">
        <v>84</v>
      </c>
      <c r="C544" s="46" t="s">
        <v>458</v>
      </c>
      <c r="D544" s="46" t="s">
        <v>459</v>
      </c>
      <c r="E544" s="46" t="s">
        <v>87</v>
      </c>
      <c r="F544" s="46" t="s">
        <v>78</v>
      </c>
      <c r="G544" s="46" t="s">
        <v>460</v>
      </c>
      <c r="H544" s="46" t="s">
        <v>62</v>
      </c>
      <c r="I544" s="46" t="s">
        <v>336</v>
      </c>
      <c r="J544" s="46" t="s">
        <v>80</v>
      </c>
      <c r="K544" s="46" t="s">
        <v>47</v>
      </c>
      <c r="L544" s="46" t="s">
        <v>62</v>
      </c>
      <c r="M544" s="46" t="s">
        <v>470</v>
      </c>
      <c r="N544" s="46" t="s">
        <v>471</v>
      </c>
      <c r="O544" s="46" t="s">
        <v>63</v>
      </c>
      <c r="P544" s="46" t="s">
        <v>461</v>
      </c>
      <c r="Q544" s="46" t="s">
        <v>481</v>
      </c>
      <c r="R544" s="46" t="s">
        <v>84</v>
      </c>
      <c r="S544" s="46" t="s">
        <v>96</v>
      </c>
      <c r="T544" s="46" t="s">
        <v>258</v>
      </c>
      <c r="U544" s="46" t="s">
        <v>259</v>
      </c>
      <c r="V544" s="46" t="s">
        <v>115</v>
      </c>
      <c r="W544" s="46" t="s">
        <v>481</v>
      </c>
      <c r="X544" s="46" t="s">
        <v>458</v>
      </c>
      <c r="Y544" s="46" t="s">
        <v>459</v>
      </c>
      <c r="Z544" s="46" t="s">
        <v>463</v>
      </c>
      <c r="AA544" s="46" t="s">
        <v>464</v>
      </c>
      <c r="AB544" s="46">
        <v>-527.92999999999995</v>
      </c>
      <c r="AC544" s="46">
        <v>-527.92999999999995</v>
      </c>
      <c r="AD544" s="46">
        <v>-527.92999999999995</v>
      </c>
      <c r="AE544" s="46">
        <v>-527.92999999999995</v>
      </c>
      <c r="AF544" s="46">
        <v>-527.92999999999995</v>
      </c>
      <c r="AG544" s="46">
        <v>-527.92999999999995</v>
      </c>
      <c r="AH544" s="46">
        <v>-527.92999999999995</v>
      </c>
      <c r="AI544" s="46" t="s">
        <v>93</v>
      </c>
      <c r="AJ544" s="46">
        <v>0</v>
      </c>
      <c r="AK544" s="46">
        <v>-527.92999999999995</v>
      </c>
      <c r="AL544" s="46">
        <v>-527.92999999999995</v>
      </c>
      <c r="AM544" s="46">
        <v>-527.92999999999995</v>
      </c>
      <c r="AN544" s="46">
        <v>-527.92999999999995</v>
      </c>
      <c r="AO544" s="46" t="s">
        <v>471</v>
      </c>
      <c r="AP544" s="46" t="s">
        <v>63</v>
      </c>
      <c r="AQ544" s="46"/>
      <c r="AR544" s="46"/>
    </row>
    <row r="545" spans="1:44" x14ac:dyDescent="0.2">
      <c r="A545" s="46" t="s">
        <v>77</v>
      </c>
      <c r="B545" s="46" t="s">
        <v>84</v>
      </c>
      <c r="C545" s="46" t="s">
        <v>458</v>
      </c>
      <c r="D545" s="46" t="s">
        <v>459</v>
      </c>
      <c r="E545" s="46" t="s">
        <v>87</v>
      </c>
      <c r="F545" s="46" t="s">
        <v>78</v>
      </c>
      <c r="G545" s="46" t="s">
        <v>460</v>
      </c>
      <c r="H545" s="46" t="s">
        <v>62</v>
      </c>
      <c r="I545" s="46" t="s">
        <v>336</v>
      </c>
      <c r="J545" s="46" t="s">
        <v>80</v>
      </c>
      <c r="K545" s="46" t="s">
        <v>47</v>
      </c>
      <c r="L545" s="46" t="s">
        <v>62</v>
      </c>
      <c r="M545" s="46" t="s">
        <v>472</v>
      </c>
      <c r="N545" s="46" t="s">
        <v>473</v>
      </c>
      <c r="O545" s="46" t="s">
        <v>63</v>
      </c>
      <c r="P545" s="46" t="s">
        <v>461</v>
      </c>
      <c r="Q545" s="46" t="s">
        <v>481</v>
      </c>
      <c r="R545" s="46" t="s">
        <v>84</v>
      </c>
      <c r="S545" s="46" t="s">
        <v>96</v>
      </c>
      <c r="T545" s="46" t="s">
        <v>258</v>
      </c>
      <c r="U545" s="46" t="s">
        <v>259</v>
      </c>
      <c r="V545" s="46" t="s">
        <v>32</v>
      </c>
      <c r="W545" s="46" t="s">
        <v>481</v>
      </c>
      <c r="X545" s="46" t="s">
        <v>458</v>
      </c>
      <c r="Y545" s="46" t="s">
        <v>459</v>
      </c>
      <c r="Z545" s="46" t="s">
        <v>463</v>
      </c>
      <c r="AA545" s="46" t="s">
        <v>464</v>
      </c>
      <c r="AB545" s="46">
        <v>527.92999999999995</v>
      </c>
      <c r="AC545" s="46">
        <v>527.92999999999995</v>
      </c>
      <c r="AD545" s="46">
        <v>527.92999999999995</v>
      </c>
      <c r="AE545" s="46">
        <v>527.92999999999995</v>
      </c>
      <c r="AF545" s="46">
        <v>527.92999999999995</v>
      </c>
      <c r="AG545" s="46">
        <v>527.92999999999995</v>
      </c>
      <c r="AH545" s="46">
        <v>527.92999999999995</v>
      </c>
      <c r="AI545" s="46" t="s">
        <v>93</v>
      </c>
      <c r="AJ545" s="46">
        <v>0</v>
      </c>
      <c r="AK545" s="46">
        <v>527.92999999999995</v>
      </c>
      <c r="AL545" s="46">
        <v>527.92999999999995</v>
      </c>
      <c r="AM545" s="46">
        <v>527.92999999999995</v>
      </c>
      <c r="AN545" s="46">
        <v>527.92999999999995</v>
      </c>
      <c r="AO545" s="46" t="s">
        <v>474</v>
      </c>
      <c r="AP545" s="46" t="s">
        <v>63</v>
      </c>
      <c r="AQ545" s="46"/>
      <c r="AR545" s="46"/>
    </row>
    <row r="546" spans="1:44" x14ac:dyDescent="0.2">
      <c r="A546" s="46" t="s">
        <v>77</v>
      </c>
      <c r="B546" s="46" t="s">
        <v>84</v>
      </c>
      <c r="C546" s="46" t="s">
        <v>458</v>
      </c>
      <c r="D546" s="46" t="s">
        <v>459</v>
      </c>
      <c r="E546" s="46" t="s">
        <v>87</v>
      </c>
      <c r="F546" s="46" t="s">
        <v>78</v>
      </c>
      <c r="G546" s="46" t="s">
        <v>460</v>
      </c>
      <c r="H546" s="46" t="s">
        <v>62</v>
      </c>
      <c r="I546" s="46" t="s">
        <v>336</v>
      </c>
      <c r="J546" s="46" t="s">
        <v>80</v>
      </c>
      <c r="K546" s="46" t="s">
        <v>47</v>
      </c>
      <c r="L546" s="46" t="s">
        <v>62</v>
      </c>
      <c r="M546" s="46" t="s">
        <v>475</v>
      </c>
      <c r="N546" s="46" t="s">
        <v>476</v>
      </c>
      <c r="O546" s="46" t="s">
        <v>63</v>
      </c>
      <c r="P546" s="46" t="s">
        <v>461</v>
      </c>
      <c r="Q546" s="46" t="s">
        <v>481</v>
      </c>
      <c r="R546" s="46" t="s">
        <v>84</v>
      </c>
      <c r="S546" s="46" t="s">
        <v>96</v>
      </c>
      <c r="T546" s="46" t="s">
        <v>258</v>
      </c>
      <c r="U546" s="46" t="s">
        <v>259</v>
      </c>
      <c r="V546" s="46" t="s">
        <v>115</v>
      </c>
      <c r="W546" s="46" t="s">
        <v>481</v>
      </c>
      <c r="X546" s="46" t="s">
        <v>458</v>
      </c>
      <c r="Y546" s="46" t="s">
        <v>459</v>
      </c>
      <c r="Z546" s="46" t="s">
        <v>463</v>
      </c>
      <c r="AA546" s="46" t="s">
        <v>464</v>
      </c>
      <c r="AB546" s="46">
        <v>527.92999999999995</v>
      </c>
      <c r="AC546" s="46">
        <v>527.92999999999995</v>
      </c>
      <c r="AD546" s="46">
        <v>527.92999999999995</v>
      </c>
      <c r="AE546" s="46">
        <v>527.92999999999995</v>
      </c>
      <c r="AF546" s="46">
        <v>527.92999999999995</v>
      </c>
      <c r="AG546" s="46">
        <v>527.92999999999995</v>
      </c>
      <c r="AH546" s="46">
        <v>527.92999999999995</v>
      </c>
      <c r="AI546" s="46" t="s">
        <v>93</v>
      </c>
      <c r="AJ546" s="46">
        <v>0</v>
      </c>
      <c r="AK546" s="46">
        <v>527.92999999999995</v>
      </c>
      <c r="AL546" s="46">
        <v>527.92999999999995</v>
      </c>
      <c r="AM546" s="46">
        <v>527.92999999999995</v>
      </c>
      <c r="AN546" s="46">
        <v>527.92999999999995</v>
      </c>
      <c r="AO546" s="46" t="s">
        <v>477</v>
      </c>
      <c r="AP546" s="46" t="s">
        <v>63</v>
      </c>
      <c r="AQ546" s="46"/>
      <c r="AR546" s="46"/>
    </row>
    <row r="547" spans="1:44" x14ac:dyDescent="0.2">
      <c r="A547" s="46" t="s">
        <v>77</v>
      </c>
      <c r="B547" s="46" t="s">
        <v>84</v>
      </c>
      <c r="C547" s="46" t="s">
        <v>458</v>
      </c>
      <c r="D547" s="46" t="s">
        <v>459</v>
      </c>
      <c r="E547" s="46" t="s">
        <v>87</v>
      </c>
      <c r="F547" s="46" t="s">
        <v>78</v>
      </c>
      <c r="G547" s="46" t="s">
        <v>460</v>
      </c>
      <c r="H547" s="46" t="s">
        <v>62</v>
      </c>
      <c r="I547" s="46" t="s">
        <v>336</v>
      </c>
      <c r="J547" s="46" t="s">
        <v>80</v>
      </c>
      <c r="K547" s="46" t="s">
        <v>47</v>
      </c>
      <c r="L547" s="46" t="s">
        <v>62</v>
      </c>
      <c r="M547" s="46" t="s">
        <v>352</v>
      </c>
      <c r="N547" s="46" t="s">
        <v>353</v>
      </c>
      <c r="O547" s="46" t="s">
        <v>63</v>
      </c>
      <c r="P547" s="46" t="s">
        <v>461</v>
      </c>
      <c r="Q547" s="46" t="s">
        <v>481</v>
      </c>
      <c r="R547" s="46" t="s">
        <v>84</v>
      </c>
      <c r="S547" s="46" t="s">
        <v>96</v>
      </c>
      <c r="T547" s="46" t="s">
        <v>258</v>
      </c>
      <c r="U547" s="46" t="s">
        <v>259</v>
      </c>
      <c r="V547" s="46" t="s">
        <v>115</v>
      </c>
      <c r="W547" s="46" t="s">
        <v>481</v>
      </c>
      <c r="X547" s="46" t="s">
        <v>458</v>
      </c>
      <c r="Y547" s="46" t="s">
        <v>459</v>
      </c>
      <c r="Z547" s="46" t="s">
        <v>463</v>
      </c>
      <c r="AA547" s="46" t="s">
        <v>464</v>
      </c>
      <c r="AB547" s="46">
        <v>422112.76</v>
      </c>
      <c r="AC547" s="46">
        <v>882581.92</v>
      </c>
      <c r="AD547" s="46">
        <v>919516.78</v>
      </c>
      <c r="AE547" s="46">
        <v>1384439.29</v>
      </c>
      <c r="AF547" s="46">
        <v>1561998.11</v>
      </c>
      <c r="AG547" s="46">
        <v>1775191.48</v>
      </c>
      <c r="AH547" s="46">
        <v>1811037.74</v>
      </c>
      <c r="AI547" s="46" t="s">
        <v>93</v>
      </c>
      <c r="AJ547" s="46">
        <v>0</v>
      </c>
      <c r="AK547" s="46">
        <v>717607.77</v>
      </c>
      <c r="AL547" s="46">
        <v>957808.98</v>
      </c>
      <c r="AM547" s="46">
        <v>1721959.25</v>
      </c>
      <c r="AN547" s="46">
        <v>1828058.09</v>
      </c>
      <c r="AO547" s="46" t="s">
        <v>354</v>
      </c>
      <c r="AP547" s="46" t="s">
        <v>63</v>
      </c>
      <c r="AQ547" s="46"/>
      <c r="AR547" s="46"/>
    </row>
    <row r="548" spans="1:44" x14ac:dyDescent="0.2">
      <c r="A548" s="46" t="s">
        <v>77</v>
      </c>
      <c r="B548" s="46" t="s">
        <v>84</v>
      </c>
      <c r="C548" s="46" t="s">
        <v>458</v>
      </c>
      <c r="D548" s="46" t="s">
        <v>459</v>
      </c>
      <c r="E548" s="46" t="s">
        <v>87</v>
      </c>
      <c r="F548" s="46" t="s">
        <v>78</v>
      </c>
      <c r="G548" s="46" t="s">
        <v>460</v>
      </c>
      <c r="H548" s="46" t="s">
        <v>62</v>
      </c>
      <c r="I548" s="46" t="s">
        <v>336</v>
      </c>
      <c r="J548" s="46" t="s">
        <v>80</v>
      </c>
      <c r="K548" s="46" t="s">
        <v>47</v>
      </c>
      <c r="L548" s="46" t="s">
        <v>62</v>
      </c>
      <c r="M548" s="46" t="s">
        <v>295</v>
      </c>
      <c r="N548" s="46" t="s">
        <v>296</v>
      </c>
      <c r="O548" s="46" t="s">
        <v>63</v>
      </c>
      <c r="P548" s="46" t="s">
        <v>461</v>
      </c>
      <c r="Q548" s="46" t="s">
        <v>481</v>
      </c>
      <c r="R548" s="46" t="s">
        <v>84</v>
      </c>
      <c r="S548" s="46" t="s">
        <v>96</v>
      </c>
      <c r="T548" s="46" t="s">
        <v>258</v>
      </c>
      <c r="U548" s="46" t="s">
        <v>259</v>
      </c>
      <c r="V548" s="46" t="s">
        <v>115</v>
      </c>
      <c r="W548" s="46" t="s">
        <v>481</v>
      </c>
      <c r="X548" s="46" t="s">
        <v>458</v>
      </c>
      <c r="Y548" s="46" t="s">
        <v>459</v>
      </c>
      <c r="Z548" s="46" t="s">
        <v>463</v>
      </c>
      <c r="AA548" s="46" t="s">
        <v>464</v>
      </c>
      <c r="AB548" s="46">
        <v>422112.76</v>
      </c>
      <c r="AC548" s="46">
        <v>882581.92</v>
      </c>
      <c r="AD548" s="46">
        <v>919516.78</v>
      </c>
      <c r="AE548" s="46">
        <v>1384439.29</v>
      </c>
      <c r="AF548" s="46">
        <v>1561998.11</v>
      </c>
      <c r="AG548" s="46">
        <v>1775191.48</v>
      </c>
      <c r="AH548" s="46">
        <v>1811037.74</v>
      </c>
      <c r="AI548" s="46" t="s">
        <v>93</v>
      </c>
      <c r="AJ548" s="46">
        <v>0</v>
      </c>
      <c r="AK548" s="46">
        <v>717607.77</v>
      </c>
      <c r="AL548" s="46">
        <v>957808.98</v>
      </c>
      <c r="AM548" s="46">
        <v>1721959.25</v>
      </c>
      <c r="AN548" s="46">
        <v>1828058.09</v>
      </c>
      <c r="AO548" s="46" t="s">
        <v>297</v>
      </c>
      <c r="AP548" s="46" t="s">
        <v>63</v>
      </c>
      <c r="AQ548" s="46"/>
      <c r="AR548" s="46"/>
    </row>
    <row r="549" spans="1:44" x14ac:dyDescent="0.2">
      <c r="A549" s="46" t="s">
        <v>77</v>
      </c>
      <c r="B549" s="46" t="s">
        <v>84</v>
      </c>
      <c r="C549" s="46" t="s">
        <v>458</v>
      </c>
      <c r="D549" s="46" t="s">
        <v>459</v>
      </c>
      <c r="E549" s="46" t="s">
        <v>87</v>
      </c>
      <c r="F549" s="46" t="s">
        <v>78</v>
      </c>
      <c r="G549" s="46" t="s">
        <v>460</v>
      </c>
      <c r="H549" s="46" t="s">
        <v>62</v>
      </c>
      <c r="I549" s="46" t="s">
        <v>336</v>
      </c>
      <c r="J549" s="46" t="s">
        <v>80</v>
      </c>
      <c r="K549" s="46" t="s">
        <v>47</v>
      </c>
      <c r="L549" s="46" t="s">
        <v>62</v>
      </c>
      <c r="M549" s="46" t="s">
        <v>298</v>
      </c>
      <c r="N549" s="46" t="s">
        <v>299</v>
      </c>
      <c r="O549" s="46" t="s">
        <v>63</v>
      </c>
      <c r="P549" s="46" t="s">
        <v>461</v>
      </c>
      <c r="Q549" s="46" t="s">
        <v>481</v>
      </c>
      <c r="R549" s="46" t="s">
        <v>84</v>
      </c>
      <c r="S549" s="46" t="s">
        <v>96</v>
      </c>
      <c r="T549" s="46" t="s">
        <v>301</v>
      </c>
      <c r="U549" s="46" t="s">
        <v>302</v>
      </c>
      <c r="V549" s="46" t="s">
        <v>32</v>
      </c>
      <c r="W549" s="46" t="s">
        <v>481</v>
      </c>
      <c r="X549" s="46" t="s">
        <v>458</v>
      </c>
      <c r="Y549" s="46" t="s">
        <v>459</v>
      </c>
      <c r="Z549" s="46" t="s">
        <v>463</v>
      </c>
      <c r="AA549" s="46" t="s">
        <v>464</v>
      </c>
      <c r="AB549" s="46">
        <v>1718366.09</v>
      </c>
      <c r="AC549" s="46">
        <v>1718366.09</v>
      </c>
      <c r="AD549" s="46">
        <v>1718366.09</v>
      </c>
      <c r="AE549" s="46">
        <v>1718366.09</v>
      </c>
      <c r="AF549" s="46">
        <v>1718366.09</v>
      </c>
      <c r="AG549" s="46">
        <v>1718366.09</v>
      </c>
      <c r="AH549" s="46">
        <v>1718366.09</v>
      </c>
      <c r="AI549" s="46" t="s">
        <v>93</v>
      </c>
      <c r="AJ549" s="46">
        <v>0</v>
      </c>
      <c r="AK549" s="46">
        <v>1718366.09</v>
      </c>
      <c r="AL549" s="46">
        <v>1718366.09</v>
      </c>
      <c r="AM549" s="46">
        <v>1718366.09</v>
      </c>
      <c r="AN549" s="46">
        <v>1718366.09</v>
      </c>
      <c r="AO549" s="46" t="s">
        <v>300</v>
      </c>
      <c r="AP549" s="46" t="s">
        <v>63</v>
      </c>
      <c r="AQ549" s="46"/>
      <c r="AR549" s="46"/>
    </row>
    <row r="550" spans="1:44" x14ac:dyDescent="0.2">
      <c r="A550" s="46" t="s">
        <v>77</v>
      </c>
      <c r="B550" s="46" t="s">
        <v>84</v>
      </c>
      <c r="C550" s="46" t="s">
        <v>458</v>
      </c>
      <c r="D550" s="46" t="s">
        <v>459</v>
      </c>
      <c r="E550" s="46" t="s">
        <v>87</v>
      </c>
      <c r="F550" s="46" t="s">
        <v>78</v>
      </c>
      <c r="G550" s="46" t="s">
        <v>460</v>
      </c>
      <c r="H550" s="46" t="s">
        <v>62</v>
      </c>
      <c r="I550" s="46" t="s">
        <v>336</v>
      </c>
      <c r="J550" s="46" t="s">
        <v>80</v>
      </c>
      <c r="K550" s="46" t="s">
        <v>47</v>
      </c>
      <c r="L550" s="46" t="s">
        <v>62</v>
      </c>
      <c r="M550" s="46" t="s">
        <v>355</v>
      </c>
      <c r="N550" s="46" t="s">
        <v>356</v>
      </c>
      <c r="O550" s="46" t="s">
        <v>63</v>
      </c>
      <c r="P550" s="46" t="s">
        <v>461</v>
      </c>
      <c r="Q550" s="46" t="s">
        <v>481</v>
      </c>
      <c r="R550" s="46" t="s">
        <v>84</v>
      </c>
      <c r="S550" s="46" t="s">
        <v>96</v>
      </c>
      <c r="T550" s="46" t="s">
        <v>301</v>
      </c>
      <c r="U550" s="46" t="s">
        <v>302</v>
      </c>
      <c r="V550" s="46" t="s">
        <v>32</v>
      </c>
      <c r="W550" s="46" t="s">
        <v>481</v>
      </c>
      <c r="X550" s="46" t="s">
        <v>458</v>
      </c>
      <c r="Y550" s="46" t="s">
        <v>459</v>
      </c>
      <c r="Z550" s="46" t="s">
        <v>463</v>
      </c>
      <c r="AA550" s="46" t="s">
        <v>464</v>
      </c>
      <c r="AB550" s="46">
        <v>1718366.09</v>
      </c>
      <c r="AC550" s="46">
        <v>1718366.09</v>
      </c>
      <c r="AD550" s="46">
        <v>1718366.09</v>
      </c>
      <c r="AE550" s="46">
        <v>1718366.09</v>
      </c>
      <c r="AF550" s="46">
        <v>1718366.09</v>
      </c>
      <c r="AG550" s="46">
        <v>1718366.09</v>
      </c>
      <c r="AH550" s="46">
        <v>1718366.09</v>
      </c>
      <c r="AI550" s="46" t="s">
        <v>93</v>
      </c>
      <c r="AJ550" s="46">
        <v>0</v>
      </c>
      <c r="AK550" s="46">
        <v>1718366.09</v>
      </c>
      <c r="AL550" s="46">
        <v>1718366.09</v>
      </c>
      <c r="AM550" s="46">
        <v>1718366.09</v>
      </c>
      <c r="AN550" s="46">
        <v>1718366.09</v>
      </c>
      <c r="AO550" s="46" t="s">
        <v>357</v>
      </c>
      <c r="AP550" s="46" t="s">
        <v>63</v>
      </c>
      <c r="AQ550" s="46"/>
      <c r="AR550" s="46"/>
    </row>
    <row r="551" spans="1:44" x14ac:dyDescent="0.2">
      <c r="A551" s="46" t="s">
        <v>77</v>
      </c>
      <c r="B551" s="46" t="s">
        <v>84</v>
      </c>
      <c r="C551" s="46" t="s">
        <v>458</v>
      </c>
      <c r="D551" s="46" t="s">
        <v>459</v>
      </c>
      <c r="E551" s="46" t="s">
        <v>87</v>
      </c>
      <c r="F551" s="46" t="s">
        <v>78</v>
      </c>
      <c r="G551" s="46" t="s">
        <v>460</v>
      </c>
      <c r="H551" s="46" t="s">
        <v>62</v>
      </c>
      <c r="I551" s="46" t="s">
        <v>336</v>
      </c>
      <c r="J551" s="46" t="s">
        <v>80</v>
      </c>
      <c r="K551" s="46" t="s">
        <v>47</v>
      </c>
      <c r="L551" s="46" t="s">
        <v>62</v>
      </c>
      <c r="M551" s="46" t="s">
        <v>309</v>
      </c>
      <c r="N551" s="46" t="s">
        <v>310</v>
      </c>
      <c r="O551" s="46" t="s">
        <v>63</v>
      </c>
      <c r="P551" s="46" t="s">
        <v>461</v>
      </c>
      <c r="Q551" s="46" t="s">
        <v>481</v>
      </c>
      <c r="R551" s="46" t="s">
        <v>84</v>
      </c>
      <c r="S551" s="46" t="s">
        <v>96</v>
      </c>
      <c r="T551" s="46" t="s">
        <v>301</v>
      </c>
      <c r="U551" s="46" t="s">
        <v>302</v>
      </c>
      <c r="V551" s="46" t="s">
        <v>32</v>
      </c>
      <c r="W551" s="46" t="s">
        <v>481</v>
      </c>
      <c r="X551" s="46" t="s">
        <v>458</v>
      </c>
      <c r="Y551" s="46" t="s">
        <v>459</v>
      </c>
      <c r="Z551" s="46" t="s">
        <v>463</v>
      </c>
      <c r="AA551" s="46" t="s">
        <v>464</v>
      </c>
      <c r="AB551" s="46">
        <v>1718894.01</v>
      </c>
      <c r="AC551" s="46">
        <v>1718861.16</v>
      </c>
      <c r="AD551" s="46">
        <v>1718861.16</v>
      </c>
      <c r="AE551" s="46">
        <v>1718861.16</v>
      </c>
      <c r="AF551" s="46">
        <v>1718861.16</v>
      </c>
      <c r="AG551" s="46">
        <v>1718861.18</v>
      </c>
      <c r="AH551" s="46">
        <v>250000.18</v>
      </c>
      <c r="AI551" s="46" t="s">
        <v>93</v>
      </c>
      <c r="AJ551" s="46">
        <v>0</v>
      </c>
      <c r="AK551" s="46">
        <v>1718861.16</v>
      </c>
      <c r="AL551" s="46">
        <v>1718861.16</v>
      </c>
      <c r="AM551" s="46">
        <v>1718861.16</v>
      </c>
      <c r="AN551" s="46">
        <v>250000.18</v>
      </c>
      <c r="AO551" s="46" t="s">
        <v>311</v>
      </c>
      <c r="AP551" s="46" t="s">
        <v>63</v>
      </c>
      <c r="AQ551" s="46"/>
      <c r="AR551" s="46"/>
    </row>
    <row r="552" spans="1:44" x14ac:dyDescent="0.2">
      <c r="A552" s="46" t="s">
        <v>77</v>
      </c>
      <c r="B552" s="46" t="s">
        <v>84</v>
      </c>
      <c r="C552" s="46" t="s">
        <v>458</v>
      </c>
      <c r="D552" s="46" t="s">
        <v>459</v>
      </c>
      <c r="E552" s="46" t="s">
        <v>87</v>
      </c>
      <c r="F552" s="46" t="s">
        <v>78</v>
      </c>
      <c r="G552" s="46" t="s">
        <v>460</v>
      </c>
      <c r="H552" s="46" t="s">
        <v>62</v>
      </c>
      <c r="I552" s="46" t="s">
        <v>336</v>
      </c>
      <c r="J552" s="46" t="s">
        <v>80</v>
      </c>
      <c r="K552" s="46" t="s">
        <v>47</v>
      </c>
      <c r="L552" s="46" t="s">
        <v>62</v>
      </c>
      <c r="M552" s="46" t="s">
        <v>358</v>
      </c>
      <c r="N552" s="46" t="s">
        <v>359</v>
      </c>
      <c r="O552" s="46" t="s">
        <v>63</v>
      </c>
      <c r="P552" s="46" t="s">
        <v>461</v>
      </c>
      <c r="Q552" s="46" t="s">
        <v>481</v>
      </c>
      <c r="R552" s="46" t="s">
        <v>84</v>
      </c>
      <c r="S552" s="46" t="s">
        <v>96</v>
      </c>
      <c r="T552" s="46" t="s">
        <v>301</v>
      </c>
      <c r="U552" s="46" t="s">
        <v>302</v>
      </c>
      <c r="V552" s="46" t="s">
        <v>32</v>
      </c>
      <c r="W552" s="46" t="s">
        <v>481</v>
      </c>
      <c r="X552" s="46" t="s">
        <v>458</v>
      </c>
      <c r="Y552" s="46" t="s">
        <v>459</v>
      </c>
      <c r="Z552" s="46" t="s">
        <v>463</v>
      </c>
      <c r="AA552" s="46" t="s">
        <v>464</v>
      </c>
      <c r="AB552" s="46">
        <v>1718894.01</v>
      </c>
      <c r="AC552" s="46">
        <v>1718861.16</v>
      </c>
      <c r="AD552" s="46">
        <v>1718861.16</v>
      </c>
      <c r="AE552" s="46">
        <v>1718861.16</v>
      </c>
      <c r="AF552" s="46">
        <v>1718861.16</v>
      </c>
      <c r="AG552" s="46">
        <v>1718861.18</v>
      </c>
      <c r="AH552" s="46">
        <v>250000.18</v>
      </c>
      <c r="AI552" s="46" t="s">
        <v>93</v>
      </c>
      <c r="AJ552" s="46">
        <v>0</v>
      </c>
      <c r="AK552" s="46">
        <v>1718861.16</v>
      </c>
      <c r="AL552" s="46">
        <v>1718861.16</v>
      </c>
      <c r="AM552" s="46">
        <v>1718861.16</v>
      </c>
      <c r="AN552" s="46">
        <v>250000.18</v>
      </c>
      <c r="AO552" s="46" t="s">
        <v>360</v>
      </c>
      <c r="AP552" s="46" t="s">
        <v>63</v>
      </c>
      <c r="AQ552" s="46"/>
      <c r="AR552" s="46"/>
    </row>
    <row r="553" spans="1:44" x14ac:dyDescent="0.2">
      <c r="A553" s="46" t="s">
        <v>77</v>
      </c>
      <c r="B553" s="46" t="s">
        <v>84</v>
      </c>
      <c r="C553" s="46" t="s">
        <v>458</v>
      </c>
      <c r="D553" s="46" t="s">
        <v>459</v>
      </c>
      <c r="E553" s="46" t="s">
        <v>87</v>
      </c>
      <c r="F553" s="46" t="s">
        <v>78</v>
      </c>
      <c r="G553" s="46" t="s">
        <v>460</v>
      </c>
      <c r="H553" s="46" t="s">
        <v>62</v>
      </c>
      <c r="I553" s="46" t="s">
        <v>336</v>
      </c>
      <c r="J553" s="46" t="s">
        <v>80</v>
      </c>
      <c r="K553" s="46" t="s">
        <v>47</v>
      </c>
      <c r="L553" s="46" t="s">
        <v>62</v>
      </c>
      <c r="M553" s="46" t="s">
        <v>318</v>
      </c>
      <c r="N553" s="46" t="s">
        <v>319</v>
      </c>
      <c r="O553" s="46" t="s">
        <v>63</v>
      </c>
      <c r="P553" s="46" t="s">
        <v>461</v>
      </c>
      <c r="Q553" s="46" t="s">
        <v>481</v>
      </c>
      <c r="R553" s="46" t="s">
        <v>84</v>
      </c>
      <c r="S553" s="46" t="s">
        <v>96</v>
      </c>
      <c r="T553" s="46" t="s">
        <v>301</v>
      </c>
      <c r="U553" s="46" t="s">
        <v>302</v>
      </c>
      <c r="V553" s="46" t="s">
        <v>32</v>
      </c>
      <c r="W553" s="46" t="s">
        <v>481</v>
      </c>
      <c r="X553" s="46" t="s">
        <v>458</v>
      </c>
      <c r="Y553" s="46" t="s">
        <v>459</v>
      </c>
      <c r="Z553" s="46" t="s">
        <v>463</v>
      </c>
      <c r="AA553" s="46" t="s">
        <v>464</v>
      </c>
      <c r="AB553" s="46">
        <v>3703967.3</v>
      </c>
      <c r="AC553" s="46">
        <v>3703967.3</v>
      </c>
      <c r="AD553" s="46">
        <v>3703967.3</v>
      </c>
      <c r="AE553" s="46">
        <v>3703967.3</v>
      </c>
      <c r="AF553" s="46">
        <v>3703967.3</v>
      </c>
      <c r="AG553" s="46">
        <v>3703967.3</v>
      </c>
      <c r="AH553" s="46">
        <v>3703967.3</v>
      </c>
      <c r="AI553" s="46" t="s">
        <v>93</v>
      </c>
      <c r="AJ553" s="46">
        <v>0</v>
      </c>
      <c r="AK553" s="46">
        <v>3703967.3</v>
      </c>
      <c r="AL553" s="46">
        <v>3703967.3</v>
      </c>
      <c r="AM553" s="46">
        <v>3703967.3</v>
      </c>
      <c r="AN553" s="46">
        <v>3703967.3</v>
      </c>
      <c r="AO553" s="46" t="s">
        <v>320</v>
      </c>
      <c r="AP553" s="46" t="s">
        <v>63</v>
      </c>
      <c r="AQ553" s="46"/>
      <c r="AR553" s="46"/>
    </row>
    <row r="554" spans="1:44" x14ac:dyDescent="0.2">
      <c r="A554" s="46" t="s">
        <v>77</v>
      </c>
      <c r="B554" s="46" t="s">
        <v>84</v>
      </c>
      <c r="C554" s="46" t="s">
        <v>458</v>
      </c>
      <c r="D554" s="46" t="s">
        <v>459</v>
      </c>
      <c r="E554" s="46" t="s">
        <v>87</v>
      </c>
      <c r="F554" s="46" t="s">
        <v>78</v>
      </c>
      <c r="G554" s="46" t="s">
        <v>460</v>
      </c>
      <c r="H554" s="46" t="s">
        <v>62</v>
      </c>
      <c r="I554" s="46" t="s">
        <v>336</v>
      </c>
      <c r="J554" s="46" t="s">
        <v>80</v>
      </c>
      <c r="K554" s="46" t="s">
        <v>47</v>
      </c>
      <c r="L554" s="46" t="s">
        <v>62</v>
      </c>
      <c r="M554" s="46" t="s">
        <v>420</v>
      </c>
      <c r="N554" s="46" t="s">
        <v>421</v>
      </c>
      <c r="O554" s="46" t="s">
        <v>63</v>
      </c>
      <c r="P554" s="46" t="s">
        <v>461</v>
      </c>
      <c r="Q554" s="46" t="s">
        <v>481</v>
      </c>
      <c r="R554" s="46" t="s">
        <v>84</v>
      </c>
      <c r="S554" s="46" t="s">
        <v>96</v>
      </c>
      <c r="T554" s="46" t="s">
        <v>301</v>
      </c>
      <c r="U554" s="46" t="s">
        <v>302</v>
      </c>
      <c r="V554" s="46" t="s">
        <v>32</v>
      </c>
      <c r="W554" s="46" t="s">
        <v>481</v>
      </c>
      <c r="X554" s="46" t="s">
        <v>458</v>
      </c>
      <c r="Y554" s="46" t="s">
        <v>459</v>
      </c>
      <c r="Z554" s="46" t="s">
        <v>463</v>
      </c>
      <c r="AA554" s="46" t="s">
        <v>464</v>
      </c>
      <c r="AB554" s="46">
        <v>3703967.3</v>
      </c>
      <c r="AC554" s="46">
        <v>3703967.3</v>
      </c>
      <c r="AD554" s="46">
        <v>3703967.3</v>
      </c>
      <c r="AE554" s="46">
        <v>3703967.3</v>
      </c>
      <c r="AF554" s="46">
        <v>3703967.3</v>
      </c>
      <c r="AG554" s="46">
        <v>3703967.3</v>
      </c>
      <c r="AH554" s="46">
        <v>3703967.3</v>
      </c>
      <c r="AI554" s="46" t="s">
        <v>93</v>
      </c>
      <c r="AJ554" s="46">
        <v>0</v>
      </c>
      <c r="AK554" s="46">
        <v>3703967.3</v>
      </c>
      <c r="AL554" s="46">
        <v>3703967.3</v>
      </c>
      <c r="AM554" s="46">
        <v>3703967.3</v>
      </c>
      <c r="AN554" s="46">
        <v>3703967.3</v>
      </c>
      <c r="AO554" s="46" t="s">
        <v>422</v>
      </c>
      <c r="AP554" s="46" t="s">
        <v>63</v>
      </c>
      <c r="AQ554" s="46"/>
      <c r="AR554" s="46"/>
    </row>
    <row r="555" spans="1:44" x14ac:dyDescent="0.2">
      <c r="A555" s="46" t="s">
        <v>77</v>
      </c>
      <c r="B555" s="46" t="s">
        <v>84</v>
      </c>
      <c r="C555" s="46" t="s">
        <v>458</v>
      </c>
      <c r="D555" s="46" t="s">
        <v>459</v>
      </c>
      <c r="E555" s="46" t="s">
        <v>87</v>
      </c>
      <c r="F555" s="46" t="s">
        <v>78</v>
      </c>
      <c r="G555" s="46" t="s">
        <v>460</v>
      </c>
      <c r="H555" s="46" t="s">
        <v>62</v>
      </c>
      <c r="I555" s="46" t="s">
        <v>336</v>
      </c>
      <c r="J555" s="46" t="s">
        <v>80</v>
      </c>
      <c r="K555" s="46" t="s">
        <v>47</v>
      </c>
      <c r="L555" s="46" t="s">
        <v>62</v>
      </c>
      <c r="M555" s="46" t="s">
        <v>327</v>
      </c>
      <c r="N555" s="46" t="s">
        <v>328</v>
      </c>
      <c r="O555" s="46" t="s">
        <v>63</v>
      </c>
      <c r="P555" s="46" t="s">
        <v>461</v>
      </c>
      <c r="Q555" s="46" t="s">
        <v>481</v>
      </c>
      <c r="R555" s="46" t="s">
        <v>84</v>
      </c>
      <c r="S555" s="46" t="s">
        <v>96</v>
      </c>
      <c r="T555" s="46" t="s">
        <v>301</v>
      </c>
      <c r="U555" s="46" t="s">
        <v>302</v>
      </c>
      <c r="V555" s="46" t="s">
        <v>32</v>
      </c>
      <c r="W555" s="46" t="s">
        <v>481</v>
      </c>
      <c r="X555" s="46" t="s">
        <v>458</v>
      </c>
      <c r="Y555" s="46" t="s">
        <v>459</v>
      </c>
      <c r="Z555" s="46" t="s">
        <v>463</v>
      </c>
      <c r="AA555" s="46" t="s">
        <v>464</v>
      </c>
      <c r="AB555" s="46">
        <v>3281326.62</v>
      </c>
      <c r="AC555" s="46">
        <v>2820890.31</v>
      </c>
      <c r="AD555" s="46">
        <v>2783955.45</v>
      </c>
      <c r="AE555" s="46">
        <v>2319032.94</v>
      </c>
      <c r="AF555" s="46">
        <v>2141474.12</v>
      </c>
      <c r="AG555" s="46">
        <v>1928280.73</v>
      </c>
      <c r="AH555" s="46">
        <v>1892434.47</v>
      </c>
      <c r="AI555" s="46" t="s">
        <v>93</v>
      </c>
      <c r="AJ555" s="46">
        <v>0</v>
      </c>
      <c r="AK555" s="46">
        <v>2985864.46</v>
      </c>
      <c r="AL555" s="46">
        <v>2745663.25</v>
      </c>
      <c r="AM555" s="46">
        <v>1981512.98</v>
      </c>
      <c r="AN555" s="46">
        <v>1875414.12</v>
      </c>
      <c r="AO555" s="46" t="s">
        <v>329</v>
      </c>
      <c r="AP555" s="46" t="s">
        <v>63</v>
      </c>
      <c r="AQ555" s="46"/>
      <c r="AR555" s="46"/>
    </row>
    <row r="556" spans="1:44" x14ac:dyDescent="0.2">
      <c r="A556" s="46" t="s">
        <v>77</v>
      </c>
      <c r="B556" s="46" t="s">
        <v>84</v>
      </c>
      <c r="C556" s="46" t="s">
        <v>458</v>
      </c>
      <c r="D556" s="46" t="s">
        <v>459</v>
      </c>
      <c r="E556" s="46" t="s">
        <v>87</v>
      </c>
      <c r="F556" s="46" t="s">
        <v>78</v>
      </c>
      <c r="G556" s="46" t="s">
        <v>460</v>
      </c>
      <c r="H556" s="46" t="s">
        <v>62</v>
      </c>
      <c r="I556" s="46" t="s">
        <v>336</v>
      </c>
      <c r="J556" s="46" t="s">
        <v>80</v>
      </c>
      <c r="K556" s="46" t="s">
        <v>47</v>
      </c>
      <c r="L556" s="46" t="s">
        <v>62</v>
      </c>
      <c r="M556" s="46" t="s">
        <v>361</v>
      </c>
      <c r="N556" s="46" t="s">
        <v>362</v>
      </c>
      <c r="O556" s="46" t="s">
        <v>63</v>
      </c>
      <c r="P556" s="46" t="s">
        <v>461</v>
      </c>
      <c r="Q556" s="46" t="s">
        <v>481</v>
      </c>
      <c r="R556" s="46" t="s">
        <v>84</v>
      </c>
      <c r="S556" s="46" t="s">
        <v>96</v>
      </c>
      <c r="T556" s="46" t="s">
        <v>301</v>
      </c>
      <c r="U556" s="46" t="s">
        <v>302</v>
      </c>
      <c r="V556" s="46" t="s">
        <v>32</v>
      </c>
      <c r="W556" s="46" t="s">
        <v>481</v>
      </c>
      <c r="X556" s="46" t="s">
        <v>458</v>
      </c>
      <c r="Y556" s="46" t="s">
        <v>459</v>
      </c>
      <c r="Z556" s="46" t="s">
        <v>463</v>
      </c>
      <c r="AA556" s="46" t="s">
        <v>464</v>
      </c>
      <c r="AB556" s="46">
        <v>3281326.62</v>
      </c>
      <c r="AC556" s="46">
        <v>2820890.31</v>
      </c>
      <c r="AD556" s="46">
        <v>2783955.45</v>
      </c>
      <c r="AE556" s="46">
        <v>2319032.94</v>
      </c>
      <c r="AF556" s="46">
        <v>2141474.12</v>
      </c>
      <c r="AG556" s="46">
        <v>1928280.73</v>
      </c>
      <c r="AH556" s="46">
        <v>1892434.47</v>
      </c>
      <c r="AI556" s="46" t="s">
        <v>93</v>
      </c>
      <c r="AJ556" s="46">
        <v>0</v>
      </c>
      <c r="AK556" s="46">
        <v>2985864.46</v>
      </c>
      <c r="AL556" s="46">
        <v>2745663.25</v>
      </c>
      <c r="AM556" s="46">
        <v>1981512.98</v>
      </c>
      <c r="AN556" s="46">
        <v>1875414.12</v>
      </c>
      <c r="AO556" s="46" t="s">
        <v>363</v>
      </c>
      <c r="AP556" s="46" t="s">
        <v>63</v>
      </c>
      <c r="AQ556" s="46"/>
      <c r="AR556" s="46"/>
    </row>
    <row r="557" spans="1:44" x14ac:dyDescent="0.2">
      <c r="A557" s="46" t="s">
        <v>77</v>
      </c>
      <c r="B557" s="46" t="s">
        <v>84</v>
      </c>
      <c r="C557" s="46" t="s">
        <v>458</v>
      </c>
      <c r="D557" s="46" t="s">
        <v>459</v>
      </c>
      <c r="E557" s="46" t="s">
        <v>87</v>
      </c>
      <c r="F557" s="46" t="s">
        <v>78</v>
      </c>
      <c r="G557" s="46" t="s">
        <v>460</v>
      </c>
      <c r="H557" s="46" t="s">
        <v>62</v>
      </c>
      <c r="I557" s="46" t="s">
        <v>434</v>
      </c>
      <c r="J557" s="46" t="s">
        <v>90</v>
      </c>
      <c r="K557" s="46" t="s">
        <v>47</v>
      </c>
      <c r="L557" s="46" t="s">
        <v>62</v>
      </c>
      <c r="M557" s="46" t="s">
        <v>435</v>
      </c>
      <c r="N557" s="46" t="s">
        <v>436</v>
      </c>
      <c r="O557" s="46" t="s">
        <v>63</v>
      </c>
      <c r="P557" s="46" t="s">
        <v>391</v>
      </c>
      <c r="Q557" s="46" t="s">
        <v>485</v>
      </c>
      <c r="R557" s="46" t="s">
        <v>84</v>
      </c>
      <c r="S557" s="46" t="s">
        <v>96</v>
      </c>
      <c r="T557" s="46" t="s">
        <v>48</v>
      </c>
      <c r="U557" s="46" t="s">
        <v>31</v>
      </c>
      <c r="V557" s="46" t="s">
        <v>32</v>
      </c>
      <c r="W557" s="46" t="s">
        <v>485</v>
      </c>
      <c r="X557" s="46" t="s">
        <v>458</v>
      </c>
      <c r="Y557" s="46" t="s">
        <v>459</v>
      </c>
      <c r="Z557" s="46" t="s">
        <v>463</v>
      </c>
      <c r="AA557" s="46" t="s">
        <v>394</v>
      </c>
      <c r="AB557" s="46">
        <v>12051000</v>
      </c>
      <c r="AC557" s="46">
        <v>17030000</v>
      </c>
      <c r="AD557" s="46">
        <v>17030000</v>
      </c>
      <c r="AE557" s="46">
        <v>17030000</v>
      </c>
      <c r="AF557" s="46">
        <v>17030000</v>
      </c>
      <c r="AG557" s="46">
        <v>17030000</v>
      </c>
      <c r="AH557" s="46">
        <v>17030000</v>
      </c>
      <c r="AI557" s="46" t="s">
        <v>93</v>
      </c>
      <c r="AJ557" s="46">
        <v>0</v>
      </c>
      <c r="AK557" s="46">
        <v>17030000</v>
      </c>
      <c r="AL557" s="46">
        <v>17030000</v>
      </c>
      <c r="AM557" s="46">
        <v>17030000</v>
      </c>
      <c r="AN557" s="46">
        <v>17030000</v>
      </c>
      <c r="AO557" s="46" t="s">
        <v>437</v>
      </c>
      <c r="AP557" s="46" t="s">
        <v>63</v>
      </c>
      <c r="AQ557" s="46"/>
      <c r="AR557" s="46"/>
    </row>
    <row r="558" spans="1:44" x14ac:dyDescent="0.2">
      <c r="A558" s="46" t="s">
        <v>77</v>
      </c>
      <c r="B558" s="46" t="s">
        <v>84</v>
      </c>
      <c r="C558" s="46" t="s">
        <v>458</v>
      </c>
      <c r="D558" s="46" t="s">
        <v>459</v>
      </c>
      <c r="E558" s="46" t="s">
        <v>87</v>
      </c>
      <c r="F558" s="46" t="s">
        <v>78</v>
      </c>
      <c r="G558" s="46" t="s">
        <v>460</v>
      </c>
      <c r="H558" s="46" t="s">
        <v>62</v>
      </c>
      <c r="I558" s="46" t="s">
        <v>434</v>
      </c>
      <c r="J558" s="46" t="s">
        <v>90</v>
      </c>
      <c r="K558" s="46" t="s">
        <v>47</v>
      </c>
      <c r="L558" s="46" t="s">
        <v>62</v>
      </c>
      <c r="M558" s="46" t="s">
        <v>439</v>
      </c>
      <c r="N558" s="46" t="s">
        <v>440</v>
      </c>
      <c r="O558" s="46" t="s">
        <v>63</v>
      </c>
      <c r="P558" s="46" t="s">
        <v>391</v>
      </c>
      <c r="Q558" s="46" t="s">
        <v>485</v>
      </c>
      <c r="R558" s="46" t="s">
        <v>84</v>
      </c>
      <c r="S558" s="46" t="s">
        <v>96</v>
      </c>
      <c r="T558" s="46" t="s">
        <v>48</v>
      </c>
      <c r="U558" s="46" t="s">
        <v>31</v>
      </c>
      <c r="V558" s="46" t="s">
        <v>32</v>
      </c>
      <c r="W558" s="46" t="s">
        <v>485</v>
      </c>
      <c r="X558" s="46" t="s">
        <v>458</v>
      </c>
      <c r="Y558" s="46" t="s">
        <v>459</v>
      </c>
      <c r="Z558" s="46" t="s">
        <v>463</v>
      </c>
      <c r="AA558" s="46" t="s">
        <v>394</v>
      </c>
      <c r="AB558" s="46">
        <v>-686907</v>
      </c>
      <c r="AC558" s="46">
        <v>-970710</v>
      </c>
      <c r="AD558" s="46">
        <v>-970710</v>
      </c>
      <c r="AE558" s="46">
        <v>-970710</v>
      </c>
      <c r="AF558" s="46">
        <v>-970710</v>
      </c>
      <c r="AG558" s="46">
        <v>-970710</v>
      </c>
      <c r="AH558" s="46">
        <v>-970710</v>
      </c>
      <c r="AI558" s="46" t="s">
        <v>93</v>
      </c>
      <c r="AJ558" s="46">
        <v>0</v>
      </c>
      <c r="AK558" s="46">
        <v>-970710</v>
      </c>
      <c r="AL558" s="46">
        <v>-970710</v>
      </c>
      <c r="AM558" s="46">
        <v>-970710</v>
      </c>
      <c r="AN558" s="46">
        <v>-970710</v>
      </c>
      <c r="AO558" s="46" t="s">
        <v>441</v>
      </c>
      <c r="AP558" s="46" t="s">
        <v>63</v>
      </c>
      <c r="AQ558" s="46"/>
      <c r="AR558" s="46"/>
    </row>
    <row r="559" spans="1:44" x14ac:dyDescent="0.2">
      <c r="A559" s="46" t="s">
        <v>77</v>
      </c>
      <c r="B559" s="46" t="s">
        <v>84</v>
      </c>
      <c r="C559" s="46" t="s">
        <v>458</v>
      </c>
      <c r="D559" s="46" t="s">
        <v>459</v>
      </c>
      <c r="E559" s="46" t="s">
        <v>87</v>
      </c>
      <c r="F559" s="46" t="s">
        <v>78</v>
      </c>
      <c r="G559" s="46" t="s">
        <v>460</v>
      </c>
      <c r="H559" s="46" t="s">
        <v>62</v>
      </c>
      <c r="I559" s="46" t="s">
        <v>434</v>
      </c>
      <c r="J559" s="46" t="s">
        <v>90</v>
      </c>
      <c r="K559" s="46" t="s">
        <v>47</v>
      </c>
      <c r="L559" s="46" t="s">
        <v>62</v>
      </c>
      <c r="M559" s="46" t="s">
        <v>442</v>
      </c>
      <c r="N559" s="46" t="s">
        <v>443</v>
      </c>
      <c r="O559" s="46" t="s">
        <v>63</v>
      </c>
      <c r="P559" s="46" t="s">
        <v>391</v>
      </c>
      <c r="Q559" s="46" t="s">
        <v>485</v>
      </c>
      <c r="R559" s="46" t="s">
        <v>84</v>
      </c>
      <c r="S559" s="46" t="s">
        <v>96</v>
      </c>
      <c r="T559" s="46" t="s">
        <v>48</v>
      </c>
      <c r="U559" s="46" t="s">
        <v>31</v>
      </c>
      <c r="V559" s="46" t="s">
        <v>115</v>
      </c>
      <c r="W559" s="46" t="s">
        <v>485</v>
      </c>
      <c r="X559" s="46" t="s">
        <v>458</v>
      </c>
      <c r="Y559" s="46" t="s">
        <v>459</v>
      </c>
      <c r="Z559" s="46" t="s">
        <v>463</v>
      </c>
      <c r="AA559" s="46" t="s">
        <v>394</v>
      </c>
      <c r="AB559" s="46">
        <v>11364093</v>
      </c>
      <c r="AC559" s="46">
        <v>16059290</v>
      </c>
      <c r="AD559" s="46">
        <v>16059290</v>
      </c>
      <c r="AE559" s="46">
        <v>16059290</v>
      </c>
      <c r="AF559" s="46">
        <v>16059290</v>
      </c>
      <c r="AG559" s="46">
        <v>16059290</v>
      </c>
      <c r="AH559" s="46">
        <v>16059290</v>
      </c>
      <c r="AI559" s="46" t="s">
        <v>93</v>
      </c>
      <c r="AJ559" s="46">
        <v>0</v>
      </c>
      <c r="AK559" s="46">
        <v>16059290</v>
      </c>
      <c r="AL559" s="46">
        <v>16059290</v>
      </c>
      <c r="AM559" s="46">
        <v>16059290</v>
      </c>
      <c r="AN559" s="46">
        <v>16059290</v>
      </c>
      <c r="AO559" s="46" t="s">
        <v>444</v>
      </c>
      <c r="AP559" s="46" t="s">
        <v>63</v>
      </c>
      <c r="AQ559" s="46"/>
      <c r="AR559" s="46"/>
    </row>
    <row r="560" spans="1:44" x14ac:dyDescent="0.2">
      <c r="A560" s="46" t="s">
        <v>77</v>
      </c>
      <c r="B560" s="46" t="s">
        <v>84</v>
      </c>
      <c r="C560" s="46" t="s">
        <v>458</v>
      </c>
      <c r="D560" s="46" t="s">
        <v>459</v>
      </c>
      <c r="E560" s="46" t="s">
        <v>87</v>
      </c>
      <c r="F560" s="46" t="s">
        <v>78</v>
      </c>
      <c r="G560" s="46" t="s">
        <v>460</v>
      </c>
      <c r="H560" s="46" t="s">
        <v>62</v>
      </c>
      <c r="I560" s="46" t="s">
        <v>434</v>
      </c>
      <c r="J560" s="46" t="s">
        <v>90</v>
      </c>
      <c r="K560" s="46" t="s">
        <v>47</v>
      </c>
      <c r="L560" s="46" t="s">
        <v>62</v>
      </c>
      <c r="M560" s="46" t="s">
        <v>141</v>
      </c>
      <c r="N560" s="46" t="s">
        <v>142</v>
      </c>
      <c r="O560" s="46" t="s">
        <v>63</v>
      </c>
      <c r="P560" s="46" t="s">
        <v>391</v>
      </c>
      <c r="Q560" s="46" t="s">
        <v>485</v>
      </c>
      <c r="R560" s="46" t="s">
        <v>84</v>
      </c>
      <c r="S560" s="46" t="s">
        <v>96</v>
      </c>
      <c r="T560" s="46" t="s">
        <v>48</v>
      </c>
      <c r="U560" s="46" t="s">
        <v>31</v>
      </c>
      <c r="V560" s="46" t="s">
        <v>115</v>
      </c>
      <c r="W560" s="46" t="s">
        <v>485</v>
      </c>
      <c r="X560" s="46" t="s">
        <v>458</v>
      </c>
      <c r="Y560" s="46" t="s">
        <v>459</v>
      </c>
      <c r="Z560" s="46" t="s">
        <v>463</v>
      </c>
      <c r="AA560" s="46" t="s">
        <v>394</v>
      </c>
      <c r="AB560" s="46">
        <v>11364093</v>
      </c>
      <c r="AC560" s="46">
        <v>16059290</v>
      </c>
      <c r="AD560" s="46">
        <v>16059290</v>
      </c>
      <c r="AE560" s="46">
        <v>16059290</v>
      </c>
      <c r="AF560" s="46">
        <v>16059290</v>
      </c>
      <c r="AG560" s="46">
        <v>16059290</v>
      </c>
      <c r="AH560" s="46">
        <v>16059290</v>
      </c>
      <c r="AI560" s="46" t="s">
        <v>93</v>
      </c>
      <c r="AJ560" s="46">
        <v>0</v>
      </c>
      <c r="AK560" s="46">
        <v>16059290</v>
      </c>
      <c r="AL560" s="46">
        <v>16059290</v>
      </c>
      <c r="AM560" s="46">
        <v>16059290</v>
      </c>
      <c r="AN560" s="46">
        <v>16059290</v>
      </c>
      <c r="AO560" s="46" t="s">
        <v>143</v>
      </c>
      <c r="AP560" s="46" t="s">
        <v>63</v>
      </c>
      <c r="AQ560" s="46"/>
      <c r="AR560" s="46"/>
    </row>
    <row r="561" spans="1:44" x14ac:dyDescent="0.2">
      <c r="A561" s="46" t="s">
        <v>77</v>
      </c>
      <c r="B561" s="46" t="s">
        <v>84</v>
      </c>
      <c r="C561" s="46" t="s">
        <v>458</v>
      </c>
      <c r="D561" s="46" t="s">
        <v>459</v>
      </c>
      <c r="E561" s="46" t="s">
        <v>87</v>
      </c>
      <c r="F561" s="46" t="s">
        <v>78</v>
      </c>
      <c r="G561" s="46" t="s">
        <v>460</v>
      </c>
      <c r="H561" s="46" t="s">
        <v>62</v>
      </c>
      <c r="I561" s="46" t="s">
        <v>434</v>
      </c>
      <c r="J561" s="46" t="s">
        <v>90</v>
      </c>
      <c r="K561" s="46" t="s">
        <v>47</v>
      </c>
      <c r="L561" s="46" t="s">
        <v>62</v>
      </c>
      <c r="M561" s="46" t="s">
        <v>144</v>
      </c>
      <c r="N561" s="46" t="s">
        <v>145</v>
      </c>
      <c r="O561" s="46" t="s">
        <v>63</v>
      </c>
      <c r="P561" s="46" t="s">
        <v>391</v>
      </c>
      <c r="Q561" s="46" t="s">
        <v>485</v>
      </c>
      <c r="R561" s="46" t="s">
        <v>84</v>
      </c>
      <c r="S561" s="46" t="s">
        <v>96</v>
      </c>
      <c r="T561" s="46" t="s">
        <v>48</v>
      </c>
      <c r="U561" s="46" t="s">
        <v>31</v>
      </c>
      <c r="V561" s="46" t="s">
        <v>115</v>
      </c>
      <c r="W561" s="46" t="s">
        <v>485</v>
      </c>
      <c r="X561" s="46" t="s">
        <v>458</v>
      </c>
      <c r="Y561" s="46" t="s">
        <v>459</v>
      </c>
      <c r="Z561" s="46" t="s">
        <v>463</v>
      </c>
      <c r="AA561" s="46" t="s">
        <v>394</v>
      </c>
      <c r="AB561" s="46">
        <v>11364093</v>
      </c>
      <c r="AC561" s="46">
        <v>16059290</v>
      </c>
      <c r="AD561" s="46">
        <v>16059290</v>
      </c>
      <c r="AE561" s="46">
        <v>16059290</v>
      </c>
      <c r="AF561" s="46">
        <v>16059290</v>
      </c>
      <c r="AG561" s="46">
        <v>16059290</v>
      </c>
      <c r="AH561" s="46">
        <v>16059290</v>
      </c>
      <c r="AI561" s="46" t="s">
        <v>93</v>
      </c>
      <c r="AJ561" s="46">
        <v>0</v>
      </c>
      <c r="AK561" s="46">
        <v>16059290</v>
      </c>
      <c r="AL561" s="46">
        <v>16059290</v>
      </c>
      <c r="AM561" s="46">
        <v>16059290</v>
      </c>
      <c r="AN561" s="46">
        <v>16059290</v>
      </c>
      <c r="AO561" s="46" t="s">
        <v>146</v>
      </c>
      <c r="AP561" s="46" t="s">
        <v>63</v>
      </c>
      <c r="AQ561" s="46"/>
      <c r="AR561" s="46"/>
    </row>
    <row r="562" spans="1:44" x14ac:dyDescent="0.2">
      <c r="A562" s="46" t="s">
        <v>77</v>
      </c>
      <c r="B562" s="46" t="s">
        <v>84</v>
      </c>
      <c r="C562" s="46" t="s">
        <v>458</v>
      </c>
      <c r="D562" s="46" t="s">
        <v>459</v>
      </c>
      <c r="E562" s="46" t="s">
        <v>87</v>
      </c>
      <c r="F562" s="46" t="s">
        <v>78</v>
      </c>
      <c r="G562" s="46" t="s">
        <v>460</v>
      </c>
      <c r="H562" s="46" t="s">
        <v>62</v>
      </c>
      <c r="I562" s="46" t="s">
        <v>434</v>
      </c>
      <c r="J562" s="46" t="s">
        <v>90</v>
      </c>
      <c r="K562" s="46" t="s">
        <v>47</v>
      </c>
      <c r="L562" s="46" t="s">
        <v>62</v>
      </c>
      <c r="M562" s="46" t="s">
        <v>406</v>
      </c>
      <c r="N562" s="46" t="s">
        <v>407</v>
      </c>
      <c r="O562" s="46" t="s">
        <v>63</v>
      </c>
      <c r="P562" s="46" t="s">
        <v>391</v>
      </c>
      <c r="Q562" s="46" t="s">
        <v>485</v>
      </c>
      <c r="R562" s="46" t="s">
        <v>84</v>
      </c>
      <c r="S562" s="46" t="s">
        <v>96</v>
      </c>
      <c r="T562" s="46" t="s">
        <v>151</v>
      </c>
      <c r="U562" s="46" t="s">
        <v>152</v>
      </c>
      <c r="V562" s="46" t="s">
        <v>32</v>
      </c>
      <c r="W562" s="46" t="s">
        <v>485</v>
      </c>
      <c r="X562" s="46" t="s">
        <v>458</v>
      </c>
      <c r="Y562" s="46" t="s">
        <v>459</v>
      </c>
      <c r="Z562" s="46" t="s">
        <v>463</v>
      </c>
      <c r="AA562" s="46" t="s">
        <v>394</v>
      </c>
      <c r="AB562" s="46">
        <v>5304725.09</v>
      </c>
      <c r="AC562" s="46">
        <v>6271972.46</v>
      </c>
      <c r="AD562" s="46">
        <v>7600693.9199999999</v>
      </c>
      <c r="AE562" s="46">
        <v>8570359.7300000004</v>
      </c>
      <c r="AF562" s="46">
        <v>9048145.5500000007</v>
      </c>
      <c r="AG562" s="46">
        <v>9955076.5600000005</v>
      </c>
      <c r="AH562" s="46">
        <v>10505916.060000001</v>
      </c>
      <c r="AI562" s="46" t="s">
        <v>93</v>
      </c>
      <c r="AJ562" s="46">
        <v>0</v>
      </c>
      <c r="AK562" s="46">
        <v>5767345.3799999999</v>
      </c>
      <c r="AL562" s="46">
        <v>8139184.7400000002</v>
      </c>
      <c r="AM562" s="46">
        <v>9510076.6199999992</v>
      </c>
      <c r="AN562" s="46">
        <v>10958374.720000001</v>
      </c>
      <c r="AO562" s="46" t="s">
        <v>408</v>
      </c>
      <c r="AP562" s="46" t="s">
        <v>63</v>
      </c>
      <c r="AQ562" s="46"/>
      <c r="AR562" s="46"/>
    </row>
    <row r="563" spans="1:44" x14ac:dyDescent="0.2">
      <c r="A563" s="46" t="s">
        <v>77</v>
      </c>
      <c r="B563" s="46" t="s">
        <v>84</v>
      </c>
      <c r="C563" s="46" t="s">
        <v>458</v>
      </c>
      <c r="D563" s="46" t="s">
        <v>459</v>
      </c>
      <c r="E563" s="46" t="s">
        <v>87</v>
      </c>
      <c r="F563" s="46" t="s">
        <v>78</v>
      </c>
      <c r="G563" s="46" t="s">
        <v>460</v>
      </c>
      <c r="H563" s="46" t="s">
        <v>62</v>
      </c>
      <c r="I563" s="46" t="s">
        <v>434</v>
      </c>
      <c r="J563" s="46" t="s">
        <v>90</v>
      </c>
      <c r="K563" s="46" t="s">
        <v>47</v>
      </c>
      <c r="L563" s="46" t="s">
        <v>62</v>
      </c>
      <c r="M563" s="46" t="s">
        <v>171</v>
      </c>
      <c r="N563" s="46" t="s">
        <v>172</v>
      </c>
      <c r="O563" s="46" t="s">
        <v>63</v>
      </c>
      <c r="P563" s="46" t="s">
        <v>391</v>
      </c>
      <c r="Q563" s="46" t="s">
        <v>485</v>
      </c>
      <c r="R563" s="46" t="s">
        <v>84</v>
      </c>
      <c r="S563" s="46" t="s">
        <v>96</v>
      </c>
      <c r="T563" s="46" t="s">
        <v>151</v>
      </c>
      <c r="U563" s="46" t="s">
        <v>152</v>
      </c>
      <c r="V563" s="46" t="s">
        <v>115</v>
      </c>
      <c r="W563" s="46" t="s">
        <v>485</v>
      </c>
      <c r="X563" s="46" t="s">
        <v>458</v>
      </c>
      <c r="Y563" s="46" t="s">
        <v>459</v>
      </c>
      <c r="Z563" s="46" t="s">
        <v>463</v>
      </c>
      <c r="AA563" s="46" t="s">
        <v>394</v>
      </c>
      <c r="AB563" s="46">
        <v>5304725.09</v>
      </c>
      <c r="AC563" s="46">
        <v>6271972.46</v>
      </c>
      <c r="AD563" s="46">
        <v>7600693.9199999999</v>
      </c>
      <c r="AE563" s="46">
        <v>8570359.7300000004</v>
      </c>
      <c r="AF563" s="46">
        <v>9048145.5500000007</v>
      </c>
      <c r="AG563" s="46">
        <v>9955076.5600000005</v>
      </c>
      <c r="AH563" s="46">
        <v>10505916.060000001</v>
      </c>
      <c r="AI563" s="46" t="s">
        <v>93</v>
      </c>
      <c r="AJ563" s="46">
        <v>0</v>
      </c>
      <c r="AK563" s="46">
        <v>5767345.3799999999</v>
      </c>
      <c r="AL563" s="46">
        <v>8139184.7400000002</v>
      </c>
      <c r="AM563" s="46">
        <v>9510076.6199999992</v>
      </c>
      <c r="AN563" s="46">
        <v>10958374.720000001</v>
      </c>
      <c r="AO563" s="46" t="s">
        <v>173</v>
      </c>
      <c r="AP563" s="46" t="s">
        <v>63</v>
      </c>
      <c r="AQ563" s="46"/>
      <c r="AR563" s="46"/>
    </row>
    <row r="564" spans="1:44" x14ac:dyDescent="0.2">
      <c r="A564" s="46" t="s">
        <v>77</v>
      </c>
      <c r="B564" s="46" t="s">
        <v>84</v>
      </c>
      <c r="C564" s="46" t="s">
        <v>458</v>
      </c>
      <c r="D564" s="46" t="s">
        <v>459</v>
      </c>
      <c r="E564" s="46" t="s">
        <v>87</v>
      </c>
      <c r="F564" s="46" t="s">
        <v>78</v>
      </c>
      <c r="G564" s="46" t="s">
        <v>460</v>
      </c>
      <c r="H564" s="46" t="s">
        <v>62</v>
      </c>
      <c r="I564" s="46" t="s">
        <v>434</v>
      </c>
      <c r="J564" s="46" t="s">
        <v>90</v>
      </c>
      <c r="K564" s="46" t="s">
        <v>47</v>
      </c>
      <c r="L564" s="46" t="s">
        <v>62</v>
      </c>
      <c r="M564" s="46" t="s">
        <v>195</v>
      </c>
      <c r="N564" s="46" t="s">
        <v>196</v>
      </c>
      <c r="O564" s="46" t="s">
        <v>63</v>
      </c>
      <c r="P564" s="46" t="s">
        <v>391</v>
      </c>
      <c r="Q564" s="46" t="s">
        <v>485</v>
      </c>
      <c r="R564" s="46" t="s">
        <v>84</v>
      </c>
      <c r="S564" s="46" t="s">
        <v>96</v>
      </c>
      <c r="T564" s="46" t="s">
        <v>151</v>
      </c>
      <c r="U564" s="46" t="s">
        <v>152</v>
      </c>
      <c r="V564" s="46" t="s">
        <v>115</v>
      </c>
      <c r="W564" s="46" t="s">
        <v>485</v>
      </c>
      <c r="X564" s="46" t="s">
        <v>458</v>
      </c>
      <c r="Y564" s="46" t="s">
        <v>459</v>
      </c>
      <c r="Z564" s="46" t="s">
        <v>463</v>
      </c>
      <c r="AA564" s="46" t="s">
        <v>394</v>
      </c>
      <c r="AB564" s="46">
        <v>5304725.09</v>
      </c>
      <c r="AC564" s="46">
        <v>6271972.46</v>
      </c>
      <c r="AD564" s="46">
        <v>7600693.9199999999</v>
      </c>
      <c r="AE564" s="46">
        <v>8570359.7300000004</v>
      </c>
      <c r="AF564" s="46">
        <v>9048145.5500000007</v>
      </c>
      <c r="AG564" s="46">
        <v>9955076.5600000005</v>
      </c>
      <c r="AH564" s="46">
        <v>10505916.060000001</v>
      </c>
      <c r="AI564" s="46" t="s">
        <v>93</v>
      </c>
      <c r="AJ564" s="46">
        <v>0</v>
      </c>
      <c r="AK564" s="46">
        <v>5767345.3799999999</v>
      </c>
      <c r="AL564" s="46">
        <v>8139184.7400000002</v>
      </c>
      <c r="AM564" s="46">
        <v>9510076.6199999992</v>
      </c>
      <c r="AN564" s="46">
        <v>10958374.720000001</v>
      </c>
      <c r="AO564" s="46" t="s">
        <v>197</v>
      </c>
      <c r="AP564" s="46" t="s">
        <v>63</v>
      </c>
      <c r="AQ564" s="46"/>
      <c r="AR564" s="46"/>
    </row>
    <row r="565" spans="1:44" x14ac:dyDescent="0.2">
      <c r="A565" s="46" t="s">
        <v>77</v>
      </c>
      <c r="B565" s="46" t="s">
        <v>84</v>
      </c>
      <c r="C565" s="46" t="s">
        <v>458</v>
      </c>
      <c r="D565" s="46" t="s">
        <v>459</v>
      </c>
      <c r="E565" s="46" t="s">
        <v>87</v>
      </c>
      <c r="F565" s="46" t="s">
        <v>78</v>
      </c>
      <c r="G565" s="46" t="s">
        <v>460</v>
      </c>
      <c r="H565" s="46" t="s">
        <v>62</v>
      </c>
      <c r="I565" s="46" t="s">
        <v>434</v>
      </c>
      <c r="J565" s="46" t="s">
        <v>90</v>
      </c>
      <c r="K565" s="46" t="s">
        <v>47</v>
      </c>
      <c r="L565" s="46" t="s">
        <v>62</v>
      </c>
      <c r="M565" s="46" t="s">
        <v>198</v>
      </c>
      <c r="N565" s="46" t="s">
        <v>199</v>
      </c>
      <c r="O565" s="46" t="s">
        <v>63</v>
      </c>
      <c r="P565" s="46" t="s">
        <v>391</v>
      </c>
      <c r="Q565" s="46" t="s">
        <v>485</v>
      </c>
      <c r="R565" s="46" t="s">
        <v>84</v>
      </c>
      <c r="S565" s="46" t="s">
        <v>96</v>
      </c>
      <c r="T565" s="46" t="s">
        <v>151</v>
      </c>
      <c r="U565" s="46" t="s">
        <v>152</v>
      </c>
      <c r="V565" s="46" t="s">
        <v>115</v>
      </c>
      <c r="W565" s="46" t="s">
        <v>485</v>
      </c>
      <c r="X565" s="46" t="s">
        <v>458</v>
      </c>
      <c r="Y565" s="46" t="s">
        <v>459</v>
      </c>
      <c r="Z565" s="46" t="s">
        <v>463</v>
      </c>
      <c r="AA565" s="46" t="s">
        <v>394</v>
      </c>
      <c r="AB565" s="46">
        <v>5304725.09</v>
      </c>
      <c r="AC565" s="46">
        <v>6271972.46</v>
      </c>
      <c r="AD565" s="46">
        <v>7600693.9199999999</v>
      </c>
      <c r="AE565" s="46">
        <v>8570359.7300000004</v>
      </c>
      <c r="AF565" s="46">
        <v>9048145.5500000007</v>
      </c>
      <c r="AG565" s="46">
        <v>9955076.5600000005</v>
      </c>
      <c r="AH565" s="46">
        <v>10505916.060000001</v>
      </c>
      <c r="AI565" s="46" t="s">
        <v>93</v>
      </c>
      <c r="AJ565" s="46">
        <v>0</v>
      </c>
      <c r="AK565" s="46">
        <v>5767345.3799999999</v>
      </c>
      <c r="AL565" s="46">
        <v>8139184.7400000002</v>
      </c>
      <c r="AM565" s="46">
        <v>9510076.6199999992</v>
      </c>
      <c r="AN565" s="46">
        <v>10958374.720000001</v>
      </c>
      <c r="AO565" s="46" t="s">
        <v>200</v>
      </c>
      <c r="AP565" s="46" t="s">
        <v>63</v>
      </c>
      <c r="AQ565" s="46"/>
      <c r="AR565" s="46"/>
    </row>
    <row r="566" spans="1:44" x14ac:dyDescent="0.2">
      <c r="A566" s="46" t="s">
        <v>77</v>
      </c>
      <c r="B566" s="46" t="s">
        <v>84</v>
      </c>
      <c r="C566" s="46" t="s">
        <v>458</v>
      </c>
      <c r="D566" s="46" t="s">
        <v>459</v>
      </c>
      <c r="E566" s="46" t="s">
        <v>87</v>
      </c>
      <c r="F566" s="46" t="s">
        <v>78</v>
      </c>
      <c r="G566" s="46" t="s">
        <v>460</v>
      </c>
      <c r="H566" s="46" t="s">
        <v>62</v>
      </c>
      <c r="I566" s="46" t="s">
        <v>434</v>
      </c>
      <c r="J566" s="46" t="s">
        <v>90</v>
      </c>
      <c r="K566" s="46" t="s">
        <v>47</v>
      </c>
      <c r="L566" s="46" t="s">
        <v>62</v>
      </c>
      <c r="M566" s="46" t="s">
        <v>201</v>
      </c>
      <c r="N566" s="46" t="s">
        <v>202</v>
      </c>
      <c r="O566" s="46" t="s">
        <v>63</v>
      </c>
      <c r="P566" s="46" t="s">
        <v>391</v>
      </c>
      <c r="Q566" s="46" t="s">
        <v>485</v>
      </c>
      <c r="R566" s="46" t="s">
        <v>84</v>
      </c>
      <c r="S566" s="46" t="s">
        <v>96</v>
      </c>
      <c r="T566" s="46" t="s">
        <v>151</v>
      </c>
      <c r="U566" s="46" t="s">
        <v>152</v>
      </c>
      <c r="V566" s="46" t="s">
        <v>32</v>
      </c>
      <c r="W566" s="46" t="s">
        <v>485</v>
      </c>
      <c r="X566" s="46" t="s">
        <v>458</v>
      </c>
      <c r="Y566" s="46" t="s">
        <v>459</v>
      </c>
      <c r="Z566" s="46" t="s">
        <v>463</v>
      </c>
      <c r="AA566" s="46" t="s">
        <v>394</v>
      </c>
      <c r="AB566" s="46">
        <v>6059367.9100000001</v>
      </c>
      <c r="AC566" s="46">
        <v>9787317.5399999991</v>
      </c>
      <c r="AD566" s="46">
        <v>8458596.0800000001</v>
      </c>
      <c r="AE566" s="46">
        <v>7488930.2699999996</v>
      </c>
      <c r="AF566" s="46">
        <v>7011144.4500000002</v>
      </c>
      <c r="AG566" s="46">
        <v>6104213.4400000004</v>
      </c>
      <c r="AH566" s="46">
        <v>5553373.9400000004</v>
      </c>
      <c r="AI566" s="46" t="s">
        <v>93</v>
      </c>
      <c r="AJ566" s="46">
        <v>0</v>
      </c>
      <c r="AK566" s="46">
        <v>10291944.619999999</v>
      </c>
      <c r="AL566" s="46">
        <v>7920105.2599999998</v>
      </c>
      <c r="AM566" s="46">
        <v>6549213.3799999999</v>
      </c>
      <c r="AN566" s="46">
        <v>5100915.28</v>
      </c>
      <c r="AO566" s="46" t="s">
        <v>202</v>
      </c>
      <c r="AP566" s="46" t="s">
        <v>63</v>
      </c>
      <c r="AQ566" s="46"/>
      <c r="AR566" s="46"/>
    </row>
    <row r="567" spans="1:44" x14ac:dyDescent="0.2">
      <c r="A567" s="46" t="s">
        <v>77</v>
      </c>
      <c r="B567" s="46" t="s">
        <v>84</v>
      </c>
      <c r="C567" s="46" t="s">
        <v>458</v>
      </c>
      <c r="D567" s="46" t="s">
        <v>459</v>
      </c>
      <c r="E567" s="46" t="s">
        <v>87</v>
      </c>
      <c r="F567" s="46" t="s">
        <v>78</v>
      </c>
      <c r="G567" s="46" t="s">
        <v>460</v>
      </c>
      <c r="H567" s="46" t="s">
        <v>62</v>
      </c>
      <c r="I567" s="46" t="s">
        <v>434</v>
      </c>
      <c r="J567" s="46" t="s">
        <v>90</v>
      </c>
      <c r="K567" s="46" t="s">
        <v>47</v>
      </c>
      <c r="L567" s="46" t="s">
        <v>62</v>
      </c>
      <c r="M567" s="46" t="s">
        <v>209</v>
      </c>
      <c r="N567" s="46" t="s">
        <v>210</v>
      </c>
      <c r="O567" s="46" t="s">
        <v>63</v>
      </c>
      <c r="P567" s="46" t="s">
        <v>391</v>
      </c>
      <c r="Q567" s="46" t="s">
        <v>485</v>
      </c>
      <c r="R567" s="46" t="s">
        <v>84</v>
      </c>
      <c r="S567" s="46" t="s">
        <v>96</v>
      </c>
      <c r="T567" s="46" t="s">
        <v>151</v>
      </c>
      <c r="U567" s="46" t="s">
        <v>152</v>
      </c>
      <c r="V567" s="46" t="s">
        <v>115</v>
      </c>
      <c r="W567" s="46" t="s">
        <v>485</v>
      </c>
      <c r="X567" s="46" t="s">
        <v>458</v>
      </c>
      <c r="Y567" s="46" t="s">
        <v>459</v>
      </c>
      <c r="Z567" s="46" t="s">
        <v>463</v>
      </c>
      <c r="AA567" s="46" t="s">
        <v>394</v>
      </c>
      <c r="AB567" s="46">
        <v>6059367.9100000001</v>
      </c>
      <c r="AC567" s="46">
        <v>9787317.5399999991</v>
      </c>
      <c r="AD567" s="46">
        <v>8458596.0800000001</v>
      </c>
      <c r="AE567" s="46">
        <v>7488930.2699999996</v>
      </c>
      <c r="AF567" s="46">
        <v>7011144.4500000002</v>
      </c>
      <c r="AG567" s="46">
        <v>6104213.4400000004</v>
      </c>
      <c r="AH567" s="46">
        <v>5553373.9400000004</v>
      </c>
      <c r="AI567" s="46" t="s">
        <v>93</v>
      </c>
      <c r="AJ567" s="46">
        <v>0</v>
      </c>
      <c r="AK567" s="46">
        <v>10291944.619999999</v>
      </c>
      <c r="AL567" s="46">
        <v>7920105.2599999998</v>
      </c>
      <c r="AM567" s="46">
        <v>6549213.3799999999</v>
      </c>
      <c r="AN567" s="46">
        <v>5100915.28</v>
      </c>
      <c r="AO567" s="46" t="s">
        <v>211</v>
      </c>
      <c r="AP567" s="46" t="s">
        <v>63</v>
      </c>
      <c r="AQ567" s="46"/>
      <c r="AR567" s="46"/>
    </row>
    <row r="568" spans="1:44" x14ac:dyDescent="0.2">
      <c r="A568" s="46" t="s">
        <v>77</v>
      </c>
      <c r="B568" s="46" t="s">
        <v>84</v>
      </c>
      <c r="C568" s="46" t="s">
        <v>458</v>
      </c>
      <c r="D568" s="46" t="s">
        <v>459</v>
      </c>
      <c r="E568" s="46" t="s">
        <v>87</v>
      </c>
      <c r="F568" s="46" t="s">
        <v>78</v>
      </c>
      <c r="G568" s="46" t="s">
        <v>460</v>
      </c>
      <c r="H568" s="46" t="s">
        <v>62</v>
      </c>
      <c r="I568" s="46" t="s">
        <v>434</v>
      </c>
      <c r="J568" s="46" t="s">
        <v>90</v>
      </c>
      <c r="K568" s="46" t="s">
        <v>47</v>
      </c>
      <c r="L568" s="46" t="s">
        <v>62</v>
      </c>
      <c r="M568" s="46" t="s">
        <v>212</v>
      </c>
      <c r="N568" s="46" t="s">
        <v>213</v>
      </c>
      <c r="O568" s="46" t="s">
        <v>63</v>
      </c>
      <c r="P568" s="46" t="s">
        <v>391</v>
      </c>
      <c r="Q568" s="46" t="s">
        <v>485</v>
      </c>
      <c r="R568" s="46" t="s">
        <v>84</v>
      </c>
      <c r="S568" s="46" t="s">
        <v>96</v>
      </c>
      <c r="T568" s="46" t="s">
        <v>151</v>
      </c>
      <c r="U568" s="46" t="s">
        <v>152</v>
      </c>
      <c r="V568" s="46" t="s">
        <v>115</v>
      </c>
      <c r="W568" s="46" t="s">
        <v>485</v>
      </c>
      <c r="X568" s="46" t="s">
        <v>458</v>
      </c>
      <c r="Y568" s="46" t="s">
        <v>459</v>
      </c>
      <c r="Z568" s="46" t="s">
        <v>463</v>
      </c>
      <c r="AA568" s="46" t="s">
        <v>394</v>
      </c>
      <c r="AB568" s="46">
        <v>6059367.9100000001</v>
      </c>
      <c r="AC568" s="46">
        <v>9787317.5399999991</v>
      </c>
      <c r="AD568" s="46">
        <v>8458596.0800000001</v>
      </c>
      <c r="AE568" s="46">
        <v>7488930.2699999996</v>
      </c>
      <c r="AF568" s="46">
        <v>7011144.4500000002</v>
      </c>
      <c r="AG568" s="46">
        <v>6104213.4400000004</v>
      </c>
      <c r="AH568" s="46">
        <v>5553373.9400000004</v>
      </c>
      <c r="AI568" s="46" t="s">
        <v>93</v>
      </c>
      <c r="AJ568" s="46">
        <v>0</v>
      </c>
      <c r="AK568" s="46">
        <v>10291944.619999999</v>
      </c>
      <c r="AL568" s="46">
        <v>7920105.2599999998</v>
      </c>
      <c r="AM568" s="46">
        <v>6549213.3799999999</v>
      </c>
      <c r="AN568" s="46">
        <v>5100915.28</v>
      </c>
      <c r="AO568" s="46" t="s">
        <v>214</v>
      </c>
      <c r="AP568" s="46" t="s">
        <v>63</v>
      </c>
      <c r="AQ568" s="46"/>
      <c r="AR568" s="46"/>
    </row>
    <row r="569" spans="1:44" x14ac:dyDescent="0.2">
      <c r="A569" s="46" t="s">
        <v>77</v>
      </c>
      <c r="B569" s="46" t="s">
        <v>84</v>
      </c>
      <c r="C569" s="46" t="s">
        <v>458</v>
      </c>
      <c r="D569" s="46" t="s">
        <v>459</v>
      </c>
      <c r="E569" s="46" t="s">
        <v>87</v>
      </c>
      <c r="F569" s="46" t="s">
        <v>78</v>
      </c>
      <c r="G569" s="46" t="s">
        <v>460</v>
      </c>
      <c r="H569" s="46" t="s">
        <v>62</v>
      </c>
      <c r="I569" s="46" t="s">
        <v>434</v>
      </c>
      <c r="J569" s="46" t="s">
        <v>90</v>
      </c>
      <c r="K569" s="46" t="s">
        <v>47</v>
      </c>
      <c r="L569" s="46" t="s">
        <v>62</v>
      </c>
      <c r="M569" s="46" t="s">
        <v>215</v>
      </c>
      <c r="N569" s="46" t="s">
        <v>216</v>
      </c>
      <c r="O569" s="46" t="s">
        <v>63</v>
      </c>
      <c r="P569" s="46" t="s">
        <v>391</v>
      </c>
      <c r="Q569" s="46" t="s">
        <v>485</v>
      </c>
      <c r="R569" s="46" t="s">
        <v>84</v>
      </c>
      <c r="S569" s="46" t="s">
        <v>96</v>
      </c>
      <c r="T569" s="46" t="s">
        <v>151</v>
      </c>
      <c r="U569" s="46" t="s">
        <v>152</v>
      </c>
      <c r="V569" s="46" t="s">
        <v>115</v>
      </c>
      <c r="W569" s="46" t="s">
        <v>485</v>
      </c>
      <c r="X569" s="46" t="s">
        <v>458</v>
      </c>
      <c r="Y569" s="46" t="s">
        <v>459</v>
      </c>
      <c r="Z569" s="46" t="s">
        <v>463</v>
      </c>
      <c r="AA569" s="46" t="s">
        <v>394</v>
      </c>
      <c r="AB569" s="46">
        <v>11364093</v>
      </c>
      <c r="AC569" s="46">
        <v>16059290</v>
      </c>
      <c r="AD569" s="46">
        <v>16059290</v>
      </c>
      <c r="AE569" s="46">
        <v>16059290</v>
      </c>
      <c r="AF569" s="46">
        <v>16059290</v>
      </c>
      <c r="AG569" s="46">
        <v>16059290</v>
      </c>
      <c r="AH569" s="46">
        <v>16059290</v>
      </c>
      <c r="AI569" s="46" t="s">
        <v>93</v>
      </c>
      <c r="AJ569" s="46">
        <v>0</v>
      </c>
      <c r="AK569" s="46">
        <v>16059290</v>
      </c>
      <c r="AL569" s="46">
        <v>16059290</v>
      </c>
      <c r="AM569" s="46">
        <v>16059290</v>
      </c>
      <c r="AN569" s="46">
        <v>16059290</v>
      </c>
      <c r="AO569" s="46" t="s">
        <v>217</v>
      </c>
      <c r="AP569" s="46" t="s">
        <v>63</v>
      </c>
      <c r="AQ569" s="46"/>
      <c r="AR569" s="46"/>
    </row>
    <row r="570" spans="1:44" x14ac:dyDescent="0.2">
      <c r="A570" s="46" t="s">
        <v>77</v>
      </c>
      <c r="B570" s="46" t="s">
        <v>84</v>
      </c>
      <c r="C570" s="46" t="s">
        <v>458</v>
      </c>
      <c r="D570" s="46" t="s">
        <v>459</v>
      </c>
      <c r="E570" s="46" t="s">
        <v>87</v>
      </c>
      <c r="F570" s="46" t="s">
        <v>78</v>
      </c>
      <c r="G570" s="46" t="s">
        <v>460</v>
      </c>
      <c r="H570" s="46" t="s">
        <v>62</v>
      </c>
      <c r="I570" s="46" t="s">
        <v>434</v>
      </c>
      <c r="J570" s="46" t="s">
        <v>90</v>
      </c>
      <c r="K570" s="46" t="s">
        <v>47</v>
      </c>
      <c r="L570" s="46" t="s">
        <v>62</v>
      </c>
      <c r="M570" s="46" t="s">
        <v>218</v>
      </c>
      <c r="N570" s="46" t="s">
        <v>219</v>
      </c>
      <c r="O570" s="46" t="s">
        <v>63</v>
      </c>
      <c r="P570" s="46" t="s">
        <v>391</v>
      </c>
      <c r="Q570" s="46" t="s">
        <v>485</v>
      </c>
      <c r="R570" s="46" t="s">
        <v>84</v>
      </c>
      <c r="S570" s="46" t="s">
        <v>96</v>
      </c>
      <c r="T570" s="46" t="s">
        <v>151</v>
      </c>
      <c r="U570" s="46" t="s">
        <v>152</v>
      </c>
      <c r="V570" s="46" t="s">
        <v>32</v>
      </c>
      <c r="W570" s="46" t="s">
        <v>485</v>
      </c>
      <c r="X570" s="46" t="s">
        <v>458</v>
      </c>
      <c r="Y570" s="46" t="s">
        <v>459</v>
      </c>
      <c r="Z570" s="46" t="s">
        <v>463</v>
      </c>
      <c r="AA570" s="46" t="s">
        <v>394</v>
      </c>
      <c r="AB570" s="46">
        <v>6059367.9100000001</v>
      </c>
      <c r="AC570" s="46">
        <v>9787317.5399999991</v>
      </c>
      <c r="AD570" s="46">
        <v>8458596.0800000001</v>
      </c>
      <c r="AE570" s="46">
        <v>7488930.2699999996</v>
      </c>
      <c r="AF570" s="46">
        <v>7011144.4500000002</v>
      </c>
      <c r="AG570" s="46">
        <v>6104213.4400000004</v>
      </c>
      <c r="AH570" s="46">
        <v>5553373.9400000004</v>
      </c>
      <c r="AI570" s="46" t="s">
        <v>93</v>
      </c>
      <c r="AJ570" s="46">
        <v>0</v>
      </c>
      <c r="AK570" s="46">
        <v>10291944.619999999</v>
      </c>
      <c r="AL570" s="46">
        <v>7920105.2599999998</v>
      </c>
      <c r="AM570" s="46">
        <v>6549213.3799999999</v>
      </c>
      <c r="AN570" s="46">
        <v>5100915.28</v>
      </c>
      <c r="AO570" s="46" t="s">
        <v>220</v>
      </c>
      <c r="AP570" s="46" t="s">
        <v>63</v>
      </c>
      <c r="AQ570" s="46"/>
      <c r="AR570" s="46"/>
    </row>
    <row r="571" spans="1:44" x14ac:dyDescent="0.2">
      <c r="A571" s="46" t="s">
        <v>77</v>
      </c>
      <c r="B571" s="46" t="s">
        <v>84</v>
      </c>
      <c r="C571" s="46" t="s">
        <v>458</v>
      </c>
      <c r="D571" s="46" t="s">
        <v>459</v>
      </c>
      <c r="E571" s="46" t="s">
        <v>87</v>
      </c>
      <c r="F571" s="46" t="s">
        <v>78</v>
      </c>
      <c r="G571" s="46" t="s">
        <v>460</v>
      </c>
      <c r="H571" s="46" t="s">
        <v>62</v>
      </c>
      <c r="I571" s="46" t="s">
        <v>434</v>
      </c>
      <c r="J571" s="46" t="s">
        <v>90</v>
      </c>
      <c r="K571" s="46" t="s">
        <v>47</v>
      </c>
      <c r="L571" s="46" t="s">
        <v>62</v>
      </c>
      <c r="M571" s="46" t="s">
        <v>229</v>
      </c>
      <c r="N571" s="46" t="s">
        <v>230</v>
      </c>
      <c r="O571" s="46" t="s">
        <v>63</v>
      </c>
      <c r="P571" s="46" t="s">
        <v>391</v>
      </c>
      <c r="Q571" s="46" t="s">
        <v>485</v>
      </c>
      <c r="R571" s="46" t="s">
        <v>84</v>
      </c>
      <c r="S571" s="46" t="s">
        <v>96</v>
      </c>
      <c r="T571" s="46" t="s">
        <v>224</v>
      </c>
      <c r="U571" s="46" t="s">
        <v>225</v>
      </c>
      <c r="V571" s="46" t="s">
        <v>32</v>
      </c>
      <c r="W571" s="46" t="s">
        <v>485</v>
      </c>
      <c r="X571" s="46" t="s">
        <v>458</v>
      </c>
      <c r="Y571" s="46" t="s">
        <v>459</v>
      </c>
      <c r="Z571" s="46" t="s">
        <v>463</v>
      </c>
      <c r="AA571" s="46" t="s">
        <v>394</v>
      </c>
      <c r="AB571" s="46">
        <v>5304725.09</v>
      </c>
      <c r="AC571" s="46">
        <v>6271972.46</v>
      </c>
      <c r="AD571" s="46">
        <v>7600693.9199999999</v>
      </c>
      <c r="AE571" s="46">
        <v>8570359.7300000004</v>
      </c>
      <c r="AF571" s="46">
        <v>9048145.5500000007</v>
      </c>
      <c r="AG571" s="46">
        <v>9955076.5600000005</v>
      </c>
      <c r="AH571" s="46">
        <v>10505916.060000001</v>
      </c>
      <c r="AI571" s="46" t="s">
        <v>93</v>
      </c>
      <c r="AJ571" s="46">
        <v>0</v>
      </c>
      <c r="AK571" s="46">
        <v>5767345.3799999999</v>
      </c>
      <c r="AL571" s="46">
        <v>8139184.7400000002</v>
      </c>
      <c r="AM571" s="46">
        <v>9510076.6199999992</v>
      </c>
      <c r="AN571" s="46">
        <v>10958374.720000001</v>
      </c>
      <c r="AO571" s="46" t="s">
        <v>231</v>
      </c>
      <c r="AP571" s="46" t="s">
        <v>63</v>
      </c>
      <c r="AQ571" s="46"/>
      <c r="AR571" s="46"/>
    </row>
    <row r="572" spans="1:44" x14ac:dyDescent="0.2">
      <c r="A572" s="46" t="s">
        <v>77</v>
      </c>
      <c r="B572" s="46" t="s">
        <v>84</v>
      </c>
      <c r="C572" s="46" t="s">
        <v>458</v>
      </c>
      <c r="D572" s="46" t="s">
        <v>459</v>
      </c>
      <c r="E572" s="46" t="s">
        <v>87</v>
      </c>
      <c r="F572" s="46" t="s">
        <v>78</v>
      </c>
      <c r="G572" s="46" t="s">
        <v>460</v>
      </c>
      <c r="H572" s="46" t="s">
        <v>62</v>
      </c>
      <c r="I572" s="46" t="s">
        <v>434</v>
      </c>
      <c r="J572" s="46" t="s">
        <v>90</v>
      </c>
      <c r="K572" s="46" t="s">
        <v>47</v>
      </c>
      <c r="L572" s="46" t="s">
        <v>62</v>
      </c>
      <c r="M572" s="46" t="s">
        <v>232</v>
      </c>
      <c r="N572" s="46" t="s">
        <v>233</v>
      </c>
      <c r="O572" s="46" t="s">
        <v>63</v>
      </c>
      <c r="P572" s="46" t="s">
        <v>391</v>
      </c>
      <c r="Q572" s="46" t="s">
        <v>485</v>
      </c>
      <c r="R572" s="46" t="s">
        <v>84</v>
      </c>
      <c r="S572" s="46" t="s">
        <v>96</v>
      </c>
      <c r="T572" s="46" t="s">
        <v>224</v>
      </c>
      <c r="U572" s="46" t="s">
        <v>225</v>
      </c>
      <c r="V572" s="46" t="s">
        <v>115</v>
      </c>
      <c r="W572" s="46" t="s">
        <v>485</v>
      </c>
      <c r="X572" s="46" t="s">
        <v>458</v>
      </c>
      <c r="Y572" s="46" t="s">
        <v>459</v>
      </c>
      <c r="Z572" s="46" t="s">
        <v>463</v>
      </c>
      <c r="AA572" s="46" t="s">
        <v>394</v>
      </c>
      <c r="AB572" s="46">
        <v>-751387.19</v>
      </c>
      <c r="AC572" s="46">
        <v>-1811580.47</v>
      </c>
      <c r="AD572" s="46">
        <v>-2448314.5499999998</v>
      </c>
      <c r="AE572" s="46">
        <v>-3885776.89</v>
      </c>
      <c r="AF572" s="46">
        <v>-4635908.32</v>
      </c>
      <c r="AG572" s="46">
        <v>-6213326.4299999997</v>
      </c>
      <c r="AH572" s="46">
        <v>-6684662.9400000004</v>
      </c>
      <c r="AI572" s="46" t="s">
        <v>93</v>
      </c>
      <c r="AJ572" s="46">
        <v>0</v>
      </c>
      <c r="AK572" s="46">
        <v>-1253934.3799999999</v>
      </c>
      <c r="AL572" s="46">
        <v>-3374208.67</v>
      </c>
      <c r="AM572" s="46">
        <v>-5509332.1299999999</v>
      </c>
      <c r="AN572" s="46">
        <v>-7673670.6100000003</v>
      </c>
      <c r="AO572" s="46" t="s">
        <v>234</v>
      </c>
      <c r="AP572" s="46" t="s">
        <v>63</v>
      </c>
      <c r="AQ572" s="46"/>
      <c r="AR572" s="46"/>
    </row>
    <row r="573" spans="1:44" x14ac:dyDescent="0.2">
      <c r="A573" s="46" t="s">
        <v>77</v>
      </c>
      <c r="B573" s="46" t="s">
        <v>84</v>
      </c>
      <c r="C573" s="46" t="s">
        <v>458</v>
      </c>
      <c r="D573" s="46" t="s">
        <v>459</v>
      </c>
      <c r="E573" s="46" t="s">
        <v>87</v>
      </c>
      <c r="F573" s="46" t="s">
        <v>78</v>
      </c>
      <c r="G573" s="46" t="s">
        <v>460</v>
      </c>
      <c r="H573" s="46" t="s">
        <v>62</v>
      </c>
      <c r="I573" s="46" t="s">
        <v>434</v>
      </c>
      <c r="J573" s="46" t="s">
        <v>90</v>
      </c>
      <c r="K573" s="46" t="s">
        <v>47</v>
      </c>
      <c r="L573" s="46" t="s">
        <v>62</v>
      </c>
      <c r="M573" s="46" t="s">
        <v>238</v>
      </c>
      <c r="N573" s="46" t="s">
        <v>239</v>
      </c>
      <c r="O573" s="46" t="s">
        <v>63</v>
      </c>
      <c r="P573" s="46" t="s">
        <v>391</v>
      </c>
      <c r="Q573" s="46" t="s">
        <v>485</v>
      </c>
      <c r="R573" s="46" t="s">
        <v>84</v>
      </c>
      <c r="S573" s="46" t="s">
        <v>96</v>
      </c>
      <c r="T573" s="46" t="s">
        <v>224</v>
      </c>
      <c r="U573" s="46" t="s">
        <v>225</v>
      </c>
      <c r="V573" s="46" t="s">
        <v>32</v>
      </c>
      <c r="W573" s="46" t="s">
        <v>485</v>
      </c>
      <c r="X573" s="46" t="s">
        <v>458</v>
      </c>
      <c r="Y573" s="46" t="s">
        <v>459</v>
      </c>
      <c r="Z573" s="46" t="s">
        <v>463</v>
      </c>
      <c r="AA573" s="46" t="s">
        <v>394</v>
      </c>
      <c r="AB573" s="46">
        <v>4553337.9000000004</v>
      </c>
      <c r="AC573" s="46">
        <v>4460391.99</v>
      </c>
      <c r="AD573" s="46">
        <v>5152379.37</v>
      </c>
      <c r="AE573" s="46">
        <v>4684582.84</v>
      </c>
      <c r="AF573" s="46">
        <v>4412237.2300000004</v>
      </c>
      <c r="AG573" s="46">
        <v>3741750.13</v>
      </c>
      <c r="AH573" s="46">
        <v>3821253.12</v>
      </c>
      <c r="AI573" s="46" t="s">
        <v>93</v>
      </c>
      <c r="AJ573" s="46">
        <v>0</v>
      </c>
      <c r="AK573" s="46">
        <v>4513411</v>
      </c>
      <c r="AL573" s="46">
        <v>4764976.07</v>
      </c>
      <c r="AM573" s="46">
        <v>4000744.49</v>
      </c>
      <c r="AN573" s="46">
        <v>3284704.11</v>
      </c>
      <c r="AO573" s="46" t="s">
        <v>240</v>
      </c>
      <c r="AP573" s="46" t="s">
        <v>63</v>
      </c>
      <c r="AQ573" s="46"/>
      <c r="AR573" s="46"/>
    </row>
    <row r="574" spans="1:44" x14ac:dyDescent="0.2">
      <c r="A574" s="46" t="s">
        <v>77</v>
      </c>
      <c r="B574" s="46" t="s">
        <v>84</v>
      </c>
      <c r="C574" s="46" t="s">
        <v>458</v>
      </c>
      <c r="D574" s="46" t="s">
        <v>459</v>
      </c>
      <c r="E574" s="46" t="s">
        <v>87</v>
      </c>
      <c r="F574" s="46" t="s">
        <v>78</v>
      </c>
      <c r="G574" s="46" t="s">
        <v>460</v>
      </c>
      <c r="H574" s="46" t="s">
        <v>62</v>
      </c>
      <c r="I574" s="46" t="s">
        <v>434</v>
      </c>
      <c r="J574" s="46" t="s">
        <v>90</v>
      </c>
      <c r="K574" s="46" t="s">
        <v>47</v>
      </c>
      <c r="L574" s="46" t="s">
        <v>62</v>
      </c>
      <c r="M574" s="46" t="s">
        <v>252</v>
      </c>
      <c r="N574" s="46" t="s">
        <v>253</v>
      </c>
      <c r="O574" s="46" t="s">
        <v>63</v>
      </c>
      <c r="P574" s="46" t="s">
        <v>391</v>
      </c>
      <c r="Q574" s="46" t="s">
        <v>485</v>
      </c>
      <c r="R574" s="46" t="s">
        <v>84</v>
      </c>
      <c r="S574" s="46" t="s">
        <v>96</v>
      </c>
      <c r="T574" s="46" t="s">
        <v>224</v>
      </c>
      <c r="U574" s="46" t="s">
        <v>225</v>
      </c>
      <c r="V574" s="46" t="s">
        <v>115</v>
      </c>
      <c r="W574" s="46" t="s">
        <v>485</v>
      </c>
      <c r="X574" s="46" t="s">
        <v>458</v>
      </c>
      <c r="Y574" s="46" t="s">
        <v>459</v>
      </c>
      <c r="Z574" s="46" t="s">
        <v>463</v>
      </c>
      <c r="AA574" s="46" t="s">
        <v>394</v>
      </c>
      <c r="AB574" s="46">
        <v>4553337.9000000004</v>
      </c>
      <c r="AC574" s="46">
        <v>4460391.99</v>
      </c>
      <c r="AD574" s="46">
        <v>5152379.37</v>
      </c>
      <c r="AE574" s="46">
        <v>4684582.84</v>
      </c>
      <c r="AF574" s="46">
        <v>4412237.2300000004</v>
      </c>
      <c r="AG574" s="46">
        <v>3741750.13</v>
      </c>
      <c r="AH574" s="46">
        <v>3821253.12</v>
      </c>
      <c r="AI574" s="46" t="s">
        <v>93</v>
      </c>
      <c r="AJ574" s="46">
        <v>0</v>
      </c>
      <c r="AK574" s="46">
        <v>4513411</v>
      </c>
      <c r="AL574" s="46">
        <v>4764976.07</v>
      </c>
      <c r="AM574" s="46">
        <v>4000744.49</v>
      </c>
      <c r="AN574" s="46">
        <v>3284704.11</v>
      </c>
      <c r="AO574" s="46" t="s">
        <v>254</v>
      </c>
      <c r="AP574" s="46" t="s">
        <v>63</v>
      </c>
      <c r="AQ574" s="46"/>
      <c r="AR574" s="46"/>
    </row>
    <row r="575" spans="1:44" x14ac:dyDescent="0.2">
      <c r="A575" s="46" t="s">
        <v>77</v>
      </c>
      <c r="B575" s="46" t="s">
        <v>84</v>
      </c>
      <c r="C575" s="46" t="s">
        <v>458</v>
      </c>
      <c r="D575" s="46" t="s">
        <v>459</v>
      </c>
      <c r="E575" s="46" t="s">
        <v>87</v>
      </c>
      <c r="F575" s="46" t="s">
        <v>78</v>
      </c>
      <c r="G575" s="46" t="s">
        <v>460</v>
      </c>
      <c r="H575" s="46" t="s">
        <v>62</v>
      </c>
      <c r="I575" s="46" t="s">
        <v>434</v>
      </c>
      <c r="J575" s="46" t="s">
        <v>90</v>
      </c>
      <c r="K575" s="46" t="s">
        <v>47</v>
      </c>
      <c r="L575" s="46" t="s">
        <v>62</v>
      </c>
      <c r="M575" s="46" t="s">
        <v>445</v>
      </c>
      <c r="N575" s="46" t="s">
        <v>446</v>
      </c>
      <c r="O575" s="46" t="s">
        <v>63</v>
      </c>
      <c r="P575" s="46" t="s">
        <v>391</v>
      </c>
      <c r="Q575" s="46" t="s">
        <v>485</v>
      </c>
      <c r="R575" s="46" t="s">
        <v>84</v>
      </c>
      <c r="S575" s="46" t="s">
        <v>96</v>
      </c>
      <c r="T575" s="46" t="s">
        <v>258</v>
      </c>
      <c r="U575" s="46" t="s">
        <v>259</v>
      </c>
      <c r="V575" s="46" t="s">
        <v>115</v>
      </c>
      <c r="W575" s="46" t="s">
        <v>485</v>
      </c>
      <c r="X575" s="46" t="s">
        <v>458</v>
      </c>
      <c r="Y575" s="46" t="s">
        <v>459</v>
      </c>
      <c r="Z575" s="46" t="s">
        <v>463</v>
      </c>
      <c r="AA575" s="46" t="s">
        <v>394</v>
      </c>
      <c r="AB575" s="46">
        <v>11364093</v>
      </c>
      <c r="AC575" s="46">
        <v>16059290</v>
      </c>
      <c r="AD575" s="46">
        <v>16059290</v>
      </c>
      <c r="AE575" s="46">
        <v>16059290</v>
      </c>
      <c r="AF575" s="46">
        <v>16059290</v>
      </c>
      <c r="AG575" s="46">
        <v>16059290</v>
      </c>
      <c r="AH575" s="46">
        <v>16059290</v>
      </c>
      <c r="AI575" s="46" t="s">
        <v>93</v>
      </c>
      <c r="AJ575" s="46">
        <v>0</v>
      </c>
      <c r="AK575" s="46">
        <v>16059290</v>
      </c>
      <c r="AL575" s="46">
        <v>16059290</v>
      </c>
      <c r="AM575" s="46">
        <v>16059290</v>
      </c>
      <c r="AN575" s="46">
        <v>16059290</v>
      </c>
      <c r="AO575" s="46" t="s">
        <v>447</v>
      </c>
      <c r="AP575" s="46" t="s">
        <v>63</v>
      </c>
      <c r="AQ575" s="46"/>
      <c r="AR575" s="46"/>
    </row>
    <row r="576" spans="1:44" x14ac:dyDescent="0.2">
      <c r="A576" s="46" t="s">
        <v>77</v>
      </c>
      <c r="B576" s="46" t="s">
        <v>84</v>
      </c>
      <c r="C576" s="46" t="s">
        <v>458</v>
      </c>
      <c r="D576" s="46" t="s">
        <v>459</v>
      </c>
      <c r="E576" s="46" t="s">
        <v>87</v>
      </c>
      <c r="F576" s="46" t="s">
        <v>78</v>
      </c>
      <c r="G576" s="46" t="s">
        <v>460</v>
      </c>
      <c r="H576" s="46" t="s">
        <v>62</v>
      </c>
      <c r="I576" s="46" t="s">
        <v>434</v>
      </c>
      <c r="J576" s="46" t="s">
        <v>90</v>
      </c>
      <c r="K576" s="46" t="s">
        <v>47</v>
      </c>
      <c r="L576" s="46" t="s">
        <v>62</v>
      </c>
      <c r="M576" s="46" t="s">
        <v>448</v>
      </c>
      <c r="N576" s="46" t="s">
        <v>449</v>
      </c>
      <c r="O576" s="46" t="s">
        <v>63</v>
      </c>
      <c r="P576" s="46" t="s">
        <v>391</v>
      </c>
      <c r="Q576" s="46" t="s">
        <v>485</v>
      </c>
      <c r="R576" s="46" t="s">
        <v>84</v>
      </c>
      <c r="S576" s="46" t="s">
        <v>96</v>
      </c>
      <c r="T576" s="46" t="s">
        <v>258</v>
      </c>
      <c r="U576" s="46" t="s">
        <v>259</v>
      </c>
      <c r="V576" s="46" t="s">
        <v>32</v>
      </c>
      <c r="W576" s="46" t="s">
        <v>485</v>
      </c>
      <c r="X576" s="46" t="s">
        <v>458</v>
      </c>
      <c r="Y576" s="46" t="s">
        <v>459</v>
      </c>
      <c r="Z576" s="46" t="s">
        <v>463</v>
      </c>
      <c r="AA576" s="46" t="s">
        <v>394</v>
      </c>
      <c r="AB576" s="46">
        <v>751387.19</v>
      </c>
      <c r="AC576" s="46">
        <v>1811580.47</v>
      </c>
      <c r="AD576" s="46">
        <v>2448314.5499999998</v>
      </c>
      <c r="AE576" s="46">
        <v>3885776.89</v>
      </c>
      <c r="AF576" s="46">
        <v>4635908.32</v>
      </c>
      <c r="AG576" s="46">
        <v>6213326.4299999997</v>
      </c>
      <c r="AH576" s="46">
        <v>6684662.9400000004</v>
      </c>
      <c r="AI576" s="46" t="s">
        <v>93</v>
      </c>
      <c r="AJ576" s="46">
        <v>0</v>
      </c>
      <c r="AK576" s="46">
        <v>1253934.3799999999</v>
      </c>
      <c r="AL576" s="46">
        <v>3374208.67</v>
      </c>
      <c r="AM576" s="46">
        <v>5509332.1299999999</v>
      </c>
      <c r="AN576" s="46">
        <v>7673670.6100000003</v>
      </c>
      <c r="AO576" s="46" t="s">
        <v>450</v>
      </c>
      <c r="AP576" s="46" t="s">
        <v>63</v>
      </c>
      <c r="AQ576" s="46"/>
      <c r="AR576" s="46"/>
    </row>
    <row r="577" spans="1:44" x14ac:dyDescent="0.2">
      <c r="A577" s="46" t="s">
        <v>77</v>
      </c>
      <c r="B577" s="46" t="s">
        <v>84</v>
      </c>
      <c r="C577" s="46" t="s">
        <v>458</v>
      </c>
      <c r="D577" s="46" t="s">
        <v>459</v>
      </c>
      <c r="E577" s="46" t="s">
        <v>87</v>
      </c>
      <c r="F577" s="46" t="s">
        <v>78</v>
      </c>
      <c r="G577" s="46" t="s">
        <v>460</v>
      </c>
      <c r="H577" s="46" t="s">
        <v>62</v>
      </c>
      <c r="I577" s="46" t="s">
        <v>434</v>
      </c>
      <c r="J577" s="46" t="s">
        <v>90</v>
      </c>
      <c r="K577" s="46" t="s">
        <v>47</v>
      </c>
      <c r="L577" s="46" t="s">
        <v>62</v>
      </c>
      <c r="M577" s="46" t="s">
        <v>349</v>
      </c>
      <c r="N577" s="46" t="s">
        <v>350</v>
      </c>
      <c r="O577" s="46" t="s">
        <v>63</v>
      </c>
      <c r="P577" s="46" t="s">
        <v>391</v>
      </c>
      <c r="Q577" s="46" t="s">
        <v>485</v>
      </c>
      <c r="R577" s="46" t="s">
        <v>84</v>
      </c>
      <c r="S577" s="46" t="s">
        <v>96</v>
      </c>
      <c r="T577" s="46" t="s">
        <v>258</v>
      </c>
      <c r="U577" s="46" t="s">
        <v>259</v>
      </c>
      <c r="V577" s="46" t="s">
        <v>32</v>
      </c>
      <c r="W577" s="46" t="s">
        <v>485</v>
      </c>
      <c r="X577" s="46" t="s">
        <v>458</v>
      </c>
      <c r="Y577" s="46" t="s">
        <v>459</v>
      </c>
      <c r="Z577" s="46" t="s">
        <v>463</v>
      </c>
      <c r="AA577" s="46" t="s">
        <v>394</v>
      </c>
      <c r="AB577" s="46">
        <v>751387.19</v>
      </c>
      <c r="AC577" s="46">
        <v>1811580.47</v>
      </c>
      <c r="AD577" s="46">
        <v>2448314.5499999998</v>
      </c>
      <c r="AE577" s="46">
        <v>3885776.89</v>
      </c>
      <c r="AF577" s="46">
        <v>4635908.32</v>
      </c>
      <c r="AG577" s="46">
        <v>6213326.4299999997</v>
      </c>
      <c r="AH577" s="46">
        <v>6684662.9400000004</v>
      </c>
      <c r="AI577" s="46" t="s">
        <v>93</v>
      </c>
      <c r="AJ577" s="46">
        <v>0</v>
      </c>
      <c r="AK577" s="46">
        <v>1253934.3799999999</v>
      </c>
      <c r="AL577" s="46">
        <v>3374208.67</v>
      </c>
      <c r="AM577" s="46">
        <v>5509332.1299999999</v>
      </c>
      <c r="AN577" s="46">
        <v>7673670.6100000003</v>
      </c>
      <c r="AO577" s="46" t="s">
        <v>351</v>
      </c>
      <c r="AP577" s="46" t="s">
        <v>63</v>
      </c>
      <c r="AQ577" s="46"/>
      <c r="AR577" s="46"/>
    </row>
    <row r="578" spans="1:44" x14ac:dyDescent="0.2">
      <c r="A578" s="46" t="s">
        <v>77</v>
      </c>
      <c r="B578" s="46" t="s">
        <v>84</v>
      </c>
      <c r="C578" s="46" t="s">
        <v>458</v>
      </c>
      <c r="D578" s="46" t="s">
        <v>459</v>
      </c>
      <c r="E578" s="46" t="s">
        <v>87</v>
      </c>
      <c r="F578" s="46" t="s">
        <v>78</v>
      </c>
      <c r="G578" s="46" t="s">
        <v>460</v>
      </c>
      <c r="H578" s="46" t="s">
        <v>62</v>
      </c>
      <c r="I578" s="46" t="s">
        <v>434</v>
      </c>
      <c r="J578" s="46" t="s">
        <v>90</v>
      </c>
      <c r="K578" s="46" t="s">
        <v>47</v>
      </c>
      <c r="L578" s="46" t="s">
        <v>62</v>
      </c>
      <c r="M578" s="46" t="s">
        <v>451</v>
      </c>
      <c r="N578" s="46" t="s">
        <v>452</v>
      </c>
      <c r="O578" s="46" t="s">
        <v>63</v>
      </c>
      <c r="P578" s="46" t="s">
        <v>391</v>
      </c>
      <c r="Q578" s="46" t="s">
        <v>485</v>
      </c>
      <c r="R578" s="46" t="s">
        <v>84</v>
      </c>
      <c r="S578" s="46" t="s">
        <v>96</v>
      </c>
      <c r="T578" s="46" t="s">
        <v>258</v>
      </c>
      <c r="U578" s="46" t="s">
        <v>259</v>
      </c>
      <c r="V578" s="46" t="s">
        <v>115</v>
      </c>
      <c r="W578" s="46" t="s">
        <v>485</v>
      </c>
      <c r="X578" s="46" t="s">
        <v>458</v>
      </c>
      <c r="Y578" s="46" t="s">
        <v>459</v>
      </c>
      <c r="Z578" s="46" t="s">
        <v>463</v>
      </c>
      <c r="AA578" s="46" t="s">
        <v>394</v>
      </c>
      <c r="AB578" s="46">
        <v>11364093</v>
      </c>
      <c r="AC578" s="46">
        <v>16059290</v>
      </c>
      <c r="AD578" s="46">
        <v>16059290</v>
      </c>
      <c r="AE578" s="46">
        <v>16059290</v>
      </c>
      <c r="AF578" s="46">
        <v>16059290</v>
      </c>
      <c r="AG578" s="46">
        <v>16059290</v>
      </c>
      <c r="AH578" s="46">
        <v>16059290</v>
      </c>
      <c r="AI578" s="46" t="s">
        <v>93</v>
      </c>
      <c r="AJ578" s="46">
        <v>0</v>
      </c>
      <c r="AK578" s="46">
        <v>16059290</v>
      </c>
      <c r="AL578" s="46">
        <v>16059290</v>
      </c>
      <c r="AM578" s="46">
        <v>16059290</v>
      </c>
      <c r="AN578" s="46">
        <v>16059290</v>
      </c>
      <c r="AO578" s="46" t="s">
        <v>453</v>
      </c>
      <c r="AP578" s="46" t="s">
        <v>63</v>
      </c>
      <c r="AQ578" s="46"/>
      <c r="AR578" s="46"/>
    </row>
    <row r="579" spans="1:44" x14ac:dyDescent="0.2">
      <c r="A579" s="46" t="s">
        <v>77</v>
      </c>
      <c r="B579" s="46" t="s">
        <v>84</v>
      </c>
      <c r="C579" s="46" t="s">
        <v>458</v>
      </c>
      <c r="D579" s="46" t="s">
        <v>459</v>
      </c>
      <c r="E579" s="46" t="s">
        <v>87</v>
      </c>
      <c r="F579" s="46" t="s">
        <v>78</v>
      </c>
      <c r="G579" s="46" t="s">
        <v>460</v>
      </c>
      <c r="H579" s="46" t="s">
        <v>62</v>
      </c>
      <c r="I579" s="46" t="s">
        <v>434</v>
      </c>
      <c r="J579" s="46" t="s">
        <v>90</v>
      </c>
      <c r="K579" s="46" t="s">
        <v>47</v>
      </c>
      <c r="L579" s="46" t="s">
        <v>62</v>
      </c>
      <c r="M579" s="46" t="s">
        <v>352</v>
      </c>
      <c r="N579" s="46" t="s">
        <v>353</v>
      </c>
      <c r="O579" s="46" t="s">
        <v>63</v>
      </c>
      <c r="P579" s="46" t="s">
        <v>391</v>
      </c>
      <c r="Q579" s="46" t="s">
        <v>485</v>
      </c>
      <c r="R579" s="46" t="s">
        <v>84</v>
      </c>
      <c r="S579" s="46" t="s">
        <v>96</v>
      </c>
      <c r="T579" s="46" t="s">
        <v>258</v>
      </c>
      <c r="U579" s="46" t="s">
        <v>259</v>
      </c>
      <c r="V579" s="46" t="s">
        <v>115</v>
      </c>
      <c r="W579" s="46" t="s">
        <v>485</v>
      </c>
      <c r="X579" s="46" t="s">
        <v>458</v>
      </c>
      <c r="Y579" s="46" t="s">
        <v>459</v>
      </c>
      <c r="Z579" s="46" t="s">
        <v>463</v>
      </c>
      <c r="AA579" s="46" t="s">
        <v>394</v>
      </c>
      <c r="AB579" s="46">
        <v>751387.19</v>
      </c>
      <c r="AC579" s="46">
        <v>1811580.47</v>
      </c>
      <c r="AD579" s="46">
        <v>2448314.5499999998</v>
      </c>
      <c r="AE579" s="46">
        <v>3885776.89</v>
      </c>
      <c r="AF579" s="46">
        <v>4635908.32</v>
      </c>
      <c r="AG579" s="46">
        <v>6213326.4299999997</v>
      </c>
      <c r="AH579" s="46">
        <v>6684662.9400000004</v>
      </c>
      <c r="AI579" s="46" t="s">
        <v>93</v>
      </c>
      <c r="AJ579" s="46">
        <v>0</v>
      </c>
      <c r="AK579" s="46">
        <v>1253934.3799999999</v>
      </c>
      <c r="AL579" s="46">
        <v>3374208.67</v>
      </c>
      <c r="AM579" s="46">
        <v>5509332.1299999999</v>
      </c>
      <c r="AN579" s="46">
        <v>7673670.6100000003</v>
      </c>
      <c r="AO579" s="46" t="s">
        <v>354</v>
      </c>
      <c r="AP579" s="46" t="s">
        <v>63</v>
      </c>
      <c r="AQ579" s="46"/>
      <c r="AR579" s="46"/>
    </row>
    <row r="580" spans="1:44" x14ac:dyDescent="0.2">
      <c r="A580" s="46" t="s">
        <v>77</v>
      </c>
      <c r="B580" s="46" t="s">
        <v>84</v>
      </c>
      <c r="C580" s="46" t="s">
        <v>458</v>
      </c>
      <c r="D580" s="46" t="s">
        <v>459</v>
      </c>
      <c r="E580" s="46" t="s">
        <v>87</v>
      </c>
      <c r="F580" s="46" t="s">
        <v>78</v>
      </c>
      <c r="G580" s="46" t="s">
        <v>460</v>
      </c>
      <c r="H580" s="46" t="s">
        <v>62</v>
      </c>
      <c r="I580" s="46" t="s">
        <v>434</v>
      </c>
      <c r="J580" s="46" t="s">
        <v>90</v>
      </c>
      <c r="K580" s="46" t="s">
        <v>47</v>
      </c>
      <c r="L580" s="46" t="s">
        <v>62</v>
      </c>
      <c r="M580" s="46" t="s">
        <v>292</v>
      </c>
      <c r="N580" s="46" t="s">
        <v>293</v>
      </c>
      <c r="O580" s="46" t="s">
        <v>63</v>
      </c>
      <c r="P580" s="46" t="s">
        <v>391</v>
      </c>
      <c r="Q580" s="46" t="s">
        <v>485</v>
      </c>
      <c r="R580" s="46" t="s">
        <v>84</v>
      </c>
      <c r="S580" s="46" t="s">
        <v>96</v>
      </c>
      <c r="T580" s="46" t="s">
        <v>258</v>
      </c>
      <c r="U580" s="46" t="s">
        <v>259</v>
      </c>
      <c r="V580" s="46" t="s">
        <v>115</v>
      </c>
      <c r="W580" s="46" t="s">
        <v>485</v>
      </c>
      <c r="X580" s="46" t="s">
        <v>458</v>
      </c>
      <c r="Y580" s="46" t="s">
        <v>459</v>
      </c>
      <c r="Z580" s="46" t="s">
        <v>463</v>
      </c>
      <c r="AA580" s="46" t="s">
        <v>394</v>
      </c>
      <c r="AB580" s="46">
        <v>11364093</v>
      </c>
      <c r="AC580" s="46">
        <v>16059290</v>
      </c>
      <c r="AD580" s="46">
        <v>16059290</v>
      </c>
      <c r="AE580" s="46">
        <v>16059290</v>
      </c>
      <c r="AF580" s="46">
        <v>16059290</v>
      </c>
      <c r="AG580" s="46">
        <v>16059290</v>
      </c>
      <c r="AH580" s="46">
        <v>16059290</v>
      </c>
      <c r="AI580" s="46" t="s">
        <v>93</v>
      </c>
      <c r="AJ580" s="46">
        <v>0</v>
      </c>
      <c r="AK580" s="46">
        <v>16059290</v>
      </c>
      <c r="AL580" s="46">
        <v>16059290</v>
      </c>
      <c r="AM580" s="46">
        <v>16059290</v>
      </c>
      <c r="AN580" s="46">
        <v>16059290</v>
      </c>
      <c r="AO580" s="46" t="s">
        <v>294</v>
      </c>
      <c r="AP580" s="46" t="s">
        <v>63</v>
      </c>
      <c r="AQ580" s="46"/>
      <c r="AR580" s="46"/>
    </row>
    <row r="581" spans="1:44" x14ac:dyDescent="0.2">
      <c r="A581" s="46" t="s">
        <v>77</v>
      </c>
      <c r="B581" s="46" t="s">
        <v>84</v>
      </c>
      <c r="C581" s="46" t="s">
        <v>458</v>
      </c>
      <c r="D581" s="46" t="s">
        <v>459</v>
      </c>
      <c r="E581" s="46" t="s">
        <v>87</v>
      </c>
      <c r="F581" s="46" t="s">
        <v>78</v>
      </c>
      <c r="G581" s="46" t="s">
        <v>460</v>
      </c>
      <c r="H581" s="46" t="s">
        <v>62</v>
      </c>
      <c r="I581" s="46" t="s">
        <v>434</v>
      </c>
      <c r="J581" s="46" t="s">
        <v>90</v>
      </c>
      <c r="K581" s="46" t="s">
        <v>47</v>
      </c>
      <c r="L581" s="46" t="s">
        <v>62</v>
      </c>
      <c r="M581" s="46" t="s">
        <v>295</v>
      </c>
      <c r="N581" s="46" t="s">
        <v>296</v>
      </c>
      <c r="O581" s="46" t="s">
        <v>63</v>
      </c>
      <c r="P581" s="46" t="s">
        <v>391</v>
      </c>
      <c r="Q581" s="46" t="s">
        <v>485</v>
      </c>
      <c r="R581" s="46" t="s">
        <v>84</v>
      </c>
      <c r="S581" s="46" t="s">
        <v>96</v>
      </c>
      <c r="T581" s="46" t="s">
        <v>258</v>
      </c>
      <c r="U581" s="46" t="s">
        <v>259</v>
      </c>
      <c r="V581" s="46" t="s">
        <v>115</v>
      </c>
      <c r="W581" s="46" t="s">
        <v>485</v>
      </c>
      <c r="X581" s="46" t="s">
        <v>458</v>
      </c>
      <c r="Y581" s="46" t="s">
        <v>459</v>
      </c>
      <c r="Z581" s="46" t="s">
        <v>463</v>
      </c>
      <c r="AA581" s="46" t="s">
        <v>394</v>
      </c>
      <c r="AB581" s="46">
        <v>751387.19</v>
      </c>
      <c r="AC581" s="46">
        <v>1811580.47</v>
      </c>
      <c r="AD581" s="46">
        <v>2448314.5499999998</v>
      </c>
      <c r="AE581" s="46">
        <v>3885776.89</v>
      </c>
      <c r="AF581" s="46">
        <v>4635908.32</v>
      </c>
      <c r="AG581" s="46">
        <v>6213326.4299999997</v>
      </c>
      <c r="AH581" s="46">
        <v>6684662.9400000004</v>
      </c>
      <c r="AI581" s="46" t="s">
        <v>93</v>
      </c>
      <c r="AJ581" s="46">
        <v>0</v>
      </c>
      <c r="AK581" s="46">
        <v>1253934.3799999999</v>
      </c>
      <c r="AL581" s="46">
        <v>3374208.67</v>
      </c>
      <c r="AM581" s="46">
        <v>5509332.1299999999</v>
      </c>
      <c r="AN581" s="46">
        <v>7673670.6100000003</v>
      </c>
      <c r="AO581" s="46" t="s">
        <v>297</v>
      </c>
      <c r="AP581" s="46" t="s">
        <v>63</v>
      </c>
      <c r="AQ581" s="46"/>
      <c r="AR581" s="46"/>
    </row>
    <row r="582" spans="1:44" x14ac:dyDescent="0.2">
      <c r="A582" s="46" t="s">
        <v>77</v>
      </c>
      <c r="B582" s="46" t="s">
        <v>84</v>
      </c>
      <c r="C582" s="46" t="s">
        <v>458</v>
      </c>
      <c r="D582" s="46" t="s">
        <v>459</v>
      </c>
      <c r="E582" s="46" t="s">
        <v>87</v>
      </c>
      <c r="F582" s="46" t="s">
        <v>78</v>
      </c>
      <c r="G582" s="46" t="s">
        <v>460</v>
      </c>
      <c r="H582" s="46" t="s">
        <v>62</v>
      </c>
      <c r="I582" s="46" t="s">
        <v>434</v>
      </c>
      <c r="J582" s="46" t="s">
        <v>90</v>
      </c>
      <c r="K582" s="46" t="s">
        <v>47</v>
      </c>
      <c r="L582" s="46" t="s">
        <v>62</v>
      </c>
      <c r="M582" s="46" t="s">
        <v>309</v>
      </c>
      <c r="N582" s="46" t="s">
        <v>310</v>
      </c>
      <c r="O582" s="46" t="s">
        <v>63</v>
      </c>
      <c r="P582" s="46" t="s">
        <v>391</v>
      </c>
      <c r="Q582" s="46" t="s">
        <v>485</v>
      </c>
      <c r="R582" s="46" t="s">
        <v>84</v>
      </c>
      <c r="S582" s="46" t="s">
        <v>96</v>
      </c>
      <c r="T582" s="46" t="s">
        <v>301</v>
      </c>
      <c r="U582" s="46" t="s">
        <v>302</v>
      </c>
      <c r="V582" s="46" t="s">
        <v>32</v>
      </c>
      <c r="W582" s="46" t="s">
        <v>485</v>
      </c>
      <c r="X582" s="46" t="s">
        <v>458</v>
      </c>
      <c r="Y582" s="46" t="s">
        <v>459</v>
      </c>
      <c r="Z582" s="46" t="s">
        <v>463</v>
      </c>
      <c r="AA582" s="46" t="s">
        <v>394</v>
      </c>
      <c r="AB582" s="46">
        <v>6059367.9100000001</v>
      </c>
      <c r="AC582" s="46">
        <v>9787317.5399999991</v>
      </c>
      <c r="AD582" s="46">
        <v>8458596.0800000001</v>
      </c>
      <c r="AE582" s="46">
        <v>7488930.2699999996</v>
      </c>
      <c r="AF582" s="46">
        <v>7011144.4500000002</v>
      </c>
      <c r="AG582" s="46">
        <v>6104213.4400000004</v>
      </c>
      <c r="AH582" s="46">
        <v>5553373.9400000004</v>
      </c>
      <c r="AI582" s="46" t="s">
        <v>93</v>
      </c>
      <c r="AJ582" s="46">
        <v>0</v>
      </c>
      <c r="AK582" s="46">
        <v>10291944.619999999</v>
      </c>
      <c r="AL582" s="46">
        <v>7920105.2599999998</v>
      </c>
      <c r="AM582" s="46">
        <v>6549213.3799999999</v>
      </c>
      <c r="AN582" s="46">
        <v>5100915.28</v>
      </c>
      <c r="AO582" s="46" t="s">
        <v>311</v>
      </c>
      <c r="AP582" s="46" t="s">
        <v>63</v>
      </c>
      <c r="AQ582" s="46"/>
      <c r="AR582" s="46"/>
    </row>
    <row r="583" spans="1:44" x14ac:dyDescent="0.2">
      <c r="A583" s="46" t="s">
        <v>77</v>
      </c>
      <c r="B583" s="46" t="s">
        <v>84</v>
      </c>
      <c r="C583" s="46" t="s">
        <v>458</v>
      </c>
      <c r="D583" s="46" t="s">
        <v>459</v>
      </c>
      <c r="E583" s="46" t="s">
        <v>87</v>
      </c>
      <c r="F583" s="46" t="s">
        <v>78</v>
      </c>
      <c r="G583" s="46" t="s">
        <v>460</v>
      </c>
      <c r="H583" s="46" t="s">
        <v>62</v>
      </c>
      <c r="I583" s="46" t="s">
        <v>434</v>
      </c>
      <c r="J583" s="46" t="s">
        <v>90</v>
      </c>
      <c r="K583" s="46" t="s">
        <v>47</v>
      </c>
      <c r="L583" s="46" t="s">
        <v>62</v>
      </c>
      <c r="M583" s="46" t="s">
        <v>358</v>
      </c>
      <c r="N583" s="46" t="s">
        <v>359</v>
      </c>
      <c r="O583" s="46" t="s">
        <v>63</v>
      </c>
      <c r="P583" s="46" t="s">
        <v>391</v>
      </c>
      <c r="Q583" s="46" t="s">
        <v>485</v>
      </c>
      <c r="R583" s="46" t="s">
        <v>84</v>
      </c>
      <c r="S583" s="46" t="s">
        <v>96</v>
      </c>
      <c r="T583" s="46" t="s">
        <v>301</v>
      </c>
      <c r="U583" s="46" t="s">
        <v>302</v>
      </c>
      <c r="V583" s="46" t="s">
        <v>32</v>
      </c>
      <c r="W583" s="46" t="s">
        <v>485</v>
      </c>
      <c r="X583" s="46" t="s">
        <v>458</v>
      </c>
      <c r="Y583" s="46" t="s">
        <v>459</v>
      </c>
      <c r="Z583" s="46" t="s">
        <v>463</v>
      </c>
      <c r="AA583" s="46" t="s">
        <v>394</v>
      </c>
      <c r="AB583" s="46">
        <v>6059367.9100000001</v>
      </c>
      <c r="AC583" s="46">
        <v>9787317.5399999991</v>
      </c>
      <c r="AD583" s="46">
        <v>8458596.0800000001</v>
      </c>
      <c r="AE583" s="46">
        <v>7488930.2699999996</v>
      </c>
      <c r="AF583" s="46">
        <v>7011144.4500000002</v>
      </c>
      <c r="AG583" s="46">
        <v>6104213.4400000004</v>
      </c>
      <c r="AH583" s="46">
        <v>5553373.9400000004</v>
      </c>
      <c r="AI583" s="46" t="s">
        <v>93</v>
      </c>
      <c r="AJ583" s="46">
        <v>0</v>
      </c>
      <c r="AK583" s="46">
        <v>10291944.619999999</v>
      </c>
      <c r="AL583" s="46">
        <v>7920105.2599999998</v>
      </c>
      <c r="AM583" s="46">
        <v>6549213.3799999999</v>
      </c>
      <c r="AN583" s="46">
        <v>5100915.28</v>
      </c>
      <c r="AO583" s="46" t="s">
        <v>360</v>
      </c>
      <c r="AP583" s="46" t="s">
        <v>63</v>
      </c>
      <c r="AQ583" s="46"/>
      <c r="AR583" s="46"/>
    </row>
    <row r="584" spans="1:44" x14ac:dyDescent="0.2">
      <c r="A584" s="46" t="s">
        <v>77</v>
      </c>
      <c r="B584" s="46" t="s">
        <v>84</v>
      </c>
      <c r="C584" s="46" t="s">
        <v>458</v>
      </c>
      <c r="D584" s="46" t="s">
        <v>459</v>
      </c>
      <c r="E584" s="46" t="s">
        <v>87</v>
      </c>
      <c r="F584" s="46" t="s">
        <v>78</v>
      </c>
      <c r="G584" s="46" t="s">
        <v>460</v>
      </c>
      <c r="H584" s="46" t="s">
        <v>62</v>
      </c>
      <c r="I584" s="46" t="s">
        <v>434</v>
      </c>
      <c r="J584" s="46" t="s">
        <v>90</v>
      </c>
      <c r="K584" s="46" t="s">
        <v>47</v>
      </c>
      <c r="L584" s="46" t="s">
        <v>62</v>
      </c>
      <c r="M584" s="46" t="s">
        <v>327</v>
      </c>
      <c r="N584" s="46" t="s">
        <v>328</v>
      </c>
      <c r="O584" s="46" t="s">
        <v>63</v>
      </c>
      <c r="P584" s="46" t="s">
        <v>391</v>
      </c>
      <c r="Q584" s="46" t="s">
        <v>485</v>
      </c>
      <c r="R584" s="46" t="s">
        <v>84</v>
      </c>
      <c r="S584" s="46" t="s">
        <v>96</v>
      </c>
      <c r="T584" s="46" t="s">
        <v>301</v>
      </c>
      <c r="U584" s="46" t="s">
        <v>302</v>
      </c>
      <c r="V584" s="46" t="s">
        <v>32</v>
      </c>
      <c r="W584" s="46" t="s">
        <v>485</v>
      </c>
      <c r="X584" s="46" t="s">
        <v>458</v>
      </c>
      <c r="Y584" s="46" t="s">
        <v>459</v>
      </c>
      <c r="Z584" s="46" t="s">
        <v>463</v>
      </c>
      <c r="AA584" s="46" t="s">
        <v>394</v>
      </c>
      <c r="AB584" s="46">
        <v>4553337.9000000004</v>
      </c>
      <c r="AC584" s="46">
        <v>4460391.99</v>
      </c>
      <c r="AD584" s="46">
        <v>5152379.37</v>
      </c>
      <c r="AE584" s="46">
        <v>4684582.84</v>
      </c>
      <c r="AF584" s="46">
        <v>4412237.2300000004</v>
      </c>
      <c r="AG584" s="46">
        <v>3741750.13</v>
      </c>
      <c r="AH584" s="46">
        <v>3821253.12</v>
      </c>
      <c r="AI584" s="46" t="s">
        <v>93</v>
      </c>
      <c r="AJ584" s="46">
        <v>0</v>
      </c>
      <c r="AK584" s="46">
        <v>4513411</v>
      </c>
      <c r="AL584" s="46">
        <v>4764976.07</v>
      </c>
      <c r="AM584" s="46">
        <v>4000744.49</v>
      </c>
      <c r="AN584" s="46">
        <v>3284704.11</v>
      </c>
      <c r="AO584" s="46" t="s">
        <v>329</v>
      </c>
      <c r="AP584" s="46" t="s">
        <v>63</v>
      </c>
      <c r="AQ584" s="46"/>
      <c r="AR584" s="46"/>
    </row>
    <row r="585" spans="1:44" x14ac:dyDescent="0.2">
      <c r="A585" s="46" t="s">
        <v>77</v>
      </c>
      <c r="B585" s="46" t="s">
        <v>84</v>
      </c>
      <c r="C585" s="46" t="s">
        <v>458</v>
      </c>
      <c r="D585" s="46" t="s">
        <v>459</v>
      </c>
      <c r="E585" s="46" t="s">
        <v>87</v>
      </c>
      <c r="F585" s="46" t="s">
        <v>78</v>
      </c>
      <c r="G585" s="46" t="s">
        <v>460</v>
      </c>
      <c r="H585" s="46" t="s">
        <v>62</v>
      </c>
      <c r="I585" s="46" t="s">
        <v>434</v>
      </c>
      <c r="J585" s="46" t="s">
        <v>90</v>
      </c>
      <c r="K585" s="46" t="s">
        <v>47</v>
      </c>
      <c r="L585" s="46" t="s">
        <v>62</v>
      </c>
      <c r="M585" s="46" t="s">
        <v>361</v>
      </c>
      <c r="N585" s="46" t="s">
        <v>362</v>
      </c>
      <c r="O585" s="46" t="s">
        <v>63</v>
      </c>
      <c r="P585" s="46" t="s">
        <v>391</v>
      </c>
      <c r="Q585" s="46" t="s">
        <v>485</v>
      </c>
      <c r="R585" s="46" t="s">
        <v>84</v>
      </c>
      <c r="S585" s="46" t="s">
        <v>96</v>
      </c>
      <c r="T585" s="46" t="s">
        <v>301</v>
      </c>
      <c r="U585" s="46" t="s">
        <v>302</v>
      </c>
      <c r="V585" s="46" t="s">
        <v>32</v>
      </c>
      <c r="W585" s="46" t="s">
        <v>485</v>
      </c>
      <c r="X585" s="46" t="s">
        <v>458</v>
      </c>
      <c r="Y585" s="46" t="s">
        <v>459</v>
      </c>
      <c r="Z585" s="46" t="s">
        <v>463</v>
      </c>
      <c r="AA585" s="46" t="s">
        <v>394</v>
      </c>
      <c r="AB585" s="46">
        <v>4553337.9000000004</v>
      </c>
      <c r="AC585" s="46">
        <v>4460391.99</v>
      </c>
      <c r="AD585" s="46">
        <v>5152379.37</v>
      </c>
      <c r="AE585" s="46">
        <v>4684582.84</v>
      </c>
      <c r="AF585" s="46">
        <v>4412237.2300000004</v>
      </c>
      <c r="AG585" s="46">
        <v>3741750.13</v>
      </c>
      <c r="AH585" s="46">
        <v>3821253.12</v>
      </c>
      <c r="AI585" s="46" t="s">
        <v>93</v>
      </c>
      <c r="AJ585" s="46">
        <v>0</v>
      </c>
      <c r="AK585" s="46">
        <v>4513411</v>
      </c>
      <c r="AL585" s="46">
        <v>4764976.07</v>
      </c>
      <c r="AM585" s="46">
        <v>4000744.49</v>
      </c>
      <c r="AN585" s="46">
        <v>3284704.11</v>
      </c>
      <c r="AO585" s="46" t="s">
        <v>363</v>
      </c>
      <c r="AP585" s="46" t="s">
        <v>63</v>
      </c>
      <c r="AQ585" s="46"/>
      <c r="AR585" s="46"/>
    </row>
    <row r="586" spans="1:44" x14ac:dyDescent="0.2">
      <c r="A586" s="46" t="s">
        <v>77</v>
      </c>
      <c r="B586" s="46" t="s">
        <v>84</v>
      </c>
      <c r="C586" s="46" t="s">
        <v>458</v>
      </c>
      <c r="D586" s="46" t="s">
        <v>486</v>
      </c>
      <c r="E586" s="46" t="s">
        <v>87</v>
      </c>
      <c r="F586" s="46" t="s">
        <v>78</v>
      </c>
      <c r="G586" s="46" t="s">
        <v>487</v>
      </c>
      <c r="H586" s="46" t="s">
        <v>62</v>
      </c>
      <c r="I586" s="46" t="s">
        <v>89</v>
      </c>
      <c r="J586" s="46" t="s">
        <v>90</v>
      </c>
      <c r="K586" s="46" t="s">
        <v>47</v>
      </c>
      <c r="L586" s="46" t="s">
        <v>62</v>
      </c>
      <c r="M586" s="46" t="s">
        <v>81</v>
      </c>
      <c r="N586" s="46" t="s">
        <v>82</v>
      </c>
      <c r="O586" s="46" t="s">
        <v>63</v>
      </c>
      <c r="P586" s="46" t="s">
        <v>488</v>
      </c>
      <c r="Q586" s="46" t="s">
        <v>489</v>
      </c>
      <c r="R586" s="46" t="s">
        <v>84</v>
      </c>
      <c r="S586" s="46" t="s">
        <v>96</v>
      </c>
      <c r="T586" s="46" t="s">
        <v>48</v>
      </c>
      <c r="U586" s="46" t="s">
        <v>31</v>
      </c>
      <c r="V586" s="46" t="s">
        <v>32</v>
      </c>
      <c r="W586" s="46" t="s">
        <v>489</v>
      </c>
      <c r="X586" s="46" t="s">
        <v>458</v>
      </c>
      <c r="Y586" s="46" t="s">
        <v>486</v>
      </c>
      <c r="Z586" s="46" t="s">
        <v>490</v>
      </c>
      <c r="AA586" s="46" t="s">
        <v>491</v>
      </c>
      <c r="AB586" s="46">
        <v>3175835431.2800002</v>
      </c>
      <c r="AC586" s="46">
        <v>3175835431.2800002</v>
      </c>
      <c r="AD586" s="46">
        <v>3175835431.2800002</v>
      </c>
      <c r="AE586" s="46">
        <v>3175835431.2800002</v>
      </c>
      <c r="AF586" s="46">
        <v>3175835431.2800002</v>
      </c>
      <c r="AG586" s="46">
        <v>3175835431.2800002</v>
      </c>
      <c r="AH586" s="46">
        <v>3175835431.2800002</v>
      </c>
      <c r="AI586" s="46" t="s">
        <v>93</v>
      </c>
      <c r="AJ586" s="46">
        <v>0</v>
      </c>
      <c r="AK586" s="46">
        <v>3175835431.2800002</v>
      </c>
      <c r="AL586" s="46">
        <v>3175835431.2800002</v>
      </c>
      <c r="AM586" s="46">
        <v>3175835431.2800002</v>
      </c>
      <c r="AN586" s="46">
        <v>3175835431.2800002</v>
      </c>
      <c r="AO586" s="46" t="s">
        <v>83</v>
      </c>
      <c r="AP586" s="46" t="s">
        <v>63</v>
      </c>
      <c r="AQ586" s="46"/>
      <c r="AR586" s="46"/>
    </row>
    <row r="587" spans="1:44" x14ac:dyDescent="0.2">
      <c r="A587" s="46" t="s">
        <v>77</v>
      </c>
      <c r="B587" s="46" t="s">
        <v>84</v>
      </c>
      <c r="C587" s="46" t="s">
        <v>458</v>
      </c>
      <c r="D587" s="46" t="s">
        <v>486</v>
      </c>
      <c r="E587" s="46" t="s">
        <v>87</v>
      </c>
      <c r="F587" s="46" t="s">
        <v>78</v>
      </c>
      <c r="G587" s="46" t="s">
        <v>487</v>
      </c>
      <c r="H587" s="46" t="s">
        <v>62</v>
      </c>
      <c r="I587" s="46" t="s">
        <v>89</v>
      </c>
      <c r="J587" s="46" t="s">
        <v>90</v>
      </c>
      <c r="K587" s="46" t="s">
        <v>47</v>
      </c>
      <c r="L587" s="46" t="s">
        <v>62</v>
      </c>
      <c r="M587" s="46" t="s">
        <v>100</v>
      </c>
      <c r="N587" s="46" t="s">
        <v>101</v>
      </c>
      <c r="O587" s="46" t="s">
        <v>63</v>
      </c>
      <c r="P587" s="46" t="s">
        <v>488</v>
      </c>
      <c r="Q587" s="46" t="s">
        <v>489</v>
      </c>
      <c r="R587" s="46" t="s">
        <v>84</v>
      </c>
      <c r="S587" s="46" t="s">
        <v>96</v>
      </c>
      <c r="T587" s="46" t="s">
        <v>48</v>
      </c>
      <c r="U587" s="46" t="s">
        <v>31</v>
      </c>
      <c r="V587" s="46" t="s">
        <v>32</v>
      </c>
      <c r="W587" s="46" t="s">
        <v>489</v>
      </c>
      <c r="X587" s="46" t="s">
        <v>458</v>
      </c>
      <c r="Y587" s="46" t="s">
        <v>486</v>
      </c>
      <c r="Z587" s="46" t="s">
        <v>490</v>
      </c>
      <c r="AA587" s="46" t="s">
        <v>491</v>
      </c>
      <c r="AB587" s="46">
        <v>209817157.88999999</v>
      </c>
      <c r="AC587" s="46">
        <v>490259879.08999997</v>
      </c>
      <c r="AD587" s="46">
        <v>752190609.88</v>
      </c>
      <c r="AE587" s="46">
        <v>779573729.41999996</v>
      </c>
      <c r="AF587" s="46">
        <v>841325882.26999998</v>
      </c>
      <c r="AG587" s="46">
        <v>1089985263.26</v>
      </c>
      <c r="AH587" s="46">
        <v>1122621202.5</v>
      </c>
      <c r="AI587" s="46" t="s">
        <v>93</v>
      </c>
      <c r="AJ587" s="46">
        <v>0</v>
      </c>
      <c r="AK587" s="46">
        <v>421319645.77999997</v>
      </c>
      <c r="AL587" s="46">
        <v>744202721.76999998</v>
      </c>
      <c r="AM587" s="46">
        <v>886868858.82000005</v>
      </c>
      <c r="AN587" s="46">
        <v>1245239802.02</v>
      </c>
      <c r="AO587" s="46" t="s">
        <v>102</v>
      </c>
      <c r="AP587" s="46" t="s">
        <v>63</v>
      </c>
      <c r="AQ587" s="46"/>
      <c r="AR587" s="46"/>
    </row>
    <row r="588" spans="1:44" x14ac:dyDescent="0.2">
      <c r="A588" s="46" t="s">
        <v>77</v>
      </c>
      <c r="B588" s="46" t="s">
        <v>84</v>
      </c>
      <c r="C588" s="46" t="s">
        <v>458</v>
      </c>
      <c r="D588" s="46" t="s">
        <v>486</v>
      </c>
      <c r="E588" s="46" t="s">
        <v>87</v>
      </c>
      <c r="F588" s="46" t="s">
        <v>78</v>
      </c>
      <c r="G588" s="46" t="s">
        <v>487</v>
      </c>
      <c r="H588" s="46" t="s">
        <v>62</v>
      </c>
      <c r="I588" s="46" t="s">
        <v>89</v>
      </c>
      <c r="J588" s="46" t="s">
        <v>90</v>
      </c>
      <c r="K588" s="46" t="s">
        <v>47</v>
      </c>
      <c r="L588" s="46" t="s">
        <v>62</v>
      </c>
      <c r="M588" s="46" t="s">
        <v>103</v>
      </c>
      <c r="N588" s="46" t="s">
        <v>104</v>
      </c>
      <c r="O588" s="46" t="s">
        <v>63</v>
      </c>
      <c r="P588" s="46" t="s">
        <v>488</v>
      </c>
      <c r="Q588" s="46" t="s">
        <v>489</v>
      </c>
      <c r="R588" s="46" t="s">
        <v>84</v>
      </c>
      <c r="S588" s="46" t="s">
        <v>96</v>
      </c>
      <c r="T588" s="46" t="s">
        <v>48</v>
      </c>
      <c r="U588" s="46" t="s">
        <v>31</v>
      </c>
      <c r="V588" s="46" t="s">
        <v>32</v>
      </c>
      <c r="W588" s="46" t="s">
        <v>489</v>
      </c>
      <c r="X588" s="46" t="s">
        <v>458</v>
      </c>
      <c r="Y588" s="46" t="s">
        <v>486</v>
      </c>
      <c r="Z588" s="46" t="s">
        <v>490</v>
      </c>
      <c r="AA588" s="46" t="s">
        <v>491</v>
      </c>
      <c r="AB588" s="46">
        <v>0</v>
      </c>
      <c r="AC588" s="46">
        <v>0</v>
      </c>
      <c r="AD588" s="46">
        <v>0</v>
      </c>
      <c r="AE588" s="46">
        <v>0</v>
      </c>
      <c r="AF588" s="46">
        <v>0</v>
      </c>
      <c r="AG588" s="46">
        <v>0</v>
      </c>
      <c r="AH588" s="46">
        <v>-13122740</v>
      </c>
      <c r="AI588" s="46" t="s">
        <v>93</v>
      </c>
      <c r="AJ588" s="46">
        <v>0</v>
      </c>
      <c r="AK588" s="46">
        <v>0</v>
      </c>
      <c r="AL588" s="46">
        <v>0</v>
      </c>
      <c r="AM588" s="46">
        <v>0</v>
      </c>
      <c r="AN588" s="46">
        <v>-13122740</v>
      </c>
      <c r="AO588" s="46" t="s">
        <v>105</v>
      </c>
      <c r="AP588" s="46" t="s">
        <v>63</v>
      </c>
      <c r="AQ588" s="46"/>
      <c r="AR588" s="46"/>
    </row>
    <row r="589" spans="1:44" x14ac:dyDescent="0.2">
      <c r="A589" s="46" t="s">
        <v>77</v>
      </c>
      <c r="B589" s="46" t="s">
        <v>84</v>
      </c>
      <c r="C589" s="46" t="s">
        <v>458</v>
      </c>
      <c r="D589" s="46" t="s">
        <v>486</v>
      </c>
      <c r="E589" s="46" t="s">
        <v>87</v>
      </c>
      <c r="F589" s="46" t="s">
        <v>78</v>
      </c>
      <c r="G589" s="46" t="s">
        <v>487</v>
      </c>
      <c r="H589" s="46" t="s">
        <v>62</v>
      </c>
      <c r="I589" s="46" t="s">
        <v>89</v>
      </c>
      <c r="J589" s="46" t="s">
        <v>90</v>
      </c>
      <c r="K589" s="46" t="s">
        <v>47</v>
      </c>
      <c r="L589" s="46" t="s">
        <v>62</v>
      </c>
      <c r="M589" s="46" t="s">
        <v>106</v>
      </c>
      <c r="N589" s="46" t="s">
        <v>107</v>
      </c>
      <c r="O589" s="46" t="s">
        <v>63</v>
      </c>
      <c r="P589" s="46" t="s">
        <v>488</v>
      </c>
      <c r="Q589" s="46" t="s">
        <v>489</v>
      </c>
      <c r="R589" s="46" t="s">
        <v>84</v>
      </c>
      <c r="S589" s="46" t="s">
        <v>96</v>
      </c>
      <c r="T589" s="46" t="s">
        <v>48</v>
      </c>
      <c r="U589" s="46" t="s">
        <v>31</v>
      </c>
      <c r="V589" s="46" t="s">
        <v>32</v>
      </c>
      <c r="W589" s="46" t="s">
        <v>489</v>
      </c>
      <c r="X589" s="46" t="s">
        <v>458</v>
      </c>
      <c r="Y589" s="46" t="s">
        <v>486</v>
      </c>
      <c r="Z589" s="46" t="s">
        <v>490</v>
      </c>
      <c r="AA589" s="46" t="s">
        <v>491</v>
      </c>
      <c r="AB589" s="46">
        <v>5492554.8799999999</v>
      </c>
      <c r="AC589" s="46">
        <v>7259505.8300000001</v>
      </c>
      <c r="AD589" s="46">
        <v>7784467.8600000003</v>
      </c>
      <c r="AE589" s="46">
        <v>8878542.6199999992</v>
      </c>
      <c r="AF589" s="46">
        <v>9687094.0299999993</v>
      </c>
      <c r="AG589" s="46">
        <v>9795649.5399999991</v>
      </c>
      <c r="AH589" s="46">
        <v>10000082.52</v>
      </c>
      <c r="AI589" s="46" t="s">
        <v>93</v>
      </c>
      <c r="AJ589" s="46">
        <v>0</v>
      </c>
      <c r="AK589" s="46">
        <v>6472090.8499999996</v>
      </c>
      <c r="AL589" s="46">
        <v>8462268.6400000006</v>
      </c>
      <c r="AM589" s="46">
        <v>9711954.4299999997</v>
      </c>
      <c r="AN589" s="46">
        <v>10135280.390000001</v>
      </c>
      <c r="AO589" s="46" t="s">
        <v>108</v>
      </c>
      <c r="AP589" s="46" t="s">
        <v>63</v>
      </c>
      <c r="AQ589" s="46"/>
      <c r="AR589" s="46"/>
    </row>
    <row r="590" spans="1:44" x14ac:dyDescent="0.2">
      <c r="A590" s="46" t="s">
        <v>77</v>
      </c>
      <c r="B590" s="46" t="s">
        <v>84</v>
      </c>
      <c r="C590" s="46" t="s">
        <v>458</v>
      </c>
      <c r="D590" s="46" t="s">
        <v>486</v>
      </c>
      <c r="E590" s="46" t="s">
        <v>87</v>
      </c>
      <c r="F590" s="46" t="s">
        <v>78</v>
      </c>
      <c r="G590" s="46" t="s">
        <v>487</v>
      </c>
      <c r="H590" s="46" t="s">
        <v>62</v>
      </c>
      <c r="I590" s="46" t="s">
        <v>89</v>
      </c>
      <c r="J590" s="46" t="s">
        <v>90</v>
      </c>
      <c r="K590" s="46" t="s">
        <v>47</v>
      </c>
      <c r="L590" s="46" t="s">
        <v>62</v>
      </c>
      <c r="M590" s="46" t="s">
        <v>109</v>
      </c>
      <c r="N590" s="46" t="s">
        <v>110</v>
      </c>
      <c r="O590" s="46" t="s">
        <v>63</v>
      </c>
      <c r="P590" s="46" t="s">
        <v>488</v>
      </c>
      <c r="Q590" s="46" t="s">
        <v>489</v>
      </c>
      <c r="R590" s="46" t="s">
        <v>84</v>
      </c>
      <c r="S590" s="46" t="s">
        <v>96</v>
      </c>
      <c r="T590" s="46" t="s">
        <v>48</v>
      </c>
      <c r="U590" s="46" t="s">
        <v>31</v>
      </c>
      <c r="V590" s="46" t="s">
        <v>32</v>
      </c>
      <c r="W590" s="46" t="s">
        <v>489</v>
      </c>
      <c r="X590" s="46" t="s">
        <v>458</v>
      </c>
      <c r="Y590" s="46" t="s">
        <v>486</v>
      </c>
      <c r="Z590" s="46" t="s">
        <v>490</v>
      </c>
      <c r="AA590" s="46" t="s">
        <v>491</v>
      </c>
      <c r="AB590" s="46">
        <v>734720515.53999996</v>
      </c>
      <c r="AC590" s="46">
        <v>451111414.47000003</v>
      </c>
      <c r="AD590" s="46">
        <v>188431464.86000001</v>
      </c>
      <c r="AE590" s="46">
        <v>163123554.88999999</v>
      </c>
      <c r="AF590" s="46">
        <v>100562850.63</v>
      </c>
      <c r="AG590" s="46">
        <v>5368187.93</v>
      </c>
      <c r="AH590" s="46">
        <v>3539889.02</v>
      </c>
      <c r="AI590" s="46" t="s">
        <v>93</v>
      </c>
      <c r="AJ590" s="46">
        <v>0</v>
      </c>
      <c r="AK590" s="46">
        <v>519954430.25</v>
      </c>
      <c r="AL590" s="46">
        <v>198919182.75999999</v>
      </c>
      <c r="AM590" s="46">
        <v>54995013.68</v>
      </c>
      <c r="AN590" s="46">
        <v>0</v>
      </c>
      <c r="AO590" s="46" t="s">
        <v>111</v>
      </c>
      <c r="AP590" s="46" t="s">
        <v>63</v>
      </c>
      <c r="AQ590" s="46"/>
      <c r="AR590" s="46"/>
    </row>
    <row r="591" spans="1:44" x14ac:dyDescent="0.2">
      <c r="A591" s="46" t="s">
        <v>77</v>
      </c>
      <c r="B591" s="46" t="s">
        <v>84</v>
      </c>
      <c r="C591" s="46" t="s">
        <v>458</v>
      </c>
      <c r="D591" s="46" t="s">
        <v>486</v>
      </c>
      <c r="E591" s="46" t="s">
        <v>87</v>
      </c>
      <c r="F591" s="46" t="s">
        <v>78</v>
      </c>
      <c r="G591" s="46" t="s">
        <v>487</v>
      </c>
      <c r="H591" s="46" t="s">
        <v>62</v>
      </c>
      <c r="I591" s="46" t="s">
        <v>89</v>
      </c>
      <c r="J591" s="46" t="s">
        <v>90</v>
      </c>
      <c r="K591" s="46" t="s">
        <v>47</v>
      </c>
      <c r="L591" s="46" t="s">
        <v>62</v>
      </c>
      <c r="M591" s="46" t="s">
        <v>112</v>
      </c>
      <c r="N591" s="46" t="s">
        <v>113</v>
      </c>
      <c r="O591" s="46" t="s">
        <v>63</v>
      </c>
      <c r="P591" s="46" t="s">
        <v>488</v>
      </c>
      <c r="Q591" s="46" t="s">
        <v>489</v>
      </c>
      <c r="R591" s="46" t="s">
        <v>84</v>
      </c>
      <c r="S591" s="46" t="s">
        <v>96</v>
      </c>
      <c r="T591" s="46" t="s">
        <v>48</v>
      </c>
      <c r="U591" s="46" t="s">
        <v>31</v>
      </c>
      <c r="V591" s="46" t="s">
        <v>115</v>
      </c>
      <c r="W591" s="46" t="s">
        <v>489</v>
      </c>
      <c r="X591" s="46" t="s">
        <v>458</v>
      </c>
      <c r="Y591" s="46" t="s">
        <v>486</v>
      </c>
      <c r="Z591" s="46" t="s">
        <v>490</v>
      </c>
      <c r="AA591" s="46" t="s">
        <v>491</v>
      </c>
      <c r="AB591" s="46">
        <v>4125865659.5900002</v>
      </c>
      <c r="AC591" s="46">
        <v>4124466230.6700001</v>
      </c>
      <c r="AD591" s="46">
        <v>4124241973.8800001</v>
      </c>
      <c r="AE591" s="46">
        <v>4127411258.21</v>
      </c>
      <c r="AF591" s="46">
        <v>4127411258.21</v>
      </c>
      <c r="AG591" s="46">
        <v>4280984532.0100002</v>
      </c>
      <c r="AH591" s="46">
        <v>4298873865.3199997</v>
      </c>
      <c r="AI591" s="46" t="s">
        <v>93</v>
      </c>
      <c r="AJ591" s="46">
        <v>0</v>
      </c>
      <c r="AK591" s="46">
        <v>4123581598.1599998</v>
      </c>
      <c r="AL591" s="46">
        <v>4127419604.4499998</v>
      </c>
      <c r="AM591" s="46">
        <v>4127411258.21</v>
      </c>
      <c r="AN591" s="46">
        <v>4418087773.6899996</v>
      </c>
      <c r="AO591" s="46" t="s">
        <v>114</v>
      </c>
      <c r="AP591" s="46" t="s">
        <v>63</v>
      </c>
      <c r="AQ591" s="46"/>
      <c r="AR591" s="46"/>
    </row>
    <row r="592" spans="1:44" x14ac:dyDescent="0.2">
      <c r="A592" s="46" t="s">
        <v>77</v>
      </c>
      <c r="B592" s="46" t="s">
        <v>84</v>
      </c>
      <c r="C592" s="46" t="s">
        <v>458</v>
      </c>
      <c r="D592" s="46" t="s">
        <v>486</v>
      </c>
      <c r="E592" s="46" t="s">
        <v>87</v>
      </c>
      <c r="F592" s="46" t="s">
        <v>78</v>
      </c>
      <c r="G592" s="46" t="s">
        <v>487</v>
      </c>
      <c r="H592" s="46" t="s">
        <v>62</v>
      </c>
      <c r="I592" s="46" t="s">
        <v>89</v>
      </c>
      <c r="J592" s="46" t="s">
        <v>90</v>
      </c>
      <c r="K592" s="46" t="s">
        <v>47</v>
      </c>
      <c r="L592" s="46" t="s">
        <v>62</v>
      </c>
      <c r="M592" s="46" t="s">
        <v>492</v>
      </c>
      <c r="N592" s="46" t="s">
        <v>493</v>
      </c>
      <c r="O592" s="46" t="s">
        <v>63</v>
      </c>
      <c r="P592" s="46" t="s">
        <v>488</v>
      </c>
      <c r="Q592" s="46" t="s">
        <v>489</v>
      </c>
      <c r="R592" s="46" t="s">
        <v>84</v>
      </c>
      <c r="S592" s="46" t="s">
        <v>96</v>
      </c>
      <c r="T592" s="46" t="s">
        <v>48</v>
      </c>
      <c r="U592" s="46" t="s">
        <v>31</v>
      </c>
      <c r="V592" s="46" t="s">
        <v>32</v>
      </c>
      <c r="W592" s="46" t="s">
        <v>489</v>
      </c>
      <c r="X592" s="46" t="s">
        <v>458</v>
      </c>
      <c r="Y592" s="46" t="s">
        <v>486</v>
      </c>
      <c r="Z592" s="46" t="s">
        <v>490</v>
      </c>
      <c r="AA592" s="46" t="s">
        <v>491</v>
      </c>
      <c r="AB592" s="46">
        <v>3545691905.5599999</v>
      </c>
      <c r="AC592" s="46">
        <v>7660184789.6400003</v>
      </c>
      <c r="AD592" s="46">
        <v>9331212973.3400002</v>
      </c>
      <c r="AE592" s="46">
        <v>13535982828.32</v>
      </c>
      <c r="AF592" s="46">
        <v>15590537174.75</v>
      </c>
      <c r="AG592" s="46">
        <v>19642823917.27</v>
      </c>
      <c r="AH592" s="46">
        <v>21473782659.57</v>
      </c>
      <c r="AI592" s="46" t="s">
        <v>93</v>
      </c>
      <c r="AJ592" s="46">
        <v>0</v>
      </c>
      <c r="AK592" s="46">
        <v>5804818853.3599997</v>
      </c>
      <c r="AL592" s="46">
        <v>11352239832.110001</v>
      </c>
      <c r="AM592" s="46">
        <v>17517759304.639999</v>
      </c>
      <c r="AN592" s="46">
        <v>23977146416.48</v>
      </c>
      <c r="AO592" s="46" t="s">
        <v>494</v>
      </c>
      <c r="AP592" s="46" t="s">
        <v>63</v>
      </c>
      <c r="AQ592" s="46"/>
      <c r="AR592" s="46"/>
    </row>
    <row r="593" spans="1:44" x14ac:dyDescent="0.2">
      <c r="A593" s="46" t="s">
        <v>77</v>
      </c>
      <c r="B593" s="46" t="s">
        <v>84</v>
      </c>
      <c r="C593" s="46" t="s">
        <v>458</v>
      </c>
      <c r="D593" s="46" t="s">
        <v>486</v>
      </c>
      <c r="E593" s="46" t="s">
        <v>87</v>
      </c>
      <c r="F593" s="46" t="s">
        <v>78</v>
      </c>
      <c r="G593" s="46" t="s">
        <v>487</v>
      </c>
      <c r="H593" s="46" t="s">
        <v>62</v>
      </c>
      <c r="I593" s="46" t="s">
        <v>89</v>
      </c>
      <c r="J593" s="46" t="s">
        <v>90</v>
      </c>
      <c r="K593" s="46" t="s">
        <v>47</v>
      </c>
      <c r="L593" s="46" t="s">
        <v>62</v>
      </c>
      <c r="M593" s="46" t="s">
        <v>495</v>
      </c>
      <c r="N593" s="46" t="s">
        <v>496</v>
      </c>
      <c r="O593" s="46" t="s">
        <v>63</v>
      </c>
      <c r="P593" s="46" t="s">
        <v>488</v>
      </c>
      <c r="Q593" s="46" t="s">
        <v>489</v>
      </c>
      <c r="R593" s="46" t="s">
        <v>84</v>
      </c>
      <c r="S593" s="46" t="s">
        <v>96</v>
      </c>
      <c r="T593" s="46" t="s">
        <v>48</v>
      </c>
      <c r="U593" s="46" t="s">
        <v>31</v>
      </c>
      <c r="V593" s="46" t="s">
        <v>32</v>
      </c>
      <c r="W593" s="46" t="s">
        <v>489</v>
      </c>
      <c r="X593" s="46" t="s">
        <v>458</v>
      </c>
      <c r="Y593" s="46" t="s">
        <v>486</v>
      </c>
      <c r="Z593" s="46" t="s">
        <v>490</v>
      </c>
      <c r="AA593" s="46" t="s">
        <v>491</v>
      </c>
      <c r="AB593" s="46">
        <v>653589237.63999999</v>
      </c>
      <c r="AC593" s="46">
        <v>-389425975.73000002</v>
      </c>
      <c r="AD593" s="46">
        <v>-617424949.42999995</v>
      </c>
      <c r="AE593" s="46">
        <v>871909756.42999995</v>
      </c>
      <c r="AF593" s="46">
        <v>1851799462.8099999</v>
      </c>
      <c r="AG593" s="46">
        <v>1392750015.1800001</v>
      </c>
      <c r="AH593" s="46">
        <v>1894410093.77</v>
      </c>
      <c r="AI593" s="46" t="s">
        <v>93</v>
      </c>
      <c r="AJ593" s="46">
        <v>0</v>
      </c>
      <c r="AK593" s="46">
        <v>-87925478.049999997</v>
      </c>
      <c r="AL593" s="46">
        <v>333908415.79000002</v>
      </c>
      <c r="AM593" s="46">
        <v>1966136632.2</v>
      </c>
      <c r="AN593" s="46">
        <v>2425976299.0100002</v>
      </c>
      <c r="AO593" s="46" t="s">
        <v>496</v>
      </c>
      <c r="AP593" s="46" t="s">
        <v>63</v>
      </c>
      <c r="AQ593" s="46"/>
      <c r="AR593" s="46"/>
    </row>
    <row r="594" spans="1:44" x14ac:dyDescent="0.2">
      <c r="A594" s="46" t="s">
        <v>77</v>
      </c>
      <c r="B594" s="46" t="s">
        <v>84</v>
      </c>
      <c r="C594" s="46" t="s">
        <v>458</v>
      </c>
      <c r="D594" s="46" t="s">
        <v>486</v>
      </c>
      <c r="E594" s="46" t="s">
        <v>87</v>
      </c>
      <c r="F594" s="46" t="s">
        <v>78</v>
      </c>
      <c r="G594" s="46" t="s">
        <v>487</v>
      </c>
      <c r="H594" s="46" t="s">
        <v>62</v>
      </c>
      <c r="I594" s="46" t="s">
        <v>89</v>
      </c>
      <c r="J594" s="46" t="s">
        <v>90</v>
      </c>
      <c r="K594" s="46" t="s">
        <v>47</v>
      </c>
      <c r="L594" s="46" t="s">
        <v>62</v>
      </c>
      <c r="M594" s="46" t="s">
        <v>497</v>
      </c>
      <c r="N594" s="46" t="s">
        <v>498</v>
      </c>
      <c r="O594" s="46" t="s">
        <v>63</v>
      </c>
      <c r="P594" s="46" t="s">
        <v>488</v>
      </c>
      <c r="Q594" s="46" t="s">
        <v>489</v>
      </c>
      <c r="R594" s="46" t="s">
        <v>84</v>
      </c>
      <c r="S594" s="46" t="s">
        <v>96</v>
      </c>
      <c r="T594" s="46" t="s">
        <v>48</v>
      </c>
      <c r="U594" s="46" t="s">
        <v>31</v>
      </c>
      <c r="V594" s="46" t="s">
        <v>32</v>
      </c>
      <c r="W594" s="46" t="s">
        <v>489</v>
      </c>
      <c r="X594" s="46" t="s">
        <v>458</v>
      </c>
      <c r="Y594" s="46" t="s">
        <v>486</v>
      </c>
      <c r="Z594" s="46" t="s">
        <v>490</v>
      </c>
      <c r="AA594" s="46" t="s">
        <v>491</v>
      </c>
      <c r="AB594" s="46">
        <v>16558584425.799999</v>
      </c>
      <c r="AC594" s="46">
        <v>13545039182.299999</v>
      </c>
      <c r="AD594" s="46">
        <v>12218274702.209999</v>
      </c>
      <c r="AE594" s="46">
        <v>6774635469.1499996</v>
      </c>
      <c r="AF594" s="46">
        <v>3883077018.0599999</v>
      </c>
      <c r="AG594" s="46">
        <v>549061596.92999995</v>
      </c>
      <c r="AH594" s="46">
        <v>3595687044.73</v>
      </c>
      <c r="AI594" s="46" t="s">
        <v>93</v>
      </c>
      <c r="AJ594" s="46">
        <v>0</v>
      </c>
      <c r="AK594" s="46">
        <v>15040843208.41</v>
      </c>
      <c r="AL594" s="46">
        <v>9380690269.4500008</v>
      </c>
      <c r="AM594" s="46">
        <v>1970178429.9200001</v>
      </c>
      <c r="AN594" s="46">
        <v>0</v>
      </c>
      <c r="AO594" s="46" t="s">
        <v>498</v>
      </c>
      <c r="AP594" s="46" t="s">
        <v>63</v>
      </c>
      <c r="AQ594" s="46"/>
      <c r="AR594" s="46"/>
    </row>
    <row r="595" spans="1:44" x14ac:dyDescent="0.2">
      <c r="A595" s="46" t="s">
        <v>77</v>
      </c>
      <c r="B595" s="46" t="s">
        <v>84</v>
      </c>
      <c r="C595" s="46" t="s">
        <v>458</v>
      </c>
      <c r="D595" s="46" t="s">
        <v>486</v>
      </c>
      <c r="E595" s="46" t="s">
        <v>87</v>
      </c>
      <c r="F595" s="46" t="s">
        <v>78</v>
      </c>
      <c r="G595" s="46" t="s">
        <v>487</v>
      </c>
      <c r="H595" s="46" t="s">
        <v>62</v>
      </c>
      <c r="I595" s="46" t="s">
        <v>89</v>
      </c>
      <c r="J595" s="46" t="s">
        <v>90</v>
      </c>
      <c r="K595" s="46" t="s">
        <v>47</v>
      </c>
      <c r="L595" s="46" t="s">
        <v>62</v>
      </c>
      <c r="M595" s="46" t="s">
        <v>499</v>
      </c>
      <c r="N595" s="46" t="s">
        <v>500</v>
      </c>
      <c r="O595" s="46" t="s">
        <v>63</v>
      </c>
      <c r="P595" s="46" t="s">
        <v>488</v>
      </c>
      <c r="Q595" s="46" t="s">
        <v>489</v>
      </c>
      <c r="R595" s="46" t="s">
        <v>84</v>
      </c>
      <c r="S595" s="46" t="s">
        <v>96</v>
      </c>
      <c r="T595" s="46" t="s">
        <v>48</v>
      </c>
      <c r="U595" s="46" t="s">
        <v>31</v>
      </c>
      <c r="V595" s="46" t="s">
        <v>115</v>
      </c>
      <c r="W595" s="46" t="s">
        <v>489</v>
      </c>
      <c r="X595" s="46" t="s">
        <v>458</v>
      </c>
      <c r="Y595" s="46" t="s">
        <v>486</v>
      </c>
      <c r="Z595" s="46" t="s">
        <v>490</v>
      </c>
      <c r="AA595" s="46" t="s">
        <v>491</v>
      </c>
      <c r="AB595" s="46">
        <v>20757865569</v>
      </c>
      <c r="AC595" s="46">
        <v>20815797996.209999</v>
      </c>
      <c r="AD595" s="46">
        <v>20932062726.119999</v>
      </c>
      <c r="AE595" s="46">
        <v>21182528053.900002</v>
      </c>
      <c r="AF595" s="46">
        <v>21325413655.619999</v>
      </c>
      <c r="AG595" s="46">
        <v>21584635529.380001</v>
      </c>
      <c r="AH595" s="46">
        <v>26963879798.07</v>
      </c>
      <c r="AI595" s="46" t="s">
        <v>93</v>
      </c>
      <c r="AJ595" s="46">
        <v>0</v>
      </c>
      <c r="AK595" s="46">
        <v>20757736583.720001</v>
      </c>
      <c r="AL595" s="46">
        <v>21066838517.349998</v>
      </c>
      <c r="AM595" s="46">
        <v>21454074366.759998</v>
      </c>
      <c r="AN595" s="46">
        <v>26403122715.490002</v>
      </c>
      <c r="AO595" s="46" t="s">
        <v>501</v>
      </c>
      <c r="AP595" s="46" t="s">
        <v>63</v>
      </c>
      <c r="AQ595" s="46"/>
      <c r="AR595" s="46"/>
    </row>
    <row r="596" spans="1:44" x14ac:dyDescent="0.2">
      <c r="A596" s="46" t="s">
        <v>77</v>
      </c>
      <c r="B596" s="46" t="s">
        <v>84</v>
      </c>
      <c r="C596" s="46" t="s">
        <v>458</v>
      </c>
      <c r="D596" s="46" t="s">
        <v>486</v>
      </c>
      <c r="E596" s="46" t="s">
        <v>87</v>
      </c>
      <c r="F596" s="46" t="s">
        <v>78</v>
      </c>
      <c r="G596" s="46" t="s">
        <v>487</v>
      </c>
      <c r="H596" s="46" t="s">
        <v>62</v>
      </c>
      <c r="I596" s="46" t="s">
        <v>89</v>
      </c>
      <c r="J596" s="46" t="s">
        <v>90</v>
      </c>
      <c r="K596" s="46" t="s">
        <v>47</v>
      </c>
      <c r="L596" s="46" t="s">
        <v>62</v>
      </c>
      <c r="M596" s="46" t="s">
        <v>141</v>
      </c>
      <c r="N596" s="46" t="s">
        <v>142</v>
      </c>
      <c r="O596" s="46" t="s">
        <v>63</v>
      </c>
      <c r="P596" s="46" t="s">
        <v>488</v>
      </c>
      <c r="Q596" s="46" t="s">
        <v>489</v>
      </c>
      <c r="R596" s="46" t="s">
        <v>84</v>
      </c>
      <c r="S596" s="46" t="s">
        <v>96</v>
      </c>
      <c r="T596" s="46" t="s">
        <v>48</v>
      </c>
      <c r="U596" s="46" t="s">
        <v>31</v>
      </c>
      <c r="V596" s="46" t="s">
        <v>115</v>
      </c>
      <c r="W596" s="46" t="s">
        <v>489</v>
      </c>
      <c r="X596" s="46" t="s">
        <v>458</v>
      </c>
      <c r="Y596" s="46" t="s">
        <v>486</v>
      </c>
      <c r="Z596" s="46" t="s">
        <v>490</v>
      </c>
      <c r="AA596" s="46" t="s">
        <v>491</v>
      </c>
      <c r="AB596" s="46">
        <v>20757865569</v>
      </c>
      <c r="AC596" s="46">
        <v>20815797996.209999</v>
      </c>
      <c r="AD596" s="46">
        <v>20932062726.119999</v>
      </c>
      <c r="AE596" s="46">
        <v>21182528053.900002</v>
      </c>
      <c r="AF596" s="46">
        <v>21325413655.619999</v>
      </c>
      <c r="AG596" s="46">
        <v>21584635529.380001</v>
      </c>
      <c r="AH596" s="46">
        <v>26963879798.07</v>
      </c>
      <c r="AI596" s="46" t="s">
        <v>93</v>
      </c>
      <c r="AJ596" s="46">
        <v>0</v>
      </c>
      <c r="AK596" s="46">
        <v>20757736583.720001</v>
      </c>
      <c r="AL596" s="46">
        <v>21066838517.349998</v>
      </c>
      <c r="AM596" s="46">
        <v>21454074366.759998</v>
      </c>
      <c r="AN596" s="46">
        <v>26403122715.490002</v>
      </c>
      <c r="AO596" s="46" t="s">
        <v>143</v>
      </c>
      <c r="AP596" s="46" t="s">
        <v>63</v>
      </c>
      <c r="AQ596" s="46"/>
      <c r="AR596" s="46"/>
    </row>
    <row r="597" spans="1:44" x14ac:dyDescent="0.2">
      <c r="A597" s="46" t="s">
        <v>77</v>
      </c>
      <c r="B597" s="46" t="s">
        <v>84</v>
      </c>
      <c r="C597" s="46" t="s">
        <v>458</v>
      </c>
      <c r="D597" s="46" t="s">
        <v>486</v>
      </c>
      <c r="E597" s="46" t="s">
        <v>87</v>
      </c>
      <c r="F597" s="46" t="s">
        <v>78</v>
      </c>
      <c r="G597" s="46" t="s">
        <v>487</v>
      </c>
      <c r="H597" s="46" t="s">
        <v>62</v>
      </c>
      <c r="I597" s="46" t="s">
        <v>89</v>
      </c>
      <c r="J597" s="46" t="s">
        <v>90</v>
      </c>
      <c r="K597" s="46" t="s">
        <v>47</v>
      </c>
      <c r="L597" s="46" t="s">
        <v>62</v>
      </c>
      <c r="M597" s="46" t="s">
        <v>144</v>
      </c>
      <c r="N597" s="46" t="s">
        <v>145</v>
      </c>
      <c r="O597" s="46" t="s">
        <v>63</v>
      </c>
      <c r="P597" s="46" t="s">
        <v>488</v>
      </c>
      <c r="Q597" s="46" t="s">
        <v>489</v>
      </c>
      <c r="R597" s="46" t="s">
        <v>84</v>
      </c>
      <c r="S597" s="46" t="s">
        <v>96</v>
      </c>
      <c r="T597" s="46" t="s">
        <v>48</v>
      </c>
      <c r="U597" s="46" t="s">
        <v>31</v>
      </c>
      <c r="V597" s="46" t="s">
        <v>115</v>
      </c>
      <c r="W597" s="46" t="s">
        <v>489</v>
      </c>
      <c r="X597" s="46" t="s">
        <v>458</v>
      </c>
      <c r="Y597" s="46" t="s">
        <v>486</v>
      </c>
      <c r="Z597" s="46" t="s">
        <v>490</v>
      </c>
      <c r="AA597" s="46" t="s">
        <v>491</v>
      </c>
      <c r="AB597" s="46">
        <v>24883731228.59</v>
      </c>
      <c r="AC597" s="46">
        <v>24940264226.880001</v>
      </c>
      <c r="AD597" s="46">
        <v>25056304700</v>
      </c>
      <c r="AE597" s="46">
        <v>25309939312.110001</v>
      </c>
      <c r="AF597" s="46">
        <v>25452824913.830002</v>
      </c>
      <c r="AG597" s="46">
        <v>25865620061.389999</v>
      </c>
      <c r="AH597" s="46">
        <v>31262753663.389999</v>
      </c>
      <c r="AI597" s="46" t="s">
        <v>93</v>
      </c>
      <c r="AJ597" s="46">
        <v>0</v>
      </c>
      <c r="AK597" s="46">
        <v>24881318181.880001</v>
      </c>
      <c r="AL597" s="46">
        <v>25194258121.799999</v>
      </c>
      <c r="AM597" s="46">
        <v>25581485624.970001</v>
      </c>
      <c r="AN597" s="46">
        <v>30821210489.18</v>
      </c>
      <c r="AO597" s="46" t="s">
        <v>146</v>
      </c>
      <c r="AP597" s="46" t="s">
        <v>63</v>
      </c>
      <c r="AQ597" s="46"/>
      <c r="AR597" s="46"/>
    </row>
    <row r="598" spans="1:44" x14ac:dyDescent="0.2">
      <c r="A598" s="46" t="s">
        <v>77</v>
      </c>
      <c r="B598" s="46" t="s">
        <v>84</v>
      </c>
      <c r="C598" s="46" t="s">
        <v>458</v>
      </c>
      <c r="D598" s="46" t="s">
        <v>486</v>
      </c>
      <c r="E598" s="46" t="s">
        <v>87</v>
      </c>
      <c r="F598" s="46" t="s">
        <v>78</v>
      </c>
      <c r="G598" s="46" t="s">
        <v>487</v>
      </c>
      <c r="H598" s="46" t="s">
        <v>62</v>
      </c>
      <c r="I598" s="46" t="s">
        <v>89</v>
      </c>
      <c r="J598" s="46" t="s">
        <v>90</v>
      </c>
      <c r="K598" s="46" t="s">
        <v>47</v>
      </c>
      <c r="L598" s="46" t="s">
        <v>62</v>
      </c>
      <c r="M598" s="46" t="s">
        <v>502</v>
      </c>
      <c r="N598" s="46" t="s">
        <v>503</v>
      </c>
      <c r="O598" s="46" t="s">
        <v>63</v>
      </c>
      <c r="P598" s="46" t="s">
        <v>488</v>
      </c>
      <c r="Q598" s="46" t="s">
        <v>489</v>
      </c>
      <c r="R598" s="46" t="s">
        <v>84</v>
      </c>
      <c r="S598" s="46" t="s">
        <v>96</v>
      </c>
      <c r="T598" s="46" t="s">
        <v>151</v>
      </c>
      <c r="U598" s="46" t="s">
        <v>152</v>
      </c>
      <c r="V598" s="46" t="s">
        <v>32</v>
      </c>
      <c r="W598" s="46" t="s">
        <v>489</v>
      </c>
      <c r="X598" s="46" t="s">
        <v>458</v>
      </c>
      <c r="Y598" s="46" t="s">
        <v>486</v>
      </c>
      <c r="Z598" s="46" t="s">
        <v>490</v>
      </c>
      <c r="AA598" s="46" t="s">
        <v>491</v>
      </c>
      <c r="AB598" s="46">
        <v>424077915.76999998</v>
      </c>
      <c r="AC598" s="46">
        <v>597928854.91999996</v>
      </c>
      <c r="AD598" s="46">
        <v>686521488.74000001</v>
      </c>
      <c r="AE598" s="46">
        <v>931332576.63999999</v>
      </c>
      <c r="AF598" s="46">
        <v>1009818799.66</v>
      </c>
      <c r="AG598" s="46">
        <v>1224188037</v>
      </c>
      <c r="AH598" s="46">
        <v>1312926385.1900001</v>
      </c>
      <c r="AI598" s="46" t="s">
        <v>93</v>
      </c>
      <c r="AJ598" s="46">
        <v>0</v>
      </c>
      <c r="AK598" s="46">
        <v>521152229.76999998</v>
      </c>
      <c r="AL598" s="46">
        <v>794732512.50999999</v>
      </c>
      <c r="AM598" s="46">
        <v>1081091886.6199999</v>
      </c>
      <c r="AN598" s="46">
        <v>1424432350.27</v>
      </c>
      <c r="AO598" s="46" t="s">
        <v>503</v>
      </c>
      <c r="AP598" s="46" t="s">
        <v>63</v>
      </c>
      <c r="AQ598" s="46"/>
      <c r="AR598" s="46"/>
    </row>
    <row r="599" spans="1:44" x14ac:dyDescent="0.2">
      <c r="A599" s="46" t="s">
        <v>77</v>
      </c>
      <c r="B599" s="46" t="s">
        <v>84</v>
      </c>
      <c r="C599" s="46" t="s">
        <v>458</v>
      </c>
      <c r="D599" s="46" t="s">
        <v>486</v>
      </c>
      <c r="E599" s="46" t="s">
        <v>87</v>
      </c>
      <c r="F599" s="46" t="s">
        <v>78</v>
      </c>
      <c r="G599" s="46" t="s">
        <v>487</v>
      </c>
      <c r="H599" s="46" t="s">
        <v>62</v>
      </c>
      <c r="I599" s="46" t="s">
        <v>89</v>
      </c>
      <c r="J599" s="46" t="s">
        <v>90</v>
      </c>
      <c r="K599" s="46" t="s">
        <v>47</v>
      </c>
      <c r="L599" s="46" t="s">
        <v>62</v>
      </c>
      <c r="M599" s="46" t="s">
        <v>174</v>
      </c>
      <c r="N599" s="46" t="s">
        <v>504</v>
      </c>
      <c r="O599" s="46" t="s">
        <v>177</v>
      </c>
      <c r="P599" s="46" t="s">
        <v>488</v>
      </c>
      <c r="Q599" s="46" t="s">
        <v>489</v>
      </c>
      <c r="R599" s="46" t="s">
        <v>84</v>
      </c>
      <c r="S599" s="46" t="s">
        <v>96</v>
      </c>
      <c r="T599" s="46" t="s">
        <v>151</v>
      </c>
      <c r="U599" s="46" t="s">
        <v>152</v>
      </c>
      <c r="V599" s="46" t="s">
        <v>32</v>
      </c>
      <c r="W599" s="46" t="s">
        <v>489</v>
      </c>
      <c r="X599" s="46" t="s">
        <v>458</v>
      </c>
      <c r="Y599" s="46" t="s">
        <v>486</v>
      </c>
      <c r="Z599" s="46" t="s">
        <v>490</v>
      </c>
      <c r="AA599" s="46" t="s">
        <v>491</v>
      </c>
      <c r="AB599" s="46">
        <v>2464560960.5799999</v>
      </c>
      <c r="AC599" s="46">
        <v>5808151746.3599997</v>
      </c>
      <c r="AD599" s="46">
        <v>7157175900.3100004</v>
      </c>
      <c r="AE599" s="46">
        <v>11639432248.59</v>
      </c>
      <c r="AF599" s="46">
        <v>14178719449.620001</v>
      </c>
      <c r="AG599" s="46">
        <v>18349244749.560001</v>
      </c>
      <c r="AH599" s="46">
        <v>20727713581.950001</v>
      </c>
      <c r="AI599" s="46" t="s">
        <v>93</v>
      </c>
      <c r="AJ599" s="46">
        <v>0</v>
      </c>
      <c r="AK599" s="46">
        <v>4325410382.1000004</v>
      </c>
      <c r="AL599" s="46">
        <v>9743195198.1800003</v>
      </c>
      <c r="AM599" s="46">
        <v>16707455516.389999</v>
      </c>
      <c r="AN599" s="46">
        <v>25676278852.52</v>
      </c>
      <c r="AO599" s="46" t="s">
        <v>176</v>
      </c>
      <c r="AP599" s="46" t="s">
        <v>63</v>
      </c>
      <c r="AQ599" s="46"/>
      <c r="AR599" s="46" t="s">
        <v>505</v>
      </c>
    </row>
    <row r="600" spans="1:44" x14ac:dyDescent="0.2">
      <c r="A600" s="46" t="s">
        <v>77</v>
      </c>
      <c r="B600" s="46" t="s">
        <v>84</v>
      </c>
      <c r="C600" s="46" t="s">
        <v>458</v>
      </c>
      <c r="D600" s="46" t="s">
        <v>486</v>
      </c>
      <c r="E600" s="46" t="s">
        <v>87</v>
      </c>
      <c r="F600" s="46" t="s">
        <v>78</v>
      </c>
      <c r="G600" s="46" t="s">
        <v>487</v>
      </c>
      <c r="H600" s="46" t="s">
        <v>62</v>
      </c>
      <c r="I600" s="46" t="s">
        <v>89</v>
      </c>
      <c r="J600" s="46" t="s">
        <v>90</v>
      </c>
      <c r="K600" s="46" t="s">
        <v>47</v>
      </c>
      <c r="L600" s="46" t="s">
        <v>62</v>
      </c>
      <c r="M600" s="46" t="s">
        <v>174</v>
      </c>
      <c r="N600" s="46" t="s">
        <v>506</v>
      </c>
      <c r="O600" s="46" t="s">
        <v>180</v>
      </c>
      <c r="P600" s="46" t="s">
        <v>488</v>
      </c>
      <c r="Q600" s="46" t="s">
        <v>489</v>
      </c>
      <c r="R600" s="46" t="s">
        <v>84</v>
      </c>
      <c r="S600" s="46" t="s">
        <v>96</v>
      </c>
      <c r="T600" s="46" t="s">
        <v>151</v>
      </c>
      <c r="U600" s="46" t="s">
        <v>152</v>
      </c>
      <c r="V600" s="46" t="s">
        <v>32</v>
      </c>
      <c r="W600" s="46" t="s">
        <v>489</v>
      </c>
      <c r="X600" s="46" t="s">
        <v>458</v>
      </c>
      <c r="Y600" s="46" t="s">
        <v>486</v>
      </c>
      <c r="Z600" s="46" t="s">
        <v>490</v>
      </c>
      <c r="AA600" s="46" t="s">
        <v>491</v>
      </c>
      <c r="AB600" s="46">
        <v>13340327.130000001</v>
      </c>
      <c r="AC600" s="46">
        <v>33606221.520000003</v>
      </c>
      <c r="AD600" s="46">
        <v>37224947.039999999</v>
      </c>
      <c r="AE600" s="46">
        <v>82204275.689999998</v>
      </c>
      <c r="AF600" s="46">
        <v>103971800.25</v>
      </c>
      <c r="AG600" s="46">
        <v>125732177.84</v>
      </c>
      <c r="AH600" s="46">
        <v>129008166.14</v>
      </c>
      <c r="AI600" s="46" t="s">
        <v>93</v>
      </c>
      <c r="AJ600" s="46">
        <v>0</v>
      </c>
      <c r="AK600" s="46">
        <v>31662475.59</v>
      </c>
      <c r="AL600" s="46">
        <v>55849057.25</v>
      </c>
      <c r="AM600" s="46">
        <v>110181154.86</v>
      </c>
      <c r="AN600" s="46">
        <v>167820947.00999999</v>
      </c>
      <c r="AO600" s="46" t="s">
        <v>176</v>
      </c>
      <c r="AP600" s="46" t="s">
        <v>63</v>
      </c>
      <c r="AQ600" s="46"/>
      <c r="AR600" s="46" t="s">
        <v>507</v>
      </c>
    </row>
    <row r="601" spans="1:44" x14ac:dyDescent="0.2">
      <c r="A601" s="46" t="s">
        <v>77</v>
      </c>
      <c r="B601" s="46" t="s">
        <v>84</v>
      </c>
      <c r="C601" s="46" t="s">
        <v>458</v>
      </c>
      <c r="D601" s="46" t="s">
        <v>486</v>
      </c>
      <c r="E601" s="46" t="s">
        <v>87</v>
      </c>
      <c r="F601" s="46" t="s">
        <v>78</v>
      </c>
      <c r="G601" s="46" t="s">
        <v>487</v>
      </c>
      <c r="H601" s="46" t="s">
        <v>62</v>
      </c>
      <c r="I601" s="46" t="s">
        <v>89</v>
      </c>
      <c r="J601" s="46" t="s">
        <v>90</v>
      </c>
      <c r="K601" s="46" t="s">
        <v>47</v>
      </c>
      <c r="L601" s="46" t="s">
        <v>62</v>
      </c>
      <c r="M601" s="46" t="s">
        <v>192</v>
      </c>
      <c r="N601" s="46" t="s">
        <v>193</v>
      </c>
      <c r="O601" s="46" t="s">
        <v>63</v>
      </c>
      <c r="P601" s="46" t="s">
        <v>488</v>
      </c>
      <c r="Q601" s="46" t="s">
        <v>489</v>
      </c>
      <c r="R601" s="46" t="s">
        <v>84</v>
      </c>
      <c r="S601" s="46" t="s">
        <v>96</v>
      </c>
      <c r="T601" s="46" t="s">
        <v>151</v>
      </c>
      <c r="U601" s="46" t="s">
        <v>152</v>
      </c>
      <c r="V601" s="46" t="s">
        <v>115</v>
      </c>
      <c r="W601" s="46" t="s">
        <v>489</v>
      </c>
      <c r="X601" s="46" t="s">
        <v>458</v>
      </c>
      <c r="Y601" s="46" t="s">
        <v>486</v>
      </c>
      <c r="Z601" s="46" t="s">
        <v>490</v>
      </c>
      <c r="AA601" s="46" t="s">
        <v>491</v>
      </c>
      <c r="AB601" s="46">
        <v>2901979203.48</v>
      </c>
      <c r="AC601" s="46">
        <v>6439686822.8000002</v>
      </c>
      <c r="AD601" s="46">
        <v>7880922336.0900002</v>
      </c>
      <c r="AE601" s="46">
        <v>12652969100.92</v>
      </c>
      <c r="AF601" s="46">
        <v>15292510049.530001</v>
      </c>
      <c r="AG601" s="46">
        <v>19699164964.400002</v>
      </c>
      <c r="AH601" s="46">
        <v>22169648133.279999</v>
      </c>
      <c r="AI601" s="46" t="s">
        <v>93</v>
      </c>
      <c r="AJ601" s="46">
        <v>0</v>
      </c>
      <c r="AK601" s="46">
        <v>4878225087.46</v>
      </c>
      <c r="AL601" s="46">
        <v>10593776767.940001</v>
      </c>
      <c r="AM601" s="46">
        <v>17898728557.869999</v>
      </c>
      <c r="AN601" s="46">
        <v>27268532149.799999</v>
      </c>
      <c r="AO601" s="46" t="s">
        <v>194</v>
      </c>
      <c r="AP601" s="46" t="s">
        <v>63</v>
      </c>
      <c r="AQ601" s="46"/>
      <c r="AR601" s="46"/>
    </row>
    <row r="602" spans="1:44" x14ac:dyDescent="0.2">
      <c r="A602" s="46" t="s">
        <v>77</v>
      </c>
      <c r="B602" s="46" t="s">
        <v>84</v>
      </c>
      <c r="C602" s="46" t="s">
        <v>458</v>
      </c>
      <c r="D602" s="46" t="s">
        <v>486</v>
      </c>
      <c r="E602" s="46" t="s">
        <v>87</v>
      </c>
      <c r="F602" s="46" t="s">
        <v>78</v>
      </c>
      <c r="G602" s="46" t="s">
        <v>487</v>
      </c>
      <c r="H602" s="46" t="s">
        <v>62</v>
      </c>
      <c r="I602" s="46" t="s">
        <v>89</v>
      </c>
      <c r="J602" s="46" t="s">
        <v>90</v>
      </c>
      <c r="K602" s="46" t="s">
        <v>47</v>
      </c>
      <c r="L602" s="46" t="s">
        <v>62</v>
      </c>
      <c r="M602" s="46" t="s">
        <v>195</v>
      </c>
      <c r="N602" s="46" t="s">
        <v>196</v>
      </c>
      <c r="O602" s="46" t="s">
        <v>63</v>
      </c>
      <c r="P602" s="46" t="s">
        <v>488</v>
      </c>
      <c r="Q602" s="46" t="s">
        <v>489</v>
      </c>
      <c r="R602" s="46" t="s">
        <v>84</v>
      </c>
      <c r="S602" s="46" t="s">
        <v>96</v>
      </c>
      <c r="T602" s="46" t="s">
        <v>151</v>
      </c>
      <c r="U602" s="46" t="s">
        <v>152</v>
      </c>
      <c r="V602" s="46" t="s">
        <v>115</v>
      </c>
      <c r="W602" s="46" t="s">
        <v>489</v>
      </c>
      <c r="X602" s="46" t="s">
        <v>458</v>
      </c>
      <c r="Y602" s="46" t="s">
        <v>486</v>
      </c>
      <c r="Z602" s="46" t="s">
        <v>490</v>
      </c>
      <c r="AA602" s="46" t="s">
        <v>491</v>
      </c>
      <c r="AB602" s="46">
        <v>424077915.76999998</v>
      </c>
      <c r="AC602" s="46">
        <v>597928854.91999996</v>
      </c>
      <c r="AD602" s="46">
        <v>686521488.74000001</v>
      </c>
      <c r="AE602" s="46">
        <v>931332576.63999999</v>
      </c>
      <c r="AF602" s="46">
        <v>1009818799.66</v>
      </c>
      <c r="AG602" s="46">
        <v>1224188037</v>
      </c>
      <c r="AH602" s="46">
        <v>1312926385.1900001</v>
      </c>
      <c r="AI602" s="46" t="s">
        <v>93</v>
      </c>
      <c r="AJ602" s="46">
        <v>0</v>
      </c>
      <c r="AK602" s="46">
        <v>521152229.76999998</v>
      </c>
      <c r="AL602" s="46">
        <v>794732512.50999999</v>
      </c>
      <c r="AM602" s="46">
        <v>1081091886.6199999</v>
      </c>
      <c r="AN602" s="46">
        <v>1424432350.27</v>
      </c>
      <c r="AO602" s="46" t="s">
        <v>197</v>
      </c>
      <c r="AP602" s="46" t="s">
        <v>63</v>
      </c>
      <c r="AQ602" s="46"/>
      <c r="AR602" s="46"/>
    </row>
    <row r="603" spans="1:44" x14ac:dyDescent="0.2">
      <c r="A603" s="46" t="s">
        <v>77</v>
      </c>
      <c r="B603" s="46" t="s">
        <v>84</v>
      </c>
      <c r="C603" s="46" t="s">
        <v>458</v>
      </c>
      <c r="D603" s="46" t="s">
        <v>486</v>
      </c>
      <c r="E603" s="46" t="s">
        <v>87</v>
      </c>
      <c r="F603" s="46" t="s">
        <v>78</v>
      </c>
      <c r="G603" s="46" t="s">
        <v>487</v>
      </c>
      <c r="H603" s="46" t="s">
        <v>62</v>
      </c>
      <c r="I603" s="46" t="s">
        <v>89</v>
      </c>
      <c r="J603" s="46" t="s">
        <v>90</v>
      </c>
      <c r="K603" s="46" t="s">
        <v>47</v>
      </c>
      <c r="L603" s="46" t="s">
        <v>62</v>
      </c>
      <c r="M603" s="46" t="s">
        <v>195</v>
      </c>
      <c r="N603" s="46" t="s">
        <v>196</v>
      </c>
      <c r="O603" s="46" t="s">
        <v>177</v>
      </c>
      <c r="P603" s="46" t="s">
        <v>488</v>
      </c>
      <c r="Q603" s="46" t="s">
        <v>489</v>
      </c>
      <c r="R603" s="46" t="s">
        <v>84</v>
      </c>
      <c r="S603" s="46" t="s">
        <v>96</v>
      </c>
      <c r="T603" s="46" t="s">
        <v>151</v>
      </c>
      <c r="U603" s="46" t="s">
        <v>152</v>
      </c>
      <c r="V603" s="46" t="s">
        <v>115</v>
      </c>
      <c r="W603" s="46" t="s">
        <v>489</v>
      </c>
      <c r="X603" s="46" t="s">
        <v>458</v>
      </c>
      <c r="Y603" s="46" t="s">
        <v>486</v>
      </c>
      <c r="Z603" s="46" t="s">
        <v>490</v>
      </c>
      <c r="AA603" s="46" t="s">
        <v>491</v>
      </c>
      <c r="AB603" s="46">
        <v>2464560960.5799999</v>
      </c>
      <c r="AC603" s="46">
        <v>5808151746.3599997</v>
      </c>
      <c r="AD603" s="46">
        <v>7157175900.3100004</v>
      </c>
      <c r="AE603" s="46">
        <v>11639432248.59</v>
      </c>
      <c r="AF603" s="46">
        <v>14178719449.620001</v>
      </c>
      <c r="AG603" s="46">
        <v>18349244749.560001</v>
      </c>
      <c r="AH603" s="46">
        <v>20727713581.950001</v>
      </c>
      <c r="AI603" s="46" t="s">
        <v>93</v>
      </c>
      <c r="AJ603" s="46">
        <v>0</v>
      </c>
      <c r="AK603" s="46">
        <v>4325410382.1000004</v>
      </c>
      <c r="AL603" s="46">
        <v>9743195198.1800003</v>
      </c>
      <c r="AM603" s="46">
        <v>16707455516.389999</v>
      </c>
      <c r="AN603" s="46">
        <v>25676278852.52</v>
      </c>
      <c r="AO603" s="46" t="s">
        <v>197</v>
      </c>
      <c r="AP603" s="46" t="s">
        <v>63</v>
      </c>
      <c r="AQ603" s="46"/>
      <c r="AR603" s="46" t="s">
        <v>505</v>
      </c>
    </row>
    <row r="604" spans="1:44" x14ac:dyDescent="0.2">
      <c r="A604" s="46" t="s">
        <v>77</v>
      </c>
      <c r="B604" s="46" t="s">
        <v>84</v>
      </c>
      <c r="C604" s="46" t="s">
        <v>458</v>
      </c>
      <c r="D604" s="46" t="s">
        <v>486</v>
      </c>
      <c r="E604" s="46" t="s">
        <v>87</v>
      </c>
      <c r="F604" s="46" t="s">
        <v>78</v>
      </c>
      <c r="G604" s="46" t="s">
        <v>487</v>
      </c>
      <c r="H604" s="46" t="s">
        <v>62</v>
      </c>
      <c r="I604" s="46" t="s">
        <v>89</v>
      </c>
      <c r="J604" s="46" t="s">
        <v>90</v>
      </c>
      <c r="K604" s="46" t="s">
        <v>47</v>
      </c>
      <c r="L604" s="46" t="s">
        <v>62</v>
      </c>
      <c r="M604" s="46" t="s">
        <v>195</v>
      </c>
      <c r="N604" s="46" t="s">
        <v>196</v>
      </c>
      <c r="O604" s="46" t="s">
        <v>180</v>
      </c>
      <c r="P604" s="46" t="s">
        <v>488</v>
      </c>
      <c r="Q604" s="46" t="s">
        <v>489</v>
      </c>
      <c r="R604" s="46" t="s">
        <v>84</v>
      </c>
      <c r="S604" s="46" t="s">
        <v>96</v>
      </c>
      <c r="T604" s="46" t="s">
        <v>151</v>
      </c>
      <c r="U604" s="46" t="s">
        <v>152</v>
      </c>
      <c r="V604" s="46" t="s">
        <v>115</v>
      </c>
      <c r="W604" s="46" t="s">
        <v>489</v>
      </c>
      <c r="X604" s="46" t="s">
        <v>458</v>
      </c>
      <c r="Y604" s="46" t="s">
        <v>486</v>
      </c>
      <c r="Z604" s="46" t="s">
        <v>490</v>
      </c>
      <c r="AA604" s="46" t="s">
        <v>491</v>
      </c>
      <c r="AB604" s="46">
        <v>13340327.130000001</v>
      </c>
      <c r="AC604" s="46">
        <v>33606221.520000003</v>
      </c>
      <c r="AD604" s="46">
        <v>37224947.039999999</v>
      </c>
      <c r="AE604" s="46">
        <v>82204275.689999998</v>
      </c>
      <c r="AF604" s="46">
        <v>103971800.25</v>
      </c>
      <c r="AG604" s="46">
        <v>125732177.84</v>
      </c>
      <c r="AH604" s="46">
        <v>129008166.14</v>
      </c>
      <c r="AI604" s="46" t="s">
        <v>93</v>
      </c>
      <c r="AJ604" s="46">
        <v>0</v>
      </c>
      <c r="AK604" s="46">
        <v>31662475.59</v>
      </c>
      <c r="AL604" s="46">
        <v>55849057.25</v>
      </c>
      <c r="AM604" s="46">
        <v>110181154.86</v>
      </c>
      <c r="AN604" s="46">
        <v>167820947.00999999</v>
      </c>
      <c r="AO604" s="46" t="s">
        <v>197</v>
      </c>
      <c r="AP604" s="46" t="s">
        <v>63</v>
      </c>
      <c r="AQ604" s="46"/>
      <c r="AR604" s="46" t="s">
        <v>507</v>
      </c>
    </row>
    <row r="605" spans="1:44" x14ac:dyDescent="0.2">
      <c r="A605" s="46" t="s">
        <v>77</v>
      </c>
      <c r="B605" s="46" t="s">
        <v>84</v>
      </c>
      <c r="C605" s="46" t="s">
        <v>458</v>
      </c>
      <c r="D605" s="46" t="s">
        <v>486</v>
      </c>
      <c r="E605" s="46" t="s">
        <v>87</v>
      </c>
      <c r="F605" s="46" t="s">
        <v>78</v>
      </c>
      <c r="G605" s="46" t="s">
        <v>487</v>
      </c>
      <c r="H605" s="46" t="s">
        <v>62</v>
      </c>
      <c r="I605" s="46" t="s">
        <v>89</v>
      </c>
      <c r="J605" s="46" t="s">
        <v>90</v>
      </c>
      <c r="K605" s="46" t="s">
        <v>47</v>
      </c>
      <c r="L605" s="46" t="s">
        <v>62</v>
      </c>
      <c r="M605" s="46" t="s">
        <v>198</v>
      </c>
      <c r="N605" s="46" t="s">
        <v>199</v>
      </c>
      <c r="O605" s="46" t="s">
        <v>63</v>
      </c>
      <c r="P605" s="46" t="s">
        <v>488</v>
      </c>
      <c r="Q605" s="46" t="s">
        <v>489</v>
      </c>
      <c r="R605" s="46" t="s">
        <v>84</v>
      </c>
      <c r="S605" s="46" t="s">
        <v>96</v>
      </c>
      <c r="T605" s="46" t="s">
        <v>151</v>
      </c>
      <c r="U605" s="46" t="s">
        <v>152</v>
      </c>
      <c r="V605" s="46" t="s">
        <v>115</v>
      </c>
      <c r="W605" s="46" t="s">
        <v>489</v>
      </c>
      <c r="X605" s="46" t="s">
        <v>458</v>
      </c>
      <c r="Y605" s="46" t="s">
        <v>486</v>
      </c>
      <c r="Z605" s="46" t="s">
        <v>490</v>
      </c>
      <c r="AA605" s="46" t="s">
        <v>491</v>
      </c>
      <c r="AB605" s="46">
        <v>2901979203.48</v>
      </c>
      <c r="AC605" s="46">
        <v>6439686822.8000002</v>
      </c>
      <c r="AD605" s="46">
        <v>7880922336.0900002</v>
      </c>
      <c r="AE605" s="46">
        <v>12652969100.92</v>
      </c>
      <c r="AF605" s="46">
        <v>15292510049.530001</v>
      </c>
      <c r="AG605" s="46">
        <v>19699164964.400002</v>
      </c>
      <c r="AH605" s="46">
        <v>22169648133.279999</v>
      </c>
      <c r="AI605" s="46" t="s">
        <v>93</v>
      </c>
      <c r="AJ605" s="46">
        <v>0</v>
      </c>
      <c r="AK605" s="46">
        <v>4878225087.46</v>
      </c>
      <c r="AL605" s="46">
        <v>10593776767.940001</v>
      </c>
      <c r="AM605" s="46">
        <v>17898728557.869999</v>
      </c>
      <c r="AN605" s="46">
        <v>27268532149.799999</v>
      </c>
      <c r="AO605" s="46" t="s">
        <v>200</v>
      </c>
      <c r="AP605" s="46" t="s">
        <v>63</v>
      </c>
      <c r="AQ605" s="46"/>
      <c r="AR605" s="46"/>
    </row>
    <row r="606" spans="1:44" x14ac:dyDescent="0.2">
      <c r="A606" s="46" t="s">
        <v>77</v>
      </c>
      <c r="B606" s="46" t="s">
        <v>84</v>
      </c>
      <c r="C606" s="46" t="s">
        <v>458</v>
      </c>
      <c r="D606" s="46" t="s">
        <v>486</v>
      </c>
      <c r="E606" s="46" t="s">
        <v>87</v>
      </c>
      <c r="F606" s="46" t="s">
        <v>78</v>
      </c>
      <c r="G606" s="46" t="s">
        <v>487</v>
      </c>
      <c r="H606" s="46" t="s">
        <v>62</v>
      </c>
      <c r="I606" s="46" t="s">
        <v>89</v>
      </c>
      <c r="J606" s="46" t="s">
        <v>90</v>
      </c>
      <c r="K606" s="46" t="s">
        <v>47</v>
      </c>
      <c r="L606" s="46" t="s">
        <v>62</v>
      </c>
      <c r="M606" s="46" t="s">
        <v>201</v>
      </c>
      <c r="N606" s="46" t="s">
        <v>202</v>
      </c>
      <c r="O606" s="46" t="s">
        <v>63</v>
      </c>
      <c r="P606" s="46" t="s">
        <v>488</v>
      </c>
      <c r="Q606" s="46" t="s">
        <v>489</v>
      </c>
      <c r="R606" s="46" t="s">
        <v>84</v>
      </c>
      <c r="S606" s="46" t="s">
        <v>96</v>
      </c>
      <c r="T606" s="46" t="s">
        <v>151</v>
      </c>
      <c r="U606" s="46" t="s">
        <v>152</v>
      </c>
      <c r="V606" s="46" t="s">
        <v>32</v>
      </c>
      <c r="W606" s="46" t="s">
        <v>489</v>
      </c>
      <c r="X606" s="46" t="s">
        <v>458</v>
      </c>
      <c r="Y606" s="46" t="s">
        <v>486</v>
      </c>
      <c r="Z606" s="46" t="s">
        <v>490</v>
      </c>
      <c r="AA606" s="46" t="s">
        <v>491</v>
      </c>
      <c r="AB606" s="46">
        <v>4688416855.46</v>
      </c>
      <c r="AC606" s="46">
        <v>4390193071.2399998</v>
      </c>
      <c r="AD606" s="46">
        <v>4528151699.6499996</v>
      </c>
      <c r="AE606" s="46">
        <v>5272989759.2600002</v>
      </c>
      <c r="AF606" s="46">
        <v>5603224289.7600002</v>
      </c>
      <c r="AG606" s="46">
        <v>4645874585.0200005</v>
      </c>
      <c r="AH606" s="46">
        <v>4451835285.25</v>
      </c>
      <c r="AI606" s="46" t="s">
        <v>93</v>
      </c>
      <c r="AJ606" s="46">
        <v>0</v>
      </c>
      <c r="AK606" s="46">
        <v>4373765634.2200003</v>
      </c>
      <c r="AL606" s="46">
        <v>4646141304.96</v>
      </c>
      <c r="AM606" s="46">
        <v>4954690450.1400003</v>
      </c>
      <c r="AN606" s="46">
        <v>2232171559.8600001</v>
      </c>
      <c r="AO606" s="46" t="s">
        <v>202</v>
      </c>
      <c r="AP606" s="46" t="s">
        <v>63</v>
      </c>
      <c r="AQ606" s="46"/>
      <c r="AR606" s="46"/>
    </row>
    <row r="607" spans="1:44" x14ac:dyDescent="0.2">
      <c r="A607" s="46" t="s">
        <v>77</v>
      </c>
      <c r="B607" s="46" t="s">
        <v>84</v>
      </c>
      <c r="C607" s="46" t="s">
        <v>458</v>
      </c>
      <c r="D607" s="46" t="s">
        <v>486</v>
      </c>
      <c r="E607" s="46" t="s">
        <v>87</v>
      </c>
      <c r="F607" s="46" t="s">
        <v>78</v>
      </c>
      <c r="G607" s="46" t="s">
        <v>487</v>
      </c>
      <c r="H607" s="46" t="s">
        <v>62</v>
      </c>
      <c r="I607" s="46" t="s">
        <v>89</v>
      </c>
      <c r="J607" s="46" t="s">
        <v>90</v>
      </c>
      <c r="K607" s="46" t="s">
        <v>47</v>
      </c>
      <c r="L607" s="46" t="s">
        <v>62</v>
      </c>
      <c r="M607" s="46" t="s">
        <v>508</v>
      </c>
      <c r="N607" s="46" t="s">
        <v>509</v>
      </c>
      <c r="O607" s="46" t="s">
        <v>63</v>
      </c>
      <c r="P607" s="46" t="s">
        <v>488</v>
      </c>
      <c r="Q607" s="46" t="s">
        <v>489</v>
      </c>
      <c r="R607" s="46" t="s">
        <v>84</v>
      </c>
      <c r="S607" s="46" t="s">
        <v>96</v>
      </c>
      <c r="T607" s="46" t="s">
        <v>151</v>
      </c>
      <c r="U607" s="46" t="s">
        <v>152</v>
      </c>
      <c r="V607" s="46" t="s">
        <v>32</v>
      </c>
      <c r="W607" s="46" t="s">
        <v>489</v>
      </c>
      <c r="X607" s="46" t="s">
        <v>458</v>
      </c>
      <c r="Y607" s="46" t="s">
        <v>486</v>
      </c>
      <c r="Z607" s="46" t="s">
        <v>490</v>
      </c>
      <c r="AA607" s="46" t="s">
        <v>491</v>
      </c>
      <c r="AB607" s="46">
        <v>0</v>
      </c>
      <c r="AC607" s="46">
        <v>55578234.689999998</v>
      </c>
      <c r="AD607" s="46">
        <v>65268167.560000002</v>
      </c>
      <c r="AE607" s="46">
        <v>19995799.510000002</v>
      </c>
      <c r="AF607" s="46">
        <v>20095126.300000001</v>
      </c>
      <c r="AG607" s="46">
        <v>0</v>
      </c>
      <c r="AH607" s="46">
        <v>0</v>
      </c>
      <c r="AI607" s="46" t="s">
        <v>93</v>
      </c>
      <c r="AJ607" s="46">
        <v>0</v>
      </c>
      <c r="AK607" s="46">
        <v>68499317.280000001</v>
      </c>
      <c r="AL607" s="46">
        <v>64186158.619999997</v>
      </c>
      <c r="AM607" s="46">
        <v>20876882.670000002</v>
      </c>
      <c r="AN607" s="46">
        <v>0</v>
      </c>
      <c r="AO607" s="46" t="s">
        <v>509</v>
      </c>
      <c r="AP607" s="46" t="s">
        <v>63</v>
      </c>
      <c r="AQ607" s="46"/>
      <c r="AR607" s="46"/>
    </row>
    <row r="608" spans="1:44" x14ac:dyDescent="0.2">
      <c r="A608" s="46" t="s">
        <v>77</v>
      </c>
      <c r="B608" s="46" t="s">
        <v>84</v>
      </c>
      <c r="C608" s="46" t="s">
        <v>458</v>
      </c>
      <c r="D608" s="46" t="s">
        <v>486</v>
      </c>
      <c r="E608" s="46" t="s">
        <v>87</v>
      </c>
      <c r="F608" s="46" t="s">
        <v>78</v>
      </c>
      <c r="G608" s="46" t="s">
        <v>487</v>
      </c>
      <c r="H608" s="46" t="s">
        <v>62</v>
      </c>
      <c r="I608" s="46" t="s">
        <v>89</v>
      </c>
      <c r="J608" s="46" t="s">
        <v>90</v>
      </c>
      <c r="K608" s="46" t="s">
        <v>47</v>
      </c>
      <c r="L608" s="46" t="s">
        <v>62</v>
      </c>
      <c r="M608" s="46" t="s">
        <v>203</v>
      </c>
      <c r="N608" s="46" t="s">
        <v>204</v>
      </c>
      <c r="O608" s="46" t="s">
        <v>63</v>
      </c>
      <c r="P608" s="46" t="s">
        <v>488</v>
      </c>
      <c r="Q608" s="46" t="s">
        <v>489</v>
      </c>
      <c r="R608" s="46" t="s">
        <v>84</v>
      </c>
      <c r="S608" s="46" t="s">
        <v>96</v>
      </c>
      <c r="T608" s="46" t="s">
        <v>151</v>
      </c>
      <c r="U608" s="46" t="s">
        <v>152</v>
      </c>
      <c r="V608" s="46" t="s">
        <v>32</v>
      </c>
      <c r="W608" s="46" t="s">
        <v>489</v>
      </c>
      <c r="X608" s="46" t="s">
        <v>458</v>
      </c>
      <c r="Y608" s="46" t="s">
        <v>486</v>
      </c>
      <c r="Z608" s="46" t="s">
        <v>490</v>
      </c>
      <c r="AA608" s="46" t="s">
        <v>491</v>
      </c>
      <c r="AB608" s="46">
        <v>17293304941.34</v>
      </c>
      <c r="AC608" s="46">
        <v>13996150596.77</v>
      </c>
      <c r="AD608" s="46">
        <v>12406706167.07</v>
      </c>
      <c r="AE608" s="46">
        <v>6937759024.04</v>
      </c>
      <c r="AF608" s="46">
        <v>3983639868.6900001</v>
      </c>
      <c r="AG608" s="46">
        <v>554429784.86000001</v>
      </c>
      <c r="AH608" s="46">
        <v>3599226933.75</v>
      </c>
      <c r="AI608" s="46" t="s">
        <v>93</v>
      </c>
      <c r="AJ608" s="46">
        <v>0</v>
      </c>
      <c r="AK608" s="46">
        <v>15560797638.66</v>
      </c>
      <c r="AL608" s="46">
        <v>9579609452.2099991</v>
      </c>
      <c r="AM608" s="46">
        <v>2025173443.5999999</v>
      </c>
      <c r="AN608" s="46">
        <v>0</v>
      </c>
      <c r="AO608" s="46" t="s">
        <v>205</v>
      </c>
      <c r="AP608" s="46" t="s">
        <v>63</v>
      </c>
      <c r="AQ608" s="46"/>
      <c r="AR608" s="46"/>
    </row>
    <row r="609" spans="1:44" x14ac:dyDescent="0.2">
      <c r="A609" s="46" t="s">
        <v>77</v>
      </c>
      <c r="B609" s="46" t="s">
        <v>84</v>
      </c>
      <c r="C609" s="46" t="s">
        <v>458</v>
      </c>
      <c r="D609" s="46" t="s">
        <v>486</v>
      </c>
      <c r="E609" s="46" t="s">
        <v>87</v>
      </c>
      <c r="F609" s="46" t="s">
        <v>78</v>
      </c>
      <c r="G609" s="46" t="s">
        <v>487</v>
      </c>
      <c r="H609" s="46" t="s">
        <v>62</v>
      </c>
      <c r="I609" s="46" t="s">
        <v>89</v>
      </c>
      <c r="J609" s="46" t="s">
        <v>90</v>
      </c>
      <c r="K609" s="46" t="s">
        <v>47</v>
      </c>
      <c r="L609" s="46" t="s">
        <v>62</v>
      </c>
      <c r="M609" s="46" t="s">
        <v>206</v>
      </c>
      <c r="N609" s="46" t="s">
        <v>207</v>
      </c>
      <c r="O609" s="46" t="s">
        <v>63</v>
      </c>
      <c r="P609" s="46" t="s">
        <v>488</v>
      </c>
      <c r="Q609" s="46" t="s">
        <v>489</v>
      </c>
      <c r="R609" s="46" t="s">
        <v>84</v>
      </c>
      <c r="S609" s="46" t="s">
        <v>96</v>
      </c>
      <c r="T609" s="46" t="s">
        <v>151</v>
      </c>
      <c r="U609" s="46" t="s">
        <v>152</v>
      </c>
      <c r="V609" s="46" t="s">
        <v>32</v>
      </c>
      <c r="W609" s="46" t="s">
        <v>489</v>
      </c>
      <c r="X609" s="46" t="s">
        <v>458</v>
      </c>
      <c r="Y609" s="46" t="s">
        <v>486</v>
      </c>
      <c r="Z609" s="46" t="s">
        <v>490</v>
      </c>
      <c r="AA609" s="46" t="s">
        <v>491</v>
      </c>
      <c r="AB609" s="46">
        <v>30228.31</v>
      </c>
      <c r="AC609" s="46">
        <v>58655501.380000003</v>
      </c>
      <c r="AD609" s="46">
        <v>175256329.63</v>
      </c>
      <c r="AE609" s="46">
        <v>426225628.38</v>
      </c>
      <c r="AF609" s="46">
        <v>553355579.54999995</v>
      </c>
      <c r="AG609" s="46">
        <v>966150727.11000001</v>
      </c>
      <c r="AH609" s="46">
        <v>1042043311.11</v>
      </c>
      <c r="AI609" s="46" t="s">
        <v>93</v>
      </c>
      <c r="AJ609" s="46">
        <v>0</v>
      </c>
      <c r="AK609" s="46">
        <v>30504.26</v>
      </c>
      <c r="AL609" s="46">
        <v>310544438.06999999</v>
      </c>
      <c r="AM609" s="46">
        <v>682016290.69000006</v>
      </c>
      <c r="AN609" s="46">
        <v>1320506779.52</v>
      </c>
      <c r="AO609" s="46" t="s">
        <v>208</v>
      </c>
      <c r="AP609" s="46" t="s">
        <v>63</v>
      </c>
      <c r="AQ609" s="46"/>
      <c r="AR609" s="46"/>
    </row>
    <row r="610" spans="1:44" x14ac:dyDescent="0.2">
      <c r="A610" s="46" t="s">
        <v>77</v>
      </c>
      <c r="B610" s="46" t="s">
        <v>84</v>
      </c>
      <c r="C610" s="46" t="s">
        <v>458</v>
      </c>
      <c r="D610" s="46" t="s">
        <v>486</v>
      </c>
      <c r="E610" s="46" t="s">
        <v>87</v>
      </c>
      <c r="F610" s="46" t="s">
        <v>78</v>
      </c>
      <c r="G610" s="46" t="s">
        <v>487</v>
      </c>
      <c r="H610" s="46" t="s">
        <v>62</v>
      </c>
      <c r="I610" s="46" t="s">
        <v>89</v>
      </c>
      <c r="J610" s="46" t="s">
        <v>90</v>
      </c>
      <c r="K610" s="46" t="s">
        <v>47</v>
      </c>
      <c r="L610" s="46" t="s">
        <v>62</v>
      </c>
      <c r="M610" s="46" t="s">
        <v>209</v>
      </c>
      <c r="N610" s="46" t="s">
        <v>210</v>
      </c>
      <c r="O610" s="46" t="s">
        <v>63</v>
      </c>
      <c r="P610" s="46" t="s">
        <v>488</v>
      </c>
      <c r="Q610" s="46" t="s">
        <v>489</v>
      </c>
      <c r="R610" s="46" t="s">
        <v>84</v>
      </c>
      <c r="S610" s="46" t="s">
        <v>96</v>
      </c>
      <c r="T610" s="46" t="s">
        <v>151</v>
      </c>
      <c r="U610" s="46" t="s">
        <v>152</v>
      </c>
      <c r="V610" s="46" t="s">
        <v>115</v>
      </c>
      <c r="W610" s="46" t="s">
        <v>489</v>
      </c>
      <c r="X610" s="46" t="s">
        <v>458</v>
      </c>
      <c r="Y610" s="46" t="s">
        <v>486</v>
      </c>
      <c r="Z610" s="46" t="s">
        <v>490</v>
      </c>
      <c r="AA610" s="46" t="s">
        <v>491</v>
      </c>
      <c r="AB610" s="46">
        <v>21981752025.110001</v>
      </c>
      <c r="AC610" s="46">
        <v>18500577404.080002</v>
      </c>
      <c r="AD610" s="46">
        <v>17175382363.91</v>
      </c>
      <c r="AE610" s="46">
        <v>12656970211.190001</v>
      </c>
      <c r="AF610" s="46">
        <v>10160314864.299999</v>
      </c>
      <c r="AG610" s="46">
        <v>6166455096.9899998</v>
      </c>
      <c r="AH610" s="46">
        <v>9093105530.1100006</v>
      </c>
      <c r="AI610" s="46" t="s">
        <v>93</v>
      </c>
      <c r="AJ610" s="46">
        <v>0</v>
      </c>
      <c r="AK610" s="46">
        <v>20003093094.419998</v>
      </c>
      <c r="AL610" s="46">
        <v>14600481353.860001</v>
      </c>
      <c r="AM610" s="46">
        <v>7682757067.1000004</v>
      </c>
      <c r="AN610" s="46">
        <v>3552678339.3800001</v>
      </c>
      <c r="AO610" s="46" t="s">
        <v>211</v>
      </c>
      <c r="AP610" s="46" t="s">
        <v>63</v>
      </c>
      <c r="AQ610" s="46"/>
      <c r="AR610" s="46"/>
    </row>
    <row r="611" spans="1:44" x14ac:dyDescent="0.2">
      <c r="A611" s="46" t="s">
        <v>77</v>
      </c>
      <c r="B611" s="46" t="s">
        <v>84</v>
      </c>
      <c r="C611" s="46" t="s">
        <v>458</v>
      </c>
      <c r="D611" s="46" t="s">
        <v>486</v>
      </c>
      <c r="E611" s="46" t="s">
        <v>87</v>
      </c>
      <c r="F611" s="46" t="s">
        <v>78</v>
      </c>
      <c r="G611" s="46" t="s">
        <v>487</v>
      </c>
      <c r="H611" s="46" t="s">
        <v>62</v>
      </c>
      <c r="I611" s="46" t="s">
        <v>89</v>
      </c>
      <c r="J611" s="46" t="s">
        <v>90</v>
      </c>
      <c r="K611" s="46" t="s">
        <v>47</v>
      </c>
      <c r="L611" s="46" t="s">
        <v>62</v>
      </c>
      <c r="M611" s="46" t="s">
        <v>212</v>
      </c>
      <c r="N611" s="46" t="s">
        <v>213</v>
      </c>
      <c r="O611" s="46" t="s">
        <v>63</v>
      </c>
      <c r="P611" s="46" t="s">
        <v>488</v>
      </c>
      <c r="Q611" s="46" t="s">
        <v>489</v>
      </c>
      <c r="R611" s="46" t="s">
        <v>84</v>
      </c>
      <c r="S611" s="46" t="s">
        <v>96</v>
      </c>
      <c r="T611" s="46" t="s">
        <v>151</v>
      </c>
      <c r="U611" s="46" t="s">
        <v>152</v>
      </c>
      <c r="V611" s="46" t="s">
        <v>115</v>
      </c>
      <c r="W611" s="46" t="s">
        <v>489</v>
      </c>
      <c r="X611" s="46" t="s">
        <v>458</v>
      </c>
      <c r="Y611" s="46" t="s">
        <v>486</v>
      </c>
      <c r="Z611" s="46" t="s">
        <v>490</v>
      </c>
      <c r="AA611" s="46" t="s">
        <v>491</v>
      </c>
      <c r="AB611" s="46">
        <v>21981752025.110001</v>
      </c>
      <c r="AC611" s="46">
        <v>18500577404.080002</v>
      </c>
      <c r="AD611" s="46">
        <v>17175382363.91</v>
      </c>
      <c r="AE611" s="46">
        <v>12656970211.190001</v>
      </c>
      <c r="AF611" s="46">
        <v>10160314864.299999</v>
      </c>
      <c r="AG611" s="46">
        <v>6166455096.9899998</v>
      </c>
      <c r="AH611" s="46">
        <v>9093105530.1100006</v>
      </c>
      <c r="AI611" s="46" t="s">
        <v>93</v>
      </c>
      <c r="AJ611" s="46">
        <v>0</v>
      </c>
      <c r="AK611" s="46">
        <v>20003093094.419998</v>
      </c>
      <c r="AL611" s="46">
        <v>14600481353.860001</v>
      </c>
      <c r="AM611" s="46">
        <v>7682757067.1000004</v>
      </c>
      <c r="AN611" s="46">
        <v>3552678339.3800001</v>
      </c>
      <c r="AO611" s="46" t="s">
        <v>214</v>
      </c>
      <c r="AP611" s="46" t="s">
        <v>63</v>
      </c>
      <c r="AQ611" s="46"/>
      <c r="AR611" s="46"/>
    </row>
    <row r="612" spans="1:44" x14ac:dyDescent="0.2">
      <c r="A612" s="46" t="s">
        <v>77</v>
      </c>
      <c r="B612" s="46" t="s">
        <v>84</v>
      </c>
      <c r="C612" s="46" t="s">
        <v>458</v>
      </c>
      <c r="D612" s="46" t="s">
        <v>486</v>
      </c>
      <c r="E612" s="46" t="s">
        <v>87</v>
      </c>
      <c r="F612" s="46" t="s">
        <v>78</v>
      </c>
      <c r="G612" s="46" t="s">
        <v>487</v>
      </c>
      <c r="H612" s="46" t="s">
        <v>62</v>
      </c>
      <c r="I612" s="46" t="s">
        <v>89</v>
      </c>
      <c r="J612" s="46" t="s">
        <v>90</v>
      </c>
      <c r="K612" s="46" t="s">
        <v>47</v>
      </c>
      <c r="L612" s="46" t="s">
        <v>62</v>
      </c>
      <c r="M612" s="46" t="s">
        <v>215</v>
      </c>
      <c r="N612" s="46" t="s">
        <v>216</v>
      </c>
      <c r="O612" s="46" t="s">
        <v>63</v>
      </c>
      <c r="P612" s="46" t="s">
        <v>488</v>
      </c>
      <c r="Q612" s="46" t="s">
        <v>489</v>
      </c>
      <c r="R612" s="46" t="s">
        <v>84</v>
      </c>
      <c r="S612" s="46" t="s">
        <v>96</v>
      </c>
      <c r="T612" s="46" t="s">
        <v>151</v>
      </c>
      <c r="U612" s="46" t="s">
        <v>152</v>
      </c>
      <c r="V612" s="46" t="s">
        <v>115</v>
      </c>
      <c r="W612" s="46" t="s">
        <v>489</v>
      </c>
      <c r="X612" s="46" t="s">
        <v>458</v>
      </c>
      <c r="Y612" s="46" t="s">
        <v>486</v>
      </c>
      <c r="Z612" s="46" t="s">
        <v>490</v>
      </c>
      <c r="AA612" s="46" t="s">
        <v>491</v>
      </c>
      <c r="AB612" s="46">
        <v>24883731228.59</v>
      </c>
      <c r="AC612" s="46">
        <v>24940264226.880001</v>
      </c>
      <c r="AD612" s="46">
        <v>25056304700</v>
      </c>
      <c r="AE612" s="46">
        <v>25309939312.110001</v>
      </c>
      <c r="AF612" s="46">
        <v>25452824913.830002</v>
      </c>
      <c r="AG612" s="46">
        <v>25865620061.389999</v>
      </c>
      <c r="AH612" s="46">
        <v>31262753663.389999</v>
      </c>
      <c r="AI612" s="46" t="s">
        <v>93</v>
      </c>
      <c r="AJ612" s="46">
        <v>0</v>
      </c>
      <c r="AK612" s="46">
        <v>24881318181.880001</v>
      </c>
      <c r="AL612" s="46">
        <v>25194258121.799999</v>
      </c>
      <c r="AM612" s="46">
        <v>25581485624.970001</v>
      </c>
      <c r="AN612" s="46">
        <v>30821210489.18</v>
      </c>
      <c r="AO612" s="46" t="s">
        <v>217</v>
      </c>
      <c r="AP612" s="46" t="s">
        <v>63</v>
      </c>
      <c r="AQ612" s="46"/>
      <c r="AR612" s="46"/>
    </row>
    <row r="613" spans="1:44" x14ac:dyDescent="0.2">
      <c r="A613" s="46" t="s">
        <v>77</v>
      </c>
      <c r="B613" s="46" t="s">
        <v>84</v>
      </c>
      <c r="C613" s="46" t="s">
        <v>458</v>
      </c>
      <c r="D613" s="46" t="s">
        <v>486</v>
      </c>
      <c r="E613" s="46" t="s">
        <v>87</v>
      </c>
      <c r="F613" s="46" t="s">
        <v>78</v>
      </c>
      <c r="G613" s="46" t="s">
        <v>487</v>
      </c>
      <c r="H613" s="46" t="s">
        <v>62</v>
      </c>
      <c r="I613" s="46" t="s">
        <v>89</v>
      </c>
      <c r="J613" s="46" t="s">
        <v>90</v>
      </c>
      <c r="K613" s="46" t="s">
        <v>47</v>
      </c>
      <c r="L613" s="46" t="s">
        <v>62</v>
      </c>
      <c r="M613" s="46" t="s">
        <v>218</v>
      </c>
      <c r="N613" s="46" t="s">
        <v>219</v>
      </c>
      <c r="O613" s="46" t="s">
        <v>63</v>
      </c>
      <c r="P613" s="46" t="s">
        <v>488</v>
      </c>
      <c r="Q613" s="46" t="s">
        <v>489</v>
      </c>
      <c r="R613" s="46" t="s">
        <v>84</v>
      </c>
      <c r="S613" s="46" t="s">
        <v>96</v>
      </c>
      <c r="T613" s="46" t="s">
        <v>151</v>
      </c>
      <c r="U613" s="46" t="s">
        <v>152</v>
      </c>
      <c r="V613" s="46" t="s">
        <v>32</v>
      </c>
      <c r="W613" s="46" t="s">
        <v>489</v>
      </c>
      <c r="X613" s="46" t="s">
        <v>458</v>
      </c>
      <c r="Y613" s="46" t="s">
        <v>486</v>
      </c>
      <c r="Z613" s="46" t="s">
        <v>490</v>
      </c>
      <c r="AA613" s="46" t="s">
        <v>491</v>
      </c>
      <c r="AB613" s="46">
        <v>4688447083.7700005</v>
      </c>
      <c r="AC613" s="46">
        <v>4504426807.3100004</v>
      </c>
      <c r="AD613" s="46">
        <v>4768676196.8400002</v>
      </c>
      <c r="AE613" s="46">
        <v>5719211187.1499996</v>
      </c>
      <c r="AF613" s="46">
        <v>6176674995.6099997</v>
      </c>
      <c r="AG613" s="46">
        <v>5612025312.1300001</v>
      </c>
      <c r="AH613" s="46">
        <v>5493878596.3599997</v>
      </c>
      <c r="AI613" s="46" t="s">
        <v>93</v>
      </c>
      <c r="AJ613" s="46">
        <v>0</v>
      </c>
      <c r="AK613" s="46">
        <v>4442295455.7600002</v>
      </c>
      <c r="AL613" s="46">
        <v>5020871901.6499996</v>
      </c>
      <c r="AM613" s="46">
        <v>5657583623.5</v>
      </c>
      <c r="AN613" s="46">
        <v>3552678339.3800001</v>
      </c>
      <c r="AO613" s="46" t="s">
        <v>220</v>
      </c>
      <c r="AP613" s="46" t="s">
        <v>63</v>
      </c>
      <c r="AQ613" s="46"/>
      <c r="AR613" s="46"/>
    </row>
    <row r="614" spans="1:44" x14ac:dyDescent="0.2">
      <c r="A614" s="46" t="s">
        <v>77</v>
      </c>
      <c r="B614" s="46" t="s">
        <v>84</v>
      </c>
      <c r="C614" s="46" t="s">
        <v>458</v>
      </c>
      <c r="D614" s="46" t="s">
        <v>486</v>
      </c>
      <c r="E614" s="46" t="s">
        <v>87</v>
      </c>
      <c r="F614" s="46" t="s">
        <v>78</v>
      </c>
      <c r="G614" s="46" t="s">
        <v>487</v>
      </c>
      <c r="H614" s="46" t="s">
        <v>62</v>
      </c>
      <c r="I614" s="46" t="s">
        <v>89</v>
      </c>
      <c r="J614" s="46" t="s">
        <v>90</v>
      </c>
      <c r="K614" s="46" t="s">
        <v>47</v>
      </c>
      <c r="L614" s="46" t="s">
        <v>62</v>
      </c>
      <c r="M614" s="46" t="s">
        <v>221</v>
      </c>
      <c r="N614" s="46" t="s">
        <v>222</v>
      </c>
      <c r="O614" s="46" t="s">
        <v>63</v>
      </c>
      <c r="P614" s="46" t="s">
        <v>488</v>
      </c>
      <c r="Q614" s="46" t="s">
        <v>489</v>
      </c>
      <c r="R614" s="46" t="s">
        <v>84</v>
      </c>
      <c r="S614" s="46" t="s">
        <v>96</v>
      </c>
      <c r="T614" s="46" t="s">
        <v>224</v>
      </c>
      <c r="U614" s="46" t="s">
        <v>225</v>
      </c>
      <c r="V614" s="46" t="s">
        <v>32</v>
      </c>
      <c r="W614" s="46" t="s">
        <v>489</v>
      </c>
      <c r="X614" s="46" t="s">
        <v>458</v>
      </c>
      <c r="Y614" s="46" t="s">
        <v>486</v>
      </c>
      <c r="Z614" s="46" t="s">
        <v>490</v>
      </c>
      <c r="AA614" s="46" t="s">
        <v>491</v>
      </c>
      <c r="AB614" s="46">
        <v>16946819284.67</v>
      </c>
      <c r="AC614" s="46">
        <v>16946819284.67</v>
      </c>
      <c r="AD614" s="46">
        <v>16946819284.67</v>
      </c>
      <c r="AE614" s="46">
        <v>16946819284.67</v>
      </c>
      <c r="AF614" s="46">
        <v>16946819284.67</v>
      </c>
      <c r="AG614" s="46">
        <v>16946819284.67</v>
      </c>
      <c r="AH614" s="46">
        <v>16946819284.67</v>
      </c>
      <c r="AI614" s="46" t="s">
        <v>93</v>
      </c>
      <c r="AJ614" s="46">
        <v>0</v>
      </c>
      <c r="AK614" s="46">
        <v>16946819284.67</v>
      </c>
      <c r="AL614" s="46">
        <v>16946819284.67</v>
      </c>
      <c r="AM614" s="46">
        <v>16946819284.67</v>
      </c>
      <c r="AN614" s="46">
        <v>16946819284.67</v>
      </c>
      <c r="AO614" s="46" t="s">
        <v>223</v>
      </c>
      <c r="AP614" s="46" t="s">
        <v>63</v>
      </c>
      <c r="AQ614" s="46"/>
      <c r="AR614" s="46"/>
    </row>
    <row r="615" spans="1:44" x14ac:dyDescent="0.2">
      <c r="A615" s="46" t="s">
        <v>77</v>
      </c>
      <c r="B615" s="46" t="s">
        <v>84</v>
      </c>
      <c r="C615" s="46" t="s">
        <v>458</v>
      </c>
      <c r="D615" s="46" t="s">
        <v>486</v>
      </c>
      <c r="E615" s="46" t="s">
        <v>87</v>
      </c>
      <c r="F615" s="46" t="s">
        <v>78</v>
      </c>
      <c r="G615" s="46" t="s">
        <v>487</v>
      </c>
      <c r="H615" s="46" t="s">
        <v>62</v>
      </c>
      <c r="I615" s="46" t="s">
        <v>89</v>
      </c>
      <c r="J615" s="46" t="s">
        <v>90</v>
      </c>
      <c r="K615" s="46" t="s">
        <v>47</v>
      </c>
      <c r="L615" s="46" t="s">
        <v>62</v>
      </c>
      <c r="M615" s="46" t="s">
        <v>229</v>
      </c>
      <c r="N615" s="46" t="s">
        <v>230</v>
      </c>
      <c r="O615" s="46" t="s">
        <v>63</v>
      </c>
      <c r="P615" s="46" t="s">
        <v>488</v>
      </c>
      <c r="Q615" s="46" t="s">
        <v>489</v>
      </c>
      <c r="R615" s="46" t="s">
        <v>84</v>
      </c>
      <c r="S615" s="46" t="s">
        <v>96</v>
      </c>
      <c r="T615" s="46" t="s">
        <v>224</v>
      </c>
      <c r="U615" s="46" t="s">
        <v>225</v>
      </c>
      <c r="V615" s="46" t="s">
        <v>32</v>
      </c>
      <c r="W615" s="46" t="s">
        <v>489</v>
      </c>
      <c r="X615" s="46" t="s">
        <v>458</v>
      </c>
      <c r="Y615" s="46" t="s">
        <v>486</v>
      </c>
      <c r="Z615" s="46" t="s">
        <v>490</v>
      </c>
      <c r="AA615" s="46" t="s">
        <v>491</v>
      </c>
      <c r="AB615" s="46">
        <v>2901979203.48</v>
      </c>
      <c r="AC615" s="46">
        <v>6439686822.8000002</v>
      </c>
      <c r="AD615" s="46">
        <v>7880922336.0900002</v>
      </c>
      <c r="AE615" s="46">
        <v>12652969100.92</v>
      </c>
      <c r="AF615" s="46">
        <v>15292510049.530001</v>
      </c>
      <c r="AG615" s="46">
        <v>19699164964.400002</v>
      </c>
      <c r="AH615" s="46">
        <v>22169648133.279999</v>
      </c>
      <c r="AI615" s="46" t="s">
        <v>93</v>
      </c>
      <c r="AJ615" s="46">
        <v>0</v>
      </c>
      <c r="AK615" s="46">
        <v>4878225087.46</v>
      </c>
      <c r="AL615" s="46">
        <v>10593776767.940001</v>
      </c>
      <c r="AM615" s="46">
        <v>17898728557.869999</v>
      </c>
      <c r="AN615" s="46">
        <v>27268532149.799999</v>
      </c>
      <c r="AO615" s="46" t="s">
        <v>231</v>
      </c>
      <c r="AP615" s="46" t="s">
        <v>63</v>
      </c>
      <c r="AQ615" s="46"/>
      <c r="AR615" s="46"/>
    </row>
    <row r="616" spans="1:44" x14ac:dyDescent="0.2">
      <c r="A616" s="46" t="s">
        <v>77</v>
      </c>
      <c r="B616" s="46" t="s">
        <v>84</v>
      </c>
      <c r="C616" s="46" t="s">
        <v>458</v>
      </c>
      <c r="D616" s="46" t="s">
        <v>486</v>
      </c>
      <c r="E616" s="46" t="s">
        <v>87</v>
      </c>
      <c r="F616" s="46" t="s">
        <v>78</v>
      </c>
      <c r="G616" s="46" t="s">
        <v>487</v>
      </c>
      <c r="H616" s="46" t="s">
        <v>62</v>
      </c>
      <c r="I616" s="46" t="s">
        <v>89</v>
      </c>
      <c r="J616" s="46" t="s">
        <v>90</v>
      </c>
      <c r="K616" s="46" t="s">
        <v>47</v>
      </c>
      <c r="L616" s="46" t="s">
        <v>62</v>
      </c>
      <c r="M616" s="46" t="s">
        <v>232</v>
      </c>
      <c r="N616" s="46" t="s">
        <v>233</v>
      </c>
      <c r="O616" s="46" t="s">
        <v>63</v>
      </c>
      <c r="P616" s="46" t="s">
        <v>488</v>
      </c>
      <c r="Q616" s="46" t="s">
        <v>489</v>
      </c>
      <c r="R616" s="46" t="s">
        <v>84</v>
      </c>
      <c r="S616" s="46" t="s">
        <v>96</v>
      </c>
      <c r="T616" s="46" t="s">
        <v>224</v>
      </c>
      <c r="U616" s="46" t="s">
        <v>225</v>
      </c>
      <c r="V616" s="46" t="s">
        <v>115</v>
      </c>
      <c r="W616" s="46" t="s">
        <v>489</v>
      </c>
      <c r="X616" s="46" t="s">
        <v>458</v>
      </c>
      <c r="Y616" s="46" t="s">
        <v>486</v>
      </c>
      <c r="Z616" s="46" t="s">
        <v>490</v>
      </c>
      <c r="AA616" s="46" t="s">
        <v>491</v>
      </c>
      <c r="AB616" s="46">
        <v>-3571647206.6100001</v>
      </c>
      <c r="AC616" s="46">
        <v>-7431710426.0699997</v>
      </c>
      <c r="AD616" s="46">
        <v>-9073091303.1000004</v>
      </c>
      <c r="AE616" s="46">
        <v>-13275925692.290001</v>
      </c>
      <c r="AF616" s="46">
        <v>-15627798801.790001</v>
      </c>
      <c r="AG616" s="46">
        <v>-19552462460.82</v>
      </c>
      <c r="AH616" s="46">
        <v>-21744092462.439999</v>
      </c>
      <c r="AI616" s="46" t="s">
        <v>93</v>
      </c>
      <c r="AJ616" s="46">
        <v>0</v>
      </c>
      <c r="AK616" s="46">
        <v>-5863014428.8400002</v>
      </c>
      <c r="AL616" s="46">
        <v>-11406005292.58</v>
      </c>
      <c r="AM616" s="46">
        <v>-17760669041.439999</v>
      </c>
      <c r="AN616" s="46">
        <v>-23886562208.23</v>
      </c>
      <c r="AO616" s="46" t="s">
        <v>234</v>
      </c>
      <c r="AP616" s="46" t="s">
        <v>63</v>
      </c>
      <c r="AQ616" s="46"/>
      <c r="AR616" s="46"/>
    </row>
    <row r="617" spans="1:44" x14ac:dyDescent="0.2">
      <c r="A617" s="46" t="s">
        <v>77</v>
      </c>
      <c r="B617" s="46" t="s">
        <v>84</v>
      </c>
      <c r="C617" s="46" t="s">
        <v>458</v>
      </c>
      <c r="D617" s="46" t="s">
        <v>486</v>
      </c>
      <c r="E617" s="46" t="s">
        <v>87</v>
      </c>
      <c r="F617" s="46" t="s">
        <v>78</v>
      </c>
      <c r="G617" s="46" t="s">
        <v>487</v>
      </c>
      <c r="H617" s="46" t="s">
        <v>62</v>
      </c>
      <c r="I617" s="46" t="s">
        <v>89</v>
      </c>
      <c r="J617" s="46" t="s">
        <v>90</v>
      </c>
      <c r="K617" s="46" t="s">
        <v>47</v>
      </c>
      <c r="L617" s="46" t="s">
        <v>62</v>
      </c>
      <c r="M617" s="46" t="s">
        <v>235</v>
      </c>
      <c r="N617" s="46" t="s">
        <v>236</v>
      </c>
      <c r="O617" s="46" t="s">
        <v>63</v>
      </c>
      <c r="P617" s="46" t="s">
        <v>488</v>
      </c>
      <c r="Q617" s="46" t="s">
        <v>489</v>
      </c>
      <c r="R617" s="46" t="s">
        <v>84</v>
      </c>
      <c r="S617" s="46" t="s">
        <v>96</v>
      </c>
      <c r="T617" s="46" t="s">
        <v>224</v>
      </c>
      <c r="U617" s="46" t="s">
        <v>225</v>
      </c>
      <c r="V617" s="46" t="s">
        <v>32</v>
      </c>
      <c r="W617" s="46" t="s">
        <v>489</v>
      </c>
      <c r="X617" s="46" t="s">
        <v>458</v>
      </c>
      <c r="Y617" s="46" t="s">
        <v>486</v>
      </c>
      <c r="Z617" s="46" t="s">
        <v>490</v>
      </c>
      <c r="AA617" s="46" t="s">
        <v>491</v>
      </c>
      <c r="AB617" s="46">
        <v>-209817157.88999999</v>
      </c>
      <c r="AC617" s="46">
        <v>-490259879.08999997</v>
      </c>
      <c r="AD617" s="46">
        <v>-752190609.88</v>
      </c>
      <c r="AE617" s="46">
        <v>-779573729.41999996</v>
      </c>
      <c r="AF617" s="46">
        <v>-841325882.26999998</v>
      </c>
      <c r="AG617" s="46">
        <v>-1089985263.26</v>
      </c>
      <c r="AH617" s="46">
        <v>-1122621202.5</v>
      </c>
      <c r="AI617" s="46" t="s">
        <v>93</v>
      </c>
      <c r="AJ617" s="46">
        <v>0</v>
      </c>
      <c r="AK617" s="46">
        <v>-421319645.77999997</v>
      </c>
      <c r="AL617" s="46">
        <v>-744202721.76999998</v>
      </c>
      <c r="AM617" s="46">
        <v>-886868858.82000005</v>
      </c>
      <c r="AN617" s="46">
        <v>-1245239802.02</v>
      </c>
      <c r="AO617" s="46" t="s">
        <v>237</v>
      </c>
      <c r="AP617" s="46" t="s">
        <v>63</v>
      </c>
      <c r="AQ617" s="46"/>
      <c r="AR617" s="46"/>
    </row>
    <row r="618" spans="1:44" x14ac:dyDescent="0.2">
      <c r="A618" s="46" t="s">
        <v>77</v>
      </c>
      <c r="B618" s="46" t="s">
        <v>84</v>
      </c>
      <c r="C618" s="46" t="s">
        <v>458</v>
      </c>
      <c r="D618" s="46" t="s">
        <v>486</v>
      </c>
      <c r="E618" s="46" t="s">
        <v>87</v>
      </c>
      <c r="F618" s="46" t="s">
        <v>78</v>
      </c>
      <c r="G618" s="46" t="s">
        <v>487</v>
      </c>
      <c r="H618" s="46" t="s">
        <v>62</v>
      </c>
      <c r="I618" s="46" t="s">
        <v>89</v>
      </c>
      <c r="J618" s="46" t="s">
        <v>90</v>
      </c>
      <c r="K618" s="46" t="s">
        <v>47</v>
      </c>
      <c r="L618" s="46" t="s">
        <v>62</v>
      </c>
      <c r="M618" s="46" t="s">
        <v>238</v>
      </c>
      <c r="N618" s="46" t="s">
        <v>239</v>
      </c>
      <c r="O618" s="46" t="s">
        <v>63</v>
      </c>
      <c r="P618" s="46" t="s">
        <v>488</v>
      </c>
      <c r="Q618" s="46" t="s">
        <v>489</v>
      </c>
      <c r="R618" s="46" t="s">
        <v>84</v>
      </c>
      <c r="S618" s="46" t="s">
        <v>96</v>
      </c>
      <c r="T618" s="46" t="s">
        <v>224</v>
      </c>
      <c r="U618" s="46" t="s">
        <v>225</v>
      </c>
      <c r="V618" s="46" t="s">
        <v>32</v>
      </c>
      <c r="W618" s="46" t="s">
        <v>489</v>
      </c>
      <c r="X618" s="46" t="s">
        <v>458</v>
      </c>
      <c r="Y618" s="46" t="s">
        <v>486</v>
      </c>
      <c r="Z618" s="46" t="s">
        <v>490</v>
      </c>
      <c r="AA618" s="46" t="s">
        <v>491</v>
      </c>
      <c r="AB618" s="46">
        <v>16067334123.65</v>
      </c>
      <c r="AC618" s="46">
        <v>15464535802.309999</v>
      </c>
      <c r="AD618" s="46">
        <v>15002459707.780001</v>
      </c>
      <c r="AE618" s="46">
        <v>15544288963.879999</v>
      </c>
      <c r="AF618" s="46">
        <v>15770204650.139999</v>
      </c>
      <c r="AG618" s="46">
        <v>16003536524.99</v>
      </c>
      <c r="AH618" s="46">
        <v>16249753753.01</v>
      </c>
      <c r="AI618" s="46" t="s">
        <v>93</v>
      </c>
      <c r="AJ618" s="46">
        <v>0</v>
      </c>
      <c r="AK618" s="46">
        <v>15540710297.51</v>
      </c>
      <c r="AL618" s="46">
        <v>15390388038.26</v>
      </c>
      <c r="AM618" s="46">
        <v>16198009942.280001</v>
      </c>
      <c r="AN618" s="46">
        <v>19083549424.220001</v>
      </c>
      <c r="AO618" s="46" t="s">
        <v>240</v>
      </c>
      <c r="AP618" s="46" t="s">
        <v>63</v>
      </c>
      <c r="AQ618" s="46"/>
      <c r="AR618" s="46"/>
    </row>
    <row r="619" spans="1:44" x14ac:dyDescent="0.2">
      <c r="A619" s="46" t="s">
        <v>77</v>
      </c>
      <c r="B619" s="46" t="s">
        <v>84</v>
      </c>
      <c r="C619" s="46" t="s">
        <v>458</v>
      </c>
      <c r="D619" s="46" t="s">
        <v>486</v>
      </c>
      <c r="E619" s="46" t="s">
        <v>87</v>
      </c>
      <c r="F619" s="46" t="s">
        <v>78</v>
      </c>
      <c r="G619" s="46" t="s">
        <v>487</v>
      </c>
      <c r="H619" s="46" t="s">
        <v>62</v>
      </c>
      <c r="I619" s="46" t="s">
        <v>89</v>
      </c>
      <c r="J619" s="46" t="s">
        <v>90</v>
      </c>
      <c r="K619" s="46" t="s">
        <v>47</v>
      </c>
      <c r="L619" s="46" t="s">
        <v>62</v>
      </c>
      <c r="M619" s="46" t="s">
        <v>241</v>
      </c>
      <c r="N619" s="46" t="s">
        <v>242</v>
      </c>
      <c r="O619" s="46" t="s">
        <v>63</v>
      </c>
      <c r="P619" s="46" t="s">
        <v>488</v>
      </c>
      <c r="Q619" s="46" t="s">
        <v>489</v>
      </c>
      <c r="R619" s="46" t="s">
        <v>84</v>
      </c>
      <c r="S619" s="46" t="s">
        <v>96</v>
      </c>
      <c r="T619" s="46" t="s">
        <v>224</v>
      </c>
      <c r="U619" s="46" t="s">
        <v>225</v>
      </c>
      <c r="V619" s="46" t="s">
        <v>32</v>
      </c>
      <c r="W619" s="46" t="s">
        <v>489</v>
      </c>
      <c r="X619" s="46" t="s">
        <v>458</v>
      </c>
      <c r="Y619" s="46" t="s">
        <v>486</v>
      </c>
      <c r="Z619" s="46" t="s">
        <v>490</v>
      </c>
      <c r="AA619" s="46" t="s">
        <v>491</v>
      </c>
      <c r="AB619" s="46">
        <v>-18059370167.889999</v>
      </c>
      <c r="AC619" s="46">
        <v>-18059370167.889999</v>
      </c>
      <c r="AD619" s="46">
        <v>-18059370167.889999</v>
      </c>
      <c r="AE619" s="46">
        <v>-18059370167.889999</v>
      </c>
      <c r="AF619" s="46">
        <v>-18059370167.889999</v>
      </c>
      <c r="AG619" s="46">
        <v>-18059370167.889999</v>
      </c>
      <c r="AH619" s="46">
        <v>-18059370167.889999</v>
      </c>
      <c r="AI619" s="46" t="s">
        <v>93</v>
      </c>
      <c r="AJ619" s="46">
        <v>0</v>
      </c>
      <c r="AK619" s="46">
        <v>-18059370167.889999</v>
      </c>
      <c r="AL619" s="46">
        <v>-18059370167.889999</v>
      </c>
      <c r="AM619" s="46">
        <v>-18059370167.889999</v>
      </c>
      <c r="AN619" s="46">
        <v>-18059370167.889999</v>
      </c>
      <c r="AO619" s="46" t="s">
        <v>242</v>
      </c>
      <c r="AP619" s="46" t="s">
        <v>63</v>
      </c>
      <c r="AQ619" s="46"/>
      <c r="AR619" s="46"/>
    </row>
    <row r="620" spans="1:44" x14ac:dyDescent="0.2">
      <c r="A620" s="46" t="s">
        <v>77</v>
      </c>
      <c r="B620" s="46" t="s">
        <v>84</v>
      </c>
      <c r="C620" s="46" t="s">
        <v>458</v>
      </c>
      <c r="D620" s="46" t="s">
        <v>486</v>
      </c>
      <c r="E620" s="46" t="s">
        <v>87</v>
      </c>
      <c r="F620" s="46" t="s">
        <v>78</v>
      </c>
      <c r="G620" s="46" t="s">
        <v>487</v>
      </c>
      <c r="H620" s="46" t="s">
        <v>62</v>
      </c>
      <c r="I620" s="46" t="s">
        <v>89</v>
      </c>
      <c r="J620" s="46" t="s">
        <v>90</v>
      </c>
      <c r="K620" s="46" t="s">
        <v>47</v>
      </c>
      <c r="L620" s="46" t="s">
        <v>62</v>
      </c>
      <c r="M620" s="46" t="s">
        <v>243</v>
      </c>
      <c r="N620" s="46" t="s">
        <v>244</v>
      </c>
      <c r="O620" s="46" t="s">
        <v>63</v>
      </c>
      <c r="P620" s="46" t="s">
        <v>488</v>
      </c>
      <c r="Q620" s="46" t="s">
        <v>489</v>
      </c>
      <c r="R620" s="46" t="s">
        <v>84</v>
      </c>
      <c r="S620" s="46" t="s">
        <v>96</v>
      </c>
      <c r="T620" s="46" t="s">
        <v>224</v>
      </c>
      <c r="U620" s="46" t="s">
        <v>225</v>
      </c>
      <c r="V620" s="46" t="s">
        <v>32</v>
      </c>
      <c r="W620" s="46" t="s">
        <v>489</v>
      </c>
      <c r="X620" s="46" t="s">
        <v>458</v>
      </c>
      <c r="Y620" s="46" t="s">
        <v>486</v>
      </c>
      <c r="Z620" s="46" t="s">
        <v>490</v>
      </c>
      <c r="AA620" s="46" t="s">
        <v>491</v>
      </c>
      <c r="AB620" s="46">
        <v>-653589237.63999999</v>
      </c>
      <c r="AC620" s="46">
        <v>389425975.73000002</v>
      </c>
      <c r="AD620" s="46">
        <v>617424949.42999995</v>
      </c>
      <c r="AE620" s="46">
        <v>-871909756.42999995</v>
      </c>
      <c r="AF620" s="46">
        <v>-1851799462.8099999</v>
      </c>
      <c r="AG620" s="46">
        <v>-1392750015.1800001</v>
      </c>
      <c r="AH620" s="46">
        <v>-1894410093.77</v>
      </c>
      <c r="AI620" s="46" t="s">
        <v>93</v>
      </c>
      <c r="AJ620" s="46">
        <v>0</v>
      </c>
      <c r="AK620" s="46">
        <v>87925478.049999997</v>
      </c>
      <c r="AL620" s="46">
        <v>-333908415.79000002</v>
      </c>
      <c r="AM620" s="46">
        <v>-1966136632.2</v>
      </c>
      <c r="AN620" s="46">
        <v>-2425976299.0100002</v>
      </c>
      <c r="AO620" s="46" t="s">
        <v>245</v>
      </c>
      <c r="AP620" s="46" t="s">
        <v>63</v>
      </c>
      <c r="AQ620" s="46"/>
      <c r="AR620" s="46"/>
    </row>
    <row r="621" spans="1:44" x14ac:dyDescent="0.2">
      <c r="A621" s="46" t="s">
        <v>77</v>
      </c>
      <c r="B621" s="46" t="s">
        <v>84</v>
      </c>
      <c r="C621" s="46" t="s">
        <v>458</v>
      </c>
      <c r="D621" s="46" t="s">
        <v>486</v>
      </c>
      <c r="E621" s="46" t="s">
        <v>87</v>
      </c>
      <c r="F621" s="46" t="s">
        <v>78</v>
      </c>
      <c r="G621" s="46" t="s">
        <v>487</v>
      </c>
      <c r="H621" s="46" t="s">
        <v>62</v>
      </c>
      <c r="I621" s="46" t="s">
        <v>89</v>
      </c>
      <c r="J621" s="46" t="s">
        <v>90</v>
      </c>
      <c r="K621" s="46" t="s">
        <v>47</v>
      </c>
      <c r="L621" s="46" t="s">
        <v>62</v>
      </c>
      <c r="M621" s="46" t="s">
        <v>246</v>
      </c>
      <c r="N621" s="46" t="s">
        <v>247</v>
      </c>
      <c r="O621" s="46" t="s">
        <v>63</v>
      </c>
      <c r="P621" s="46" t="s">
        <v>488</v>
      </c>
      <c r="Q621" s="46" t="s">
        <v>489</v>
      </c>
      <c r="R621" s="46" t="s">
        <v>84</v>
      </c>
      <c r="S621" s="46" t="s">
        <v>96</v>
      </c>
      <c r="T621" s="46" t="s">
        <v>224</v>
      </c>
      <c r="U621" s="46" t="s">
        <v>225</v>
      </c>
      <c r="V621" s="46" t="s">
        <v>32</v>
      </c>
      <c r="W621" s="46" t="s">
        <v>489</v>
      </c>
      <c r="X621" s="46" t="s">
        <v>458</v>
      </c>
      <c r="Y621" s="46" t="s">
        <v>486</v>
      </c>
      <c r="Z621" s="46" t="s">
        <v>490</v>
      </c>
      <c r="AA621" s="46" t="s">
        <v>491</v>
      </c>
      <c r="AB621" s="46">
        <v>-18712959405.529999</v>
      </c>
      <c r="AC621" s="46">
        <v>-17669944192.16</v>
      </c>
      <c r="AD621" s="46">
        <v>-17441945218.459999</v>
      </c>
      <c r="AE621" s="46">
        <v>-18931279924.32</v>
      </c>
      <c r="AF621" s="46">
        <v>-19911169630.700001</v>
      </c>
      <c r="AG621" s="46">
        <v>-19452120183.07</v>
      </c>
      <c r="AH621" s="46">
        <v>-19953780261.66</v>
      </c>
      <c r="AI621" s="46" t="s">
        <v>93</v>
      </c>
      <c r="AJ621" s="46">
        <v>0</v>
      </c>
      <c r="AK621" s="46">
        <v>-17971444689.84</v>
      </c>
      <c r="AL621" s="46">
        <v>-18393278583.68</v>
      </c>
      <c r="AM621" s="46">
        <v>-20025506800.09</v>
      </c>
      <c r="AN621" s="46">
        <v>-20485346466.900002</v>
      </c>
      <c r="AO621" s="46" t="s">
        <v>248</v>
      </c>
      <c r="AP621" s="46" t="s">
        <v>63</v>
      </c>
      <c r="AQ621" s="46"/>
      <c r="AR621" s="46"/>
    </row>
    <row r="622" spans="1:44" x14ac:dyDescent="0.2">
      <c r="A622" s="46" t="s">
        <v>77</v>
      </c>
      <c r="B622" s="46" t="s">
        <v>84</v>
      </c>
      <c r="C622" s="46" t="s">
        <v>458</v>
      </c>
      <c r="D622" s="46" t="s">
        <v>486</v>
      </c>
      <c r="E622" s="46" t="s">
        <v>87</v>
      </c>
      <c r="F622" s="46" t="s">
        <v>78</v>
      </c>
      <c r="G622" s="46" t="s">
        <v>487</v>
      </c>
      <c r="H622" s="46" t="s">
        <v>62</v>
      </c>
      <c r="I622" s="46" t="s">
        <v>89</v>
      </c>
      <c r="J622" s="46" t="s">
        <v>90</v>
      </c>
      <c r="K622" s="46" t="s">
        <v>47</v>
      </c>
      <c r="L622" s="46" t="s">
        <v>62</v>
      </c>
      <c r="M622" s="46" t="s">
        <v>249</v>
      </c>
      <c r="N622" s="46" t="s">
        <v>250</v>
      </c>
      <c r="O622" s="46" t="s">
        <v>63</v>
      </c>
      <c r="P622" s="46" t="s">
        <v>488</v>
      </c>
      <c r="Q622" s="46" t="s">
        <v>489</v>
      </c>
      <c r="R622" s="46" t="s">
        <v>84</v>
      </c>
      <c r="S622" s="46" t="s">
        <v>96</v>
      </c>
      <c r="T622" s="46" t="s">
        <v>224</v>
      </c>
      <c r="U622" s="46" t="s">
        <v>225</v>
      </c>
      <c r="V622" s="46" t="s">
        <v>115</v>
      </c>
      <c r="W622" s="46" t="s">
        <v>489</v>
      </c>
      <c r="X622" s="46" t="s">
        <v>458</v>
      </c>
      <c r="Y622" s="46" t="s">
        <v>486</v>
      </c>
      <c r="Z622" s="46" t="s">
        <v>490</v>
      </c>
      <c r="AA622" s="46" t="s">
        <v>491</v>
      </c>
      <c r="AB622" s="46">
        <v>-1112550883.22</v>
      </c>
      <c r="AC622" s="46">
        <v>-1112550883.22</v>
      </c>
      <c r="AD622" s="46">
        <v>-1112550883.22</v>
      </c>
      <c r="AE622" s="46">
        <v>-1112550883.22</v>
      </c>
      <c r="AF622" s="46">
        <v>-1112550883.22</v>
      </c>
      <c r="AG622" s="46">
        <v>-1112550883.22</v>
      </c>
      <c r="AH622" s="46">
        <v>-1112550883.22</v>
      </c>
      <c r="AI622" s="46" t="s">
        <v>93</v>
      </c>
      <c r="AJ622" s="46">
        <v>0</v>
      </c>
      <c r="AK622" s="46">
        <v>-1112550883.22</v>
      </c>
      <c r="AL622" s="46">
        <v>-1112550883.22</v>
      </c>
      <c r="AM622" s="46">
        <v>-1112550883.22</v>
      </c>
      <c r="AN622" s="46">
        <v>-1112550883.22</v>
      </c>
      <c r="AO622" s="46" t="s">
        <v>251</v>
      </c>
      <c r="AP622" s="46" t="s">
        <v>63</v>
      </c>
      <c r="AQ622" s="46"/>
      <c r="AR622" s="46"/>
    </row>
    <row r="623" spans="1:44" x14ac:dyDescent="0.2">
      <c r="A623" s="46" t="s">
        <v>77</v>
      </c>
      <c r="B623" s="46" t="s">
        <v>84</v>
      </c>
      <c r="C623" s="46" t="s">
        <v>458</v>
      </c>
      <c r="D623" s="46" t="s">
        <v>486</v>
      </c>
      <c r="E623" s="46" t="s">
        <v>87</v>
      </c>
      <c r="F623" s="46" t="s">
        <v>78</v>
      </c>
      <c r="G623" s="46" t="s">
        <v>487</v>
      </c>
      <c r="H623" s="46" t="s">
        <v>62</v>
      </c>
      <c r="I623" s="46" t="s">
        <v>89</v>
      </c>
      <c r="J623" s="46" t="s">
        <v>90</v>
      </c>
      <c r="K623" s="46" t="s">
        <v>47</v>
      </c>
      <c r="L623" s="46" t="s">
        <v>62</v>
      </c>
      <c r="M623" s="46" t="s">
        <v>252</v>
      </c>
      <c r="N623" s="46" t="s">
        <v>253</v>
      </c>
      <c r="O623" s="46" t="s">
        <v>63</v>
      </c>
      <c r="P623" s="46" t="s">
        <v>488</v>
      </c>
      <c r="Q623" s="46" t="s">
        <v>489</v>
      </c>
      <c r="R623" s="46" t="s">
        <v>84</v>
      </c>
      <c r="S623" s="46" t="s">
        <v>96</v>
      </c>
      <c r="T623" s="46" t="s">
        <v>224</v>
      </c>
      <c r="U623" s="46" t="s">
        <v>225</v>
      </c>
      <c r="V623" s="46" t="s">
        <v>115</v>
      </c>
      <c r="W623" s="46" t="s">
        <v>489</v>
      </c>
      <c r="X623" s="46" t="s">
        <v>458</v>
      </c>
      <c r="Y623" s="46" t="s">
        <v>486</v>
      </c>
      <c r="Z623" s="46" t="s">
        <v>490</v>
      </c>
      <c r="AA623" s="46" t="s">
        <v>491</v>
      </c>
      <c r="AB623" s="46">
        <v>-2645625281.8800001</v>
      </c>
      <c r="AC623" s="46">
        <v>-2205408389.8499999</v>
      </c>
      <c r="AD623" s="46">
        <v>-2439485510.6799998</v>
      </c>
      <c r="AE623" s="46">
        <v>-3386990960.4400001</v>
      </c>
      <c r="AF623" s="46">
        <v>-4140964980.5599999</v>
      </c>
      <c r="AG623" s="46">
        <v>-3448583658.0799999</v>
      </c>
      <c r="AH623" s="46">
        <v>-3704026508.6500001</v>
      </c>
      <c r="AI623" s="46" t="s">
        <v>93</v>
      </c>
      <c r="AJ623" s="46">
        <v>0</v>
      </c>
      <c r="AK623" s="46">
        <v>-2430734392.3299999</v>
      </c>
      <c r="AL623" s="46">
        <v>-3002890545.4200001</v>
      </c>
      <c r="AM623" s="46">
        <v>-3827496857.8099999</v>
      </c>
      <c r="AN623" s="46">
        <v>-1401797042.6800001</v>
      </c>
      <c r="AO623" s="46" t="s">
        <v>254</v>
      </c>
      <c r="AP623" s="46" t="s">
        <v>63</v>
      </c>
      <c r="AQ623" s="46"/>
      <c r="AR623" s="46"/>
    </row>
    <row r="624" spans="1:44" x14ac:dyDescent="0.2">
      <c r="A624" s="46" t="s">
        <v>77</v>
      </c>
      <c r="B624" s="46" t="s">
        <v>84</v>
      </c>
      <c r="C624" s="46" t="s">
        <v>458</v>
      </c>
      <c r="D624" s="46" t="s">
        <v>486</v>
      </c>
      <c r="E624" s="46" t="s">
        <v>87</v>
      </c>
      <c r="F624" s="46" t="s">
        <v>78</v>
      </c>
      <c r="G624" s="46" t="s">
        <v>487</v>
      </c>
      <c r="H624" s="46" t="s">
        <v>62</v>
      </c>
      <c r="I624" s="46" t="s">
        <v>89</v>
      </c>
      <c r="J624" s="46" t="s">
        <v>90</v>
      </c>
      <c r="K624" s="46" t="s">
        <v>47</v>
      </c>
      <c r="L624" s="46" t="s">
        <v>62</v>
      </c>
      <c r="M624" s="46" t="s">
        <v>445</v>
      </c>
      <c r="N624" s="46" t="s">
        <v>446</v>
      </c>
      <c r="O624" s="46" t="s">
        <v>63</v>
      </c>
      <c r="P624" s="46" t="s">
        <v>488</v>
      </c>
      <c r="Q624" s="46" t="s">
        <v>489</v>
      </c>
      <c r="R624" s="46" t="s">
        <v>84</v>
      </c>
      <c r="S624" s="46" t="s">
        <v>96</v>
      </c>
      <c r="T624" s="46" t="s">
        <v>258</v>
      </c>
      <c r="U624" s="46" t="s">
        <v>259</v>
      </c>
      <c r="V624" s="46" t="s">
        <v>115</v>
      </c>
      <c r="W624" s="46" t="s">
        <v>489</v>
      </c>
      <c r="X624" s="46" t="s">
        <v>458</v>
      </c>
      <c r="Y624" s="46" t="s">
        <v>486</v>
      </c>
      <c r="Z624" s="46" t="s">
        <v>490</v>
      </c>
      <c r="AA624" s="46" t="s">
        <v>491</v>
      </c>
      <c r="AB624" s="46">
        <v>20757865569</v>
      </c>
      <c r="AC624" s="46">
        <v>20815797996.209999</v>
      </c>
      <c r="AD624" s="46">
        <v>20932062726.119999</v>
      </c>
      <c r="AE624" s="46">
        <v>21182528053.900002</v>
      </c>
      <c r="AF624" s="46">
        <v>21325413655.619999</v>
      </c>
      <c r="AG624" s="46">
        <v>21584635529.380001</v>
      </c>
      <c r="AH624" s="46">
        <v>26963879798.07</v>
      </c>
      <c r="AI624" s="46" t="s">
        <v>93</v>
      </c>
      <c r="AJ624" s="46">
        <v>0</v>
      </c>
      <c r="AK624" s="46">
        <v>20757736583.720001</v>
      </c>
      <c r="AL624" s="46">
        <v>21066838517.349998</v>
      </c>
      <c r="AM624" s="46">
        <v>21454074366.759998</v>
      </c>
      <c r="AN624" s="46">
        <v>26403122715.490002</v>
      </c>
      <c r="AO624" s="46" t="s">
        <v>447</v>
      </c>
      <c r="AP624" s="46" t="s">
        <v>63</v>
      </c>
      <c r="AQ624" s="46"/>
      <c r="AR624" s="46"/>
    </row>
    <row r="625" spans="1:44" x14ac:dyDescent="0.2">
      <c r="A625" s="46" t="s">
        <v>77</v>
      </c>
      <c r="B625" s="46" t="s">
        <v>84</v>
      </c>
      <c r="C625" s="46" t="s">
        <v>458</v>
      </c>
      <c r="D625" s="46" t="s">
        <v>486</v>
      </c>
      <c r="E625" s="46" t="s">
        <v>87</v>
      </c>
      <c r="F625" s="46" t="s">
        <v>78</v>
      </c>
      <c r="G625" s="46" t="s">
        <v>487</v>
      </c>
      <c r="H625" s="46" t="s">
        <v>62</v>
      </c>
      <c r="I625" s="46" t="s">
        <v>89</v>
      </c>
      <c r="J625" s="46" t="s">
        <v>90</v>
      </c>
      <c r="K625" s="46" t="s">
        <v>47</v>
      </c>
      <c r="L625" s="46" t="s">
        <v>62</v>
      </c>
      <c r="M625" s="46" t="s">
        <v>448</v>
      </c>
      <c r="N625" s="46" t="s">
        <v>449</v>
      </c>
      <c r="O625" s="46" t="s">
        <v>63</v>
      </c>
      <c r="P625" s="46" t="s">
        <v>488</v>
      </c>
      <c r="Q625" s="46" t="s">
        <v>489</v>
      </c>
      <c r="R625" s="46" t="s">
        <v>84</v>
      </c>
      <c r="S625" s="46" t="s">
        <v>96</v>
      </c>
      <c r="T625" s="46" t="s">
        <v>258</v>
      </c>
      <c r="U625" s="46" t="s">
        <v>259</v>
      </c>
      <c r="V625" s="46" t="s">
        <v>32</v>
      </c>
      <c r="W625" s="46" t="s">
        <v>489</v>
      </c>
      <c r="X625" s="46" t="s">
        <v>458</v>
      </c>
      <c r="Y625" s="46" t="s">
        <v>486</v>
      </c>
      <c r="Z625" s="46" t="s">
        <v>490</v>
      </c>
      <c r="AA625" s="46" t="s">
        <v>491</v>
      </c>
      <c r="AB625" s="46">
        <v>604044743.09000003</v>
      </c>
      <c r="AC625" s="46">
        <v>1412114207.6199999</v>
      </c>
      <c r="AD625" s="46">
        <v>1815221000.5</v>
      </c>
      <c r="AE625" s="46">
        <v>3437879090.4099998</v>
      </c>
      <c r="AF625" s="46">
        <v>4724421411.4099998</v>
      </c>
      <c r="AG625" s="46">
        <v>7023269862.1000004</v>
      </c>
      <c r="AH625" s="46">
        <v>8612187902.2700005</v>
      </c>
      <c r="AI625" s="46" t="s">
        <v>93</v>
      </c>
      <c r="AJ625" s="46">
        <v>0</v>
      </c>
      <c r="AK625" s="46">
        <v>1003115519.25</v>
      </c>
      <c r="AL625" s="46">
        <v>2668948144.9899998</v>
      </c>
      <c r="AM625" s="46">
        <v>5922468710.8500004</v>
      </c>
      <c r="AN625" s="46">
        <v>10225305187.559999</v>
      </c>
      <c r="AO625" s="46" t="s">
        <v>450</v>
      </c>
      <c r="AP625" s="46" t="s">
        <v>63</v>
      </c>
      <c r="AQ625" s="46"/>
      <c r="AR625" s="46"/>
    </row>
    <row r="626" spans="1:44" x14ac:dyDescent="0.2">
      <c r="A626" s="46" t="s">
        <v>77</v>
      </c>
      <c r="B626" s="46" t="s">
        <v>84</v>
      </c>
      <c r="C626" s="46" t="s">
        <v>458</v>
      </c>
      <c r="D626" s="46" t="s">
        <v>486</v>
      </c>
      <c r="E626" s="46" t="s">
        <v>87</v>
      </c>
      <c r="F626" s="46" t="s">
        <v>78</v>
      </c>
      <c r="G626" s="46" t="s">
        <v>487</v>
      </c>
      <c r="H626" s="46" t="s">
        <v>62</v>
      </c>
      <c r="I626" s="46" t="s">
        <v>89</v>
      </c>
      <c r="J626" s="46" t="s">
        <v>90</v>
      </c>
      <c r="K626" s="46" t="s">
        <v>47</v>
      </c>
      <c r="L626" s="46" t="s">
        <v>62</v>
      </c>
      <c r="M626" s="46" t="s">
        <v>346</v>
      </c>
      <c r="N626" s="46" t="s">
        <v>347</v>
      </c>
      <c r="O626" s="46" t="s">
        <v>63</v>
      </c>
      <c r="P626" s="46" t="s">
        <v>488</v>
      </c>
      <c r="Q626" s="46" t="s">
        <v>489</v>
      </c>
      <c r="R626" s="46" t="s">
        <v>84</v>
      </c>
      <c r="S626" s="46" t="s">
        <v>96</v>
      </c>
      <c r="T626" s="46" t="s">
        <v>258</v>
      </c>
      <c r="U626" s="46" t="s">
        <v>259</v>
      </c>
      <c r="V626" s="46" t="s">
        <v>32</v>
      </c>
      <c r="W626" s="46" t="s">
        <v>489</v>
      </c>
      <c r="X626" s="46" t="s">
        <v>458</v>
      </c>
      <c r="Y626" s="46" t="s">
        <v>486</v>
      </c>
      <c r="Z626" s="46" t="s">
        <v>490</v>
      </c>
      <c r="AA626" s="46" t="s">
        <v>491</v>
      </c>
      <c r="AB626" s="46">
        <v>2967602463.52</v>
      </c>
      <c r="AC626" s="46">
        <v>6019596218.4499998</v>
      </c>
      <c r="AD626" s="46">
        <v>7257870302.6000004</v>
      </c>
      <c r="AE626" s="46">
        <v>9838046601.8799992</v>
      </c>
      <c r="AF626" s="46">
        <v>10903377390.379999</v>
      </c>
      <c r="AG626" s="46">
        <v>12529192598.719999</v>
      </c>
      <c r="AH626" s="46">
        <v>13131904560.17</v>
      </c>
      <c r="AI626" s="46" t="s">
        <v>93</v>
      </c>
      <c r="AJ626" s="46">
        <v>0</v>
      </c>
      <c r="AK626" s="46">
        <v>4859898909.5900002</v>
      </c>
      <c r="AL626" s="46">
        <v>8737057147.5900002</v>
      </c>
      <c r="AM626" s="46">
        <v>11838200330.59</v>
      </c>
      <c r="AN626" s="46">
        <v>13661257020.67</v>
      </c>
      <c r="AO626" s="46" t="s">
        <v>348</v>
      </c>
      <c r="AP626" s="46" t="s">
        <v>63</v>
      </c>
      <c r="AQ626" s="46"/>
      <c r="AR626" s="46"/>
    </row>
    <row r="627" spans="1:44" x14ac:dyDescent="0.2">
      <c r="A627" s="46" t="s">
        <v>77</v>
      </c>
      <c r="B627" s="46" t="s">
        <v>84</v>
      </c>
      <c r="C627" s="46" t="s">
        <v>458</v>
      </c>
      <c r="D627" s="46" t="s">
        <v>486</v>
      </c>
      <c r="E627" s="46" t="s">
        <v>87</v>
      </c>
      <c r="F627" s="46" t="s">
        <v>78</v>
      </c>
      <c r="G627" s="46" t="s">
        <v>487</v>
      </c>
      <c r="H627" s="46" t="s">
        <v>62</v>
      </c>
      <c r="I627" s="46" t="s">
        <v>89</v>
      </c>
      <c r="J627" s="46" t="s">
        <v>90</v>
      </c>
      <c r="K627" s="46" t="s">
        <v>47</v>
      </c>
      <c r="L627" s="46" t="s">
        <v>62</v>
      </c>
      <c r="M627" s="46" t="s">
        <v>349</v>
      </c>
      <c r="N627" s="46" t="s">
        <v>350</v>
      </c>
      <c r="O627" s="46" t="s">
        <v>63</v>
      </c>
      <c r="P627" s="46" t="s">
        <v>488</v>
      </c>
      <c r="Q627" s="46" t="s">
        <v>489</v>
      </c>
      <c r="R627" s="46" t="s">
        <v>84</v>
      </c>
      <c r="S627" s="46" t="s">
        <v>96</v>
      </c>
      <c r="T627" s="46" t="s">
        <v>258</v>
      </c>
      <c r="U627" s="46" t="s">
        <v>259</v>
      </c>
      <c r="V627" s="46" t="s">
        <v>32</v>
      </c>
      <c r="W627" s="46" t="s">
        <v>489</v>
      </c>
      <c r="X627" s="46" t="s">
        <v>458</v>
      </c>
      <c r="Y627" s="46" t="s">
        <v>486</v>
      </c>
      <c r="Z627" s="46" t="s">
        <v>490</v>
      </c>
      <c r="AA627" s="46" t="s">
        <v>491</v>
      </c>
      <c r="AB627" s="46">
        <v>3571647206.6100001</v>
      </c>
      <c r="AC627" s="46">
        <v>7431710426.0699997</v>
      </c>
      <c r="AD627" s="46">
        <v>9073091303.1000004</v>
      </c>
      <c r="AE627" s="46">
        <v>13275925692.290001</v>
      </c>
      <c r="AF627" s="46">
        <v>15627798801.790001</v>
      </c>
      <c r="AG627" s="46">
        <v>19552462460.82</v>
      </c>
      <c r="AH627" s="46">
        <v>21744092462.439999</v>
      </c>
      <c r="AI627" s="46" t="s">
        <v>93</v>
      </c>
      <c r="AJ627" s="46">
        <v>0</v>
      </c>
      <c r="AK627" s="46">
        <v>5863014428.8400002</v>
      </c>
      <c r="AL627" s="46">
        <v>11406005292.58</v>
      </c>
      <c r="AM627" s="46">
        <v>17760669041.439999</v>
      </c>
      <c r="AN627" s="46">
        <v>23886562208.23</v>
      </c>
      <c r="AO627" s="46" t="s">
        <v>351</v>
      </c>
      <c r="AP627" s="46" t="s">
        <v>63</v>
      </c>
      <c r="AQ627" s="46"/>
      <c r="AR627" s="46"/>
    </row>
    <row r="628" spans="1:44" x14ac:dyDescent="0.2">
      <c r="A628" s="46" t="s">
        <v>77</v>
      </c>
      <c r="B628" s="46" t="s">
        <v>84</v>
      </c>
      <c r="C628" s="46" t="s">
        <v>458</v>
      </c>
      <c r="D628" s="46" t="s">
        <v>486</v>
      </c>
      <c r="E628" s="46" t="s">
        <v>87</v>
      </c>
      <c r="F628" s="46" t="s">
        <v>78</v>
      </c>
      <c r="G628" s="46" t="s">
        <v>487</v>
      </c>
      <c r="H628" s="46" t="s">
        <v>62</v>
      </c>
      <c r="I628" s="46" t="s">
        <v>89</v>
      </c>
      <c r="J628" s="46" t="s">
        <v>90</v>
      </c>
      <c r="K628" s="46" t="s">
        <v>47</v>
      </c>
      <c r="L628" s="46" t="s">
        <v>62</v>
      </c>
      <c r="M628" s="46" t="s">
        <v>482</v>
      </c>
      <c r="N628" s="46" t="s">
        <v>483</v>
      </c>
      <c r="O628" s="46" t="s">
        <v>63</v>
      </c>
      <c r="P628" s="46" t="s">
        <v>488</v>
      </c>
      <c r="Q628" s="46" t="s">
        <v>489</v>
      </c>
      <c r="R628" s="46" t="s">
        <v>84</v>
      </c>
      <c r="S628" s="46" t="s">
        <v>96</v>
      </c>
      <c r="T628" s="46" t="s">
        <v>258</v>
      </c>
      <c r="U628" s="46" t="s">
        <v>259</v>
      </c>
      <c r="V628" s="46" t="s">
        <v>32</v>
      </c>
      <c r="W628" s="46" t="s">
        <v>489</v>
      </c>
      <c r="X628" s="46" t="s">
        <v>458</v>
      </c>
      <c r="Y628" s="46" t="s">
        <v>486</v>
      </c>
      <c r="Z628" s="46" t="s">
        <v>490</v>
      </c>
      <c r="AA628" s="46" t="s">
        <v>491</v>
      </c>
      <c r="AB628" s="46">
        <v>-3371768053.2800002</v>
      </c>
      <c r="AC628" s="46">
        <v>-7303681613.5</v>
      </c>
      <c r="AD628" s="46">
        <v>-8912380607.7199993</v>
      </c>
      <c r="AE628" s="46">
        <v>-12926354919.799999</v>
      </c>
      <c r="AF628" s="46">
        <v>-14897431742.32</v>
      </c>
      <c r="AG628" s="46">
        <v>-18716139161.549999</v>
      </c>
      <c r="AH628" s="46">
        <v>-20444672533.860001</v>
      </c>
      <c r="AI628" s="46" t="s">
        <v>93</v>
      </c>
      <c r="AJ628" s="46">
        <v>0</v>
      </c>
      <c r="AK628" s="46">
        <v>-5573623004.7799997</v>
      </c>
      <c r="AL628" s="46">
        <v>-10860571686.549999</v>
      </c>
      <c r="AM628" s="46">
        <v>-16753939312.59</v>
      </c>
      <c r="AN628" s="46">
        <v>-22864819325.799999</v>
      </c>
      <c r="AO628" s="46" t="s">
        <v>484</v>
      </c>
      <c r="AP628" s="46" t="s">
        <v>63</v>
      </c>
      <c r="AQ628" s="46"/>
      <c r="AR628" s="46"/>
    </row>
    <row r="629" spans="1:44" x14ac:dyDescent="0.2">
      <c r="A629" s="46" t="s">
        <v>77</v>
      </c>
      <c r="B629" s="46" t="s">
        <v>84</v>
      </c>
      <c r="C629" s="46" t="s">
        <v>458</v>
      </c>
      <c r="D629" s="46" t="s">
        <v>486</v>
      </c>
      <c r="E629" s="46" t="s">
        <v>87</v>
      </c>
      <c r="F629" s="46" t="s">
        <v>78</v>
      </c>
      <c r="G629" s="46" t="s">
        <v>487</v>
      </c>
      <c r="H629" s="46" t="s">
        <v>62</v>
      </c>
      <c r="I629" s="46" t="s">
        <v>89</v>
      </c>
      <c r="J629" s="46" t="s">
        <v>90</v>
      </c>
      <c r="K629" s="46" t="s">
        <v>47</v>
      </c>
      <c r="L629" s="46" t="s">
        <v>62</v>
      </c>
      <c r="M629" s="46" t="s">
        <v>468</v>
      </c>
      <c r="N629" s="46" t="s">
        <v>469</v>
      </c>
      <c r="O629" s="46" t="s">
        <v>63</v>
      </c>
      <c r="P629" s="46" t="s">
        <v>488</v>
      </c>
      <c r="Q629" s="46" t="s">
        <v>489</v>
      </c>
      <c r="R629" s="46" t="s">
        <v>84</v>
      </c>
      <c r="S629" s="46" t="s">
        <v>96</v>
      </c>
      <c r="T629" s="46" t="s">
        <v>258</v>
      </c>
      <c r="U629" s="46" t="s">
        <v>259</v>
      </c>
      <c r="V629" s="46" t="s">
        <v>32</v>
      </c>
      <c r="W629" s="46" t="s">
        <v>489</v>
      </c>
      <c r="X629" s="46" t="s">
        <v>458</v>
      </c>
      <c r="Y629" s="46" t="s">
        <v>486</v>
      </c>
      <c r="Z629" s="46" t="s">
        <v>490</v>
      </c>
      <c r="AA629" s="46" t="s">
        <v>491</v>
      </c>
      <c r="AB629" s="46">
        <v>-179416407.16</v>
      </c>
      <c r="AC629" s="46">
        <v>-363762681.97000003</v>
      </c>
      <c r="AD629" s="46">
        <v>-426616833.48000002</v>
      </c>
      <c r="AE629" s="46">
        <v>-618506451.13999999</v>
      </c>
      <c r="AF629" s="46">
        <v>-702792526.46000004</v>
      </c>
      <c r="AG629" s="46">
        <v>-936480405.25999999</v>
      </c>
      <c r="AH629" s="46">
        <v>-1039110208.23</v>
      </c>
      <c r="AI629" s="46" t="s">
        <v>93</v>
      </c>
      <c r="AJ629" s="46">
        <v>0</v>
      </c>
      <c r="AK629" s="46">
        <v>-237667939.43000001</v>
      </c>
      <c r="AL629" s="46">
        <v>-500130414.19999999</v>
      </c>
      <c r="AM629" s="46">
        <v>-773531946.48000002</v>
      </c>
      <c r="AN629" s="46">
        <v>-1122462371.0699999</v>
      </c>
      <c r="AO629" s="46" t="s">
        <v>469</v>
      </c>
      <c r="AP629" s="46" t="s">
        <v>63</v>
      </c>
      <c r="AQ629" s="46"/>
      <c r="AR629" s="46"/>
    </row>
    <row r="630" spans="1:44" x14ac:dyDescent="0.2">
      <c r="A630" s="46" t="s">
        <v>77</v>
      </c>
      <c r="B630" s="46" t="s">
        <v>84</v>
      </c>
      <c r="C630" s="46" t="s">
        <v>458</v>
      </c>
      <c r="D630" s="46" t="s">
        <v>486</v>
      </c>
      <c r="E630" s="46" t="s">
        <v>87</v>
      </c>
      <c r="F630" s="46" t="s">
        <v>78</v>
      </c>
      <c r="G630" s="46" t="s">
        <v>487</v>
      </c>
      <c r="H630" s="46" t="s">
        <v>62</v>
      </c>
      <c r="I630" s="46" t="s">
        <v>89</v>
      </c>
      <c r="J630" s="46" t="s">
        <v>90</v>
      </c>
      <c r="K630" s="46" t="s">
        <v>47</v>
      </c>
      <c r="L630" s="46" t="s">
        <v>62</v>
      </c>
      <c r="M630" s="46" t="s">
        <v>470</v>
      </c>
      <c r="N630" s="46" t="s">
        <v>471</v>
      </c>
      <c r="O630" s="46" t="s">
        <v>63</v>
      </c>
      <c r="P630" s="46" t="s">
        <v>488</v>
      </c>
      <c r="Q630" s="46" t="s">
        <v>489</v>
      </c>
      <c r="R630" s="46" t="s">
        <v>84</v>
      </c>
      <c r="S630" s="46" t="s">
        <v>96</v>
      </c>
      <c r="T630" s="46" t="s">
        <v>258</v>
      </c>
      <c r="U630" s="46" t="s">
        <v>259</v>
      </c>
      <c r="V630" s="46" t="s">
        <v>115</v>
      </c>
      <c r="W630" s="46" t="s">
        <v>489</v>
      </c>
      <c r="X630" s="46" t="s">
        <v>458</v>
      </c>
      <c r="Y630" s="46" t="s">
        <v>486</v>
      </c>
      <c r="Z630" s="46" t="s">
        <v>490</v>
      </c>
      <c r="AA630" s="46" t="s">
        <v>491</v>
      </c>
      <c r="AB630" s="46">
        <v>-3551184460.4400001</v>
      </c>
      <c r="AC630" s="46">
        <v>-7667444295.4700003</v>
      </c>
      <c r="AD630" s="46">
        <v>-9338997441.2000008</v>
      </c>
      <c r="AE630" s="46">
        <v>-13544861370.940001</v>
      </c>
      <c r="AF630" s="46">
        <v>-15600224268.780001</v>
      </c>
      <c r="AG630" s="46">
        <v>-19652619566.810001</v>
      </c>
      <c r="AH630" s="46">
        <v>-21483782742.09</v>
      </c>
      <c r="AI630" s="46" t="s">
        <v>93</v>
      </c>
      <c r="AJ630" s="46">
        <v>0</v>
      </c>
      <c r="AK630" s="46">
        <v>-5811290944.21</v>
      </c>
      <c r="AL630" s="46">
        <v>-11360702100.75</v>
      </c>
      <c r="AM630" s="46">
        <v>-17527471259.07</v>
      </c>
      <c r="AN630" s="46">
        <v>-23987281696.869999</v>
      </c>
      <c r="AO630" s="46" t="s">
        <v>471</v>
      </c>
      <c r="AP630" s="46" t="s">
        <v>63</v>
      </c>
      <c r="AQ630" s="46"/>
      <c r="AR630" s="46"/>
    </row>
    <row r="631" spans="1:44" x14ac:dyDescent="0.2">
      <c r="A631" s="46" t="s">
        <v>77</v>
      </c>
      <c r="B631" s="46" t="s">
        <v>84</v>
      </c>
      <c r="C631" s="46" t="s">
        <v>458</v>
      </c>
      <c r="D631" s="46" t="s">
        <v>486</v>
      </c>
      <c r="E631" s="46" t="s">
        <v>87</v>
      </c>
      <c r="F631" s="46" t="s">
        <v>78</v>
      </c>
      <c r="G631" s="46" t="s">
        <v>487</v>
      </c>
      <c r="H631" s="46" t="s">
        <v>62</v>
      </c>
      <c r="I631" s="46" t="s">
        <v>89</v>
      </c>
      <c r="J631" s="46" t="s">
        <v>90</v>
      </c>
      <c r="K631" s="46" t="s">
        <v>47</v>
      </c>
      <c r="L631" s="46" t="s">
        <v>62</v>
      </c>
      <c r="M631" s="46" t="s">
        <v>510</v>
      </c>
      <c r="N631" s="46" t="s">
        <v>511</v>
      </c>
      <c r="O631" s="46" t="s">
        <v>63</v>
      </c>
      <c r="P631" s="46" t="s">
        <v>488</v>
      </c>
      <c r="Q631" s="46" t="s">
        <v>489</v>
      </c>
      <c r="R631" s="46" t="s">
        <v>84</v>
      </c>
      <c r="S631" s="46" t="s">
        <v>96</v>
      </c>
      <c r="T631" s="46" t="s">
        <v>258</v>
      </c>
      <c r="U631" s="46" t="s">
        <v>259</v>
      </c>
      <c r="V631" s="46" t="s">
        <v>32</v>
      </c>
      <c r="W631" s="46" t="s">
        <v>489</v>
      </c>
      <c r="X631" s="46" t="s">
        <v>458</v>
      </c>
      <c r="Y631" s="46" t="s">
        <v>486</v>
      </c>
      <c r="Z631" s="46" t="s">
        <v>490</v>
      </c>
      <c r="AA631" s="46" t="s">
        <v>491</v>
      </c>
      <c r="AB631" s="46">
        <v>-653589237.63999999</v>
      </c>
      <c r="AC631" s="46">
        <v>389425975.73000002</v>
      </c>
      <c r="AD631" s="46">
        <v>617424949.42999995</v>
      </c>
      <c r="AE631" s="46">
        <v>-871909756.42999995</v>
      </c>
      <c r="AF631" s="46">
        <v>-1851799462.8099999</v>
      </c>
      <c r="AG631" s="46">
        <v>-1392750015.1800001</v>
      </c>
      <c r="AH631" s="46">
        <v>-1894410093.77</v>
      </c>
      <c r="AI631" s="46" t="s">
        <v>93</v>
      </c>
      <c r="AJ631" s="46">
        <v>0</v>
      </c>
      <c r="AK631" s="46">
        <v>87925478.049999997</v>
      </c>
      <c r="AL631" s="46">
        <v>-333908415.79000002</v>
      </c>
      <c r="AM631" s="46">
        <v>-1966136632.2</v>
      </c>
      <c r="AN631" s="46">
        <v>-2425976299.0100002</v>
      </c>
      <c r="AO631" s="46" t="s">
        <v>511</v>
      </c>
      <c r="AP631" s="46" t="s">
        <v>63</v>
      </c>
      <c r="AQ631" s="46"/>
      <c r="AR631" s="46"/>
    </row>
    <row r="632" spans="1:44" x14ac:dyDescent="0.2">
      <c r="A632" s="46" t="s">
        <v>77</v>
      </c>
      <c r="B632" s="46" t="s">
        <v>84</v>
      </c>
      <c r="C632" s="46" t="s">
        <v>458</v>
      </c>
      <c r="D632" s="46" t="s">
        <v>486</v>
      </c>
      <c r="E632" s="46" t="s">
        <v>87</v>
      </c>
      <c r="F632" s="46" t="s">
        <v>78</v>
      </c>
      <c r="G632" s="46" t="s">
        <v>487</v>
      </c>
      <c r="H632" s="46" t="s">
        <v>62</v>
      </c>
      <c r="I632" s="46" t="s">
        <v>89</v>
      </c>
      <c r="J632" s="46" t="s">
        <v>90</v>
      </c>
      <c r="K632" s="46" t="s">
        <v>47</v>
      </c>
      <c r="L632" s="46" t="s">
        <v>62</v>
      </c>
      <c r="M632" s="46" t="s">
        <v>512</v>
      </c>
      <c r="N632" s="46" t="s">
        <v>513</v>
      </c>
      <c r="O632" s="46" t="s">
        <v>63</v>
      </c>
      <c r="P632" s="46" t="s">
        <v>488</v>
      </c>
      <c r="Q632" s="46" t="s">
        <v>489</v>
      </c>
      <c r="R632" s="46" t="s">
        <v>84</v>
      </c>
      <c r="S632" s="46" t="s">
        <v>96</v>
      </c>
      <c r="T632" s="46" t="s">
        <v>258</v>
      </c>
      <c r="U632" s="46" t="s">
        <v>259</v>
      </c>
      <c r="V632" s="46" t="s">
        <v>32</v>
      </c>
      <c r="W632" s="46" t="s">
        <v>489</v>
      </c>
      <c r="X632" s="46" t="s">
        <v>458</v>
      </c>
      <c r="Y632" s="46" t="s">
        <v>486</v>
      </c>
      <c r="Z632" s="46" t="s">
        <v>490</v>
      </c>
      <c r="AA632" s="46" t="s">
        <v>491</v>
      </c>
      <c r="AB632" s="46">
        <v>5492554.8799999999</v>
      </c>
      <c r="AC632" s="46">
        <v>7259505.8300000001</v>
      </c>
      <c r="AD632" s="46">
        <v>7784467.8600000003</v>
      </c>
      <c r="AE632" s="46">
        <v>8878542.6199999992</v>
      </c>
      <c r="AF632" s="46">
        <v>9687094.0299999993</v>
      </c>
      <c r="AG632" s="46">
        <v>9795649.5399999991</v>
      </c>
      <c r="AH632" s="46">
        <v>10000082.52</v>
      </c>
      <c r="AI632" s="46" t="s">
        <v>93</v>
      </c>
      <c r="AJ632" s="46">
        <v>0</v>
      </c>
      <c r="AK632" s="46">
        <v>6472090.8499999996</v>
      </c>
      <c r="AL632" s="46">
        <v>8462268.6400000006</v>
      </c>
      <c r="AM632" s="46">
        <v>9711954.4299999997</v>
      </c>
      <c r="AN632" s="46">
        <v>10135280.390000001</v>
      </c>
      <c r="AO632" s="46" t="s">
        <v>513</v>
      </c>
      <c r="AP632" s="46" t="s">
        <v>63</v>
      </c>
      <c r="AQ632" s="46"/>
      <c r="AR632" s="46"/>
    </row>
    <row r="633" spans="1:44" x14ac:dyDescent="0.2">
      <c r="A633" s="46" t="s">
        <v>77</v>
      </c>
      <c r="B633" s="46" t="s">
        <v>84</v>
      </c>
      <c r="C633" s="46" t="s">
        <v>458</v>
      </c>
      <c r="D633" s="46" t="s">
        <v>486</v>
      </c>
      <c r="E633" s="46" t="s">
        <v>87</v>
      </c>
      <c r="F633" s="46" t="s">
        <v>78</v>
      </c>
      <c r="G633" s="46" t="s">
        <v>487</v>
      </c>
      <c r="H633" s="46" t="s">
        <v>62</v>
      </c>
      <c r="I633" s="46" t="s">
        <v>89</v>
      </c>
      <c r="J633" s="46" t="s">
        <v>90</v>
      </c>
      <c r="K633" s="46" t="s">
        <v>47</v>
      </c>
      <c r="L633" s="46" t="s">
        <v>62</v>
      </c>
      <c r="M633" s="46" t="s">
        <v>514</v>
      </c>
      <c r="N633" s="46" t="s">
        <v>515</v>
      </c>
      <c r="O633" s="46" t="s">
        <v>63</v>
      </c>
      <c r="P633" s="46" t="s">
        <v>488</v>
      </c>
      <c r="Q633" s="46" t="s">
        <v>489</v>
      </c>
      <c r="R633" s="46" t="s">
        <v>84</v>
      </c>
      <c r="S633" s="46" t="s">
        <v>96</v>
      </c>
      <c r="T633" s="46" t="s">
        <v>258</v>
      </c>
      <c r="U633" s="46" t="s">
        <v>259</v>
      </c>
      <c r="V633" s="46" t="s">
        <v>32</v>
      </c>
      <c r="W633" s="46" t="s">
        <v>489</v>
      </c>
      <c r="X633" s="46" t="s">
        <v>458</v>
      </c>
      <c r="Y633" s="46" t="s">
        <v>486</v>
      </c>
      <c r="Z633" s="46" t="s">
        <v>490</v>
      </c>
      <c r="AA633" s="46" t="s">
        <v>491</v>
      </c>
      <c r="AB633" s="46">
        <v>-16558584425.799999</v>
      </c>
      <c r="AC633" s="46">
        <v>-13545039182.299999</v>
      </c>
      <c r="AD633" s="46">
        <v>-12218274702.209999</v>
      </c>
      <c r="AE633" s="46">
        <v>-6774635469.1499996</v>
      </c>
      <c r="AF633" s="46">
        <v>-3883077018.0599999</v>
      </c>
      <c r="AG633" s="46">
        <v>-549061596.92999995</v>
      </c>
      <c r="AH633" s="46">
        <v>-3595687044.73</v>
      </c>
      <c r="AI633" s="46" t="s">
        <v>93</v>
      </c>
      <c r="AJ633" s="46">
        <v>0</v>
      </c>
      <c r="AK633" s="46">
        <v>-15040843208.41</v>
      </c>
      <c r="AL633" s="46">
        <v>-9380690269.4500008</v>
      </c>
      <c r="AM633" s="46">
        <v>-1970178429.9200001</v>
      </c>
      <c r="AN633" s="46">
        <v>0</v>
      </c>
      <c r="AO633" s="46" t="s">
        <v>516</v>
      </c>
      <c r="AP633" s="46" t="s">
        <v>63</v>
      </c>
      <c r="AQ633" s="46"/>
      <c r="AR633" s="46"/>
    </row>
    <row r="634" spans="1:44" x14ac:dyDescent="0.2">
      <c r="A634" s="46" t="s">
        <v>77</v>
      </c>
      <c r="B634" s="46" t="s">
        <v>84</v>
      </c>
      <c r="C634" s="46" t="s">
        <v>458</v>
      </c>
      <c r="D634" s="46" t="s">
        <v>486</v>
      </c>
      <c r="E634" s="46" t="s">
        <v>87</v>
      </c>
      <c r="F634" s="46" t="s">
        <v>78</v>
      </c>
      <c r="G634" s="46" t="s">
        <v>487</v>
      </c>
      <c r="H634" s="46" t="s">
        <v>62</v>
      </c>
      <c r="I634" s="46" t="s">
        <v>89</v>
      </c>
      <c r="J634" s="46" t="s">
        <v>90</v>
      </c>
      <c r="K634" s="46" t="s">
        <v>47</v>
      </c>
      <c r="L634" s="46" t="s">
        <v>62</v>
      </c>
      <c r="M634" s="46" t="s">
        <v>475</v>
      </c>
      <c r="N634" s="46" t="s">
        <v>476</v>
      </c>
      <c r="O634" s="46" t="s">
        <v>63</v>
      </c>
      <c r="P634" s="46" t="s">
        <v>488</v>
      </c>
      <c r="Q634" s="46" t="s">
        <v>489</v>
      </c>
      <c r="R634" s="46" t="s">
        <v>84</v>
      </c>
      <c r="S634" s="46" t="s">
        <v>96</v>
      </c>
      <c r="T634" s="46" t="s">
        <v>258</v>
      </c>
      <c r="U634" s="46" t="s">
        <v>259</v>
      </c>
      <c r="V634" s="46" t="s">
        <v>115</v>
      </c>
      <c r="W634" s="46" t="s">
        <v>489</v>
      </c>
      <c r="X634" s="46" t="s">
        <v>458</v>
      </c>
      <c r="Y634" s="46" t="s">
        <v>486</v>
      </c>
      <c r="Z634" s="46" t="s">
        <v>490</v>
      </c>
      <c r="AA634" s="46" t="s">
        <v>491</v>
      </c>
      <c r="AB634" s="46">
        <v>-17206681108.560001</v>
      </c>
      <c r="AC634" s="46">
        <v>-13148353700.74</v>
      </c>
      <c r="AD634" s="46">
        <v>-11593065284.92</v>
      </c>
      <c r="AE634" s="46">
        <v>-7637666682.96</v>
      </c>
      <c r="AF634" s="46">
        <v>-5725189386.8400002</v>
      </c>
      <c r="AG634" s="46">
        <v>-1932015962.5699999</v>
      </c>
      <c r="AH634" s="46">
        <v>-5480097055.9799995</v>
      </c>
      <c r="AI634" s="46" t="s">
        <v>93</v>
      </c>
      <c r="AJ634" s="46">
        <v>0</v>
      </c>
      <c r="AK634" s="46">
        <v>-14946445639.51</v>
      </c>
      <c r="AL634" s="46">
        <v>-9706136416.6000004</v>
      </c>
      <c r="AM634" s="46">
        <v>-3926603107.6900001</v>
      </c>
      <c r="AN634" s="46">
        <v>-2415841018.6199999</v>
      </c>
      <c r="AO634" s="46" t="s">
        <v>477</v>
      </c>
      <c r="AP634" s="46" t="s">
        <v>63</v>
      </c>
      <c r="AQ634" s="46"/>
      <c r="AR634" s="46"/>
    </row>
    <row r="635" spans="1:44" x14ac:dyDescent="0.2">
      <c r="A635" s="46" t="s">
        <v>77</v>
      </c>
      <c r="B635" s="46" t="s">
        <v>84</v>
      </c>
      <c r="C635" s="46" t="s">
        <v>458</v>
      </c>
      <c r="D635" s="46" t="s">
        <v>486</v>
      </c>
      <c r="E635" s="46" t="s">
        <v>87</v>
      </c>
      <c r="F635" s="46" t="s">
        <v>78</v>
      </c>
      <c r="G635" s="46" t="s">
        <v>487</v>
      </c>
      <c r="H635" s="46" t="s">
        <v>62</v>
      </c>
      <c r="I635" s="46" t="s">
        <v>89</v>
      </c>
      <c r="J635" s="46" t="s">
        <v>90</v>
      </c>
      <c r="K635" s="46" t="s">
        <v>47</v>
      </c>
      <c r="L635" s="46" t="s">
        <v>62</v>
      </c>
      <c r="M635" s="46" t="s">
        <v>352</v>
      </c>
      <c r="N635" s="46" t="s">
        <v>353</v>
      </c>
      <c r="O635" s="46" t="s">
        <v>63</v>
      </c>
      <c r="P635" s="46" t="s">
        <v>488</v>
      </c>
      <c r="Q635" s="46" t="s">
        <v>489</v>
      </c>
      <c r="R635" s="46" t="s">
        <v>84</v>
      </c>
      <c r="S635" s="46" t="s">
        <v>96</v>
      </c>
      <c r="T635" s="46" t="s">
        <v>258</v>
      </c>
      <c r="U635" s="46" t="s">
        <v>259</v>
      </c>
      <c r="V635" s="46" t="s">
        <v>115</v>
      </c>
      <c r="W635" s="46" t="s">
        <v>489</v>
      </c>
      <c r="X635" s="46" t="s">
        <v>458</v>
      </c>
      <c r="Y635" s="46" t="s">
        <v>486</v>
      </c>
      <c r="Z635" s="46" t="s">
        <v>490</v>
      </c>
      <c r="AA635" s="46" t="s">
        <v>491</v>
      </c>
      <c r="AB635" s="46">
        <v>20462746.170000002</v>
      </c>
      <c r="AC635" s="46">
        <v>-235733869.40000001</v>
      </c>
      <c r="AD635" s="46">
        <v>-265906138.09999999</v>
      </c>
      <c r="AE635" s="46">
        <v>-268935678.64999998</v>
      </c>
      <c r="AF635" s="46">
        <v>27574533.010000002</v>
      </c>
      <c r="AG635" s="46">
        <v>-100157105.98999999</v>
      </c>
      <c r="AH635" s="46">
        <v>260309720.34999999</v>
      </c>
      <c r="AI635" s="46" t="s">
        <v>93</v>
      </c>
      <c r="AJ635" s="46">
        <v>0</v>
      </c>
      <c r="AK635" s="46">
        <v>51723484.630000003</v>
      </c>
      <c r="AL635" s="46">
        <v>45303191.829999998</v>
      </c>
      <c r="AM635" s="46">
        <v>233197782.37</v>
      </c>
      <c r="AN635" s="46">
        <v>-100719488.64</v>
      </c>
      <c r="AO635" s="46" t="s">
        <v>354</v>
      </c>
      <c r="AP635" s="46" t="s">
        <v>63</v>
      </c>
      <c r="AQ635" s="46"/>
      <c r="AR635" s="46"/>
    </row>
    <row r="636" spans="1:44" x14ac:dyDescent="0.2">
      <c r="A636" s="46" t="s">
        <v>77</v>
      </c>
      <c r="B636" s="46" t="s">
        <v>84</v>
      </c>
      <c r="C636" s="46" t="s">
        <v>458</v>
      </c>
      <c r="D636" s="46" t="s">
        <v>486</v>
      </c>
      <c r="E636" s="46" t="s">
        <v>87</v>
      </c>
      <c r="F636" s="46" t="s">
        <v>78</v>
      </c>
      <c r="G636" s="46" t="s">
        <v>487</v>
      </c>
      <c r="H636" s="46" t="s">
        <v>62</v>
      </c>
      <c r="I636" s="46" t="s">
        <v>89</v>
      </c>
      <c r="J636" s="46" t="s">
        <v>90</v>
      </c>
      <c r="K636" s="46" t="s">
        <v>47</v>
      </c>
      <c r="L636" s="46" t="s">
        <v>62</v>
      </c>
      <c r="M636" s="46" t="s">
        <v>295</v>
      </c>
      <c r="N636" s="46" t="s">
        <v>296</v>
      </c>
      <c r="O636" s="46" t="s">
        <v>63</v>
      </c>
      <c r="P636" s="46" t="s">
        <v>488</v>
      </c>
      <c r="Q636" s="46" t="s">
        <v>489</v>
      </c>
      <c r="R636" s="46" t="s">
        <v>84</v>
      </c>
      <c r="S636" s="46" t="s">
        <v>96</v>
      </c>
      <c r="T636" s="46" t="s">
        <v>258</v>
      </c>
      <c r="U636" s="46" t="s">
        <v>259</v>
      </c>
      <c r="V636" s="46" t="s">
        <v>115</v>
      </c>
      <c r="W636" s="46" t="s">
        <v>489</v>
      </c>
      <c r="X636" s="46" t="s">
        <v>458</v>
      </c>
      <c r="Y636" s="46" t="s">
        <v>486</v>
      </c>
      <c r="Z636" s="46" t="s">
        <v>490</v>
      </c>
      <c r="AA636" s="46" t="s">
        <v>491</v>
      </c>
      <c r="AB636" s="46">
        <v>20462746.170000002</v>
      </c>
      <c r="AC636" s="46">
        <v>-235733869.40000001</v>
      </c>
      <c r="AD636" s="46">
        <v>-265906138.09999999</v>
      </c>
      <c r="AE636" s="46">
        <v>-268935678.64999998</v>
      </c>
      <c r="AF636" s="46">
        <v>27574533.010000002</v>
      </c>
      <c r="AG636" s="46">
        <v>-100157105.98999999</v>
      </c>
      <c r="AH636" s="46">
        <v>260309720.34999999</v>
      </c>
      <c r="AI636" s="46" t="s">
        <v>93</v>
      </c>
      <c r="AJ636" s="46">
        <v>0</v>
      </c>
      <c r="AK636" s="46">
        <v>51723484.630000003</v>
      </c>
      <c r="AL636" s="46">
        <v>45303191.829999998</v>
      </c>
      <c r="AM636" s="46">
        <v>233197782.37</v>
      </c>
      <c r="AN636" s="46">
        <v>-100719488.64</v>
      </c>
      <c r="AO636" s="46" t="s">
        <v>297</v>
      </c>
      <c r="AP636" s="46" t="s">
        <v>63</v>
      </c>
      <c r="AQ636" s="46"/>
      <c r="AR636" s="46"/>
    </row>
    <row r="637" spans="1:44" x14ac:dyDescent="0.2">
      <c r="A637" s="46" t="s">
        <v>77</v>
      </c>
      <c r="B637" s="46" t="s">
        <v>84</v>
      </c>
      <c r="C637" s="46" t="s">
        <v>458</v>
      </c>
      <c r="D637" s="46" t="s">
        <v>486</v>
      </c>
      <c r="E637" s="46" t="s">
        <v>87</v>
      </c>
      <c r="F637" s="46" t="s">
        <v>78</v>
      </c>
      <c r="G637" s="46" t="s">
        <v>487</v>
      </c>
      <c r="H637" s="46" t="s">
        <v>62</v>
      </c>
      <c r="I637" s="46" t="s">
        <v>89</v>
      </c>
      <c r="J637" s="46" t="s">
        <v>90</v>
      </c>
      <c r="K637" s="46" t="s">
        <v>47</v>
      </c>
      <c r="L637" s="46" t="s">
        <v>62</v>
      </c>
      <c r="M637" s="46" t="s">
        <v>303</v>
      </c>
      <c r="N637" s="46" t="s">
        <v>304</v>
      </c>
      <c r="O637" s="46" t="s">
        <v>63</v>
      </c>
      <c r="P637" s="46" t="s">
        <v>488</v>
      </c>
      <c r="Q637" s="46" t="s">
        <v>489</v>
      </c>
      <c r="R637" s="46" t="s">
        <v>84</v>
      </c>
      <c r="S637" s="46" t="s">
        <v>96</v>
      </c>
      <c r="T637" s="46" t="s">
        <v>301</v>
      </c>
      <c r="U637" s="46" t="s">
        <v>302</v>
      </c>
      <c r="V637" s="46" t="s">
        <v>32</v>
      </c>
      <c r="W637" s="46" t="s">
        <v>489</v>
      </c>
      <c r="X637" s="46" t="s">
        <v>458</v>
      </c>
      <c r="Y637" s="46" t="s">
        <v>486</v>
      </c>
      <c r="Z637" s="46" t="s">
        <v>490</v>
      </c>
      <c r="AA637" s="46" t="s">
        <v>491</v>
      </c>
      <c r="AB637" s="46">
        <v>3175835431.2800002</v>
      </c>
      <c r="AC637" s="46">
        <v>3175835431.2800002</v>
      </c>
      <c r="AD637" s="46">
        <v>3175835431.2800002</v>
      </c>
      <c r="AE637" s="46">
        <v>3175835431.2800002</v>
      </c>
      <c r="AF637" s="46">
        <v>3175835431.2800002</v>
      </c>
      <c r="AG637" s="46">
        <v>3175835431.2800002</v>
      </c>
      <c r="AH637" s="46">
        <v>3175835431.2800002</v>
      </c>
      <c r="AI637" s="46" t="s">
        <v>93</v>
      </c>
      <c r="AJ637" s="46">
        <v>0</v>
      </c>
      <c r="AK637" s="46">
        <v>3175835431.2800002</v>
      </c>
      <c r="AL637" s="46">
        <v>3175835431.2800002</v>
      </c>
      <c r="AM637" s="46">
        <v>3175835431.2800002</v>
      </c>
      <c r="AN637" s="46">
        <v>3175835431.2800002</v>
      </c>
      <c r="AO637" s="46" t="s">
        <v>305</v>
      </c>
      <c r="AP637" s="46" t="s">
        <v>63</v>
      </c>
      <c r="AQ637" s="46"/>
      <c r="AR637" s="46"/>
    </row>
    <row r="638" spans="1:44" x14ac:dyDescent="0.2">
      <c r="A638" s="46" t="s">
        <v>77</v>
      </c>
      <c r="B638" s="46" t="s">
        <v>84</v>
      </c>
      <c r="C638" s="46" t="s">
        <v>458</v>
      </c>
      <c r="D638" s="46" t="s">
        <v>486</v>
      </c>
      <c r="E638" s="46" t="s">
        <v>87</v>
      </c>
      <c r="F638" s="46" t="s">
        <v>78</v>
      </c>
      <c r="G638" s="46" t="s">
        <v>487</v>
      </c>
      <c r="H638" s="46" t="s">
        <v>62</v>
      </c>
      <c r="I638" s="46" t="s">
        <v>89</v>
      </c>
      <c r="J638" s="46" t="s">
        <v>90</v>
      </c>
      <c r="K638" s="46" t="s">
        <v>47</v>
      </c>
      <c r="L638" s="46" t="s">
        <v>62</v>
      </c>
      <c r="M638" s="46" t="s">
        <v>355</v>
      </c>
      <c r="N638" s="46" t="s">
        <v>356</v>
      </c>
      <c r="O638" s="46" t="s">
        <v>63</v>
      </c>
      <c r="P638" s="46" t="s">
        <v>488</v>
      </c>
      <c r="Q638" s="46" t="s">
        <v>489</v>
      </c>
      <c r="R638" s="46" t="s">
        <v>84</v>
      </c>
      <c r="S638" s="46" t="s">
        <v>96</v>
      </c>
      <c r="T638" s="46" t="s">
        <v>301</v>
      </c>
      <c r="U638" s="46" t="s">
        <v>302</v>
      </c>
      <c r="V638" s="46" t="s">
        <v>32</v>
      </c>
      <c r="W638" s="46" t="s">
        <v>489</v>
      </c>
      <c r="X638" s="46" t="s">
        <v>458</v>
      </c>
      <c r="Y638" s="46" t="s">
        <v>486</v>
      </c>
      <c r="Z638" s="46" t="s">
        <v>490</v>
      </c>
      <c r="AA638" s="46" t="s">
        <v>491</v>
      </c>
      <c r="AB638" s="46">
        <v>3175835431.2800002</v>
      </c>
      <c r="AC638" s="46">
        <v>3175835431.2800002</v>
      </c>
      <c r="AD638" s="46">
        <v>3175835431.2800002</v>
      </c>
      <c r="AE638" s="46">
        <v>3175835431.2800002</v>
      </c>
      <c r="AF638" s="46">
        <v>3175835431.2800002</v>
      </c>
      <c r="AG638" s="46">
        <v>3175835431.2800002</v>
      </c>
      <c r="AH638" s="46">
        <v>3175835431.2800002</v>
      </c>
      <c r="AI638" s="46" t="s">
        <v>93</v>
      </c>
      <c r="AJ638" s="46">
        <v>0</v>
      </c>
      <c r="AK638" s="46">
        <v>3175835431.2800002</v>
      </c>
      <c r="AL638" s="46">
        <v>3175835431.2800002</v>
      </c>
      <c r="AM638" s="46">
        <v>3175835431.2800002</v>
      </c>
      <c r="AN638" s="46">
        <v>3175835431.2800002</v>
      </c>
      <c r="AO638" s="46" t="s">
        <v>357</v>
      </c>
      <c r="AP638" s="46" t="s">
        <v>63</v>
      </c>
      <c r="AQ638" s="46"/>
      <c r="AR638" s="46"/>
    </row>
    <row r="639" spans="1:44" x14ac:dyDescent="0.2">
      <c r="A639" s="46" t="s">
        <v>77</v>
      </c>
      <c r="B639" s="46" t="s">
        <v>84</v>
      </c>
      <c r="C639" s="46" t="s">
        <v>458</v>
      </c>
      <c r="D639" s="46" t="s">
        <v>486</v>
      </c>
      <c r="E639" s="46" t="s">
        <v>87</v>
      </c>
      <c r="F639" s="46" t="s">
        <v>78</v>
      </c>
      <c r="G639" s="46" t="s">
        <v>487</v>
      </c>
      <c r="H639" s="46" t="s">
        <v>62</v>
      </c>
      <c r="I639" s="46" t="s">
        <v>89</v>
      </c>
      <c r="J639" s="46" t="s">
        <v>90</v>
      </c>
      <c r="K639" s="46" t="s">
        <v>47</v>
      </c>
      <c r="L639" s="46" t="s">
        <v>62</v>
      </c>
      <c r="M639" s="46" t="s">
        <v>312</v>
      </c>
      <c r="N639" s="46" t="s">
        <v>313</v>
      </c>
      <c r="O639" s="46" t="s">
        <v>63</v>
      </c>
      <c r="P639" s="46" t="s">
        <v>488</v>
      </c>
      <c r="Q639" s="46" t="s">
        <v>489</v>
      </c>
      <c r="R639" s="46" t="s">
        <v>84</v>
      </c>
      <c r="S639" s="46" t="s">
        <v>96</v>
      </c>
      <c r="T639" s="46" t="s">
        <v>301</v>
      </c>
      <c r="U639" s="46" t="s">
        <v>302</v>
      </c>
      <c r="V639" s="46" t="s">
        <v>32</v>
      </c>
      <c r="W639" s="46" t="s">
        <v>489</v>
      </c>
      <c r="X639" s="46" t="s">
        <v>458</v>
      </c>
      <c r="Y639" s="46" t="s">
        <v>486</v>
      </c>
      <c r="Z639" s="46" t="s">
        <v>490</v>
      </c>
      <c r="AA639" s="46" t="s">
        <v>491</v>
      </c>
      <c r="AB639" s="46">
        <v>4688447083.7700005</v>
      </c>
      <c r="AC639" s="46">
        <v>4504426807.3100004</v>
      </c>
      <c r="AD639" s="46">
        <v>4768676196.8400002</v>
      </c>
      <c r="AE639" s="46">
        <v>5719211187.1499996</v>
      </c>
      <c r="AF639" s="46">
        <v>6176674995.6099997</v>
      </c>
      <c r="AG639" s="46">
        <v>5612025312.1300001</v>
      </c>
      <c r="AH639" s="46">
        <v>5493878596.3599997</v>
      </c>
      <c r="AI639" s="46" t="s">
        <v>93</v>
      </c>
      <c r="AJ639" s="46">
        <v>0</v>
      </c>
      <c r="AK639" s="46">
        <v>4442295455.7600002</v>
      </c>
      <c r="AL639" s="46">
        <v>5020871901.6499996</v>
      </c>
      <c r="AM639" s="46">
        <v>5657583623.5</v>
      </c>
      <c r="AN639" s="46">
        <v>3552678339.3800001</v>
      </c>
      <c r="AO639" s="46" t="s">
        <v>314</v>
      </c>
      <c r="AP639" s="46" t="s">
        <v>63</v>
      </c>
      <c r="AQ639" s="46"/>
      <c r="AR639" s="46"/>
    </row>
    <row r="640" spans="1:44" x14ac:dyDescent="0.2">
      <c r="A640" s="46" t="s">
        <v>77</v>
      </c>
      <c r="B640" s="46" t="s">
        <v>84</v>
      </c>
      <c r="C640" s="46" t="s">
        <v>458</v>
      </c>
      <c r="D640" s="46" t="s">
        <v>486</v>
      </c>
      <c r="E640" s="46" t="s">
        <v>87</v>
      </c>
      <c r="F640" s="46" t="s">
        <v>78</v>
      </c>
      <c r="G640" s="46" t="s">
        <v>487</v>
      </c>
      <c r="H640" s="46" t="s">
        <v>62</v>
      </c>
      <c r="I640" s="46" t="s">
        <v>89</v>
      </c>
      <c r="J640" s="46" t="s">
        <v>90</v>
      </c>
      <c r="K640" s="46" t="s">
        <v>47</v>
      </c>
      <c r="L640" s="46" t="s">
        <v>62</v>
      </c>
      <c r="M640" s="46" t="s">
        <v>358</v>
      </c>
      <c r="N640" s="46" t="s">
        <v>359</v>
      </c>
      <c r="O640" s="46" t="s">
        <v>63</v>
      </c>
      <c r="P640" s="46" t="s">
        <v>488</v>
      </c>
      <c r="Q640" s="46" t="s">
        <v>489</v>
      </c>
      <c r="R640" s="46" t="s">
        <v>84</v>
      </c>
      <c r="S640" s="46" t="s">
        <v>96</v>
      </c>
      <c r="T640" s="46" t="s">
        <v>301</v>
      </c>
      <c r="U640" s="46" t="s">
        <v>302</v>
      </c>
      <c r="V640" s="46" t="s">
        <v>32</v>
      </c>
      <c r="W640" s="46" t="s">
        <v>489</v>
      </c>
      <c r="X640" s="46" t="s">
        <v>458</v>
      </c>
      <c r="Y640" s="46" t="s">
        <v>486</v>
      </c>
      <c r="Z640" s="46" t="s">
        <v>490</v>
      </c>
      <c r="AA640" s="46" t="s">
        <v>491</v>
      </c>
      <c r="AB640" s="46">
        <v>4688447083.7700005</v>
      </c>
      <c r="AC640" s="46">
        <v>4504426807.3100004</v>
      </c>
      <c r="AD640" s="46">
        <v>4768676196.8400002</v>
      </c>
      <c r="AE640" s="46">
        <v>5719211187.1499996</v>
      </c>
      <c r="AF640" s="46">
        <v>6176674995.6099997</v>
      </c>
      <c r="AG640" s="46">
        <v>5612025312.1300001</v>
      </c>
      <c r="AH640" s="46">
        <v>5493878596.3599997</v>
      </c>
      <c r="AI640" s="46" t="s">
        <v>93</v>
      </c>
      <c r="AJ640" s="46">
        <v>0</v>
      </c>
      <c r="AK640" s="46">
        <v>4442295455.7600002</v>
      </c>
      <c r="AL640" s="46">
        <v>5020871901.6499996</v>
      </c>
      <c r="AM640" s="46">
        <v>5657583623.5</v>
      </c>
      <c r="AN640" s="46">
        <v>3552678339.3800001</v>
      </c>
      <c r="AO640" s="46" t="s">
        <v>360</v>
      </c>
      <c r="AP640" s="46" t="s">
        <v>63</v>
      </c>
      <c r="AQ640" s="46"/>
      <c r="AR640" s="46"/>
    </row>
    <row r="641" spans="1:44" x14ac:dyDescent="0.2">
      <c r="A641" s="46" t="s">
        <v>77</v>
      </c>
      <c r="B641" s="46" t="s">
        <v>84</v>
      </c>
      <c r="C641" s="46" t="s">
        <v>458</v>
      </c>
      <c r="D641" s="46" t="s">
        <v>486</v>
      </c>
      <c r="E641" s="46" t="s">
        <v>87</v>
      </c>
      <c r="F641" s="46" t="s">
        <v>78</v>
      </c>
      <c r="G641" s="46" t="s">
        <v>487</v>
      </c>
      <c r="H641" s="46" t="s">
        <v>62</v>
      </c>
      <c r="I641" s="46" t="s">
        <v>89</v>
      </c>
      <c r="J641" s="46" t="s">
        <v>90</v>
      </c>
      <c r="K641" s="46" t="s">
        <v>47</v>
      </c>
      <c r="L641" s="46" t="s">
        <v>62</v>
      </c>
      <c r="M641" s="46" t="s">
        <v>321</v>
      </c>
      <c r="N641" s="46" t="s">
        <v>322</v>
      </c>
      <c r="O641" s="46" t="s">
        <v>63</v>
      </c>
      <c r="P641" s="46" t="s">
        <v>488</v>
      </c>
      <c r="Q641" s="46" t="s">
        <v>489</v>
      </c>
      <c r="R641" s="46" t="s">
        <v>84</v>
      </c>
      <c r="S641" s="46" t="s">
        <v>96</v>
      </c>
      <c r="T641" s="46" t="s">
        <v>301</v>
      </c>
      <c r="U641" s="46" t="s">
        <v>302</v>
      </c>
      <c r="V641" s="46" t="s">
        <v>32</v>
      </c>
      <c r="W641" s="46" t="s">
        <v>489</v>
      </c>
      <c r="X641" s="46" t="s">
        <v>458</v>
      </c>
      <c r="Y641" s="46" t="s">
        <v>486</v>
      </c>
      <c r="Z641" s="46" t="s">
        <v>490</v>
      </c>
      <c r="AA641" s="46" t="s">
        <v>491</v>
      </c>
      <c r="AB641" s="46">
        <v>-1112550883.22</v>
      </c>
      <c r="AC641" s="46">
        <v>-1112550883.22</v>
      </c>
      <c r="AD641" s="46">
        <v>-1112550883.22</v>
      </c>
      <c r="AE641" s="46">
        <v>-1112550883.22</v>
      </c>
      <c r="AF641" s="46">
        <v>-1112550883.22</v>
      </c>
      <c r="AG641" s="46">
        <v>-1112550883.22</v>
      </c>
      <c r="AH641" s="46">
        <v>-1112550883.22</v>
      </c>
      <c r="AI641" s="46" t="s">
        <v>93</v>
      </c>
      <c r="AJ641" s="46">
        <v>0</v>
      </c>
      <c r="AK641" s="46">
        <v>-1112550883.22</v>
      </c>
      <c r="AL641" s="46">
        <v>-1112550883.22</v>
      </c>
      <c r="AM641" s="46">
        <v>-1112550883.22</v>
      </c>
      <c r="AN641" s="46">
        <v>-1112550883.22</v>
      </c>
      <c r="AO641" s="46" t="s">
        <v>323</v>
      </c>
      <c r="AP641" s="46" t="s">
        <v>63</v>
      </c>
      <c r="AQ641" s="46"/>
      <c r="AR641" s="46"/>
    </row>
    <row r="642" spans="1:44" x14ac:dyDescent="0.2">
      <c r="A642" s="46" t="s">
        <v>77</v>
      </c>
      <c r="B642" s="46" t="s">
        <v>84</v>
      </c>
      <c r="C642" s="46" t="s">
        <v>458</v>
      </c>
      <c r="D642" s="46" t="s">
        <v>486</v>
      </c>
      <c r="E642" s="46" t="s">
        <v>87</v>
      </c>
      <c r="F642" s="46" t="s">
        <v>78</v>
      </c>
      <c r="G642" s="46" t="s">
        <v>487</v>
      </c>
      <c r="H642" s="46" t="s">
        <v>62</v>
      </c>
      <c r="I642" s="46" t="s">
        <v>89</v>
      </c>
      <c r="J642" s="46" t="s">
        <v>90</v>
      </c>
      <c r="K642" s="46" t="s">
        <v>47</v>
      </c>
      <c r="L642" s="46" t="s">
        <v>62</v>
      </c>
      <c r="M642" s="46" t="s">
        <v>420</v>
      </c>
      <c r="N642" s="46" t="s">
        <v>421</v>
      </c>
      <c r="O642" s="46" t="s">
        <v>63</v>
      </c>
      <c r="P642" s="46" t="s">
        <v>488</v>
      </c>
      <c r="Q642" s="46" t="s">
        <v>489</v>
      </c>
      <c r="R642" s="46" t="s">
        <v>84</v>
      </c>
      <c r="S642" s="46" t="s">
        <v>96</v>
      </c>
      <c r="T642" s="46" t="s">
        <v>301</v>
      </c>
      <c r="U642" s="46" t="s">
        <v>302</v>
      </c>
      <c r="V642" s="46" t="s">
        <v>32</v>
      </c>
      <c r="W642" s="46" t="s">
        <v>489</v>
      </c>
      <c r="X642" s="46" t="s">
        <v>458</v>
      </c>
      <c r="Y642" s="46" t="s">
        <v>486</v>
      </c>
      <c r="Z642" s="46" t="s">
        <v>490</v>
      </c>
      <c r="AA642" s="46" t="s">
        <v>491</v>
      </c>
      <c r="AB642" s="46">
        <v>-1112550883.22</v>
      </c>
      <c r="AC642" s="46">
        <v>-1112550883.22</v>
      </c>
      <c r="AD642" s="46">
        <v>-1112550883.22</v>
      </c>
      <c r="AE642" s="46">
        <v>-1112550883.22</v>
      </c>
      <c r="AF642" s="46">
        <v>-1112550883.22</v>
      </c>
      <c r="AG642" s="46">
        <v>-1112550883.22</v>
      </c>
      <c r="AH642" s="46">
        <v>-1112550883.22</v>
      </c>
      <c r="AI642" s="46" t="s">
        <v>93</v>
      </c>
      <c r="AJ642" s="46">
        <v>0</v>
      </c>
      <c r="AK642" s="46">
        <v>-1112550883.22</v>
      </c>
      <c r="AL642" s="46">
        <v>-1112550883.22</v>
      </c>
      <c r="AM642" s="46">
        <v>-1112550883.22</v>
      </c>
      <c r="AN642" s="46">
        <v>-1112550883.22</v>
      </c>
      <c r="AO642" s="46" t="s">
        <v>422</v>
      </c>
      <c r="AP642" s="46" t="s">
        <v>63</v>
      </c>
      <c r="AQ642" s="46"/>
      <c r="AR642" s="46"/>
    </row>
    <row r="643" spans="1:44" x14ac:dyDescent="0.2">
      <c r="A643" s="46" t="s">
        <v>77</v>
      </c>
      <c r="B643" s="46" t="s">
        <v>84</v>
      </c>
      <c r="C643" s="46" t="s">
        <v>458</v>
      </c>
      <c r="D643" s="46" t="s">
        <v>486</v>
      </c>
      <c r="E643" s="46" t="s">
        <v>87</v>
      </c>
      <c r="F643" s="46" t="s">
        <v>78</v>
      </c>
      <c r="G643" s="46" t="s">
        <v>487</v>
      </c>
      <c r="H643" s="46" t="s">
        <v>62</v>
      </c>
      <c r="I643" s="46" t="s">
        <v>89</v>
      </c>
      <c r="J643" s="46" t="s">
        <v>90</v>
      </c>
      <c r="K643" s="46" t="s">
        <v>47</v>
      </c>
      <c r="L643" s="46" t="s">
        <v>62</v>
      </c>
      <c r="M643" s="46" t="s">
        <v>330</v>
      </c>
      <c r="N643" s="46" t="s">
        <v>331</v>
      </c>
      <c r="O643" s="46" t="s">
        <v>63</v>
      </c>
      <c r="P643" s="46" t="s">
        <v>488</v>
      </c>
      <c r="Q643" s="46" t="s">
        <v>489</v>
      </c>
      <c r="R643" s="46" t="s">
        <v>84</v>
      </c>
      <c r="S643" s="46" t="s">
        <v>96</v>
      </c>
      <c r="T643" s="46" t="s">
        <v>301</v>
      </c>
      <c r="U643" s="46" t="s">
        <v>302</v>
      </c>
      <c r="V643" s="46" t="s">
        <v>32</v>
      </c>
      <c r="W643" s="46" t="s">
        <v>489</v>
      </c>
      <c r="X643" s="46" t="s">
        <v>458</v>
      </c>
      <c r="Y643" s="46" t="s">
        <v>486</v>
      </c>
      <c r="Z643" s="46" t="s">
        <v>490</v>
      </c>
      <c r="AA643" s="46" t="s">
        <v>491</v>
      </c>
      <c r="AB643" s="46">
        <v>-2645625281.8800001</v>
      </c>
      <c r="AC643" s="46">
        <v>-2205408389.8499999</v>
      </c>
      <c r="AD643" s="46">
        <v>-2439485510.6799998</v>
      </c>
      <c r="AE643" s="46">
        <v>-3386990960.4400001</v>
      </c>
      <c r="AF643" s="46">
        <v>-4140964980.5599999</v>
      </c>
      <c r="AG643" s="46">
        <v>-3448583658.0799999</v>
      </c>
      <c r="AH643" s="46">
        <v>-3704026508.6500001</v>
      </c>
      <c r="AI643" s="46" t="s">
        <v>93</v>
      </c>
      <c r="AJ643" s="46">
        <v>0</v>
      </c>
      <c r="AK643" s="46">
        <v>-2430734392.3299999</v>
      </c>
      <c r="AL643" s="46">
        <v>-3002890545.4200001</v>
      </c>
      <c r="AM643" s="46">
        <v>-3827496857.8099999</v>
      </c>
      <c r="AN643" s="46">
        <v>-1401797042.6800001</v>
      </c>
      <c r="AO643" s="46" t="s">
        <v>332</v>
      </c>
      <c r="AP643" s="46" t="s">
        <v>63</v>
      </c>
      <c r="AQ643" s="46"/>
      <c r="AR643" s="46"/>
    </row>
    <row r="644" spans="1:44" x14ac:dyDescent="0.2">
      <c r="A644" s="46" t="s">
        <v>77</v>
      </c>
      <c r="B644" s="46" t="s">
        <v>84</v>
      </c>
      <c r="C644" s="46" t="s">
        <v>458</v>
      </c>
      <c r="D644" s="46" t="s">
        <v>486</v>
      </c>
      <c r="E644" s="46" t="s">
        <v>87</v>
      </c>
      <c r="F644" s="46" t="s">
        <v>78</v>
      </c>
      <c r="G644" s="46" t="s">
        <v>487</v>
      </c>
      <c r="H644" s="46" t="s">
        <v>62</v>
      </c>
      <c r="I644" s="46" t="s">
        <v>89</v>
      </c>
      <c r="J644" s="46" t="s">
        <v>90</v>
      </c>
      <c r="K644" s="46" t="s">
        <v>47</v>
      </c>
      <c r="L644" s="46" t="s">
        <v>62</v>
      </c>
      <c r="M644" s="46" t="s">
        <v>361</v>
      </c>
      <c r="N644" s="46" t="s">
        <v>362</v>
      </c>
      <c r="O644" s="46" t="s">
        <v>63</v>
      </c>
      <c r="P644" s="46" t="s">
        <v>488</v>
      </c>
      <c r="Q644" s="46" t="s">
        <v>489</v>
      </c>
      <c r="R644" s="46" t="s">
        <v>84</v>
      </c>
      <c r="S644" s="46" t="s">
        <v>96</v>
      </c>
      <c r="T644" s="46" t="s">
        <v>301</v>
      </c>
      <c r="U644" s="46" t="s">
        <v>302</v>
      </c>
      <c r="V644" s="46" t="s">
        <v>32</v>
      </c>
      <c r="W644" s="46" t="s">
        <v>489</v>
      </c>
      <c r="X644" s="46" t="s">
        <v>458</v>
      </c>
      <c r="Y644" s="46" t="s">
        <v>486</v>
      </c>
      <c r="Z644" s="46" t="s">
        <v>490</v>
      </c>
      <c r="AA644" s="46" t="s">
        <v>491</v>
      </c>
      <c r="AB644" s="46">
        <v>-2645625281.8800001</v>
      </c>
      <c r="AC644" s="46">
        <v>-2205408389.8499999</v>
      </c>
      <c r="AD644" s="46">
        <v>-2439485510.6799998</v>
      </c>
      <c r="AE644" s="46">
        <v>-3386990960.4400001</v>
      </c>
      <c r="AF644" s="46">
        <v>-4140964980.5599999</v>
      </c>
      <c r="AG644" s="46">
        <v>-3448583658.0799999</v>
      </c>
      <c r="AH644" s="46">
        <v>-3704026508.6500001</v>
      </c>
      <c r="AI644" s="46" t="s">
        <v>93</v>
      </c>
      <c r="AJ644" s="46">
        <v>0</v>
      </c>
      <c r="AK644" s="46">
        <v>-2430734392.3299999</v>
      </c>
      <c r="AL644" s="46">
        <v>-3002890545.4200001</v>
      </c>
      <c r="AM644" s="46">
        <v>-3827496857.8099999</v>
      </c>
      <c r="AN644" s="46">
        <v>-1401797042.6800001</v>
      </c>
      <c r="AO644" s="46" t="s">
        <v>363</v>
      </c>
      <c r="AP644" s="46" t="s">
        <v>63</v>
      </c>
      <c r="AQ644" s="46"/>
      <c r="AR644" s="46"/>
    </row>
    <row r="645" spans="1:44" x14ac:dyDescent="0.2">
      <c r="A645" s="46" t="s">
        <v>77</v>
      </c>
      <c r="B645" s="46" t="s">
        <v>84</v>
      </c>
      <c r="C645" s="46" t="s">
        <v>458</v>
      </c>
      <c r="D645" s="46" t="s">
        <v>486</v>
      </c>
      <c r="E645" s="46" t="s">
        <v>87</v>
      </c>
      <c r="F645" s="46" t="s">
        <v>78</v>
      </c>
      <c r="G645" s="46" t="s">
        <v>487</v>
      </c>
      <c r="H645" s="46" t="s">
        <v>425</v>
      </c>
      <c r="I645" s="46" t="s">
        <v>517</v>
      </c>
      <c r="J645" s="46" t="s">
        <v>90</v>
      </c>
      <c r="K645" s="46" t="s">
        <v>47</v>
      </c>
      <c r="L645" s="46" t="s">
        <v>62</v>
      </c>
      <c r="M645" s="46" t="s">
        <v>81</v>
      </c>
      <c r="N645" s="46" t="s">
        <v>82</v>
      </c>
      <c r="O645" s="46" t="s">
        <v>63</v>
      </c>
      <c r="P645" s="46" t="s">
        <v>488</v>
      </c>
      <c r="Q645" s="46" t="s">
        <v>518</v>
      </c>
      <c r="R645" s="46" t="s">
        <v>84</v>
      </c>
      <c r="S645" s="46" t="s">
        <v>96</v>
      </c>
      <c r="T645" s="46" t="s">
        <v>48</v>
      </c>
      <c r="U645" s="46" t="s">
        <v>31</v>
      </c>
      <c r="V645" s="46" t="s">
        <v>32</v>
      </c>
      <c r="W645" s="46" t="s">
        <v>518</v>
      </c>
      <c r="X645" s="46" t="s">
        <v>458</v>
      </c>
      <c r="Y645" s="46" t="s">
        <v>486</v>
      </c>
      <c r="Z645" s="46" t="s">
        <v>490</v>
      </c>
      <c r="AA645" s="46" t="s">
        <v>491</v>
      </c>
      <c r="AB645" s="46">
        <v>77839854.739999995</v>
      </c>
      <c r="AC645" s="46">
        <v>77839854.739999995</v>
      </c>
      <c r="AD645" s="46">
        <v>77839854.739999995</v>
      </c>
      <c r="AE645" s="46">
        <v>77839854.739999995</v>
      </c>
      <c r="AF645" s="46">
        <v>77839854.739999995</v>
      </c>
      <c r="AG645" s="46">
        <v>77839854.739999995</v>
      </c>
      <c r="AH645" s="46">
        <v>77839854.739999995</v>
      </c>
      <c r="AI645" s="46" t="s">
        <v>93</v>
      </c>
      <c r="AJ645" s="46">
        <v>0</v>
      </c>
      <c r="AK645" s="46">
        <v>77839854.739999995</v>
      </c>
      <c r="AL645" s="46">
        <v>77839854.739999995</v>
      </c>
      <c r="AM645" s="46">
        <v>77839854.739999995</v>
      </c>
      <c r="AN645" s="46">
        <v>77839854.739999995</v>
      </c>
      <c r="AO645" s="46" t="s">
        <v>83</v>
      </c>
      <c r="AP645" s="46" t="s">
        <v>63</v>
      </c>
      <c r="AQ645" s="46"/>
      <c r="AR645" s="46"/>
    </row>
    <row r="646" spans="1:44" x14ac:dyDescent="0.2">
      <c r="A646" s="46" t="s">
        <v>77</v>
      </c>
      <c r="B646" s="46" t="s">
        <v>84</v>
      </c>
      <c r="C646" s="46" t="s">
        <v>458</v>
      </c>
      <c r="D646" s="46" t="s">
        <v>486</v>
      </c>
      <c r="E646" s="46" t="s">
        <v>87</v>
      </c>
      <c r="F646" s="46" t="s">
        <v>78</v>
      </c>
      <c r="G646" s="46" t="s">
        <v>487</v>
      </c>
      <c r="H646" s="46" t="s">
        <v>425</v>
      </c>
      <c r="I646" s="46" t="s">
        <v>517</v>
      </c>
      <c r="J646" s="46" t="s">
        <v>90</v>
      </c>
      <c r="K646" s="46" t="s">
        <v>47</v>
      </c>
      <c r="L646" s="46" t="s">
        <v>62</v>
      </c>
      <c r="M646" s="46" t="s">
        <v>100</v>
      </c>
      <c r="N646" s="46" t="s">
        <v>101</v>
      </c>
      <c r="O646" s="46" t="s">
        <v>63</v>
      </c>
      <c r="P646" s="46" t="s">
        <v>488</v>
      </c>
      <c r="Q646" s="46" t="s">
        <v>518</v>
      </c>
      <c r="R646" s="46" t="s">
        <v>84</v>
      </c>
      <c r="S646" s="46" t="s">
        <v>96</v>
      </c>
      <c r="T646" s="46" t="s">
        <v>48</v>
      </c>
      <c r="U646" s="46" t="s">
        <v>31</v>
      </c>
      <c r="V646" s="46" t="s">
        <v>32</v>
      </c>
      <c r="W646" s="46" t="s">
        <v>518</v>
      </c>
      <c r="X646" s="46" t="s">
        <v>458</v>
      </c>
      <c r="Y646" s="46" t="s">
        <v>486</v>
      </c>
      <c r="Z646" s="46" t="s">
        <v>490</v>
      </c>
      <c r="AA646" s="46" t="s">
        <v>491</v>
      </c>
      <c r="AB646" s="46">
        <v>465988.54</v>
      </c>
      <c r="AC646" s="46">
        <v>4528827.37</v>
      </c>
      <c r="AD646" s="46">
        <v>4528827.37</v>
      </c>
      <c r="AE646" s="46">
        <v>4700673.5199999996</v>
      </c>
      <c r="AF646" s="46">
        <v>9812027.5199999996</v>
      </c>
      <c r="AG646" s="46">
        <v>13820913.82</v>
      </c>
      <c r="AH646" s="46">
        <v>13095582.59</v>
      </c>
      <c r="AI646" s="46" t="s">
        <v>93</v>
      </c>
      <c r="AJ646" s="46">
        <v>0</v>
      </c>
      <c r="AK646" s="46">
        <v>465988.54</v>
      </c>
      <c r="AL646" s="46">
        <v>4544047.99</v>
      </c>
      <c r="AM646" s="46">
        <v>9812027.5199999996</v>
      </c>
      <c r="AN646" s="46">
        <v>13820913.82</v>
      </c>
      <c r="AO646" s="46" t="s">
        <v>102</v>
      </c>
      <c r="AP646" s="46" t="s">
        <v>63</v>
      </c>
      <c r="AQ646" s="46"/>
      <c r="AR646" s="46"/>
    </row>
    <row r="647" spans="1:44" x14ac:dyDescent="0.2">
      <c r="A647" s="46" t="s">
        <v>77</v>
      </c>
      <c r="B647" s="46" t="s">
        <v>84</v>
      </c>
      <c r="C647" s="46" t="s">
        <v>458</v>
      </c>
      <c r="D647" s="46" t="s">
        <v>486</v>
      </c>
      <c r="E647" s="46" t="s">
        <v>87</v>
      </c>
      <c r="F647" s="46" t="s">
        <v>78</v>
      </c>
      <c r="G647" s="46" t="s">
        <v>487</v>
      </c>
      <c r="H647" s="46" t="s">
        <v>425</v>
      </c>
      <c r="I647" s="46" t="s">
        <v>517</v>
      </c>
      <c r="J647" s="46" t="s">
        <v>90</v>
      </c>
      <c r="K647" s="46" t="s">
        <v>47</v>
      </c>
      <c r="L647" s="46" t="s">
        <v>62</v>
      </c>
      <c r="M647" s="46" t="s">
        <v>106</v>
      </c>
      <c r="N647" s="46" t="s">
        <v>107</v>
      </c>
      <c r="O647" s="46" t="s">
        <v>63</v>
      </c>
      <c r="P647" s="46" t="s">
        <v>488</v>
      </c>
      <c r="Q647" s="46" t="s">
        <v>518</v>
      </c>
      <c r="R647" s="46" t="s">
        <v>84</v>
      </c>
      <c r="S647" s="46" t="s">
        <v>96</v>
      </c>
      <c r="T647" s="46" t="s">
        <v>48</v>
      </c>
      <c r="U647" s="46" t="s">
        <v>31</v>
      </c>
      <c r="V647" s="46" t="s">
        <v>32</v>
      </c>
      <c r="W647" s="46" t="s">
        <v>518</v>
      </c>
      <c r="X647" s="46" t="s">
        <v>458</v>
      </c>
      <c r="Y647" s="46" t="s">
        <v>486</v>
      </c>
      <c r="Z647" s="46" t="s">
        <v>490</v>
      </c>
      <c r="AA647" s="46" t="s">
        <v>491</v>
      </c>
      <c r="AB647" s="46">
        <v>49613.33</v>
      </c>
      <c r="AC647" s="46">
        <v>49613.33</v>
      </c>
      <c r="AD647" s="46">
        <v>49613.33</v>
      </c>
      <c r="AE647" s="46">
        <v>49613.33</v>
      </c>
      <c r="AF647" s="46">
        <v>49613.33</v>
      </c>
      <c r="AG647" s="46">
        <v>49613.33</v>
      </c>
      <c r="AH647" s="46">
        <v>49613.33</v>
      </c>
      <c r="AI647" s="46" t="s">
        <v>93</v>
      </c>
      <c r="AJ647" s="46">
        <v>0</v>
      </c>
      <c r="AK647" s="46">
        <v>49613.33</v>
      </c>
      <c r="AL647" s="46">
        <v>49613.33</v>
      </c>
      <c r="AM647" s="46">
        <v>49613.33</v>
      </c>
      <c r="AN647" s="46">
        <v>49613.33</v>
      </c>
      <c r="AO647" s="46" t="s">
        <v>108</v>
      </c>
      <c r="AP647" s="46" t="s">
        <v>63</v>
      </c>
      <c r="AQ647" s="46"/>
      <c r="AR647" s="46"/>
    </row>
    <row r="648" spans="1:44" x14ac:dyDescent="0.2">
      <c r="A648" s="46" t="s">
        <v>77</v>
      </c>
      <c r="B648" s="46" t="s">
        <v>84</v>
      </c>
      <c r="C648" s="46" t="s">
        <v>458</v>
      </c>
      <c r="D648" s="46" t="s">
        <v>486</v>
      </c>
      <c r="E648" s="46" t="s">
        <v>87</v>
      </c>
      <c r="F648" s="46" t="s">
        <v>78</v>
      </c>
      <c r="G648" s="46" t="s">
        <v>487</v>
      </c>
      <c r="H648" s="46" t="s">
        <v>425</v>
      </c>
      <c r="I648" s="46" t="s">
        <v>517</v>
      </c>
      <c r="J648" s="46" t="s">
        <v>90</v>
      </c>
      <c r="K648" s="46" t="s">
        <v>47</v>
      </c>
      <c r="L648" s="46" t="s">
        <v>62</v>
      </c>
      <c r="M648" s="46" t="s">
        <v>112</v>
      </c>
      <c r="N648" s="46" t="s">
        <v>113</v>
      </c>
      <c r="O648" s="46" t="s">
        <v>63</v>
      </c>
      <c r="P648" s="46" t="s">
        <v>488</v>
      </c>
      <c r="Q648" s="46" t="s">
        <v>518</v>
      </c>
      <c r="R648" s="46" t="s">
        <v>84</v>
      </c>
      <c r="S648" s="46" t="s">
        <v>96</v>
      </c>
      <c r="T648" s="46" t="s">
        <v>48</v>
      </c>
      <c r="U648" s="46" t="s">
        <v>31</v>
      </c>
      <c r="V648" s="46" t="s">
        <v>115</v>
      </c>
      <c r="W648" s="46" t="s">
        <v>518</v>
      </c>
      <c r="X648" s="46" t="s">
        <v>458</v>
      </c>
      <c r="Y648" s="46" t="s">
        <v>486</v>
      </c>
      <c r="Z648" s="46" t="s">
        <v>490</v>
      </c>
      <c r="AA648" s="46" t="s">
        <v>491</v>
      </c>
      <c r="AB648" s="46">
        <v>78355456.609999999</v>
      </c>
      <c r="AC648" s="46">
        <v>82418295.439999998</v>
      </c>
      <c r="AD648" s="46">
        <v>82418295.439999998</v>
      </c>
      <c r="AE648" s="46">
        <v>82590141.590000004</v>
      </c>
      <c r="AF648" s="46">
        <v>87701495.590000004</v>
      </c>
      <c r="AG648" s="46">
        <v>91710381.890000001</v>
      </c>
      <c r="AH648" s="46">
        <v>90985050.659999996</v>
      </c>
      <c r="AI648" s="46" t="s">
        <v>93</v>
      </c>
      <c r="AJ648" s="46">
        <v>0</v>
      </c>
      <c r="AK648" s="46">
        <v>78355456.609999999</v>
      </c>
      <c r="AL648" s="46">
        <v>82433516.060000002</v>
      </c>
      <c r="AM648" s="46">
        <v>87701495.590000004</v>
      </c>
      <c r="AN648" s="46">
        <v>91710381.890000001</v>
      </c>
      <c r="AO648" s="46" t="s">
        <v>114</v>
      </c>
      <c r="AP648" s="46" t="s">
        <v>63</v>
      </c>
      <c r="AQ648" s="46"/>
      <c r="AR648" s="46"/>
    </row>
    <row r="649" spans="1:44" x14ac:dyDescent="0.2">
      <c r="A649" s="46" t="s">
        <v>77</v>
      </c>
      <c r="B649" s="46" t="s">
        <v>84</v>
      </c>
      <c r="C649" s="46" t="s">
        <v>458</v>
      </c>
      <c r="D649" s="46" t="s">
        <v>486</v>
      </c>
      <c r="E649" s="46" t="s">
        <v>87</v>
      </c>
      <c r="F649" s="46" t="s">
        <v>78</v>
      </c>
      <c r="G649" s="46" t="s">
        <v>487</v>
      </c>
      <c r="H649" s="46" t="s">
        <v>425</v>
      </c>
      <c r="I649" s="46" t="s">
        <v>517</v>
      </c>
      <c r="J649" s="46" t="s">
        <v>90</v>
      </c>
      <c r="K649" s="46" t="s">
        <v>47</v>
      </c>
      <c r="L649" s="46" t="s">
        <v>62</v>
      </c>
      <c r="M649" s="46" t="s">
        <v>144</v>
      </c>
      <c r="N649" s="46" t="s">
        <v>145</v>
      </c>
      <c r="O649" s="46" t="s">
        <v>63</v>
      </c>
      <c r="P649" s="46" t="s">
        <v>488</v>
      </c>
      <c r="Q649" s="46" t="s">
        <v>518</v>
      </c>
      <c r="R649" s="46" t="s">
        <v>84</v>
      </c>
      <c r="S649" s="46" t="s">
        <v>96</v>
      </c>
      <c r="T649" s="46" t="s">
        <v>48</v>
      </c>
      <c r="U649" s="46" t="s">
        <v>31</v>
      </c>
      <c r="V649" s="46" t="s">
        <v>115</v>
      </c>
      <c r="W649" s="46" t="s">
        <v>518</v>
      </c>
      <c r="X649" s="46" t="s">
        <v>458</v>
      </c>
      <c r="Y649" s="46" t="s">
        <v>486</v>
      </c>
      <c r="Z649" s="46" t="s">
        <v>490</v>
      </c>
      <c r="AA649" s="46" t="s">
        <v>491</v>
      </c>
      <c r="AB649" s="46">
        <v>78355456.609999999</v>
      </c>
      <c r="AC649" s="46">
        <v>82418295.439999998</v>
      </c>
      <c r="AD649" s="46">
        <v>82418295.439999998</v>
      </c>
      <c r="AE649" s="46">
        <v>82590141.590000004</v>
      </c>
      <c r="AF649" s="46">
        <v>87701495.590000004</v>
      </c>
      <c r="AG649" s="46">
        <v>91710381.890000001</v>
      </c>
      <c r="AH649" s="46">
        <v>90985050.659999996</v>
      </c>
      <c r="AI649" s="46" t="s">
        <v>93</v>
      </c>
      <c r="AJ649" s="46">
        <v>0</v>
      </c>
      <c r="AK649" s="46">
        <v>78355456.609999999</v>
      </c>
      <c r="AL649" s="46">
        <v>82433516.060000002</v>
      </c>
      <c r="AM649" s="46">
        <v>87701495.590000004</v>
      </c>
      <c r="AN649" s="46">
        <v>91710381.890000001</v>
      </c>
      <c r="AO649" s="46" t="s">
        <v>146</v>
      </c>
      <c r="AP649" s="46" t="s">
        <v>63</v>
      </c>
      <c r="AQ649" s="46"/>
      <c r="AR649" s="46"/>
    </row>
    <row r="650" spans="1:44" x14ac:dyDescent="0.2">
      <c r="A650" s="46" t="s">
        <v>77</v>
      </c>
      <c r="B650" s="46" t="s">
        <v>84</v>
      </c>
      <c r="C650" s="46" t="s">
        <v>458</v>
      </c>
      <c r="D650" s="46" t="s">
        <v>486</v>
      </c>
      <c r="E650" s="46" t="s">
        <v>87</v>
      </c>
      <c r="F650" s="46" t="s">
        <v>78</v>
      </c>
      <c r="G650" s="46" t="s">
        <v>487</v>
      </c>
      <c r="H650" s="46" t="s">
        <v>425</v>
      </c>
      <c r="I650" s="46" t="s">
        <v>517</v>
      </c>
      <c r="J650" s="46" t="s">
        <v>90</v>
      </c>
      <c r="K650" s="46" t="s">
        <v>47</v>
      </c>
      <c r="L650" s="46" t="s">
        <v>62</v>
      </c>
      <c r="M650" s="46" t="s">
        <v>147</v>
      </c>
      <c r="N650" s="46" t="s">
        <v>519</v>
      </c>
      <c r="O650" s="46" t="s">
        <v>177</v>
      </c>
      <c r="P650" s="46" t="s">
        <v>488</v>
      </c>
      <c r="Q650" s="46" t="s">
        <v>518</v>
      </c>
      <c r="R650" s="46" t="s">
        <v>84</v>
      </c>
      <c r="S650" s="46" t="s">
        <v>96</v>
      </c>
      <c r="T650" s="46" t="s">
        <v>151</v>
      </c>
      <c r="U650" s="46" t="s">
        <v>152</v>
      </c>
      <c r="V650" s="46" t="s">
        <v>32</v>
      </c>
      <c r="W650" s="46" t="s">
        <v>518</v>
      </c>
      <c r="X650" s="46" t="s">
        <v>458</v>
      </c>
      <c r="Y650" s="46" t="s">
        <v>486</v>
      </c>
      <c r="Z650" s="46" t="s">
        <v>490</v>
      </c>
      <c r="AA650" s="46" t="s">
        <v>491</v>
      </c>
      <c r="AB650" s="46">
        <v>8950740.4199999999</v>
      </c>
      <c r="AC650" s="46">
        <v>17866851</v>
      </c>
      <c r="AD650" s="46">
        <v>18696240.600000001</v>
      </c>
      <c r="AE650" s="46">
        <v>42246198.25</v>
      </c>
      <c r="AF650" s="46">
        <v>46804807.189999998</v>
      </c>
      <c r="AG650" s="46">
        <v>50763534.32</v>
      </c>
      <c r="AH650" s="46">
        <v>50364448.299999997</v>
      </c>
      <c r="AI650" s="46" t="s">
        <v>93</v>
      </c>
      <c r="AJ650" s="46">
        <v>0</v>
      </c>
      <c r="AK650" s="46">
        <v>12344301</v>
      </c>
      <c r="AL650" s="46">
        <v>29512105.800000001</v>
      </c>
      <c r="AM650" s="46">
        <v>46804940.640000001</v>
      </c>
      <c r="AN650" s="46">
        <v>51165197.049999997</v>
      </c>
      <c r="AO650" s="46" t="s">
        <v>149</v>
      </c>
      <c r="AP650" s="46" t="s">
        <v>63</v>
      </c>
      <c r="AQ650" s="46"/>
      <c r="AR650" s="46" t="s">
        <v>520</v>
      </c>
    </row>
    <row r="651" spans="1:44" x14ac:dyDescent="0.2">
      <c r="A651" s="46" t="s">
        <v>77</v>
      </c>
      <c r="B651" s="46" t="s">
        <v>84</v>
      </c>
      <c r="C651" s="46" t="s">
        <v>458</v>
      </c>
      <c r="D651" s="46" t="s">
        <v>486</v>
      </c>
      <c r="E651" s="46" t="s">
        <v>87</v>
      </c>
      <c r="F651" s="46" t="s">
        <v>78</v>
      </c>
      <c r="G651" s="46" t="s">
        <v>487</v>
      </c>
      <c r="H651" s="46" t="s">
        <v>425</v>
      </c>
      <c r="I651" s="46" t="s">
        <v>517</v>
      </c>
      <c r="J651" s="46" t="s">
        <v>90</v>
      </c>
      <c r="K651" s="46" t="s">
        <v>47</v>
      </c>
      <c r="L651" s="46" t="s">
        <v>62</v>
      </c>
      <c r="M651" s="46" t="s">
        <v>171</v>
      </c>
      <c r="N651" s="46" t="s">
        <v>172</v>
      </c>
      <c r="O651" s="46" t="s">
        <v>63</v>
      </c>
      <c r="P651" s="46" t="s">
        <v>488</v>
      </c>
      <c r="Q651" s="46" t="s">
        <v>518</v>
      </c>
      <c r="R651" s="46" t="s">
        <v>84</v>
      </c>
      <c r="S651" s="46" t="s">
        <v>96</v>
      </c>
      <c r="T651" s="46" t="s">
        <v>151</v>
      </c>
      <c r="U651" s="46" t="s">
        <v>152</v>
      </c>
      <c r="V651" s="46" t="s">
        <v>115</v>
      </c>
      <c r="W651" s="46" t="s">
        <v>518</v>
      </c>
      <c r="X651" s="46" t="s">
        <v>458</v>
      </c>
      <c r="Y651" s="46" t="s">
        <v>486</v>
      </c>
      <c r="Z651" s="46" t="s">
        <v>490</v>
      </c>
      <c r="AA651" s="46" t="s">
        <v>491</v>
      </c>
      <c r="AB651" s="46">
        <v>8950740.4199999999</v>
      </c>
      <c r="AC651" s="46">
        <v>17866851</v>
      </c>
      <c r="AD651" s="46">
        <v>18696240.600000001</v>
      </c>
      <c r="AE651" s="46">
        <v>42246198.25</v>
      </c>
      <c r="AF651" s="46">
        <v>46804807.189999998</v>
      </c>
      <c r="AG651" s="46">
        <v>50763534.32</v>
      </c>
      <c r="AH651" s="46">
        <v>50364448.299999997</v>
      </c>
      <c r="AI651" s="46" t="s">
        <v>93</v>
      </c>
      <c r="AJ651" s="46">
        <v>0</v>
      </c>
      <c r="AK651" s="46">
        <v>12344301</v>
      </c>
      <c r="AL651" s="46">
        <v>29512105.800000001</v>
      </c>
      <c r="AM651" s="46">
        <v>46804940.640000001</v>
      </c>
      <c r="AN651" s="46">
        <v>51165197.049999997</v>
      </c>
      <c r="AO651" s="46" t="s">
        <v>173</v>
      </c>
      <c r="AP651" s="46" t="s">
        <v>63</v>
      </c>
      <c r="AQ651" s="46"/>
      <c r="AR651" s="46"/>
    </row>
    <row r="652" spans="1:44" x14ac:dyDescent="0.2">
      <c r="A652" s="46" t="s">
        <v>77</v>
      </c>
      <c r="B652" s="46" t="s">
        <v>84</v>
      </c>
      <c r="C652" s="46" t="s">
        <v>458</v>
      </c>
      <c r="D652" s="46" t="s">
        <v>486</v>
      </c>
      <c r="E652" s="46" t="s">
        <v>87</v>
      </c>
      <c r="F652" s="46" t="s">
        <v>78</v>
      </c>
      <c r="G652" s="46" t="s">
        <v>487</v>
      </c>
      <c r="H652" s="46" t="s">
        <v>425</v>
      </c>
      <c r="I652" s="46" t="s">
        <v>517</v>
      </c>
      <c r="J652" s="46" t="s">
        <v>90</v>
      </c>
      <c r="K652" s="46" t="s">
        <v>47</v>
      </c>
      <c r="L652" s="46" t="s">
        <v>62</v>
      </c>
      <c r="M652" s="46" t="s">
        <v>195</v>
      </c>
      <c r="N652" s="46" t="s">
        <v>196</v>
      </c>
      <c r="O652" s="46" t="s">
        <v>177</v>
      </c>
      <c r="P652" s="46" t="s">
        <v>488</v>
      </c>
      <c r="Q652" s="46" t="s">
        <v>518</v>
      </c>
      <c r="R652" s="46" t="s">
        <v>84</v>
      </c>
      <c r="S652" s="46" t="s">
        <v>96</v>
      </c>
      <c r="T652" s="46" t="s">
        <v>151</v>
      </c>
      <c r="U652" s="46" t="s">
        <v>152</v>
      </c>
      <c r="V652" s="46" t="s">
        <v>115</v>
      </c>
      <c r="W652" s="46" t="s">
        <v>518</v>
      </c>
      <c r="X652" s="46" t="s">
        <v>458</v>
      </c>
      <c r="Y652" s="46" t="s">
        <v>486</v>
      </c>
      <c r="Z652" s="46" t="s">
        <v>490</v>
      </c>
      <c r="AA652" s="46" t="s">
        <v>491</v>
      </c>
      <c r="AB652" s="46">
        <v>8950740.4199999999</v>
      </c>
      <c r="AC652" s="46">
        <v>17866851</v>
      </c>
      <c r="AD652" s="46">
        <v>18696240.600000001</v>
      </c>
      <c r="AE652" s="46">
        <v>42246198.25</v>
      </c>
      <c r="AF652" s="46">
        <v>46804807.189999998</v>
      </c>
      <c r="AG652" s="46">
        <v>50763534.32</v>
      </c>
      <c r="AH652" s="46">
        <v>50364448.299999997</v>
      </c>
      <c r="AI652" s="46" t="s">
        <v>93</v>
      </c>
      <c r="AJ652" s="46">
        <v>0</v>
      </c>
      <c r="AK652" s="46">
        <v>12344301</v>
      </c>
      <c r="AL652" s="46">
        <v>29512105.800000001</v>
      </c>
      <c r="AM652" s="46">
        <v>46804940.640000001</v>
      </c>
      <c r="AN652" s="46">
        <v>51165197.049999997</v>
      </c>
      <c r="AO652" s="46" t="s">
        <v>197</v>
      </c>
      <c r="AP652" s="46" t="s">
        <v>63</v>
      </c>
      <c r="AQ652" s="46"/>
      <c r="AR652" s="46" t="s">
        <v>520</v>
      </c>
    </row>
    <row r="653" spans="1:44" x14ac:dyDescent="0.2">
      <c r="A653" s="46" t="s">
        <v>77</v>
      </c>
      <c r="B653" s="46" t="s">
        <v>84</v>
      </c>
      <c r="C653" s="46" t="s">
        <v>458</v>
      </c>
      <c r="D653" s="46" t="s">
        <v>486</v>
      </c>
      <c r="E653" s="46" t="s">
        <v>87</v>
      </c>
      <c r="F653" s="46" t="s">
        <v>78</v>
      </c>
      <c r="G653" s="46" t="s">
        <v>487</v>
      </c>
      <c r="H653" s="46" t="s">
        <v>425</v>
      </c>
      <c r="I653" s="46" t="s">
        <v>517</v>
      </c>
      <c r="J653" s="46" t="s">
        <v>90</v>
      </c>
      <c r="K653" s="46" t="s">
        <v>47</v>
      </c>
      <c r="L653" s="46" t="s">
        <v>62</v>
      </c>
      <c r="M653" s="46" t="s">
        <v>198</v>
      </c>
      <c r="N653" s="46" t="s">
        <v>199</v>
      </c>
      <c r="O653" s="46" t="s">
        <v>63</v>
      </c>
      <c r="P653" s="46" t="s">
        <v>488</v>
      </c>
      <c r="Q653" s="46" t="s">
        <v>518</v>
      </c>
      <c r="R653" s="46" t="s">
        <v>84</v>
      </c>
      <c r="S653" s="46" t="s">
        <v>96</v>
      </c>
      <c r="T653" s="46" t="s">
        <v>151</v>
      </c>
      <c r="U653" s="46" t="s">
        <v>152</v>
      </c>
      <c r="V653" s="46" t="s">
        <v>115</v>
      </c>
      <c r="W653" s="46" t="s">
        <v>518</v>
      </c>
      <c r="X653" s="46" t="s">
        <v>458</v>
      </c>
      <c r="Y653" s="46" t="s">
        <v>486</v>
      </c>
      <c r="Z653" s="46" t="s">
        <v>490</v>
      </c>
      <c r="AA653" s="46" t="s">
        <v>491</v>
      </c>
      <c r="AB653" s="46">
        <v>8950740.4199999999</v>
      </c>
      <c r="AC653" s="46">
        <v>17866851</v>
      </c>
      <c r="AD653" s="46">
        <v>18696240.600000001</v>
      </c>
      <c r="AE653" s="46">
        <v>42246198.25</v>
      </c>
      <c r="AF653" s="46">
        <v>46804807.189999998</v>
      </c>
      <c r="AG653" s="46">
        <v>50763534.32</v>
      </c>
      <c r="AH653" s="46">
        <v>50364448.299999997</v>
      </c>
      <c r="AI653" s="46" t="s">
        <v>93</v>
      </c>
      <c r="AJ653" s="46">
        <v>0</v>
      </c>
      <c r="AK653" s="46">
        <v>12344301</v>
      </c>
      <c r="AL653" s="46">
        <v>29512105.800000001</v>
      </c>
      <c r="AM653" s="46">
        <v>46804940.640000001</v>
      </c>
      <c r="AN653" s="46">
        <v>51165197.049999997</v>
      </c>
      <c r="AO653" s="46" t="s">
        <v>200</v>
      </c>
      <c r="AP653" s="46" t="s">
        <v>63</v>
      </c>
      <c r="AQ653" s="46"/>
      <c r="AR653" s="46"/>
    </row>
    <row r="654" spans="1:44" x14ac:dyDescent="0.2">
      <c r="A654" s="46" t="s">
        <v>77</v>
      </c>
      <c r="B654" s="46" t="s">
        <v>84</v>
      </c>
      <c r="C654" s="46" t="s">
        <v>458</v>
      </c>
      <c r="D654" s="46" t="s">
        <v>486</v>
      </c>
      <c r="E654" s="46" t="s">
        <v>87</v>
      </c>
      <c r="F654" s="46" t="s">
        <v>78</v>
      </c>
      <c r="G654" s="46" t="s">
        <v>487</v>
      </c>
      <c r="H654" s="46" t="s">
        <v>425</v>
      </c>
      <c r="I654" s="46" t="s">
        <v>517</v>
      </c>
      <c r="J654" s="46" t="s">
        <v>90</v>
      </c>
      <c r="K654" s="46" t="s">
        <v>47</v>
      </c>
      <c r="L654" s="46" t="s">
        <v>62</v>
      </c>
      <c r="M654" s="46" t="s">
        <v>201</v>
      </c>
      <c r="N654" s="46" t="s">
        <v>202</v>
      </c>
      <c r="O654" s="46" t="s">
        <v>63</v>
      </c>
      <c r="P654" s="46" t="s">
        <v>488</v>
      </c>
      <c r="Q654" s="46" t="s">
        <v>518</v>
      </c>
      <c r="R654" s="46" t="s">
        <v>84</v>
      </c>
      <c r="S654" s="46" t="s">
        <v>96</v>
      </c>
      <c r="T654" s="46" t="s">
        <v>151</v>
      </c>
      <c r="U654" s="46" t="s">
        <v>152</v>
      </c>
      <c r="V654" s="46" t="s">
        <v>32</v>
      </c>
      <c r="W654" s="46" t="s">
        <v>518</v>
      </c>
      <c r="X654" s="46" t="s">
        <v>458</v>
      </c>
      <c r="Y654" s="46" t="s">
        <v>486</v>
      </c>
      <c r="Z654" s="46" t="s">
        <v>490</v>
      </c>
      <c r="AA654" s="46" t="s">
        <v>491</v>
      </c>
      <c r="AB654" s="46">
        <v>68889113.579999998</v>
      </c>
      <c r="AC654" s="46">
        <v>59973003</v>
      </c>
      <c r="AD654" s="46">
        <v>59143613.399999999</v>
      </c>
      <c r="AE654" s="46">
        <v>35593655.75</v>
      </c>
      <c r="AF654" s="46">
        <v>31035046.809999999</v>
      </c>
      <c r="AG654" s="46">
        <v>27076320.420000002</v>
      </c>
      <c r="AH654" s="46">
        <v>30708668.149999999</v>
      </c>
      <c r="AI654" s="46" t="s">
        <v>93</v>
      </c>
      <c r="AJ654" s="46">
        <v>0</v>
      </c>
      <c r="AK654" s="46">
        <v>65495553</v>
      </c>
      <c r="AL654" s="46">
        <v>48327748.200000003</v>
      </c>
      <c r="AM654" s="46">
        <v>31034913.359999999</v>
      </c>
      <c r="AN654" s="46">
        <v>30633250.629999999</v>
      </c>
      <c r="AO654" s="46" t="s">
        <v>202</v>
      </c>
      <c r="AP654" s="46" t="s">
        <v>63</v>
      </c>
      <c r="AQ654" s="46"/>
      <c r="AR654" s="46"/>
    </row>
    <row r="655" spans="1:44" x14ac:dyDescent="0.2">
      <c r="A655" s="46" t="s">
        <v>77</v>
      </c>
      <c r="B655" s="46" t="s">
        <v>84</v>
      </c>
      <c r="C655" s="46" t="s">
        <v>458</v>
      </c>
      <c r="D655" s="46" t="s">
        <v>486</v>
      </c>
      <c r="E655" s="46" t="s">
        <v>87</v>
      </c>
      <c r="F655" s="46" t="s">
        <v>78</v>
      </c>
      <c r="G655" s="46" t="s">
        <v>487</v>
      </c>
      <c r="H655" s="46" t="s">
        <v>425</v>
      </c>
      <c r="I655" s="46" t="s">
        <v>517</v>
      </c>
      <c r="J655" s="46" t="s">
        <v>90</v>
      </c>
      <c r="K655" s="46" t="s">
        <v>47</v>
      </c>
      <c r="L655" s="46" t="s">
        <v>62</v>
      </c>
      <c r="M655" s="46" t="s">
        <v>206</v>
      </c>
      <c r="N655" s="46" t="s">
        <v>207</v>
      </c>
      <c r="O655" s="46" t="s">
        <v>63</v>
      </c>
      <c r="P655" s="46" t="s">
        <v>488</v>
      </c>
      <c r="Q655" s="46" t="s">
        <v>518</v>
      </c>
      <c r="R655" s="46" t="s">
        <v>84</v>
      </c>
      <c r="S655" s="46" t="s">
        <v>96</v>
      </c>
      <c r="T655" s="46" t="s">
        <v>151</v>
      </c>
      <c r="U655" s="46" t="s">
        <v>152</v>
      </c>
      <c r="V655" s="46" t="s">
        <v>32</v>
      </c>
      <c r="W655" s="46" t="s">
        <v>518</v>
      </c>
      <c r="X655" s="46" t="s">
        <v>458</v>
      </c>
      <c r="Y655" s="46" t="s">
        <v>486</v>
      </c>
      <c r="Z655" s="46" t="s">
        <v>490</v>
      </c>
      <c r="AA655" s="46" t="s">
        <v>491</v>
      </c>
      <c r="AB655" s="46">
        <v>515602.61</v>
      </c>
      <c r="AC655" s="46">
        <v>4578441.4400000004</v>
      </c>
      <c r="AD655" s="46">
        <v>4578441.4400000004</v>
      </c>
      <c r="AE655" s="46">
        <v>4750287.59</v>
      </c>
      <c r="AF655" s="46">
        <v>9861641.5899999999</v>
      </c>
      <c r="AG655" s="46">
        <v>13870527.15</v>
      </c>
      <c r="AH655" s="46">
        <v>9911934.2100000009</v>
      </c>
      <c r="AI655" s="46" t="s">
        <v>93</v>
      </c>
      <c r="AJ655" s="46">
        <v>0</v>
      </c>
      <c r="AK655" s="46">
        <v>515602.61</v>
      </c>
      <c r="AL655" s="46">
        <v>4593662.0599999996</v>
      </c>
      <c r="AM655" s="46">
        <v>9861641.5899999999</v>
      </c>
      <c r="AN655" s="46">
        <v>9911934.2100000009</v>
      </c>
      <c r="AO655" s="46" t="s">
        <v>208</v>
      </c>
      <c r="AP655" s="46" t="s">
        <v>63</v>
      </c>
      <c r="AQ655" s="46"/>
      <c r="AR655" s="46"/>
    </row>
    <row r="656" spans="1:44" x14ac:dyDescent="0.2">
      <c r="A656" s="46" t="s">
        <v>77</v>
      </c>
      <c r="B656" s="46" t="s">
        <v>84</v>
      </c>
      <c r="C656" s="46" t="s">
        <v>458</v>
      </c>
      <c r="D656" s="46" t="s">
        <v>486</v>
      </c>
      <c r="E656" s="46" t="s">
        <v>87</v>
      </c>
      <c r="F656" s="46" t="s">
        <v>78</v>
      </c>
      <c r="G656" s="46" t="s">
        <v>487</v>
      </c>
      <c r="H656" s="46" t="s">
        <v>425</v>
      </c>
      <c r="I656" s="46" t="s">
        <v>517</v>
      </c>
      <c r="J656" s="46" t="s">
        <v>90</v>
      </c>
      <c r="K656" s="46" t="s">
        <v>47</v>
      </c>
      <c r="L656" s="46" t="s">
        <v>62</v>
      </c>
      <c r="M656" s="46" t="s">
        <v>209</v>
      </c>
      <c r="N656" s="46" t="s">
        <v>210</v>
      </c>
      <c r="O656" s="46" t="s">
        <v>63</v>
      </c>
      <c r="P656" s="46" t="s">
        <v>488</v>
      </c>
      <c r="Q656" s="46" t="s">
        <v>518</v>
      </c>
      <c r="R656" s="46" t="s">
        <v>84</v>
      </c>
      <c r="S656" s="46" t="s">
        <v>96</v>
      </c>
      <c r="T656" s="46" t="s">
        <v>151</v>
      </c>
      <c r="U656" s="46" t="s">
        <v>152</v>
      </c>
      <c r="V656" s="46" t="s">
        <v>115</v>
      </c>
      <c r="W656" s="46" t="s">
        <v>518</v>
      </c>
      <c r="X656" s="46" t="s">
        <v>458</v>
      </c>
      <c r="Y656" s="46" t="s">
        <v>486</v>
      </c>
      <c r="Z656" s="46" t="s">
        <v>490</v>
      </c>
      <c r="AA656" s="46" t="s">
        <v>491</v>
      </c>
      <c r="AB656" s="46">
        <v>69404716.189999998</v>
      </c>
      <c r="AC656" s="46">
        <v>64551444.439999998</v>
      </c>
      <c r="AD656" s="46">
        <v>63722054.840000004</v>
      </c>
      <c r="AE656" s="46">
        <v>40343943.340000004</v>
      </c>
      <c r="AF656" s="46">
        <v>40896688.399999999</v>
      </c>
      <c r="AG656" s="46">
        <v>40946847.57</v>
      </c>
      <c r="AH656" s="46">
        <v>40620602.359999999</v>
      </c>
      <c r="AI656" s="46" t="s">
        <v>93</v>
      </c>
      <c r="AJ656" s="46">
        <v>0</v>
      </c>
      <c r="AK656" s="46">
        <v>66011155.609999999</v>
      </c>
      <c r="AL656" s="46">
        <v>52921410.259999998</v>
      </c>
      <c r="AM656" s="46">
        <v>40896554.950000003</v>
      </c>
      <c r="AN656" s="46">
        <v>40545184.840000004</v>
      </c>
      <c r="AO656" s="46" t="s">
        <v>211</v>
      </c>
      <c r="AP656" s="46" t="s">
        <v>63</v>
      </c>
      <c r="AQ656" s="46"/>
      <c r="AR656" s="46"/>
    </row>
    <row r="657" spans="1:44" x14ac:dyDescent="0.2">
      <c r="A657" s="46" t="s">
        <v>77</v>
      </c>
      <c r="B657" s="46" t="s">
        <v>84</v>
      </c>
      <c r="C657" s="46" t="s">
        <v>458</v>
      </c>
      <c r="D657" s="46" t="s">
        <v>486</v>
      </c>
      <c r="E657" s="46" t="s">
        <v>87</v>
      </c>
      <c r="F657" s="46" t="s">
        <v>78</v>
      </c>
      <c r="G657" s="46" t="s">
        <v>487</v>
      </c>
      <c r="H657" s="46" t="s">
        <v>425</v>
      </c>
      <c r="I657" s="46" t="s">
        <v>517</v>
      </c>
      <c r="J657" s="46" t="s">
        <v>90</v>
      </c>
      <c r="K657" s="46" t="s">
        <v>47</v>
      </c>
      <c r="L657" s="46" t="s">
        <v>62</v>
      </c>
      <c r="M657" s="46" t="s">
        <v>212</v>
      </c>
      <c r="N657" s="46" t="s">
        <v>213</v>
      </c>
      <c r="O657" s="46" t="s">
        <v>63</v>
      </c>
      <c r="P657" s="46" t="s">
        <v>488</v>
      </c>
      <c r="Q657" s="46" t="s">
        <v>518</v>
      </c>
      <c r="R657" s="46" t="s">
        <v>84</v>
      </c>
      <c r="S657" s="46" t="s">
        <v>96</v>
      </c>
      <c r="T657" s="46" t="s">
        <v>151</v>
      </c>
      <c r="U657" s="46" t="s">
        <v>152</v>
      </c>
      <c r="V657" s="46" t="s">
        <v>115</v>
      </c>
      <c r="W657" s="46" t="s">
        <v>518</v>
      </c>
      <c r="X657" s="46" t="s">
        <v>458</v>
      </c>
      <c r="Y657" s="46" t="s">
        <v>486</v>
      </c>
      <c r="Z657" s="46" t="s">
        <v>490</v>
      </c>
      <c r="AA657" s="46" t="s">
        <v>491</v>
      </c>
      <c r="AB657" s="46">
        <v>69404716.189999998</v>
      </c>
      <c r="AC657" s="46">
        <v>64551444.439999998</v>
      </c>
      <c r="AD657" s="46">
        <v>63722054.840000004</v>
      </c>
      <c r="AE657" s="46">
        <v>40343943.340000004</v>
      </c>
      <c r="AF657" s="46">
        <v>40896688.399999999</v>
      </c>
      <c r="AG657" s="46">
        <v>40946847.57</v>
      </c>
      <c r="AH657" s="46">
        <v>40620602.359999999</v>
      </c>
      <c r="AI657" s="46" t="s">
        <v>93</v>
      </c>
      <c r="AJ657" s="46">
        <v>0</v>
      </c>
      <c r="AK657" s="46">
        <v>66011155.609999999</v>
      </c>
      <c r="AL657" s="46">
        <v>52921410.259999998</v>
      </c>
      <c r="AM657" s="46">
        <v>40896554.950000003</v>
      </c>
      <c r="AN657" s="46">
        <v>40545184.840000004</v>
      </c>
      <c r="AO657" s="46" t="s">
        <v>214</v>
      </c>
      <c r="AP657" s="46" t="s">
        <v>63</v>
      </c>
      <c r="AQ657" s="46"/>
      <c r="AR657" s="46"/>
    </row>
    <row r="658" spans="1:44" x14ac:dyDescent="0.2">
      <c r="A658" s="46" t="s">
        <v>77</v>
      </c>
      <c r="B658" s="46" t="s">
        <v>84</v>
      </c>
      <c r="C658" s="46" t="s">
        <v>458</v>
      </c>
      <c r="D658" s="46" t="s">
        <v>486</v>
      </c>
      <c r="E658" s="46" t="s">
        <v>87</v>
      </c>
      <c r="F658" s="46" t="s">
        <v>78</v>
      </c>
      <c r="G658" s="46" t="s">
        <v>487</v>
      </c>
      <c r="H658" s="46" t="s">
        <v>425</v>
      </c>
      <c r="I658" s="46" t="s">
        <v>517</v>
      </c>
      <c r="J658" s="46" t="s">
        <v>90</v>
      </c>
      <c r="K658" s="46" t="s">
        <v>47</v>
      </c>
      <c r="L658" s="46" t="s">
        <v>62</v>
      </c>
      <c r="M658" s="46" t="s">
        <v>215</v>
      </c>
      <c r="N658" s="46" t="s">
        <v>216</v>
      </c>
      <c r="O658" s="46" t="s">
        <v>63</v>
      </c>
      <c r="P658" s="46" t="s">
        <v>488</v>
      </c>
      <c r="Q658" s="46" t="s">
        <v>518</v>
      </c>
      <c r="R658" s="46" t="s">
        <v>84</v>
      </c>
      <c r="S658" s="46" t="s">
        <v>96</v>
      </c>
      <c r="T658" s="46" t="s">
        <v>151</v>
      </c>
      <c r="U658" s="46" t="s">
        <v>152</v>
      </c>
      <c r="V658" s="46" t="s">
        <v>115</v>
      </c>
      <c r="W658" s="46" t="s">
        <v>518</v>
      </c>
      <c r="X658" s="46" t="s">
        <v>458</v>
      </c>
      <c r="Y658" s="46" t="s">
        <v>486</v>
      </c>
      <c r="Z658" s="46" t="s">
        <v>490</v>
      </c>
      <c r="AA658" s="46" t="s">
        <v>491</v>
      </c>
      <c r="AB658" s="46">
        <v>78355456.609999999</v>
      </c>
      <c r="AC658" s="46">
        <v>82418295.439999998</v>
      </c>
      <c r="AD658" s="46">
        <v>82418295.439999998</v>
      </c>
      <c r="AE658" s="46">
        <v>82590141.590000004</v>
      </c>
      <c r="AF658" s="46">
        <v>87701495.590000004</v>
      </c>
      <c r="AG658" s="46">
        <v>91710381.890000001</v>
      </c>
      <c r="AH658" s="46">
        <v>90985050.659999996</v>
      </c>
      <c r="AI658" s="46" t="s">
        <v>93</v>
      </c>
      <c r="AJ658" s="46">
        <v>0</v>
      </c>
      <c r="AK658" s="46">
        <v>78355456.609999999</v>
      </c>
      <c r="AL658" s="46">
        <v>82433516.060000002</v>
      </c>
      <c r="AM658" s="46">
        <v>87701495.590000004</v>
      </c>
      <c r="AN658" s="46">
        <v>91710381.890000001</v>
      </c>
      <c r="AO658" s="46" t="s">
        <v>217</v>
      </c>
      <c r="AP658" s="46" t="s">
        <v>63</v>
      </c>
      <c r="AQ658" s="46"/>
      <c r="AR658" s="46"/>
    </row>
    <row r="659" spans="1:44" x14ac:dyDescent="0.2">
      <c r="A659" s="46" t="s">
        <v>77</v>
      </c>
      <c r="B659" s="46" t="s">
        <v>84</v>
      </c>
      <c r="C659" s="46" t="s">
        <v>458</v>
      </c>
      <c r="D659" s="46" t="s">
        <v>486</v>
      </c>
      <c r="E659" s="46" t="s">
        <v>87</v>
      </c>
      <c r="F659" s="46" t="s">
        <v>78</v>
      </c>
      <c r="G659" s="46" t="s">
        <v>487</v>
      </c>
      <c r="H659" s="46" t="s">
        <v>425</v>
      </c>
      <c r="I659" s="46" t="s">
        <v>517</v>
      </c>
      <c r="J659" s="46" t="s">
        <v>90</v>
      </c>
      <c r="K659" s="46" t="s">
        <v>47</v>
      </c>
      <c r="L659" s="46" t="s">
        <v>62</v>
      </c>
      <c r="M659" s="46" t="s">
        <v>218</v>
      </c>
      <c r="N659" s="46" t="s">
        <v>219</v>
      </c>
      <c r="O659" s="46" t="s">
        <v>63</v>
      </c>
      <c r="P659" s="46" t="s">
        <v>488</v>
      </c>
      <c r="Q659" s="46" t="s">
        <v>518</v>
      </c>
      <c r="R659" s="46" t="s">
        <v>84</v>
      </c>
      <c r="S659" s="46" t="s">
        <v>96</v>
      </c>
      <c r="T659" s="46" t="s">
        <v>151</v>
      </c>
      <c r="U659" s="46" t="s">
        <v>152</v>
      </c>
      <c r="V659" s="46" t="s">
        <v>32</v>
      </c>
      <c r="W659" s="46" t="s">
        <v>518</v>
      </c>
      <c r="X659" s="46" t="s">
        <v>458</v>
      </c>
      <c r="Y659" s="46" t="s">
        <v>486</v>
      </c>
      <c r="Z659" s="46" t="s">
        <v>490</v>
      </c>
      <c r="AA659" s="46" t="s">
        <v>491</v>
      </c>
      <c r="AB659" s="46">
        <v>69404716.189999998</v>
      </c>
      <c r="AC659" s="46">
        <v>64551444.439999998</v>
      </c>
      <c r="AD659" s="46">
        <v>63722054.840000004</v>
      </c>
      <c r="AE659" s="46">
        <v>40343943.340000004</v>
      </c>
      <c r="AF659" s="46">
        <v>40896688.399999999</v>
      </c>
      <c r="AG659" s="46">
        <v>40946847.57</v>
      </c>
      <c r="AH659" s="46">
        <v>40620602.359999999</v>
      </c>
      <c r="AI659" s="46" t="s">
        <v>93</v>
      </c>
      <c r="AJ659" s="46">
        <v>0</v>
      </c>
      <c r="AK659" s="46">
        <v>66011155.609999999</v>
      </c>
      <c r="AL659" s="46">
        <v>52921410.259999998</v>
      </c>
      <c r="AM659" s="46">
        <v>40896554.950000003</v>
      </c>
      <c r="AN659" s="46">
        <v>40545184.840000004</v>
      </c>
      <c r="AO659" s="46" t="s">
        <v>220</v>
      </c>
      <c r="AP659" s="46" t="s">
        <v>63</v>
      </c>
      <c r="AQ659" s="46"/>
      <c r="AR659" s="46"/>
    </row>
    <row r="660" spans="1:44" x14ac:dyDescent="0.2">
      <c r="A660" s="46" t="s">
        <v>77</v>
      </c>
      <c r="B660" s="46" t="s">
        <v>84</v>
      </c>
      <c r="C660" s="46" t="s">
        <v>458</v>
      </c>
      <c r="D660" s="46" t="s">
        <v>486</v>
      </c>
      <c r="E660" s="46" t="s">
        <v>87</v>
      </c>
      <c r="F660" s="46" t="s">
        <v>78</v>
      </c>
      <c r="G660" s="46" t="s">
        <v>487</v>
      </c>
      <c r="H660" s="46" t="s">
        <v>425</v>
      </c>
      <c r="I660" s="46" t="s">
        <v>517</v>
      </c>
      <c r="J660" s="46" t="s">
        <v>90</v>
      </c>
      <c r="K660" s="46" t="s">
        <v>47</v>
      </c>
      <c r="L660" s="46" t="s">
        <v>62</v>
      </c>
      <c r="M660" s="46" t="s">
        <v>221</v>
      </c>
      <c r="N660" s="46" t="s">
        <v>222</v>
      </c>
      <c r="O660" s="46" t="s">
        <v>63</v>
      </c>
      <c r="P660" s="46" t="s">
        <v>488</v>
      </c>
      <c r="Q660" s="46" t="s">
        <v>518</v>
      </c>
      <c r="R660" s="46" t="s">
        <v>84</v>
      </c>
      <c r="S660" s="46" t="s">
        <v>96</v>
      </c>
      <c r="T660" s="46" t="s">
        <v>224</v>
      </c>
      <c r="U660" s="46" t="s">
        <v>225</v>
      </c>
      <c r="V660" s="46" t="s">
        <v>32</v>
      </c>
      <c r="W660" s="46" t="s">
        <v>518</v>
      </c>
      <c r="X660" s="46" t="s">
        <v>458</v>
      </c>
      <c r="Y660" s="46" t="s">
        <v>486</v>
      </c>
      <c r="Z660" s="46" t="s">
        <v>490</v>
      </c>
      <c r="AA660" s="46" t="s">
        <v>491</v>
      </c>
      <c r="AB660" s="46">
        <v>22228094.239999998</v>
      </c>
      <c r="AC660" s="46">
        <v>22228094.239999998</v>
      </c>
      <c r="AD660" s="46">
        <v>22228094.239999998</v>
      </c>
      <c r="AE660" s="46">
        <v>22228094.239999998</v>
      </c>
      <c r="AF660" s="46">
        <v>22228094.239999998</v>
      </c>
      <c r="AG660" s="46">
        <v>22228094.239999998</v>
      </c>
      <c r="AH660" s="46">
        <v>22228094.239999998</v>
      </c>
      <c r="AI660" s="46" t="s">
        <v>93</v>
      </c>
      <c r="AJ660" s="46">
        <v>0</v>
      </c>
      <c r="AK660" s="46">
        <v>22228094.239999998</v>
      </c>
      <c r="AL660" s="46">
        <v>22228094.239999998</v>
      </c>
      <c r="AM660" s="46">
        <v>22228094.239999998</v>
      </c>
      <c r="AN660" s="46">
        <v>22228094.239999998</v>
      </c>
      <c r="AO660" s="46" t="s">
        <v>223</v>
      </c>
      <c r="AP660" s="46" t="s">
        <v>63</v>
      </c>
      <c r="AQ660" s="46"/>
      <c r="AR660" s="46"/>
    </row>
    <row r="661" spans="1:44" x14ac:dyDescent="0.2">
      <c r="A661" s="46" t="s">
        <v>77</v>
      </c>
      <c r="B661" s="46" t="s">
        <v>84</v>
      </c>
      <c r="C661" s="46" t="s">
        <v>458</v>
      </c>
      <c r="D661" s="46" t="s">
        <v>486</v>
      </c>
      <c r="E661" s="46" t="s">
        <v>87</v>
      </c>
      <c r="F661" s="46" t="s">
        <v>78</v>
      </c>
      <c r="G661" s="46" t="s">
        <v>487</v>
      </c>
      <c r="H661" s="46" t="s">
        <v>425</v>
      </c>
      <c r="I661" s="46" t="s">
        <v>517</v>
      </c>
      <c r="J661" s="46" t="s">
        <v>90</v>
      </c>
      <c r="K661" s="46" t="s">
        <v>47</v>
      </c>
      <c r="L661" s="46" t="s">
        <v>62</v>
      </c>
      <c r="M661" s="46" t="s">
        <v>229</v>
      </c>
      <c r="N661" s="46" t="s">
        <v>230</v>
      </c>
      <c r="O661" s="46" t="s">
        <v>63</v>
      </c>
      <c r="P661" s="46" t="s">
        <v>488</v>
      </c>
      <c r="Q661" s="46" t="s">
        <v>518</v>
      </c>
      <c r="R661" s="46" t="s">
        <v>84</v>
      </c>
      <c r="S661" s="46" t="s">
        <v>96</v>
      </c>
      <c r="T661" s="46" t="s">
        <v>224</v>
      </c>
      <c r="U661" s="46" t="s">
        <v>225</v>
      </c>
      <c r="V661" s="46" t="s">
        <v>32</v>
      </c>
      <c r="W661" s="46" t="s">
        <v>518</v>
      </c>
      <c r="X661" s="46" t="s">
        <v>458</v>
      </c>
      <c r="Y661" s="46" t="s">
        <v>486</v>
      </c>
      <c r="Z661" s="46" t="s">
        <v>490</v>
      </c>
      <c r="AA661" s="46" t="s">
        <v>491</v>
      </c>
      <c r="AB661" s="46">
        <v>8950740.4199999999</v>
      </c>
      <c r="AC661" s="46">
        <v>17866851</v>
      </c>
      <c r="AD661" s="46">
        <v>18696240.600000001</v>
      </c>
      <c r="AE661" s="46">
        <v>42246198.25</v>
      </c>
      <c r="AF661" s="46">
        <v>46804807.189999998</v>
      </c>
      <c r="AG661" s="46">
        <v>50763534.32</v>
      </c>
      <c r="AH661" s="46">
        <v>50364448.299999997</v>
      </c>
      <c r="AI661" s="46" t="s">
        <v>93</v>
      </c>
      <c r="AJ661" s="46">
        <v>0</v>
      </c>
      <c r="AK661" s="46">
        <v>12344301</v>
      </c>
      <c r="AL661" s="46">
        <v>29512105.800000001</v>
      </c>
      <c r="AM661" s="46">
        <v>46804940.640000001</v>
      </c>
      <c r="AN661" s="46">
        <v>51165197.049999997</v>
      </c>
      <c r="AO661" s="46" t="s">
        <v>231</v>
      </c>
      <c r="AP661" s="46" t="s">
        <v>63</v>
      </c>
      <c r="AQ661" s="46"/>
      <c r="AR661" s="46"/>
    </row>
    <row r="662" spans="1:44" x14ac:dyDescent="0.2">
      <c r="A662" s="46" t="s">
        <v>77</v>
      </c>
      <c r="B662" s="46" t="s">
        <v>84</v>
      </c>
      <c r="C662" s="46" t="s">
        <v>458</v>
      </c>
      <c r="D662" s="46" t="s">
        <v>486</v>
      </c>
      <c r="E662" s="46" t="s">
        <v>87</v>
      </c>
      <c r="F662" s="46" t="s">
        <v>78</v>
      </c>
      <c r="G662" s="46" t="s">
        <v>487</v>
      </c>
      <c r="H662" s="46" t="s">
        <v>425</v>
      </c>
      <c r="I662" s="46" t="s">
        <v>517</v>
      </c>
      <c r="J662" s="46" t="s">
        <v>90</v>
      </c>
      <c r="K662" s="46" t="s">
        <v>47</v>
      </c>
      <c r="L662" s="46" t="s">
        <v>62</v>
      </c>
      <c r="M662" s="46" t="s">
        <v>232</v>
      </c>
      <c r="N662" s="46" t="s">
        <v>233</v>
      </c>
      <c r="O662" s="46" t="s">
        <v>63</v>
      </c>
      <c r="P662" s="46" t="s">
        <v>488</v>
      </c>
      <c r="Q662" s="46" t="s">
        <v>518</v>
      </c>
      <c r="R662" s="46" t="s">
        <v>84</v>
      </c>
      <c r="S662" s="46" t="s">
        <v>96</v>
      </c>
      <c r="T662" s="46" t="s">
        <v>224</v>
      </c>
      <c r="U662" s="46" t="s">
        <v>225</v>
      </c>
      <c r="V662" s="46" t="s">
        <v>115</v>
      </c>
      <c r="W662" s="46" t="s">
        <v>518</v>
      </c>
      <c r="X662" s="46" t="s">
        <v>458</v>
      </c>
      <c r="Y662" s="46" t="s">
        <v>486</v>
      </c>
      <c r="Z662" s="46" t="s">
        <v>490</v>
      </c>
      <c r="AA662" s="46" t="s">
        <v>491</v>
      </c>
      <c r="AB662" s="46">
        <v>-3023251.28</v>
      </c>
      <c r="AC662" s="46">
        <v>-12625105.9</v>
      </c>
      <c r="AD662" s="46">
        <v>-14320102.15</v>
      </c>
      <c r="AE662" s="46">
        <v>-19215682.559999999</v>
      </c>
      <c r="AF662" s="46">
        <v>-23195937.140000001</v>
      </c>
      <c r="AG662" s="46">
        <v>-28560164.02</v>
      </c>
      <c r="AH662" s="46">
        <v>-30222856.66</v>
      </c>
      <c r="AI662" s="46" t="s">
        <v>93</v>
      </c>
      <c r="AJ662" s="46">
        <v>0</v>
      </c>
      <c r="AK662" s="46">
        <v>-5511794.0099999998</v>
      </c>
      <c r="AL662" s="46">
        <v>-17009902.93</v>
      </c>
      <c r="AM662" s="46">
        <v>-26641596.379999999</v>
      </c>
      <c r="AN662" s="46">
        <v>-33120913.550000001</v>
      </c>
      <c r="AO662" s="46" t="s">
        <v>234</v>
      </c>
      <c r="AP662" s="46" t="s">
        <v>63</v>
      </c>
      <c r="AQ662" s="46"/>
      <c r="AR662" s="46"/>
    </row>
    <row r="663" spans="1:44" x14ac:dyDescent="0.2">
      <c r="A663" s="46" t="s">
        <v>77</v>
      </c>
      <c r="B663" s="46" t="s">
        <v>84</v>
      </c>
      <c r="C663" s="46" t="s">
        <v>458</v>
      </c>
      <c r="D663" s="46" t="s">
        <v>486</v>
      </c>
      <c r="E663" s="46" t="s">
        <v>87</v>
      </c>
      <c r="F663" s="46" t="s">
        <v>78</v>
      </c>
      <c r="G663" s="46" t="s">
        <v>487</v>
      </c>
      <c r="H663" s="46" t="s">
        <v>425</v>
      </c>
      <c r="I663" s="46" t="s">
        <v>517</v>
      </c>
      <c r="J663" s="46" t="s">
        <v>90</v>
      </c>
      <c r="K663" s="46" t="s">
        <v>47</v>
      </c>
      <c r="L663" s="46" t="s">
        <v>62</v>
      </c>
      <c r="M663" s="46" t="s">
        <v>235</v>
      </c>
      <c r="N663" s="46" t="s">
        <v>236</v>
      </c>
      <c r="O663" s="46" t="s">
        <v>63</v>
      </c>
      <c r="P663" s="46" t="s">
        <v>488</v>
      </c>
      <c r="Q663" s="46" t="s">
        <v>518</v>
      </c>
      <c r="R663" s="46" t="s">
        <v>84</v>
      </c>
      <c r="S663" s="46" t="s">
        <v>96</v>
      </c>
      <c r="T663" s="46" t="s">
        <v>224</v>
      </c>
      <c r="U663" s="46" t="s">
        <v>225</v>
      </c>
      <c r="V663" s="46" t="s">
        <v>32</v>
      </c>
      <c r="W663" s="46" t="s">
        <v>518</v>
      </c>
      <c r="X663" s="46" t="s">
        <v>458</v>
      </c>
      <c r="Y663" s="46" t="s">
        <v>486</v>
      </c>
      <c r="Z663" s="46" t="s">
        <v>490</v>
      </c>
      <c r="AA663" s="46" t="s">
        <v>491</v>
      </c>
      <c r="AB663" s="46">
        <v>-465988.54</v>
      </c>
      <c r="AC663" s="46">
        <v>-4528827.37</v>
      </c>
      <c r="AD663" s="46">
        <v>-4528827.37</v>
      </c>
      <c r="AE663" s="46">
        <v>-4700673.5199999996</v>
      </c>
      <c r="AF663" s="46">
        <v>-9812027.5199999996</v>
      </c>
      <c r="AG663" s="46">
        <v>-13820913.82</v>
      </c>
      <c r="AH663" s="46">
        <v>-13095582.59</v>
      </c>
      <c r="AI663" s="46" t="s">
        <v>93</v>
      </c>
      <c r="AJ663" s="46">
        <v>0</v>
      </c>
      <c r="AK663" s="46">
        <v>-465988.54</v>
      </c>
      <c r="AL663" s="46">
        <v>-4544047.99</v>
      </c>
      <c r="AM663" s="46">
        <v>-9812027.5199999996</v>
      </c>
      <c r="AN663" s="46">
        <v>-13820913.82</v>
      </c>
      <c r="AO663" s="46" t="s">
        <v>237</v>
      </c>
      <c r="AP663" s="46" t="s">
        <v>63</v>
      </c>
      <c r="AQ663" s="46"/>
      <c r="AR663" s="46"/>
    </row>
    <row r="664" spans="1:44" x14ac:dyDescent="0.2">
      <c r="A664" s="46" t="s">
        <v>77</v>
      </c>
      <c r="B664" s="46" t="s">
        <v>84</v>
      </c>
      <c r="C664" s="46" t="s">
        <v>458</v>
      </c>
      <c r="D664" s="46" t="s">
        <v>486</v>
      </c>
      <c r="E664" s="46" t="s">
        <v>87</v>
      </c>
      <c r="F664" s="46" t="s">
        <v>78</v>
      </c>
      <c r="G664" s="46" t="s">
        <v>487</v>
      </c>
      <c r="H664" s="46" t="s">
        <v>425</v>
      </c>
      <c r="I664" s="46" t="s">
        <v>517</v>
      </c>
      <c r="J664" s="46" t="s">
        <v>90</v>
      </c>
      <c r="K664" s="46" t="s">
        <v>47</v>
      </c>
      <c r="L664" s="46" t="s">
        <v>62</v>
      </c>
      <c r="M664" s="46" t="s">
        <v>238</v>
      </c>
      <c r="N664" s="46" t="s">
        <v>239</v>
      </c>
      <c r="O664" s="46" t="s">
        <v>63</v>
      </c>
      <c r="P664" s="46" t="s">
        <v>488</v>
      </c>
      <c r="Q664" s="46" t="s">
        <v>518</v>
      </c>
      <c r="R664" s="46" t="s">
        <v>84</v>
      </c>
      <c r="S664" s="46" t="s">
        <v>96</v>
      </c>
      <c r="T664" s="46" t="s">
        <v>224</v>
      </c>
      <c r="U664" s="46" t="s">
        <v>225</v>
      </c>
      <c r="V664" s="46" t="s">
        <v>32</v>
      </c>
      <c r="W664" s="46" t="s">
        <v>518</v>
      </c>
      <c r="X664" s="46" t="s">
        <v>458</v>
      </c>
      <c r="Y664" s="46" t="s">
        <v>486</v>
      </c>
      <c r="Z664" s="46" t="s">
        <v>490</v>
      </c>
      <c r="AA664" s="46" t="s">
        <v>491</v>
      </c>
      <c r="AB664" s="46">
        <v>27689594.84</v>
      </c>
      <c r="AC664" s="46">
        <v>22941011.969999999</v>
      </c>
      <c r="AD664" s="46">
        <v>22075405.32</v>
      </c>
      <c r="AE664" s="46">
        <v>40557936.409999996</v>
      </c>
      <c r="AF664" s="46">
        <v>36024936.770000003</v>
      </c>
      <c r="AG664" s="46">
        <v>30610550.719999999</v>
      </c>
      <c r="AH664" s="46">
        <v>29274103.289999999</v>
      </c>
      <c r="AI664" s="46" t="s">
        <v>93</v>
      </c>
      <c r="AJ664" s="46">
        <v>0</v>
      </c>
      <c r="AK664" s="46">
        <v>28594612.690000001</v>
      </c>
      <c r="AL664" s="46">
        <v>30186249.120000001</v>
      </c>
      <c r="AM664" s="46">
        <v>32579410.98</v>
      </c>
      <c r="AN664" s="46">
        <v>26451463.920000002</v>
      </c>
      <c r="AO664" s="46" t="s">
        <v>240</v>
      </c>
      <c r="AP664" s="46" t="s">
        <v>63</v>
      </c>
      <c r="AQ664" s="46"/>
      <c r="AR664" s="46"/>
    </row>
    <row r="665" spans="1:44" x14ac:dyDescent="0.2">
      <c r="A665" s="46" t="s">
        <v>77</v>
      </c>
      <c r="B665" s="46" t="s">
        <v>84</v>
      </c>
      <c r="C665" s="46" t="s">
        <v>458</v>
      </c>
      <c r="D665" s="46" t="s">
        <v>486</v>
      </c>
      <c r="E665" s="46" t="s">
        <v>87</v>
      </c>
      <c r="F665" s="46" t="s">
        <v>78</v>
      </c>
      <c r="G665" s="46" t="s">
        <v>487</v>
      </c>
      <c r="H665" s="46" t="s">
        <v>425</v>
      </c>
      <c r="I665" s="46" t="s">
        <v>517</v>
      </c>
      <c r="J665" s="46" t="s">
        <v>90</v>
      </c>
      <c r="K665" s="46" t="s">
        <v>47</v>
      </c>
      <c r="L665" s="46" t="s">
        <v>62</v>
      </c>
      <c r="M665" s="46" t="s">
        <v>249</v>
      </c>
      <c r="N665" s="46" t="s">
        <v>250</v>
      </c>
      <c r="O665" s="46" t="s">
        <v>63</v>
      </c>
      <c r="P665" s="46" t="s">
        <v>488</v>
      </c>
      <c r="Q665" s="46" t="s">
        <v>518</v>
      </c>
      <c r="R665" s="46" t="s">
        <v>84</v>
      </c>
      <c r="S665" s="46" t="s">
        <v>96</v>
      </c>
      <c r="T665" s="46" t="s">
        <v>224</v>
      </c>
      <c r="U665" s="46" t="s">
        <v>225</v>
      </c>
      <c r="V665" s="46" t="s">
        <v>115</v>
      </c>
      <c r="W665" s="46" t="s">
        <v>518</v>
      </c>
      <c r="X665" s="46" t="s">
        <v>458</v>
      </c>
      <c r="Y665" s="46" t="s">
        <v>486</v>
      </c>
      <c r="Z665" s="46" t="s">
        <v>490</v>
      </c>
      <c r="AA665" s="46" t="s">
        <v>491</v>
      </c>
      <c r="AB665" s="46">
        <v>22228094.239999998</v>
      </c>
      <c r="AC665" s="46">
        <v>22228094.239999998</v>
      </c>
      <c r="AD665" s="46">
        <v>22228094.239999998</v>
      </c>
      <c r="AE665" s="46">
        <v>22228094.239999998</v>
      </c>
      <c r="AF665" s="46">
        <v>22228094.239999998</v>
      </c>
      <c r="AG665" s="46">
        <v>22228094.239999998</v>
      </c>
      <c r="AH665" s="46">
        <v>22228094.239999998</v>
      </c>
      <c r="AI665" s="46" t="s">
        <v>93</v>
      </c>
      <c r="AJ665" s="46">
        <v>0</v>
      </c>
      <c r="AK665" s="46">
        <v>22228094.239999998</v>
      </c>
      <c r="AL665" s="46">
        <v>22228094.239999998</v>
      </c>
      <c r="AM665" s="46">
        <v>22228094.239999998</v>
      </c>
      <c r="AN665" s="46">
        <v>22228094.239999998</v>
      </c>
      <c r="AO665" s="46" t="s">
        <v>251</v>
      </c>
      <c r="AP665" s="46" t="s">
        <v>63</v>
      </c>
      <c r="AQ665" s="46"/>
      <c r="AR665" s="46"/>
    </row>
    <row r="666" spans="1:44" x14ac:dyDescent="0.2">
      <c r="A666" s="46" t="s">
        <v>77</v>
      </c>
      <c r="B666" s="46" t="s">
        <v>84</v>
      </c>
      <c r="C666" s="46" t="s">
        <v>458</v>
      </c>
      <c r="D666" s="46" t="s">
        <v>486</v>
      </c>
      <c r="E666" s="46" t="s">
        <v>87</v>
      </c>
      <c r="F666" s="46" t="s">
        <v>78</v>
      </c>
      <c r="G666" s="46" t="s">
        <v>487</v>
      </c>
      <c r="H666" s="46" t="s">
        <v>425</v>
      </c>
      <c r="I666" s="46" t="s">
        <v>517</v>
      </c>
      <c r="J666" s="46" t="s">
        <v>90</v>
      </c>
      <c r="K666" s="46" t="s">
        <v>47</v>
      </c>
      <c r="L666" s="46" t="s">
        <v>62</v>
      </c>
      <c r="M666" s="46" t="s">
        <v>252</v>
      </c>
      <c r="N666" s="46" t="s">
        <v>253</v>
      </c>
      <c r="O666" s="46" t="s">
        <v>63</v>
      </c>
      <c r="P666" s="46" t="s">
        <v>488</v>
      </c>
      <c r="Q666" s="46" t="s">
        <v>518</v>
      </c>
      <c r="R666" s="46" t="s">
        <v>84</v>
      </c>
      <c r="S666" s="46" t="s">
        <v>96</v>
      </c>
      <c r="T666" s="46" t="s">
        <v>224</v>
      </c>
      <c r="U666" s="46" t="s">
        <v>225</v>
      </c>
      <c r="V666" s="46" t="s">
        <v>115</v>
      </c>
      <c r="W666" s="46" t="s">
        <v>518</v>
      </c>
      <c r="X666" s="46" t="s">
        <v>458</v>
      </c>
      <c r="Y666" s="46" t="s">
        <v>486</v>
      </c>
      <c r="Z666" s="46" t="s">
        <v>490</v>
      </c>
      <c r="AA666" s="46" t="s">
        <v>491</v>
      </c>
      <c r="AB666" s="46">
        <v>27689594.84</v>
      </c>
      <c r="AC666" s="46">
        <v>22941011.969999999</v>
      </c>
      <c r="AD666" s="46">
        <v>22075405.32</v>
      </c>
      <c r="AE666" s="46">
        <v>40557936.409999996</v>
      </c>
      <c r="AF666" s="46">
        <v>36024936.770000003</v>
      </c>
      <c r="AG666" s="46">
        <v>30610550.719999999</v>
      </c>
      <c r="AH666" s="46">
        <v>29274103.289999999</v>
      </c>
      <c r="AI666" s="46" t="s">
        <v>93</v>
      </c>
      <c r="AJ666" s="46">
        <v>0</v>
      </c>
      <c r="AK666" s="46">
        <v>28594612.690000001</v>
      </c>
      <c r="AL666" s="46">
        <v>30186249.120000001</v>
      </c>
      <c r="AM666" s="46">
        <v>32579410.98</v>
      </c>
      <c r="AN666" s="46">
        <v>26451463.920000002</v>
      </c>
      <c r="AO666" s="46" t="s">
        <v>254</v>
      </c>
      <c r="AP666" s="46" t="s">
        <v>63</v>
      </c>
      <c r="AQ666" s="46"/>
      <c r="AR666" s="46"/>
    </row>
    <row r="667" spans="1:44" x14ac:dyDescent="0.2">
      <c r="A667" s="46" t="s">
        <v>77</v>
      </c>
      <c r="B667" s="46" t="s">
        <v>84</v>
      </c>
      <c r="C667" s="46" t="s">
        <v>458</v>
      </c>
      <c r="D667" s="46" t="s">
        <v>486</v>
      </c>
      <c r="E667" s="46" t="s">
        <v>87</v>
      </c>
      <c r="F667" s="46" t="s">
        <v>78</v>
      </c>
      <c r="G667" s="46" t="s">
        <v>487</v>
      </c>
      <c r="H667" s="46" t="s">
        <v>425</v>
      </c>
      <c r="I667" s="46" t="s">
        <v>517</v>
      </c>
      <c r="J667" s="46" t="s">
        <v>90</v>
      </c>
      <c r="K667" s="46" t="s">
        <v>47</v>
      </c>
      <c r="L667" s="46" t="s">
        <v>62</v>
      </c>
      <c r="M667" s="46" t="s">
        <v>346</v>
      </c>
      <c r="N667" s="46" t="s">
        <v>347</v>
      </c>
      <c r="O667" s="46" t="s">
        <v>63</v>
      </c>
      <c r="P667" s="46" t="s">
        <v>488</v>
      </c>
      <c r="Q667" s="46" t="s">
        <v>518</v>
      </c>
      <c r="R667" s="46" t="s">
        <v>84</v>
      </c>
      <c r="S667" s="46" t="s">
        <v>96</v>
      </c>
      <c r="T667" s="46" t="s">
        <v>258</v>
      </c>
      <c r="U667" s="46" t="s">
        <v>259</v>
      </c>
      <c r="V667" s="46" t="s">
        <v>32</v>
      </c>
      <c r="W667" s="46" t="s">
        <v>518</v>
      </c>
      <c r="X667" s="46" t="s">
        <v>458</v>
      </c>
      <c r="Y667" s="46" t="s">
        <v>486</v>
      </c>
      <c r="Z667" s="46" t="s">
        <v>490</v>
      </c>
      <c r="AA667" s="46" t="s">
        <v>491</v>
      </c>
      <c r="AB667" s="46">
        <v>3023251.28</v>
      </c>
      <c r="AC667" s="46">
        <v>12625105.9</v>
      </c>
      <c r="AD667" s="46">
        <v>14320102.15</v>
      </c>
      <c r="AE667" s="46">
        <v>19215682.559999999</v>
      </c>
      <c r="AF667" s="46">
        <v>23195937.140000001</v>
      </c>
      <c r="AG667" s="46">
        <v>28560164.02</v>
      </c>
      <c r="AH667" s="46">
        <v>30222856.66</v>
      </c>
      <c r="AI667" s="46" t="s">
        <v>93</v>
      </c>
      <c r="AJ667" s="46">
        <v>0</v>
      </c>
      <c r="AK667" s="46">
        <v>5511794.0099999998</v>
      </c>
      <c r="AL667" s="46">
        <v>17009902.93</v>
      </c>
      <c r="AM667" s="46">
        <v>26641596.379999999</v>
      </c>
      <c r="AN667" s="46">
        <v>33120913.550000001</v>
      </c>
      <c r="AO667" s="46" t="s">
        <v>348</v>
      </c>
      <c r="AP667" s="46" t="s">
        <v>63</v>
      </c>
      <c r="AQ667" s="46"/>
      <c r="AR667" s="46"/>
    </row>
    <row r="668" spans="1:44" x14ac:dyDescent="0.2">
      <c r="A668" s="46" t="s">
        <v>77</v>
      </c>
      <c r="B668" s="46" t="s">
        <v>84</v>
      </c>
      <c r="C668" s="46" t="s">
        <v>458</v>
      </c>
      <c r="D668" s="46" t="s">
        <v>486</v>
      </c>
      <c r="E668" s="46" t="s">
        <v>87</v>
      </c>
      <c r="F668" s="46" t="s">
        <v>78</v>
      </c>
      <c r="G668" s="46" t="s">
        <v>487</v>
      </c>
      <c r="H668" s="46" t="s">
        <v>425</v>
      </c>
      <c r="I668" s="46" t="s">
        <v>517</v>
      </c>
      <c r="J668" s="46" t="s">
        <v>90</v>
      </c>
      <c r="K668" s="46" t="s">
        <v>47</v>
      </c>
      <c r="L668" s="46" t="s">
        <v>62</v>
      </c>
      <c r="M668" s="46" t="s">
        <v>349</v>
      </c>
      <c r="N668" s="46" t="s">
        <v>350</v>
      </c>
      <c r="O668" s="46" t="s">
        <v>63</v>
      </c>
      <c r="P668" s="46" t="s">
        <v>488</v>
      </c>
      <c r="Q668" s="46" t="s">
        <v>518</v>
      </c>
      <c r="R668" s="46" t="s">
        <v>84</v>
      </c>
      <c r="S668" s="46" t="s">
        <v>96</v>
      </c>
      <c r="T668" s="46" t="s">
        <v>258</v>
      </c>
      <c r="U668" s="46" t="s">
        <v>259</v>
      </c>
      <c r="V668" s="46" t="s">
        <v>32</v>
      </c>
      <c r="W668" s="46" t="s">
        <v>518</v>
      </c>
      <c r="X668" s="46" t="s">
        <v>458</v>
      </c>
      <c r="Y668" s="46" t="s">
        <v>486</v>
      </c>
      <c r="Z668" s="46" t="s">
        <v>490</v>
      </c>
      <c r="AA668" s="46" t="s">
        <v>491</v>
      </c>
      <c r="AB668" s="46">
        <v>3023251.28</v>
      </c>
      <c r="AC668" s="46">
        <v>12625105.9</v>
      </c>
      <c r="AD668" s="46">
        <v>14320102.15</v>
      </c>
      <c r="AE668" s="46">
        <v>19215682.559999999</v>
      </c>
      <c r="AF668" s="46">
        <v>23195937.140000001</v>
      </c>
      <c r="AG668" s="46">
        <v>28560164.02</v>
      </c>
      <c r="AH668" s="46">
        <v>30222856.66</v>
      </c>
      <c r="AI668" s="46" t="s">
        <v>93</v>
      </c>
      <c r="AJ668" s="46">
        <v>0</v>
      </c>
      <c r="AK668" s="46">
        <v>5511794.0099999998</v>
      </c>
      <c r="AL668" s="46">
        <v>17009902.93</v>
      </c>
      <c r="AM668" s="46">
        <v>26641596.379999999</v>
      </c>
      <c r="AN668" s="46">
        <v>33120913.550000001</v>
      </c>
      <c r="AO668" s="46" t="s">
        <v>351</v>
      </c>
      <c r="AP668" s="46" t="s">
        <v>63</v>
      </c>
      <c r="AQ668" s="46"/>
      <c r="AR668" s="46"/>
    </row>
    <row r="669" spans="1:44" x14ac:dyDescent="0.2">
      <c r="A669" s="46" t="s">
        <v>77</v>
      </c>
      <c r="B669" s="46" t="s">
        <v>84</v>
      </c>
      <c r="C669" s="46" t="s">
        <v>458</v>
      </c>
      <c r="D669" s="46" t="s">
        <v>486</v>
      </c>
      <c r="E669" s="46" t="s">
        <v>87</v>
      </c>
      <c r="F669" s="46" t="s">
        <v>78</v>
      </c>
      <c r="G669" s="46" t="s">
        <v>487</v>
      </c>
      <c r="H669" s="46" t="s">
        <v>425</v>
      </c>
      <c r="I669" s="46" t="s">
        <v>517</v>
      </c>
      <c r="J669" s="46" t="s">
        <v>90</v>
      </c>
      <c r="K669" s="46" t="s">
        <v>47</v>
      </c>
      <c r="L669" s="46" t="s">
        <v>62</v>
      </c>
      <c r="M669" s="46" t="s">
        <v>482</v>
      </c>
      <c r="N669" s="46" t="s">
        <v>483</v>
      </c>
      <c r="O669" s="46" t="s">
        <v>63</v>
      </c>
      <c r="P669" s="46" t="s">
        <v>488</v>
      </c>
      <c r="Q669" s="46" t="s">
        <v>518</v>
      </c>
      <c r="R669" s="46" t="s">
        <v>84</v>
      </c>
      <c r="S669" s="46" t="s">
        <v>96</v>
      </c>
      <c r="T669" s="46" t="s">
        <v>258</v>
      </c>
      <c r="U669" s="46" t="s">
        <v>259</v>
      </c>
      <c r="V669" s="46" t="s">
        <v>32</v>
      </c>
      <c r="W669" s="46" t="s">
        <v>518</v>
      </c>
      <c r="X669" s="46" t="s">
        <v>458</v>
      </c>
      <c r="Y669" s="46" t="s">
        <v>486</v>
      </c>
      <c r="Z669" s="46" t="s">
        <v>490</v>
      </c>
      <c r="AA669" s="46" t="s">
        <v>491</v>
      </c>
      <c r="AB669" s="46">
        <v>-49613.33</v>
      </c>
      <c r="AC669" s="46">
        <v>-49613.33</v>
      </c>
      <c r="AD669" s="46">
        <v>-49613.33</v>
      </c>
      <c r="AE669" s="46">
        <v>-49613.33</v>
      </c>
      <c r="AF669" s="46">
        <v>-49613.33</v>
      </c>
      <c r="AG669" s="46">
        <v>-49613.33</v>
      </c>
      <c r="AH669" s="46">
        <v>-49613.33</v>
      </c>
      <c r="AI669" s="46" t="s">
        <v>93</v>
      </c>
      <c r="AJ669" s="46">
        <v>0</v>
      </c>
      <c r="AK669" s="46">
        <v>-49613.33</v>
      </c>
      <c r="AL669" s="46">
        <v>-49613.33</v>
      </c>
      <c r="AM669" s="46">
        <v>-49613.33</v>
      </c>
      <c r="AN669" s="46">
        <v>-49613.33</v>
      </c>
      <c r="AO669" s="46" t="s">
        <v>484</v>
      </c>
      <c r="AP669" s="46" t="s">
        <v>63</v>
      </c>
      <c r="AQ669" s="46"/>
      <c r="AR669" s="46"/>
    </row>
    <row r="670" spans="1:44" x14ac:dyDescent="0.2">
      <c r="A670" s="46" t="s">
        <v>77</v>
      </c>
      <c r="B670" s="46" t="s">
        <v>84</v>
      </c>
      <c r="C670" s="46" t="s">
        <v>458</v>
      </c>
      <c r="D670" s="46" t="s">
        <v>486</v>
      </c>
      <c r="E670" s="46" t="s">
        <v>87</v>
      </c>
      <c r="F670" s="46" t="s">
        <v>78</v>
      </c>
      <c r="G670" s="46" t="s">
        <v>487</v>
      </c>
      <c r="H670" s="46" t="s">
        <v>425</v>
      </c>
      <c r="I670" s="46" t="s">
        <v>517</v>
      </c>
      <c r="J670" s="46" t="s">
        <v>90</v>
      </c>
      <c r="K670" s="46" t="s">
        <v>47</v>
      </c>
      <c r="L670" s="46" t="s">
        <v>62</v>
      </c>
      <c r="M670" s="46" t="s">
        <v>470</v>
      </c>
      <c r="N670" s="46" t="s">
        <v>471</v>
      </c>
      <c r="O670" s="46" t="s">
        <v>63</v>
      </c>
      <c r="P670" s="46" t="s">
        <v>488</v>
      </c>
      <c r="Q670" s="46" t="s">
        <v>518</v>
      </c>
      <c r="R670" s="46" t="s">
        <v>84</v>
      </c>
      <c r="S670" s="46" t="s">
        <v>96</v>
      </c>
      <c r="T670" s="46" t="s">
        <v>258</v>
      </c>
      <c r="U670" s="46" t="s">
        <v>259</v>
      </c>
      <c r="V670" s="46" t="s">
        <v>115</v>
      </c>
      <c r="W670" s="46" t="s">
        <v>518</v>
      </c>
      <c r="X670" s="46" t="s">
        <v>458</v>
      </c>
      <c r="Y670" s="46" t="s">
        <v>486</v>
      </c>
      <c r="Z670" s="46" t="s">
        <v>490</v>
      </c>
      <c r="AA670" s="46" t="s">
        <v>491</v>
      </c>
      <c r="AB670" s="46">
        <v>-49613.33</v>
      </c>
      <c r="AC670" s="46">
        <v>-49613.33</v>
      </c>
      <c r="AD670" s="46">
        <v>-49613.33</v>
      </c>
      <c r="AE670" s="46">
        <v>-49613.33</v>
      </c>
      <c r="AF670" s="46">
        <v>-49613.33</v>
      </c>
      <c r="AG670" s="46">
        <v>-49613.33</v>
      </c>
      <c r="AH670" s="46">
        <v>-49613.33</v>
      </c>
      <c r="AI670" s="46" t="s">
        <v>93</v>
      </c>
      <c r="AJ670" s="46">
        <v>0</v>
      </c>
      <c r="AK670" s="46">
        <v>-49613.33</v>
      </c>
      <c r="AL670" s="46">
        <v>-49613.33</v>
      </c>
      <c r="AM670" s="46">
        <v>-49613.33</v>
      </c>
      <c r="AN670" s="46">
        <v>-49613.33</v>
      </c>
      <c r="AO670" s="46" t="s">
        <v>471</v>
      </c>
      <c r="AP670" s="46" t="s">
        <v>63</v>
      </c>
      <c r="AQ670" s="46"/>
      <c r="AR670" s="46"/>
    </row>
    <row r="671" spans="1:44" x14ac:dyDescent="0.2">
      <c r="A671" s="46" t="s">
        <v>77</v>
      </c>
      <c r="B671" s="46" t="s">
        <v>84</v>
      </c>
      <c r="C671" s="46" t="s">
        <v>458</v>
      </c>
      <c r="D671" s="46" t="s">
        <v>486</v>
      </c>
      <c r="E671" s="46" t="s">
        <v>87</v>
      </c>
      <c r="F671" s="46" t="s">
        <v>78</v>
      </c>
      <c r="G671" s="46" t="s">
        <v>487</v>
      </c>
      <c r="H671" s="46" t="s">
        <v>425</v>
      </c>
      <c r="I671" s="46" t="s">
        <v>517</v>
      </c>
      <c r="J671" s="46" t="s">
        <v>90</v>
      </c>
      <c r="K671" s="46" t="s">
        <v>47</v>
      </c>
      <c r="L671" s="46" t="s">
        <v>62</v>
      </c>
      <c r="M671" s="46" t="s">
        <v>512</v>
      </c>
      <c r="N671" s="46" t="s">
        <v>513</v>
      </c>
      <c r="O671" s="46" t="s">
        <v>63</v>
      </c>
      <c r="P671" s="46" t="s">
        <v>488</v>
      </c>
      <c r="Q671" s="46" t="s">
        <v>518</v>
      </c>
      <c r="R671" s="46" t="s">
        <v>84</v>
      </c>
      <c r="S671" s="46" t="s">
        <v>96</v>
      </c>
      <c r="T671" s="46" t="s">
        <v>258</v>
      </c>
      <c r="U671" s="46" t="s">
        <v>259</v>
      </c>
      <c r="V671" s="46" t="s">
        <v>32</v>
      </c>
      <c r="W671" s="46" t="s">
        <v>518</v>
      </c>
      <c r="X671" s="46" t="s">
        <v>458</v>
      </c>
      <c r="Y671" s="46" t="s">
        <v>486</v>
      </c>
      <c r="Z671" s="46" t="s">
        <v>490</v>
      </c>
      <c r="AA671" s="46" t="s">
        <v>491</v>
      </c>
      <c r="AB671" s="46">
        <v>49613.33</v>
      </c>
      <c r="AC671" s="46">
        <v>49613.33</v>
      </c>
      <c r="AD671" s="46">
        <v>49613.33</v>
      </c>
      <c r="AE671" s="46">
        <v>49613.33</v>
      </c>
      <c r="AF671" s="46">
        <v>49613.33</v>
      </c>
      <c r="AG671" s="46">
        <v>49613.33</v>
      </c>
      <c r="AH671" s="46">
        <v>49613.33</v>
      </c>
      <c r="AI671" s="46" t="s">
        <v>93</v>
      </c>
      <c r="AJ671" s="46">
        <v>0</v>
      </c>
      <c r="AK671" s="46">
        <v>49613.33</v>
      </c>
      <c r="AL671" s="46">
        <v>49613.33</v>
      </c>
      <c r="AM671" s="46">
        <v>49613.33</v>
      </c>
      <c r="AN671" s="46">
        <v>49613.33</v>
      </c>
      <c r="AO671" s="46" t="s">
        <v>513</v>
      </c>
      <c r="AP671" s="46" t="s">
        <v>63</v>
      </c>
      <c r="AQ671" s="46"/>
      <c r="AR671" s="46"/>
    </row>
    <row r="672" spans="1:44" x14ac:dyDescent="0.2">
      <c r="A672" s="46" t="s">
        <v>77</v>
      </c>
      <c r="B672" s="46" t="s">
        <v>84</v>
      </c>
      <c r="C672" s="46" t="s">
        <v>458</v>
      </c>
      <c r="D672" s="46" t="s">
        <v>486</v>
      </c>
      <c r="E672" s="46" t="s">
        <v>87</v>
      </c>
      <c r="F672" s="46" t="s">
        <v>78</v>
      </c>
      <c r="G672" s="46" t="s">
        <v>487</v>
      </c>
      <c r="H672" s="46" t="s">
        <v>425</v>
      </c>
      <c r="I672" s="46" t="s">
        <v>517</v>
      </c>
      <c r="J672" s="46" t="s">
        <v>90</v>
      </c>
      <c r="K672" s="46" t="s">
        <v>47</v>
      </c>
      <c r="L672" s="46" t="s">
        <v>62</v>
      </c>
      <c r="M672" s="46" t="s">
        <v>475</v>
      </c>
      <c r="N672" s="46" t="s">
        <v>476</v>
      </c>
      <c r="O672" s="46" t="s">
        <v>63</v>
      </c>
      <c r="P672" s="46" t="s">
        <v>488</v>
      </c>
      <c r="Q672" s="46" t="s">
        <v>518</v>
      </c>
      <c r="R672" s="46" t="s">
        <v>84</v>
      </c>
      <c r="S672" s="46" t="s">
        <v>96</v>
      </c>
      <c r="T672" s="46" t="s">
        <v>258</v>
      </c>
      <c r="U672" s="46" t="s">
        <v>259</v>
      </c>
      <c r="V672" s="46" t="s">
        <v>115</v>
      </c>
      <c r="W672" s="46" t="s">
        <v>518</v>
      </c>
      <c r="X672" s="46" t="s">
        <v>458</v>
      </c>
      <c r="Y672" s="46" t="s">
        <v>486</v>
      </c>
      <c r="Z672" s="46" t="s">
        <v>490</v>
      </c>
      <c r="AA672" s="46" t="s">
        <v>491</v>
      </c>
      <c r="AB672" s="46">
        <v>49613.33</v>
      </c>
      <c r="AC672" s="46">
        <v>49613.33</v>
      </c>
      <c r="AD672" s="46">
        <v>49613.33</v>
      </c>
      <c r="AE672" s="46">
        <v>49613.33</v>
      </c>
      <c r="AF672" s="46">
        <v>49613.33</v>
      </c>
      <c r="AG672" s="46">
        <v>49613.33</v>
      </c>
      <c r="AH672" s="46">
        <v>49613.33</v>
      </c>
      <c r="AI672" s="46" t="s">
        <v>93</v>
      </c>
      <c r="AJ672" s="46">
        <v>0</v>
      </c>
      <c r="AK672" s="46">
        <v>49613.33</v>
      </c>
      <c r="AL672" s="46">
        <v>49613.33</v>
      </c>
      <c r="AM672" s="46">
        <v>49613.33</v>
      </c>
      <c r="AN672" s="46">
        <v>49613.33</v>
      </c>
      <c r="AO672" s="46" t="s">
        <v>477</v>
      </c>
      <c r="AP672" s="46" t="s">
        <v>63</v>
      </c>
      <c r="AQ672" s="46"/>
      <c r="AR672" s="46"/>
    </row>
    <row r="673" spans="1:44" x14ac:dyDescent="0.2">
      <c r="A673" s="46" t="s">
        <v>77</v>
      </c>
      <c r="B673" s="46" t="s">
        <v>84</v>
      </c>
      <c r="C673" s="46" t="s">
        <v>458</v>
      </c>
      <c r="D673" s="46" t="s">
        <v>486</v>
      </c>
      <c r="E673" s="46" t="s">
        <v>87</v>
      </c>
      <c r="F673" s="46" t="s">
        <v>78</v>
      </c>
      <c r="G673" s="46" t="s">
        <v>487</v>
      </c>
      <c r="H673" s="46" t="s">
        <v>425</v>
      </c>
      <c r="I673" s="46" t="s">
        <v>517</v>
      </c>
      <c r="J673" s="46" t="s">
        <v>90</v>
      </c>
      <c r="K673" s="46" t="s">
        <v>47</v>
      </c>
      <c r="L673" s="46" t="s">
        <v>62</v>
      </c>
      <c r="M673" s="46" t="s">
        <v>352</v>
      </c>
      <c r="N673" s="46" t="s">
        <v>353</v>
      </c>
      <c r="O673" s="46" t="s">
        <v>63</v>
      </c>
      <c r="P673" s="46" t="s">
        <v>488</v>
      </c>
      <c r="Q673" s="46" t="s">
        <v>518</v>
      </c>
      <c r="R673" s="46" t="s">
        <v>84</v>
      </c>
      <c r="S673" s="46" t="s">
        <v>96</v>
      </c>
      <c r="T673" s="46" t="s">
        <v>258</v>
      </c>
      <c r="U673" s="46" t="s">
        <v>259</v>
      </c>
      <c r="V673" s="46" t="s">
        <v>115</v>
      </c>
      <c r="W673" s="46" t="s">
        <v>518</v>
      </c>
      <c r="X673" s="46" t="s">
        <v>458</v>
      </c>
      <c r="Y673" s="46" t="s">
        <v>486</v>
      </c>
      <c r="Z673" s="46" t="s">
        <v>490</v>
      </c>
      <c r="AA673" s="46" t="s">
        <v>491</v>
      </c>
      <c r="AB673" s="46">
        <v>2973637.95</v>
      </c>
      <c r="AC673" s="46">
        <v>12575492.57</v>
      </c>
      <c r="AD673" s="46">
        <v>14270488.82</v>
      </c>
      <c r="AE673" s="46">
        <v>19166069.23</v>
      </c>
      <c r="AF673" s="46">
        <v>23146323.809999999</v>
      </c>
      <c r="AG673" s="46">
        <v>28510550.690000001</v>
      </c>
      <c r="AH673" s="46">
        <v>30173243.329999998</v>
      </c>
      <c r="AI673" s="46" t="s">
        <v>93</v>
      </c>
      <c r="AJ673" s="46">
        <v>0</v>
      </c>
      <c r="AK673" s="46">
        <v>5462180.6799999997</v>
      </c>
      <c r="AL673" s="46">
        <v>16960289.600000001</v>
      </c>
      <c r="AM673" s="46">
        <v>26591983.050000001</v>
      </c>
      <c r="AN673" s="46">
        <v>33071300.219999999</v>
      </c>
      <c r="AO673" s="46" t="s">
        <v>354</v>
      </c>
      <c r="AP673" s="46" t="s">
        <v>63</v>
      </c>
      <c r="AQ673" s="46"/>
      <c r="AR673" s="46"/>
    </row>
    <row r="674" spans="1:44" x14ac:dyDescent="0.2">
      <c r="A674" s="46" t="s">
        <v>77</v>
      </c>
      <c r="B674" s="46" t="s">
        <v>84</v>
      </c>
      <c r="C674" s="46" t="s">
        <v>458</v>
      </c>
      <c r="D674" s="46" t="s">
        <v>486</v>
      </c>
      <c r="E674" s="46" t="s">
        <v>87</v>
      </c>
      <c r="F674" s="46" t="s">
        <v>78</v>
      </c>
      <c r="G674" s="46" t="s">
        <v>487</v>
      </c>
      <c r="H674" s="46" t="s">
        <v>425</v>
      </c>
      <c r="I674" s="46" t="s">
        <v>517</v>
      </c>
      <c r="J674" s="46" t="s">
        <v>90</v>
      </c>
      <c r="K674" s="46" t="s">
        <v>47</v>
      </c>
      <c r="L674" s="46" t="s">
        <v>62</v>
      </c>
      <c r="M674" s="46" t="s">
        <v>295</v>
      </c>
      <c r="N674" s="46" t="s">
        <v>296</v>
      </c>
      <c r="O674" s="46" t="s">
        <v>63</v>
      </c>
      <c r="P674" s="46" t="s">
        <v>488</v>
      </c>
      <c r="Q674" s="46" t="s">
        <v>518</v>
      </c>
      <c r="R674" s="46" t="s">
        <v>84</v>
      </c>
      <c r="S674" s="46" t="s">
        <v>96</v>
      </c>
      <c r="T674" s="46" t="s">
        <v>258</v>
      </c>
      <c r="U674" s="46" t="s">
        <v>259</v>
      </c>
      <c r="V674" s="46" t="s">
        <v>115</v>
      </c>
      <c r="W674" s="46" t="s">
        <v>518</v>
      </c>
      <c r="X674" s="46" t="s">
        <v>458</v>
      </c>
      <c r="Y674" s="46" t="s">
        <v>486</v>
      </c>
      <c r="Z674" s="46" t="s">
        <v>490</v>
      </c>
      <c r="AA674" s="46" t="s">
        <v>491</v>
      </c>
      <c r="AB674" s="46">
        <v>2973637.95</v>
      </c>
      <c r="AC674" s="46">
        <v>12575492.57</v>
      </c>
      <c r="AD674" s="46">
        <v>14270488.82</v>
      </c>
      <c r="AE674" s="46">
        <v>19166069.23</v>
      </c>
      <c r="AF674" s="46">
        <v>23146323.809999999</v>
      </c>
      <c r="AG674" s="46">
        <v>28510550.690000001</v>
      </c>
      <c r="AH674" s="46">
        <v>30173243.329999998</v>
      </c>
      <c r="AI674" s="46" t="s">
        <v>93</v>
      </c>
      <c r="AJ674" s="46">
        <v>0</v>
      </c>
      <c r="AK674" s="46">
        <v>5462180.6799999997</v>
      </c>
      <c r="AL674" s="46">
        <v>16960289.600000001</v>
      </c>
      <c r="AM674" s="46">
        <v>26591983.050000001</v>
      </c>
      <c r="AN674" s="46">
        <v>33071300.219999999</v>
      </c>
      <c r="AO674" s="46" t="s">
        <v>297</v>
      </c>
      <c r="AP674" s="46" t="s">
        <v>63</v>
      </c>
      <c r="AQ674" s="46"/>
      <c r="AR674" s="46"/>
    </row>
    <row r="675" spans="1:44" x14ac:dyDescent="0.2">
      <c r="A675" s="46" t="s">
        <v>77</v>
      </c>
      <c r="B675" s="46" t="s">
        <v>84</v>
      </c>
      <c r="C675" s="46" t="s">
        <v>458</v>
      </c>
      <c r="D675" s="46" t="s">
        <v>486</v>
      </c>
      <c r="E675" s="46" t="s">
        <v>87</v>
      </c>
      <c r="F675" s="46" t="s">
        <v>78</v>
      </c>
      <c r="G675" s="46" t="s">
        <v>487</v>
      </c>
      <c r="H675" s="46" t="s">
        <v>425</v>
      </c>
      <c r="I675" s="46" t="s">
        <v>517</v>
      </c>
      <c r="J675" s="46" t="s">
        <v>90</v>
      </c>
      <c r="K675" s="46" t="s">
        <v>47</v>
      </c>
      <c r="L675" s="46" t="s">
        <v>62</v>
      </c>
      <c r="M675" s="46" t="s">
        <v>298</v>
      </c>
      <c r="N675" s="46" t="s">
        <v>299</v>
      </c>
      <c r="O675" s="46" t="s">
        <v>63</v>
      </c>
      <c r="P675" s="46" t="s">
        <v>488</v>
      </c>
      <c r="Q675" s="46" t="s">
        <v>518</v>
      </c>
      <c r="R675" s="46" t="s">
        <v>84</v>
      </c>
      <c r="S675" s="46" t="s">
        <v>96</v>
      </c>
      <c r="T675" s="46" t="s">
        <v>301</v>
      </c>
      <c r="U675" s="46" t="s">
        <v>302</v>
      </c>
      <c r="V675" s="46" t="s">
        <v>32</v>
      </c>
      <c r="W675" s="46" t="s">
        <v>518</v>
      </c>
      <c r="X675" s="46" t="s">
        <v>458</v>
      </c>
      <c r="Y675" s="46" t="s">
        <v>486</v>
      </c>
      <c r="Z675" s="46" t="s">
        <v>490</v>
      </c>
      <c r="AA675" s="46" t="s">
        <v>491</v>
      </c>
      <c r="AB675" s="46">
        <v>77839854.739999995</v>
      </c>
      <c r="AC675" s="46">
        <v>77839854.739999995</v>
      </c>
      <c r="AD675" s="46">
        <v>77839854.739999995</v>
      </c>
      <c r="AE675" s="46">
        <v>77839854.739999995</v>
      </c>
      <c r="AF675" s="46">
        <v>77839854.739999995</v>
      </c>
      <c r="AG675" s="46">
        <v>77839854.739999995</v>
      </c>
      <c r="AH675" s="46">
        <v>77839854.739999995</v>
      </c>
      <c r="AI675" s="46" t="s">
        <v>93</v>
      </c>
      <c r="AJ675" s="46">
        <v>0</v>
      </c>
      <c r="AK675" s="46">
        <v>77839854.739999995</v>
      </c>
      <c r="AL675" s="46">
        <v>77839854.739999995</v>
      </c>
      <c r="AM675" s="46">
        <v>77839854.739999995</v>
      </c>
      <c r="AN675" s="46">
        <v>77839854.739999995</v>
      </c>
      <c r="AO675" s="46" t="s">
        <v>300</v>
      </c>
      <c r="AP675" s="46" t="s">
        <v>63</v>
      </c>
      <c r="AQ675" s="46"/>
      <c r="AR675" s="46"/>
    </row>
    <row r="676" spans="1:44" x14ac:dyDescent="0.2">
      <c r="A676" s="46" t="s">
        <v>77</v>
      </c>
      <c r="B676" s="46" t="s">
        <v>84</v>
      </c>
      <c r="C676" s="46" t="s">
        <v>458</v>
      </c>
      <c r="D676" s="46" t="s">
        <v>486</v>
      </c>
      <c r="E676" s="46" t="s">
        <v>87</v>
      </c>
      <c r="F676" s="46" t="s">
        <v>78</v>
      </c>
      <c r="G676" s="46" t="s">
        <v>487</v>
      </c>
      <c r="H676" s="46" t="s">
        <v>425</v>
      </c>
      <c r="I676" s="46" t="s">
        <v>517</v>
      </c>
      <c r="J676" s="46" t="s">
        <v>90</v>
      </c>
      <c r="K676" s="46" t="s">
        <v>47</v>
      </c>
      <c r="L676" s="46" t="s">
        <v>62</v>
      </c>
      <c r="M676" s="46" t="s">
        <v>355</v>
      </c>
      <c r="N676" s="46" t="s">
        <v>356</v>
      </c>
      <c r="O676" s="46" t="s">
        <v>63</v>
      </c>
      <c r="P676" s="46" t="s">
        <v>488</v>
      </c>
      <c r="Q676" s="46" t="s">
        <v>518</v>
      </c>
      <c r="R676" s="46" t="s">
        <v>84</v>
      </c>
      <c r="S676" s="46" t="s">
        <v>96</v>
      </c>
      <c r="T676" s="46" t="s">
        <v>301</v>
      </c>
      <c r="U676" s="46" t="s">
        <v>302</v>
      </c>
      <c r="V676" s="46" t="s">
        <v>32</v>
      </c>
      <c r="W676" s="46" t="s">
        <v>518</v>
      </c>
      <c r="X676" s="46" t="s">
        <v>458</v>
      </c>
      <c r="Y676" s="46" t="s">
        <v>486</v>
      </c>
      <c r="Z676" s="46" t="s">
        <v>490</v>
      </c>
      <c r="AA676" s="46" t="s">
        <v>491</v>
      </c>
      <c r="AB676" s="46">
        <v>77839854.739999995</v>
      </c>
      <c r="AC676" s="46">
        <v>77839854.739999995</v>
      </c>
      <c r="AD676" s="46">
        <v>77839854.739999995</v>
      </c>
      <c r="AE676" s="46">
        <v>77839854.739999995</v>
      </c>
      <c r="AF676" s="46">
        <v>77839854.739999995</v>
      </c>
      <c r="AG676" s="46">
        <v>77839854.739999995</v>
      </c>
      <c r="AH676" s="46">
        <v>77839854.739999995</v>
      </c>
      <c r="AI676" s="46" t="s">
        <v>93</v>
      </c>
      <c r="AJ676" s="46">
        <v>0</v>
      </c>
      <c r="AK676" s="46">
        <v>77839854.739999995</v>
      </c>
      <c r="AL676" s="46">
        <v>77839854.739999995</v>
      </c>
      <c r="AM676" s="46">
        <v>77839854.739999995</v>
      </c>
      <c r="AN676" s="46">
        <v>77839854.739999995</v>
      </c>
      <c r="AO676" s="46" t="s">
        <v>357</v>
      </c>
      <c r="AP676" s="46" t="s">
        <v>63</v>
      </c>
      <c r="AQ676" s="46"/>
      <c r="AR676" s="46"/>
    </row>
    <row r="677" spans="1:44" x14ac:dyDescent="0.2">
      <c r="A677" s="46" t="s">
        <v>77</v>
      </c>
      <c r="B677" s="46" t="s">
        <v>84</v>
      </c>
      <c r="C677" s="46" t="s">
        <v>458</v>
      </c>
      <c r="D677" s="46" t="s">
        <v>486</v>
      </c>
      <c r="E677" s="46" t="s">
        <v>87</v>
      </c>
      <c r="F677" s="46" t="s">
        <v>78</v>
      </c>
      <c r="G677" s="46" t="s">
        <v>487</v>
      </c>
      <c r="H677" s="46" t="s">
        <v>425</v>
      </c>
      <c r="I677" s="46" t="s">
        <v>517</v>
      </c>
      <c r="J677" s="46" t="s">
        <v>90</v>
      </c>
      <c r="K677" s="46" t="s">
        <v>47</v>
      </c>
      <c r="L677" s="46" t="s">
        <v>62</v>
      </c>
      <c r="M677" s="46" t="s">
        <v>309</v>
      </c>
      <c r="N677" s="46" t="s">
        <v>310</v>
      </c>
      <c r="O677" s="46" t="s">
        <v>63</v>
      </c>
      <c r="P677" s="46" t="s">
        <v>488</v>
      </c>
      <c r="Q677" s="46" t="s">
        <v>518</v>
      </c>
      <c r="R677" s="46" t="s">
        <v>84</v>
      </c>
      <c r="S677" s="46" t="s">
        <v>96</v>
      </c>
      <c r="T677" s="46" t="s">
        <v>301</v>
      </c>
      <c r="U677" s="46" t="s">
        <v>302</v>
      </c>
      <c r="V677" s="46" t="s">
        <v>32</v>
      </c>
      <c r="W677" s="46" t="s">
        <v>518</v>
      </c>
      <c r="X677" s="46" t="s">
        <v>458</v>
      </c>
      <c r="Y677" s="46" t="s">
        <v>486</v>
      </c>
      <c r="Z677" s="46" t="s">
        <v>490</v>
      </c>
      <c r="AA677" s="46" t="s">
        <v>491</v>
      </c>
      <c r="AB677" s="46">
        <v>69404716.189999998</v>
      </c>
      <c r="AC677" s="46">
        <v>64551444.439999998</v>
      </c>
      <c r="AD677" s="46">
        <v>63722054.840000004</v>
      </c>
      <c r="AE677" s="46">
        <v>40343943.340000004</v>
      </c>
      <c r="AF677" s="46">
        <v>40896688.399999999</v>
      </c>
      <c r="AG677" s="46">
        <v>40946847.57</v>
      </c>
      <c r="AH677" s="46">
        <v>40620602.359999999</v>
      </c>
      <c r="AI677" s="46" t="s">
        <v>93</v>
      </c>
      <c r="AJ677" s="46">
        <v>0</v>
      </c>
      <c r="AK677" s="46">
        <v>66011155.609999999</v>
      </c>
      <c r="AL677" s="46">
        <v>52921410.259999998</v>
      </c>
      <c r="AM677" s="46">
        <v>40896554.950000003</v>
      </c>
      <c r="AN677" s="46">
        <v>40545184.840000004</v>
      </c>
      <c r="AO677" s="46" t="s">
        <v>311</v>
      </c>
      <c r="AP677" s="46" t="s">
        <v>63</v>
      </c>
      <c r="AQ677" s="46"/>
      <c r="AR677" s="46"/>
    </row>
    <row r="678" spans="1:44" x14ac:dyDescent="0.2">
      <c r="A678" s="46" t="s">
        <v>77</v>
      </c>
      <c r="B678" s="46" t="s">
        <v>84</v>
      </c>
      <c r="C678" s="46" t="s">
        <v>458</v>
      </c>
      <c r="D678" s="46" t="s">
        <v>486</v>
      </c>
      <c r="E678" s="46" t="s">
        <v>87</v>
      </c>
      <c r="F678" s="46" t="s">
        <v>78</v>
      </c>
      <c r="G678" s="46" t="s">
        <v>487</v>
      </c>
      <c r="H678" s="46" t="s">
        <v>425</v>
      </c>
      <c r="I678" s="46" t="s">
        <v>517</v>
      </c>
      <c r="J678" s="46" t="s">
        <v>90</v>
      </c>
      <c r="K678" s="46" t="s">
        <v>47</v>
      </c>
      <c r="L678" s="46" t="s">
        <v>62</v>
      </c>
      <c r="M678" s="46" t="s">
        <v>358</v>
      </c>
      <c r="N678" s="46" t="s">
        <v>359</v>
      </c>
      <c r="O678" s="46" t="s">
        <v>63</v>
      </c>
      <c r="P678" s="46" t="s">
        <v>488</v>
      </c>
      <c r="Q678" s="46" t="s">
        <v>518</v>
      </c>
      <c r="R678" s="46" t="s">
        <v>84</v>
      </c>
      <c r="S678" s="46" t="s">
        <v>96</v>
      </c>
      <c r="T678" s="46" t="s">
        <v>301</v>
      </c>
      <c r="U678" s="46" t="s">
        <v>302</v>
      </c>
      <c r="V678" s="46" t="s">
        <v>32</v>
      </c>
      <c r="W678" s="46" t="s">
        <v>518</v>
      </c>
      <c r="X678" s="46" t="s">
        <v>458</v>
      </c>
      <c r="Y678" s="46" t="s">
        <v>486</v>
      </c>
      <c r="Z678" s="46" t="s">
        <v>490</v>
      </c>
      <c r="AA678" s="46" t="s">
        <v>491</v>
      </c>
      <c r="AB678" s="46">
        <v>69404716.189999998</v>
      </c>
      <c r="AC678" s="46">
        <v>64551444.439999998</v>
      </c>
      <c r="AD678" s="46">
        <v>63722054.840000004</v>
      </c>
      <c r="AE678" s="46">
        <v>40343943.340000004</v>
      </c>
      <c r="AF678" s="46">
        <v>40896688.399999999</v>
      </c>
      <c r="AG678" s="46">
        <v>40946847.57</v>
      </c>
      <c r="AH678" s="46">
        <v>40620602.359999999</v>
      </c>
      <c r="AI678" s="46" t="s">
        <v>93</v>
      </c>
      <c r="AJ678" s="46">
        <v>0</v>
      </c>
      <c r="AK678" s="46">
        <v>66011155.609999999</v>
      </c>
      <c r="AL678" s="46">
        <v>52921410.259999998</v>
      </c>
      <c r="AM678" s="46">
        <v>40896554.950000003</v>
      </c>
      <c r="AN678" s="46">
        <v>40545184.840000004</v>
      </c>
      <c r="AO678" s="46" t="s">
        <v>360</v>
      </c>
      <c r="AP678" s="46" t="s">
        <v>63</v>
      </c>
      <c r="AQ678" s="46"/>
      <c r="AR678" s="46"/>
    </row>
    <row r="679" spans="1:44" x14ac:dyDescent="0.2">
      <c r="A679" s="46" t="s">
        <v>77</v>
      </c>
      <c r="B679" s="46" t="s">
        <v>84</v>
      </c>
      <c r="C679" s="46" t="s">
        <v>458</v>
      </c>
      <c r="D679" s="46" t="s">
        <v>486</v>
      </c>
      <c r="E679" s="46" t="s">
        <v>87</v>
      </c>
      <c r="F679" s="46" t="s">
        <v>78</v>
      </c>
      <c r="G679" s="46" t="s">
        <v>487</v>
      </c>
      <c r="H679" s="46" t="s">
        <v>425</v>
      </c>
      <c r="I679" s="46" t="s">
        <v>517</v>
      </c>
      <c r="J679" s="46" t="s">
        <v>90</v>
      </c>
      <c r="K679" s="46" t="s">
        <v>47</v>
      </c>
      <c r="L679" s="46" t="s">
        <v>62</v>
      </c>
      <c r="M679" s="46" t="s">
        <v>318</v>
      </c>
      <c r="N679" s="46" t="s">
        <v>319</v>
      </c>
      <c r="O679" s="46" t="s">
        <v>63</v>
      </c>
      <c r="P679" s="46" t="s">
        <v>488</v>
      </c>
      <c r="Q679" s="46" t="s">
        <v>518</v>
      </c>
      <c r="R679" s="46" t="s">
        <v>84</v>
      </c>
      <c r="S679" s="46" t="s">
        <v>96</v>
      </c>
      <c r="T679" s="46" t="s">
        <v>301</v>
      </c>
      <c r="U679" s="46" t="s">
        <v>302</v>
      </c>
      <c r="V679" s="46" t="s">
        <v>32</v>
      </c>
      <c r="W679" s="46" t="s">
        <v>518</v>
      </c>
      <c r="X679" s="46" t="s">
        <v>458</v>
      </c>
      <c r="Y679" s="46" t="s">
        <v>486</v>
      </c>
      <c r="Z679" s="46" t="s">
        <v>490</v>
      </c>
      <c r="AA679" s="46" t="s">
        <v>491</v>
      </c>
      <c r="AB679" s="46">
        <v>22228094.239999998</v>
      </c>
      <c r="AC679" s="46">
        <v>22228094.239999998</v>
      </c>
      <c r="AD679" s="46">
        <v>22228094.239999998</v>
      </c>
      <c r="AE679" s="46">
        <v>22228094.239999998</v>
      </c>
      <c r="AF679" s="46">
        <v>22228094.239999998</v>
      </c>
      <c r="AG679" s="46">
        <v>22228094.239999998</v>
      </c>
      <c r="AH679" s="46">
        <v>22228094.239999998</v>
      </c>
      <c r="AI679" s="46" t="s">
        <v>93</v>
      </c>
      <c r="AJ679" s="46">
        <v>0</v>
      </c>
      <c r="AK679" s="46">
        <v>22228094.239999998</v>
      </c>
      <c r="AL679" s="46">
        <v>22228094.239999998</v>
      </c>
      <c r="AM679" s="46">
        <v>22228094.239999998</v>
      </c>
      <c r="AN679" s="46">
        <v>22228094.239999998</v>
      </c>
      <c r="AO679" s="46" t="s">
        <v>320</v>
      </c>
      <c r="AP679" s="46" t="s">
        <v>63</v>
      </c>
      <c r="AQ679" s="46"/>
      <c r="AR679" s="46"/>
    </row>
    <row r="680" spans="1:44" x14ac:dyDescent="0.2">
      <c r="A680" s="46" t="s">
        <v>77</v>
      </c>
      <c r="B680" s="46" t="s">
        <v>84</v>
      </c>
      <c r="C680" s="46" t="s">
        <v>458</v>
      </c>
      <c r="D680" s="46" t="s">
        <v>486</v>
      </c>
      <c r="E680" s="46" t="s">
        <v>87</v>
      </c>
      <c r="F680" s="46" t="s">
        <v>78</v>
      </c>
      <c r="G680" s="46" t="s">
        <v>487</v>
      </c>
      <c r="H680" s="46" t="s">
        <v>425</v>
      </c>
      <c r="I680" s="46" t="s">
        <v>517</v>
      </c>
      <c r="J680" s="46" t="s">
        <v>90</v>
      </c>
      <c r="K680" s="46" t="s">
        <v>47</v>
      </c>
      <c r="L680" s="46" t="s">
        <v>62</v>
      </c>
      <c r="M680" s="46" t="s">
        <v>420</v>
      </c>
      <c r="N680" s="46" t="s">
        <v>421</v>
      </c>
      <c r="O680" s="46" t="s">
        <v>63</v>
      </c>
      <c r="P680" s="46" t="s">
        <v>488</v>
      </c>
      <c r="Q680" s="46" t="s">
        <v>518</v>
      </c>
      <c r="R680" s="46" t="s">
        <v>84</v>
      </c>
      <c r="S680" s="46" t="s">
        <v>96</v>
      </c>
      <c r="T680" s="46" t="s">
        <v>301</v>
      </c>
      <c r="U680" s="46" t="s">
        <v>302</v>
      </c>
      <c r="V680" s="46" t="s">
        <v>32</v>
      </c>
      <c r="W680" s="46" t="s">
        <v>518</v>
      </c>
      <c r="X680" s="46" t="s">
        <v>458</v>
      </c>
      <c r="Y680" s="46" t="s">
        <v>486</v>
      </c>
      <c r="Z680" s="46" t="s">
        <v>490</v>
      </c>
      <c r="AA680" s="46" t="s">
        <v>491</v>
      </c>
      <c r="AB680" s="46">
        <v>22228094.239999998</v>
      </c>
      <c r="AC680" s="46">
        <v>22228094.239999998</v>
      </c>
      <c r="AD680" s="46">
        <v>22228094.239999998</v>
      </c>
      <c r="AE680" s="46">
        <v>22228094.239999998</v>
      </c>
      <c r="AF680" s="46">
        <v>22228094.239999998</v>
      </c>
      <c r="AG680" s="46">
        <v>22228094.239999998</v>
      </c>
      <c r="AH680" s="46">
        <v>22228094.239999998</v>
      </c>
      <c r="AI680" s="46" t="s">
        <v>93</v>
      </c>
      <c r="AJ680" s="46">
        <v>0</v>
      </c>
      <c r="AK680" s="46">
        <v>22228094.239999998</v>
      </c>
      <c r="AL680" s="46">
        <v>22228094.239999998</v>
      </c>
      <c r="AM680" s="46">
        <v>22228094.239999998</v>
      </c>
      <c r="AN680" s="46">
        <v>22228094.239999998</v>
      </c>
      <c r="AO680" s="46" t="s">
        <v>422</v>
      </c>
      <c r="AP680" s="46" t="s">
        <v>63</v>
      </c>
      <c r="AQ680" s="46"/>
      <c r="AR680" s="46"/>
    </row>
    <row r="681" spans="1:44" x14ac:dyDescent="0.2">
      <c r="A681" s="46" t="s">
        <v>77</v>
      </c>
      <c r="B681" s="46" t="s">
        <v>84</v>
      </c>
      <c r="C681" s="46" t="s">
        <v>458</v>
      </c>
      <c r="D681" s="46" t="s">
        <v>486</v>
      </c>
      <c r="E681" s="46" t="s">
        <v>87</v>
      </c>
      <c r="F681" s="46" t="s">
        <v>78</v>
      </c>
      <c r="G681" s="46" t="s">
        <v>487</v>
      </c>
      <c r="H681" s="46" t="s">
        <v>425</v>
      </c>
      <c r="I681" s="46" t="s">
        <v>517</v>
      </c>
      <c r="J681" s="46" t="s">
        <v>90</v>
      </c>
      <c r="K681" s="46" t="s">
        <v>47</v>
      </c>
      <c r="L681" s="46" t="s">
        <v>62</v>
      </c>
      <c r="M681" s="46" t="s">
        <v>327</v>
      </c>
      <c r="N681" s="46" t="s">
        <v>328</v>
      </c>
      <c r="O681" s="46" t="s">
        <v>63</v>
      </c>
      <c r="P681" s="46" t="s">
        <v>488</v>
      </c>
      <c r="Q681" s="46" t="s">
        <v>518</v>
      </c>
      <c r="R681" s="46" t="s">
        <v>84</v>
      </c>
      <c r="S681" s="46" t="s">
        <v>96</v>
      </c>
      <c r="T681" s="46" t="s">
        <v>301</v>
      </c>
      <c r="U681" s="46" t="s">
        <v>302</v>
      </c>
      <c r="V681" s="46" t="s">
        <v>32</v>
      </c>
      <c r="W681" s="46" t="s">
        <v>518</v>
      </c>
      <c r="X681" s="46" t="s">
        <v>458</v>
      </c>
      <c r="Y681" s="46" t="s">
        <v>486</v>
      </c>
      <c r="Z681" s="46" t="s">
        <v>490</v>
      </c>
      <c r="AA681" s="46" t="s">
        <v>491</v>
      </c>
      <c r="AB681" s="46">
        <v>27689594.84</v>
      </c>
      <c r="AC681" s="46">
        <v>22941011.969999999</v>
      </c>
      <c r="AD681" s="46">
        <v>22075405.32</v>
      </c>
      <c r="AE681" s="46">
        <v>40557936.409999996</v>
      </c>
      <c r="AF681" s="46">
        <v>36024936.770000003</v>
      </c>
      <c r="AG681" s="46">
        <v>30610550.719999999</v>
      </c>
      <c r="AH681" s="46">
        <v>29274103.289999999</v>
      </c>
      <c r="AI681" s="46" t="s">
        <v>93</v>
      </c>
      <c r="AJ681" s="46">
        <v>0</v>
      </c>
      <c r="AK681" s="46">
        <v>28594612.690000001</v>
      </c>
      <c r="AL681" s="46">
        <v>30186249.120000001</v>
      </c>
      <c r="AM681" s="46">
        <v>32579410.98</v>
      </c>
      <c r="AN681" s="46">
        <v>26451463.920000002</v>
      </c>
      <c r="AO681" s="46" t="s">
        <v>329</v>
      </c>
      <c r="AP681" s="46" t="s">
        <v>63</v>
      </c>
      <c r="AQ681" s="46"/>
      <c r="AR681" s="46"/>
    </row>
    <row r="682" spans="1:44" x14ac:dyDescent="0.2">
      <c r="A682" s="46" t="s">
        <v>77</v>
      </c>
      <c r="B682" s="46" t="s">
        <v>84</v>
      </c>
      <c r="C682" s="46" t="s">
        <v>458</v>
      </c>
      <c r="D682" s="46" t="s">
        <v>486</v>
      </c>
      <c r="E682" s="46" t="s">
        <v>87</v>
      </c>
      <c r="F682" s="46" t="s">
        <v>78</v>
      </c>
      <c r="G682" s="46" t="s">
        <v>487</v>
      </c>
      <c r="H682" s="46" t="s">
        <v>425</v>
      </c>
      <c r="I682" s="46" t="s">
        <v>517</v>
      </c>
      <c r="J682" s="46" t="s">
        <v>90</v>
      </c>
      <c r="K682" s="46" t="s">
        <v>47</v>
      </c>
      <c r="L682" s="46" t="s">
        <v>62</v>
      </c>
      <c r="M682" s="46" t="s">
        <v>361</v>
      </c>
      <c r="N682" s="46" t="s">
        <v>362</v>
      </c>
      <c r="O682" s="46" t="s">
        <v>63</v>
      </c>
      <c r="P682" s="46" t="s">
        <v>488</v>
      </c>
      <c r="Q682" s="46" t="s">
        <v>518</v>
      </c>
      <c r="R682" s="46" t="s">
        <v>84</v>
      </c>
      <c r="S682" s="46" t="s">
        <v>96</v>
      </c>
      <c r="T682" s="46" t="s">
        <v>301</v>
      </c>
      <c r="U682" s="46" t="s">
        <v>302</v>
      </c>
      <c r="V682" s="46" t="s">
        <v>32</v>
      </c>
      <c r="W682" s="46" t="s">
        <v>518</v>
      </c>
      <c r="X682" s="46" t="s">
        <v>458</v>
      </c>
      <c r="Y682" s="46" t="s">
        <v>486</v>
      </c>
      <c r="Z682" s="46" t="s">
        <v>490</v>
      </c>
      <c r="AA682" s="46" t="s">
        <v>491</v>
      </c>
      <c r="AB682" s="46">
        <v>27689594.84</v>
      </c>
      <c r="AC682" s="46">
        <v>22941011.969999999</v>
      </c>
      <c r="AD682" s="46">
        <v>22075405.32</v>
      </c>
      <c r="AE682" s="46">
        <v>40557936.409999996</v>
      </c>
      <c r="AF682" s="46">
        <v>36024936.770000003</v>
      </c>
      <c r="AG682" s="46">
        <v>30610550.719999999</v>
      </c>
      <c r="AH682" s="46">
        <v>29274103.289999999</v>
      </c>
      <c r="AI682" s="46" t="s">
        <v>93</v>
      </c>
      <c r="AJ682" s="46">
        <v>0</v>
      </c>
      <c r="AK682" s="46">
        <v>28594612.690000001</v>
      </c>
      <c r="AL682" s="46">
        <v>30186249.120000001</v>
      </c>
      <c r="AM682" s="46">
        <v>32579410.98</v>
      </c>
      <c r="AN682" s="46">
        <v>26451463.920000002</v>
      </c>
      <c r="AO682" s="46" t="s">
        <v>363</v>
      </c>
      <c r="AP682" s="46" t="s">
        <v>63</v>
      </c>
      <c r="AQ682" s="46"/>
      <c r="AR682" s="46"/>
    </row>
    <row r="683" spans="1:44" x14ac:dyDescent="0.2">
      <c r="A683" s="46" t="s">
        <v>77</v>
      </c>
      <c r="B683" s="46" t="s">
        <v>84</v>
      </c>
      <c r="C683" s="46" t="s">
        <v>458</v>
      </c>
      <c r="D683" s="46" t="s">
        <v>521</v>
      </c>
      <c r="E683" s="46" t="s">
        <v>87</v>
      </c>
      <c r="F683" s="46" t="s">
        <v>78</v>
      </c>
      <c r="G683" s="46" t="s">
        <v>522</v>
      </c>
      <c r="H683" s="46" t="s">
        <v>62</v>
      </c>
      <c r="I683" s="46" t="s">
        <v>89</v>
      </c>
      <c r="J683" s="46" t="s">
        <v>90</v>
      </c>
      <c r="K683" s="46" t="s">
        <v>47</v>
      </c>
      <c r="L683" s="46" t="s">
        <v>62</v>
      </c>
      <c r="M683" s="46" t="s">
        <v>81</v>
      </c>
      <c r="N683" s="46" t="s">
        <v>82</v>
      </c>
      <c r="O683" s="46" t="s">
        <v>63</v>
      </c>
      <c r="P683" s="46" t="s">
        <v>391</v>
      </c>
      <c r="Q683" s="46" t="s">
        <v>523</v>
      </c>
      <c r="R683" s="46" t="s">
        <v>84</v>
      </c>
      <c r="S683" s="46" t="s">
        <v>96</v>
      </c>
      <c r="T683" s="46" t="s">
        <v>48</v>
      </c>
      <c r="U683" s="46" t="s">
        <v>31</v>
      </c>
      <c r="V683" s="46" t="s">
        <v>32</v>
      </c>
      <c r="W683" s="46" t="s">
        <v>523</v>
      </c>
      <c r="X683" s="46" t="s">
        <v>458</v>
      </c>
      <c r="Y683" s="46" t="s">
        <v>521</v>
      </c>
      <c r="Z683" s="46" t="s">
        <v>524</v>
      </c>
      <c r="AA683" s="46" t="s">
        <v>394</v>
      </c>
      <c r="AB683" s="46">
        <v>126647699.33</v>
      </c>
      <c r="AC683" s="46">
        <v>126647699.33</v>
      </c>
      <c r="AD683" s="46">
        <v>126647699.33</v>
      </c>
      <c r="AE683" s="46">
        <v>126647699.33</v>
      </c>
      <c r="AF683" s="46">
        <v>126647699.33</v>
      </c>
      <c r="AG683" s="46">
        <v>126647699.33</v>
      </c>
      <c r="AH683" s="46">
        <v>126647699.33</v>
      </c>
      <c r="AI683" s="46" t="s">
        <v>93</v>
      </c>
      <c r="AJ683" s="46">
        <v>0</v>
      </c>
      <c r="AK683" s="46">
        <v>126647699.33</v>
      </c>
      <c r="AL683" s="46">
        <v>126647699.33</v>
      </c>
      <c r="AM683" s="46">
        <v>126647699.33</v>
      </c>
      <c r="AN683" s="46">
        <v>126647699.33</v>
      </c>
      <c r="AO683" s="46" t="s">
        <v>83</v>
      </c>
      <c r="AP683" s="46" t="s">
        <v>63</v>
      </c>
      <c r="AQ683" s="46"/>
      <c r="AR683" s="46"/>
    </row>
    <row r="684" spans="1:44" x14ac:dyDescent="0.2">
      <c r="A684" s="46" t="s">
        <v>77</v>
      </c>
      <c r="B684" s="46" t="s">
        <v>84</v>
      </c>
      <c r="C684" s="46" t="s">
        <v>458</v>
      </c>
      <c r="D684" s="46" t="s">
        <v>521</v>
      </c>
      <c r="E684" s="46" t="s">
        <v>87</v>
      </c>
      <c r="F684" s="46" t="s">
        <v>78</v>
      </c>
      <c r="G684" s="46" t="s">
        <v>522</v>
      </c>
      <c r="H684" s="46" t="s">
        <v>62</v>
      </c>
      <c r="I684" s="46" t="s">
        <v>89</v>
      </c>
      <c r="J684" s="46" t="s">
        <v>90</v>
      </c>
      <c r="K684" s="46" t="s">
        <v>47</v>
      </c>
      <c r="L684" s="46" t="s">
        <v>62</v>
      </c>
      <c r="M684" s="46" t="s">
        <v>525</v>
      </c>
      <c r="N684" s="46" t="s">
        <v>526</v>
      </c>
      <c r="O684" s="46" t="s">
        <v>63</v>
      </c>
      <c r="P684" s="46" t="s">
        <v>391</v>
      </c>
      <c r="Q684" s="46" t="s">
        <v>523</v>
      </c>
      <c r="R684" s="46" t="s">
        <v>84</v>
      </c>
      <c r="S684" s="46" t="s">
        <v>96</v>
      </c>
      <c r="T684" s="46" t="s">
        <v>48</v>
      </c>
      <c r="U684" s="46" t="s">
        <v>31</v>
      </c>
      <c r="V684" s="46" t="s">
        <v>32</v>
      </c>
      <c r="W684" s="46" t="s">
        <v>523</v>
      </c>
      <c r="X684" s="46" t="s">
        <v>458</v>
      </c>
      <c r="Y684" s="46" t="s">
        <v>521</v>
      </c>
      <c r="Z684" s="46" t="s">
        <v>524</v>
      </c>
      <c r="AA684" s="46" t="s">
        <v>394</v>
      </c>
      <c r="AB684" s="46">
        <v>0</v>
      </c>
      <c r="AC684" s="46">
        <v>0</v>
      </c>
      <c r="AD684" s="46">
        <v>0</v>
      </c>
      <c r="AE684" s="46">
        <v>0</v>
      </c>
      <c r="AF684" s="46">
        <v>0</v>
      </c>
      <c r="AG684" s="46">
        <v>0</v>
      </c>
      <c r="AH684" s="46">
        <v>0</v>
      </c>
      <c r="AI684" s="46" t="s">
        <v>93</v>
      </c>
      <c r="AJ684" s="46">
        <v>0</v>
      </c>
      <c r="AK684" s="46">
        <v>0</v>
      </c>
      <c r="AL684" s="46">
        <v>0</v>
      </c>
      <c r="AM684" s="46">
        <v>0</v>
      </c>
      <c r="AN684" s="46">
        <v>469124</v>
      </c>
      <c r="AO684" s="46" t="s">
        <v>527</v>
      </c>
      <c r="AP684" s="46" t="s">
        <v>63</v>
      </c>
      <c r="AQ684" s="46"/>
      <c r="AR684" s="46"/>
    </row>
    <row r="685" spans="1:44" x14ac:dyDescent="0.2">
      <c r="A685" s="46" t="s">
        <v>77</v>
      </c>
      <c r="B685" s="46" t="s">
        <v>84</v>
      </c>
      <c r="C685" s="46" t="s">
        <v>458</v>
      </c>
      <c r="D685" s="46" t="s">
        <v>521</v>
      </c>
      <c r="E685" s="46" t="s">
        <v>87</v>
      </c>
      <c r="F685" s="46" t="s">
        <v>78</v>
      </c>
      <c r="G685" s="46" t="s">
        <v>522</v>
      </c>
      <c r="H685" s="46" t="s">
        <v>62</v>
      </c>
      <c r="I685" s="46" t="s">
        <v>89</v>
      </c>
      <c r="J685" s="46" t="s">
        <v>90</v>
      </c>
      <c r="K685" s="46" t="s">
        <v>47</v>
      </c>
      <c r="L685" s="46" t="s">
        <v>62</v>
      </c>
      <c r="M685" s="46" t="s">
        <v>106</v>
      </c>
      <c r="N685" s="46" t="s">
        <v>107</v>
      </c>
      <c r="O685" s="46" t="s">
        <v>63</v>
      </c>
      <c r="P685" s="46" t="s">
        <v>391</v>
      </c>
      <c r="Q685" s="46" t="s">
        <v>523</v>
      </c>
      <c r="R685" s="46" t="s">
        <v>84</v>
      </c>
      <c r="S685" s="46" t="s">
        <v>96</v>
      </c>
      <c r="T685" s="46" t="s">
        <v>48</v>
      </c>
      <c r="U685" s="46" t="s">
        <v>31</v>
      </c>
      <c r="V685" s="46" t="s">
        <v>32</v>
      </c>
      <c r="W685" s="46" t="s">
        <v>523</v>
      </c>
      <c r="X685" s="46" t="s">
        <v>458</v>
      </c>
      <c r="Y685" s="46" t="s">
        <v>521</v>
      </c>
      <c r="Z685" s="46" t="s">
        <v>524</v>
      </c>
      <c r="AA685" s="46" t="s">
        <v>394</v>
      </c>
      <c r="AB685" s="46">
        <v>0</v>
      </c>
      <c r="AC685" s="46">
        <v>0</v>
      </c>
      <c r="AD685" s="46">
        <v>0</v>
      </c>
      <c r="AE685" s="46">
        <v>0</v>
      </c>
      <c r="AF685" s="46">
        <v>0</v>
      </c>
      <c r="AG685" s="46">
        <v>28812.85</v>
      </c>
      <c r="AH685" s="46">
        <v>28812.85</v>
      </c>
      <c r="AI685" s="46" t="s">
        <v>93</v>
      </c>
      <c r="AJ685" s="46">
        <v>0</v>
      </c>
      <c r="AK685" s="46">
        <v>0</v>
      </c>
      <c r="AL685" s="46">
        <v>0</v>
      </c>
      <c r="AM685" s="46">
        <v>0</v>
      </c>
      <c r="AN685" s="46">
        <v>28812.85</v>
      </c>
      <c r="AO685" s="46" t="s">
        <v>108</v>
      </c>
      <c r="AP685" s="46" t="s">
        <v>63</v>
      </c>
      <c r="AQ685" s="46"/>
      <c r="AR685" s="46"/>
    </row>
    <row r="686" spans="1:44" x14ac:dyDescent="0.2">
      <c r="A686" s="46" t="s">
        <v>77</v>
      </c>
      <c r="B686" s="46" t="s">
        <v>84</v>
      </c>
      <c r="C686" s="46" t="s">
        <v>458</v>
      </c>
      <c r="D686" s="46" t="s">
        <v>521</v>
      </c>
      <c r="E686" s="46" t="s">
        <v>87</v>
      </c>
      <c r="F686" s="46" t="s">
        <v>78</v>
      </c>
      <c r="G686" s="46" t="s">
        <v>522</v>
      </c>
      <c r="H686" s="46" t="s">
        <v>62</v>
      </c>
      <c r="I686" s="46" t="s">
        <v>89</v>
      </c>
      <c r="J686" s="46" t="s">
        <v>90</v>
      </c>
      <c r="K686" s="46" t="s">
        <v>47</v>
      </c>
      <c r="L686" s="46" t="s">
        <v>62</v>
      </c>
      <c r="M686" s="46" t="s">
        <v>528</v>
      </c>
      <c r="N686" s="46" t="s">
        <v>529</v>
      </c>
      <c r="O686" s="46" t="s">
        <v>63</v>
      </c>
      <c r="P686" s="46" t="s">
        <v>391</v>
      </c>
      <c r="Q686" s="46" t="s">
        <v>523</v>
      </c>
      <c r="R686" s="46" t="s">
        <v>84</v>
      </c>
      <c r="S686" s="46" t="s">
        <v>96</v>
      </c>
      <c r="T686" s="46" t="s">
        <v>48</v>
      </c>
      <c r="U686" s="46" t="s">
        <v>31</v>
      </c>
      <c r="V686" s="46" t="s">
        <v>32</v>
      </c>
      <c r="W686" s="46" t="s">
        <v>523</v>
      </c>
      <c r="X686" s="46" t="s">
        <v>458</v>
      </c>
      <c r="Y686" s="46" t="s">
        <v>521</v>
      </c>
      <c r="Z686" s="46" t="s">
        <v>524</v>
      </c>
      <c r="AA686" s="46" t="s">
        <v>394</v>
      </c>
      <c r="AB686" s="46">
        <v>2912.13</v>
      </c>
      <c r="AC686" s="46">
        <v>0</v>
      </c>
      <c r="AD686" s="46">
        <v>0</v>
      </c>
      <c r="AE686" s="46">
        <v>0</v>
      </c>
      <c r="AF686" s="46">
        <v>0</v>
      </c>
      <c r="AG686" s="46">
        <v>-277.87</v>
      </c>
      <c r="AH686" s="46">
        <v>0</v>
      </c>
      <c r="AI686" s="46" t="s">
        <v>93</v>
      </c>
      <c r="AJ686" s="46">
        <v>0</v>
      </c>
      <c r="AK686" s="46">
        <v>0</v>
      </c>
      <c r="AL686" s="46">
        <v>0</v>
      </c>
      <c r="AM686" s="46">
        <v>0</v>
      </c>
      <c r="AN686" s="46">
        <v>0</v>
      </c>
      <c r="AO686" s="46" t="s">
        <v>530</v>
      </c>
      <c r="AP686" s="46" t="s">
        <v>63</v>
      </c>
      <c r="AQ686" s="46"/>
      <c r="AR686" s="46"/>
    </row>
    <row r="687" spans="1:44" x14ac:dyDescent="0.2">
      <c r="A687" s="46" t="s">
        <v>77</v>
      </c>
      <c r="B687" s="46" t="s">
        <v>84</v>
      </c>
      <c r="C687" s="46" t="s">
        <v>458</v>
      </c>
      <c r="D687" s="46" t="s">
        <v>521</v>
      </c>
      <c r="E687" s="46" t="s">
        <v>87</v>
      </c>
      <c r="F687" s="46" t="s">
        <v>78</v>
      </c>
      <c r="G687" s="46" t="s">
        <v>522</v>
      </c>
      <c r="H687" s="46" t="s">
        <v>62</v>
      </c>
      <c r="I687" s="46" t="s">
        <v>89</v>
      </c>
      <c r="J687" s="46" t="s">
        <v>90</v>
      </c>
      <c r="K687" s="46" t="s">
        <v>47</v>
      </c>
      <c r="L687" s="46" t="s">
        <v>62</v>
      </c>
      <c r="M687" s="46" t="s">
        <v>112</v>
      </c>
      <c r="N687" s="46" t="s">
        <v>113</v>
      </c>
      <c r="O687" s="46" t="s">
        <v>63</v>
      </c>
      <c r="P687" s="46" t="s">
        <v>391</v>
      </c>
      <c r="Q687" s="46" t="s">
        <v>523</v>
      </c>
      <c r="R687" s="46" t="s">
        <v>84</v>
      </c>
      <c r="S687" s="46" t="s">
        <v>96</v>
      </c>
      <c r="T687" s="46" t="s">
        <v>48</v>
      </c>
      <c r="U687" s="46" t="s">
        <v>31</v>
      </c>
      <c r="V687" s="46" t="s">
        <v>115</v>
      </c>
      <c r="W687" s="46" t="s">
        <v>523</v>
      </c>
      <c r="X687" s="46" t="s">
        <v>458</v>
      </c>
      <c r="Y687" s="46" t="s">
        <v>521</v>
      </c>
      <c r="Z687" s="46" t="s">
        <v>524</v>
      </c>
      <c r="AA687" s="46" t="s">
        <v>394</v>
      </c>
      <c r="AB687" s="46">
        <v>126650611.45999999</v>
      </c>
      <c r="AC687" s="46">
        <v>126647699.33</v>
      </c>
      <c r="AD687" s="46">
        <v>126647699.33</v>
      </c>
      <c r="AE687" s="46">
        <v>126647699.33</v>
      </c>
      <c r="AF687" s="46">
        <v>126647699.33</v>
      </c>
      <c r="AG687" s="46">
        <v>126676234.31</v>
      </c>
      <c r="AH687" s="46">
        <v>126676512.18000001</v>
      </c>
      <c r="AI687" s="46" t="s">
        <v>93</v>
      </c>
      <c r="AJ687" s="46">
        <v>0</v>
      </c>
      <c r="AK687" s="46">
        <v>126647699.33</v>
      </c>
      <c r="AL687" s="46">
        <v>126647699.33</v>
      </c>
      <c r="AM687" s="46">
        <v>126647699.33</v>
      </c>
      <c r="AN687" s="46">
        <v>127145636.18000001</v>
      </c>
      <c r="AO687" s="46" t="s">
        <v>114</v>
      </c>
      <c r="AP687" s="46" t="s">
        <v>63</v>
      </c>
      <c r="AQ687" s="46"/>
      <c r="AR687" s="46"/>
    </row>
    <row r="688" spans="1:44" x14ac:dyDescent="0.2">
      <c r="A688" s="46" t="s">
        <v>77</v>
      </c>
      <c r="B688" s="46" t="s">
        <v>84</v>
      </c>
      <c r="C688" s="46" t="s">
        <v>458</v>
      </c>
      <c r="D688" s="46" t="s">
        <v>521</v>
      </c>
      <c r="E688" s="46" t="s">
        <v>87</v>
      </c>
      <c r="F688" s="46" t="s">
        <v>78</v>
      </c>
      <c r="G688" s="46" t="s">
        <v>522</v>
      </c>
      <c r="H688" s="46" t="s">
        <v>62</v>
      </c>
      <c r="I688" s="46" t="s">
        <v>89</v>
      </c>
      <c r="J688" s="46" t="s">
        <v>90</v>
      </c>
      <c r="K688" s="46" t="s">
        <v>47</v>
      </c>
      <c r="L688" s="46" t="s">
        <v>62</v>
      </c>
      <c r="M688" s="46" t="s">
        <v>116</v>
      </c>
      <c r="N688" s="46" t="s">
        <v>117</v>
      </c>
      <c r="O688" s="46" t="s">
        <v>63</v>
      </c>
      <c r="P688" s="46" t="s">
        <v>391</v>
      </c>
      <c r="Q688" s="46" t="s">
        <v>523</v>
      </c>
      <c r="R688" s="46" t="s">
        <v>84</v>
      </c>
      <c r="S688" s="46" t="s">
        <v>96</v>
      </c>
      <c r="T688" s="46" t="s">
        <v>48</v>
      </c>
      <c r="U688" s="46" t="s">
        <v>31</v>
      </c>
      <c r="V688" s="46" t="s">
        <v>32</v>
      </c>
      <c r="W688" s="46" t="s">
        <v>523</v>
      </c>
      <c r="X688" s="46" t="s">
        <v>458</v>
      </c>
      <c r="Y688" s="46" t="s">
        <v>521</v>
      </c>
      <c r="Z688" s="46" t="s">
        <v>524</v>
      </c>
      <c r="AA688" s="46" t="s">
        <v>394</v>
      </c>
      <c r="AB688" s="46">
        <v>0</v>
      </c>
      <c r="AC688" s="46">
        <v>50000000</v>
      </c>
      <c r="AD688" s="46">
        <v>50000000</v>
      </c>
      <c r="AE688" s="46">
        <v>50000000</v>
      </c>
      <c r="AF688" s="46">
        <v>50000000</v>
      </c>
      <c r="AG688" s="46">
        <v>50000000</v>
      </c>
      <c r="AH688" s="46">
        <v>50000000</v>
      </c>
      <c r="AI688" s="46" t="s">
        <v>93</v>
      </c>
      <c r="AJ688" s="46">
        <v>0</v>
      </c>
      <c r="AK688" s="46">
        <v>50000000</v>
      </c>
      <c r="AL688" s="46">
        <v>50000000</v>
      </c>
      <c r="AM688" s="46">
        <v>50000000</v>
      </c>
      <c r="AN688" s="46">
        <v>50000000</v>
      </c>
      <c r="AO688" s="46" t="s">
        <v>118</v>
      </c>
      <c r="AP688" s="46" t="s">
        <v>63</v>
      </c>
      <c r="AQ688" s="46"/>
      <c r="AR688" s="46"/>
    </row>
    <row r="689" spans="1:44" x14ac:dyDescent="0.2">
      <c r="A689" s="46" t="s">
        <v>77</v>
      </c>
      <c r="B689" s="46" t="s">
        <v>84</v>
      </c>
      <c r="C689" s="46" t="s">
        <v>458</v>
      </c>
      <c r="D689" s="46" t="s">
        <v>521</v>
      </c>
      <c r="E689" s="46" t="s">
        <v>87</v>
      </c>
      <c r="F689" s="46" t="s">
        <v>78</v>
      </c>
      <c r="G689" s="46" t="s">
        <v>522</v>
      </c>
      <c r="H689" s="46" t="s">
        <v>62</v>
      </c>
      <c r="I689" s="46" t="s">
        <v>89</v>
      </c>
      <c r="J689" s="46" t="s">
        <v>90</v>
      </c>
      <c r="K689" s="46" t="s">
        <v>47</v>
      </c>
      <c r="L689" s="46" t="s">
        <v>62</v>
      </c>
      <c r="M689" s="46" t="s">
        <v>119</v>
      </c>
      <c r="N689" s="46" t="s">
        <v>120</v>
      </c>
      <c r="O689" s="46" t="s">
        <v>63</v>
      </c>
      <c r="P689" s="46" t="s">
        <v>391</v>
      </c>
      <c r="Q689" s="46" t="s">
        <v>523</v>
      </c>
      <c r="R689" s="46" t="s">
        <v>84</v>
      </c>
      <c r="S689" s="46" t="s">
        <v>96</v>
      </c>
      <c r="T689" s="46" t="s">
        <v>48</v>
      </c>
      <c r="U689" s="46" t="s">
        <v>31</v>
      </c>
      <c r="V689" s="46" t="s">
        <v>115</v>
      </c>
      <c r="W689" s="46" t="s">
        <v>523</v>
      </c>
      <c r="X689" s="46" t="s">
        <v>458</v>
      </c>
      <c r="Y689" s="46" t="s">
        <v>521</v>
      </c>
      <c r="Z689" s="46" t="s">
        <v>524</v>
      </c>
      <c r="AA689" s="46" t="s">
        <v>394</v>
      </c>
      <c r="AB689" s="46">
        <v>0</v>
      </c>
      <c r="AC689" s="46">
        <v>50000000</v>
      </c>
      <c r="AD689" s="46">
        <v>50000000</v>
      </c>
      <c r="AE689" s="46">
        <v>50000000</v>
      </c>
      <c r="AF689" s="46">
        <v>50000000</v>
      </c>
      <c r="AG689" s="46">
        <v>50000000</v>
      </c>
      <c r="AH689" s="46">
        <v>50000000</v>
      </c>
      <c r="AI689" s="46" t="s">
        <v>93</v>
      </c>
      <c r="AJ689" s="46">
        <v>0</v>
      </c>
      <c r="AK689" s="46">
        <v>50000000</v>
      </c>
      <c r="AL689" s="46">
        <v>50000000</v>
      </c>
      <c r="AM689" s="46">
        <v>50000000</v>
      </c>
      <c r="AN689" s="46">
        <v>50000000</v>
      </c>
      <c r="AO689" s="46" t="s">
        <v>121</v>
      </c>
      <c r="AP689" s="46" t="s">
        <v>63</v>
      </c>
      <c r="AQ689" s="46"/>
      <c r="AR689" s="46"/>
    </row>
    <row r="690" spans="1:44" x14ac:dyDescent="0.2">
      <c r="A690" s="46" t="s">
        <v>77</v>
      </c>
      <c r="B690" s="46" t="s">
        <v>84</v>
      </c>
      <c r="C690" s="46" t="s">
        <v>458</v>
      </c>
      <c r="D690" s="46" t="s">
        <v>521</v>
      </c>
      <c r="E690" s="46" t="s">
        <v>87</v>
      </c>
      <c r="F690" s="46" t="s">
        <v>78</v>
      </c>
      <c r="G690" s="46" t="s">
        <v>522</v>
      </c>
      <c r="H690" s="46" t="s">
        <v>62</v>
      </c>
      <c r="I690" s="46" t="s">
        <v>89</v>
      </c>
      <c r="J690" s="46" t="s">
        <v>90</v>
      </c>
      <c r="K690" s="46" t="s">
        <v>47</v>
      </c>
      <c r="L690" s="46" t="s">
        <v>62</v>
      </c>
      <c r="M690" s="46" t="s">
        <v>122</v>
      </c>
      <c r="N690" s="46" t="s">
        <v>123</v>
      </c>
      <c r="O690" s="46" t="s">
        <v>63</v>
      </c>
      <c r="P690" s="46" t="s">
        <v>391</v>
      </c>
      <c r="Q690" s="46" t="s">
        <v>523</v>
      </c>
      <c r="R690" s="46" t="s">
        <v>84</v>
      </c>
      <c r="S690" s="46" t="s">
        <v>96</v>
      </c>
      <c r="T690" s="46" t="s">
        <v>48</v>
      </c>
      <c r="U690" s="46" t="s">
        <v>31</v>
      </c>
      <c r="V690" s="46" t="s">
        <v>32</v>
      </c>
      <c r="W690" s="46" t="s">
        <v>523</v>
      </c>
      <c r="X690" s="46" t="s">
        <v>458</v>
      </c>
      <c r="Y690" s="46" t="s">
        <v>521</v>
      </c>
      <c r="Z690" s="46" t="s">
        <v>524</v>
      </c>
      <c r="AA690" s="46" t="s">
        <v>394</v>
      </c>
      <c r="AB690" s="46">
        <v>838619</v>
      </c>
      <c r="AC690" s="46">
        <v>838619</v>
      </c>
      <c r="AD690" s="46">
        <v>1023642</v>
      </c>
      <c r="AE690" s="46">
        <v>4460512</v>
      </c>
      <c r="AF690" s="46">
        <v>15488472.789999999</v>
      </c>
      <c r="AG690" s="46">
        <v>19436254.789999999</v>
      </c>
      <c r="AH690" s="46">
        <v>24177766.789999999</v>
      </c>
      <c r="AI690" s="46" t="s">
        <v>93</v>
      </c>
      <c r="AJ690" s="46">
        <v>0</v>
      </c>
      <c r="AK690" s="46">
        <v>838619</v>
      </c>
      <c r="AL690" s="46">
        <v>1039512</v>
      </c>
      <c r="AM690" s="46">
        <v>19436254.789999999</v>
      </c>
      <c r="AN690" s="46">
        <v>35405304.869999997</v>
      </c>
      <c r="AO690" s="46" t="s">
        <v>124</v>
      </c>
      <c r="AP690" s="46" t="s">
        <v>63</v>
      </c>
      <c r="AQ690" s="46"/>
      <c r="AR690" s="46"/>
    </row>
    <row r="691" spans="1:44" x14ac:dyDescent="0.2">
      <c r="A691" s="46" t="s">
        <v>77</v>
      </c>
      <c r="B691" s="46" t="s">
        <v>84</v>
      </c>
      <c r="C691" s="46" t="s">
        <v>458</v>
      </c>
      <c r="D691" s="46" t="s">
        <v>521</v>
      </c>
      <c r="E691" s="46" t="s">
        <v>87</v>
      </c>
      <c r="F691" s="46" t="s">
        <v>78</v>
      </c>
      <c r="G691" s="46" t="s">
        <v>522</v>
      </c>
      <c r="H691" s="46" t="s">
        <v>62</v>
      </c>
      <c r="I691" s="46" t="s">
        <v>89</v>
      </c>
      <c r="J691" s="46" t="s">
        <v>90</v>
      </c>
      <c r="K691" s="46" t="s">
        <v>47</v>
      </c>
      <c r="L691" s="46" t="s">
        <v>62</v>
      </c>
      <c r="M691" s="46" t="s">
        <v>133</v>
      </c>
      <c r="N691" s="46" t="s">
        <v>134</v>
      </c>
      <c r="O691" s="46" t="s">
        <v>63</v>
      </c>
      <c r="P691" s="46" t="s">
        <v>391</v>
      </c>
      <c r="Q691" s="46" t="s">
        <v>523</v>
      </c>
      <c r="R691" s="46" t="s">
        <v>84</v>
      </c>
      <c r="S691" s="46" t="s">
        <v>96</v>
      </c>
      <c r="T691" s="46" t="s">
        <v>48</v>
      </c>
      <c r="U691" s="46" t="s">
        <v>31</v>
      </c>
      <c r="V691" s="46" t="s">
        <v>32</v>
      </c>
      <c r="W691" s="46" t="s">
        <v>523</v>
      </c>
      <c r="X691" s="46" t="s">
        <v>458</v>
      </c>
      <c r="Y691" s="46" t="s">
        <v>521</v>
      </c>
      <c r="Z691" s="46" t="s">
        <v>524</v>
      </c>
      <c r="AA691" s="46" t="s">
        <v>394</v>
      </c>
      <c r="AB691" s="46">
        <v>51560381</v>
      </c>
      <c r="AC691" s="46">
        <v>51560381</v>
      </c>
      <c r="AD691" s="46">
        <v>51375358</v>
      </c>
      <c r="AE691" s="46">
        <v>47938488</v>
      </c>
      <c r="AF691" s="46">
        <v>36910527.210000001</v>
      </c>
      <c r="AG691" s="46">
        <v>32962745.210000001</v>
      </c>
      <c r="AH691" s="46">
        <v>28221233.210000001</v>
      </c>
      <c r="AI691" s="46" t="s">
        <v>93</v>
      </c>
      <c r="AJ691" s="46">
        <v>0</v>
      </c>
      <c r="AK691" s="46">
        <v>51560381</v>
      </c>
      <c r="AL691" s="46">
        <v>51359488</v>
      </c>
      <c r="AM691" s="46">
        <v>32962745.210000001</v>
      </c>
      <c r="AN691" s="46">
        <v>0</v>
      </c>
      <c r="AO691" s="46" t="s">
        <v>134</v>
      </c>
      <c r="AP691" s="46" t="s">
        <v>63</v>
      </c>
      <c r="AQ691" s="46"/>
      <c r="AR691" s="46"/>
    </row>
    <row r="692" spans="1:44" x14ac:dyDescent="0.2">
      <c r="A692" s="46" t="s">
        <v>77</v>
      </c>
      <c r="B692" s="46" t="s">
        <v>84</v>
      </c>
      <c r="C692" s="46" t="s">
        <v>458</v>
      </c>
      <c r="D692" s="46" t="s">
        <v>521</v>
      </c>
      <c r="E692" s="46" t="s">
        <v>87</v>
      </c>
      <c r="F692" s="46" t="s">
        <v>78</v>
      </c>
      <c r="G692" s="46" t="s">
        <v>522</v>
      </c>
      <c r="H692" s="46" t="s">
        <v>62</v>
      </c>
      <c r="I692" s="46" t="s">
        <v>89</v>
      </c>
      <c r="J692" s="46" t="s">
        <v>90</v>
      </c>
      <c r="K692" s="46" t="s">
        <v>47</v>
      </c>
      <c r="L692" s="46" t="s">
        <v>62</v>
      </c>
      <c r="M692" s="46" t="s">
        <v>138</v>
      </c>
      <c r="N692" s="46" t="s">
        <v>139</v>
      </c>
      <c r="O692" s="46" t="s">
        <v>63</v>
      </c>
      <c r="P692" s="46" t="s">
        <v>391</v>
      </c>
      <c r="Q692" s="46" t="s">
        <v>523</v>
      </c>
      <c r="R692" s="46" t="s">
        <v>84</v>
      </c>
      <c r="S692" s="46" t="s">
        <v>96</v>
      </c>
      <c r="T692" s="46" t="s">
        <v>48</v>
      </c>
      <c r="U692" s="46" t="s">
        <v>31</v>
      </c>
      <c r="V692" s="46" t="s">
        <v>115</v>
      </c>
      <c r="W692" s="46" t="s">
        <v>523</v>
      </c>
      <c r="X692" s="46" t="s">
        <v>458</v>
      </c>
      <c r="Y692" s="46" t="s">
        <v>521</v>
      </c>
      <c r="Z692" s="46" t="s">
        <v>524</v>
      </c>
      <c r="AA692" s="46" t="s">
        <v>394</v>
      </c>
      <c r="AB692" s="46">
        <v>52399000</v>
      </c>
      <c r="AC692" s="46">
        <v>52399000</v>
      </c>
      <c r="AD692" s="46">
        <v>52399000</v>
      </c>
      <c r="AE692" s="46">
        <v>52399000</v>
      </c>
      <c r="AF692" s="46">
        <v>52399000</v>
      </c>
      <c r="AG692" s="46">
        <v>52399000</v>
      </c>
      <c r="AH692" s="46">
        <v>52399000</v>
      </c>
      <c r="AI692" s="46" t="s">
        <v>93</v>
      </c>
      <c r="AJ692" s="46">
        <v>0</v>
      </c>
      <c r="AK692" s="46">
        <v>52399000</v>
      </c>
      <c r="AL692" s="46">
        <v>52399000</v>
      </c>
      <c r="AM692" s="46">
        <v>52399000</v>
      </c>
      <c r="AN692" s="46">
        <v>35405304.869999997</v>
      </c>
      <c r="AO692" s="46" t="s">
        <v>140</v>
      </c>
      <c r="AP692" s="46" t="s">
        <v>63</v>
      </c>
      <c r="AQ692" s="46"/>
      <c r="AR692" s="46"/>
    </row>
    <row r="693" spans="1:44" x14ac:dyDescent="0.2">
      <c r="A693" s="46" t="s">
        <v>77</v>
      </c>
      <c r="B693" s="46" t="s">
        <v>84</v>
      </c>
      <c r="C693" s="46" t="s">
        <v>458</v>
      </c>
      <c r="D693" s="46" t="s">
        <v>521</v>
      </c>
      <c r="E693" s="46" t="s">
        <v>87</v>
      </c>
      <c r="F693" s="46" t="s">
        <v>78</v>
      </c>
      <c r="G693" s="46" t="s">
        <v>522</v>
      </c>
      <c r="H693" s="46" t="s">
        <v>62</v>
      </c>
      <c r="I693" s="46" t="s">
        <v>89</v>
      </c>
      <c r="J693" s="46" t="s">
        <v>90</v>
      </c>
      <c r="K693" s="46" t="s">
        <v>47</v>
      </c>
      <c r="L693" s="46" t="s">
        <v>62</v>
      </c>
      <c r="M693" s="46" t="s">
        <v>141</v>
      </c>
      <c r="N693" s="46" t="s">
        <v>142</v>
      </c>
      <c r="O693" s="46" t="s">
        <v>63</v>
      </c>
      <c r="P693" s="46" t="s">
        <v>391</v>
      </c>
      <c r="Q693" s="46" t="s">
        <v>523</v>
      </c>
      <c r="R693" s="46" t="s">
        <v>84</v>
      </c>
      <c r="S693" s="46" t="s">
        <v>96</v>
      </c>
      <c r="T693" s="46" t="s">
        <v>48</v>
      </c>
      <c r="U693" s="46" t="s">
        <v>31</v>
      </c>
      <c r="V693" s="46" t="s">
        <v>115</v>
      </c>
      <c r="W693" s="46" t="s">
        <v>523</v>
      </c>
      <c r="X693" s="46" t="s">
        <v>458</v>
      </c>
      <c r="Y693" s="46" t="s">
        <v>521</v>
      </c>
      <c r="Z693" s="46" t="s">
        <v>524</v>
      </c>
      <c r="AA693" s="46" t="s">
        <v>394</v>
      </c>
      <c r="AB693" s="46">
        <v>52399000</v>
      </c>
      <c r="AC693" s="46">
        <v>102399000</v>
      </c>
      <c r="AD693" s="46">
        <v>102399000</v>
      </c>
      <c r="AE693" s="46">
        <v>102399000</v>
      </c>
      <c r="AF693" s="46">
        <v>102399000</v>
      </c>
      <c r="AG693" s="46">
        <v>102399000</v>
      </c>
      <c r="AH693" s="46">
        <v>102399000</v>
      </c>
      <c r="AI693" s="46" t="s">
        <v>93</v>
      </c>
      <c r="AJ693" s="46">
        <v>0</v>
      </c>
      <c r="AK693" s="46">
        <v>102399000</v>
      </c>
      <c r="AL693" s="46">
        <v>102399000</v>
      </c>
      <c r="AM693" s="46">
        <v>102399000</v>
      </c>
      <c r="AN693" s="46">
        <v>85405304.870000005</v>
      </c>
      <c r="AO693" s="46" t="s">
        <v>143</v>
      </c>
      <c r="AP693" s="46" t="s">
        <v>63</v>
      </c>
      <c r="AQ693" s="46"/>
      <c r="AR693" s="46"/>
    </row>
    <row r="694" spans="1:44" x14ac:dyDescent="0.2">
      <c r="A694" s="46" t="s">
        <v>77</v>
      </c>
      <c r="B694" s="46" t="s">
        <v>84</v>
      </c>
      <c r="C694" s="46" t="s">
        <v>458</v>
      </c>
      <c r="D694" s="46" t="s">
        <v>521</v>
      </c>
      <c r="E694" s="46" t="s">
        <v>87</v>
      </c>
      <c r="F694" s="46" t="s">
        <v>78</v>
      </c>
      <c r="G694" s="46" t="s">
        <v>522</v>
      </c>
      <c r="H694" s="46" t="s">
        <v>62</v>
      </c>
      <c r="I694" s="46" t="s">
        <v>89</v>
      </c>
      <c r="J694" s="46" t="s">
        <v>90</v>
      </c>
      <c r="K694" s="46" t="s">
        <v>47</v>
      </c>
      <c r="L694" s="46" t="s">
        <v>62</v>
      </c>
      <c r="M694" s="46" t="s">
        <v>144</v>
      </c>
      <c r="N694" s="46" t="s">
        <v>145</v>
      </c>
      <c r="O694" s="46" t="s">
        <v>63</v>
      </c>
      <c r="P694" s="46" t="s">
        <v>391</v>
      </c>
      <c r="Q694" s="46" t="s">
        <v>523</v>
      </c>
      <c r="R694" s="46" t="s">
        <v>84</v>
      </c>
      <c r="S694" s="46" t="s">
        <v>96</v>
      </c>
      <c r="T694" s="46" t="s">
        <v>48</v>
      </c>
      <c r="U694" s="46" t="s">
        <v>31</v>
      </c>
      <c r="V694" s="46" t="s">
        <v>115</v>
      </c>
      <c r="W694" s="46" t="s">
        <v>523</v>
      </c>
      <c r="X694" s="46" t="s">
        <v>458</v>
      </c>
      <c r="Y694" s="46" t="s">
        <v>521</v>
      </c>
      <c r="Z694" s="46" t="s">
        <v>524</v>
      </c>
      <c r="AA694" s="46" t="s">
        <v>394</v>
      </c>
      <c r="AB694" s="46">
        <v>179049611.46000001</v>
      </c>
      <c r="AC694" s="46">
        <v>229046699.33000001</v>
      </c>
      <c r="AD694" s="46">
        <v>229046699.33000001</v>
      </c>
      <c r="AE694" s="46">
        <v>229046699.33000001</v>
      </c>
      <c r="AF694" s="46">
        <v>229046699.33000001</v>
      </c>
      <c r="AG694" s="46">
        <v>229075234.31</v>
      </c>
      <c r="AH694" s="46">
        <v>229075512.18000001</v>
      </c>
      <c r="AI694" s="46" t="s">
        <v>93</v>
      </c>
      <c r="AJ694" s="46">
        <v>0</v>
      </c>
      <c r="AK694" s="46">
        <v>229046699.33000001</v>
      </c>
      <c r="AL694" s="46">
        <v>229046699.33000001</v>
      </c>
      <c r="AM694" s="46">
        <v>229046699.33000001</v>
      </c>
      <c r="AN694" s="46">
        <v>212550941.05000001</v>
      </c>
      <c r="AO694" s="46" t="s">
        <v>146</v>
      </c>
      <c r="AP694" s="46" t="s">
        <v>63</v>
      </c>
      <c r="AQ694" s="46"/>
      <c r="AR694" s="46"/>
    </row>
    <row r="695" spans="1:44" x14ac:dyDescent="0.2">
      <c r="A695" s="46" t="s">
        <v>77</v>
      </c>
      <c r="B695" s="46" t="s">
        <v>84</v>
      </c>
      <c r="C695" s="46" t="s">
        <v>458</v>
      </c>
      <c r="D695" s="46" t="s">
        <v>521</v>
      </c>
      <c r="E695" s="46" t="s">
        <v>87</v>
      </c>
      <c r="F695" s="46" t="s">
        <v>78</v>
      </c>
      <c r="G695" s="46" t="s">
        <v>522</v>
      </c>
      <c r="H695" s="46" t="s">
        <v>62</v>
      </c>
      <c r="I695" s="46" t="s">
        <v>89</v>
      </c>
      <c r="J695" s="46" t="s">
        <v>90</v>
      </c>
      <c r="K695" s="46" t="s">
        <v>47</v>
      </c>
      <c r="L695" s="46" t="s">
        <v>62</v>
      </c>
      <c r="M695" s="46" t="s">
        <v>147</v>
      </c>
      <c r="N695" s="46" t="s">
        <v>531</v>
      </c>
      <c r="O695" s="46" t="s">
        <v>177</v>
      </c>
      <c r="P695" s="46" t="s">
        <v>391</v>
      </c>
      <c r="Q695" s="46" t="s">
        <v>523</v>
      </c>
      <c r="R695" s="46" t="s">
        <v>84</v>
      </c>
      <c r="S695" s="46" t="s">
        <v>96</v>
      </c>
      <c r="T695" s="46" t="s">
        <v>151</v>
      </c>
      <c r="U695" s="46" t="s">
        <v>152</v>
      </c>
      <c r="V695" s="46" t="s">
        <v>32</v>
      </c>
      <c r="W695" s="46" t="s">
        <v>523</v>
      </c>
      <c r="X695" s="46" t="s">
        <v>458</v>
      </c>
      <c r="Y695" s="46" t="s">
        <v>521</v>
      </c>
      <c r="Z695" s="46" t="s">
        <v>524</v>
      </c>
      <c r="AA695" s="46" t="s">
        <v>394</v>
      </c>
      <c r="AB695" s="46">
        <v>2912.13</v>
      </c>
      <c r="AC695" s="46">
        <v>0</v>
      </c>
      <c r="AD695" s="46">
        <v>0</v>
      </c>
      <c r="AE695" s="46">
        <v>0</v>
      </c>
      <c r="AF695" s="46">
        <v>0</v>
      </c>
      <c r="AG695" s="46">
        <v>28534.98</v>
      </c>
      <c r="AH695" s="46">
        <v>0</v>
      </c>
      <c r="AI695" s="46" t="s">
        <v>93</v>
      </c>
      <c r="AJ695" s="46">
        <v>0</v>
      </c>
      <c r="AK695" s="46">
        <v>0</v>
      </c>
      <c r="AL695" s="46">
        <v>0</v>
      </c>
      <c r="AM695" s="46">
        <v>0</v>
      </c>
      <c r="AN695" s="46">
        <v>0</v>
      </c>
      <c r="AO695" s="46" t="s">
        <v>149</v>
      </c>
      <c r="AP695" s="46" t="s">
        <v>63</v>
      </c>
      <c r="AQ695" s="46"/>
      <c r="AR695" s="46"/>
    </row>
    <row r="696" spans="1:44" x14ac:dyDescent="0.2">
      <c r="A696" s="46" t="s">
        <v>77</v>
      </c>
      <c r="B696" s="46" t="s">
        <v>84</v>
      </c>
      <c r="C696" s="46" t="s">
        <v>458</v>
      </c>
      <c r="D696" s="46" t="s">
        <v>521</v>
      </c>
      <c r="E696" s="46" t="s">
        <v>87</v>
      </c>
      <c r="F696" s="46" t="s">
        <v>78</v>
      </c>
      <c r="G696" s="46" t="s">
        <v>522</v>
      </c>
      <c r="H696" s="46" t="s">
        <v>62</v>
      </c>
      <c r="I696" s="46" t="s">
        <v>89</v>
      </c>
      <c r="J696" s="46" t="s">
        <v>90</v>
      </c>
      <c r="K696" s="46" t="s">
        <v>47</v>
      </c>
      <c r="L696" s="46" t="s">
        <v>62</v>
      </c>
      <c r="M696" s="46" t="s">
        <v>171</v>
      </c>
      <c r="N696" s="46" t="s">
        <v>172</v>
      </c>
      <c r="O696" s="46" t="s">
        <v>63</v>
      </c>
      <c r="P696" s="46" t="s">
        <v>391</v>
      </c>
      <c r="Q696" s="46" t="s">
        <v>523</v>
      </c>
      <c r="R696" s="46" t="s">
        <v>84</v>
      </c>
      <c r="S696" s="46" t="s">
        <v>96</v>
      </c>
      <c r="T696" s="46" t="s">
        <v>151</v>
      </c>
      <c r="U696" s="46" t="s">
        <v>152</v>
      </c>
      <c r="V696" s="46" t="s">
        <v>115</v>
      </c>
      <c r="W696" s="46" t="s">
        <v>523</v>
      </c>
      <c r="X696" s="46" t="s">
        <v>458</v>
      </c>
      <c r="Y696" s="46" t="s">
        <v>521</v>
      </c>
      <c r="Z696" s="46" t="s">
        <v>524</v>
      </c>
      <c r="AA696" s="46" t="s">
        <v>394</v>
      </c>
      <c r="AB696" s="46">
        <v>2912.13</v>
      </c>
      <c r="AC696" s="46">
        <v>0</v>
      </c>
      <c r="AD696" s="46">
        <v>0</v>
      </c>
      <c r="AE696" s="46">
        <v>0</v>
      </c>
      <c r="AF696" s="46">
        <v>0</v>
      </c>
      <c r="AG696" s="46">
        <v>28534.98</v>
      </c>
      <c r="AH696" s="46">
        <v>0</v>
      </c>
      <c r="AI696" s="46" t="s">
        <v>93</v>
      </c>
      <c r="AJ696" s="46">
        <v>0</v>
      </c>
      <c r="AK696" s="46">
        <v>0</v>
      </c>
      <c r="AL696" s="46">
        <v>0</v>
      </c>
      <c r="AM696" s="46">
        <v>0</v>
      </c>
      <c r="AN696" s="46">
        <v>0</v>
      </c>
      <c r="AO696" s="46" t="s">
        <v>173</v>
      </c>
      <c r="AP696" s="46" t="s">
        <v>63</v>
      </c>
      <c r="AQ696" s="46"/>
      <c r="AR696" s="46"/>
    </row>
    <row r="697" spans="1:44" x14ac:dyDescent="0.2">
      <c r="A697" s="46" t="s">
        <v>77</v>
      </c>
      <c r="B697" s="46" t="s">
        <v>84</v>
      </c>
      <c r="C697" s="46" t="s">
        <v>458</v>
      </c>
      <c r="D697" s="46" t="s">
        <v>521</v>
      </c>
      <c r="E697" s="46" t="s">
        <v>87</v>
      </c>
      <c r="F697" s="46" t="s">
        <v>78</v>
      </c>
      <c r="G697" s="46" t="s">
        <v>522</v>
      </c>
      <c r="H697" s="46" t="s">
        <v>62</v>
      </c>
      <c r="I697" s="46" t="s">
        <v>89</v>
      </c>
      <c r="J697" s="46" t="s">
        <v>90</v>
      </c>
      <c r="K697" s="46" t="s">
        <v>47</v>
      </c>
      <c r="L697" s="46" t="s">
        <v>62</v>
      </c>
      <c r="M697" s="46" t="s">
        <v>195</v>
      </c>
      <c r="N697" s="46" t="s">
        <v>196</v>
      </c>
      <c r="O697" s="46" t="s">
        <v>177</v>
      </c>
      <c r="P697" s="46" t="s">
        <v>391</v>
      </c>
      <c r="Q697" s="46" t="s">
        <v>523</v>
      </c>
      <c r="R697" s="46" t="s">
        <v>84</v>
      </c>
      <c r="S697" s="46" t="s">
        <v>96</v>
      </c>
      <c r="T697" s="46" t="s">
        <v>151</v>
      </c>
      <c r="U697" s="46" t="s">
        <v>152</v>
      </c>
      <c r="V697" s="46" t="s">
        <v>115</v>
      </c>
      <c r="W697" s="46" t="s">
        <v>523</v>
      </c>
      <c r="X697" s="46" t="s">
        <v>458</v>
      </c>
      <c r="Y697" s="46" t="s">
        <v>521</v>
      </c>
      <c r="Z697" s="46" t="s">
        <v>524</v>
      </c>
      <c r="AA697" s="46" t="s">
        <v>394</v>
      </c>
      <c r="AB697" s="46">
        <v>2912.13</v>
      </c>
      <c r="AC697" s="46">
        <v>0</v>
      </c>
      <c r="AD697" s="46">
        <v>0</v>
      </c>
      <c r="AE697" s="46">
        <v>0</v>
      </c>
      <c r="AF697" s="46">
        <v>0</v>
      </c>
      <c r="AG697" s="46">
        <v>28534.98</v>
      </c>
      <c r="AH697" s="46">
        <v>0</v>
      </c>
      <c r="AI697" s="46" t="s">
        <v>93</v>
      </c>
      <c r="AJ697" s="46">
        <v>0</v>
      </c>
      <c r="AK697" s="46">
        <v>0</v>
      </c>
      <c r="AL697" s="46">
        <v>0</v>
      </c>
      <c r="AM697" s="46">
        <v>0</v>
      </c>
      <c r="AN697" s="46">
        <v>0</v>
      </c>
      <c r="AO697" s="46" t="s">
        <v>197</v>
      </c>
      <c r="AP697" s="46" t="s">
        <v>63</v>
      </c>
      <c r="AQ697" s="46"/>
      <c r="AR697" s="46"/>
    </row>
    <row r="698" spans="1:44" x14ac:dyDescent="0.2">
      <c r="A698" s="46" t="s">
        <v>77</v>
      </c>
      <c r="B698" s="46" t="s">
        <v>84</v>
      </c>
      <c r="C698" s="46" t="s">
        <v>458</v>
      </c>
      <c r="D698" s="46" t="s">
        <v>521</v>
      </c>
      <c r="E698" s="46" t="s">
        <v>87</v>
      </c>
      <c r="F698" s="46" t="s">
        <v>78</v>
      </c>
      <c r="G698" s="46" t="s">
        <v>522</v>
      </c>
      <c r="H698" s="46" t="s">
        <v>62</v>
      </c>
      <c r="I698" s="46" t="s">
        <v>89</v>
      </c>
      <c r="J698" s="46" t="s">
        <v>90</v>
      </c>
      <c r="K698" s="46" t="s">
        <v>47</v>
      </c>
      <c r="L698" s="46" t="s">
        <v>62</v>
      </c>
      <c r="M698" s="46" t="s">
        <v>198</v>
      </c>
      <c r="N698" s="46" t="s">
        <v>199</v>
      </c>
      <c r="O698" s="46" t="s">
        <v>63</v>
      </c>
      <c r="P698" s="46" t="s">
        <v>391</v>
      </c>
      <c r="Q698" s="46" t="s">
        <v>523</v>
      </c>
      <c r="R698" s="46" t="s">
        <v>84</v>
      </c>
      <c r="S698" s="46" t="s">
        <v>96</v>
      </c>
      <c r="T698" s="46" t="s">
        <v>151</v>
      </c>
      <c r="U698" s="46" t="s">
        <v>152</v>
      </c>
      <c r="V698" s="46" t="s">
        <v>115</v>
      </c>
      <c r="W698" s="46" t="s">
        <v>523</v>
      </c>
      <c r="X698" s="46" t="s">
        <v>458</v>
      </c>
      <c r="Y698" s="46" t="s">
        <v>521</v>
      </c>
      <c r="Z698" s="46" t="s">
        <v>524</v>
      </c>
      <c r="AA698" s="46" t="s">
        <v>394</v>
      </c>
      <c r="AB698" s="46">
        <v>2912.13</v>
      </c>
      <c r="AC698" s="46">
        <v>0</v>
      </c>
      <c r="AD698" s="46">
        <v>0</v>
      </c>
      <c r="AE698" s="46">
        <v>0</v>
      </c>
      <c r="AF698" s="46">
        <v>0</v>
      </c>
      <c r="AG698" s="46">
        <v>28534.98</v>
      </c>
      <c r="AH698" s="46">
        <v>0</v>
      </c>
      <c r="AI698" s="46" t="s">
        <v>93</v>
      </c>
      <c r="AJ698" s="46">
        <v>0</v>
      </c>
      <c r="AK698" s="46">
        <v>0</v>
      </c>
      <c r="AL698" s="46">
        <v>0</v>
      </c>
      <c r="AM698" s="46">
        <v>0</v>
      </c>
      <c r="AN698" s="46">
        <v>0</v>
      </c>
      <c r="AO698" s="46" t="s">
        <v>200</v>
      </c>
      <c r="AP698" s="46" t="s">
        <v>63</v>
      </c>
      <c r="AQ698" s="46"/>
      <c r="AR698" s="46"/>
    </row>
    <row r="699" spans="1:44" x14ac:dyDescent="0.2">
      <c r="A699" s="46" t="s">
        <v>77</v>
      </c>
      <c r="B699" s="46" t="s">
        <v>84</v>
      </c>
      <c r="C699" s="46" t="s">
        <v>458</v>
      </c>
      <c r="D699" s="46" t="s">
        <v>521</v>
      </c>
      <c r="E699" s="46" t="s">
        <v>87</v>
      </c>
      <c r="F699" s="46" t="s">
        <v>78</v>
      </c>
      <c r="G699" s="46" t="s">
        <v>522</v>
      </c>
      <c r="H699" s="46" t="s">
        <v>62</v>
      </c>
      <c r="I699" s="46" t="s">
        <v>89</v>
      </c>
      <c r="J699" s="46" t="s">
        <v>90</v>
      </c>
      <c r="K699" s="46" t="s">
        <v>47</v>
      </c>
      <c r="L699" s="46" t="s">
        <v>62</v>
      </c>
      <c r="M699" s="46" t="s">
        <v>201</v>
      </c>
      <c r="N699" s="46" t="s">
        <v>202</v>
      </c>
      <c r="O699" s="46" t="s">
        <v>63</v>
      </c>
      <c r="P699" s="46" t="s">
        <v>391</v>
      </c>
      <c r="Q699" s="46" t="s">
        <v>523</v>
      </c>
      <c r="R699" s="46" t="s">
        <v>84</v>
      </c>
      <c r="S699" s="46" t="s">
        <v>96</v>
      </c>
      <c r="T699" s="46" t="s">
        <v>151</v>
      </c>
      <c r="U699" s="46" t="s">
        <v>152</v>
      </c>
      <c r="V699" s="46" t="s">
        <v>32</v>
      </c>
      <c r="W699" s="46" t="s">
        <v>523</v>
      </c>
      <c r="X699" s="46" t="s">
        <v>458</v>
      </c>
      <c r="Y699" s="46" t="s">
        <v>521</v>
      </c>
      <c r="Z699" s="46" t="s">
        <v>524</v>
      </c>
      <c r="AA699" s="46" t="s">
        <v>394</v>
      </c>
      <c r="AB699" s="46">
        <v>124085538</v>
      </c>
      <c r="AC699" s="46">
        <v>176647699</v>
      </c>
      <c r="AD699" s="46">
        <v>176647699</v>
      </c>
      <c r="AE699" s="46">
        <v>176647699</v>
      </c>
      <c r="AF699" s="46">
        <v>176647699</v>
      </c>
      <c r="AG699" s="46">
        <v>176618886.15000001</v>
      </c>
      <c r="AH699" s="46">
        <v>176647699</v>
      </c>
      <c r="AI699" s="46" t="s">
        <v>93</v>
      </c>
      <c r="AJ699" s="46">
        <v>0</v>
      </c>
      <c r="AK699" s="46">
        <v>128195538</v>
      </c>
      <c r="AL699" s="46">
        <v>176647699</v>
      </c>
      <c r="AM699" s="46">
        <v>176647699</v>
      </c>
      <c r="AN699" s="46">
        <v>200825466</v>
      </c>
      <c r="AO699" s="46" t="s">
        <v>202</v>
      </c>
      <c r="AP699" s="46" t="s">
        <v>63</v>
      </c>
      <c r="AQ699" s="46"/>
      <c r="AR699" s="46"/>
    </row>
    <row r="700" spans="1:44" x14ac:dyDescent="0.2">
      <c r="A700" s="46" t="s">
        <v>77</v>
      </c>
      <c r="B700" s="46" t="s">
        <v>84</v>
      </c>
      <c r="C700" s="46" t="s">
        <v>458</v>
      </c>
      <c r="D700" s="46" t="s">
        <v>521</v>
      </c>
      <c r="E700" s="46" t="s">
        <v>87</v>
      </c>
      <c r="F700" s="46" t="s">
        <v>78</v>
      </c>
      <c r="G700" s="46" t="s">
        <v>522</v>
      </c>
      <c r="H700" s="46" t="s">
        <v>62</v>
      </c>
      <c r="I700" s="46" t="s">
        <v>89</v>
      </c>
      <c r="J700" s="46" t="s">
        <v>90</v>
      </c>
      <c r="K700" s="46" t="s">
        <v>47</v>
      </c>
      <c r="L700" s="46" t="s">
        <v>62</v>
      </c>
      <c r="M700" s="46" t="s">
        <v>206</v>
      </c>
      <c r="N700" s="46" t="s">
        <v>207</v>
      </c>
      <c r="O700" s="46" t="s">
        <v>63</v>
      </c>
      <c r="P700" s="46" t="s">
        <v>391</v>
      </c>
      <c r="Q700" s="46" t="s">
        <v>523</v>
      </c>
      <c r="R700" s="46" t="s">
        <v>84</v>
      </c>
      <c r="S700" s="46" t="s">
        <v>96</v>
      </c>
      <c r="T700" s="46" t="s">
        <v>151</v>
      </c>
      <c r="U700" s="46" t="s">
        <v>152</v>
      </c>
      <c r="V700" s="46" t="s">
        <v>32</v>
      </c>
      <c r="W700" s="46" t="s">
        <v>523</v>
      </c>
      <c r="X700" s="46" t="s">
        <v>458</v>
      </c>
      <c r="Y700" s="46" t="s">
        <v>521</v>
      </c>
      <c r="Z700" s="46" t="s">
        <v>524</v>
      </c>
      <c r="AA700" s="46" t="s">
        <v>394</v>
      </c>
      <c r="AB700" s="46">
        <v>54961161.329999998</v>
      </c>
      <c r="AC700" s="46">
        <v>52399000.329999998</v>
      </c>
      <c r="AD700" s="46">
        <v>52399000.329999998</v>
      </c>
      <c r="AE700" s="46">
        <v>52399000.329999998</v>
      </c>
      <c r="AF700" s="46">
        <v>52399000.329999998</v>
      </c>
      <c r="AG700" s="46">
        <v>52427813.18</v>
      </c>
      <c r="AH700" s="46">
        <v>52427813.18</v>
      </c>
      <c r="AI700" s="46" t="s">
        <v>93</v>
      </c>
      <c r="AJ700" s="46">
        <v>0</v>
      </c>
      <c r="AK700" s="46">
        <v>100851161.33</v>
      </c>
      <c r="AL700" s="46">
        <v>52399000.329999998</v>
      </c>
      <c r="AM700" s="46">
        <v>52399000.329999998</v>
      </c>
      <c r="AN700" s="46">
        <v>11725475.050000001</v>
      </c>
      <c r="AO700" s="46" t="s">
        <v>208</v>
      </c>
      <c r="AP700" s="46" t="s">
        <v>63</v>
      </c>
      <c r="AQ700" s="46"/>
      <c r="AR700" s="46"/>
    </row>
    <row r="701" spans="1:44" x14ac:dyDescent="0.2">
      <c r="A701" s="46" t="s">
        <v>77</v>
      </c>
      <c r="B701" s="46" t="s">
        <v>84</v>
      </c>
      <c r="C701" s="46" t="s">
        <v>458</v>
      </c>
      <c r="D701" s="46" t="s">
        <v>521</v>
      </c>
      <c r="E701" s="46" t="s">
        <v>87</v>
      </c>
      <c r="F701" s="46" t="s">
        <v>78</v>
      </c>
      <c r="G701" s="46" t="s">
        <v>522</v>
      </c>
      <c r="H701" s="46" t="s">
        <v>62</v>
      </c>
      <c r="I701" s="46" t="s">
        <v>89</v>
      </c>
      <c r="J701" s="46" t="s">
        <v>90</v>
      </c>
      <c r="K701" s="46" t="s">
        <v>47</v>
      </c>
      <c r="L701" s="46" t="s">
        <v>62</v>
      </c>
      <c r="M701" s="46" t="s">
        <v>209</v>
      </c>
      <c r="N701" s="46" t="s">
        <v>210</v>
      </c>
      <c r="O701" s="46" t="s">
        <v>63</v>
      </c>
      <c r="P701" s="46" t="s">
        <v>391</v>
      </c>
      <c r="Q701" s="46" t="s">
        <v>523</v>
      </c>
      <c r="R701" s="46" t="s">
        <v>84</v>
      </c>
      <c r="S701" s="46" t="s">
        <v>96</v>
      </c>
      <c r="T701" s="46" t="s">
        <v>151</v>
      </c>
      <c r="U701" s="46" t="s">
        <v>152</v>
      </c>
      <c r="V701" s="46" t="s">
        <v>115</v>
      </c>
      <c r="W701" s="46" t="s">
        <v>523</v>
      </c>
      <c r="X701" s="46" t="s">
        <v>458</v>
      </c>
      <c r="Y701" s="46" t="s">
        <v>521</v>
      </c>
      <c r="Z701" s="46" t="s">
        <v>524</v>
      </c>
      <c r="AA701" s="46" t="s">
        <v>394</v>
      </c>
      <c r="AB701" s="46">
        <v>179046699.33000001</v>
      </c>
      <c r="AC701" s="46">
        <v>229046699.33000001</v>
      </c>
      <c r="AD701" s="46">
        <v>229046699.33000001</v>
      </c>
      <c r="AE701" s="46">
        <v>229046699.33000001</v>
      </c>
      <c r="AF701" s="46">
        <v>229046699.33000001</v>
      </c>
      <c r="AG701" s="46">
        <v>229046699.33000001</v>
      </c>
      <c r="AH701" s="46">
        <v>229075512.18000001</v>
      </c>
      <c r="AI701" s="46" t="s">
        <v>93</v>
      </c>
      <c r="AJ701" s="46">
        <v>0</v>
      </c>
      <c r="AK701" s="46">
        <v>229046699.33000001</v>
      </c>
      <c r="AL701" s="46">
        <v>229046699.33000001</v>
      </c>
      <c r="AM701" s="46">
        <v>229046699.33000001</v>
      </c>
      <c r="AN701" s="46">
        <v>212550941.05000001</v>
      </c>
      <c r="AO701" s="46" t="s">
        <v>211</v>
      </c>
      <c r="AP701" s="46" t="s">
        <v>63</v>
      </c>
      <c r="AQ701" s="46"/>
      <c r="AR701" s="46"/>
    </row>
    <row r="702" spans="1:44" x14ac:dyDescent="0.2">
      <c r="A702" s="46" t="s">
        <v>77</v>
      </c>
      <c r="B702" s="46" t="s">
        <v>84</v>
      </c>
      <c r="C702" s="46" t="s">
        <v>458</v>
      </c>
      <c r="D702" s="46" t="s">
        <v>521</v>
      </c>
      <c r="E702" s="46" t="s">
        <v>87</v>
      </c>
      <c r="F702" s="46" t="s">
        <v>78</v>
      </c>
      <c r="G702" s="46" t="s">
        <v>522</v>
      </c>
      <c r="H702" s="46" t="s">
        <v>62</v>
      </c>
      <c r="I702" s="46" t="s">
        <v>89</v>
      </c>
      <c r="J702" s="46" t="s">
        <v>90</v>
      </c>
      <c r="K702" s="46" t="s">
        <v>47</v>
      </c>
      <c r="L702" s="46" t="s">
        <v>62</v>
      </c>
      <c r="M702" s="46" t="s">
        <v>212</v>
      </c>
      <c r="N702" s="46" t="s">
        <v>213</v>
      </c>
      <c r="O702" s="46" t="s">
        <v>63</v>
      </c>
      <c r="P702" s="46" t="s">
        <v>391</v>
      </c>
      <c r="Q702" s="46" t="s">
        <v>523</v>
      </c>
      <c r="R702" s="46" t="s">
        <v>84</v>
      </c>
      <c r="S702" s="46" t="s">
        <v>96</v>
      </c>
      <c r="T702" s="46" t="s">
        <v>151</v>
      </c>
      <c r="U702" s="46" t="s">
        <v>152</v>
      </c>
      <c r="V702" s="46" t="s">
        <v>115</v>
      </c>
      <c r="W702" s="46" t="s">
        <v>523</v>
      </c>
      <c r="X702" s="46" t="s">
        <v>458</v>
      </c>
      <c r="Y702" s="46" t="s">
        <v>521</v>
      </c>
      <c r="Z702" s="46" t="s">
        <v>524</v>
      </c>
      <c r="AA702" s="46" t="s">
        <v>394</v>
      </c>
      <c r="AB702" s="46">
        <v>179046699.33000001</v>
      </c>
      <c r="AC702" s="46">
        <v>229046699.33000001</v>
      </c>
      <c r="AD702" s="46">
        <v>229046699.33000001</v>
      </c>
      <c r="AE702" s="46">
        <v>229046699.33000001</v>
      </c>
      <c r="AF702" s="46">
        <v>229046699.33000001</v>
      </c>
      <c r="AG702" s="46">
        <v>229046699.33000001</v>
      </c>
      <c r="AH702" s="46">
        <v>229075512.18000001</v>
      </c>
      <c r="AI702" s="46" t="s">
        <v>93</v>
      </c>
      <c r="AJ702" s="46">
        <v>0</v>
      </c>
      <c r="AK702" s="46">
        <v>229046699.33000001</v>
      </c>
      <c r="AL702" s="46">
        <v>229046699.33000001</v>
      </c>
      <c r="AM702" s="46">
        <v>229046699.33000001</v>
      </c>
      <c r="AN702" s="46">
        <v>212550941.05000001</v>
      </c>
      <c r="AO702" s="46" t="s">
        <v>214</v>
      </c>
      <c r="AP702" s="46" t="s">
        <v>63</v>
      </c>
      <c r="AQ702" s="46"/>
      <c r="AR702" s="46"/>
    </row>
    <row r="703" spans="1:44" x14ac:dyDescent="0.2">
      <c r="A703" s="46" t="s">
        <v>77</v>
      </c>
      <c r="B703" s="46" t="s">
        <v>84</v>
      </c>
      <c r="C703" s="46" t="s">
        <v>458</v>
      </c>
      <c r="D703" s="46" t="s">
        <v>521</v>
      </c>
      <c r="E703" s="46" t="s">
        <v>87</v>
      </c>
      <c r="F703" s="46" t="s">
        <v>78</v>
      </c>
      <c r="G703" s="46" t="s">
        <v>522</v>
      </c>
      <c r="H703" s="46" t="s">
        <v>62</v>
      </c>
      <c r="I703" s="46" t="s">
        <v>89</v>
      </c>
      <c r="J703" s="46" t="s">
        <v>90</v>
      </c>
      <c r="K703" s="46" t="s">
        <v>47</v>
      </c>
      <c r="L703" s="46" t="s">
        <v>62</v>
      </c>
      <c r="M703" s="46" t="s">
        <v>215</v>
      </c>
      <c r="N703" s="46" t="s">
        <v>216</v>
      </c>
      <c r="O703" s="46" t="s">
        <v>63</v>
      </c>
      <c r="P703" s="46" t="s">
        <v>391</v>
      </c>
      <c r="Q703" s="46" t="s">
        <v>523</v>
      </c>
      <c r="R703" s="46" t="s">
        <v>84</v>
      </c>
      <c r="S703" s="46" t="s">
        <v>96</v>
      </c>
      <c r="T703" s="46" t="s">
        <v>151</v>
      </c>
      <c r="U703" s="46" t="s">
        <v>152</v>
      </c>
      <c r="V703" s="46" t="s">
        <v>115</v>
      </c>
      <c r="W703" s="46" t="s">
        <v>523</v>
      </c>
      <c r="X703" s="46" t="s">
        <v>458</v>
      </c>
      <c r="Y703" s="46" t="s">
        <v>521</v>
      </c>
      <c r="Z703" s="46" t="s">
        <v>524</v>
      </c>
      <c r="AA703" s="46" t="s">
        <v>394</v>
      </c>
      <c r="AB703" s="46">
        <v>179049611.46000001</v>
      </c>
      <c r="AC703" s="46">
        <v>229046699.33000001</v>
      </c>
      <c r="AD703" s="46">
        <v>229046699.33000001</v>
      </c>
      <c r="AE703" s="46">
        <v>229046699.33000001</v>
      </c>
      <c r="AF703" s="46">
        <v>229046699.33000001</v>
      </c>
      <c r="AG703" s="46">
        <v>229075234.31</v>
      </c>
      <c r="AH703" s="46">
        <v>229075512.18000001</v>
      </c>
      <c r="AI703" s="46" t="s">
        <v>93</v>
      </c>
      <c r="AJ703" s="46">
        <v>0</v>
      </c>
      <c r="AK703" s="46">
        <v>229046699.33000001</v>
      </c>
      <c r="AL703" s="46">
        <v>229046699.33000001</v>
      </c>
      <c r="AM703" s="46">
        <v>229046699.33000001</v>
      </c>
      <c r="AN703" s="46">
        <v>212550941.05000001</v>
      </c>
      <c r="AO703" s="46" t="s">
        <v>217</v>
      </c>
      <c r="AP703" s="46" t="s">
        <v>63</v>
      </c>
      <c r="AQ703" s="46"/>
      <c r="AR703" s="46"/>
    </row>
    <row r="704" spans="1:44" x14ac:dyDescent="0.2">
      <c r="A704" s="46" t="s">
        <v>77</v>
      </c>
      <c r="B704" s="46" t="s">
        <v>84</v>
      </c>
      <c r="C704" s="46" t="s">
        <v>458</v>
      </c>
      <c r="D704" s="46" t="s">
        <v>521</v>
      </c>
      <c r="E704" s="46" t="s">
        <v>87</v>
      </c>
      <c r="F704" s="46" t="s">
        <v>78</v>
      </c>
      <c r="G704" s="46" t="s">
        <v>522</v>
      </c>
      <c r="H704" s="46" t="s">
        <v>62</v>
      </c>
      <c r="I704" s="46" t="s">
        <v>89</v>
      </c>
      <c r="J704" s="46" t="s">
        <v>90</v>
      </c>
      <c r="K704" s="46" t="s">
        <v>47</v>
      </c>
      <c r="L704" s="46" t="s">
        <v>62</v>
      </c>
      <c r="M704" s="46" t="s">
        <v>218</v>
      </c>
      <c r="N704" s="46" t="s">
        <v>219</v>
      </c>
      <c r="O704" s="46" t="s">
        <v>63</v>
      </c>
      <c r="P704" s="46" t="s">
        <v>391</v>
      </c>
      <c r="Q704" s="46" t="s">
        <v>523</v>
      </c>
      <c r="R704" s="46" t="s">
        <v>84</v>
      </c>
      <c r="S704" s="46" t="s">
        <v>96</v>
      </c>
      <c r="T704" s="46" t="s">
        <v>151</v>
      </c>
      <c r="U704" s="46" t="s">
        <v>152</v>
      </c>
      <c r="V704" s="46" t="s">
        <v>32</v>
      </c>
      <c r="W704" s="46" t="s">
        <v>523</v>
      </c>
      <c r="X704" s="46" t="s">
        <v>458</v>
      </c>
      <c r="Y704" s="46" t="s">
        <v>521</v>
      </c>
      <c r="Z704" s="46" t="s">
        <v>524</v>
      </c>
      <c r="AA704" s="46" t="s">
        <v>394</v>
      </c>
      <c r="AB704" s="46">
        <v>179046699.33000001</v>
      </c>
      <c r="AC704" s="46">
        <v>229046699.33000001</v>
      </c>
      <c r="AD704" s="46">
        <v>229046699.33000001</v>
      </c>
      <c r="AE704" s="46">
        <v>229046699.33000001</v>
      </c>
      <c r="AF704" s="46">
        <v>229046699.33000001</v>
      </c>
      <c r="AG704" s="46">
        <v>229046699.33000001</v>
      </c>
      <c r="AH704" s="46">
        <v>229075512.18000001</v>
      </c>
      <c r="AI704" s="46" t="s">
        <v>93</v>
      </c>
      <c r="AJ704" s="46">
        <v>0</v>
      </c>
      <c r="AK704" s="46">
        <v>229046699.33000001</v>
      </c>
      <c r="AL704" s="46">
        <v>229046699.33000001</v>
      </c>
      <c r="AM704" s="46">
        <v>229046699.33000001</v>
      </c>
      <c r="AN704" s="46">
        <v>212550941.05000001</v>
      </c>
      <c r="AO704" s="46" t="s">
        <v>220</v>
      </c>
      <c r="AP704" s="46" t="s">
        <v>63</v>
      </c>
      <c r="AQ704" s="46"/>
      <c r="AR704" s="46"/>
    </row>
    <row r="705" spans="1:44" x14ac:dyDescent="0.2">
      <c r="A705" s="46" t="s">
        <v>77</v>
      </c>
      <c r="B705" s="46" t="s">
        <v>84</v>
      </c>
      <c r="C705" s="46" t="s">
        <v>458</v>
      </c>
      <c r="D705" s="46" t="s">
        <v>521</v>
      </c>
      <c r="E705" s="46" t="s">
        <v>87</v>
      </c>
      <c r="F705" s="46" t="s">
        <v>78</v>
      </c>
      <c r="G705" s="46" t="s">
        <v>522</v>
      </c>
      <c r="H705" s="46" t="s">
        <v>62</v>
      </c>
      <c r="I705" s="46" t="s">
        <v>89</v>
      </c>
      <c r="J705" s="46" t="s">
        <v>90</v>
      </c>
      <c r="K705" s="46" t="s">
        <v>47</v>
      </c>
      <c r="L705" s="46" t="s">
        <v>62</v>
      </c>
      <c r="M705" s="46" t="s">
        <v>229</v>
      </c>
      <c r="N705" s="46" t="s">
        <v>230</v>
      </c>
      <c r="O705" s="46" t="s">
        <v>63</v>
      </c>
      <c r="P705" s="46" t="s">
        <v>391</v>
      </c>
      <c r="Q705" s="46" t="s">
        <v>523</v>
      </c>
      <c r="R705" s="46" t="s">
        <v>84</v>
      </c>
      <c r="S705" s="46" t="s">
        <v>96</v>
      </c>
      <c r="T705" s="46" t="s">
        <v>224</v>
      </c>
      <c r="U705" s="46" t="s">
        <v>225</v>
      </c>
      <c r="V705" s="46" t="s">
        <v>32</v>
      </c>
      <c r="W705" s="46" t="s">
        <v>523</v>
      </c>
      <c r="X705" s="46" t="s">
        <v>458</v>
      </c>
      <c r="Y705" s="46" t="s">
        <v>521</v>
      </c>
      <c r="Z705" s="46" t="s">
        <v>524</v>
      </c>
      <c r="AA705" s="46" t="s">
        <v>394</v>
      </c>
      <c r="AB705" s="46">
        <v>2912.13</v>
      </c>
      <c r="AC705" s="46">
        <v>0</v>
      </c>
      <c r="AD705" s="46">
        <v>0</v>
      </c>
      <c r="AE705" s="46">
        <v>0</v>
      </c>
      <c r="AF705" s="46">
        <v>0</v>
      </c>
      <c r="AG705" s="46">
        <v>28534.98</v>
      </c>
      <c r="AH705" s="46">
        <v>0</v>
      </c>
      <c r="AI705" s="46" t="s">
        <v>93</v>
      </c>
      <c r="AJ705" s="46">
        <v>0</v>
      </c>
      <c r="AK705" s="46">
        <v>0</v>
      </c>
      <c r="AL705" s="46">
        <v>0</v>
      </c>
      <c r="AM705" s="46">
        <v>0</v>
      </c>
      <c r="AN705" s="46">
        <v>0</v>
      </c>
      <c r="AO705" s="46" t="s">
        <v>231</v>
      </c>
      <c r="AP705" s="46" t="s">
        <v>63</v>
      </c>
      <c r="AQ705" s="46"/>
      <c r="AR705" s="46"/>
    </row>
    <row r="706" spans="1:44" x14ac:dyDescent="0.2">
      <c r="A706" s="46" t="s">
        <v>77</v>
      </c>
      <c r="B706" s="46" t="s">
        <v>84</v>
      </c>
      <c r="C706" s="46" t="s">
        <v>458</v>
      </c>
      <c r="D706" s="46" t="s">
        <v>521</v>
      </c>
      <c r="E706" s="46" t="s">
        <v>87</v>
      </c>
      <c r="F706" s="46" t="s">
        <v>78</v>
      </c>
      <c r="G706" s="46" t="s">
        <v>522</v>
      </c>
      <c r="H706" s="46" t="s">
        <v>62</v>
      </c>
      <c r="I706" s="46" t="s">
        <v>89</v>
      </c>
      <c r="J706" s="46" t="s">
        <v>90</v>
      </c>
      <c r="K706" s="46" t="s">
        <v>47</v>
      </c>
      <c r="L706" s="46" t="s">
        <v>62</v>
      </c>
      <c r="M706" s="46" t="s">
        <v>232</v>
      </c>
      <c r="N706" s="46" t="s">
        <v>233</v>
      </c>
      <c r="O706" s="46" t="s">
        <v>63</v>
      </c>
      <c r="P706" s="46" t="s">
        <v>391</v>
      </c>
      <c r="Q706" s="46" t="s">
        <v>523</v>
      </c>
      <c r="R706" s="46" t="s">
        <v>84</v>
      </c>
      <c r="S706" s="46" t="s">
        <v>96</v>
      </c>
      <c r="T706" s="46" t="s">
        <v>224</v>
      </c>
      <c r="U706" s="46" t="s">
        <v>225</v>
      </c>
      <c r="V706" s="46" t="s">
        <v>115</v>
      </c>
      <c r="W706" s="46" t="s">
        <v>523</v>
      </c>
      <c r="X706" s="46" t="s">
        <v>458</v>
      </c>
      <c r="Y706" s="46" t="s">
        <v>521</v>
      </c>
      <c r="Z706" s="46" t="s">
        <v>524</v>
      </c>
      <c r="AA706" s="46" t="s">
        <v>394</v>
      </c>
      <c r="AB706" s="46">
        <v>-2912.13</v>
      </c>
      <c r="AC706" s="46">
        <v>0</v>
      </c>
      <c r="AD706" s="46">
        <v>0</v>
      </c>
      <c r="AE706" s="46">
        <v>0</v>
      </c>
      <c r="AF706" s="46">
        <v>0</v>
      </c>
      <c r="AG706" s="46">
        <v>-28534.98</v>
      </c>
      <c r="AH706" s="46">
        <v>0</v>
      </c>
      <c r="AI706" s="46" t="s">
        <v>93</v>
      </c>
      <c r="AJ706" s="46">
        <v>0</v>
      </c>
      <c r="AK706" s="46">
        <v>0</v>
      </c>
      <c r="AL706" s="46">
        <v>0</v>
      </c>
      <c r="AM706" s="46">
        <v>0</v>
      </c>
      <c r="AN706" s="46">
        <v>0</v>
      </c>
      <c r="AO706" s="46" t="s">
        <v>234</v>
      </c>
      <c r="AP706" s="46" t="s">
        <v>63</v>
      </c>
      <c r="AQ706" s="46"/>
      <c r="AR706" s="46"/>
    </row>
    <row r="707" spans="1:44" x14ac:dyDescent="0.2">
      <c r="A707" s="46" t="s">
        <v>77</v>
      </c>
      <c r="B707" s="46" t="s">
        <v>84</v>
      </c>
      <c r="C707" s="46" t="s">
        <v>458</v>
      </c>
      <c r="D707" s="46" t="s">
        <v>521</v>
      </c>
      <c r="E707" s="46" t="s">
        <v>87</v>
      </c>
      <c r="F707" s="46" t="s">
        <v>78</v>
      </c>
      <c r="G707" s="46" t="s">
        <v>522</v>
      </c>
      <c r="H707" s="46" t="s">
        <v>62</v>
      </c>
      <c r="I707" s="46" t="s">
        <v>89</v>
      </c>
      <c r="J707" s="46" t="s">
        <v>90</v>
      </c>
      <c r="K707" s="46" t="s">
        <v>47</v>
      </c>
      <c r="L707" s="46" t="s">
        <v>62</v>
      </c>
      <c r="M707" s="46" t="s">
        <v>255</v>
      </c>
      <c r="N707" s="46" t="s">
        <v>256</v>
      </c>
      <c r="O707" s="46" t="s">
        <v>63</v>
      </c>
      <c r="P707" s="46" t="s">
        <v>391</v>
      </c>
      <c r="Q707" s="46" t="s">
        <v>523</v>
      </c>
      <c r="R707" s="46" t="s">
        <v>84</v>
      </c>
      <c r="S707" s="46" t="s">
        <v>96</v>
      </c>
      <c r="T707" s="46" t="s">
        <v>258</v>
      </c>
      <c r="U707" s="46" t="s">
        <v>259</v>
      </c>
      <c r="V707" s="46" t="s">
        <v>115</v>
      </c>
      <c r="W707" s="46" t="s">
        <v>523</v>
      </c>
      <c r="X707" s="46" t="s">
        <v>458</v>
      </c>
      <c r="Y707" s="46" t="s">
        <v>521</v>
      </c>
      <c r="Z707" s="46" t="s">
        <v>524</v>
      </c>
      <c r="AA707" s="46" t="s">
        <v>394</v>
      </c>
      <c r="AB707" s="46">
        <v>52399000</v>
      </c>
      <c r="AC707" s="46">
        <v>102399000</v>
      </c>
      <c r="AD707" s="46">
        <v>102399000</v>
      </c>
      <c r="AE707" s="46">
        <v>102399000</v>
      </c>
      <c r="AF707" s="46">
        <v>102399000</v>
      </c>
      <c r="AG707" s="46">
        <v>102399000</v>
      </c>
      <c r="AH707" s="46">
        <v>102399000</v>
      </c>
      <c r="AI707" s="46" t="s">
        <v>93</v>
      </c>
      <c r="AJ707" s="46">
        <v>0</v>
      </c>
      <c r="AK707" s="46">
        <v>102399000</v>
      </c>
      <c r="AL707" s="46">
        <v>102399000</v>
      </c>
      <c r="AM707" s="46">
        <v>102399000</v>
      </c>
      <c r="AN707" s="46">
        <v>85405304.870000005</v>
      </c>
      <c r="AO707" s="46" t="s">
        <v>257</v>
      </c>
      <c r="AP707" s="46" t="s">
        <v>63</v>
      </c>
      <c r="AQ707" s="46"/>
      <c r="AR707" s="46"/>
    </row>
    <row r="708" spans="1:44" x14ac:dyDescent="0.2">
      <c r="A708" s="46" t="s">
        <v>77</v>
      </c>
      <c r="B708" s="46" t="s">
        <v>84</v>
      </c>
      <c r="C708" s="46" t="s">
        <v>458</v>
      </c>
      <c r="D708" s="46" t="s">
        <v>521</v>
      </c>
      <c r="E708" s="46" t="s">
        <v>87</v>
      </c>
      <c r="F708" s="46" t="s">
        <v>78</v>
      </c>
      <c r="G708" s="46" t="s">
        <v>522</v>
      </c>
      <c r="H708" s="46" t="s">
        <v>62</v>
      </c>
      <c r="I708" s="46" t="s">
        <v>89</v>
      </c>
      <c r="J708" s="46" t="s">
        <v>90</v>
      </c>
      <c r="K708" s="46" t="s">
        <v>47</v>
      </c>
      <c r="L708" s="46" t="s">
        <v>62</v>
      </c>
      <c r="M708" s="46" t="s">
        <v>260</v>
      </c>
      <c r="N708" s="46" t="s">
        <v>261</v>
      </c>
      <c r="O708" s="46" t="s">
        <v>63</v>
      </c>
      <c r="P708" s="46" t="s">
        <v>391</v>
      </c>
      <c r="Q708" s="46" t="s">
        <v>523</v>
      </c>
      <c r="R708" s="46" t="s">
        <v>84</v>
      </c>
      <c r="S708" s="46" t="s">
        <v>96</v>
      </c>
      <c r="T708" s="46" t="s">
        <v>258</v>
      </c>
      <c r="U708" s="46" t="s">
        <v>259</v>
      </c>
      <c r="V708" s="46" t="s">
        <v>32</v>
      </c>
      <c r="W708" s="46" t="s">
        <v>523</v>
      </c>
      <c r="X708" s="46" t="s">
        <v>458</v>
      </c>
      <c r="Y708" s="46" t="s">
        <v>521</v>
      </c>
      <c r="Z708" s="46" t="s">
        <v>524</v>
      </c>
      <c r="AA708" s="46" t="s">
        <v>394</v>
      </c>
      <c r="AB708" s="46">
        <v>0</v>
      </c>
      <c r="AC708" s="46">
        <v>0</v>
      </c>
      <c r="AD708" s="46">
        <v>0</v>
      </c>
      <c r="AE708" s="46">
        <v>0</v>
      </c>
      <c r="AF708" s="46">
        <v>0</v>
      </c>
      <c r="AG708" s="46">
        <v>28534.98</v>
      </c>
      <c r="AH708" s="46">
        <v>0</v>
      </c>
      <c r="AI708" s="46" t="s">
        <v>93</v>
      </c>
      <c r="AJ708" s="46">
        <v>0</v>
      </c>
      <c r="AK708" s="46">
        <v>0</v>
      </c>
      <c r="AL708" s="46">
        <v>0</v>
      </c>
      <c r="AM708" s="46">
        <v>0</v>
      </c>
      <c r="AN708" s="46">
        <v>0</v>
      </c>
      <c r="AO708" s="46" t="s">
        <v>262</v>
      </c>
      <c r="AP708" s="46" t="s">
        <v>63</v>
      </c>
      <c r="AQ708" s="46"/>
      <c r="AR708" s="46"/>
    </row>
    <row r="709" spans="1:44" x14ac:dyDescent="0.2">
      <c r="A709" s="46" t="s">
        <v>77</v>
      </c>
      <c r="B709" s="46" t="s">
        <v>84</v>
      </c>
      <c r="C709" s="46" t="s">
        <v>458</v>
      </c>
      <c r="D709" s="46" t="s">
        <v>521</v>
      </c>
      <c r="E709" s="46" t="s">
        <v>87</v>
      </c>
      <c r="F709" s="46" t="s">
        <v>78</v>
      </c>
      <c r="G709" s="46" t="s">
        <v>522</v>
      </c>
      <c r="H709" s="46" t="s">
        <v>62</v>
      </c>
      <c r="I709" s="46" t="s">
        <v>89</v>
      </c>
      <c r="J709" s="46" t="s">
        <v>90</v>
      </c>
      <c r="K709" s="46" t="s">
        <v>47</v>
      </c>
      <c r="L709" s="46" t="s">
        <v>62</v>
      </c>
      <c r="M709" s="46" t="s">
        <v>263</v>
      </c>
      <c r="N709" s="46" t="s">
        <v>264</v>
      </c>
      <c r="O709" s="46" t="s">
        <v>63</v>
      </c>
      <c r="P709" s="46" t="s">
        <v>532</v>
      </c>
      <c r="Q709" s="46" t="s">
        <v>523</v>
      </c>
      <c r="R709" s="46" t="s">
        <v>84</v>
      </c>
      <c r="S709" s="46" t="s">
        <v>96</v>
      </c>
      <c r="T709" s="46" t="s">
        <v>258</v>
      </c>
      <c r="U709" s="46" t="s">
        <v>259</v>
      </c>
      <c r="V709" s="46" t="s">
        <v>32</v>
      </c>
      <c r="W709" s="46" t="s">
        <v>523</v>
      </c>
      <c r="X709" s="46" t="s">
        <v>458</v>
      </c>
      <c r="Y709" s="46" t="s">
        <v>521</v>
      </c>
      <c r="Z709" s="46" t="s">
        <v>524</v>
      </c>
      <c r="AA709" s="46" t="s">
        <v>533</v>
      </c>
      <c r="AB709" s="46">
        <v>2912.13</v>
      </c>
      <c r="AC709" s="46">
        <v>0</v>
      </c>
      <c r="AD709" s="46">
        <v>0</v>
      </c>
      <c r="AE709" s="46">
        <v>0</v>
      </c>
      <c r="AF709" s="46">
        <v>0</v>
      </c>
      <c r="AG709" s="46">
        <v>0</v>
      </c>
      <c r="AH709" s="46">
        <v>0</v>
      </c>
      <c r="AI709" s="46" t="s">
        <v>93</v>
      </c>
      <c r="AJ709" s="46">
        <v>0</v>
      </c>
      <c r="AK709" s="46">
        <v>0</v>
      </c>
      <c r="AL709" s="46">
        <v>0</v>
      </c>
      <c r="AM709" s="46">
        <v>0</v>
      </c>
      <c r="AN709" s="46">
        <v>0</v>
      </c>
      <c r="AO709" s="46" t="s">
        <v>265</v>
      </c>
      <c r="AP709" s="46" t="s">
        <v>63</v>
      </c>
      <c r="AQ709" s="46"/>
      <c r="AR709" s="46"/>
    </row>
    <row r="710" spans="1:44" x14ac:dyDescent="0.2">
      <c r="A710" s="46" t="s">
        <v>77</v>
      </c>
      <c r="B710" s="46" t="s">
        <v>84</v>
      </c>
      <c r="C710" s="46" t="s">
        <v>458</v>
      </c>
      <c r="D710" s="46" t="s">
        <v>521</v>
      </c>
      <c r="E710" s="46" t="s">
        <v>87</v>
      </c>
      <c r="F710" s="46" t="s">
        <v>78</v>
      </c>
      <c r="G710" s="46" t="s">
        <v>522</v>
      </c>
      <c r="H710" s="46" t="s">
        <v>62</v>
      </c>
      <c r="I710" s="46" t="s">
        <v>89</v>
      </c>
      <c r="J710" s="46" t="s">
        <v>90</v>
      </c>
      <c r="K710" s="46" t="s">
        <v>47</v>
      </c>
      <c r="L710" s="46" t="s">
        <v>62</v>
      </c>
      <c r="M710" s="46" t="s">
        <v>266</v>
      </c>
      <c r="N710" s="46" t="s">
        <v>267</v>
      </c>
      <c r="O710" s="46" t="s">
        <v>63</v>
      </c>
      <c r="P710" s="46" t="s">
        <v>391</v>
      </c>
      <c r="Q710" s="46" t="s">
        <v>523</v>
      </c>
      <c r="R710" s="46" t="s">
        <v>84</v>
      </c>
      <c r="S710" s="46" t="s">
        <v>96</v>
      </c>
      <c r="T710" s="46" t="s">
        <v>258</v>
      </c>
      <c r="U710" s="46" t="s">
        <v>259</v>
      </c>
      <c r="V710" s="46" t="s">
        <v>115</v>
      </c>
      <c r="W710" s="46" t="s">
        <v>523</v>
      </c>
      <c r="X710" s="46" t="s">
        <v>458</v>
      </c>
      <c r="Y710" s="46" t="s">
        <v>521</v>
      </c>
      <c r="Z710" s="46" t="s">
        <v>524</v>
      </c>
      <c r="AA710" s="46" t="s">
        <v>394</v>
      </c>
      <c r="AB710" s="46">
        <v>2912.13</v>
      </c>
      <c r="AC710" s="46">
        <v>0</v>
      </c>
      <c r="AD710" s="46">
        <v>0</v>
      </c>
      <c r="AE710" s="46">
        <v>0</v>
      </c>
      <c r="AF710" s="46">
        <v>0</v>
      </c>
      <c r="AG710" s="46">
        <v>28534.98</v>
      </c>
      <c r="AH710" s="46">
        <v>0</v>
      </c>
      <c r="AI710" s="46" t="s">
        <v>93</v>
      </c>
      <c r="AJ710" s="46">
        <v>0</v>
      </c>
      <c r="AK710" s="46">
        <v>0</v>
      </c>
      <c r="AL710" s="46">
        <v>0</v>
      </c>
      <c r="AM710" s="46">
        <v>0</v>
      </c>
      <c r="AN710" s="46">
        <v>0</v>
      </c>
      <c r="AO710" s="46" t="s">
        <v>268</v>
      </c>
      <c r="AP710" s="46" t="s">
        <v>63</v>
      </c>
      <c r="AQ710" s="46"/>
      <c r="AR710" s="46"/>
    </row>
    <row r="711" spans="1:44" x14ac:dyDescent="0.2">
      <c r="A711" s="46" t="s">
        <v>77</v>
      </c>
      <c r="B711" s="46" t="s">
        <v>84</v>
      </c>
      <c r="C711" s="46" t="s">
        <v>458</v>
      </c>
      <c r="D711" s="46" t="s">
        <v>521</v>
      </c>
      <c r="E711" s="46" t="s">
        <v>87</v>
      </c>
      <c r="F711" s="46" t="s">
        <v>78</v>
      </c>
      <c r="G711" s="46" t="s">
        <v>522</v>
      </c>
      <c r="H711" s="46" t="s">
        <v>62</v>
      </c>
      <c r="I711" s="46" t="s">
        <v>89</v>
      </c>
      <c r="J711" s="46" t="s">
        <v>90</v>
      </c>
      <c r="K711" s="46" t="s">
        <v>47</v>
      </c>
      <c r="L711" s="46" t="s">
        <v>62</v>
      </c>
      <c r="M711" s="46" t="s">
        <v>269</v>
      </c>
      <c r="N711" s="46" t="s">
        <v>270</v>
      </c>
      <c r="O711" s="46" t="s">
        <v>63</v>
      </c>
      <c r="P711" s="46" t="s">
        <v>391</v>
      </c>
      <c r="Q711" s="46" t="s">
        <v>523</v>
      </c>
      <c r="R711" s="46" t="s">
        <v>84</v>
      </c>
      <c r="S711" s="46" t="s">
        <v>96</v>
      </c>
      <c r="T711" s="46" t="s">
        <v>258</v>
      </c>
      <c r="U711" s="46" t="s">
        <v>259</v>
      </c>
      <c r="V711" s="46" t="s">
        <v>32</v>
      </c>
      <c r="W711" s="46" t="s">
        <v>523</v>
      </c>
      <c r="X711" s="46" t="s">
        <v>458</v>
      </c>
      <c r="Y711" s="46" t="s">
        <v>521</v>
      </c>
      <c r="Z711" s="46" t="s">
        <v>524</v>
      </c>
      <c r="AA711" s="46" t="s">
        <v>394</v>
      </c>
      <c r="AB711" s="46">
        <v>-838619</v>
      </c>
      <c r="AC711" s="46">
        <v>-838619</v>
      </c>
      <c r="AD711" s="46">
        <v>-1023642</v>
      </c>
      <c r="AE711" s="46">
        <v>-4460512</v>
      </c>
      <c r="AF711" s="46">
        <v>-15488472.789999999</v>
      </c>
      <c r="AG711" s="46">
        <v>-19436254.789999999</v>
      </c>
      <c r="AH711" s="46">
        <v>-24177766.789999999</v>
      </c>
      <c r="AI711" s="46" t="s">
        <v>93</v>
      </c>
      <c r="AJ711" s="46">
        <v>0</v>
      </c>
      <c r="AK711" s="46">
        <v>-838619</v>
      </c>
      <c r="AL711" s="46">
        <v>-1039512</v>
      </c>
      <c r="AM711" s="46">
        <v>-19436254.789999999</v>
      </c>
      <c r="AN711" s="46">
        <v>-35405304.869999997</v>
      </c>
      <c r="AO711" s="46" t="s">
        <v>271</v>
      </c>
      <c r="AP711" s="46" t="s">
        <v>63</v>
      </c>
      <c r="AQ711" s="46"/>
      <c r="AR711" s="46"/>
    </row>
    <row r="712" spans="1:44" x14ac:dyDescent="0.2">
      <c r="A712" s="46" t="s">
        <v>77</v>
      </c>
      <c r="B712" s="46" t="s">
        <v>84</v>
      </c>
      <c r="C712" s="46" t="s">
        <v>458</v>
      </c>
      <c r="D712" s="46" t="s">
        <v>521</v>
      </c>
      <c r="E712" s="46" t="s">
        <v>87</v>
      </c>
      <c r="F712" s="46" t="s">
        <v>78</v>
      </c>
      <c r="G712" s="46" t="s">
        <v>522</v>
      </c>
      <c r="H712" s="46" t="s">
        <v>62</v>
      </c>
      <c r="I712" s="46" t="s">
        <v>89</v>
      </c>
      <c r="J712" s="46" t="s">
        <v>90</v>
      </c>
      <c r="K712" s="46" t="s">
        <v>47</v>
      </c>
      <c r="L712" s="46" t="s">
        <v>62</v>
      </c>
      <c r="M712" s="46" t="s">
        <v>272</v>
      </c>
      <c r="N712" s="46" t="s">
        <v>273</v>
      </c>
      <c r="O712" s="46" t="s">
        <v>63</v>
      </c>
      <c r="P712" s="46" t="s">
        <v>391</v>
      </c>
      <c r="Q712" s="46" t="s">
        <v>523</v>
      </c>
      <c r="R712" s="46" t="s">
        <v>84</v>
      </c>
      <c r="S712" s="46" t="s">
        <v>96</v>
      </c>
      <c r="T712" s="46" t="s">
        <v>258</v>
      </c>
      <c r="U712" s="46" t="s">
        <v>259</v>
      </c>
      <c r="V712" s="46" t="s">
        <v>32</v>
      </c>
      <c r="W712" s="46" t="s">
        <v>523</v>
      </c>
      <c r="X712" s="46" t="s">
        <v>458</v>
      </c>
      <c r="Y712" s="46" t="s">
        <v>521</v>
      </c>
      <c r="Z712" s="46" t="s">
        <v>524</v>
      </c>
      <c r="AA712" s="46" t="s">
        <v>394</v>
      </c>
      <c r="AB712" s="46">
        <v>0</v>
      </c>
      <c r="AC712" s="46">
        <v>0</v>
      </c>
      <c r="AD712" s="46">
        <v>0</v>
      </c>
      <c r="AE712" s="46">
        <v>0</v>
      </c>
      <c r="AF712" s="46">
        <v>0</v>
      </c>
      <c r="AG712" s="46">
        <v>-28812.85</v>
      </c>
      <c r="AH712" s="46">
        <v>-28812.85</v>
      </c>
      <c r="AI712" s="46" t="s">
        <v>93</v>
      </c>
      <c r="AJ712" s="46">
        <v>0</v>
      </c>
      <c r="AK712" s="46">
        <v>0</v>
      </c>
      <c r="AL712" s="46">
        <v>0</v>
      </c>
      <c r="AM712" s="46">
        <v>0</v>
      </c>
      <c r="AN712" s="46">
        <v>-28812.85</v>
      </c>
      <c r="AO712" s="46" t="s">
        <v>273</v>
      </c>
      <c r="AP712" s="46" t="s">
        <v>63</v>
      </c>
      <c r="AQ712" s="46"/>
      <c r="AR712" s="46"/>
    </row>
    <row r="713" spans="1:44" x14ac:dyDescent="0.2">
      <c r="A713" s="46" t="s">
        <v>77</v>
      </c>
      <c r="B713" s="46" t="s">
        <v>84</v>
      </c>
      <c r="C713" s="46" t="s">
        <v>458</v>
      </c>
      <c r="D713" s="46" t="s">
        <v>521</v>
      </c>
      <c r="E713" s="46" t="s">
        <v>87</v>
      </c>
      <c r="F713" s="46" t="s">
        <v>78</v>
      </c>
      <c r="G713" s="46" t="s">
        <v>522</v>
      </c>
      <c r="H713" s="46" t="s">
        <v>62</v>
      </c>
      <c r="I713" s="46" t="s">
        <v>89</v>
      </c>
      <c r="J713" s="46" t="s">
        <v>90</v>
      </c>
      <c r="K713" s="46" t="s">
        <v>47</v>
      </c>
      <c r="L713" s="46" t="s">
        <v>62</v>
      </c>
      <c r="M713" s="46" t="s">
        <v>274</v>
      </c>
      <c r="N713" s="46" t="s">
        <v>275</v>
      </c>
      <c r="O713" s="46" t="s">
        <v>63</v>
      </c>
      <c r="P713" s="46" t="s">
        <v>391</v>
      </c>
      <c r="Q713" s="46" t="s">
        <v>523</v>
      </c>
      <c r="R713" s="46" t="s">
        <v>84</v>
      </c>
      <c r="S713" s="46" t="s">
        <v>96</v>
      </c>
      <c r="T713" s="46" t="s">
        <v>258</v>
      </c>
      <c r="U713" s="46" t="s">
        <v>259</v>
      </c>
      <c r="V713" s="46" t="s">
        <v>115</v>
      </c>
      <c r="W713" s="46" t="s">
        <v>523</v>
      </c>
      <c r="X713" s="46" t="s">
        <v>458</v>
      </c>
      <c r="Y713" s="46" t="s">
        <v>521</v>
      </c>
      <c r="Z713" s="46" t="s">
        <v>524</v>
      </c>
      <c r="AA713" s="46" t="s">
        <v>394</v>
      </c>
      <c r="AB713" s="46">
        <v>-838619</v>
      </c>
      <c r="AC713" s="46">
        <v>-838619</v>
      </c>
      <c r="AD713" s="46">
        <v>-1023642</v>
      </c>
      <c r="AE713" s="46">
        <v>-4460512</v>
      </c>
      <c r="AF713" s="46">
        <v>-15488472.789999999</v>
      </c>
      <c r="AG713" s="46">
        <v>-19465067.640000001</v>
      </c>
      <c r="AH713" s="46">
        <v>-24206579.640000001</v>
      </c>
      <c r="AI713" s="46" t="s">
        <v>93</v>
      </c>
      <c r="AJ713" s="46">
        <v>0</v>
      </c>
      <c r="AK713" s="46">
        <v>-838619</v>
      </c>
      <c r="AL713" s="46">
        <v>-1039512</v>
      </c>
      <c r="AM713" s="46">
        <v>-19436254.789999999</v>
      </c>
      <c r="AN713" s="46">
        <v>-35434117.719999999</v>
      </c>
      <c r="AO713" s="46" t="s">
        <v>275</v>
      </c>
      <c r="AP713" s="46" t="s">
        <v>63</v>
      </c>
      <c r="AQ713" s="46"/>
      <c r="AR713" s="46"/>
    </row>
    <row r="714" spans="1:44" x14ac:dyDescent="0.2">
      <c r="A714" s="46" t="s">
        <v>77</v>
      </c>
      <c r="B714" s="46" t="s">
        <v>84</v>
      </c>
      <c r="C714" s="46" t="s">
        <v>458</v>
      </c>
      <c r="D714" s="46" t="s">
        <v>521</v>
      </c>
      <c r="E714" s="46" t="s">
        <v>87</v>
      </c>
      <c r="F714" s="46" t="s">
        <v>78</v>
      </c>
      <c r="G714" s="46" t="s">
        <v>522</v>
      </c>
      <c r="H714" s="46" t="s">
        <v>62</v>
      </c>
      <c r="I714" s="46" t="s">
        <v>89</v>
      </c>
      <c r="J714" s="46" t="s">
        <v>90</v>
      </c>
      <c r="K714" s="46" t="s">
        <v>47</v>
      </c>
      <c r="L714" s="46" t="s">
        <v>62</v>
      </c>
      <c r="M714" s="46" t="s">
        <v>278</v>
      </c>
      <c r="N714" s="46" t="s">
        <v>279</v>
      </c>
      <c r="O714" s="46" t="s">
        <v>63</v>
      </c>
      <c r="P714" s="46" t="s">
        <v>391</v>
      </c>
      <c r="Q714" s="46" t="s">
        <v>523</v>
      </c>
      <c r="R714" s="46" t="s">
        <v>84</v>
      </c>
      <c r="S714" s="46" t="s">
        <v>96</v>
      </c>
      <c r="T714" s="46" t="s">
        <v>258</v>
      </c>
      <c r="U714" s="46" t="s">
        <v>259</v>
      </c>
      <c r="V714" s="46" t="s">
        <v>32</v>
      </c>
      <c r="W714" s="46" t="s">
        <v>523</v>
      </c>
      <c r="X714" s="46" t="s">
        <v>458</v>
      </c>
      <c r="Y714" s="46" t="s">
        <v>521</v>
      </c>
      <c r="Z714" s="46" t="s">
        <v>524</v>
      </c>
      <c r="AA714" s="46" t="s">
        <v>394</v>
      </c>
      <c r="AB714" s="46">
        <v>0</v>
      </c>
      <c r="AC714" s="46">
        <v>0</v>
      </c>
      <c r="AD714" s="46">
        <v>0</v>
      </c>
      <c r="AE714" s="46">
        <v>0</v>
      </c>
      <c r="AF714" s="46">
        <v>0</v>
      </c>
      <c r="AG714" s="46">
        <v>28812.85</v>
      </c>
      <c r="AH714" s="46">
        <v>28812.85</v>
      </c>
      <c r="AI714" s="46" t="s">
        <v>93</v>
      </c>
      <c r="AJ714" s="46">
        <v>0</v>
      </c>
      <c r="AK714" s="46">
        <v>0</v>
      </c>
      <c r="AL714" s="46">
        <v>0</v>
      </c>
      <c r="AM714" s="46">
        <v>0</v>
      </c>
      <c r="AN714" s="46">
        <v>28812.85</v>
      </c>
      <c r="AO714" s="46" t="s">
        <v>279</v>
      </c>
      <c r="AP714" s="46" t="s">
        <v>63</v>
      </c>
      <c r="AQ714" s="46"/>
      <c r="AR714" s="46"/>
    </row>
    <row r="715" spans="1:44" x14ac:dyDescent="0.2">
      <c r="A715" s="46" t="s">
        <v>77</v>
      </c>
      <c r="B715" s="46" t="s">
        <v>84</v>
      </c>
      <c r="C715" s="46" t="s">
        <v>458</v>
      </c>
      <c r="D715" s="46" t="s">
        <v>521</v>
      </c>
      <c r="E715" s="46" t="s">
        <v>87</v>
      </c>
      <c r="F715" s="46" t="s">
        <v>78</v>
      </c>
      <c r="G715" s="46" t="s">
        <v>522</v>
      </c>
      <c r="H715" s="46" t="s">
        <v>62</v>
      </c>
      <c r="I715" s="46" t="s">
        <v>89</v>
      </c>
      <c r="J715" s="46" t="s">
        <v>90</v>
      </c>
      <c r="K715" s="46" t="s">
        <v>47</v>
      </c>
      <c r="L715" s="46" t="s">
        <v>62</v>
      </c>
      <c r="M715" s="46" t="s">
        <v>280</v>
      </c>
      <c r="N715" s="46" t="s">
        <v>281</v>
      </c>
      <c r="O715" s="46" t="s">
        <v>63</v>
      </c>
      <c r="P715" s="46" t="s">
        <v>391</v>
      </c>
      <c r="Q715" s="46" t="s">
        <v>523</v>
      </c>
      <c r="R715" s="46" t="s">
        <v>84</v>
      </c>
      <c r="S715" s="46" t="s">
        <v>96</v>
      </c>
      <c r="T715" s="46" t="s">
        <v>258</v>
      </c>
      <c r="U715" s="46" t="s">
        <v>259</v>
      </c>
      <c r="V715" s="46" t="s">
        <v>32</v>
      </c>
      <c r="W715" s="46" t="s">
        <v>523</v>
      </c>
      <c r="X715" s="46" t="s">
        <v>458</v>
      </c>
      <c r="Y715" s="46" t="s">
        <v>521</v>
      </c>
      <c r="Z715" s="46" t="s">
        <v>524</v>
      </c>
      <c r="AA715" s="46" t="s">
        <v>394</v>
      </c>
      <c r="AB715" s="46">
        <v>-51560381</v>
      </c>
      <c r="AC715" s="46">
        <v>-51560381</v>
      </c>
      <c r="AD715" s="46">
        <v>-51375358</v>
      </c>
      <c r="AE715" s="46">
        <v>-47938488</v>
      </c>
      <c r="AF715" s="46">
        <v>-36910527.210000001</v>
      </c>
      <c r="AG715" s="46">
        <v>-32962745.210000001</v>
      </c>
      <c r="AH715" s="46">
        <v>-28221233.210000001</v>
      </c>
      <c r="AI715" s="46" t="s">
        <v>93</v>
      </c>
      <c r="AJ715" s="46">
        <v>0</v>
      </c>
      <c r="AK715" s="46">
        <v>-51560381</v>
      </c>
      <c r="AL715" s="46">
        <v>-51359488</v>
      </c>
      <c r="AM715" s="46">
        <v>-32962745.210000001</v>
      </c>
      <c r="AN715" s="46">
        <v>0</v>
      </c>
      <c r="AO715" s="46" t="s">
        <v>282</v>
      </c>
      <c r="AP715" s="46" t="s">
        <v>63</v>
      </c>
      <c r="AQ715" s="46"/>
      <c r="AR715" s="46"/>
    </row>
    <row r="716" spans="1:44" x14ac:dyDescent="0.2">
      <c r="A716" s="46" t="s">
        <v>77</v>
      </c>
      <c r="B716" s="46" t="s">
        <v>84</v>
      </c>
      <c r="C716" s="46" t="s">
        <v>458</v>
      </c>
      <c r="D716" s="46" t="s">
        <v>521</v>
      </c>
      <c r="E716" s="46" t="s">
        <v>87</v>
      </c>
      <c r="F716" s="46" t="s">
        <v>78</v>
      </c>
      <c r="G716" s="46" t="s">
        <v>522</v>
      </c>
      <c r="H716" s="46" t="s">
        <v>62</v>
      </c>
      <c r="I716" s="46" t="s">
        <v>89</v>
      </c>
      <c r="J716" s="46" t="s">
        <v>90</v>
      </c>
      <c r="K716" s="46" t="s">
        <v>47</v>
      </c>
      <c r="L716" s="46" t="s">
        <v>62</v>
      </c>
      <c r="M716" s="46" t="s">
        <v>283</v>
      </c>
      <c r="N716" s="46" t="s">
        <v>284</v>
      </c>
      <c r="O716" s="46" t="s">
        <v>63</v>
      </c>
      <c r="P716" s="46" t="s">
        <v>391</v>
      </c>
      <c r="Q716" s="46" t="s">
        <v>523</v>
      </c>
      <c r="R716" s="46" t="s">
        <v>84</v>
      </c>
      <c r="S716" s="46" t="s">
        <v>96</v>
      </c>
      <c r="T716" s="46" t="s">
        <v>258</v>
      </c>
      <c r="U716" s="46" t="s">
        <v>259</v>
      </c>
      <c r="V716" s="46" t="s">
        <v>115</v>
      </c>
      <c r="W716" s="46" t="s">
        <v>523</v>
      </c>
      <c r="X716" s="46" t="s">
        <v>458</v>
      </c>
      <c r="Y716" s="46" t="s">
        <v>521</v>
      </c>
      <c r="Z716" s="46" t="s">
        <v>524</v>
      </c>
      <c r="AA716" s="46" t="s">
        <v>394</v>
      </c>
      <c r="AB716" s="46">
        <v>-51560381</v>
      </c>
      <c r="AC716" s="46">
        <v>-51560381</v>
      </c>
      <c r="AD716" s="46">
        <v>-51375358</v>
      </c>
      <c r="AE716" s="46">
        <v>-47938488</v>
      </c>
      <c r="AF716" s="46">
        <v>-36910527.210000001</v>
      </c>
      <c r="AG716" s="46">
        <v>-32933932.359999999</v>
      </c>
      <c r="AH716" s="46">
        <v>-28192420.359999999</v>
      </c>
      <c r="AI716" s="46" t="s">
        <v>93</v>
      </c>
      <c r="AJ716" s="46">
        <v>0</v>
      </c>
      <c r="AK716" s="46">
        <v>-51560381</v>
      </c>
      <c r="AL716" s="46">
        <v>-51359488</v>
      </c>
      <c r="AM716" s="46">
        <v>-32962745.210000001</v>
      </c>
      <c r="AN716" s="46">
        <v>28812.85</v>
      </c>
      <c r="AO716" s="46" t="s">
        <v>285</v>
      </c>
      <c r="AP716" s="46" t="s">
        <v>63</v>
      </c>
      <c r="AQ716" s="46"/>
      <c r="AR716" s="46"/>
    </row>
    <row r="717" spans="1:44" x14ac:dyDescent="0.2">
      <c r="A717" s="46" t="s">
        <v>77</v>
      </c>
      <c r="B717" s="46" t="s">
        <v>84</v>
      </c>
      <c r="C717" s="46" t="s">
        <v>458</v>
      </c>
      <c r="D717" s="46" t="s">
        <v>521</v>
      </c>
      <c r="E717" s="46" t="s">
        <v>87</v>
      </c>
      <c r="F717" s="46" t="s">
        <v>78</v>
      </c>
      <c r="G717" s="46" t="s">
        <v>522</v>
      </c>
      <c r="H717" s="46" t="s">
        <v>62</v>
      </c>
      <c r="I717" s="46" t="s">
        <v>89</v>
      </c>
      <c r="J717" s="46" t="s">
        <v>90</v>
      </c>
      <c r="K717" s="46" t="s">
        <v>47</v>
      </c>
      <c r="L717" s="46" t="s">
        <v>62</v>
      </c>
      <c r="M717" s="46" t="s">
        <v>286</v>
      </c>
      <c r="N717" s="46" t="s">
        <v>287</v>
      </c>
      <c r="O717" s="46" t="s">
        <v>63</v>
      </c>
      <c r="P717" s="46" t="s">
        <v>391</v>
      </c>
      <c r="Q717" s="46" t="s">
        <v>523</v>
      </c>
      <c r="R717" s="46" t="s">
        <v>84</v>
      </c>
      <c r="S717" s="46" t="s">
        <v>96</v>
      </c>
      <c r="T717" s="46" t="s">
        <v>258</v>
      </c>
      <c r="U717" s="46" t="s">
        <v>259</v>
      </c>
      <c r="V717" s="46" t="s">
        <v>115</v>
      </c>
      <c r="W717" s="46" t="s">
        <v>523</v>
      </c>
      <c r="X717" s="46" t="s">
        <v>458</v>
      </c>
      <c r="Y717" s="46" t="s">
        <v>521</v>
      </c>
      <c r="Z717" s="46" t="s">
        <v>524</v>
      </c>
      <c r="AA717" s="46" t="s">
        <v>394</v>
      </c>
      <c r="AB717" s="46">
        <v>0</v>
      </c>
      <c r="AC717" s="46">
        <v>50000000</v>
      </c>
      <c r="AD717" s="46">
        <v>50000000</v>
      </c>
      <c r="AE717" s="46">
        <v>50000000</v>
      </c>
      <c r="AF717" s="46">
        <v>50000000</v>
      </c>
      <c r="AG717" s="46">
        <v>50000000</v>
      </c>
      <c r="AH717" s="46">
        <v>50000000</v>
      </c>
      <c r="AI717" s="46" t="s">
        <v>93</v>
      </c>
      <c r="AJ717" s="46">
        <v>0</v>
      </c>
      <c r="AK717" s="46">
        <v>50000000</v>
      </c>
      <c r="AL717" s="46">
        <v>50000000</v>
      </c>
      <c r="AM717" s="46">
        <v>50000000</v>
      </c>
      <c r="AN717" s="46">
        <v>50000000</v>
      </c>
      <c r="AO717" s="46" t="s">
        <v>288</v>
      </c>
      <c r="AP717" s="46" t="s">
        <v>63</v>
      </c>
      <c r="AQ717" s="46"/>
      <c r="AR717" s="46"/>
    </row>
    <row r="718" spans="1:44" x14ac:dyDescent="0.2">
      <c r="A718" s="46" t="s">
        <v>77</v>
      </c>
      <c r="B718" s="46" t="s">
        <v>84</v>
      </c>
      <c r="C718" s="46" t="s">
        <v>458</v>
      </c>
      <c r="D718" s="46" t="s">
        <v>521</v>
      </c>
      <c r="E718" s="46" t="s">
        <v>87</v>
      </c>
      <c r="F718" s="46" t="s">
        <v>78</v>
      </c>
      <c r="G718" s="46" t="s">
        <v>522</v>
      </c>
      <c r="H718" s="46" t="s">
        <v>62</v>
      </c>
      <c r="I718" s="46" t="s">
        <v>89</v>
      </c>
      <c r="J718" s="46" t="s">
        <v>90</v>
      </c>
      <c r="K718" s="46" t="s">
        <v>47</v>
      </c>
      <c r="L718" s="46" t="s">
        <v>62</v>
      </c>
      <c r="M718" s="46" t="s">
        <v>289</v>
      </c>
      <c r="N718" s="46" t="s">
        <v>290</v>
      </c>
      <c r="O718" s="46" t="s">
        <v>63</v>
      </c>
      <c r="P718" s="46" t="s">
        <v>391</v>
      </c>
      <c r="Q718" s="46" t="s">
        <v>523</v>
      </c>
      <c r="R718" s="46" t="s">
        <v>84</v>
      </c>
      <c r="S718" s="46" t="s">
        <v>96</v>
      </c>
      <c r="T718" s="46" t="s">
        <v>258</v>
      </c>
      <c r="U718" s="46" t="s">
        <v>259</v>
      </c>
      <c r="V718" s="46" t="s">
        <v>115</v>
      </c>
      <c r="W718" s="46" t="s">
        <v>523</v>
      </c>
      <c r="X718" s="46" t="s">
        <v>458</v>
      </c>
      <c r="Y718" s="46" t="s">
        <v>521</v>
      </c>
      <c r="Z718" s="46" t="s">
        <v>524</v>
      </c>
      <c r="AA718" s="46" t="s">
        <v>394</v>
      </c>
      <c r="AB718" s="46">
        <v>-835706.87</v>
      </c>
      <c r="AC718" s="46">
        <v>-838619</v>
      </c>
      <c r="AD718" s="46">
        <v>-1023642</v>
      </c>
      <c r="AE718" s="46">
        <v>-4460512</v>
      </c>
      <c r="AF718" s="46">
        <v>-15488472.789999999</v>
      </c>
      <c r="AG718" s="46">
        <v>-19436532.66</v>
      </c>
      <c r="AH718" s="46">
        <v>-24206579.640000001</v>
      </c>
      <c r="AI718" s="46" t="s">
        <v>93</v>
      </c>
      <c r="AJ718" s="46">
        <v>0</v>
      </c>
      <c r="AK718" s="46">
        <v>-838619</v>
      </c>
      <c r="AL718" s="46">
        <v>-1039512</v>
      </c>
      <c r="AM718" s="46">
        <v>-19436254.789999999</v>
      </c>
      <c r="AN718" s="46">
        <v>-35434117.719999999</v>
      </c>
      <c r="AO718" s="46" t="s">
        <v>291</v>
      </c>
      <c r="AP718" s="46" t="s">
        <v>63</v>
      </c>
      <c r="AQ718" s="46"/>
      <c r="AR718" s="46"/>
    </row>
    <row r="719" spans="1:44" x14ac:dyDescent="0.2">
      <c r="A719" s="46" t="s">
        <v>77</v>
      </c>
      <c r="B719" s="46" t="s">
        <v>84</v>
      </c>
      <c r="C719" s="46" t="s">
        <v>458</v>
      </c>
      <c r="D719" s="46" t="s">
        <v>521</v>
      </c>
      <c r="E719" s="46" t="s">
        <v>87</v>
      </c>
      <c r="F719" s="46" t="s">
        <v>78</v>
      </c>
      <c r="G719" s="46" t="s">
        <v>522</v>
      </c>
      <c r="H719" s="46" t="s">
        <v>62</v>
      </c>
      <c r="I719" s="46" t="s">
        <v>89</v>
      </c>
      <c r="J719" s="46" t="s">
        <v>90</v>
      </c>
      <c r="K719" s="46" t="s">
        <v>47</v>
      </c>
      <c r="L719" s="46" t="s">
        <v>62</v>
      </c>
      <c r="M719" s="46" t="s">
        <v>292</v>
      </c>
      <c r="N719" s="46" t="s">
        <v>293</v>
      </c>
      <c r="O719" s="46" t="s">
        <v>63</v>
      </c>
      <c r="P719" s="46" t="s">
        <v>391</v>
      </c>
      <c r="Q719" s="46" t="s">
        <v>523</v>
      </c>
      <c r="R719" s="46" t="s">
        <v>84</v>
      </c>
      <c r="S719" s="46" t="s">
        <v>96</v>
      </c>
      <c r="T719" s="46" t="s">
        <v>258</v>
      </c>
      <c r="U719" s="46" t="s">
        <v>259</v>
      </c>
      <c r="V719" s="46" t="s">
        <v>115</v>
      </c>
      <c r="W719" s="46" t="s">
        <v>523</v>
      </c>
      <c r="X719" s="46" t="s">
        <v>458</v>
      </c>
      <c r="Y719" s="46" t="s">
        <v>521</v>
      </c>
      <c r="Z719" s="46" t="s">
        <v>524</v>
      </c>
      <c r="AA719" s="46" t="s">
        <v>394</v>
      </c>
      <c r="AB719" s="46">
        <v>0</v>
      </c>
      <c r="AC719" s="46">
        <v>50000000</v>
      </c>
      <c r="AD719" s="46">
        <v>50000000</v>
      </c>
      <c r="AE719" s="46">
        <v>50000000</v>
      </c>
      <c r="AF719" s="46">
        <v>50000000</v>
      </c>
      <c r="AG719" s="46">
        <v>50000000</v>
      </c>
      <c r="AH719" s="46">
        <v>50000000</v>
      </c>
      <c r="AI719" s="46" t="s">
        <v>93</v>
      </c>
      <c r="AJ719" s="46">
        <v>0</v>
      </c>
      <c r="AK719" s="46">
        <v>50000000</v>
      </c>
      <c r="AL719" s="46">
        <v>50000000</v>
      </c>
      <c r="AM719" s="46">
        <v>50000000</v>
      </c>
      <c r="AN719" s="46">
        <v>50000000</v>
      </c>
      <c r="AO719" s="46" t="s">
        <v>294</v>
      </c>
      <c r="AP719" s="46" t="s">
        <v>63</v>
      </c>
      <c r="AQ719" s="46"/>
      <c r="AR719" s="46"/>
    </row>
    <row r="720" spans="1:44" x14ac:dyDescent="0.2">
      <c r="A720" s="46" t="s">
        <v>77</v>
      </c>
      <c r="B720" s="46" t="s">
        <v>84</v>
      </c>
      <c r="C720" s="46" t="s">
        <v>458</v>
      </c>
      <c r="D720" s="46" t="s">
        <v>521</v>
      </c>
      <c r="E720" s="46" t="s">
        <v>87</v>
      </c>
      <c r="F720" s="46" t="s">
        <v>78</v>
      </c>
      <c r="G720" s="46" t="s">
        <v>522</v>
      </c>
      <c r="H720" s="46" t="s">
        <v>62</v>
      </c>
      <c r="I720" s="46" t="s">
        <v>89</v>
      </c>
      <c r="J720" s="46" t="s">
        <v>90</v>
      </c>
      <c r="K720" s="46" t="s">
        <v>47</v>
      </c>
      <c r="L720" s="46" t="s">
        <v>62</v>
      </c>
      <c r="M720" s="46" t="s">
        <v>295</v>
      </c>
      <c r="N720" s="46" t="s">
        <v>296</v>
      </c>
      <c r="O720" s="46" t="s">
        <v>63</v>
      </c>
      <c r="P720" s="46" t="s">
        <v>391</v>
      </c>
      <c r="Q720" s="46" t="s">
        <v>523</v>
      </c>
      <c r="R720" s="46" t="s">
        <v>84</v>
      </c>
      <c r="S720" s="46" t="s">
        <v>96</v>
      </c>
      <c r="T720" s="46" t="s">
        <v>258</v>
      </c>
      <c r="U720" s="46" t="s">
        <v>259</v>
      </c>
      <c r="V720" s="46" t="s">
        <v>115</v>
      </c>
      <c r="W720" s="46" t="s">
        <v>523</v>
      </c>
      <c r="X720" s="46" t="s">
        <v>458</v>
      </c>
      <c r="Y720" s="46" t="s">
        <v>521</v>
      </c>
      <c r="Z720" s="46" t="s">
        <v>524</v>
      </c>
      <c r="AA720" s="46" t="s">
        <v>394</v>
      </c>
      <c r="AB720" s="46">
        <v>-835706.87</v>
      </c>
      <c r="AC720" s="46">
        <v>-838619</v>
      </c>
      <c r="AD720" s="46">
        <v>-1023642</v>
      </c>
      <c r="AE720" s="46">
        <v>-4460512</v>
      </c>
      <c r="AF720" s="46">
        <v>-15488472.789999999</v>
      </c>
      <c r="AG720" s="46">
        <v>-19436532.66</v>
      </c>
      <c r="AH720" s="46">
        <v>-24206579.640000001</v>
      </c>
      <c r="AI720" s="46" t="s">
        <v>93</v>
      </c>
      <c r="AJ720" s="46">
        <v>0</v>
      </c>
      <c r="AK720" s="46">
        <v>-838619</v>
      </c>
      <c r="AL720" s="46">
        <v>-1039512</v>
      </c>
      <c r="AM720" s="46">
        <v>-19436254.789999999</v>
      </c>
      <c r="AN720" s="46">
        <v>-35434117.719999999</v>
      </c>
      <c r="AO720" s="46" t="s">
        <v>297</v>
      </c>
      <c r="AP720" s="46" t="s">
        <v>63</v>
      </c>
      <c r="AQ720" s="46"/>
      <c r="AR720" s="46"/>
    </row>
    <row r="721" spans="1:44" x14ac:dyDescent="0.2">
      <c r="A721" s="46" t="s">
        <v>77</v>
      </c>
      <c r="B721" s="46" t="s">
        <v>84</v>
      </c>
      <c r="C721" s="46" t="s">
        <v>458</v>
      </c>
      <c r="D721" s="46" t="s">
        <v>521</v>
      </c>
      <c r="E721" s="46" t="s">
        <v>87</v>
      </c>
      <c r="F721" s="46" t="s">
        <v>78</v>
      </c>
      <c r="G721" s="46" t="s">
        <v>522</v>
      </c>
      <c r="H721" s="46" t="s">
        <v>62</v>
      </c>
      <c r="I721" s="46" t="s">
        <v>89</v>
      </c>
      <c r="J721" s="46" t="s">
        <v>90</v>
      </c>
      <c r="K721" s="46" t="s">
        <v>47</v>
      </c>
      <c r="L721" s="46" t="s">
        <v>62</v>
      </c>
      <c r="M721" s="46" t="s">
        <v>298</v>
      </c>
      <c r="N721" s="46" t="s">
        <v>299</v>
      </c>
      <c r="O721" s="46" t="s">
        <v>63</v>
      </c>
      <c r="P721" s="46" t="s">
        <v>391</v>
      </c>
      <c r="Q721" s="46" t="s">
        <v>523</v>
      </c>
      <c r="R721" s="46" t="s">
        <v>84</v>
      </c>
      <c r="S721" s="46" t="s">
        <v>96</v>
      </c>
      <c r="T721" s="46" t="s">
        <v>301</v>
      </c>
      <c r="U721" s="46" t="s">
        <v>302</v>
      </c>
      <c r="V721" s="46" t="s">
        <v>32</v>
      </c>
      <c r="W721" s="46" t="s">
        <v>523</v>
      </c>
      <c r="X721" s="46" t="s">
        <v>458</v>
      </c>
      <c r="Y721" s="46" t="s">
        <v>521</v>
      </c>
      <c r="Z721" s="46" t="s">
        <v>524</v>
      </c>
      <c r="AA721" s="46" t="s">
        <v>394</v>
      </c>
      <c r="AB721" s="46">
        <v>96388374.700000003</v>
      </c>
      <c r="AC721" s="46">
        <v>96388374.700000003</v>
      </c>
      <c r="AD721" s="46">
        <v>96388374.700000003</v>
      </c>
      <c r="AE721" s="46">
        <v>96388374.700000003</v>
      </c>
      <c r="AF721" s="46">
        <v>96388374.700000003</v>
      </c>
      <c r="AG721" s="46">
        <v>96388374.700000003</v>
      </c>
      <c r="AH721" s="46">
        <v>96388374.700000003</v>
      </c>
      <c r="AI721" s="46" t="s">
        <v>93</v>
      </c>
      <c r="AJ721" s="46">
        <v>0</v>
      </c>
      <c r="AK721" s="46">
        <v>96388374.700000003</v>
      </c>
      <c r="AL721" s="46">
        <v>96388374.700000003</v>
      </c>
      <c r="AM721" s="46">
        <v>96388374.700000003</v>
      </c>
      <c r="AN721" s="46">
        <v>96388374.700000003</v>
      </c>
      <c r="AO721" s="46" t="s">
        <v>300</v>
      </c>
      <c r="AP721" s="46" t="s">
        <v>63</v>
      </c>
      <c r="AQ721" s="46"/>
      <c r="AR721" s="46"/>
    </row>
    <row r="722" spans="1:44" x14ac:dyDescent="0.2">
      <c r="A722" s="46" t="s">
        <v>77</v>
      </c>
      <c r="B722" s="46" t="s">
        <v>84</v>
      </c>
      <c r="C722" s="46" t="s">
        <v>458</v>
      </c>
      <c r="D722" s="46" t="s">
        <v>521</v>
      </c>
      <c r="E722" s="46" t="s">
        <v>87</v>
      </c>
      <c r="F722" s="46" t="s">
        <v>78</v>
      </c>
      <c r="G722" s="46" t="s">
        <v>522</v>
      </c>
      <c r="H722" s="46" t="s">
        <v>62</v>
      </c>
      <c r="I722" s="46" t="s">
        <v>89</v>
      </c>
      <c r="J722" s="46" t="s">
        <v>90</v>
      </c>
      <c r="K722" s="46" t="s">
        <v>47</v>
      </c>
      <c r="L722" s="46" t="s">
        <v>62</v>
      </c>
      <c r="M722" s="46" t="s">
        <v>303</v>
      </c>
      <c r="N722" s="46" t="s">
        <v>304</v>
      </c>
      <c r="O722" s="46" t="s">
        <v>63</v>
      </c>
      <c r="P722" s="46" t="s">
        <v>391</v>
      </c>
      <c r="Q722" s="46" t="s">
        <v>523</v>
      </c>
      <c r="R722" s="46" t="s">
        <v>84</v>
      </c>
      <c r="S722" s="46" t="s">
        <v>96</v>
      </c>
      <c r="T722" s="46" t="s">
        <v>301</v>
      </c>
      <c r="U722" s="46" t="s">
        <v>302</v>
      </c>
      <c r="V722" s="46" t="s">
        <v>32</v>
      </c>
      <c r="W722" s="46" t="s">
        <v>523</v>
      </c>
      <c r="X722" s="46" t="s">
        <v>458</v>
      </c>
      <c r="Y722" s="46" t="s">
        <v>521</v>
      </c>
      <c r="Z722" s="46" t="s">
        <v>524</v>
      </c>
      <c r="AA722" s="46" t="s">
        <v>394</v>
      </c>
      <c r="AB722" s="46">
        <v>30259324.629999999</v>
      </c>
      <c r="AC722" s="46">
        <v>30259324.629999999</v>
      </c>
      <c r="AD722" s="46">
        <v>30259324.629999999</v>
      </c>
      <c r="AE722" s="46">
        <v>30259324.629999999</v>
      </c>
      <c r="AF722" s="46">
        <v>30259324.629999999</v>
      </c>
      <c r="AG722" s="46">
        <v>30259324.629999999</v>
      </c>
      <c r="AH722" s="46">
        <v>30259324.629999999</v>
      </c>
      <c r="AI722" s="46" t="s">
        <v>93</v>
      </c>
      <c r="AJ722" s="46">
        <v>0</v>
      </c>
      <c r="AK722" s="46">
        <v>30259324.629999999</v>
      </c>
      <c r="AL722" s="46">
        <v>30259324.629999999</v>
      </c>
      <c r="AM722" s="46">
        <v>30259324.629999999</v>
      </c>
      <c r="AN722" s="46">
        <v>30259324.629999999</v>
      </c>
      <c r="AO722" s="46" t="s">
        <v>305</v>
      </c>
      <c r="AP722" s="46" t="s">
        <v>63</v>
      </c>
      <c r="AQ722" s="46"/>
      <c r="AR722" s="46"/>
    </row>
    <row r="723" spans="1:44" x14ac:dyDescent="0.2">
      <c r="A723" s="46" t="s">
        <v>77</v>
      </c>
      <c r="B723" s="46" t="s">
        <v>84</v>
      </c>
      <c r="C723" s="46" t="s">
        <v>458</v>
      </c>
      <c r="D723" s="46" t="s">
        <v>521</v>
      </c>
      <c r="E723" s="46" t="s">
        <v>87</v>
      </c>
      <c r="F723" s="46" t="s">
        <v>78</v>
      </c>
      <c r="G723" s="46" t="s">
        <v>522</v>
      </c>
      <c r="H723" s="46" t="s">
        <v>62</v>
      </c>
      <c r="I723" s="46" t="s">
        <v>89</v>
      </c>
      <c r="J723" s="46" t="s">
        <v>90</v>
      </c>
      <c r="K723" s="46" t="s">
        <v>47</v>
      </c>
      <c r="L723" s="46" t="s">
        <v>62</v>
      </c>
      <c r="M723" s="46" t="s">
        <v>306</v>
      </c>
      <c r="N723" s="46" t="s">
        <v>307</v>
      </c>
      <c r="O723" s="46" t="s">
        <v>63</v>
      </c>
      <c r="P723" s="46" t="s">
        <v>391</v>
      </c>
      <c r="Q723" s="46" t="s">
        <v>523</v>
      </c>
      <c r="R723" s="46" t="s">
        <v>84</v>
      </c>
      <c r="S723" s="46" t="s">
        <v>96</v>
      </c>
      <c r="T723" s="46" t="s">
        <v>301</v>
      </c>
      <c r="U723" s="46" t="s">
        <v>302</v>
      </c>
      <c r="V723" s="46" t="s">
        <v>32</v>
      </c>
      <c r="W723" s="46" t="s">
        <v>523</v>
      </c>
      <c r="X723" s="46" t="s">
        <v>458</v>
      </c>
      <c r="Y723" s="46" t="s">
        <v>521</v>
      </c>
      <c r="Z723" s="46" t="s">
        <v>524</v>
      </c>
      <c r="AA723" s="46" t="s">
        <v>394</v>
      </c>
      <c r="AB723" s="46">
        <v>126647699.33</v>
      </c>
      <c r="AC723" s="46">
        <v>126647699.33</v>
      </c>
      <c r="AD723" s="46">
        <v>126647699.33</v>
      </c>
      <c r="AE723" s="46">
        <v>126647699.33</v>
      </c>
      <c r="AF723" s="46">
        <v>126647699.33</v>
      </c>
      <c r="AG723" s="46">
        <v>126647699.33</v>
      </c>
      <c r="AH723" s="46">
        <v>126647699.33</v>
      </c>
      <c r="AI723" s="46" t="s">
        <v>93</v>
      </c>
      <c r="AJ723" s="46">
        <v>0</v>
      </c>
      <c r="AK723" s="46">
        <v>126647699.33</v>
      </c>
      <c r="AL723" s="46">
        <v>126647699.33</v>
      </c>
      <c r="AM723" s="46">
        <v>126647699.33</v>
      </c>
      <c r="AN723" s="46">
        <v>126647699.33</v>
      </c>
      <c r="AO723" s="46" t="s">
        <v>308</v>
      </c>
      <c r="AP723" s="46" t="s">
        <v>63</v>
      </c>
      <c r="AQ723" s="46"/>
      <c r="AR723" s="46"/>
    </row>
    <row r="724" spans="1:44" x14ac:dyDescent="0.2">
      <c r="A724" s="46" t="s">
        <v>77</v>
      </c>
      <c r="B724" s="46" t="s">
        <v>84</v>
      </c>
      <c r="C724" s="46" t="s">
        <v>458</v>
      </c>
      <c r="D724" s="46" t="s">
        <v>521</v>
      </c>
      <c r="E724" s="46" t="s">
        <v>87</v>
      </c>
      <c r="F724" s="46" t="s">
        <v>78</v>
      </c>
      <c r="G724" s="46" t="s">
        <v>522</v>
      </c>
      <c r="H724" s="46" t="s">
        <v>62</v>
      </c>
      <c r="I724" s="46" t="s">
        <v>89</v>
      </c>
      <c r="J724" s="46" t="s">
        <v>90</v>
      </c>
      <c r="K724" s="46" t="s">
        <v>47</v>
      </c>
      <c r="L724" s="46" t="s">
        <v>62</v>
      </c>
      <c r="M724" s="46" t="s">
        <v>309</v>
      </c>
      <c r="N724" s="46" t="s">
        <v>310</v>
      </c>
      <c r="O724" s="46" t="s">
        <v>63</v>
      </c>
      <c r="P724" s="46" t="s">
        <v>391</v>
      </c>
      <c r="Q724" s="46" t="s">
        <v>523</v>
      </c>
      <c r="R724" s="46" t="s">
        <v>84</v>
      </c>
      <c r="S724" s="46" t="s">
        <v>96</v>
      </c>
      <c r="T724" s="46" t="s">
        <v>301</v>
      </c>
      <c r="U724" s="46" t="s">
        <v>302</v>
      </c>
      <c r="V724" s="46" t="s">
        <v>32</v>
      </c>
      <c r="W724" s="46" t="s">
        <v>523</v>
      </c>
      <c r="X724" s="46" t="s">
        <v>458</v>
      </c>
      <c r="Y724" s="46" t="s">
        <v>521</v>
      </c>
      <c r="Z724" s="46" t="s">
        <v>524</v>
      </c>
      <c r="AA724" s="46" t="s">
        <v>394</v>
      </c>
      <c r="AB724" s="46">
        <v>96388374.700000003</v>
      </c>
      <c r="AC724" s="46">
        <v>146388374.69999999</v>
      </c>
      <c r="AD724" s="46">
        <v>146388374.69999999</v>
      </c>
      <c r="AE724" s="46">
        <v>146388374.69999999</v>
      </c>
      <c r="AF724" s="46">
        <v>146388374.69999999</v>
      </c>
      <c r="AG724" s="46">
        <v>146388374.69999999</v>
      </c>
      <c r="AH724" s="46">
        <v>146417187.55000001</v>
      </c>
      <c r="AI724" s="46" t="s">
        <v>93</v>
      </c>
      <c r="AJ724" s="46">
        <v>0</v>
      </c>
      <c r="AK724" s="46">
        <v>146388374.69999999</v>
      </c>
      <c r="AL724" s="46">
        <v>146388374.69999999</v>
      </c>
      <c r="AM724" s="46">
        <v>146388374.69999999</v>
      </c>
      <c r="AN724" s="46">
        <v>146886311.55000001</v>
      </c>
      <c r="AO724" s="46" t="s">
        <v>311</v>
      </c>
      <c r="AP724" s="46" t="s">
        <v>63</v>
      </c>
      <c r="AQ724" s="46"/>
      <c r="AR724" s="46"/>
    </row>
    <row r="725" spans="1:44" x14ac:dyDescent="0.2">
      <c r="A725" s="46" t="s">
        <v>77</v>
      </c>
      <c r="B725" s="46" t="s">
        <v>84</v>
      </c>
      <c r="C725" s="46" t="s">
        <v>458</v>
      </c>
      <c r="D725" s="46" t="s">
        <v>521</v>
      </c>
      <c r="E725" s="46" t="s">
        <v>87</v>
      </c>
      <c r="F725" s="46" t="s">
        <v>78</v>
      </c>
      <c r="G725" s="46" t="s">
        <v>522</v>
      </c>
      <c r="H725" s="46" t="s">
        <v>62</v>
      </c>
      <c r="I725" s="46" t="s">
        <v>89</v>
      </c>
      <c r="J725" s="46" t="s">
        <v>90</v>
      </c>
      <c r="K725" s="46" t="s">
        <v>47</v>
      </c>
      <c r="L725" s="46" t="s">
        <v>62</v>
      </c>
      <c r="M725" s="46" t="s">
        <v>312</v>
      </c>
      <c r="N725" s="46" t="s">
        <v>313</v>
      </c>
      <c r="O725" s="46" t="s">
        <v>63</v>
      </c>
      <c r="P725" s="46" t="s">
        <v>391</v>
      </c>
      <c r="Q725" s="46" t="s">
        <v>523</v>
      </c>
      <c r="R725" s="46" t="s">
        <v>84</v>
      </c>
      <c r="S725" s="46" t="s">
        <v>96</v>
      </c>
      <c r="T725" s="46" t="s">
        <v>301</v>
      </c>
      <c r="U725" s="46" t="s">
        <v>302</v>
      </c>
      <c r="V725" s="46" t="s">
        <v>32</v>
      </c>
      <c r="W725" s="46" t="s">
        <v>523</v>
      </c>
      <c r="X725" s="46" t="s">
        <v>458</v>
      </c>
      <c r="Y725" s="46" t="s">
        <v>521</v>
      </c>
      <c r="Z725" s="46" t="s">
        <v>524</v>
      </c>
      <c r="AA725" s="46" t="s">
        <v>394</v>
      </c>
      <c r="AB725" s="46">
        <v>82658324.629999995</v>
      </c>
      <c r="AC725" s="46">
        <v>82658324.629999995</v>
      </c>
      <c r="AD725" s="46">
        <v>82658324.629999995</v>
      </c>
      <c r="AE725" s="46">
        <v>82658324.629999995</v>
      </c>
      <c r="AF725" s="46">
        <v>82658324.629999995</v>
      </c>
      <c r="AG725" s="46">
        <v>82658324.629999995</v>
      </c>
      <c r="AH725" s="46">
        <v>82658324.629999995</v>
      </c>
      <c r="AI725" s="46" t="s">
        <v>93</v>
      </c>
      <c r="AJ725" s="46">
        <v>0</v>
      </c>
      <c r="AK725" s="46">
        <v>82658324.629999995</v>
      </c>
      <c r="AL725" s="46">
        <v>82658324.629999995</v>
      </c>
      <c r="AM725" s="46">
        <v>82658324.629999995</v>
      </c>
      <c r="AN725" s="46">
        <v>65664629.5</v>
      </c>
      <c r="AO725" s="46" t="s">
        <v>314</v>
      </c>
      <c r="AP725" s="46" t="s">
        <v>63</v>
      </c>
      <c r="AQ725" s="46"/>
      <c r="AR725" s="46"/>
    </row>
    <row r="726" spans="1:44" x14ac:dyDescent="0.2">
      <c r="A726" s="46" t="s">
        <v>77</v>
      </c>
      <c r="B726" s="46" t="s">
        <v>84</v>
      </c>
      <c r="C726" s="46" t="s">
        <v>458</v>
      </c>
      <c r="D726" s="46" t="s">
        <v>521</v>
      </c>
      <c r="E726" s="46" t="s">
        <v>87</v>
      </c>
      <c r="F726" s="46" t="s">
        <v>78</v>
      </c>
      <c r="G726" s="46" t="s">
        <v>522</v>
      </c>
      <c r="H726" s="46" t="s">
        <v>62</v>
      </c>
      <c r="I726" s="46" t="s">
        <v>89</v>
      </c>
      <c r="J726" s="46" t="s">
        <v>90</v>
      </c>
      <c r="K726" s="46" t="s">
        <v>47</v>
      </c>
      <c r="L726" s="46" t="s">
        <v>62</v>
      </c>
      <c r="M726" s="46" t="s">
        <v>315</v>
      </c>
      <c r="N726" s="46" t="s">
        <v>316</v>
      </c>
      <c r="O726" s="46" t="s">
        <v>63</v>
      </c>
      <c r="P726" s="46" t="s">
        <v>391</v>
      </c>
      <c r="Q726" s="46" t="s">
        <v>523</v>
      </c>
      <c r="R726" s="46" t="s">
        <v>84</v>
      </c>
      <c r="S726" s="46" t="s">
        <v>96</v>
      </c>
      <c r="T726" s="46" t="s">
        <v>301</v>
      </c>
      <c r="U726" s="46" t="s">
        <v>302</v>
      </c>
      <c r="V726" s="46" t="s">
        <v>32</v>
      </c>
      <c r="W726" s="46" t="s">
        <v>523</v>
      </c>
      <c r="X726" s="46" t="s">
        <v>458</v>
      </c>
      <c r="Y726" s="46" t="s">
        <v>521</v>
      </c>
      <c r="Z726" s="46" t="s">
        <v>524</v>
      </c>
      <c r="AA726" s="46" t="s">
        <v>394</v>
      </c>
      <c r="AB726" s="46">
        <v>179046699.33000001</v>
      </c>
      <c r="AC726" s="46">
        <v>229046699.33000001</v>
      </c>
      <c r="AD726" s="46">
        <v>229046699.33000001</v>
      </c>
      <c r="AE726" s="46">
        <v>229046699.33000001</v>
      </c>
      <c r="AF726" s="46">
        <v>229046699.33000001</v>
      </c>
      <c r="AG726" s="46">
        <v>229046699.33000001</v>
      </c>
      <c r="AH726" s="46">
        <v>229075512.18000001</v>
      </c>
      <c r="AI726" s="46" t="s">
        <v>93</v>
      </c>
      <c r="AJ726" s="46">
        <v>0</v>
      </c>
      <c r="AK726" s="46">
        <v>229046699.33000001</v>
      </c>
      <c r="AL726" s="46">
        <v>229046699.33000001</v>
      </c>
      <c r="AM726" s="46">
        <v>229046699.33000001</v>
      </c>
      <c r="AN726" s="46">
        <v>212550941.05000001</v>
      </c>
      <c r="AO726" s="46" t="s">
        <v>317</v>
      </c>
      <c r="AP726" s="46" t="s">
        <v>63</v>
      </c>
      <c r="AQ726" s="46"/>
      <c r="AR726" s="46"/>
    </row>
    <row r="727" spans="1:44" x14ac:dyDescent="0.2">
      <c r="A727" s="46" t="s">
        <v>77</v>
      </c>
      <c r="B727" s="46" t="s">
        <v>84</v>
      </c>
      <c r="C727" s="46" t="s">
        <v>458</v>
      </c>
      <c r="D727" s="46" t="s">
        <v>521</v>
      </c>
      <c r="E727" s="46" t="s">
        <v>87</v>
      </c>
      <c r="F727" s="46" t="s">
        <v>78</v>
      </c>
      <c r="G727" s="46" t="s">
        <v>522</v>
      </c>
      <c r="H727" s="46" t="s">
        <v>425</v>
      </c>
      <c r="I727" s="46" t="s">
        <v>517</v>
      </c>
      <c r="J727" s="46" t="s">
        <v>90</v>
      </c>
      <c r="K727" s="46" t="s">
        <v>47</v>
      </c>
      <c r="L727" s="46" t="s">
        <v>62</v>
      </c>
      <c r="M727" s="46" t="s">
        <v>81</v>
      </c>
      <c r="N727" s="46" t="s">
        <v>82</v>
      </c>
      <c r="O727" s="46" t="s">
        <v>63</v>
      </c>
      <c r="P727" s="46" t="s">
        <v>391</v>
      </c>
      <c r="Q727" s="46" t="s">
        <v>534</v>
      </c>
      <c r="R727" s="46" t="s">
        <v>84</v>
      </c>
      <c r="S727" s="46" t="s">
        <v>96</v>
      </c>
      <c r="T727" s="46" t="s">
        <v>48</v>
      </c>
      <c r="U727" s="46" t="s">
        <v>31</v>
      </c>
      <c r="V727" s="46" t="s">
        <v>32</v>
      </c>
      <c r="W727" s="46" t="s">
        <v>534</v>
      </c>
      <c r="X727" s="46" t="s">
        <v>458</v>
      </c>
      <c r="Y727" s="46" t="s">
        <v>521</v>
      </c>
      <c r="Z727" s="46" t="s">
        <v>524</v>
      </c>
      <c r="AA727" s="46" t="s">
        <v>394</v>
      </c>
      <c r="AB727" s="46">
        <v>753544133.25</v>
      </c>
      <c r="AC727" s="46">
        <v>753544133.25</v>
      </c>
      <c r="AD727" s="46">
        <v>753544133.25</v>
      </c>
      <c r="AE727" s="46">
        <v>753544133.25</v>
      </c>
      <c r="AF727" s="46">
        <v>753544133.25</v>
      </c>
      <c r="AG727" s="46">
        <v>753544133.25</v>
      </c>
      <c r="AH727" s="46">
        <v>753544133.25</v>
      </c>
      <c r="AI727" s="46" t="s">
        <v>93</v>
      </c>
      <c r="AJ727" s="46">
        <v>0</v>
      </c>
      <c r="AK727" s="46">
        <v>753544133.25</v>
      </c>
      <c r="AL727" s="46">
        <v>753544133.25</v>
      </c>
      <c r="AM727" s="46">
        <v>753544133.25</v>
      </c>
      <c r="AN727" s="46">
        <v>753544133.25</v>
      </c>
      <c r="AO727" s="46" t="s">
        <v>83</v>
      </c>
      <c r="AP727" s="46" t="s">
        <v>63</v>
      </c>
      <c r="AQ727" s="46"/>
      <c r="AR727" s="46"/>
    </row>
    <row r="728" spans="1:44" x14ac:dyDescent="0.2">
      <c r="A728" s="46" t="s">
        <v>77</v>
      </c>
      <c r="B728" s="46" t="s">
        <v>84</v>
      </c>
      <c r="C728" s="46" t="s">
        <v>458</v>
      </c>
      <c r="D728" s="46" t="s">
        <v>521</v>
      </c>
      <c r="E728" s="46" t="s">
        <v>87</v>
      </c>
      <c r="F728" s="46" t="s">
        <v>78</v>
      </c>
      <c r="G728" s="46" t="s">
        <v>522</v>
      </c>
      <c r="H728" s="46" t="s">
        <v>425</v>
      </c>
      <c r="I728" s="46" t="s">
        <v>517</v>
      </c>
      <c r="J728" s="46" t="s">
        <v>90</v>
      </c>
      <c r="K728" s="46" t="s">
        <v>47</v>
      </c>
      <c r="L728" s="46" t="s">
        <v>62</v>
      </c>
      <c r="M728" s="46" t="s">
        <v>535</v>
      </c>
      <c r="N728" s="46" t="s">
        <v>536</v>
      </c>
      <c r="O728" s="46" t="s">
        <v>63</v>
      </c>
      <c r="P728" s="46" t="s">
        <v>391</v>
      </c>
      <c r="Q728" s="46" t="s">
        <v>534</v>
      </c>
      <c r="R728" s="46" t="s">
        <v>84</v>
      </c>
      <c r="S728" s="46" t="s">
        <v>96</v>
      </c>
      <c r="T728" s="46" t="s">
        <v>48</v>
      </c>
      <c r="U728" s="46" t="s">
        <v>31</v>
      </c>
      <c r="V728" s="46" t="s">
        <v>32</v>
      </c>
      <c r="W728" s="46" t="s">
        <v>534</v>
      </c>
      <c r="X728" s="46" t="s">
        <v>458</v>
      </c>
      <c r="Y728" s="46" t="s">
        <v>521</v>
      </c>
      <c r="Z728" s="46" t="s">
        <v>524</v>
      </c>
      <c r="AA728" s="46" t="s">
        <v>394</v>
      </c>
      <c r="AB728" s="46">
        <v>-53752969</v>
      </c>
      <c r="AC728" s="46">
        <v>-70938125</v>
      </c>
      <c r="AD728" s="46">
        <v>-70938125</v>
      </c>
      <c r="AE728" s="46">
        <v>-116340850</v>
      </c>
      <c r="AF728" s="46">
        <v>-121210850</v>
      </c>
      <c r="AG728" s="46">
        <v>-130124850</v>
      </c>
      <c r="AH728" s="46">
        <v>-146048516</v>
      </c>
      <c r="AI728" s="46" t="s">
        <v>93</v>
      </c>
      <c r="AJ728" s="46">
        <v>0</v>
      </c>
      <c r="AK728" s="46">
        <v>-70938125</v>
      </c>
      <c r="AL728" s="46">
        <v>-104390850</v>
      </c>
      <c r="AM728" s="46">
        <v>-122650850</v>
      </c>
      <c r="AN728" s="46">
        <v>-152655531</v>
      </c>
      <c r="AO728" s="46" t="s">
        <v>537</v>
      </c>
      <c r="AP728" s="46" t="s">
        <v>63</v>
      </c>
      <c r="AQ728" s="46"/>
      <c r="AR728" s="46"/>
    </row>
    <row r="729" spans="1:44" x14ac:dyDescent="0.2">
      <c r="A729" s="46" t="s">
        <v>77</v>
      </c>
      <c r="B729" s="46" t="s">
        <v>84</v>
      </c>
      <c r="C729" s="46" t="s">
        <v>458</v>
      </c>
      <c r="D729" s="46" t="s">
        <v>521</v>
      </c>
      <c r="E729" s="46" t="s">
        <v>87</v>
      </c>
      <c r="F729" s="46" t="s">
        <v>78</v>
      </c>
      <c r="G729" s="46" t="s">
        <v>522</v>
      </c>
      <c r="H729" s="46" t="s">
        <v>425</v>
      </c>
      <c r="I729" s="46" t="s">
        <v>517</v>
      </c>
      <c r="J729" s="46" t="s">
        <v>90</v>
      </c>
      <c r="K729" s="46" t="s">
        <v>47</v>
      </c>
      <c r="L729" s="46" t="s">
        <v>62</v>
      </c>
      <c r="M729" s="46" t="s">
        <v>525</v>
      </c>
      <c r="N729" s="46" t="s">
        <v>526</v>
      </c>
      <c r="O729" s="46" t="s">
        <v>63</v>
      </c>
      <c r="P729" s="46" t="s">
        <v>391</v>
      </c>
      <c r="Q729" s="46" t="s">
        <v>534</v>
      </c>
      <c r="R729" s="46" t="s">
        <v>84</v>
      </c>
      <c r="S729" s="46" t="s">
        <v>96</v>
      </c>
      <c r="T729" s="46" t="s">
        <v>48</v>
      </c>
      <c r="U729" s="46" t="s">
        <v>31</v>
      </c>
      <c r="V729" s="46" t="s">
        <v>32</v>
      </c>
      <c r="W729" s="46" t="s">
        <v>534</v>
      </c>
      <c r="X729" s="46" t="s">
        <v>458</v>
      </c>
      <c r="Y729" s="46" t="s">
        <v>521</v>
      </c>
      <c r="Z729" s="46" t="s">
        <v>524</v>
      </c>
      <c r="AA729" s="46" t="s">
        <v>394</v>
      </c>
      <c r="AB729" s="46">
        <v>0</v>
      </c>
      <c r="AC729" s="46">
        <v>0</v>
      </c>
      <c r="AD729" s="46">
        <v>0</v>
      </c>
      <c r="AE729" s="46">
        <v>0</v>
      </c>
      <c r="AF729" s="46">
        <v>0</v>
      </c>
      <c r="AG729" s="46">
        <v>0</v>
      </c>
      <c r="AH729" s="46">
        <v>0</v>
      </c>
      <c r="AI729" s="46" t="s">
        <v>93</v>
      </c>
      <c r="AJ729" s="46">
        <v>0</v>
      </c>
      <c r="AK729" s="46">
        <v>0</v>
      </c>
      <c r="AL729" s="46">
        <v>0</v>
      </c>
      <c r="AM729" s="46">
        <v>0</v>
      </c>
      <c r="AN729" s="46">
        <v>4960679</v>
      </c>
      <c r="AO729" s="46" t="s">
        <v>527</v>
      </c>
      <c r="AP729" s="46" t="s">
        <v>63</v>
      </c>
      <c r="AQ729" s="46"/>
      <c r="AR729" s="46"/>
    </row>
    <row r="730" spans="1:44" x14ac:dyDescent="0.2">
      <c r="A730" s="46" t="s">
        <v>77</v>
      </c>
      <c r="B730" s="46" t="s">
        <v>84</v>
      </c>
      <c r="C730" s="46" t="s">
        <v>458</v>
      </c>
      <c r="D730" s="46" t="s">
        <v>521</v>
      </c>
      <c r="E730" s="46" t="s">
        <v>87</v>
      </c>
      <c r="F730" s="46" t="s">
        <v>78</v>
      </c>
      <c r="G730" s="46" t="s">
        <v>522</v>
      </c>
      <c r="H730" s="46" t="s">
        <v>425</v>
      </c>
      <c r="I730" s="46" t="s">
        <v>517</v>
      </c>
      <c r="J730" s="46" t="s">
        <v>90</v>
      </c>
      <c r="K730" s="46" t="s">
        <v>47</v>
      </c>
      <c r="L730" s="46" t="s">
        <v>62</v>
      </c>
      <c r="M730" s="46" t="s">
        <v>528</v>
      </c>
      <c r="N730" s="46" t="s">
        <v>529</v>
      </c>
      <c r="O730" s="46" t="s">
        <v>63</v>
      </c>
      <c r="P730" s="46" t="s">
        <v>391</v>
      </c>
      <c r="Q730" s="46" t="s">
        <v>534</v>
      </c>
      <c r="R730" s="46" t="s">
        <v>84</v>
      </c>
      <c r="S730" s="46" t="s">
        <v>96</v>
      </c>
      <c r="T730" s="46" t="s">
        <v>48</v>
      </c>
      <c r="U730" s="46" t="s">
        <v>31</v>
      </c>
      <c r="V730" s="46" t="s">
        <v>32</v>
      </c>
      <c r="W730" s="46" t="s">
        <v>534</v>
      </c>
      <c r="X730" s="46" t="s">
        <v>458</v>
      </c>
      <c r="Y730" s="46" t="s">
        <v>521</v>
      </c>
      <c r="Z730" s="46" t="s">
        <v>524</v>
      </c>
      <c r="AA730" s="46" t="s">
        <v>394</v>
      </c>
      <c r="AB730" s="46">
        <v>-77684555</v>
      </c>
      <c r="AC730" s="46">
        <v>-60499399</v>
      </c>
      <c r="AD730" s="46">
        <v>-63008258</v>
      </c>
      <c r="AE730" s="46">
        <v>-64486532</v>
      </c>
      <c r="AF730" s="46">
        <v>-65926532</v>
      </c>
      <c r="AG730" s="46">
        <v>-80415567</v>
      </c>
      <c r="AH730" s="46">
        <v>-62866901</v>
      </c>
      <c r="AI730" s="46" t="s">
        <v>93</v>
      </c>
      <c r="AJ730" s="46">
        <v>0</v>
      </c>
      <c r="AK730" s="46">
        <v>-60499399</v>
      </c>
      <c r="AL730" s="46">
        <v>-76436532</v>
      </c>
      <c r="AM730" s="46">
        <v>-87889567</v>
      </c>
      <c r="AN730" s="46">
        <v>0</v>
      </c>
      <c r="AO730" s="46" t="s">
        <v>530</v>
      </c>
      <c r="AP730" s="46" t="s">
        <v>63</v>
      </c>
      <c r="AQ730" s="46"/>
      <c r="AR730" s="46"/>
    </row>
    <row r="731" spans="1:44" x14ac:dyDescent="0.2">
      <c r="A731" s="46" t="s">
        <v>77</v>
      </c>
      <c r="B731" s="46" t="s">
        <v>84</v>
      </c>
      <c r="C731" s="46" t="s">
        <v>458</v>
      </c>
      <c r="D731" s="46" t="s">
        <v>521</v>
      </c>
      <c r="E731" s="46" t="s">
        <v>87</v>
      </c>
      <c r="F731" s="46" t="s">
        <v>78</v>
      </c>
      <c r="G731" s="46" t="s">
        <v>522</v>
      </c>
      <c r="H731" s="46" t="s">
        <v>425</v>
      </c>
      <c r="I731" s="46" t="s">
        <v>517</v>
      </c>
      <c r="J731" s="46" t="s">
        <v>90</v>
      </c>
      <c r="K731" s="46" t="s">
        <v>47</v>
      </c>
      <c r="L731" s="46" t="s">
        <v>62</v>
      </c>
      <c r="M731" s="46" t="s">
        <v>112</v>
      </c>
      <c r="N731" s="46" t="s">
        <v>113</v>
      </c>
      <c r="O731" s="46" t="s">
        <v>63</v>
      </c>
      <c r="P731" s="46" t="s">
        <v>391</v>
      </c>
      <c r="Q731" s="46" t="s">
        <v>534</v>
      </c>
      <c r="R731" s="46" t="s">
        <v>84</v>
      </c>
      <c r="S731" s="46" t="s">
        <v>96</v>
      </c>
      <c r="T731" s="46" t="s">
        <v>48</v>
      </c>
      <c r="U731" s="46" t="s">
        <v>31</v>
      </c>
      <c r="V731" s="46" t="s">
        <v>115</v>
      </c>
      <c r="W731" s="46" t="s">
        <v>534</v>
      </c>
      <c r="X731" s="46" t="s">
        <v>458</v>
      </c>
      <c r="Y731" s="46" t="s">
        <v>521</v>
      </c>
      <c r="Z731" s="46" t="s">
        <v>524</v>
      </c>
      <c r="AA731" s="46" t="s">
        <v>394</v>
      </c>
      <c r="AB731" s="46">
        <v>622106609.25</v>
      </c>
      <c r="AC731" s="46">
        <v>622106609.25</v>
      </c>
      <c r="AD731" s="46">
        <v>619597750.25</v>
      </c>
      <c r="AE731" s="46">
        <v>572716751.25</v>
      </c>
      <c r="AF731" s="46">
        <v>566406751.25</v>
      </c>
      <c r="AG731" s="46">
        <v>543003716.25</v>
      </c>
      <c r="AH731" s="46">
        <v>544628716.25</v>
      </c>
      <c r="AI731" s="46" t="s">
        <v>93</v>
      </c>
      <c r="AJ731" s="46">
        <v>0</v>
      </c>
      <c r="AK731" s="46">
        <v>622106609.25</v>
      </c>
      <c r="AL731" s="46">
        <v>572716751.25</v>
      </c>
      <c r="AM731" s="46">
        <v>543003716.25</v>
      </c>
      <c r="AN731" s="46">
        <v>605849281.25</v>
      </c>
      <c r="AO731" s="46" t="s">
        <v>114</v>
      </c>
      <c r="AP731" s="46" t="s">
        <v>63</v>
      </c>
      <c r="AQ731" s="46"/>
      <c r="AR731" s="46"/>
    </row>
    <row r="732" spans="1:44" x14ac:dyDescent="0.2">
      <c r="A732" s="46" t="s">
        <v>77</v>
      </c>
      <c r="B732" s="46" t="s">
        <v>84</v>
      </c>
      <c r="C732" s="46" t="s">
        <v>458</v>
      </c>
      <c r="D732" s="46" t="s">
        <v>521</v>
      </c>
      <c r="E732" s="46" t="s">
        <v>87</v>
      </c>
      <c r="F732" s="46" t="s">
        <v>78</v>
      </c>
      <c r="G732" s="46" t="s">
        <v>522</v>
      </c>
      <c r="H732" s="46" t="s">
        <v>425</v>
      </c>
      <c r="I732" s="46" t="s">
        <v>517</v>
      </c>
      <c r="J732" s="46" t="s">
        <v>90</v>
      </c>
      <c r="K732" s="46" t="s">
        <v>47</v>
      </c>
      <c r="L732" s="46" t="s">
        <v>62</v>
      </c>
      <c r="M732" s="46" t="s">
        <v>144</v>
      </c>
      <c r="N732" s="46" t="s">
        <v>145</v>
      </c>
      <c r="O732" s="46" t="s">
        <v>63</v>
      </c>
      <c r="P732" s="46" t="s">
        <v>391</v>
      </c>
      <c r="Q732" s="46" t="s">
        <v>534</v>
      </c>
      <c r="R732" s="46" t="s">
        <v>84</v>
      </c>
      <c r="S732" s="46" t="s">
        <v>96</v>
      </c>
      <c r="T732" s="46" t="s">
        <v>48</v>
      </c>
      <c r="U732" s="46" t="s">
        <v>31</v>
      </c>
      <c r="V732" s="46" t="s">
        <v>115</v>
      </c>
      <c r="W732" s="46" t="s">
        <v>534</v>
      </c>
      <c r="X732" s="46" t="s">
        <v>458</v>
      </c>
      <c r="Y732" s="46" t="s">
        <v>521</v>
      </c>
      <c r="Z732" s="46" t="s">
        <v>524</v>
      </c>
      <c r="AA732" s="46" t="s">
        <v>394</v>
      </c>
      <c r="AB732" s="46">
        <v>622106609.25</v>
      </c>
      <c r="AC732" s="46">
        <v>622106609.25</v>
      </c>
      <c r="AD732" s="46">
        <v>619597750.25</v>
      </c>
      <c r="AE732" s="46">
        <v>572716751.25</v>
      </c>
      <c r="AF732" s="46">
        <v>566406751.25</v>
      </c>
      <c r="AG732" s="46">
        <v>543003716.25</v>
      </c>
      <c r="AH732" s="46">
        <v>544628716.25</v>
      </c>
      <c r="AI732" s="46" t="s">
        <v>93</v>
      </c>
      <c r="AJ732" s="46">
        <v>0</v>
      </c>
      <c r="AK732" s="46">
        <v>622106609.25</v>
      </c>
      <c r="AL732" s="46">
        <v>572716751.25</v>
      </c>
      <c r="AM732" s="46">
        <v>543003716.25</v>
      </c>
      <c r="AN732" s="46">
        <v>605849281.25</v>
      </c>
      <c r="AO732" s="46" t="s">
        <v>146</v>
      </c>
      <c r="AP732" s="46" t="s">
        <v>63</v>
      </c>
      <c r="AQ732" s="46"/>
      <c r="AR732" s="46"/>
    </row>
    <row r="733" spans="1:44" x14ac:dyDescent="0.2">
      <c r="A733" s="46" t="s">
        <v>77</v>
      </c>
      <c r="B733" s="46" t="s">
        <v>84</v>
      </c>
      <c r="C733" s="46" t="s">
        <v>458</v>
      </c>
      <c r="D733" s="46" t="s">
        <v>521</v>
      </c>
      <c r="E733" s="46" t="s">
        <v>87</v>
      </c>
      <c r="F733" s="46" t="s">
        <v>78</v>
      </c>
      <c r="G733" s="46" t="s">
        <v>522</v>
      </c>
      <c r="H733" s="46" t="s">
        <v>425</v>
      </c>
      <c r="I733" s="46" t="s">
        <v>517</v>
      </c>
      <c r="J733" s="46" t="s">
        <v>90</v>
      </c>
      <c r="K733" s="46" t="s">
        <v>47</v>
      </c>
      <c r="L733" s="46" t="s">
        <v>62</v>
      </c>
      <c r="M733" s="46" t="s">
        <v>147</v>
      </c>
      <c r="N733" s="46" t="s">
        <v>538</v>
      </c>
      <c r="O733" s="46" t="s">
        <v>344</v>
      </c>
      <c r="P733" s="46" t="s">
        <v>391</v>
      </c>
      <c r="Q733" s="46" t="s">
        <v>534</v>
      </c>
      <c r="R733" s="46" t="s">
        <v>84</v>
      </c>
      <c r="S733" s="46" t="s">
        <v>96</v>
      </c>
      <c r="T733" s="46" t="s">
        <v>151</v>
      </c>
      <c r="U733" s="46" t="s">
        <v>152</v>
      </c>
      <c r="V733" s="46" t="s">
        <v>32</v>
      </c>
      <c r="W733" s="46" t="s">
        <v>534</v>
      </c>
      <c r="X733" s="46" t="s">
        <v>458</v>
      </c>
      <c r="Y733" s="46" t="s">
        <v>521</v>
      </c>
      <c r="Z733" s="46" t="s">
        <v>524</v>
      </c>
      <c r="AA733" s="46" t="s">
        <v>394</v>
      </c>
      <c r="AB733" s="46">
        <v>1148365.72</v>
      </c>
      <c r="AC733" s="46">
        <v>1970808.64</v>
      </c>
      <c r="AD733" s="46">
        <v>2334503.7599999998</v>
      </c>
      <c r="AE733" s="46">
        <v>15332129.58</v>
      </c>
      <c r="AF733" s="46">
        <v>25541304.02</v>
      </c>
      <c r="AG733" s="46">
        <v>26182926.890000001</v>
      </c>
      <c r="AH733" s="46">
        <v>26553299.329999998</v>
      </c>
      <c r="AI733" s="46" t="s">
        <v>93</v>
      </c>
      <c r="AJ733" s="46">
        <v>0</v>
      </c>
      <c r="AK733" s="46">
        <v>1559671.08</v>
      </c>
      <c r="AL733" s="46">
        <v>14219518.529999999</v>
      </c>
      <c r="AM733" s="46">
        <v>25869520.989999998</v>
      </c>
      <c r="AN733" s="46">
        <v>26870550.530000001</v>
      </c>
      <c r="AO733" s="46" t="s">
        <v>149</v>
      </c>
      <c r="AP733" s="46" t="s">
        <v>63</v>
      </c>
      <c r="AQ733" s="46"/>
      <c r="AR733" s="46" t="s">
        <v>539</v>
      </c>
    </row>
    <row r="734" spans="1:44" x14ac:dyDescent="0.2">
      <c r="A734" s="46" t="s">
        <v>77</v>
      </c>
      <c r="B734" s="46" t="s">
        <v>84</v>
      </c>
      <c r="C734" s="46" t="s">
        <v>458</v>
      </c>
      <c r="D734" s="46" t="s">
        <v>521</v>
      </c>
      <c r="E734" s="46" t="s">
        <v>87</v>
      </c>
      <c r="F734" s="46" t="s">
        <v>78</v>
      </c>
      <c r="G734" s="46" t="s">
        <v>522</v>
      </c>
      <c r="H734" s="46" t="s">
        <v>425</v>
      </c>
      <c r="I734" s="46" t="s">
        <v>517</v>
      </c>
      <c r="J734" s="46" t="s">
        <v>90</v>
      </c>
      <c r="K734" s="46" t="s">
        <v>47</v>
      </c>
      <c r="L734" s="46" t="s">
        <v>62</v>
      </c>
      <c r="M734" s="46" t="s">
        <v>171</v>
      </c>
      <c r="N734" s="46" t="s">
        <v>172</v>
      </c>
      <c r="O734" s="46" t="s">
        <v>63</v>
      </c>
      <c r="P734" s="46" t="s">
        <v>391</v>
      </c>
      <c r="Q734" s="46" t="s">
        <v>534</v>
      </c>
      <c r="R734" s="46" t="s">
        <v>84</v>
      </c>
      <c r="S734" s="46" t="s">
        <v>96</v>
      </c>
      <c r="T734" s="46" t="s">
        <v>151</v>
      </c>
      <c r="U734" s="46" t="s">
        <v>152</v>
      </c>
      <c r="V734" s="46" t="s">
        <v>115</v>
      </c>
      <c r="W734" s="46" t="s">
        <v>534</v>
      </c>
      <c r="X734" s="46" t="s">
        <v>458</v>
      </c>
      <c r="Y734" s="46" t="s">
        <v>521</v>
      </c>
      <c r="Z734" s="46" t="s">
        <v>524</v>
      </c>
      <c r="AA734" s="46" t="s">
        <v>394</v>
      </c>
      <c r="AB734" s="46">
        <v>1148365.72</v>
      </c>
      <c r="AC734" s="46">
        <v>1970808.64</v>
      </c>
      <c r="AD734" s="46">
        <v>2334503.7599999998</v>
      </c>
      <c r="AE734" s="46">
        <v>15332129.58</v>
      </c>
      <c r="AF734" s="46">
        <v>25541304.02</v>
      </c>
      <c r="AG734" s="46">
        <v>26182926.890000001</v>
      </c>
      <c r="AH734" s="46">
        <v>26553299.329999998</v>
      </c>
      <c r="AI734" s="46" t="s">
        <v>93</v>
      </c>
      <c r="AJ734" s="46">
        <v>0</v>
      </c>
      <c r="AK734" s="46">
        <v>1559671.08</v>
      </c>
      <c r="AL734" s="46">
        <v>14219518.529999999</v>
      </c>
      <c r="AM734" s="46">
        <v>25869520.989999998</v>
      </c>
      <c r="AN734" s="46">
        <v>26870550.530000001</v>
      </c>
      <c r="AO734" s="46" t="s">
        <v>173</v>
      </c>
      <c r="AP734" s="46" t="s">
        <v>63</v>
      </c>
      <c r="AQ734" s="46"/>
      <c r="AR734" s="46"/>
    </row>
    <row r="735" spans="1:44" x14ac:dyDescent="0.2">
      <c r="A735" s="46" t="s">
        <v>77</v>
      </c>
      <c r="B735" s="46" t="s">
        <v>84</v>
      </c>
      <c r="C735" s="46" t="s">
        <v>458</v>
      </c>
      <c r="D735" s="46" t="s">
        <v>521</v>
      </c>
      <c r="E735" s="46" t="s">
        <v>87</v>
      </c>
      <c r="F735" s="46" t="s">
        <v>78</v>
      </c>
      <c r="G735" s="46" t="s">
        <v>522</v>
      </c>
      <c r="H735" s="46" t="s">
        <v>425</v>
      </c>
      <c r="I735" s="46" t="s">
        <v>517</v>
      </c>
      <c r="J735" s="46" t="s">
        <v>90</v>
      </c>
      <c r="K735" s="46" t="s">
        <v>47</v>
      </c>
      <c r="L735" s="46" t="s">
        <v>62</v>
      </c>
      <c r="M735" s="46" t="s">
        <v>195</v>
      </c>
      <c r="N735" s="46" t="s">
        <v>196</v>
      </c>
      <c r="O735" s="46" t="s">
        <v>344</v>
      </c>
      <c r="P735" s="46" t="s">
        <v>391</v>
      </c>
      <c r="Q735" s="46" t="s">
        <v>534</v>
      </c>
      <c r="R735" s="46" t="s">
        <v>84</v>
      </c>
      <c r="S735" s="46" t="s">
        <v>96</v>
      </c>
      <c r="T735" s="46" t="s">
        <v>151</v>
      </c>
      <c r="U735" s="46" t="s">
        <v>152</v>
      </c>
      <c r="V735" s="46" t="s">
        <v>115</v>
      </c>
      <c r="W735" s="46" t="s">
        <v>534</v>
      </c>
      <c r="X735" s="46" t="s">
        <v>458</v>
      </c>
      <c r="Y735" s="46" t="s">
        <v>521</v>
      </c>
      <c r="Z735" s="46" t="s">
        <v>524</v>
      </c>
      <c r="AA735" s="46" t="s">
        <v>394</v>
      </c>
      <c r="AB735" s="46">
        <v>1148365.72</v>
      </c>
      <c r="AC735" s="46">
        <v>1970808.64</v>
      </c>
      <c r="AD735" s="46">
        <v>2334503.7599999998</v>
      </c>
      <c r="AE735" s="46">
        <v>15332129.58</v>
      </c>
      <c r="AF735" s="46">
        <v>25541304.02</v>
      </c>
      <c r="AG735" s="46">
        <v>26182926.890000001</v>
      </c>
      <c r="AH735" s="46">
        <v>26553299.329999998</v>
      </c>
      <c r="AI735" s="46" t="s">
        <v>93</v>
      </c>
      <c r="AJ735" s="46">
        <v>0</v>
      </c>
      <c r="AK735" s="46">
        <v>1559671.08</v>
      </c>
      <c r="AL735" s="46">
        <v>14219518.529999999</v>
      </c>
      <c r="AM735" s="46">
        <v>25869520.989999998</v>
      </c>
      <c r="AN735" s="46">
        <v>26870550.530000001</v>
      </c>
      <c r="AO735" s="46" t="s">
        <v>197</v>
      </c>
      <c r="AP735" s="46" t="s">
        <v>63</v>
      </c>
      <c r="AQ735" s="46"/>
      <c r="AR735" s="46" t="s">
        <v>539</v>
      </c>
    </row>
    <row r="736" spans="1:44" x14ac:dyDescent="0.2">
      <c r="A736" s="46" t="s">
        <v>77</v>
      </c>
      <c r="B736" s="46" t="s">
        <v>84</v>
      </c>
      <c r="C736" s="46" t="s">
        <v>458</v>
      </c>
      <c r="D736" s="46" t="s">
        <v>521</v>
      </c>
      <c r="E736" s="46" t="s">
        <v>87</v>
      </c>
      <c r="F736" s="46" t="s">
        <v>78</v>
      </c>
      <c r="G736" s="46" t="s">
        <v>522</v>
      </c>
      <c r="H736" s="46" t="s">
        <v>425</v>
      </c>
      <c r="I736" s="46" t="s">
        <v>517</v>
      </c>
      <c r="J736" s="46" t="s">
        <v>90</v>
      </c>
      <c r="K736" s="46" t="s">
        <v>47</v>
      </c>
      <c r="L736" s="46" t="s">
        <v>62</v>
      </c>
      <c r="M736" s="46" t="s">
        <v>198</v>
      </c>
      <c r="N736" s="46" t="s">
        <v>199</v>
      </c>
      <c r="O736" s="46" t="s">
        <v>63</v>
      </c>
      <c r="P736" s="46" t="s">
        <v>391</v>
      </c>
      <c r="Q736" s="46" t="s">
        <v>534</v>
      </c>
      <c r="R736" s="46" t="s">
        <v>84</v>
      </c>
      <c r="S736" s="46" t="s">
        <v>96</v>
      </c>
      <c r="T736" s="46" t="s">
        <v>151</v>
      </c>
      <c r="U736" s="46" t="s">
        <v>152</v>
      </c>
      <c r="V736" s="46" t="s">
        <v>115</v>
      </c>
      <c r="W736" s="46" t="s">
        <v>534</v>
      </c>
      <c r="X736" s="46" t="s">
        <v>458</v>
      </c>
      <c r="Y736" s="46" t="s">
        <v>521</v>
      </c>
      <c r="Z736" s="46" t="s">
        <v>524</v>
      </c>
      <c r="AA736" s="46" t="s">
        <v>394</v>
      </c>
      <c r="AB736" s="46">
        <v>1148365.72</v>
      </c>
      <c r="AC736" s="46">
        <v>1970808.64</v>
      </c>
      <c r="AD736" s="46">
        <v>2334503.7599999998</v>
      </c>
      <c r="AE736" s="46">
        <v>15332129.58</v>
      </c>
      <c r="AF736" s="46">
        <v>25541304.02</v>
      </c>
      <c r="AG736" s="46">
        <v>26182926.890000001</v>
      </c>
      <c r="AH736" s="46">
        <v>26553299.329999998</v>
      </c>
      <c r="AI736" s="46" t="s">
        <v>93</v>
      </c>
      <c r="AJ736" s="46">
        <v>0</v>
      </c>
      <c r="AK736" s="46">
        <v>1559671.08</v>
      </c>
      <c r="AL736" s="46">
        <v>14219518.529999999</v>
      </c>
      <c r="AM736" s="46">
        <v>25869520.989999998</v>
      </c>
      <c r="AN736" s="46">
        <v>26870550.530000001</v>
      </c>
      <c r="AO736" s="46" t="s">
        <v>200</v>
      </c>
      <c r="AP736" s="46" t="s">
        <v>63</v>
      </c>
      <c r="AQ736" s="46"/>
      <c r="AR736" s="46"/>
    </row>
    <row r="737" spans="1:44" x14ac:dyDescent="0.2">
      <c r="A737" s="46" t="s">
        <v>77</v>
      </c>
      <c r="B737" s="46" t="s">
        <v>84</v>
      </c>
      <c r="C737" s="46" t="s">
        <v>458</v>
      </c>
      <c r="D737" s="46" t="s">
        <v>521</v>
      </c>
      <c r="E737" s="46" t="s">
        <v>87</v>
      </c>
      <c r="F737" s="46" t="s">
        <v>78</v>
      </c>
      <c r="G737" s="46" t="s">
        <v>522</v>
      </c>
      <c r="H737" s="46" t="s">
        <v>425</v>
      </c>
      <c r="I737" s="46" t="s">
        <v>517</v>
      </c>
      <c r="J737" s="46" t="s">
        <v>90</v>
      </c>
      <c r="K737" s="46" t="s">
        <v>47</v>
      </c>
      <c r="L737" s="46" t="s">
        <v>62</v>
      </c>
      <c r="M737" s="46" t="s">
        <v>201</v>
      </c>
      <c r="N737" s="46" t="s">
        <v>202</v>
      </c>
      <c r="O737" s="46" t="s">
        <v>63</v>
      </c>
      <c r="P737" s="46" t="s">
        <v>391</v>
      </c>
      <c r="Q737" s="46" t="s">
        <v>534</v>
      </c>
      <c r="R737" s="46" t="s">
        <v>84</v>
      </c>
      <c r="S737" s="46" t="s">
        <v>96</v>
      </c>
      <c r="T737" s="46" t="s">
        <v>151</v>
      </c>
      <c r="U737" s="46" t="s">
        <v>152</v>
      </c>
      <c r="V737" s="46" t="s">
        <v>32</v>
      </c>
      <c r="W737" s="46" t="s">
        <v>534</v>
      </c>
      <c r="X737" s="46" t="s">
        <v>458</v>
      </c>
      <c r="Y737" s="46" t="s">
        <v>521</v>
      </c>
      <c r="Z737" s="46" t="s">
        <v>524</v>
      </c>
      <c r="AA737" s="46" t="s">
        <v>394</v>
      </c>
      <c r="AB737" s="46">
        <v>523851897.27999997</v>
      </c>
      <c r="AC737" s="46">
        <v>407419451.36000001</v>
      </c>
      <c r="AD737" s="46">
        <v>386043240.24000001</v>
      </c>
      <c r="AE737" s="46">
        <v>289924615.42000002</v>
      </c>
      <c r="AF737" s="46">
        <v>205973386.97999999</v>
      </c>
      <c r="AG737" s="46">
        <v>343891153.11000001</v>
      </c>
      <c r="AH737" s="46">
        <v>346655994.67000002</v>
      </c>
      <c r="AI737" s="46" t="s">
        <v>93</v>
      </c>
      <c r="AJ737" s="46">
        <v>0</v>
      </c>
      <c r="AK737" s="46">
        <v>426334245.92000002</v>
      </c>
      <c r="AL737" s="46">
        <v>291037226.47000003</v>
      </c>
      <c r="AM737" s="46">
        <v>344204559.00999999</v>
      </c>
      <c r="AN737" s="46">
        <v>339210045.47000003</v>
      </c>
      <c r="AO737" s="46" t="s">
        <v>202</v>
      </c>
      <c r="AP737" s="46" t="s">
        <v>63</v>
      </c>
      <c r="AQ737" s="46"/>
      <c r="AR737" s="46"/>
    </row>
    <row r="738" spans="1:44" x14ac:dyDescent="0.2">
      <c r="A738" s="46" t="s">
        <v>77</v>
      </c>
      <c r="B738" s="46" t="s">
        <v>84</v>
      </c>
      <c r="C738" s="46" t="s">
        <v>458</v>
      </c>
      <c r="D738" s="46" t="s">
        <v>521</v>
      </c>
      <c r="E738" s="46" t="s">
        <v>87</v>
      </c>
      <c r="F738" s="46" t="s">
        <v>78</v>
      </c>
      <c r="G738" s="46" t="s">
        <v>522</v>
      </c>
      <c r="H738" s="46" t="s">
        <v>425</v>
      </c>
      <c r="I738" s="46" t="s">
        <v>517</v>
      </c>
      <c r="J738" s="46" t="s">
        <v>90</v>
      </c>
      <c r="K738" s="46" t="s">
        <v>47</v>
      </c>
      <c r="L738" s="46" t="s">
        <v>62</v>
      </c>
      <c r="M738" s="46" t="s">
        <v>508</v>
      </c>
      <c r="N738" s="46" t="s">
        <v>509</v>
      </c>
      <c r="O738" s="46" t="s">
        <v>63</v>
      </c>
      <c r="P738" s="46" t="s">
        <v>532</v>
      </c>
      <c r="Q738" s="46" t="s">
        <v>534</v>
      </c>
      <c r="R738" s="46" t="s">
        <v>84</v>
      </c>
      <c r="S738" s="46" t="s">
        <v>96</v>
      </c>
      <c r="T738" s="46" t="s">
        <v>151</v>
      </c>
      <c r="U738" s="46" t="s">
        <v>152</v>
      </c>
      <c r="V738" s="46" t="s">
        <v>32</v>
      </c>
      <c r="W738" s="46" t="s">
        <v>534</v>
      </c>
      <c r="X738" s="46" t="s">
        <v>458</v>
      </c>
      <c r="Y738" s="46" t="s">
        <v>521</v>
      </c>
      <c r="Z738" s="46" t="s">
        <v>524</v>
      </c>
      <c r="AA738" s="46" t="s">
        <v>533</v>
      </c>
      <c r="AB738" s="46">
        <v>0</v>
      </c>
      <c r="AC738" s="46">
        <v>115610003</v>
      </c>
      <c r="AD738" s="46">
        <v>115610003</v>
      </c>
      <c r="AE738" s="46">
        <v>133730003</v>
      </c>
      <c r="AF738" s="46">
        <v>167446030</v>
      </c>
      <c r="AG738" s="46">
        <v>0</v>
      </c>
      <c r="AH738" s="46">
        <v>0</v>
      </c>
      <c r="AI738" s="46" t="s">
        <v>93</v>
      </c>
      <c r="AJ738" s="46">
        <v>0</v>
      </c>
      <c r="AK738" s="46">
        <v>97106346</v>
      </c>
      <c r="AL738" s="46">
        <v>133730003</v>
      </c>
      <c r="AM738" s="46">
        <v>0</v>
      </c>
      <c r="AN738" s="46">
        <v>0</v>
      </c>
      <c r="AO738" s="46" t="s">
        <v>509</v>
      </c>
      <c r="AP738" s="46" t="s">
        <v>63</v>
      </c>
      <c r="AQ738" s="46"/>
      <c r="AR738" s="46"/>
    </row>
    <row r="739" spans="1:44" x14ac:dyDescent="0.2">
      <c r="A739" s="46" t="s">
        <v>77</v>
      </c>
      <c r="B739" s="46" t="s">
        <v>84</v>
      </c>
      <c r="C739" s="46" t="s">
        <v>458</v>
      </c>
      <c r="D739" s="46" t="s">
        <v>521</v>
      </c>
      <c r="E739" s="46" t="s">
        <v>87</v>
      </c>
      <c r="F739" s="46" t="s">
        <v>78</v>
      </c>
      <c r="G739" s="46" t="s">
        <v>522</v>
      </c>
      <c r="H739" s="46" t="s">
        <v>425</v>
      </c>
      <c r="I739" s="46" t="s">
        <v>517</v>
      </c>
      <c r="J739" s="46" t="s">
        <v>90</v>
      </c>
      <c r="K739" s="46" t="s">
        <v>47</v>
      </c>
      <c r="L739" s="46" t="s">
        <v>62</v>
      </c>
      <c r="M739" s="46" t="s">
        <v>206</v>
      </c>
      <c r="N739" s="46" t="s">
        <v>207</v>
      </c>
      <c r="O739" s="46" t="s">
        <v>63</v>
      </c>
      <c r="P739" s="46" t="s">
        <v>391</v>
      </c>
      <c r="Q739" s="46" t="s">
        <v>534</v>
      </c>
      <c r="R739" s="46" t="s">
        <v>84</v>
      </c>
      <c r="S739" s="46" t="s">
        <v>96</v>
      </c>
      <c r="T739" s="46" t="s">
        <v>151</v>
      </c>
      <c r="U739" s="46" t="s">
        <v>152</v>
      </c>
      <c r="V739" s="46" t="s">
        <v>32</v>
      </c>
      <c r="W739" s="46" t="s">
        <v>534</v>
      </c>
      <c r="X739" s="46" t="s">
        <v>458</v>
      </c>
      <c r="Y739" s="46" t="s">
        <v>521</v>
      </c>
      <c r="Z739" s="46" t="s">
        <v>524</v>
      </c>
      <c r="AA739" s="46" t="s">
        <v>394</v>
      </c>
      <c r="AB739" s="46">
        <v>97106346.25</v>
      </c>
      <c r="AC739" s="46">
        <v>97106346.25</v>
      </c>
      <c r="AD739" s="46">
        <v>115610003.25</v>
      </c>
      <c r="AE739" s="46">
        <v>133730003.25</v>
      </c>
      <c r="AF739" s="46">
        <v>167446030.25</v>
      </c>
      <c r="AG739" s="46">
        <v>172929636.25</v>
      </c>
      <c r="AH739" s="46">
        <v>171419422.25</v>
      </c>
      <c r="AI739" s="46" t="s">
        <v>93</v>
      </c>
      <c r="AJ739" s="46">
        <v>0</v>
      </c>
      <c r="AK739" s="46">
        <v>97106346.25</v>
      </c>
      <c r="AL739" s="46">
        <v>133730003.25</v>
      </c>
      <c r="AM739" s="46">
        <v>172929636.25</v>
      </c>
      <c r="AN739" s="46">
        <v>239768685.25</v>
      </c>
      <c r="AO739" s="46" t="s">
        <v>208</v>
      </c>
      <c r="AP739" s="46" t="s">
        <v>63</v>
      </c>
      <c r="AQ739" s="46"/>
      <c r="AR739" s="46"/>
    </row>
    <row r="740" spans="1:44" x14ac:dyDescent="0.2">
      <c r="A740" s="46" t="s">
        <v>77</v>
      </c>
      <c r="B740" s="46" t="s">
        <v>84</v>
      </c>
      <c r="C740" s="46" t="s">
        <v>458</v>
      </c>
      <c r="D740" s="46" t="s">
        <v>521</v>
      </c>
      <c r="E740" s="46" t="s">
        <v>87</v>
      </c>
      <c r="F740" s="46" t="s">
        <v>78</v>
      </c>
      <c r="G740" s="46" t="s">
        <v>522</v>
      </c>
      <c r="H740" s="46" t="s">
        <v>425</v>
      </c>
      <c r="I740" s="46" t="s">
        <v>517</v>
      </c>
      <c r="J740" s="46" t="s">
        <v>90</v>
      </c>
      <c r="K740" s="46" t="s">
        <v>47</v>
      </c>
      <c r="L740" s="46" t="s">
        <v>62</v>
      </c>
      <c r="M740" s="46" t="s">
        <v>209</v>
      </c>
      <c r="N740" s="46" t="s">
        <v>210</v>
      </c>
      <c r="O740" s="46" t="s">
        <v>63</v>
      </c>
      <c r="P740" s="46" t="s">
        <v>391</v>
      </c>
      <c r="Q740" s="46" t="s">
        <v>534</v>
      </c>
      <c r="R740" s="46" t="s">
        <v>84</v>
      </c>
      <c r="S740" s="46" t="s">
        <v>96</v>
      </c>
      <c r="T740" s="46" t="s">
        <v>151</v>
      </c>
      <c r="U740" s="46" t="s">
        <v>152</v>
      </c>
      <c r="V740" s="46" t="s">
        <v>115</v>
      </c>
      <c r="W740" s="46" t="s">
        <v>534</v>
      </c>
      <c r="X740" s="46" t="s">
        <v>458</v>
      </c>
      <c r="Y740" s="46" t="s">
        <v>521</v>
      </c>
      <c r="Z740" s="46" t="s">
        <v>524</v>
      </c>
      <c r="AA740" s="46" t="s">
        <v>394</v>
      </c>
      <c r="AB740" s="46">
        <v>620958243.52999997</v>
      </c>
      <c r="AC740" s="46">
        <v>620135800.61000001</v>
      </c>
      <c r="AD740" s="46">
        <v>617263246.49000001</v>
      </c>
      <c r="AE740" s="46">
        <v>557384621.66999996</v>
      </c>
      <c r="AF740" s="46">
        <v>540865447.23000002</v>
      </c>
      <c r="AG740" s="46">
        <v>516820789.36000001</v>
      </c>
      <c r="AH740" s="46">
        <v>518075416.92000002</v>
      </c>
      <c r="AI740" s="46" t="s">
        <v>93</v>
      </c>
      <c r="AJ740" s="46">
        <v>0</v>
      </c>
      <c r="AK740" s="46">
        <v>620546938.16999996</v>
      </c>
      <c r="AL740" s="46">
        <v>558497232.72000003</v>
      </c>
      <c r="AM740" s="46">
        <v>517134195.25999999</v>
      </c>
      <c r="AN740" s="46">
        <v>578978730.72000003</v>
      </c>
      <c r="AO740" s="46" t="s">
        <v>211</v>
      </c>
      <c r="AP740" s="46" t="s">
        <v>63</v>
      </c>
      <c r="AQ740" s="46"/>
      <c r="AR740" s="46"/>
    </row>
    <row r="741" spans="1:44" x14ac:dyDescent="0.2">
      <c r="A741" s="46" t="s">
        <v>77</v>
      </c>
      <c r="B741" s="46" t="s">
        <v>84</v>
      </c>
      <c r="C741" s="46" t="s">
        <v>458</v>
      </c>
      <c r="D741" s="46" t="s">
        <v>521</v>
      </c>
      <c r="E741" s="46" t="s">
        <v>87</v>
      </c>
      <c r="F741" s="46" t="s">
        <v>78</v>
      </c>
      <c r="G741" s="46" t="s">
        <v>522</v>
      </c>
      <c r="H741" s="46" t="s">
        <v>425</v>
      </c>
      <c r="I741" s="46" t="s">
        <v>517</v>
      </c>
      <c r="J741" s="46" t="s">
        <v>90</v>
      </c>
      <c r="K741" s="46" t="s">
        <v>47</v>
      </c>
      <c r="L741" s="46" t="s">
        <v>62</v>
      </c>
      <c r="M741" s="46" t="s">
        <v>212</v>
      </c>
      <c r="N741" s="46" t="s">
        <v>213</v>
      </c>
      <c r="O741" s="46" t="s">
        <v>63</v>
      </c>
      <c r="P741" s="46" t="s">
        <v>391</v>
      </c>
      <c r="Q741" s="46" t="s">
        <v>534</v>
      </c>
      <c r="R741" s="46" t="s">
        <v>84</v>
      </c>
      <c r="S741" s="46" t="s">
        <v>96</v>
      </c>
      <c r="T741" s="46" t="s">
        <v>151</v>
      </c>
      <c r="U741" s="46" t="s">
        <v>152</v>
      </c>
      <c r="V741" s="46" t="s">
        <v>115</v>
      </c>
      <c r="W741" s="46" t="s">
        <v>534</v>
      </c>
      <c r="X741" s="46" t="s">
        <v>458</v>
      </c>
      <c r="Y741" s="46" t="s">
        <v>521</v>
      </c>
      <c r="Z741" s="46" t="s">
        <v>524</v>
      </c>
      <c r="AA741" s="46" t="s">
        <v>394</v>
      </c>
      <c r="AB741" s="46">
        <v>620958243.52999997</v>
      </c>
      <c r="AC741" s="46">
        <v>620135800.61000001</v>
      </c>
      <c r="AD741" s="46">
        <v>617263246.49000001</v>
      </c>
      <c r="AE741" s="46">
        <v>557384621.66999996</v>
      </c>
      <c r="AF741" s="46">
        <v>540865447.23000002</v>
      </c>
      <c r="AG741" s="46">
        <v>516820789.36000001</v>
      </c>
      <c r="AH741" s="46">
        <v>518075416.92000002</v>
      </c>
      <c r="AI741" s="46" t="s">
        <v>93</v>
      </c>
      <c r="AJ741" s="46">
        <v>0</v>
      </c>
      <c r="AK741" s="46">
        <v>620546938.16999996</v>
      </c>
      <c r="AL741" s="46">
        <v>558497232.72000003</v>
      </c>
      <c r="AM741" s="46">
        <v>517134195.25999999</v>
      </c>
      <c r="AN741" s="46">
        <v>578978730.72000003</v>
      </c>
      <c r="AO741" s="46" t="s">
        <v>214</v>
      </c>
      <c r="AP741" s="46" t="s">
        <v>63</v>
      </c>
      <c r="AQ741" s="46"/>
      <c r="AR741" s="46"/>
    </row>
    <row r="742" spans="1:44" x14ac:dyDescent="0.2">
      <c r="A742" s="46" t="s">
        <v>77</v>
      </c>
      <c r="B742" s="46" t="s">
        <v>84</v>
      </c>
      <c r="C742" s="46" t="s">
        <v>458</v>
      </c>
      <c r="D742" s="46" t="s">
        <v>521</v>
      </c>
      <c r="E742" s="46" t="s">
        <v>87</v>
      </c>
      <c r="F742" s="46" t="s">
        <v>78</v>
      </c>
      <c r="G742" s="46" t="s">
        <v>522</v>
      </c>
      <c r="H742" s="46" t="s">
        <v>425</v>
      </c>
      <c r="I742" s="46" t="s">
        <v>517</v>
      </c>
      <c r="J742" s="46" t="s">
        <v>90</v>
      </c>
      <c r="K742" s="46" t="s">
        <v>47</v>
      </c>
      <c r="L742" s="46" t="s">
        <v>62</v>
      </c>
      <c r="M742" s="46" t="s">
        <v>215</v>
      </c>
      <c r="N742" s="46" t="s">
        <v>216</v>
      </c>
      <c r="O742" s="46" t="s">
        <v>63</v>
      </c>
      <c r="P742" s="46" t="s">
        <v>391</v>
      </c>
      <c r="Q742" s="46" t="s">
        <v>534</v>
      </c>
      <c r="R742" s="46" t="s">
        <v>84</v>
      </c>
      <c r="S742" s="46" t="s">
        <v>96</v>
      </c>
      <c r="T742" s="46" t="s">
        <v>151</v>
      </c>
      <c r="U742" s="46" t="s">
        <v>152</v>
      </c>
      <c r="V742" s="46" t="s">
        <v>115</v>
      </c>
      <c r="W742" s="46" t="s">
        <v>534</v>
      </c>
      <c r="X742" s="46" t="s">
        <v>458</v>
      </c>
      <c r="Y742" s="46" t="s">
        <v>521</v>
      </c>
      <c r="Z742" s="46" t="s">
        <v>524</v>
      </c>
      <c r="AA742" s="46" t="s">
        <v>394</v>
      </c>
      <c r="AB742" s="46">
        <v>622106609.25</v>
      </c>
      <c r="AC742" s="46">
        <v>622106609.25</v>
      </c>
      <c r="AD742" s="46">
        <v>619597750.25</v>
      </c>
      <c r="AE742" s="46">
        <v>572716751.25</v>
      </c>
      <c r="AF742" s="46">
        <v>566406751.25</v>
      </c>
      <c r="AG742" s="46">
        <v>543003716.25</v>
      </c>
      <c r="AH742" s="46">
        <v>544628716.25</v>
      </c>
      <c r="AI742" s="46" t="s">
        <v>93</v>
      </c>
      <c r="AJ742" s="46">
        <v>0</v>
      </c>
      <c r="AK742" s="46">
        <v>622106609.25</v>
      </c>
      <c r="AL742" s="46">
        <v>572716751.25</v>
      </c>
      <c r="AM742" s="46">
        <v>543003716.25</v>
      </c>
      <c r="AN742" s="46">
        <v>605849281.25</v>
      </c>
      <c r="AO742" s="46" t="s">
        <v>217</v>
      </c>
      <c r="AP742" s="46" t="s">
        <v>63</v>
      </c>
      <c r="AQ742" s="46"/>
      <c r="AR742" s="46"/>
    </row>
    <row r="743" spans="1:44" x14ac:dyDescent="0.2">
      <c r="A743" s="46" t="s">
        <v>77</v>
      </c>
      <c r="B743" s="46" t="s">
        <v>84</v>
      </c>
      <c r="C743" s="46" t="s">
        <v>458</v>
      </c>
      <c r="D743" s="46" t="s">
        <v>521</v>
      </c>
      <c r="E743" s="46" t="s">
        <v>87</v>
      </c>
      <c r="F743" s="46" t="s">
        <v>78</v>
      </c>
      <c r="G743" s="46" t="s">
        <v>522</v>
      </c>
      <c r="H743" s="46" t="s">
        <v>425</v>
      </c>
      <c r="I743" s="46" t="s">
        <v>517</v>
      </c>
      <c r="J743" s="46" t="s">
        <v>90</v>
      </c>
      <c r="K743" s="46" t="s">
        <v>47</v>
      </c>
      <c r="L743" s="46" t="s">
        <v>62</v>
      </c>
      <c r="M743" s="46" t="s">
        <v>218</v>
      </c>
      <c r="N743" s="46" t="s">
        <v>219</v>
      </c>
      <c r="O743" s="46" t="s">
        <v>63</v>
      </c>
      <c r="P743" s="46" t="s">
        <v>391</v>
      </c>
      <c r="Q743" s="46" t="s">
        <v>534</v>
      </c>
      <c r="R743" s="46" t="s">
        <v>84</v>
      </c>
      <c r="S743" s="46" t="s">
        <v>96</v>
      </c>
      <c r="T743" s="46" t="s">
        <v>151</v>
      </c>
      <c r="U743" s="46" t="s">
        <v>152</v>
      </c>
      <c r="V743" s="46" t="s">
        <v>32</v>
      </c>
      <c r="W743" s="46" t="s">
        <v>534</v>
      </c>
      <c r="X743" s="46" t="s">
        <v>458</v>
      </c>
      <c r="Y743" s="46" t="s">
        <v>521</v>
      </c>
      <c r="Z743" s="46" t="s">
        <v>524</v>
      </c>
      <c r="AA743" s="46" t="s">
        <v>394</v>
      </c>
      <c r="AB743" s="46">
        <v>620958243.52999997</v>
      </c>
      <c r="AC743" s="46">
        <v>620135800.61000001</v>
      </c>
      <c r="AD743" s="46">
        <v>617263246.49000001</v>
      </c>
      <c r="AE743" s="46">
        <v>557384621.66999996</v>
      </c>
      <c r="AF743" s="46">
        <v>540865447.23000002</v>
      </c>
      <c r="AG743" s="46">
        <v>516820789.36000001</v>
      </c>
      <c r="AH743" s="46">
        <v>518075416.92000002</v>
      </c>
      <c r="AI743" s="46" t="s">
        <v>93</v>
      </c>
      <c r="AJ743" s="46">
        <v>0</v>
      </c>
      <c r="AK743" s="46">
        <v>620546938.16999996</v>
      </c>
      <c r="AL743" s="46">
        <v>558497232.72000003</v>
      </c>
      <c r="AM743" s="46">
        <v>517134195.25999999</v>
      </c>
      <c r="AN743" s="46">
        <v>578978730.72000003</v>
      </c>
      <c r="AO743" s="46" t="s">
        <v>220</v>
      </c>
      <c r="AP743" s="46" t="s">
        <v>63</v>
      </c>
      <c r="AQ743" s="46"/>
      <c r="AR743" s="46"/>
    </row>
    <row r="744" spans="1:44" x14ac:dyDescent="0.2">
      <c r="A744" s="46" t="s">
        <v>77</v>
      </c>
      <c r="B744" s="46" t="s">
        <v>84</v>
      </c>
      <c r="C744" s="46" t="s">
        <v>458</v>
      </c>
      <c r="D744" s="46" t="s">
        <v>521</v>
      </c>
      <c r="E744" s="46" t="s">
        <v>87</v>
      </c>
      <c r="F744" s="46" t="s">
        <v>78</v>
      </c>
      <c r="G744" s="46" t="s">
        <v>522</v>
      </c>
      <c r="H744" s="46" t="s">
        <v>425</v>
      </c>
      <c r="I744" s="46" t="s">
        <v>517</v>
      </c>
      <c r="J744" s="46" t="s">
        <v>90</v>
      </c>
      <c r="K744" s="46" t="s">
        <v>47</v>
      </c>
      <c r="L744" s="46" t="s">
        <v>62</v>
      </c>
      <c r="M744" s="46" t="s">
        <v>221</v>
      </c>
      <c r="N744" s="46" t="s">
        <v>222</v>
      </c>
      <c r="O744" s="46" t="s">
        <v>63</v>
      </c>
      <c r="P744" s="46" t="s">
        <v>391</v>
      </c>
      <c r="Q744" s="46" t="s">
        <v>534</v>
      </c>
      <c r="R744" s="46" t="s">
        <v>84</v>
      </c>
      <c r="S744" s="46" t="s">
        <v>96</v>
      </c>
      <c r="T744" s="46" t="s">
        <v>224</v>
      </c>
      <c r="U744" s="46" t="s">
        <v>225</v>
      </c>
      <c r="V744" s="46" t="s">
        <v>32</v>
      </c>
      <c r="W744" s="46" t="s">
        <v>534</v>
      </c>
      <c r="X744" s="46" t="s">
        <v>458</v>
      </c>
      <c r="Y744" s="46" t="s">
        <v>521</v>
      </c>
      <c r="Z744" s="46" t="s">
        <v>524</v>
      </c>
      <c r="AA744" s="46" t="s">
        <v>394</v>
      </c>
      <c r="AB744" s="46">
        <v>52899.68</v>
      </c>
      <c r="AC744" s="46">
        <v>52899.68</v>
      </c>
      <c r="AD744" s="46">
        <v>52899.68</v>
      </c>
      <c r="AE744" s="46">
        <v>52899.68</v>
      </c>
      <c r="AF744" s="46">
        <v>52899.68</v>
      </c>
      <c r="AG744" s="46">
        <v>52899.68</v>
      </c>
      <c r="AH744" s="46">
        <v>52899.68</v>
      </c>
      <c r="AI744" s="46" t="s">
        <v>93</v>
      </c>
      <c r="AJ744" s="46">
        <v>0</v>
      </c>
      <c r="AK744" s="46">
        <v>52899.68</v>
      </c>
      <c r="AL744" s="46">
        <v>52899.68</v>
      </c>
      <c r="AM744" s="46">
        <v>52899.68</v>
      </c>
      <c r="AN744" s="46">
        <v>52899.68</v>
      </c>
      <c r="AO744" s="46" t="s">
        <v>223</v>
      </c>
      <c r="AP744" s="46" t="s">
        <v>63</v>
      </c>
      <c r="AQ744" s="46"/>
      <c r="AR744" s="46"/>
    </row>
    <row r="745" spans="1:44" x14ac:dyDescent="0.2">
      <c r="A745" s="46" t="s">
        <v>77</v>
      </c>
      <c r="B745" s="46" t="s">
        <v>84</v>
      </c>
      <c r="C745" s="46" t="s">
        <v>458</v>
      </c>
      <c r="D745" s="46" t="s">
        <v>521</v>
      </c>
      <c r="E745" s="46" t="s">
        <v>87</v>
      </c>
      <c r="F745" s="46" t="s">
        <v>78</v>
      </c>
      <c r="G745" s="46" t="s">
        <v>522</v>
      </c>
      <c r="H745" s="46" t="s">
        <v>425</v>
      </c>
      <c r="I745" s="46" t="s">
        <v>517</v>
      </c>
      <c r="J745" s="46" t="s">
        <v>90</v>
      </c>
      <c r="K745" s="46" t="s">
        <v>47</v>
      </c>
      <c r="L745" s="46" t="s">
        <v>62</v>
      </c>
      <c r="M745" s="46" t="s">
        <v>229</v>
      </c>
      <c r="N745" s="46" t="s">
        <v>230</v>
      </c>
      <c r="O745" s="46" t="s">
        <v>63</v>
      </c>
      <c r="P745" s="46" t="s">
        <v>391</v>
      </c>
      <c r="Q745" s="46" t="s">
        <v>534</v>
      </c>
      <c r="R745" s="46" t="s">
        <v>84</v>
      </c>
      <c r="S745" s="46" t="s">
        <v>96</v>
      </c>
      <c r="T745" s="46" t="s">
        <v>224</v>
      </c>
      <c r="U745" s="46" t="s">
        <v>225</v>
      </c>
      <c r="V745" s="46" t="s">
        <v>32</v>
      </c>
      <c r="W745" s="46" t="s">
        <v>534</v>
      </c>
      <c r="X745" s="46" t="s">
        <v>458</v>
      </c>
      <c r="Y745" s="46" t="s">
        <v>521</v>
      </c>
      <c r="Z745" s="46" t="s">
        <v>524</v>
      </c>
      <c r="AA745" s="46" t="s">
        <v>394</v>
      </c>
      <c r="AB745" s="46">
        <v>1148365.72</v>
      </c>
      <c r="AC745" s="46">
        <v>1970808.64</v>
      </c>
      <c r="AD745" s="46">
        <v>2334503.7599999998</v>
      </c>
      <c r="AE745" s="46">
        <v>15332129.58</v>
      </c>
      <c r="AF745" s="46">
        <v>25541304.02</v>
      </c>
      <c r="AG745" s="46">
        <v>26182926.890000001</v>
      </c>
      <c r="AH745" s="46">
        <v>26553299.329999998</v>
      </c>
      <c r="AI745" s="46" t="s">
        <v>93</v>
      </c>
      <c r="AJ745" s="46">
        <v>0</v>
      </c>
      <c r="AK745" s="46">
        <v>1559671.08</v>
      </c>
      <c r="AL745" s="46">
        <v>14219518.529999999</v>
      </c>
      <c r="AM745" s="46">
        <v>25869520.989999998</v>
      </c>
      <c r="AN745" s="46">
        <v>26870550.530000001</v>
      </c>
      <c r="AO745" s="46" t="s">
        <v>231</v>
      </c>
      <c r="AP745" s="46" t="s">
        <v>63</v>
      </c>
      <c r="AQ745" s="46"/>
      <c r="AR745" s="46"/>
    </row>
    <row r="746" spans="1:44" x14ac:dyDescent="0.2">
      <c r="A746" s="46" t="s">
        <v>77</v>
      </c>
      <c r="B746" s="46" t="s">
        <v>84</v>
      </c>
      <c r="C746" s="46" t="s">
        <v>458</v>
      </c>
      <c r="D746" s="46" t="s">
        <v>521</v>
      </c>
      <c r="E746" s="46" t="s">
        <v>87</v>
      </c>
      <c r="F746" s="46" t="s">
        <v>78</v>
      </c>
      <c r="G746" s="46" t="s">
        <v>522</v>
      </c>
      <c r="H746" s="46" t="s">
        <v>425</v>
      </c>
      <c r="I746" s="46" t="s">
        <v>517</v>
      </c>
      <c r="J746" s="46" t="s">
        <v>90</v>
      </c>
      <c r="K746" s="46" t="s">
        <v>47</v>
      </c>
      <c r="L746" s="46" t="s">
        <v>62</v>
      </c>
      <c r="M746" s="46" t="s">
        <v>232</v>
      </c>
      <c r="N746" s="46" t="s">
        <v>233</v>
      </c>
      <c r="O746" s="46" t="s">
        <v>63</v>
      </c>
      <c r="P746" s="46" t="s">
        <v>391</v>
      </c>
      <c r="Q746" s="46" t="s">
        <v>534</v>
      </c>
      <c r="R746" s="46" t="s">
        <v>84</v>
      </c>
      <c r="S746" s="46" t="s">
        <v>96</v>
      </c>
      <c r="T746" s="46" t="s">
        <v>224</v>
      </c>
      <c r="U746" s="46" t="s">
        <v>225</v>
      </c>
      <c r="V746" s="46" t="s">
        <v>115</v>
      </c>
      <c r="W746" s="46" t="s">
        <v>534</v>
      </c>
      <c r="X746" s="46" t="s">
        <v>458</v>
      </c>
      <c r="Y746" s="46" t="s">
        <v>521</v>
      </c>
      <c r="Z746" s="46" t="s">
        <v>524</v>
      </c>
      <c r="AA746" s="46" t="s">
        <v>394</v>
      </c>
      <c r="AB746" s="46">
        <v>-619615.76</v>
      </c>
      <c r="AC746" s="46">
        <v>-1328813.04</v>
      </c>
      <c r="AD746" s="46">
        <v>-1673543.33</v>
      </c>
      <c r="AE746" s="46">
        <v>-14211544.68</v>
      </c>
      <c r="AF746" s="46">
        <v>-14656832.449999999</v>
      </c>
      <c r="AG746" s="46">
        <v>-15610418.189999999</v>
      </c>
      <c r="AH746" s="46">
        <v>-16192370.09</v>
      </c>
      <c r="AI746" s="46" t="s">
        <v>93</v>
      </c>
      <c r="AJ746" s="46">
        <v>0</v>
      </c>
      <c r="AK746" s="46">
        <v>-972596.26</v>
      </c>
      <c r="AL746" s="46">
        <v>-13629184.039999999</v>
      </c>
      <c r="AM746" s="46">
        <v>-15120168.65</v>
      </c>
      <c r="AN746" s="46">
        <v>-26051385.379999999</v>
      </c>
      <c r="AO746" s="46" t="s">
        <v>234</v>
      </c>
      <c r="AP746" s="46" t="s">
        <v>63</v>
      </c>
      <c r="AQ746" s="46"/>
      <c r="AR746" s="46"/>
    </row>
    <row r="747" spans="1:44" x14ac:dyDescent="0.2">
      <c r="A747" s="46" t="s">
        <v>77</v>
      </c>
      <c r="B747" s="46" t="s">
        <v>84</v>
      </c>
      <c r="C747" s="46" t="s">
        <v>458</v>
      </c>
      <c r="D747" s="46" t="s">
        <v>521</v>
      </c>
      <c r="E747" s="46" t="s">
        <v>87</v>
      </c>
      <c r="F747" s="46" t="s">
        <v>78</v>
      </c>
      <c r="G747" s="46" t="s">
        <v>522</v>
      </c>
      <c r="H747" s="46" t="s">
        <v>425</v>
      </c>
      <c r="I747" s="46" t="s">
        <v>517</v>
      </c>
      <c r="J747" s="46" t="s">
        <v>90</v>
      </c>
      <c r="K747" s="46" t="s">
        <v>47</v>
      </c>
      <c r="L747" s="46" t="s">
        <v>62</v>
      </c>
      <c r="M747" s="46" t="s">
        <v>238</v>
      </c>
      <c r="N747" s="46" t="s">
        <v>239</v>
      </c>
      <c r="O747" s="46" t="s">
        <v>63</v>
      </c>
      <c r="P747" s="46" t="s">
        <v>391</v>
      </c>
      <c r="Q747" s="46" t="s">
        <v>534</v>
      </c>
      <c r="R747" s="46" t="s">
        <v>84</v>
      </c>
      <c r="S747" s="46" t="s">
        <v>96</v>
      </c>
      <c r="T747" s="46" t="s">
        <v>224</v>
      </c>
      <c r="U747" s="46" t="s">
        <v>225</v>
      </c>
      <c r="V747" s="46" t="s">
        <v>32</v>
      </c>
      <c r="W747" s="46" t="s">
        <v>534</v>
      </c>
      <c r="X747" s="46" t="s">
        <v>458</v>
      </c>
      <c r="Y747" s="46" t="s">
        <v>521</v>
      </c>
      <c r="Z747" s="46" t="s">
        <v>524</v>
      </c>
      <c r="AA747" s="46" t="s">
        <v>394</v>
      </c>
      <c r="AB747" s="46">
        <v>581649.64</v>
      </c>
      <c r="AC747" s="46">
        <v>694895.28</v>
      </c>
      <c r="AD747" s="46">
        <v>713860.11</v>
      </c>
      <c r="AE747" s="46">
        <v>1173484.58</v>
      </c>
      <c r="AF747" s="46">
        <v>10937371.25</v>
      </c>
      <c r="AG747" s="46">
        <v>10625408.380000001</v>
      </c>
      <c r="AH747" s="46">
        <v>10413828.92</v>
      </c>
      <c r="AI747" s="46" t="s">
        <v>93</v>
      </c>
      <c r="AJ747" s="46">
        <v>0</v>
      </c>
      <c r="AK747" s="46">
        <v>639974.5</v>
      </c>
      <c r="AL747" s="46">
        <v>643234.17000000004</v>
      </c>
      <c r="AM747" s="46">
        <v>10802252.02</v>
      </c>
      <c r="AN747" s="46">
        <v>872064.83</v>
      </c>
      <c r="AO747" s="46" t="s">
        <v>240</v>
      </c>
      <c r="AP747" s="46" t="s">
        <v>63</v>
      </c>
      <c r="AQ747" s="46"/>
      <c r="AR747" s="46"/>
    </row>
    <row r="748" spans="1:44" x14ac:dyDescent="0.2">
      <c r="A748" s="46" t="s">
        <v>77</v>
      </c>
      <c r="B748" s="46" t="s">
        <v>84</v>
      </c>
      <c r="C748" s="46" t="s">
        <v>458</v>
      </c>
      <c r="D748" s="46" t="s">
        <v>521</v>
      </c>
      <c r="E748" s="46" t="s">
        <v>87</v>
      </c>
      <c r="F748" s="46" t="s">
        <v>78</v>
      </c>
      <c r="G748" s="46" t="s">
        <v>522</v>
      </c>
      <c r="H748" s="46" t="s">
        <v>425</v>
      </c>
      <c r="I748" s="46" t="s">
        <v>517</v>
      </c>
      <c r="J748" s="46" t="s">
        <v>90</v>
      </c>
      <c r="K748" s="46" t="s">
        <v>47</v>
      </c>
      <c r="L748" s="46" t="s">
        <v>62</v>
      </c>
      <c r="M748" s="46" t="s">
        <v>249</v>
      </c>
      <c r="N748" s="46" t="s">
        <v>250</v>
      </c>
      <c r="O748" s="46" t="s">
        <v>63</v>
      </c>
      <c r="P748" s="46" t="s">
        <v>391</v>
      </c>
      <c r="Q748" s="46" t="s">
        <v>534</v>
      </c>
      <c r="R748" s="46" t="s">
        <v>84</v>
      </c>
      <c r="S748" s="46" t="s">
        <v>96</v>
      </c>
      <c r="T748" s="46" t="s">
        <v>224</v>
      </c>
      <c r="U748" s="46" t="s">
        <v>225</v>
      </c>
      <c r="V748" s="46" t="s">
        <v>115</v>
      </c>
      <c r="W748" s="46" t="s">
        <v>534</v>
      </c>
      <c r="X748" s="46" t="s">
        <v>458</v>
      </c>
      <c r="Y748" s="46" t="s">
        <v>521</v>
      </c>
      <c r="Z748" s="46" t="s">
        <v>524</v>
      </c>
      <c r="AA748" s="46" t="s">
        <v>394</v>
      </c>
      <c r="AB748" s="46">
        <v>52899.68</v>
      </c>
      <c r="AC748" s="46">
        <v>52899.68</v>
      </c>
      <c r="AD748" s="46">
        <v>52899.68</v>
      </c>
      <c r="AE748" s="46">
        <v>52899.68</v>
      </c>
      <c r="AF748" s="46">
        <v>52899.68</v>
      </c>
      <c r="AG748" s="46">
        <v>52899.68</v>
      </c>
      <c r="AH748" s="46">
        <v>52899.68</v>
      </c>
      <c r="AI748" s="46" t="s">
        <v>93</v>
      </c>
      <c r="AJ748" s="46">
        <v>0</v>
      </c>
      <c r="AK748" s="46">
        <v>52899.68</v>
      </c>
      <c r="AL748" s="46">
        <v>52899.68</v>
      </c>
      <c r="AM748" s="46">
        <v>52899.68</v>
      </c>
      <c r="AN748" s="46">
        <v>52899.68</v>
      </c>
      <c r="AO748" s="46" t="s">
        <v>251</v>
      </c>
      <c r="AP748" s="46" t="s">
        <v>63</v>
      </c>
      <c r="AQ748" s="46"/>
      <c r="AR748" s="46"/>
    </row>
    <row r="749" spans="1:44" x14ac:dyDescent="0.2">
      <c r="A749" s="46" t="s">
        <v>77</v>
      </c>
      <c r="B749" s="46" t="s">
        <v>84</v>
      </c>
      <c r="C749" s="46" t="s">
        <v>458</v>
      </c>
      <c r="D749" s="46" t="s">
        <v>521</v>
      </c>
      <c r="E749" s="46" t="s">
        <v>87</v>
      </c>
      <c r="F749" s="46" t="s">
        <v>78</v>
      </c>
      <c r="G749" s="46" t="s">
        <v>522</v>
      </c>
      <c r="H749" s="46" t="s">
        <v>425</v>
      </c>
      <c r="I749" s="46" t="s">
        <v>517</v>
      </c>
      <c r="J749" s="46" t="s">
        <v>90</v>
      </c>
      <c r="K749" s="46" t="s">
        <v>47</v>
      </c>
      <c r="L749" s="46" t="s">
        <v>62</v>
      </c>
      <c r="M749" s="46" t="s">
        <v>252</v>
      </c>
      <c r="N749" s="46" t="s">
        <v>253</v>
      </c>
      <c r="O749" s="46" t="s">
        <v>63</v>
      </c>
      <c r="P749" s="46" t="s">
        <v>391</v>
      </c>
      <c r="Q749" s="46" t="s">
        <v>534</v>
      </c>
      <c r="R749" s="46" t="s">
        <v>84</v>
      </c>
      <c r="S749" s="46" t="s">
        <v>96</v>
      </c>
      <c r="T749" s="46" t="s">
        <v>224</v>
      </c>
      <c r="U749" s="46" t="s">
        <v>225</v>
      </c>
      <c r="V749" s="46" t="s">
        <v>115</v>
      </c>
      <c r="W749" s="46" t="s">
        <v>534</v>
      </c>
      <c r="X749" s="46" t="s">
        <v>458</v>
      </c>
      <c r="Y749" s="46" t="s">
        <v>521</v>
      </c>
      <c r="Z749" s="46" t="s">
        <v>524</v>
      </c>
      <c r="AA749" s="46" t="s">
        <v>394</v>
      </c>
      <c r="AB749" s="46">
        <v>581649.64</v>
      </c>
      <c r="AC749" s="46">
        <v>694895.28</v>
      </c>
      <c r="AD749" s="46">
        <v>713860.11</v>
      </c>
      <c r="AE749" s="46">
        <v>1173484.58</v>
      </c>
      <c r="AF749" s="46">
        <v>10937371.25</v>
      </c>
      <c r="AG749" s="46">
        <v>10625408.380000001</v>
      </c>
      <c r="AH749" s="46">
        <v>10413828.92</v>
      </c>
      <c r="AI749" s="46" t="s">
        <v>93</v>
      </c>
      <c r="AJ749" s="46">
        <v>0</v>
      </c>
      <c r="AK749" s="46">
        <v>639974.5</v>
      </c>
      <c r="AL749" s="46">
        <v>643234.17000000004</v>
      </c>
      <c r="AM749" s="46">
        <v>10802252.02</v>
      </c>
      <c r="AN749" s="46">
        <v>872064.83</v>
      </c>
      <c r="AO749" s="46" t="s">
        <v>254</v>
      </c>
      <c r="AP749" s="46" t="s">
        <v>63</v>
      </c>
      <c r="AQ749" s="46"/>
      <c r="AR749" s="46"/>
    </row>
    <row r="750" spans="1:44" x14ac:dyDescent="0.2">
      <c r="A750" s="46" t="s">
        <v>77</v>
      </c>
      <c r="B750" s="46" t="s">
        <v>84</v>
      </c>
      <c r="C750" s="46" t="s">
        <v>458</v>
      </c>
      <c r="D750" s="46" t="s">
        <v>521</v>
      </c>
      <c r="E750" s="46" t="s">
        <v>87</v>
      </c>
      <c r="F750" s="46" t="s">
        <v>78</v>
      </c>
      <c r="G750" s="46" t="s">
        <v>522</v>
      </c>
      <c r="H750" s="46" t="s">
        <v>425</v>
      </c>
      <c r="I750" s="46" t="s">
        <v>517</v>
      </c>
      <c r="J750" s="46" t="s">
        <v>90</v>
      </c>
      <c r="K750" s="46" t="s">
        <v>47</v>
      </c>
      <c r="L750" s="46" t="s">
        <v>62</v>
      </c>
      <c r="M750" s="46" t="s">
        <v>346</v>
      </c>
      <c r="N750" s="46" t="s">
        <v>347</v>
      </c>
      <c r="O750" s="46" t="s">
        <v>63</v>
      </c>
      <c r="P750" s="46" t="s">
        <v>391</v>
      </c>
      <c r="Q750" s="46" t="s">
        <v>534</v>
      </c>
      <c r="R750" s="46" t="s">
        <v>84</v>
      </c>
      <c r="S750" s="46" t="s">
        <v>96</v>
      </c>
      <c r="T750" s="46" t="s">
        <v>258</v>
      </c>
      <c r="U750" s="46" t="s">
        <v>259</v>
      </c>
      <c r="V750" s="46" t="s">
        <v>32</v>
      </c>
      <c r="W750" s="46" t="s">
        <v>534</v>
      </c>
      <c r="X750" s="46" t="s">
        <v>458</v>
      </c>
      <c r="Y750" s="46" t="s">
        <v>521</v>
      </c>
      <c r="Z750" s="46" t="s">
        <v>524</v>
      </c>
      <c r="AA750" s="46" t="s">
        <v>394</v>
      </c>
      <c r="AB750" s="46">
        <v>619615.76</v>
      </c>
      <c r="AC750" s="46">
        <v>1328813.04</v>
      </c>
      <c r="AD750" s="46">
        <v>1673543.33</v>
      </c>
      <c r="AE750" s="46">
        <v>14211544.68</v>
      </c>
      <c r="AF750" s="46">
        <v>14656832.449999999</v>
      </c>
      <c r="AG750" s="46">
        <v>15610418.189999999</v>
      </c>
      <c r="AH750" s="46">
        <v>16192370.09</v>
      </c>
      <c r="AI750" s="46" t="s">
        <v>93</v>
      </c>
      <c r="AJ750" s="46">
        <v>0</v>
      </c>
      <c r="AK750" s="46">
        <v>972596.26</v>
      </c>
      <c r="AL750" s="46">
        <v>13629184.039999999</v>
      </c>
      <c r="AM750" s="46">
        <v>15120168.65</v>
      </c>
      <c r="AN750" s="46">
        <v>26051385.379999999</v>
      </c>
      <c r="AO750" s="46" t="s">
        <v>348</v>
      </c>
      <c r="AP750" s="46" t="s">
        <v>63</v>
      </c>
      <c r="AQ750" s="46"/>
      <c r="AR750" s="46"/>
    </row>
    <row r="751" spans="1:44" x14ac:dyDescent="0.2">
      <c r="A751" s="46" t="s">
        <v>77</v>
      </c>
      <c r="B751" s="46" t="s">
        <v>84</v>
      </c>
      <c r="C751" s="46" t="s">
        <v>458</v>
      </c>
      <c r="D751" s="46" t="s">
        <v>521</v>
      </c>
      <c r="E751" s="46" t="s">
        <v>87</v>
      </c>
      <c r="F751" s="46" t="s">
        <v>78</v>
      </c>
      <c r="G751" s="46" t="s">
        <v>522</v>
      </c>
      <c r="H751" s="46" t="s">
        <v>425</v>
      </c>
      <c r="I751" s="46" t="s">
        <v>517</v>
      </c>
      <c r="J751" s="46" t="s">
        <v>90</v>
      </c>
      <c r="K751" s="46" t="s">
        <v>47</v>
      </c>
      <c r="L751" s="46" t="s">
        <v>62</v>
      </c>
      <c r="M751" s="46" t="s">
        <v>349</v>
      </c>
      <c r="N751" s="46" t="s">
        <v>350</v>
      </c>
      <c r="O751" s="46" t="s">
        <v>63</v>
      </c>
      <c r="P751" s="46" t="s">
        <v>391</v>
      </c>
      <c r="Q751" s="46" t="s">
        <v>534</v>
      </c>
      <c r="R751" s="46" t="s">
        <v>84</v>
      </c>
      <c r="S751" s="46" t="s">
        <v>96</v>
      </c>
      <c r="T751" s="46" t="s">
        <v>258</v>
      </c>
      <c r="U751" s="46" t="s">
        <v>259</v>
      </c>
      <c r="V751" s="46" t="s">
        <v>32</v>
      </c>
      <c r="W751" s="46" t="s">
        <v>534</v>
      </c>
      <c r="X751" s="46" t="s">
        <v>458</v>
      </c>
      <c r="Y751" s="46" t="s">
        <v>521</v>
      </c>
      <c r="Z751" s="46" t="s">
        <v>524</v>
      </c>
      <c r="AA751" s="46" t="s">
        <v>394</v>
      </c>
      <c r="AB751" s="46">
        <v>619615.76</v>
      </c>
      <c r="AC751" s="46">
        <v>1328813.04</v>
      </c>
      <c r="AD751" s="46">
        <v>1673543.33</v>
      </c>
      <c r="AE751" s="46">
        <v>14211544.68</v>
      </c>
      <c r="AF751" s="46">
        <v>14656832.449999999</v>
      </c>
      <c r="AG751" s="46">
        <v>15610418.189999999</v>
      </c>
      <c r="AH751" s="46">
        <v>16192370.09</v>
      </c>
      <c r="AI751" s="46" t="s">
        <v>93</v>
      </c>
      <c r="AJ751" s="46">
        <v>0</v>
      </c>
      <c r="AK751" s="46">
        <v>972596.26</v>
      </c>
      <c r="AL751" s="46">
        <v>13629184.039999999</v>
      </c>
      <c r="AM751" s="46">
        <v>15120168.65</v>
      </c>
      <c r="AN751" s="46">
        <v>26051385.379999999</v>
      </c>
      <c r="AO751" s="46" t="s">
        <v>351</v>
      </c>
      <c r="AP751" s="46" t="s">
        <v>63</v>
      </c>
      <c r="AQ751" s="46"/>
      <c r="AR751" s="46"/>
    </row>
    <row r="752" spans="1:44" x14ac:dyDescent="0.2">
      <c r="A752" s="46" t="s">
        <v>77</v>
      </c>
      <c r="B752" s="46" t="s">
        <v>84</v>
      </c>
      <c r="C752" s="46" t="s">
        <v>458</v>
      </c>
      <c r="D752" s="46" t="s">
        <v>521</v>
      </c>
      <c r="E752" s="46" t="s">
        <v>87</v>
      </c>
      <c r="F752" s="46" t="s">
        <v>78</v>
      </c>
      <c r="G752" s="46" t="s">
        <v>522</v>
      </c>
      <c r="H752" s="46" t="s">
        <v>425</v>
      </c>
      <c r="I752" s="46" t="s">
        <v>517</v>
      </c>
      <c r="J752" s="46" t="s">
        <v>90</v>
      </c>
      <c r="K752" s="46" t="s">
        <v>47</v>
      </c>
      <c r="L752" s="46" t="s">
        <v>62</v>
      </c>
      <c r="M752" s="46" t="s">
        <v>352</v>
      </c>
      <c r="N752" s="46" t="s">
        <v>353</v>
      </c>
      <c r="O752" s="46" t="s">
        <v>63</v>
      </c>
      <c r="P752" s="46" t="s">
        <v>391</v>
      </c>
      <c r="Q752" s="46" t="s">
        <v>534</v>
      </c>
      <c r="R752" s="46" t="s">
        <v>84</v>
      </c>
      <c r="S752" s="46" t="s">
        <v>96</v>
      </c>
      <c r="T752" s="46" t="s">
        <v>258</v>
      </c>
      <c r="U752" s="46" t="s">
        <v>259</v>
      </c>
      <c r="V752" s="46" t="s">
        <v>115</v>
      </c>
      <c r="W752" s="46" t="s">
        <v>534</v>
      </c>
      <c r="X752" s="46" t="s">
        <v>458</v>
      </c>
      <c r="Y752" s="46" t="s">
        <v>521</v>
      </c>
      <c r="Z752" s="46" t="s">
        <v>524</v>
      </c>
      <c r="AA752" s="46" t="s">
        <v>394</v>
      </c>
      <c r="AB752" s="46">
        <v>619615.76</v>
      </c>
      <c r="AC752" s="46">
        <v>1328813.04</v>
      </c>
      <c r="AD752" s="46">
        <v>1673543.33</v>
      </c>
      <c r="AE752" s="46">
        <v>14211544.68</v>
      </c>
      <c r="AF752" s="46">
        <v>14656832.449999999</v>
      </c>
      <c r="AG752" s="46">
        <v>15610418.189999999</v>
      </c>
      <c r="AH752" s="46">
        <v>16192370.09</v>
      </c>
      <c r="AI752" s="46" t="s">
        <v>93</v>
      </c>
      <c r="AJ752" s="46">
        <v>0</v>
      </c>
      <c r="AK752" s="46">
        <v>972596.26</v>
      </c>
      <c r="AL752" s="46">
        <v>13629184.039999999</v>
      </c>
      <c r="AM752" s="46">
        <v>15120168.65</v>
      </c>
      <c r="AN752" s="46">
        <v>26051385.379999999</v>
      </c>
      <c r="AO752" s="46" t="s">
        <v>354</v>
      </c>
      <c r="AP752" s="46" t="s">
        <v>63</v>
      </c>
      <c r="AQ752" s="46"/>
      <c r="AR752" s="46"/>
    </row>
    <row r="753" spans="1:44" x14ac:dyDescent="0.2">
      <c r="A753" s="46" t="s">
        <v>77</v>
      </c>
      <c r="B753" s="46" t="s">
        <v>84</v>
      </c>
      <c r="C753" s="46" t="s">
        <v>458</v>
      </c>
      <c r="D753" s="46" t="s">
        <v>521</v>
      </c>
      <c r="E753" s="46" t="s">
        <v>87</v>
      </c>
      <c r="F753" s="46" t="s">
        <v>78</v>
      </c>
      <c r="G753" s="46" t="s">
        <v>522</v>
      </c>
      <c r="H753" s="46" t="s">
        <v>425</v>
      </c>
      <c r="I753" s="46" t="s">
        <v>517</v>
      </c>
      <c r="J753" s="46" t="s">
        <v>90</v>
      </c>
      <c r="K753" s="46" t="s">
        <v>47</v>
      </c>
      <c r="L753" s="46" t="s">
        <v>62</v>
      </c>
      <c r="M753" s="46" t="s">
        <v>295</v>
      </c>
      <c r="N753" s="46" t="s">
        <v>296</v>
      </c>
      <c r="O753" s="46" t="s">
        <v>63</v>
      </c>
      <c r="P753" s="46" t="s">
        <v>391</v>
      </c>
      <c r="Q753" s="46" t="s">
        <v>534</v>
      </c>
      <c r="R753" s="46" t="s">
        <v>84</v>
      </c>
      <c r="S753" s="46" t="s">
        <v>96</v>
      </c>
      <c r="T753" s="46" t="s">
        <v>258</v>
      </c>
      <c r="U753" s="46" t="s">
        <v>259</v>
      </c>
      <c r="V753" s="46" t="s">
        <v>115</v>
      </c>
      <c r="W753" s="46" t="s">
        <v>534</v>
      </c>
      <c r="X753" s="46" t="s">
        <v>458</v>
      </c>
      <c r="Y753" s="46" t="s">
        <v>521</v>
      </c>
      <c r="Z753" s="46" t="s">
        <v>524</v>
      </c>
      <c r="AA753" s="46" t="s">
        <v>394</v>
      </c>
      <c r="AB753" s="46">
        <v>619615.76</v>
      </c>
      <c r="AC753" s="46">
        <v>1328813.04</v>
      </c>
      <c r="AD753" s="46">
        <v>1673543.33</v>
      </c>
      <c r="AE753" s="46">
        <v>14211544.68</v>
      </c>
      <c r="AF753" s="46">
        <v>14656832.449999999</v>
      </c>
      <c r="AG753" s="46">
        <v>15610418.189999999</v>
      </c>
      <c r="AH753" s="46">
        <v>16192370.09</v>
      </c>
      <c r="AI753" s="46" t="s">
        <v>93</v>
      </c>
      <c r="AJ753" s="46">
        <v>0</v>
      </c>
      <c r="AK753" s="46">
        <v>972596.26</v>
      </c>
      <c r="AL753" s="46">
        <v>13629184.039999999</v>
      </c>
      <c r="AM753" s="46">
        <v>15120168.65</v>
      </c>
      <c r="AN753" s="46">
        <v>26051385.379999999</v>
      </c>
      <c r="AO753" s="46" t="s">
        <v>297</v>
      </c>
      <c r="AP753" s="46" t="s">
        <v>63</v>
      </c>
      <c r="AQ753" s="46"/>
      <c r="AR753" s="46"/>
    </row>
    <row r="754" spans="1:44" x14ac:dyDescent="0.2">
      <c r="A754" s="46" t="s">
        <v>77</v>
      </c>
      <c r="B754" s="46" t="s">
        <v>84</v>
      </c>
      <c r="C754" s="46" t="s">
        <v>458</v>
      </c>
      <c r="D754" s="46" t="s">
        <v>521</v>
      </c>
      <c r="E754" s="46" t="s">
        <v>87</v>
      </c>
      <c r="F754" s="46" t="s">
        <v>78</v>
      </c>
      <c r="G754" s="46" t="s">
        <v>522</v>
      </c>
      <c r="H754" s="46" t="s">
        <v>425</v>
      </c>
      <c r="I754" s="46" t="s">
        <v>517</v>
      </c>
      <c r="J754" s="46" t="s">
        <v>90</v>
      </c>
      <c r="K754" s="46" t="s">
        <v>47</v>
      </c>
      <c r="L754" s="46" t="s">
        <v>62</v>
      </c>
      <c r="M754" s="46" t="s">
        <v>298</v>
      </c>
      <c r="N754" s="46" t="s">
        <v>299</v>
      </c>
      <c r="O754" s="46" t="s">
        <v>63</v>
      </c>
      <c r="P754" s="46" t="s">
        <v>391</v>
      </c>
      <c r="Q754" s="46" t="s">
        <v>534</v>
      </c>
      <c r="R754" s="46" t="s">
        <v>84</v>
      </c>
      <c r="S754" s="46" t="s">
        <v>96</v>
      </c>
      <c r="T754" s="46" t="s">
        <v>301</v>
      </c>
      <c r="U754" s="46" t="s">
        <v>302</v>
      </c>
      <c r="V754" s="46" t="s">
        <v>32</v>
      </c>
      <c r="W754" s="46" t="s">
        <v>534</v>
      </c>
      <c r="X754" s="46" t="s">
        <v>458</v>
      </c>
      <c r="Y754" s="46" t="s">
        <v>521</v>
      </c>
      <c r="Z754" s="46" t="s">
        <v>524</v>
      </c>
      <c r="AA754" s="46" t="s">
        <v>394</v>
      </c>
      <c r="AB754" s="46">
        <v>753544133.25</v>
      </c>
      <c r="AC754" s="46">
        <v>753544133.25</v>
      </c>
      <c r="AD754" s="46">
        <v>753544133.25</v>
      </c>
      <c r="AE754" s="46">
        <v>753544133.25</v>
      </c>
      <c r="AF754" s="46">
        <v>753544133.25</v>
      </c>
      <c r="AG754" s="46">
        <v>753544133.25</v>
      </c>
      <c r="AH754" s="46">
        <v>753544133.25</v>
      </c>
      <c r="AI754" s="46" t="s">
        <v>93</v>
      </c>
      <c r="AJ754" s="46">
        <v>0</v>
      </c>
      <c r="AK754" s="46">
        <v>753544133.25</v>
      </c>
      <c r="AL754" s="46">
        <v>753544133.25</v>
      </c>
      <c r="AM754" s="46">
        <v>753544133.25</v>
      </c>
      <c r="AN754" s="46">
        <v>753544133.25</v>
      </c>
      <c r="AO754" s="46" t="s">
        <v>300</v>
      </c>
      <c r="AP754" s="46" t="s">
        <v>63</v>
      </c>
      <c r="AQ754" s="46"/>
      <c r="AR754" s="46"/>
    </row>
    <row r="755" spans="1:44" x14ac:dyDescent="0.2">
      <c r="A755" s="46" t="s">
        <v>77</v>
      </c>
      <c r="B755" s="46" t="s">
        <v>84</v>
      </c>
      <c r="C755" s="46" t="s">
        <v>458</v>
      </c>
      <c r="D755" s="46" t="s">
        <v>521</v>
      </c>
      <c r="E755" s="46" t="s">
        <v>87</v>
      </c>
      <c r="F755" s="46" t="s">
        <v>78</v>
      </c>
      <c r="G755" s="46" t="s">
        <v>522</v>
      </c>
      <c r="H755" s="46" t="s">
        <v>425</v>
      </c>
      <c r="I755" s="46" t="s">
        <v>517</v>
      </c>
      <c r="J755" s="46" t="s">
        <v>90</v>
      </c>
      <c r="K755" s="46" t="s">
        <v>47</v>
      </c>
      <c r="L755" s="46" t="s">
        <v>62</v>
      </c>
      <c r="M755" s="46" t="s">
        <v>355</v>
      </c>
      <c r="N755" s="46" t="s">
        <v>356</v>
      </c>
      <c r="O755" s="46" t="s">
        <v>63</v>
      </c>
      <c r="P755" s="46" t="s">
        <v>391</v>
      </c>
      <c r="Q755" s="46" t="s">
        <v>534</v>
      </c>
      <c r="R755" s="46" t="s">
        <v>84</v>
      </c>
      <c r="S755" s="46" t="s">
        <v>96</v>
      </c>
      <c r="T755" s="46" t="s">
        <v>301</v>
      </c>
      <c r="U755" s="46" t="s">
        <v>302</v>
      </c>
      <c r="V755" s="46" t="s">
        <v>32</v>
      </c>
      <c r="W755" s="46" t="s">
        <v>534</v>
      </c>
      <c r="X755" s="46" t="s">
        <v>458</v>
      </c>
      <c r="Y755" s="46" t="s">
        <v>521</v>
      </c>
      <c r="Z755" s="46" t="s">
        <v>524</v>
      </c>
      <c r="AA755" s="46" t="s">
        <v>394</v>
      </c>
      <c r="AB755" s="46">
        <v>753544133.25</v>
      </c>
      <c r="AC755" s="46">
        <v>753544133.25</v>
      </c>
      <c r="AD755" s="46">
        <v>753544133.25</v>
      </c>
      <c r="AE755" s="46">
        <v>753544133.25</v>
      </c>
      <c r="AF755" s="46">
        <v>753544133.25</v>
      </c>
      <c r="AG755" s="46">
        <v>753544133.25</v>
      </c>
      <c r="AH755" s="46">
        <v>753544133.25</v>
      </c>
      <c r="AI755" s="46" t="s">
        <v>93</v>
      </c>
      <c r="AJ755" s="46">
        <v>0</v>
      </c>
      <c r="AK755" s="46">
        <v>753544133.25</v>
      </c>
      <c r="AL755" s="46">
        <v>753544133.25</v>
      </c>
      <c r="AM755" s="46">
        <v>753544133.25</v>
      </c>
      <c r="AN755" s="46">
        <v>753544133.25</v>
      </c>
      <c r="AO755" s="46" t="s">
        <v>357</v>
      </c>
      <c r="AP755" s="46" t="s">
        <v>63</v>
      </c>
      <c r="AQ755" s="46"/>
      <c r="AR755" s="46"/>
    </row>
    <row r="756" spans="1:44" x14ac:dyDescent="0.2">
      <c r="A756" s="46" t="s">
        <v>77</v>
      </c>
      <c r="B756" s="46" t="s">
        <v>84</v>
      </c>
      <c r="C756" s="46" t="s">
        <v>458</v>
      </c>
      <c r="D756" s="46" t="s">
        <v>521</v>
      </c>
      <c r="E756" s="46" t="s">
        <v>87</v>
      </c>
      <c r="F756" s="46" t="s">
        <v>78</v>
      </c>
      <c r="G756" s="46" t="s">
        <v>522</v>
      </c>
      <c r="H756" s="46" t="s">
        <v>425</v>
      </c>
      <c r="I756" s="46" t="s">
        <v>517</v>
      </c>
      <c r="J756" s="46" t="s">
        <v>90</v>
      </c>
      <c r="K756" s="46" t="s">
        <v>47</v>
      </c>
      <c r="L756" s="46" t="s">
        <v>62</v>
      </c>
      <c r="M756" s="46" t="s">
        <v>309</v>
      </c>
      <c r="N756" s="46" t="s">
        <v>310</v>
      </c>
      <c r="O756" s="46" t="s">
        <v>63</v>
      </c>
      <c r="P756" s="46" t="s">
        <v>391</v>
      </c>
      <c r="Q756" s="46" t="s">
        <v>534</v>
      </c>
      <c r="R756" s="46" t="s">
        <v>84</v>
      </c>
      <c r="S756" s="46" t="s">
        <v>96</v>
      </c>
      <c r="T756" s="46" t="s">
        <v>301</v>
      </c>
      <c r="U756" s="46" t="s">
        <v>302</v>
      </c>
      <c r="V756" s="46" t="s">
        <v>32</v>
      </c>
      <c r="W756" s="46" t="s">
        <v>534</v>
      </c>
      <c r="X756" s="46" t="s">
        <v>458</v>
      </c>
      <c r="Y756" s="46" t="s">
        <v>521</v>
      </c>
      <c r="Z756" s="46" t="s">
        <v>524</v>
      </c>
      <c r="AA756" s="46" t="s">
        <v>394</v>
      </c>
      <c r="AB756" s="46">
        <v>620958243.52999997</v>
      </c>
      <c r="AC756" s="46">
        <v>620135800.61000001</v>
      </c>
      <c r="AD756" s="46">
        <v>617263246.49000001</v>
      </c>
      <c r="AE756" s="46">
        <v>557384621.66999996</v>
      </c>
      <c r="AF756" s="46">
        <v>540865447.23000002</v>
      </c>
      <c r="AG756" s="46">
        <v>516820789.36000001</v>
      </c>
      <c r="AH756" s="46">
        <v>518075416.92000002</v>
      </c>
      <c r="AI756" s="46" t="s">
        <v>93</v>
      </c>
      <c r="AJ756" s="46">
        <v>0</v>
      </c>
      <c r="AK756" s="46">
        <v>620546938.16999996</v>
      </c>
      <c r="AL756" s="46">
        <v>558497232.72000003</v>
      </c>
      <c r="AM756" s="46">
        <v>517134195.25999999</v>
      </c>
      <c r="AN756" s="46">
        <v>578978730.72000003</v>
      </c>
      <c r="AO756" s="46" t="s">
        <v>311</v>
      </c>
      <c r="AP756" s="46" t="s">
        <v>63</v>
      </c>
      <c r="AQ756" s="46"/>
      <c r="AR756" s="46"/>
    </row>
    <row r="757" spans="1:44" x14ac:dyDescent="0.2">
      <c r="A757" s="46" t="s">
        <v>77</v>
      </c>
      <c r="B757" s="46" t="s">
        <v>84</v>
      </c>
      <c r="C757" s="46" t="s">
        <v>458</v>
      </c>
      <c r="D757" s="46" t="s">
        <v>521</v>
      </c>
      <c r="E757" s="46" t="s">
        <v>87</v>
      </c>
      <c r="F757" s="46" t="s">
        <v>78</v>
      </c>
      <c r="G757" s="46" t="s">
        <v>522</v>
      </c>
      <c r="H757" s="46" t="s">
        <v>425</v>
      </c>
      <c r="I757" s="46" t="s">
        <v>517</v>
      </c>
      <c r="J757" s="46" t="s">
        <v>90</v>
      </c>
      <c r="K757" s="46" t="s">
        <v>47</v>
      </c>
      <c r="L757" s="46" t="s">
        <v>62</v>
      </c>
      <c r="M757" s="46" t="s">
        <v>358</v>
      </c>
      <c r="N757" s="46" t="s">
        <v>359</v>
      </c>
      <c r="O757" s="46" t="s">
        <v>63</v>
      </c>
      <c r="P757" s="46" t="s">
        <v>391</v>
      </c>
      <c r="Q757" s="46" t="s">
        <v>534</v>
      </c>
      <c r="R757" s="46" t="s">
        <v>84</v>
      </c>
      <c r="S757" s="46" t="s">
        <v>96</v>
      </c>
      <c r="T757" s="46" t="s">
        <v>301</v>
      </c>
      <c r="U757" s="46" t="s">
        <v>302</v>
      </c>
      <c r="V757" s="46" t="s">
        <v>32</v>
      </c>
      <c r="W757" s="46" t="s">
        <v>534</v>
      </c>
      <c r="X757" s="46" t="s">
        <v>458</v>
      </c>
      <c r="Y757" s="46" t="s">
        <v>521</v>
      </c>
      <c r="Z757" s="46" t="s">
        <v>524</v>
      </c>
      <c r="AA757" s="46" t="s">
        <v>394</v>
      </c>
      <c r="AB757" s="46">
        <v>620958243.52999997</v>
      </c>
      <c r="AC757" s="46">
        <v>620135800.61000001</v>
      </c>
      <c r="AD757" s="46">
        <v>617263246.49000001</v>
      </c>
      <c r="AE757" s="46">
        <v>557384621.66999996</v>
      </c>
      <c r="AF757" s="46">
        <v>540865447.23000002</v>
      </c>
      <c r="AG757" s="46">
        <v>516820789.36000001</v>
      </c>
      <c r="AH757" s="46">
        <v>518075416.92000002</v>
      </c>
      <c r="AI757" s="46" t="s">
        <v>93</v>
      </c>
      <c r="AJ757" s="46">
        <v>0</v>
      </c>
      <c r="AK757" s="46">
        <v>620546938.16999996</v>
      </c>
      <c r="AL757" s="46">
        <v>558497232.72000003</v>
      </c>
      <c r="AM757" s="46">
        <v>517134195.25999999</v>
      </c>
      <c r="AN757" s="46">
        <v>578978730.72000003</v>
      </c>
      <c r="AO757" s="46" t="s">
        <v>360</v>
      </c>
      <c r="AP757" s="46" t="s">
        <v>63</v>
      </c>
      <c r="AQ757" s="46"/>
      <c r="AR757" s="46"/>
    </row>
    <row r="758" spans="1:44" x14ac:dyDescent="0.2">
      <c r="A758" s="46" t="s">
        <v>77</v>
      </c>
      <c r="B758" s="46" t="s">
        <v>84</v>
      </c>
      <c r="C758" s="46" t="s">
        <v>458</v>
      </c>
      <c r="D758" s="46" t="s">
        <v>521</v>
      </c>
      <c r="E758" s="46" t="s">
        <v>87</v>
      </c>
      <c r="F758" s="46" t="s">
        <v>78</v>
      </c>
      <c r="G758" s="46" t="s">
        <v>522</v>
      </c>
      <c r="H758" s="46" t="s">
        <v>425</v>
      </c>
      <c r="I758" s="46" t="s">
        <v>517</v>
      </c>
      <c r="J758" s="46" t="s">
        <v>90</v>
      </c>
      <c r="K758" s="46" t="s">
        <v>47</v>
      </c>
      <c r="L758" s="46" t="s">
        <v>62</v>
      </c>
      <c r="M758" s="46" t="s">
        <v>318</v>
      </c>
      <c r="N758" s="46" t="s">
        <v>319</v>
      </c>
      <c r="O758" s="46" t="s">
        <v>63</v>
      </c>
      <c r="P758" s="46" t="s">
        <v>391</v>
      </c>
      <c r="Q758" s="46" t="s">
        <v>534</v>
      </c>
      <c r="R758" s="46" t="s">
        <v>84</v>
      </c>
      <c r="S758" s="46" t="s">
        <v>96</v>
      </c>
      <c r="T758" s="46" t="s">
        <v>301</v>
      </c>
      <c r="U758" s="46" t="s">
        <v>302</v>
      </c>
      <c r="V758" s="46" t="s">
        <v>32</v>
      </c>
      <c r="W758" s="46" t="s">
        <v>534</v>
      </c>
      <c r="X758" s="46" t="s">
        <v>458</v>
      </c>
      <c r="Y758" s="46" t="s">
        <v>521</v>
      </c>
      <c r="Z758" s="46" t="s">
        <v>524</v>
      </c>
      <c r="AA758" s="46" t="s">
        <v>394</v>
      </c>
      <c r="AB758" s="46">
        <v>52899.68</v>
      </c>
      <c r="AC758" s="46">
        <v>52899.68</v>
      </c>
      <c r="AD758" s="46">
        <v>52899.68</v>
      </c>
      <c r="AE758" s="46">
        <v>52899.68</v>
      </c>
      <c r="AF758" s="46">
        <v>52899.68</v>
      </c>
      <c r="AG758" s="46">
        <v>52899.68</v>
      </c>
      <c r="AH758" s="46">
        <v>52899.68</v>
      </c>
      <c r="AI758" s="46" t="s">
        <v>93</v>
      </c>
      <c r="AJ758" s="46">
        <v>0</v>
      </c>
      <c r="AK758" s="46">
        <v>52899.68</v>
      </c>
      <c r="AL758" s="46">
        <v>52899.68</v>
      </c>
      <c r="AM758" s="46">
        <v>52899.68</v>
      </c>
      <c r="AN758" s="46">
        <v>52899.68</v>
      </c>
      <c r="AO758" s="46" t="s">
        <v>320</v>
      </c>
      <c r="AP758" s="46" t="s">
        <v>63</v>
      </c>
      <c r="AQ758" s="46"/>
      <c r="AR758" s="46"/>
    </row>
    <row r="759" spans="1:44" x14ac:dyDescent="0.2">
      <c r="A759" s="46" t="s">
        <v>77</v>
      </c>
      <c r="B759" s="46" t="s">
        <v>84</v>
      </c>
      <c r="C759" s="46" t="s">
        <v>458</v>
      </c>
      <c r="D759" s="46" t="s">
        <v>521</v>
      </c>
      <c r="E759" s="46" t="s">
        <v>87</v>
      </c>
      <c r="F759" s="46" t="s">
        <v>78</v>
      </c>
      <c r="G759" s="46" t="s">
        <v>522</v>
      </c>
      <c r="H759" s="46" t="s">
        <v>425</v>
      </c>
      <c r="I759" s="46" t="s">
        <v>517</v>
      </c>
      <c r="J759" s="46" t="s">
        <v>90</v>
      </c>
      <c r="K759" s="46" t="s">
        <v>47</v>
      </c>
      <c r="L759" s="46" t="s">
        <v>62</v>
      </c>
      <c r="M759" s="46" t="s">
        <v>420</v>
      </c>
      <c r="N759" s="46" t="s">
        <v>421</v>
      </c>
      <c r="O759" s="46" t="s">
        <v>63</v>
      </c>
      <c r="P759" s="46" t="s">
        <v>391</v>
      </c>
      <c r="Q759" s="46" t="s">
        <v>534</v>
      </c>
      <c r="R759" s="46" t="s">
        <v>84</v>
      </c>
      <c r="S759" s="46" t="s">
        <v>96</v>
      </c>
      <c r="T759" s="46" t="s">
        <v>301</v>
      </c>
      <c r="U759" s="46" t="s">
        <v>302</v>
      </c>
      <c r="V759" s="46" t="s">
        <v>32</v>
      </c>
      <c r="W759" s="46" t="s">
        <v>534</v>
      </c>
      <c r="X759" s="46" t="s">
        <v>458</v>
      </c>
      <c r="Y759" s="46" t="s">
        <v>521</v>
      </c>
      <c r="Z759" s="46" t="s">
        <v>524</v>
      </c>
      <c r="AA759" s="46" t="s">
        <v>394</v>
      </c>
      <c r="AB759" s="46">
        <v>52899.68</v>
      </c>
      <c r="AC759" s="46">
        <v>52899.68</v>
      </c>
      <c r="AD759" s="46">
        <v>52899.68</v>
      </c>
      <c r="AE759" s="46">
        <v>52899.68</v>
      </c>
      <c r="AF759" s="46">
        <v>52899.68</v>
      </c>
      <c r="AG759" s="46">
        <v>52899.68</v>
      </c>
      <c r="AH759" s="46">
        <v>52899.68</v>
      </c>
      <c r="AI759" s="46" t="s">
        <v>93</v>
      </c>
      <c r="AJ759" s="46">
        <v>0</v>
      </c>
      <c r="AK759" s="46">
        <v>52899.68</v>
      </c>
      <c r="AL759" s="46">
        <v>52899.68</v>
      </c>
      <c r="AM759" s="46">
        <v>52899.68</v>
      </c>
      <c r="AN759" s="46">
        <v>52899.68</v>
      </c>
      <c r="AO759" s="46" t="s">
        <v>422</v>
      </c>
      <c r="AP759" s="46" t="s">
        <v>63</v>
      </c>
      <c r="AQ759" s="46"/>
      <c r="AR759" s="46"/>
    </row>
    <row r="760" spans="1:44" x14ac:dyDescent="0.2">
      <c r="A760" s="46" t="s">
        <v>77</v>
      </c>
      <c r="B760" s="46" t="s">
        <v>84</v>
      </c>
      <c r="C760" s="46" t="s">
        <v>458</v>
      </c>
      <c r="D760" s="46" t="s">
        <v>521</v>
      </c>
      <c r="E760" s="46" t="s">
        <v>87</v>
      </c>
      <c r="F760" s="46" t="s">
        <v>78</v>
      </c>
      <c r="G760" s="46" t="s">
        <v>522</v>
      </c>
      <c r="H760" s="46" t="s">
        <v>425</v>
      </c>
      <c r="I760" s="46" t="s">
        <v>517</v>
      </c>
      <c r="J760" s="46" t="s">
        <v>90</v>
      </c>
      <c r="K760" s="46" t="s">
        <v>47</v>
      </c>
      <c r="L760" s="46" t="s">
        <v>62</v>
      </c>
      <c r="M760" s="46" t="s">
        <v>327</v>
      </c>
      <c r="N760" s="46" t="s">
        <v>328</v>
      </c>
      <c r="O760" s="46" t="s">
        <v>63</v>
      </c>
      <c r="P760" s="46" t="s">
        <v>391</v>
      </c>
      <c r="Q760" s="46" t="s">
        <v>534</v>
      </c>
      <c r="R760" s="46" t="s">
        <v>84</v>
      </c>
      <c r="S760" s="46" t="s">
        <v>96</v>
      </c>
      <c r="T760" s="46" t="s">
        <v>301</v>
      </c>
      <c r="U760" s="46" t="s">
        <v>302</v>
      </c>
      <c r="V760" s="46" t="s">
        <v>32</v>
      </c>
      <c r="W760" s="46" t="s">
        <v>534</v>
      </c>
      <c r="X760" s="46" t="s">
        <v>458</v>
      </c>
      <c r="Y760" s="46" t="s">
        <v>521</v>
      </c>
      <c r="Z760" s="46" t="s">
        <v>524</v>
      </c>
      <c r="AA760" s="46" t="s">
        <v>394</v>
      </c>
      <c r="AB760" s="46">
        <v>581649.64</v>
      </c>
      <c r="AC760" s="46">
        <v>694895.28</v>
      </c>
      <c r="AD760" s="46">
        <v>713860.11</v>
      </c>
      <c r="AE760" s="46">
        <v>1173484.58</v>
      </c>
      <c r="AF760" s="46">
        <v>10937371.25</v>
      </c>
      <c r="AG760" s="46">
        <v>10625408.380000001</v>
      </c>
      <c r="AH760" s="46">
        <v>10413828.92</v>
      </c>
      <c r="AI760" s="46" t="s">
        <v>93</v>
      </c>
      <c r="AJ760" s="46">
        <v>0</v>
      </c>
      <c r="AK760" s="46">
        <v>639974.5</v>
      </c>
      <c r="AL760" s="46">
        <v>643234.17000000004</v>
      </c>
      <c r="AM760" s="46">
        <v>10802252.02</v>
      </c>
      <c r="AN760" s="46">
        <v>872064.83</v>
      </c>
      <c r="AO760" s="46" t="s">
        <v>329</v>
      </c>
      <c r="AP760" s="46" t="s">
        <v>63</v>
      </c>
      <c r="AQ760" s="46"/>
      <c r="AR760" s="46"/>
    </row>
    <row r="761" spans="1:44" x14ac:dyDescent="0.2">
      <c r="A761" s="46" t="s">
        <v>77</v>
      </c>
      <c r="B761" s="46" t="s">
        <v>84</v>
      </c>
      <c r="C761" s="46" t="s">
        <v>458</v>
      </c>
      <c r="D761" s="46" t="s">
        <v>521</v>
      </c>
      <c r="E761" s="46" t="s">
        <v>87</v>
      </c>
      <c r="F761" s="46" t="s">
        <v>78</v>
      </c>
      <c r="G761" s="46" t="s">
        <v>522</v>
      </c>
      <c r="H761" s="46" t="s">
        <v>425</v>
      </c>
      <c r="I761" s="46" t="s">
        <v>517</v>
      </c>
      <c r="J761" s="46" t="s">
        <v>90</v>
      </c>
      <c r="K761" s="46" t="s">
        <v>47</v>
      </c>
      <c r="L761" s="46" t="s">
        <v>62</v>
      </c>
      <c r="M761" s="46" t="s">
        <v>361</v>
      </c>
      <c r="N761" s="46" t="s">
        <v>362</v>
      </c>
      <c r="O761" s="46" t="s">
        <v>63</v>
      </c>
      <c r="P761" s="46" t="s">
        <v>391</v>
      </c>
      <c r="Q761" s="46" t="s">
        <v>534</v>
      </c>
      <c r="R761" s="46" t="s">
        <v>84</v>
      </c>
      <c r="S761" s="46" t="s">
        <v>96</v>
      </c>
      <c r="T761" s="46" t="s">
        <v>301</v>
      </c>
      <c r="U761" s="46" t="s">
        <v>302</v>
      </c>
      <c r="V761" s="46" t="s">
        <v>32</v>
      </c>
      <c r="W761" s="46" t="s">
        <v>534</v>
      </c>
      <c r="X761" s="46" t="s">
        <v>458</v>
      </c>
      <c r="Y761" s="46" t="s">
        <v>521</v>
      </c>
      <c r="Z761" s="46" t="s">
        <v>524</v>
      </c>
      <c r="AA761" s="46" t="s">
        <v>394</v>
      </c>
      <c r="AB761" s="46">
        <v>581649.64</v>
      </c>
      <c r="AC761" s="46">
        <v>694895.28</v>
      </c>
      <c r="AD761" s="46">
        <v>713860.11</v>
      </c>
      <c r="AE761" s="46">
        <v>1173484.58</v>
      </c>
      <c r="AF761" s="46">
        <v>10937371.25</v>
      </c>
      <c r="AG761" s="46">
        <v>10625408.380000001</v>
      </c>
      <c r="AH761" s="46">
        <v>10413828.92</v>
      </c>
      <c r="AI761" s="46" t="s">
        <v>93</v>
      </c>
      <c r="AJ761" s="46">
        <v>0</v>
      </c>
      <c r="AK761" s="46">
        <v>639974.5</v>
      </c>
      <c r="AL761" s="46">
        <v>643234.17000000004</v>
      </c>
      <c r="AM761" s="46">
        <v>10802252.02</v>
      </c>
      <c r="AN761" s="46">
        <v>872064.83</v>
      </c>
      <c r="AO761" s="46" t="s">
        <v>363</v>
      </c>
      <c r="AP761" s="46" t="s">
        <v>63</v>
      </c>
      <c r="AQ761" s="46"/>
      <c r="AR761" s="46"/>
    </row>
    <row r="762" spans="1:44" x14ac:dyDescent="0.2">
      <c r="A762" s="46" t="s">
        <v>77</v>
      </c>
      <c r="B762" s="46" t="s">
        <v>84</v>
      </c>
      <c r="C762" s="46" t="s">
        <v>540</v>
      </c>
      <c r="D762" s="46" t="s">
        <v>541</v>
      </c>
      <c r="E762" s="46" t="s">
        <v>87</v>
      </c>
      <c r="F762" s="46" t="s">
        <v>78</v>
      </c>
      <c r="G762" s="46" t="s">
        <v>542</v>
      </c>
      <c r="H762" s="46" t="s">
        <v>62</v>
      </c>
      <c r="I762" s="46" t="s">
        <v>79</v>
      </c>
      <c r="J762" s="46" t="s">
        <v>80</v>
      </c>
      <c r="K762" s="46" t="s">
        <v>47</v>
      </c>
      <c r="L762" s="46" t="s">
        <v>62</v>
      </c>
      <c r="M762" s="46" t="s">
        <v>81</v>
      </c>
      <c r="N762" s="46" t="s">
        <v>82</v>
      </c>
      <c r="O762" s="46" t="s">
        <v>63</v>
      </c>
      <c r="P762" s="46" t="s">
        <v>543</v>
      </c>
      <c r="Q762" s="46" t="s">
        <v>544</v>
      </c>
      <c r="R762" s="46" t="s">
        <v>84</v>
      </c>
      <c r="S762" s="46" t="s">
        <v>96</v>
      </c>
      <c r="T762" s="46" t="s">
        <v>48</v>
      </c>
      <c r="U762" s="46" t="s">
        <v>31</v>
      </c>
      <c r="V762" s="46" t="s">
        <v>32</v>
      </c>
      <c r="W762" s="46" t="s">
        <v>544</v>
      </c>
      <c r="X762" s="46" t="s">
        <v>540</v>
      </c>
      <c r="Y762" s="46" t="s">
        <v>541</v>
      </c>
      <c r="Z762" s="46" t="s">
        <v>545</v>
      </c>
      <c r="AA762" s="46" t="s">
        <v>546</v>
      </c>
      <c r="AB762" s="46">
        <v>793920.64</v>
      </c>
      <c r="AC762" s="46">
        <v>793920.64</v>
      </c>
      <c r="AD762" s="46">
        <v>793920.64</v>
      </c>
      <c r="AE762" s="46">
        <v>793920.64</v>
      </c>
      <c r="AF762" s="46">
        <v>793920.64</v>
      </c>
      <c r="AG762" s="46">
        <v>793920.64</v>
      </c>
      <c r="AH762" s="46">
        <v>793920.64</v>
      </c>
      <c r="AI762" s="46" t="s">
        <v>93</v>
      </c>
      <c r="AJ762" s="46">
        <v>0</v>
      </c>
      <c r="AK762" s="46">
        <v>793920.64</v>
      </c>
      <c r="AL762" s="46">
        <v>793920.64</v>
      </c>
      <c r="AM762" s="46">
        <v>793920.64</v>
      </c>
      <c r="AN762" s="46">
        <v>793920.64</v>
      </c>
      <c r="AO762" s="46" t="s">
        <v>83</v>
      </c>
      <c r="AP762" s="46" t="s">
        <v>63</v>
      </c>
      <c r="AQ762" s="46"/>
      <c r="AR762" s="46"/>
    </row>
    <row r="763" spans="1:44" x14ac:dyDescent="0.2">
      <c r="A763" s="46" t="s">
        <v>77</v>
      </c>
      <c r="B763" s="46" t="s">
        <v>84</v>
      </c>
      <c r="C763" s="46" t="s">
        <v>540</v>
      </c>
      <c r="D763" s="46" t="s">
        <v>541</v>
      </c>
      <c r="E763" s="46" t="s">
        <v>87</v>
      </c>
      <c r="F763" s="46" t="s">
        <v>78</v>
      </c>
      <c r="G763" s="46" t="s">
        <v>542</v>
      </c>
      <c r="H763" s="46" t="s">
        <v>62</v>
      </c>
      <c r="I763" s="46" t="s">
        <v>79</v>
      </c>
      <c r="J763" s="46" t="s">
        <v>80</v>
      </c>
      <c r="K763" s="46" t="s">
        <v>47</v>
      </c>
      <c r="L763" s="46" t="s">
        <v>62</v>
      </c>
      <c r="M763" s="46" t="s">
        <v>100</v>
      </c>
      <c r="N763" s="46" t="s">
        <v>101</v>
      </c>
      <c r="O763" s="46" t="s">
        <v>63</v>
      </c>
      <c r="P763" s="46" t="s">
        <v>543</v>
      </c>
      <c r="Q763" s="46" t="s">
        <v>544</v>
      </c>
      <c r="R763" s="46" t="s">
        <v>84</v>
      </c>
      <c r="S763" s="46" t="s">
        <v>96</v>
      </c>
      <c r="T763" s="46" t="s">
        <v>48</v>
      </c>
      <c r="U763" s="46" t="s">
        <v>31</v>
      </c>
      <c r="V763" s="46" t="s">
        <v>32</v>
      </c>
      <c r="W763" s="46" t="s">
        <v>544</v>
      </c>
      <c r="X763" s="46" t="s">
        <v>540</v>
      </c>
      <c r="Y763" s="46" t="s">
        <v>541</v>
      </c>
      <c r="Z763" s="46" t="s">
        <v>545</v>
      </c>
      <c r="AA763" s="46" t="s">
        <v>546</v>
      </c>
      <c r="AB763" s="46">
        <v>0</v>
      </c>
      <c r="AC763" s="46">
        <v>0</v>
      </c>
      <c r="AD763" s="46">
        <v>0.02</v>
      </c>
      <c r="AE763" s="46">
        <v>0.02</v>
      </c>
      <c r="AF763" s="46">
        <v>0.02</v>
      </c>
      <c r="AG763" s="46">
        <v>0.02</v>
      </c>
      <c r="AH763" s="46">
        <v>50861.5</v>
      </c>
      <c r="AI763" s="46" t="s">
        <v>93</v>
      </c>
      <c r="AJ763" s="46">
        <v>0</v>
      </c>
      <c r="AK763" s="46">
        <v>0</v>
      </c>
      <c r="AL763" s="46">
        <v>0.02</v>
      </c>
      <c r="AM763" s="46">
        <v>0.02</v>
      </c>
      <c r="AN763" s="46">
        <v>64357.67</v>
      </c>
      <c r="AO763" s="46" t="s">
        <v>102</v>
      </c>
      <c r="AP763" s="46" t="s">
        <v>63</v>
      </c>
      <c r="AQ763" s="46"/>
      <c r="AR763" s="46"/>
    </row>
    <row r="764" spans="1:44" x14ac:dyDescent="0.2">
      <c r="A764" s="46" t="s">
        <v>77</v>
      </c>
      <c r="B764" s="46" t="s">
        <v>84</v>
      </c>
      <c r="C764" s="46" t="s">
        <v>540</v>
      </c>
      <c r="D764" s="46" t="s">
        <v>541</v>
      </c>
      <c r="E764" s="46" t="s">
        <v>87</v>
      </c>
      <c r="F764" s="46" t="s">
        <v>78</v>
      </c>
      <c r="G764" s="46" t="s">
        <v>542</v>
      </c>
      <c r="H764" s="46" t="s">
        <v>62</v>
      </c>
      <c r="I764" s="46" t="s">
        <v>79</v>
      </c>
      <c r="J764" s="46" t="s">
        <v>80</v>
      </c>
      <c r="K764" s="46" t="s">
        <v>47</v>
      </c>
      <c r="L764" s="46" t="s">
        <v>62</v>
      </c>
      <c r="M764" s="46" t="s">
        <v>547</v>
      </c>
      <c r="N764" s="46" t="s">
        <v>548</v>
      </c>
      <c r="O764" s="46" t="s">
        <v>63</v>
      </c>
      <c r="P764" s="46" t="s">
        <v>543</v>
      </c>
      <c r="Q764" s="46" t="s">
        <v>544</v>
      </c>
      <c r="R764" s="46" t="s">
        <v>84</v>
      </c>
      <c r="S764" s="46" t="s">
        <v>96</v>
      </c>
      <c r="T764" s="46" t="s">
        <v>48</v>
      </c>
      <c r="U764" s="46" t="s">
        <v>31</v>
      </c>
      <c r="V764" s="46" t="s">
        <v>32</v>
      </c>
      <c r="W764" s="46" t="s">
        <v>544</v>
      </c>
      <c r="X764" s="46" t="s">
        <v>540</v>
      </c>
      <c r="Y764" s="46" t="s">
        <v>541</v>
      </c>
      <c r="Z764" s="46" t="s">
        <v>545</v>
      </c>
      <c r="AA764" s="46" t="s">
        <v>546</v>
      </c>
      <c r="AB764" s="46">
        <v>0</v>
      </c>
      <c r="AC764" s="46">
        <v>0</v>
      </c>
      <c r="AD764" s="46">
        <v>0</v>
      </c>
      <c r="AE764" s="46">
        <v>0</v>
      </c>
      <c r="AF764" s="46">
        <v>0</v>
      </c>
      <c r="AG764" s="46">
        <v>0</v>
      </c>
      <c r="AH764" s="46">
        <v>0</v>
      </c>
      <c r="AI764" s="46" t="s">
        <v>93</v>
      </c>
      <c r="AJ764" s="46">
        <v>0</v>
      </c>
      <c r="AK764" s="46">
        <v>0</v>
      </c>
      <c r="AL764" s="46">
        <v>0</v>
      </c>
      <c r="AM764" s="46">
        <v>0</v>
      </c>
      <c r="AN764" s="46">
        <v>-687584.05</v>
      </c>
      <c r="AO764" s="46" t="s">
        <v>549</v>
      </c>
      <c r="AP764" s="46" t="s">
        <v>63</v>
      </c>
      <c r="AQ764" s="46"/>
      <c r="AR764" s="46"/>
    </row>
    <row r="765" spans="1:44" x14ac:dyDescent="0.2">
      <c r="A765" s="46" t="s">
        <v>77</v>
      </c>
      <c r="B765" s="46" t="s">
        <v>84</v>
      </c>
      <c r="C765" s="46" t="s">
        <v>540</v>
      </c>
      <c r="D765" s="46" t="s">
        <v>541</v>
      </c>
      <c r="E765" s="46" t="s">
        <v>87</v>
      </c>
      <c r="F765" s="46" t="s">
        <v>78</v>
      </c>
      <c r="G765" s="46" t="s">
        <v>542</v>
      </c>
      <c r="H765" s="46" t="s">
        <v>62</v>
      </c>
      <c r="I765" s="46" t="s">
        <v>79</v>
      </c>
      <c r="J765" s="46" t="s">
        <v>80</v>
      </c>
      <c r="K765" s="46" t="s">
        <v>47</v>
      </c>
      <c r="L765" s="46" t="s">
        <v>62</v>
      </c>
      <c r="M765" s="46" t="s">
        <v>112</v>
      </c>
      <c r="N765" s="46" t="s">
        <v>113</v>
      </c>
      <c r="O765" s="46" t="s">
        <v>63</v>
      </c>
      <c r="P765" s="46" t="s">
        <v>543</v>
      </c>
      <c r="Q765" s="46" t="s">
        <v>544</v>
      </c>
      <c r="R765" s="46" t="s">
        <v>84</v>
      </c>
      <c r="S765" s="46" t="s">
        <v>96</v>
      </c>
      <c r="T765" s="46" t="s">
        <v>48</v>
      </c>
      <c r="U765" s="46" t="s">
        <v>31</v>
      </c>
      <c r="V765" s="46" t="s">
        <v>115</v>
      </c>
      <c r="W765" s="46" t="s">
        <v>544</v>
      </c>
      <c r="X765" s="46" t="s">
        <v>540</v>
      </c>
      <c r="Y765" s="46" t="s">
        <v>541</v>
      </c>
      <c r="Z765" s="46" t="s">
        <v>545</v>
      </c>
      <c r="AA765" s="46" t="s">
        <v>546</v>
      </c>
      <c r="AB765" s="46">
        <v>793920.64</v>
      </c>
      <c r="AC765" s="46">
        <v>793920.64</v>
      </c>
      <c r="AD765" s="46">
        <v>793920.66</v>
      </c>
      <c r="AE765" s="46">
        <v>793920.66</v>
      </c>
      <c r="AF765" s="46">
        <v>793920.66</v>
      </c>
      <c r="AG765" s="46">
        <v>793920.66</v>
      </c>
      <c r="AH765" s="46">
        <v>844782.14</v>
      </c>
      <c r="AI765" s="46" t="s">
        <v>93</v>
      </c>
      <c r="AJ765" s="46">
        <v>0</v>
      </c>
      <c r="AK765" s="46">
        <v>793920.64</v>
      </c>
      <c r="AL765" s="46">
        <v>793920.66</v>
      </c>
      <c r="AM765" s="46">
        <v>793920.66</v>
      </c>
      <c r="AN765" s="46">
        <v>170694.26</v>
      </c>
      <c r="AO765" s="46" t="s">
        <v>114</v>
      </c>
      <c r="AP765" s="46" t="s">
        <v>63</v>
      </c>
      <c r="AQ765" s="46"/>
      <c r="AR765" s="46"/>
    </row>
    <row r="766" spans="1:44" x14ac:dyDescent="0.2">
      <c r="A766" s="46" t="s">
        <v>77</v>
      </c>
      <c r="B766" s="46" t="s">
        <v>84</v>
      </c>
      <c r="C766" s="46" t="s">
        <v>540</v>
      </c>
      <c r="D766" s="46" t="s">
        <v>541</v>
      </c>
      <c r="E766" s="46" t="s">
        <v>87</v>
      </c>
      <c r="F766" s="46" t="s">
        <v>78</v>
      </c>
      <c r="G766" s="46" t="s">
        <v>542</v>
      </c>
      <c r="H766" s="46" t="s">
        <v>62</v>
      </c>
      <c r="I766" s="46" t="s">
        <v>79</v>
      </c>
      <c r="J766" s="46" t="s">
        <v>80</v>
      </c>
      <c r="K766" s="46" t="s">
        <v>47</v>
      </c>
      <c r="L766" s="46" t="s">
        <v>62</v>
      </c>
      <c r="M766" s="46" t="s">
        <v>398</v>
      </c>
      <c r="N766" s="46" t="s">
        <v>399</v>
      </c>
      <c r="O766" s="46" t="s">
        <v>63</v>
      </c>
      <c r="P766" s="46" t="s">
        <v>543</v>
      </c>
      <c r="Q766" s="46" t="s">
        <v>544</v>
      </c>
      <c r="R766" s="46" t="s">
        <v>84</v>
      </c>
      <c r="S766" s="46" t="s">
        <v>96</v>
      </c>
      <c r="T766" s="46" t="s">
        <v>48</v>
      </c>
      <c r="U766" s="46" t="s">
        <v>31</v>
      </c>
      <c r="V766" s="46" t="s">
        <v>32</v>
      </c>
      <c r="W766" s="46" t="s">
        <v>544</v>
      </c>
      <c r="X766" s="46" t="s">
        <v>540</v>
      </c>
      <c r="Y766" s="46" t="s">
        <v>541</v>
      </c>
      <c r="Z766" s="46" t="s">
        <v>545</v>
      </c>
      <c r="AA766" s="46" t="s">
        <v>546</v>
      </c>
      <c r="AB766" s="46">
        <v>793920.64</v>
      </c>
      <c r="AC766" s="46">
        <v>793920.64</v>
      </c>
      <c r="AD766" s="46">
        <v>793920.64</v>
      </c>
      <c r="AE766" s="46">
        <v>793920.64</v>
      </c>
      <c r="AF766" s="46">
        <v>793920.64</v>
      </c>
      <c r="AG766" s="46">
        <v>793920.64</v>
      </c>
      <c r="AH766" s="46">
        <v>793920.64</v>
      </c>
      <c r="AI766" s="46" t="s">
        <v>93</v>
      </c>
      <c r="AJ766" s="46">
        <v>0</v>
      </c>
      <c r="AK766" s="46">
        <v>793920.64</v>
      </c>
      <c r="AL766" s="46">
        <v>793920.64</v>
      </c>
      <c r="AM766" s="46">
        <v>793920.64</v>
      </c>
      <c r="AN766" s="46">
        <v>793920.64</v>
      </c>
      <c r="AO766" s="46" t="s">
        <v>400</v>
      </c>
      <c r="AP766" s="46" t="s">
        <v>63</v>
      </c>
      <c r="AQ766" s="46"/>
      <c r="AR766" s="46"/>
    </row>
    <row r="767" spans="1:44" x14ac:dyDescent="0.2">
      <c r="A767" s="46" t="s">
        <v>77</v>
      </c>
      <c r="B767" s="46" t="s">
        <v>84</v>
      </c>
      <c r="C767" s="46" t="s">
        <v>540</v>
      </c>
      <c r="D767" s="46" t="s">
        <v>541</v>
      </c>
      <c r="E767" s="46" t="s">
        <v>87</v>
      </c>
      <c r="F767" s="46" t="s">
        <v>78</v>
      </c>
      <c r="G767" s="46" t="s">
        <v>542</v>
      </c>
      <c r="H767" s="46" t="s">
        <v>62</v>
      </c>
      <c r="I767" s="46" t="s">
        <v>79</v>
      </c>
      <c r="J767" s="46" t="s">
        <v>80</v>
      </c>
      <c r="K767" s="46" t="s">
        <v>47</v>
      </c>
      <c r="L767" s="46" t="s">
        <v>62</v>
      </c>
      <c r="M767" s="46" t="s">
        <v>428</v>
      </c>
      <c r="N767" s="46" t="s">
        <v>429</v>
      </c>
      <c r="O767" s="46" t="s">
        <v>63</v>
      </c>
      <c r="P767" s="46" t="s">
        <v>543</v>
      </c>
      <c r="Q767" s="46" t="s">
        <v>544</v>
      </c>
      <c r="R767" s="46" t="s">
        <v>84</v>
      </c>
      <c r="S767" s="46" t="s">
        <v>96</v>
      </c>
      <c r="T767" s="46" t="s">
        <v>48</v>
      </c>
      <c r="U767" s="46" t="s">
        <v>31</v>
      </c>
      <c r="V767" s="46" t="s">
        <v>32</v>
      </c>
      <c r="W767" s="46" t="s">
        <v>544</v>
      </c>
      <c r="X767" s="46" t="s">
        <v>540</v>
      </c>
      <c r="Y767" s="46" t="s">
        <v>541</v>
      </c>
      <c r="Z767" s="46" t="s">
        <v>545</v>
      </c>
      <c r="AA767" s="46" t="s">
        <v>546</v>
      </c>
      <c r="AB767" s="46">
        <v>0</v>
      </c>
      <c r="AC767" s="46">
        <v>0</v>
      </c>
      <c r="AD767" s="46">
        <v>0.02</v>
      </c>
      <c r="AE767" s="46">
        <v>0.02</v>
      </c>
      <c r="AF767" s="46">
        <v>0.02</v>
      </c>
      <c r="AG767" s="46">
        <v>0.02</v>
      </c>
      <c r="AH767" s="46">
        <v>50861.5</v>
      </c>
      <c r="AI767" s="46" t="s">
        <v>93</v>
      </c>
      <c r="AJ767" s="46">
        <v>0</v>
      </c>
      <c r="AK767" s="46">
        <v>0</v>
      </c>
      <c r="AL767" s="46">
        <v>0.02</v>
      </c>
      <c r="AM767" s="46">
        <v>0.02</v>
      </c>
      <c r="AN767" s="46">
        <v>64357.67</v>
      </c>
      <c r="AO767" s="46" t="s">
        <v>430</v>
      </c>
      <c r="AP767" s="46" t="s">
        <v>63</v>
      </c>
      <c r="AQ767" s="46"/>
      <c r="AR767" s="46"/>
    </row>
    <row r="768" spans="1:44" x14ac:dyDescent="0.2">
      <c r="A768" s="46" t="s">
        <v>77</v>
      </c>
      <c r="B768" s="46" t="s">
        <v>84</v>
      </c>
      <c r="C768" s="46" t="s">
        <v>540</v>
      </c>
      <c r="D768" s="46" t="s">
        <v>541</v>
      </c>
      <c r="E768" s="46" t="s">
        <v>87</v>
      </c>
      <c r="F768" s="46" t="s">
        <v>78</v>
      </c>
      <c r="G768" s="46" t="s">
        <v>542</v>
      </c>
      <c r="H768" s="46" t="s">
        <v>62</v>
      </c>
      <c r="I768" s="46" t="s">
        <v>79</v>
      </c>
      <c r="J768" s="46" t="s">
        <v>80</v>
      </c>
      <c r="K768" s="46" t="s">
        <v>47</v>
      </c>
      <c r="L768" s="46" t="s">
        <v>62</v>
      </c>
      <c r="M768" s="46" t="s">
        <v>550</v>
      </c>
      <c r="N768" s="46" t="s">
        <v>551</v>
      </c>
      <c r="O768" s="46" t="s">
        <v>63</v>
      </c>
      <c r="P768" s="46" t="s">
        <v>543</v>
      </c>
      <c r="Q768" s="46" t="s">
        <v>544</v>
      </c>
      <c r="R768" s="46" t="s">
        <v>84</v>
      </c>
      <c r="S768" s="46" t="s">
        <v>96</v>
      </c>
      <c r="T768" s="46" t="s">
        <v>48</v>
      </c>
      <c r="U768" s="46" t="s">
        <v>31</v>
      </c>
      <c r="V768" s="46" t="s">
        <v>32</v>
      </c>
      <c r="W768" s="46" t="s">
        <v>544</v>
      </c>
      <c r="X768" s="46" t="s">
        <v>540</v>
      </c>
      <c r="Y768" s="46" t="s">
        <v>541</v>
      </c>
      <c r="Z768" s="46" t="s">
        <v>545</v>
      </c>
      <c r="AA768" s="46" t="s">
        <v>546</v>
      </c>
      <c r="AB768" s="46">
        <v>0</v>
      </c>
      <c r="AC768" s="46">
        <v>0</v>
      </c>
      <c r="AD768" s="46">
        <v>0</v>
      </c>
      <c r="AE768" s="46">
        <v>0</v>
      </c>
      <c r="AF768" s="46">
        <v>0</v>
      </c>
      <c r="AG768" s="46">
        <v>0</v>
      </c>
      <c r="AH768" s="46">
        <v>0</v>
      </c>
      <c r="AI768" s="46" t="s">
        <v>93</v>
      </c>
      <c r="AJ768" s="46">
        <v>0</v>
      </c>
      <c r="AK768" s="46">
        <v>0</v>
      </c>
      <c r="AL768" s="46">
        <v>0</v>
      </c>
      <c r="AM768" s="46">
        <v>0</v>
      </c>
      <c r="AN768" s="46">
        <v>-687584.05</v>
      </c>
      <c r="AO768" s="46" t="s">
        <v>551</v>
      </c>
      <c r="AP768" s="46" t="s">
        <v>63</v>
      </c>
      <c r="AQ768" s="46"/>
      <c r="AR768" s="46"/>
    </row>
    <row r="769" spans="1:44" x14ac:dyDescent="0.2">
      <c r="A769" s="46" t="s">
        <v>77</v>
      </c>
      <c r="B769" s="46" t="s">
        <v>84</v>
      </c>
      <c r="C769" s="46" t="s">
        <v>540</v>
      </c>
      <c r="D769" s="46" t="s">
        <v>541</v>
      </c>
      <c r="E769" s="46" t="s">
        <v>87</v>
      </c>
      <c r="F769" s="46" t="s">
        <v>78</v>
      </c>
      <c r="G769" s="46" t="s">
        <v>542</v>
      </c>
      <c r="H769" s="46" t="s">
        <v>62</v>
      </c>
      <c r="I769" s="46" t="s">
        <v>79</v>
      </c>
      <c r="J769" s="46" t="s">
        <v>80</v>
      </c>
      <c r="K769" s="46" t="s">
        <v>47</v>
      </c>
      <c r="L769" s="46" t="s">
        <v>62</v>
      </c>
      <c r="M769" s="46" t="s">
        <v>403</v>
      </c>
      <c r="N769" s="46" t="s">
        <v>404</v>
      </c>
      <c r="O769" s="46" t="s">
        <v>63</v>
      </c>
      <c r="P769" s="46" t="s">
        <v>543</v>
      </c>
      <c r="Q769" s="46" t="s">
        <v>544</v>
      </c>
      <c r="R769" s="46" t="s">
        <v>84</v>
      </c>
      <c r="S769" s="46" t="s">
        <v>96</v>
      </c>
      <c r="T769" s="46" t="s">
        <v>48</v>
      </c>
      <c r="U769" s="46" t="s">
        <v>31</v>
      </c>
      <c r="V769" s="46" t="s">
        <v>115</v>
      </c>
      <c r="W769" s="46" t="s">
        <v>544</v>
      </c>
      <c r="X769" s="46" t="s">
        <v>540</v>
      </c>
      <c r="Y769" s="46" t="s">
        <v>541</v>
      </c>
      <c r="Z769" s="46" t="s">
        <v>545</v>
      </c>
      <c r="AA769" s="46" t="s">
        <v>546</v>
      </c>
      <c r="AB769" s="46">
        <v>793920.64</v>
      </c>
      <c r="AC769" s="46">
        <v>793920.64</v>
      </c>
      <c r="AD769" s="46">
        <v>793920.66</v>
      </c>
      <c r="AE769" s="46">
        <v>793920.66</v>
      </c>
      <c r="AF769" s="46">
        <v>793920.66</v>
      </c>
      <c r="AG769" s="46">
        <v>793920.66</v>
      </c>
      <c r="AH769" s="46">
        <v>844782.14</v>
      </c>
      <c r="AI769" s="46" t="s">
        <v>93</v>
      </c>
      <c r="AJ769" s="46">
        <v>0</v>
      </c>
      <c r="AK769" s="46">
        <v>793920.64</v>
      </c>
      <c r="AL769" s="46">
        <v>793920.66</v>
      </c>
      <c r="AM769" s="46">
        <v>793920.66</v>
      </c>
      <c r="AN769" s="46">
        <v>170694.26</v>
      </c>
      <c r="AO769" s="46" t="s">
        <v>405</v>
      </c>
      <c r="AP769" s="46" t="s">
        <v>63</v>
      </c>
      <c r="AQ769" s="46"/>
      <c r="AR769" s="46"/>
    </row>
    <row r="770" spans="1:44" x14ac:dyDescent="0.2">
      <c r="A770" s="46" t="s">
        <v>77</v>
      </c>
      <c r="B770" s="46" t="s">
        <v>84</v>
      </c>
      <c r="C770" s="46" t="s">
        <v>540</v>
      </c>
      <c r="D770" s="46" t="s">
        <v>541</v>
      </c>
      <c r="E770" s="46" t="s">
        <v>87</v>
      </c>
      <c r="F770" s="46" t="s">
        <v>78</v>
      </c>
      <c r="G770" s="46" t="s">
        <v>542</v>
      </c>
      <c r="H770" s="46" t="s">
        <v>62</v>
      </c>
      <c r="I770" s="46" t="s">
        <v>79</v>
      </c>
      <c r="J770" s="46" t="s">
        <v>80</v>
      </c>
      <c r="K770" s="46" t="s">
        <v>47</v>
      </c>
      <c r="L770" s="46" t="s">
        <v>62</v>
      </c>
      <c r="M770" s="46" t="s">
        <v>122</v>
      </c>
      <c r="N770" s="46" t="s">
        <v>123</v>
      </c>
      <c r="O770" s="46" t="s">
        <v>63</v>
      </c>
      <c r="P770" s="46" t="s">
        <v>543</v>
      </c>
      <c r="Q770" s="46" t="s">
        <v>544</v>
      </c>
      <c r="R770" s="46" t="s">
        <v>84</v>
      </c>
      <c r="S770" s="46" t="s">
        <v>96</v>
      </c>
      <c r="T770" s="46" t="s">
        <v>48</v>
      </c>
      <c r="U770" s="46" t="s">
        <v>31</v>
      </c>
      <c r="V770" s="46" t="s">
        <v>32</v>
      </c>
      <c r="W770" s="46" t="s">
        <v>544</v>
      </c>
      <c r="X770" s="46" t="s">
        <v>540</v>
      </c>
      <c r="Y770" s="46" t="s">
        <v>541</v>
      </c>
      <c r="Z770" s="46" t="s">
        <v>545</v>
      </c>
      <c r="AA770" s="46" t="s">
        <v>546</v>
      </c>
      <c r="AB770" s="46">
        <v>13.85</v>
      </c>
      <c r="AC770" s="46">
        <v>13.85</v>
      </c>
      <c r="AD770" s="46">
        <v>13.85</v>
      </c>
      <c r="AE770" s="46">
        <v>13.85</v>
      </c>
      <c r="AF770" s="46">
        <v>13.85</v>
      </c>
      <c r="AG770" s="46">
        <v>13.85</v>
      </c>
      <c r="AH770" s="46">
        <v>13.85</v>
      </c>
      <c r="AI770" s="46" t="s">
        <v>93</v>
      </c>
      <c r="AJ770" s="46">
        <v>0</v>
      </c>
      <c r="AK770" s="46">
        <v>13.85</v>
      </c>
      <c r="AL770" s="46">
        <v>13.85</v>
      </c>
      <c r="AM770" s="46">
        <v>13.85</v>
      </c>
      <c r="AN770" s="46">
        <v>13.85</v>
      </c>
      <c r="AO770" s="46" t="s">
        <v>124</v>
      </c>
      <c r="AP770" s="46" t="s">
        <v>63</v>
      </c>
      <c r="AQ770" s="46"/>
      <c r="AR770" s="46"/>
    </row>
    <row r="771" spans="1:44" x14ac:dyDescent="0.2">
      <c r="A771" s="46" t="s">
        <v>77</v>
      </c>
      <c r="B771" s="46" t="s">
        <v>84</v>
      </c>
      <c r="C771" s="46" t="s">
        <v>540</v>
      </c>
      <c r="D771" s="46" t="s">
        <v>541</v>
      </c>
      <c r="E771" s="46" t="s">
        <v>87</v>
      </c>
      <c r="F771" s="46" t="s">
        <v>78</v>
      </c>
      <c r="G771" s="46" t="s">
        <v>542</v>
      </c>
      <c r="H771" s="46" t="s">
        <v>62</v>
      </c>
      <c r="I771" s="46" t="s">
        <v>79</v>
      </c>
      <c r="J771" s="46" t="s">
        <v>80</v>
      </c>
      <c r="K771" s="46" t="s">
        <v>47</v>
      </c>
      <c r="L771" s="46" t="s">
        <v>62</v>
      </c>
      <c r="M771" s="46" t="s">
        <v>125</v>
      </c>
      <c r="N771" s="46" t="s">
        <v>126</v>
      </c>
      <c r="O771" s="46" t="s">
        <v>63</v>
      </c>
      <c r="P771" s="46" t="s">
        <v>543</v>
      </c>
      <c r="Q771" s="46" t="s">
        <v>544</v>
      </c>
      <c r="R771" s="46" t="s">
        <v>84</v>
      </c>
      <c r="S771" s="46" t="s">
        <v>96</v>
      </c>
      <c r="T771" s="46" t="s">
        <v>48</v>
      </c>
      <c r="U771" s="46" t="s">
        <v>31</v>
      </c>
      <c r="V771" s="46" t="s">
        <v>32</v>
      </c>
      <c r="W771" s="46" t="s">
        <v>544</v>
      </c>
      <c r="X771" s="46" t="s">
        <v>540</v>
      </c>
      <c r="Y771" s="46" t="s">
        <v>541</v>
      </c>
      <c r="Z771" s="46" t="s">
        <v>545</v>
      </c>
      <c r="AA771" s="46" t="s">
        <v>546</v>
      </c>
      <c r="AB771" s="46">
        <v>-13.85</v>
      </c>
      <c r="AC771" s="46">
        <v>-13.85</v>
      </c>
      <c r="AD771" s="46">
        <v>-13.85</v>
      </c>
      <c r="AE771" s="46">
        <v>-13.85</v>
      </c>
      <c r="AF771" s="46">
        <v>-13.85</v>
      </c>
      <c r="AG771" s="46">
        <v>-13.85</v>
      </c>
      <c r="AH771" s="46">
        <v>-13.85</v>
      </c>
      <c r="AI771" s="46" t="s">
        <v>93</v>
      </c>
      <c r="AJ771" s="46">
        <v>0</v>
      </c>
      <c r="AK771" s="46">
        <v>-13.85</v>
      </c>
      <c r="AL771" s="46">
        <v>-13.85</v>
      </c>
      <c r="AM771" s="46">
        <v>-13.85</v>
      </c>
      <c r="AN771" s="46">
        <v>-13.85</v>
      </c>
      <c r="AO771" s="46" t="s">
        <v>126</v>
      </c>
      <c r="AP771" s="46" t="s">
        <v>63</v>
      </c>
      <c r="AQ771" s="46"/>
      <c r="AR771" s="46"/>
    </row>
    <row r="772" spans="1:44" x14ac:dyDescent="0.2">
      <c r="A772" s="46" t="s">
        <v>77</v>
      </c>
      <c r="B772" s="46" t="s">
        <v>84</v>
      </c>
      <c r="C772" s="46" t="s">
        <v>540</v>
      </c>
      <c r="D772" s="46" t="s">
        <v>541</v>
      </c>
      <c r="E772" s="46" t="s">
        <v>87</v>
      </c>
      <c r="F772" s="46" t="s">
        <v>78</v>
      </c>
      <c r="G772" s="46" t="s">
        <v>542</v>
      </c>
      <c r="H772" s="46" t="s">
        <v>62</v>
      </c>
      <c r="I772" s="46" t="s">
        <v>79</v>
      </c>
      <c r="J772" s="46" t="s">
        <v>80</v>
      </c>
      <c r="K772" s="46" t="s">
        <v>47</v>
      </c>
      <c r="L772" s="46" t="s">
        <v>62</v>
      </c>
      <c r="M772" s="46" t="s">
        <v>144</v>
      </c>
      <c r="N772" s="46" t="s">
        <v>145</v>
      </c>
      <c r="O772" s="46" t="s">
        <v>63</v>
      </c>
      <c r="P772" s="46" t="s">
        <v>543</v>
      </c>
      <c r="Q772" s="46" t="s">
        <v>544</v>
      </c>
      <c r="R772" s="46" t="s">
        <v>84</v>
      </c>
      <c r="S772" s="46" t="s">
        <v>96</v>
      </c>
      <c r="T772" s="46" t="s">
        <v>48</v>
      </c>
      <c r="U772" s="46" t="s">
        <v>31</v>
      </c>
      <c r="V772" s="46" t="s">
        <v>115</v>
      </c>
      <c r="W772" s="46" t="s">
        <v>544</v>
      </c>
      <c r="X772" s="46" t="s">
        <v>540</v>
      </c>
      <c r="Y772" s="46" t="s">
        <v>541</v>
      </c>
      <c r="Z772" s="46" t="s">
        <v>545</v>
      </c>
      <c r="AA772" s="46" t="s">
        <v>546</v>
      </c>
      <c r="AB772" s="46">
        <v>793920.64</v>
      </c>
      <c r="AC772" s="46">
        <v>793920.64</v>
      </c>
      <c r="AD772" s="46">
        <v>793920.66</v>
      </c>
      <c r="AE772" s="46">
        <v>793920.66</v>
      </c>
      <c r="AF772" s="46">
        <v>793920.66</v>
      </c>
      <c r="AG772" s="46">
        <v>793920.66</v>
      </c>
      <c r="AH772" s="46">
        <v>844782.14</v>
      </c>
      <c r="AI772" s="46" t="s">
        <v>93</v>
      </c>
      <c r="AJ772" s="46">
        <v>0</v>
      </c>
      <c r="AK772" s="46">
        <v>793920.64</v>
      </c>
      <c r="AL772" s="46">
        <v>793920.66</v>
      </c>
      <c r="AM772" s="46">
        <v>793920.66</v>
      </c>
      <c r="AN772" s="46">
        <v>170694.26</v>
      </c>
      <c r="AO772" s="46" t="s">
        <v>146</v>
      </c>
      <c r="AP772" s="46" t="s">
        <v>63</v>
      </c>
      <c r="AQ772" s="46"/>
      <c r="AR772" s="46"/>
    </row>
    <row r="773" spans="1:44" x14ac:dyDescent="0.2">
      <c r="A773" s="46" t="s">
        <v>77</v>
      </c>
      <c r="B773" s="46" t="s">
        <v>84</v>
      </c>
      <c r="C773" s="46" t="s">
        <v>540</v>
      </c>
      <c r="D773" s="46" t="s">
        <v>541</v>
      </c>
      <c r="E773" s="46" t="s">
        <v>87</v>
      </c>
      <c r="F773" s="46" t="s">
        <v>78</v>
      </c>
      <c r="G773" s="46" t="s">
        <v>542</v>
      </c>
      <c r="H773" s="46" t="s">
        <v>62</v>
      </c>
      <c r="I773" s="46" t="s">
        <v>79</v>
      </c>
      <c r="J773" s="46" t="s">
        <v>80</v>
      </c>
      <c r="K773" s="46" t="s">
        <v>47</v>
      </c>
      <c r="L773" s="46" t="s">
        <v>62</v>
      </c>
      <c r="M773" s="46" t="s">
        <v>406</v>
      </c>
      <c r="N773" s="46" t="s">
        <v>407</v>
      </c>
      <c r="O773" s="46" t="s">
        <v>63</v>
      </c>
      <c r="P773" s="46" t="s">
        <v>543</v>
      </c>
      <c r="Q773" s="46" t="s">
        <v>544</v>
      </c>
      <c r="R773" s="46" t="s">
        <v>84</v>
      </c>
      <c r="S773" s="46" t="s">
        <v>96</v>
      </c>
      <c r="T773" s="46" t="s">
        <v>151</v>
      </c>
      <c r="U773" s="46" t="s">
        <v>152</v>
      </c>
      <c r="V773" s="46" t="s">
        <v>32</v>
      </c>
      <c r="W773" s="46" t="s">
        <v>544</v>
      </c>
      <c r="X773" s="46" t="s">
        <v>540</v>
      </c>
      <c r="Y773" s="46" t="s">
        <v>541</v>
      </c>
      <c r="Z773" s="46" t="s">
        <v>545</v>
      </c>
      <c r="AA773" s="46" t="s">
        <v>546</v>
      </c>
      <c r="AB773" s="46">
        <v>0</v>
      </c>
      <c r="AC773" s="46">
        <v>0.01</v>
      </c>
      <c r="AD773" s="46">
        <v>0.01</v>
      </c>
      <c r="AE773" s="46">
        <v>0.01</v>
      </c>
      <c r="AF773" s="46">
        <v>0.01</v>
      </c>
      <c r="AG773" s="46">
        <v>0.01</v>
      </c>
      <c r="AH773" s="46">
        <v>0.01</v>
      </c>
      <c r="AI773" s="46" t="s">
        <v>93</v>
      </c>
      <c r="AJ773" s="46">
        <v>0</v>
      </c>
      <c r="AK773" s="46">
        <v>0</v>
      </c>
      <c r="AL773" s="46">
        <v>0.01</v>
      </c>
      <c r="AM773" s="46">
        <v>0.01</v>
      </c>
      <c r="AN773" s="46">
        <v>0.01</v>
      </c>
      <c r="AO773" s="46" t="s">
        <v>408</v>
      </c>
      <c r="AP773" s="46" t="s">
        <v>63</v>
      </c>
      <c r="AQ773" s="46"/>
      <c r="AR773" s="46"/>
    </row>
    <row r="774" spans="1:44" x14ac:dyDescent="0.2">
      <c r="A774" s="46" t="s">
        <v>77</v>
      </c>
      <c r="B774" s="46" t="s">
        <v>84</v>
      </c>
      <c r="C774" s="46" t="s">
        <v>540</v>
      </c>
      <c r="D774" s="46" t="s">
        <v>541</v>
      </c>
      <c r="E774" s="46" t="s">
        <v>87</v>
      </c>
      <c r="F774" s="46" t="s">
        <v>78</v>
      </c>
      <c r="G774" s="46" t="s">
        <v>542</v>
      </c>
      <c r="H774" s="46" t="s">
        <v>62</v>
      </c>
      <c r="I774" s="46" t="s">
        <v>79</v>
      </c>
      <c r="J774" s="46" t="s">
        <v>80</v>
      </c>
      <c r="K774" s="46" t="s">
        <v>47</v>
      </c>
      <c r="L774" s="46" t="s">
        <v>62</v>
      </c>
      <c r="M774" s="46" t="s">
        <v>171</v>
      </c>
      <c r="N774" s="46" t="s">
        <v>172</v>
      </c>
      <c r="O774" s="46" t="s">
        <v>63</v>
      </c>
      <c r="P774" s="46" t="s">
        <v>543</v>
      </c>
      <c r="Q774" s="46" t="s">
        <v>544</v>
      </c>
      <c r="R774" s="46" t="s">
        <v>84</v>
      </c>
      <c r="S774" s="46" t="s">
        <v>96</v>
      </c>
      <c r="T774" s="46" t="s">
        <v>151</v>
      </c>
      <c r="U774" s="46" t="s">
        <v>152</v>
      </c>
      <c r="V774" s="46" t="s">
        <v>115</v>
      </c>
      <c r="W774" s="46" t="s">
        <v>544</v>
      </c>
      <c r="X774" s="46" t="s">
        <v>540</v>
      </c>
      <c r="Y774" s="46" t="s">
        <v>541</v>
      </c>
      <c r="Z774" s="46" t="s">
        <v>545</v>
      </c>
      <c r="AA774" s="46" t="s">
        <v>546</v>
      </c>
      <c r="AB774" s="46">
        <v>0</v>
      </c>
      <c r="AC774" s="46">
        <v>0.01</v>
      </c>
      <c r="AD774" s="46">
        <v>0.01</v>
      </c>
      <c r="AE774" s="46">
        <v>0.01</v>
      </c>
      <c r="AF774" s="46">
        <v>0.01</v>
      </c>
      <c r="AG774" s="46">
        <v>0.01</v>
      </c>
      <c r="AH774" s="46">
        <v>0.01</v>
      </c>
      <c r="AI774" s="46" t="s">
        <v>93</v>
      </c>
      <c r="AJ774" s="46">
        <v>0</v>
      </c>
      <c r="AK774" s="46">
        <v>0</v>
      </c>
      <c r="AL774" s="46">
        <v>0.01</v>
      </c>
      <c r="AM774" s="46">
        <v>0.01</v>
      </c>
      <c r="AN774" s="46">
        <v>0.01</v>
      </c>
      <c r="AO774" s="46" t="s">
        <v>173</v>
      </c>
      <c r="AP774" s="46" t="s">
        <v>63</v>
      </c>
      <c r="AQ774" s="46"/>
      <c r="AR774" s="46"/>
    </row>
    <row r="775" spans="1:44" x14ac:dyDescent="0.2">
      <c r="A775" s="46" t="s">
        <v>77</v>
      </c>
      <c r="B775" s="46" t="s">
        <v>84</v>
      </c>
      <c r="C775" s="46" t="s">
        <v>540</v>
      </c>
      <c r="D775" s="46" t="s">
        <v>541</v>
      </c>
      <c r="E775" s="46" t="s">
        <v>87</v>
      </c>
      <c r="F775" s="46" t="s">
        <v>78</v>
      </c>
      <c r="G775" s="46" t="s">
        <v>542</v>
      </c>
      <c r="H775" s="46" t="s">
        <v>62</v>
      </c>
      <c r="I775" s="46" t="s">
        <v>79</v>
      </c>
      <c r="J775" s="46" t="s">
        <v>80</v>
      </c>
      <c r="K775" s="46" t="s">
        <v>47</v>
      </c>
      <c r="L775" s="46" t="s">
        <v>62</v>
      </c>
      <c r="M775" s="46" t="s">
        <v>502</v>
      </c>
      <c r="N775" s="46" t="s">
        <v>503</v>
      </c>
      <c r="O775" s="46" t="s">
        <v>63</v>
      </c>
      <c r="P775" s="46" t="s">
        <v>543</v>
      </c>
      <c r="Q775" s="46" t="s">
        <v>544</v>
      </c>
      <c r="R775" s="46" t="s">
        <v>84</v>
      </c>
      <c r="S775" s="46" t="s">
        <v>96</v>
      </c>
      <c r="T775" s="46" t="s">
        <v>151</v>
      </c>
      <c r="U775" s="46" t="s">
        <v>152</v>
      </c>
      <c r="V775" s="46" t="s">
        <v>32</v>
      </c>
      <c r="W775" s="46" t="s">
        <v>544</v>
      </c>
      <c r="X775" s="46" t="s">
        <v>540</v>
      </c>
      <c r="Y775" s="46" t="s">
        <v>541</v>
      </c>
      <c r="Z775" s="46" t="s">
        <v>545</v>
      </c>
      <c r="AA775" s="46" t="s">
        <v>546</v>
      </c>
      <c r="AB775" s="46">
        <v>0</v>
      </c>
      <c r="AC775" s="46">
        <v>0</v>
      </c>
      <c r="AD775" s="46">
        <v>0</v>
      </c>
      <c r="AE775" s="46">
        <v>0</v>
      </c>
      <c r="AF775" s="46">
        <v>0</v>
      </c>
      <c r="AG775" s="46">
        <v>0</v>
      </c>
      <c r="AH775" s="46">
        <v>0</v>
      </c>
      <c r="AI775" s="46" t="s">
        <v>93</v>
      </c>
      <c r="AJ775" s="46">
        <v>0</v>
      </c>
      <c r="AK775" s="46">
        <v>0</v>
      </c>
      <c r="AL775" s="46">
        <v>0</v>
      </c>
      <c r="AM775" s="46">
        <v>0</v>
      </c>
      <c r="AN775" s="46">
        <v>170694.25</v>
      </c>
      <c r="AO775" s="46" t="s">
        <v>503</v>
      </c>
      <c r="AP775" s="46" t="s">
        <v>63</v>
      </c>
      <c r="AQ775" s="46"/>
      <c r="AR775" s="46"/>
    </row>
    <row r="776" spans="1:44" x14ac:dyDescent="0.2">
      <c r="A776" s="46" t="s">
        <v>77</v>
      </c>
      <c r="B776" s="46" t="s">
        <v>84</v>
      </c>
      <c r="C776" s="46" t="s">
        <v>540</v>
      </c>
      <c r="D776" s="46" t="s">
        <v>541</v>
      </c>
      <c r="E776" s="46" t="s">
        <v>87</v>
      </c>
      <c r="F776" s="46" t="s">
        <v>78</v>
      </c>
      <c r="G776" s="46" t="s">
        <v>542</v>
      </c>
      <c r="H776" s="46" t="s">
        <v>62</v>
      </c>
      <c r="I776" s="46" t="s">
        <v>79</v>
      </c>
      <c r="J776" s="46" t="s">
        <v>80</v>
      </c>
      <c r="K776" s="46" t="s">
        <v>47</v>
      </c>
      <c r="L776" s="46" t="s">
        <v>62</v>
      </c>
      <c r="M776" s="46" t="s">
        <v>192</v>
      </c>
      <c r="N776" s="46" t="s">
        <v>193</v>
      </c>
      <c r="O776" s="46" t="s">
        <v>63</v>
      </c>
      <c r="P776" s="46" t="s">
        <v>543</v>
      </c>
      <c r="Q776" s="46" t="s">
        <v>544</v>
      </c>
      <c r="R776" s="46" t="s">
        <v>84</v>
      </c>
      <c r="S776" s="46" t="s">
        <v>96</v>
      </c>
      <c r="T776" s="46" t="s">
        <v>151</v>
      </c>
      <c r="U776" s="46" t="s">
        <v>152</v>
      </c>
      <c r="V776" s="46" t="s">
        <v>115</v>
      </c>
      <c r="W776" s="46" t="s">
        <v>544</v>
      </c>
      <c r="X776" s="46" t="s">
        <v>540</v>
      </c>
      <c r="Y776" s="46" t="s">
        <v>541</v>
      </c>
      <c r="Z776" s="46" t="s">
        <v>545</v>
      </c>
      <c r="AA776" s="46" t="s">
        <v>546</v>
      </c>
      <c r="AB776" s="46">
        <v>0</v>
      </c>
      <c r="AC776" s="46">
        <v>0</v>
      </c>
      <c r="AD776" s="46">
        <v>0</v>
      </c>
      <c r="AE776" s="46">
        <v>0</v>
      </c>
      <c r="AF776" s="46">
        <v>0</v>
      </c>
      <c r="AG776" s="46">
        <v>0</v>
      </c>
      <c r="AH776" s="46">
        <v>0</v>
      </c>
      <c r="AI776" s="46" t="s">
        <v>93</v>
      </c>
      <c r="AJ776" s="46">
        <v>0</v>
      </c>
      <c r="AK776" s="46">
        <v>0</v>
      </c>
      <c r="AL776" s="46">
        <v>0</v>
      </c>
      <c r="AM776" s="46">
        <v>0</v>
      </c>
      <c r="AN776" s="46">
        <v>170694.25</v>
      </c>
      <c r="AO776" s="46" t="s">
        <v>194</v>
      </c>
      <c r="AP776" s="46" t="s">
        <v>63</v>
      </c>
      <c r="AQ776" s="46"/>
      <c r="AR776" s="46"/>
    </row>
    <row r="777" spans="1:44" x14ac:dyDescent="0.2">
      <c r="A777" s="46" t="s">
        <v>77</v>
      </c>
      <c r="B777" s="46" t="s">
        <v>84</v>
      </c>
      <c r="C777" s="46" t="s">
        <v>540</v>
      </c>
      <c r="D777" s="46" t="s">
        <v>541</v>
      </c>
      <c r="E777" s="46" t="s">
        <v>87</v>
      </c>
      <c r="F777" s="46" t="s">
        <v>78</v>
      </c>
      <c r="G777" s="46" t="s">
        <v>542</v>
      </c>
      <c r="H777" s="46" t="s">
        <v>62</v>
      </c>
      <c r="I777" s="46" t="s">
        <v>79</v>
      </c>
      <c r="J777" s="46" t="s">
        <v>80</v>
      </c>
      <c r="K777" s="46" t="s">
        <v>47</v>
      </c>
      <c r="L777" s="46" t="s">
        <v>62</v>
      </c>
      <c r="M777" s="46" t="s">
        <v>409</v>
      </c>
      <c r="N777" s="46" t="s">
        <v>410</v>
      </c>
      <c r="O777" s="46" t="s">
        <v>63</v>
      </c>
      <c r="P777" s="46" t="s">
        <v>543</v>
      </c>
      <c r="Q777" s="46" t="s">
        <v>544</v>
      </c>
      <c r="R777" s="46" t="s">
        <v>84</v>
      </c>
      <c r="S777" s="46" t="s">
        <v>96</v>
      </c>
      <c r="T777" s="46" t="s">
        <v>151</v>
      </c>
      <c r="U777" s="46" t="s">
        <v>152</v>
      </c>
      <c r="V777" s="46" t="s">
        <v>115</v>
      </c>
      <c r="W777" s="46" t="s">
        <v>544</v>
      </c>
      <c r="X777" s="46" t="s">
        <v>540</v>
      </c>
      <c r="Y777" s="46" t="s">
        <v>541</v>
      </c>
      <c r="Z777" s="46" t="s">
        <v>545</v>
      </c>
      <c r="AA777" s="46" t="s">
        <v>546</v>
      </c>
      <c r="AB777" s="46">
        <v>0</v>
      </c>
      <c r="AC777" s="46">
        <v>0.01</v>
      </c>
      <c r="AD777" s="46">
        <v>0.01</v>
      </c>
      <c r="AE777" s="46">
        <v>0.01</v>
      </c>
      <c r="AF777" s="46">
        <v>0.01</v>
      </c>
      <c r="AG777" s="46">
        <v>0.01</v>
      </c>
      <c r="AH777" s="46">
        <v>0.01</v>
      </c>
      <c r="AI777" s="46" t="s">
        <v>93</v>
      </c>
      <c r="AJ777" s="46">
        <v>0</v>
      </c>
      <c r="AK777" s="46">
        <v>0</v>
      </c>
      <c r="AL777" s="46">
        <v>0.01</v>
      </c>
      <c r="AM777" s="46">
        <v>0.01</v>
      </c>
      <c r="AN777" s="46">
        <v>170694.26</v>
      </c>
      <c r="AO777" s="46" t="s">
        <v>411</v>
      </c>
      <c r="AP777" s="46" t="s">
        <v>63</v>
      </c>
      <c r="AQ777" s="46"/>
      <c r="AR777" s="46"/>
    </row>
    <row r="778" spans="1:44" x14ac:dyDescent="0.2">
      <c r="A778" s="46" t="s">
        <v>77</v>
      </c>
      <c r="B778" s="46" t="s">
        <v>84</v>
      </c>
      <c r="C778" s="46" t="s">
        <v>540</v>
      </c>
      <c r="D778" s="46" t="s">
        <v>541</v>
      </c>
      <c r="E778" s="46" t="s">
        <v>87</v>
      </c>
      <c r="F778" s="46" t="s">
        <v>78</v>
      </c>
      <c r="G778" s="46" t="s">
        <v>542</v>
      </c>
      <c r="H778" s="46" t="s">
        <v>62</v>
      </c>
      <c r="I778" s="46" t="s">
        <v>79</v>
      </c>
      <c r="J778" s="46" t="s">
        <v>80</v>
      </c>
      <c r="K778" s="46" t="s">
        <v>47</v>
      </c>
      <c r="L778" s="46" t="s">
        <v>62</v>
      </c>
      <c r="M778" s="46" t="s">
        <v>198</v>
      </c>
      <c r="N778" s="46" t="s">
        <v>199</v>
      </c>
      <c r="O778" s="46" t="s">
        <v>63</v>
      </c>
      <c r="P778" s="46" t="s">
        <v>543</v>
      </c>
      <c r="Q778" s="46" t="s">
        <v>544</v>
      </c>
      <c r="R778" s="46" t="s">
        <v>84</v>
      </c>
      <c r="S778" s="46" t="s">
        <v>96</v>
      </c>
      <c r="T778" s="46" t="s">
        <v>151</v>
      </c>
      <c r="U778" s="46" t="s">
        <v>152</v>
      </c>
      <c r="V778" s="46" t="s">
        <v>115</v>
      </c>
      <c r="W778" s="46" t="s">
        <v>544</v>
      </c>
      <c r="X778" s="46" t="s">
        <v>540</v>
      </c>
      <c r="Y778" s="46" t="s">
        <v>541</v>
      </c>
      <c r="Z778" s="46" t="s">
        <v>545</v>
      </c>
      <c r="AA778" s="46" t="s">
        <v>546</v>
      </c>
      <c r="AB778" s="46">
        <v>0</v>
      </c>
      <c r="AC778" s="46">
        <v>0.01</v>
      </c>
      <c r="AD778" s="46">
        <v>0.01</v>
      </c>
      <c r="AE778" s="46">
        <v>0.01</v>
      </c>
      <c r="AF778" s="46">
        <v>0.01</v>
      </c>
      <c r="AG778" s="46">
        <v>0.01</v>
      </c>
      <c r="AH778" s="46">
        <v>0.01</v>
      </c>
      <c r="AI778" s="46" t="s">
        <v>93</v>
      </c>
      <c r="AJ778" s="46">
        <v>0</v>
      </c>
      <c r="AK778" s="46">
        <v>0</v>
      </c>
      <c r="AL778" s="46">
        <v>0.01</v>
      </c>
      <c r="AM778" s="46">
        <v>0.01</v>
      </c>
      <c r="AN778" s="46">
        <v>170694.26</v>
      </c>
      <c r="AO778" s="46" t="s">
        <v>200</v>
      </c>
      <c r="AP778" s="46" t="s">
        <v>63</v>
      </c>
      <c r="AQ778" s="46"/>
      <c r="AR778" s="46"/>
    </row>
    <row r="779" spans="1:44" x14ac:dyDescent="0.2">
      <c r="A779" s="46" t="s">
        <v>77</v>
      </c>
      <c r="B779" s="46" t="s">
        <v>84</v>
      </c>
      <c r="C779" s="46" t="s">
        <v>540</v>
      </c>
      <c r="D779" s="46" t="s">
        <v>541</v>
      </c>
      <c r="E779" s="46" t="s">
        <v>87</v>
      </c>
      <c r="F779" s="46" t="s">
        <v>78</v>
      </c>
      <c r="G779" s="46" t="s">
        <v>542</v>
      </c>
      <c r="H779" s="46" t="s">
        <v>62</v>
      </c>
      <c r="I779" s="46" t="s">
        <v>79</v>
      </c>
      <c r="J779" s="46" t="s">
        <v>80</v>
      </c>
      <c r="K779" s="46" t="s">
        <v>47</v>
      </c>
      <c r="L779" s="46" t="s">
        <v>62</v>
      </c>
      <c r="M779" s="46" t="s">
        <v>412</v>
      </c>
      <c r="N779" s="46" t="s">
        <v>413</v>
      </c>
      <c r="O779" s="46" t="s">
        <v>63</v>
      </c>
      <c r="P779" s="46" t="s">
        <v>543</v>
      </c>
      <c r="Q779" s="46" t="s">
        <v>544</v>
      </c>
      <c r="R779" s="46" t="s">
        <v>84</v>
      </c>
      <c r="S779" s="46" t="s">
        <v>96</v>
      </c>
      <c r="T779" s="46" t="s">
        <v>151</v>
      </c>
      <c r="U779" s="46" t="s">
        <v>152</v>
      </c>
      <c r="V779" s="46" t="s">
        <v>32</v>
      </c>
      <c r="W779" s="46" t="s">
        <v>544</v>
      </c>
      <c r="X779" s="46" t="s">
        <v>540</v>
      </c>
      <c r="Y779" s="46" t="s">
        <v>541</v>
      </c>
      <c r="Z779" s="46" t="s">
        <v>545</v>
      </c>
      <c r="AA779" s="46" t="s">
        <v>546</v>
      </c>
      <c r="AB779" s="46">
        <v>793920.64</v>
      </c>
      <c r="AC779" s="46">
        <v>793920.63</v>
      </c>
      <c r="AD779" s="46">
        <v>793920.65</v>
      </c>
      <c r="AE779" s="46">
        <v>793920.65</v>
      </c>
      <c r="AF779" s="46">
        <v>793920.65</v>
      </c>
      <c r="AG779" s="46">
        <v>793920.65</v>
      </c>
      <c r="AH779" s="46">
        <v>844782.13</v>
      </c>
      <c r="AI779" s="46" t="s">
        <v>93</v>
      </c>
      <c r="AJ779" s="46">
        <v>0</v>
      </c>
      <c r="AK779" s="46">
        <v>793920.64</v>
      </c>
      <c r="AL779" s="46">
        <v>793920.65</v>
      </c>
      <c r="AM779" s="46">
        <v>793920.65</v>
      </c>
      <c r="AN779" s="46">
        <v>0</v>
      </c>
      <c r="AO779" s="46" t="s">
        <v>414</v>
      </c>
      <c r="AP779" s="46" t="s">
        <v>63</v>
      </c>
      <c r="AQ779" s="46"/>
      <c r="AR779" s="46"/>
    </row>
    <row r="780" spans="1:44" x14ac:dyDescent="0.2">
      <c r="A780" s="46" t="s">
        <v>77</v>
      </c>
      <c r="B780" s="46" t="s">
        <v>84</v>
      </c>
      <c r="C780" s="46" t="s">
        <v>540</v>
      </c>
      <c r="D780" s="46" t="s">
        <v>541</v>
      </c>
      <c r="E780" s="46" t="s">
        <v>87</v>
      </c>
      <c r="F780" s="46" t="s">
        <v>78</v>
      </c>
      <c r="G780" s="46" t="s">
        <v>542</v>
      </c>
      <c r="H780" s="46" t="s">
        <v>62</v>
      </c>
      <c r="I780" s="46" t="s">
        <v>79</v>
      </c>
      <c r="J780" s="46" t="s">
        <v>80</v>
      </c>
      <c r="K780" s="46" t="s">
        <v>47</v>
      </c>
      <c r="L780" s="46" t="s">
        <v>62</v>
      </c>
      <c r="M780" s="46" t="s">
        <v>212</v>
      </c>
      <c r="N780" s="46" t="s">
        <v>213</v>
      </c>
      <c r="O780" s="46" t="s">
        <v>63</v>
      </c>
      <c r="P780" s="46" t="s">
        <v>543</v>
      </c>
      <c r="Q780" s="46" t="s">
        <v>544</v>
      </c>
      <c r="R780" s="46" t="s">
        <v>84</v>
      </c>
      <c r="S780" s="46" t="s">
        <v>96</v>
      </c>
      <c r="T780" s="46" t="s">
        <v>151</v>
      </c>
      <c r="U780" s="46" t="s">
        <v>152</v>
      </c>
      <c r="V780" s="46" t="s">
        <v>115</v>
      </c>
      <c r="W780" s="46" t="s">
        <v>544</v>
      </c>
      <c r="X780" s="46" t="s">
        <v>540</v>
      </c>
      <c r="Y780" s="46" t="s">
        <v>541</v>
      </c>
      <c r="Z780" s="46" t="s">
        <v>545</v>
      </c>
      <c r="AA780" s="46" t="s">
        <v>546</v>
      </c>
      <c r="AB780" s="46">
        <v>793920.64</v>
      </c>
      <c r="AC780" s="46">
        <v>793920.63</v>
      </c>
      <c r="AD780" s="46">
        <v>793920.65</v>
      </c>
      <c r="AE780" s="46">
        <v>793920.65</v>
      </c>
      <c r="AF780" s="46">
        <v>793920.65</v>
      </c>
      <c r="AG780" s="46">
        <v>793920.65</v>
      </c>
      <c r="AH780" s="46">
        <v>844782.13</v>
      </c>
      <c r="AI780" s="46" t="s">
        <v>93</v>
      </c>
      <c r="AJ780" s="46">
        <v>0</v>
      </c>
      <c r="AK780" s="46">
        <v>793920.64</v>
      </c>
      <c r="AL780" s="46">
        <v>793920.65</v>
      </c>
      <c r="AM780" s="46">
        <v>793920.65</v>
      </c>
      <c r="AN780" s="46">
        <v>0</v>
      </c>
      <c r="AO780" s="46" t="s">
        <v>214</v>
      </c>
      <c r="AP780" s="46" t="s">
        <v>63</v>
      </c>
      <c r="AQ780" s="46"/>
      <c r="AR780" s="46"/>
    </row>
    <row r="781" spans="1:44" x14ac:dyDescent="0.2">
      <c r="A781" s="46" t="s">
        <v>77</v>
      </c>
      <c r="B781" s="46" t="s">
        <v>84</v>
      </c>
      <c r="C781" s="46" t="s">
        <v>540</v>
      </c>
      <c r="D781" s="46" t="s">
        <v>541</v>
      </c>
      <c r="E781" s="46" t="s">
        <v>87</v>
      </c>
      <c r="F781" s="46" t="s">
        <v>78</v>
      </c>
      <c r="G781" s="46" t="s">
        <v>542</v>
      </c>
      <c r="H781" s="46" t="s">
        <v>62</v>
      </c>
      <c r="I781" s="46" t="s">
        <v>79</v>
      </c>
      <c r="J781" s="46" t="s">
        <v>80</v>
      </c>
      <c r="K781" s="46" t="s">
        <v>47</v>
      </c>
      <c r="L781" s="46" t="s">
        <v>62</v>
      </c>
      <c r="M781" s="46" t="s">
        <v>215</v>
      </c>
      <c r="N781" s="46" t="s">
        <v>216</v>
      </c>
      <c r="O781" s="46" t="s">
        <v>63</v>
      </c>
      <c r="P781" s="46" t="s">
        <v>543</v>
      </c>
      <c r="Q781" s="46" t="s">
        <v>544</v>
      </c>
      <c r="R781" s="46" t="s">
        <v>84</v>
      </c>
      <c r="S781" s="46" t="s">
        <v>96</v>
      </c>
      <c r="T781" s="46" t="s">
        <v>151</v>
      </c>
      <c r="U781" s="46" t="s">
        <v>152</v>
      </c>
      <c r="V781" s="46" t="s">
        <v>115</v>
      </c>
      <c r="W781" s="46" t="s">
        <v>544</v>
      </c>
      <c r="X781" s="46" t="s">
        <v>540</v>
      </c>
      <c r="Y781" s="46" t="s">
        <v>541</v>
      </c>
      <c r="Z781" s="46" t="s">
        <v>545</v>
      </c>
      <c r="AA781" s="46" t="s">
        <v>546</v>
      </c>
      <c r="AB781" s="46">
        <v>793920.64</v>
      </c>
      <c r="AC781" s="46">
        <v>793920.64</v>
      </c>
      <c r="AD781" s="46">
        <v>793920.66</v>
      </c>
      <c r="AE781" s="46">
        <v>793920.66</v>
      </c>
      <c r="AF781" s="46">
        <v>793920.66</v>
      </c>
      <c r="AG781" s="46">
        <v>793920.66</v>
      </c>
      <c r="AH781" s="46">
        <v>844782.14</v>
      </c>
      <c r="AI781" s="46" t="s">
        <v>93</v>
      </c>
      <c r="AJ781" s="46">
        <v>0</v>
      </c>
      <c r="AK781" s="46">
        <v>793920.64</v>
      </c>
      <c r="AL781" s="46">
        <v>793920.66</v>
      </c>
      <c r="AM781" s="46">
        <v>793920.66</v>
      </c>
      <c r="AN781" s="46">
        <v>170694.26</v>
      </c>
      <c r="AO781" s="46" t="s">
        <v>217</v>
      </c>
      <c r="AP781" s="46" t="s">
        <v>63</v>
      </c>
      <c r="AQ781" s="46"/>
      <c r="AR781" s="46"/>
    </row>
    <row r="782" spans="1:44" x14ac:dyDescent="0.2">
      <c r="A782" s="46" t="s">
        <v>77</v>
      </c>
      <c r="B782" s="46" t="s">
        <v>84</v>
      </c>
      <c r="C782" s="46" t="s">
        <v>540</v>
      </c>
      <c r="D782" s="46" t="s">
        <v>541</v>
      </c>
      <c r="E782" s="46" t="s">
        <v>87</v>
      </c>
      <c r="F782" s="46" t="s">
        <v>78</v>
      </c>
      <c r="G782" s="46" t="s">
        <v>542</v>
      </c>
      <c r="H782" s="46" t="s">
        <v>62</v>
      </c>
      <c r="I782" s="46" t="s">
        <v>79</v>
      </c>
      <c r="J782" s="46" t="s">
        <v>80</v>
      </c>
      <c r="K782" s="46" t="s">
        <v>47</v>
      </c>
      <c r="L782" s="46" t="s">
        <v>62</v>
      </c>
      <c r="M782" s="46" t="s">
        <v>218</v>
      </c>
      <c r="N782" s="46" t="s">
        <v>219</v>
      </c>
      <c r="O782" s="46" t="s">
        <v>63</v>
      </c>
      <c r="P782" s="46" t="s">
        <v>543</v>
      </c>
      <c r="Q782" s="46" t="s">
        <v>544</v>
      </c>
      <c r="R782" s="46" t="s">
        <v>84</v>
      </c>
      <c r="S782" s="46" t="s">
        <v>96</v>
      </c>
      <c r="T782" s="46" t="s">
        <v>151</v>
      </c>
      <c r="U782" s="46" t="s">
        <v>152</v>
      </c>
      <c r="V782" s="46" t="s">
        <v>32</v>
      </c>
      <c r="W782" s="46" t="s">
        <v>544</v>
      </c>
      <c r="X782" s="46" t="s">
        <v>540</v>
      </c>
      <c r="Y782" s="46" t="s">
        <v>541</v>
      </c>
      <c r="Z782" s="46" t="s">
        <v>545</v>
      </c>
      <c r="AA782" s="46" t="s">
        <v>546</v>
      </c>
      <c r="AB782" s="46">
        <v>793920.64</v>
      </c>
      <c r="AC782" s="46">
        <v>793920.63</v>
      </c>
      <c r="AD782" s="46">
        <v>793920.65</v>
      </c>
      <c r="AE782" s="46">
        <v>793920.65</v>
      </c>
      <c r="AF782" s="46">
        <v>793920.65</v>
      </c>
      <c r="AG782" s="46">
        <v>793920.65</v>
      </c>
      <c r="AH782" s="46">
        <v>844782.13</v>
      </c>
      <c r="AI782" s="46" t="s">
        <v>93</v>
      </c>
      <c r="AJ782" s="46">
        <v>0</v>
      </c>
      <c r="AK782" s="46">
        <v>793920.64</v>
      </c>
      <c r="AL782" s="46">
        <v>793920.65</v>
      </c>
      <c r="AM782" s="46">
        <v>793920.65</v>
      </c>
      <c r="AN782" s="46">
        <v>0</v>
      </c>
      <c r="AO782" s="46" t="s">
        <v>220</v>
      </c>
      <c r="AP782" s="46" t="s">
        <v>63</v>
      </c>
      <c r="AQ782" s="46"/>
      <c r="AR782" s="46"/>
    </row>
    <row r="783" spans="1:44" x14ac:dyDescent="0.2">
      <c r="A783" s="46" t="s">
        <v>77</v>
      </c>
      <c r="B783" s="46" t="s">
        <v>84</v>
      </c>
      <c r="C783" s="46" t="s">
        <v>540</v>
      </c>
      <c r="D783" s="46" t="s">
        <v>541</v>
      </c>
      <c r="E783" s="46" t="s">
        <v>87</v>
      </c>
      <c r="F783" s="46" t="s">
        <v>78</v>
      </c>
      <c r="G783" s="46" t="s">
        <v>542</v>
      </c>
      <c r="H783" s="46" t="s">
        <v>62</v>
      </c>
      <c r="I783" s="46" t="s">
        <v>79</v>
      </c>
      <c r="J783" s="46" t="s">
        <v>80</v>
      </c>
      <c r="K783" s="46" t="s">
        <v>47</v>
      </c>
      <c r="L783" s="46" t="s">
        <v>62</v>
      </c>
      <c r="M783" s="46" t="s">
        <v>221</v>
      </c>
      <c r="N783" s="46" t="s">
        <v>222</v>
      </c>
      <c r="O783" s="46" t="s">
        <v>63</v>
      </c>
      <c r="P783" s="46" t="s">
        <v>543</v>
      </c>
      <c r="Q783" s="46" t="s">
        <v>544</v>
      </c>
      <c r="R783" s="46" t="s">
        <v>84</v>
      </c>
      <c r="S783" s="46" t="s">
        <v>96</v>
      </c>
      <c r="T783" s="46" t="s">
        <v>224</v>
      </c>
      <c r="U783" s="46" t="s">
        <v>225</v>
      </c>
      <c r="V783" s="46" t="s">
        <v>32</v>
      </c>
      <c r="W783" s="46" t="s">
        <v>544</v>
      </c>
      <c r="X783" s="46" t="s">
        <v>540</v>
      </c>
      <c r="Y783" s="46" t="s">
        <v>541</v>
      </c>
      <c r="Z783" s="46" t="s">
        <v>545</v>
      </c>
      <c r="AA783" s="46" t="s">
        <v>546</v>
      </c>
      <c r="AB783" s="46">
        <v>125907.66</v>
      </c>
      <c r="AC783" s="46">
        <v>125907.66</v>
      </c>
      <c r="AD783" s="46">
        <v>125907.66</v>
      </c>
      <c r="AE783" s="46">
        <v>125907.66</v>
      </c>
      <c r="AF783" s="46">
        <v>125907.66</v>
      </c>
      <c r="AG783" s="46">
        <v>125907.66</v>
      </c>
      <c r="AH783" s="46">
        <v>125907.66</v>
      </c>
      <c r="AI783" s="46" t="s">
        <v>93</v>
      </c>
      <c r="AJ783" s="46">
        <v>0</v>
      </c>
      <c r="AK783" s="46">
        <v>125907.66</v>
      </c>
      <c r="AL783" s="46">
        <v>125907.66</v>
      </c>
      <c r="AM783" s="46">
        <v>125907.66</v>
      </c>
      <c r="AN783" s="46">
        <v>125907.66</v>
      </c>
      <c r="AO783" s="46" t="s">
        <v>223</v>
      </c>
      <c r="AP783" s="46" t="s">
        <v>63</v>
      </c>
      <c r="AQ783" s="46"/>
      <c r="AR783" s="46"/>
    </row>
    <row r="784" spans="1:44" x14ac:dyDescent="0.2">
      <c r="A784" s="46" t="s">
        <v>77</v>
      </c>
      <c r="B784" s="46" t="s">
        <v>84</v>
      </c>
      <c r="C784" s="46" t="s">
        <v>540</v>
      </c>
      <c r="D784" s="46" t="s">
        <v>541</v>
      </c>
      <c r="E784" s="46" t="s">
        <v>87</v>
      </c>
      <c r="F784" s="46" t="s">
        <v>78</v>
      </c>
      <c r="G784" s="46" t="s">
        <v>542</v>
      </c>
      <c r="H784" s="46" t="s">
        <v>62</v>
      </c>
      <c r="I784" s="46" t="s">
        <v>79</v>
      </c>
      <c r="J784" s="46" t="s">
        <v>80</v>
      </c>
      <c r="K784" s="46" t="s">
        <v>47</v>
      </c>
      <c r="L784" s="46" t="s">
        <v>62</v>
      </c>
      <c r="M784" s="46" t="s">
        <v>415</v>
      </c>
      <c r="N784" s="46" t="s">
        <v>416</v>
      </c>
      <c r="O784" s="46" t="s">
        <v>63</v>
      </c>
      <c r="P784" s="46" t="s">
        <v>543</v>
      </c>
      <c r="Q784" s="46" t="s">
        <v>544</v>
      </c>
      <c r="R784" s="46" t="s">
        <v>84</v>
      </c>
      <c r="S784" s="46" t="s">
        <v>96</v>
      </c>
      <c r="T784" s="46" t="s">
        <v>224</v>
      </c>
      <c r="U784" s="46" t="s">
        <v>225</v>
      </c>
      <c r="V784" s="46" t="s">
        <v>32</v>
      </c>
      <c r="W784" s="46" t="s">
        <v>544</v>
      </c>
      <c r="X784" s="46" t="s">
        <v>540</v>
      </c>
      <c r="Y784" s="46" t="s">
        <v>541</v>
      </c>
      <c r="Z784" s="46" t="s">
        <v>545</v>
      </c>
      <c r="AA784" s="46" t="s">
        <v>546</v>
      </c>
      <c r="AB784" s="46">
        <v>0</v>
      </c>
      <c r="AC784" s="46">
        <v>0.01</v>
      </c>
      <c r="AD784" s="46">
        <v>0.01</v>
      </c>
      <c r="AE784" s="46">
        <v>0.01</v>
      </c>
      <c r="AF784" s="46">
        <v>0.01</v>
      </c>
      <c r="AG784" s="46">
        <v>0.01</v>
      </c>
      <c r="AH784" s="46">
        <v>0.01</v>
      </c>
      <c r="AI784" s="46" t="s">
        <v>93</v>
      </c>
      <c r="AJ784" s="46">
        <v>0</v>
      </c>
      <c r="AK784" s="46">
        <v>0</v>
      </c>
      <c r="AL784" s="46">
        <v>0.01</v>
      </c>
      <c r="AM784" s="46">
        <v>0.01</v>
      </c>
      <c r="AN784" s="46">
        <v>170694.26</v>
      </c>
      <c r="AO784" s="46" t="s">
        <v>417</v>
      </c>
      <c r="AP784" s="46" t="s">
        <v>63</v>
      </c>
      <c r="AQ784" s="46"/>
      <c r="AR784" s="46"/>
    </row>
    <row r="785" spans="1:44" x14ac:dyDescent="0.2">
      <c r="A785" s="46" t="s">
        <v>77</v>
      </c>
      <c r="B785" s="46" t="s">
        <v>84</v>
      </c>
      <c r="C785" s="46" t="s">
        <v>540</v>
      </c>
      <c r="D785" s="46" t="s">
        <v>541</v>
      </c>
      <c r="E785" s="46" t="s">
        <v>87</v>
      </c>
      <c r="F785" s="46" t="s">
        <v>78</v>
      </c>
      <c r="G785" s="46" t="s">
        <v>542</v>
      </c>
      <c r="H785" s="46" t="s">
        <v>62</v>
      </c>
      <c r="I785" s="46" t="s">
        <v>79</v>
      </c>
      <c r="J785" s="46" t="s">
        <v>80</v>
      </c>
      <c r="K785" s="46" t="s">
        <v>47</v>
      </c>
      <c r="L785" s="46" t="s">
        <v>62</v>
      </c>
      <c r="M785" s="46" t="s">
        <v>232</v>
      </c>
      <c r="N785" s="46" t="s">
        <v>233</v>
      </c>
      <c r="O785" s="46" t="s">
        <v>63</v>
      </c>
      <c r="P785" s="46" t="s">
        <v>543</v>
      </c>
      <c r="Q785" s="46" t="s">
        <v>544</v>
      </c>
      <c r="R785" s="46" t="s">
        <v>84</v>
      </c>
      <c r="S785" s="46" t="s">
        <v>96</v>
      </c>
      <c r="T785" s="46" t="s">
        <v>224</v>
      </c>
      <c r="U785" s="46" t="s">
        <v>225</v>
      </c>
      <c r="V785" s="46" t="s">
        <v>115</v>
      </c>
      <c r="W785" s="46" t="s">
        <v>544</v>
      </c>
      <c r="X785" s="46" t="s">
        <v>540</v>
      </c>
      <c r="Y785" s="46" t="s">
        <v>541</v>
      </c>
      <c r="Z785" s="46" t="s">
        <v>545</v>
      </c>
      <c r="AA785" s="46" t="s">
        <v>546</v>
      </c>
      <c r="AB785" s="46">
        <v>0</v>
      </c>
      <c r="AC785" s="46">
        <v>-1272</v>
      </c>
      <c r="AD785" s="46">
        <v>-2480</v>
      </c>
      <c r="AE785" s="46">
        <v>-2480</v>
      </c>
      <c r="AF785" s="46">
        <v>-2480</v>
      </c>
      <c r="AG785" s="46">
        <v>-61550</v>
      </c>
      <c r="AH785" s="46">
        <v>-61550</v>
      </c>
      <c r="AI785" s="46" t="s">
        <v>93</v>
      </c>
      <c r="AJ785" s="46">
        <v>0</v>
      </c>
      <c r="AK785" s="46">
        <v>-1272</v>
      </c>
      <c r="AL785" s="46">
        <v>-2480</v>
      </c>
      <c r="AM785" s="46">
        <v>-9275</v>
      </c>
      <c r="AN785" s="46">
        <v>-232244.25</v>
      </c>
      <c r="AO785" s="46" t="s">
        <v>234</v>
      </c>
      <c r="AP785" s="46" t="s">
        <v>63</v>
      </c>
      <c r="AQ785" s="46"/>
      <c r="AR785" s="46"/>
    </row>
    <row r="786" spans="1:44" x14ac:dyDescent="0.2">
      <c r="A786" s="46" t="s">
        <v>77</v>
      </c>
      <c r="B786" s="46" t="s">
        <v>84</v>
      </c>
      <c r="C786" s="46" t="s">
        <v>540</v>
      </c>
      <c r="D786" s="46" t="s">
        <v>541</v>
      </c>
      <c r="E786" s="46" t="s">
        <v>87</v>
      </c>
      <c r="F786" s="46" t="s">
        <v>78</v>
      </c>
      <c r="G786" s="46" t="s">
        <v>542</v>
      </c>
      <c r="H786" s="46" t="s">
        <v>62</v>
      </c>
      <c r="I786" s="46" t="s">
        <v>79</v>
      </c>
      <c r="J786" s="46" t="s">
        <v>80</v>
      </c>
      <c r="K786" s="46" t="s">
        <v>47</v>
      </c>
      <c r="L786" s="46" t="s">
        <v>62</v>
      </c>
      <c r="M786" s="46" t="s">
        <v>431</v>
      </c>
      <c r="N786" s="46" t="s">
        <v>432</v>
      </c>
      <c r="O786" s="46" t="s">
        <v>63</v>
      </c>
      <c r="P786" s="46" t="s">
        <v>543</v>
      </c>
      <c r="Q786" s="46" t="s">
        <v>544</v>
      </c>
      <c r="R786" s="46" t="s">
        <v>84</v>
      </c>
      <c r="S786" s="46" t="s">
        <v>96</v>
      </c>
      <c r="T786" s="46" t="s">
        <v>224</v>
      </c>
      <c r="U786" s="46" t="s">
        <v>225</v>
      </c>
      <c r="V786" s="46" t="s">
        <v>32</v>
      </c>
      <c r="W786" s="46" t="s">
        <v>544</v>
      </c>
      <c r="X786" s="46" t="s">
        <v>540</v>
      </c>
      <c r="Y786" s="46" t="s">
        <v>541</v>
      </c>
      <c r="Z786" s="46" t="s">
        <v>545</v>
      </c>
      <c r="AA786" s="46" t="s">
        <v>546</v>
      </c>
      <c r="AB786" s="46">
        <v>0</v>
      </c>
      <c r="AC786" s="46">
        <v>0</v>
      </c>
      <c r="AD786" s="46">
        <v>-0.02</v>
      </c>
      <c r="AE786" s="46">
        <v>-0.02</v>
      </c>
      <c r="AF786" s="46">
        <v>-0.02</v>
      </c>
      <c r="AG786" s="46">
        <v>-0.02</v>
      </c>
      <c r="AH786" s="46">
        <v>-50861.5</v>
      </c>
      <c r="AI786" s="46" t="s">
        <v>93</v>
      </c>
      <c r="AJ786" s="46">
        <v>0</v>
      </c>
      <c r="AK786" s="46">
        <v>0</v>
      </c>
      <c r="AL786" s="46">
        <v>-0.02</v>
      </c>
      <c r="AM786" s="46">
        <v>-0.02</v>
      </c>
      <c r="AN786" s="46">
        <v>-64357.67</v>
      </c>
      <c r="AO786" s="46" t="s">
        <v>433</v>
      </c>
      <c r="AP786" s="46" t="s">
        <v>63</v>
      </c>
      <c r="AQ786" s="46"/>
      <c r="AR786" s="46"/>
    </row>
    <row r="787" spans="1:44" x14ac:dyDescent="0.2">
      <c r="A787" s="46" t="s">
        <v>77</v>
      </c>
      <c r="B787" s="46" t="s">
        <v>84</v>
      </c>
      <c r="C787" s="46" t="s">
        <v>540</v>
      </c>
      <c r="D787" s="46" t="s">
        <v>541</v>
      </c>
      <c r="E787" s="46" t="s">
        <v>87</v>
      </c>
      <c r="F787" s="46" t="s">
        <v>78</v>
      </c>
      <c r="G787" s="46" t="s">
        <v>542</v>
      </c>
      <c r="H787" s="46" t="s">
        <v>62</v>
      </c>
      <c r="I787" s="46" t="s">
        <v>79</v>
      </c>
      <c r="J787" s="46" t="s">
        <v>80</v>
      </c>
      <c r="K787" s="46" t="s">
        <v>47</v>
      </c>
      <c r="L787" s="46" t="s">
        <v>62</v>
      </c>
      <c r="M787" s="46" t="s">
        <v>238</v>
      </c>
      <c r="N787" s="46" t="s">
        <v>239</v>
      </c>
      <c r="O787" s="46" t="s">
        <v>63</v>
      </c>
      <c r="P787" s="46" t="s">
        <v>543</v>
      </c>
      <c r="Q787" s="46" t="s">
        <v>544</v>
      </c>
      <c r="R787" s="46" t="s">
        <v>84</v>
      </c>
      <c r="S787" s="46" t="s">
        <v>96</v>
      </c>
      <c r="T787" s="46" t="s">
        <v>224</v>
      </c>
      <c r="U787" s="46" t="s">
        <v>225</v>
      </c>
      <c r="V787" s="46" t="s">
        <v>32</v>
      </c>
      <c r="W787" s="46" t="s">
        <v>544</v>
      </c>
      <c r="X787" s="46" t="s">
        <v>540</v>
      </c>
      <c r="Y787" s="46" t="s">
        <v>541</v>
      </c>
      <c r="Z787" s="46" t="s">
        <v>545</v>
      </c>
      <c r="AA787" s="46" t="s">
        <v>546</v>
      </c>
      <c r="AB787" s="46">
        <v>125907.66</v>
      </c>
      <c r="AC787" s="46">
        <v>124635.67</v>
      </c>
      <c r="AD787" s="46">
        <v>123427.65</v>
      </c>
      <c r="AE787" s="46">
        <v>123427.65</v>
      </c>
      <c r="AF787" s="46">
        <v>123427.65</v>
      </c>
      <c r="AG787" s="46">
        <v>64357.65</v>
      </c>
      <c r="AH787" s="46">
        <v>13496.17</v>
      </c>
      <c r="AI787" s="46" t="s">
        <v>93</v>
      </c>
      <c r="AJ787" s="46">
        <v>0</v>
      </c>
      <c r="AK787" s="46">
        <v>124635.66</v>
      </c>
      <c r="AL787" s="46">
        <v>123427.65</v>
      </c>
      <c r="AM787" s="46">
        <v>116632.65</v>
      </c>
      <c r="AN787" s="46">
        <v>0</v>
      </c>
      <c r="AO787" s="46" t="s">
        <v>240</v>
      </c>
      <c r="AP787" s="46" t="s">
        <v>63</v>
      </c>
      <c r="AQ787" s="46"/>
      <c r="AR787" s="46"/>
    </row>
    <row r="788" spans="1:44" x14ac:dyDescent="0.2">
      <c r="A788" s="46" t="s">
        <v>77</v>
      </c>
      <c r="B788" s="46" t="s">
        <v>84</v>
      </c>
      <c r="C788" s="46" t="s">
        <v>540</v>
      </c>
      <c r="D788" s="46" t="s">
        <v>541</v>
      </c>
      <c r="E788" s="46" t="s">
        <v>87</v>
      </c>
      <c r="F788" s="46" t="s">
        <v>78</v>
      </c>
      <c r="G788" s="46" t="s">
        <v>542</v>
      </c>
      <c r="H788" s="46" t="s">
        <v>62</v>
      </c>
      <c r="I788" s="46" t="s">
        <v>79</v>
      </c>
      <c r="J788" s="46" t="s">
        <v>80</v>
      </c>
      <c r="K788" s="46" t="s">
        <v>47</v>
      </c>
      <c r="L788" s="46" t="s">
        <v>62</v>
      </c>
      <c r="M788" s="46" t="s">
        <v>241</v>
      </c>
      <c r="N788" s="46" t="s">
        <v>242</v>
      </c>
      <c r="O788" s="46" t="s">
        <v>63</v>
      </c>
      <c r="P788" s="46" t="s">
        <v>543</v>
      </c>
      <c r="Q788" s="46" t="s">
        <v>544</v>
      </c>
      <c r="R788" s="46" t="s">
        <v>84</v>
      </c>
      <c r="S788" s="46" t="s">
        <v>96</v>
      </c>
      <c r="T788" s="46" t="s">
        <v>224</v>
      </c>
      <c r="U788" s="46" t="s">
        <v>225</v>
      </c>
      <c r="V788" s="46" t="s">
        <v>32</v>
      </c>
      <c r="W788" s="46" t="s">
        <v>544</v>
      </c>
      <c r="X788" s="46" t="s">
        <v>540</v>
      </c>
      <c r="Y788" s="46" t="s">
        <v>541</v>
      </c>
      <c r="Z788" s="46" t="s">
        <v>545</v>
      </c>
      <c r="AA788" s="46" t="s">
        <v>546</v>
      </c>
      <c r="AB788" s="46">
        <v>-13.85</v>
      </c>
      <c r="AC788" s="46">
        <v>-13.85</v>
      </c>
      <c r="AD788" s="46">
        <v>-13.85</v>
      </c>
      <c r="AE788" s="46">
        <v>-13.85</v>
      </c>
      <c r="AF788" s="46">
        <v>-13.85</v>
      </c>
      <c r="AG788" s="46">
        <v>-13.85</v>
      </c>
      <c r="AH788" s="46">
        <v>-13.85</v>
      </c>
      <c r="AI788" s="46" t="s">
        <v>93</v>
      </c>
      <c r="AJ788" s="46">
        <v>0</v>
      </c>
      <c r="AK788" s="46">
        <v>-13.85</v>
      </c>
      <c r="AL788" s="46">
        <v>-13.85</v>
      </c>
      <c r="AM788" s="46">
        <v>-13.85</v>
      </c>
      <c r="AN788" s="46">
        <v>-13.85</v>
      </c>
      <c r="AO788" s="46" t="s">
        <v>242</v>
      </c>
      <c r="AP788" s="46" t="s">
        <v>63</v>
      </c>
      <c r="AQ788" s="46"/>
      <c r="AR788" s="46"/>
    </row>
    <row r="789" spans="1:44" x14ac:dyDescent="0.2">
      <c r="A789" s="46" t="s">
        <v>77</v>
      </c>
      <c r="B789" s="46" t="s">
        <v>84</v>
      </c>
      <c r="C789" s="46" t="s">
        <v>540</v>
      </c>
      <c r="D789" s="46" t="s">
        <v>541</v>
      </c>
      <c r="E789" s="46" t="s">
        <v>87</v>
      </c>
      <c r="F789" s="46" t="s">
        <v>78</v>
      </c>
      <c r="G789" s="46" t="s">
        <v>542</v>
      </c>
      <c r="H789" s="46" t="s">
        <v>62</v>
      </c>
      <c r="I789" s="46" t="s">
        <v>79</v>
      </c>
      <c r="J789" s="46" t="s">
        <v>80</v>
      </c>
      <c r="K789" s="46" t="s">
        <v>47</v>
      </c>
      <c r="L789" s="46" t="s">
        <v>62</v>
      </c>
      <c r="M789" s="46" t="s">
        <v>552</v>
      </c>
      <c r="N789" s="46" t="s">
        <v>553</v>
      </c>
      <c r="O789" s="46" t="s">
        <v>63</v>
      </c>
      <c r="P789" s="46" t="s">
        <v>543</v>
      </c>
      <c r="Q789" s="46" t="s">
        <v>544</v>
      </c>
      <c r="R789" s="46" t="s">
        <v>84</v>
      </c>
      <c r="S789" s="46" t="s">
        <v>96</v>
      </c>
      <c r="T789" s="46" t="s">
        <v>224</v>
      </c>
      <c r="U789" s="46" t="s">
        <v>225</v>
      </c>
      <c r="V789" s="46" t="s">
        <v>32</v>
      </c>
      <c r="W789" s="46" t="s">
        <v>544</v>
      </c>
      <c r="X789" s="46" t="s">
        <v>540</v>
      </c>
      <c r="Y789" s="46" t="s">
        <v>541</v>
      </c>
      <c r="Z789" s="46" t="s">
        <v>545</v>
      </c>
      <c r="AA789" s="46" t="s">
        <v>546</v>
      </c>
      <c r="AB789" s="46">
        <v>13.85</v>
      </c>
      <c r="AC789" s="46">
        <v>13.85</v>
      </c>
      <c r="AD789" s="46">
        <v>13.85</v>
      </c>
      <c r="AE789" s="46">
        <v>13.85</v>
      </c>
      <c r="AF789" s="46">
        <v>13.85</v>
      </c>
      <c r="AG789" s="46">
        <v>13.85</v>
      </c>
      <c r="AH789" s="46">
        <v>13.85</v>
      </c>
      <c r="AI789" s="46" t="s">
        <v>93</v>
      </c>
      <c r="AJ789" s="46">
        <v>0</v>
      </c>
      <c r="AK789" s="46">
        <v>13.85</v>
      </c>
      <c r="AL789" s="46">
        <v>13.85</v>
      </c>
      <c r="AM789" s="46">
        <v>13.85</v>
      </c>
      <c r="AN789" s="46">
        <v>13.85</v>
      </c>
      <c r="AO789" s="46" t="s">
        <v>554</v>
      </c>
      <c r="AP789" s="46" t="s">
        <v>63</v>
      </c>
      <c r="AQ789" s="46"/>
      <c r="AR789" s="46"/>
    </row>
    <row r="790" spans="1:44" x14ac:dyDescent="0.2">
      <c r="A790" s="46" t="s">
        <v>77</v>
      </c>
      <c r="B790" s="46" t="s">
        <v>84</v>
      </c>
      <c r="C790" s="46" t="s">
        <v>540</v>
      </c>
      <c r="D790" s="46" t="s">
        <v>541</v>
      </c>
      <c r="E790" s="46" t="s">
        <v>87</v>
      </c>
      <c r="F790" s="46" t="s">
        <v>78</v>
      </c>
      <c r="G790" s="46" t="s">
        <v>542</v>
      </c>
      <c r="H790" s="46" t="s">
        <v>62</v>
      </c>
      <c r="I790" s="46" t="s">
        <v>79</v>
      </c>
      <c r="J790" s="46" t="s">
        <v>80</v>
      </c>
      <c r="K790" s="46" t="s">
        <v>47</v>
      </c>
      <c r="L790" s="46" t="s">
        <v>62</v>
      </c>
      <c r="M790" s="46" t="s">
        <v>249</v>
      </c>
      <c r="N790" s="46" t="s">
        <v>250</v>
      </c>
      <c r="O790" s="46" t="s">
        <v>63</v>
      </c>
      <c r="P790" s="46" t="s">
        <v>543</v>
      </c>
      <c r="Q790" s="46" t="s">
        <v>544</v>
      </c>
      <c r="R790" s="46" t="s">
        <v>84</v>
      </c>
      <c r="S790" s="46" t="s">
        <v>96</v>
      </c>
      <c r="T790" s="46" t="s">
        <v>224</v>
      </c>
      <c r="U790" s="46" t="s">
        <v>225</v>
      </c>
      <c r="V790" s="46" t="s">
        <v>115</v>
      </c>
      <c r="W790" s="46" t="s">
        <v>544</v>
      </c>
      <c r="X790" s="46" t="s">
        <v>540</v>
      </c>
      <c r="Y790" s="46" t="s">
        <v>541</v>
      </c>
      <c r="Z790" s="46" t="s">
        <v>545</v>
      </c>
      <c r="AA790" s="46" t="s">
        <v>546</v>
      </c>
      <c r="AB790" s="46">
        <v>125893.81</v>
      </c>
      <c r="AC790" s="46">
        <v>125893.81</v>
      </c>
      <c r="AD790" s="46">
        <v>125893.81</v>
      </c>
      <c r="AE790" s="46">
        <v>125893.81</v>
      </c>
      <c r="AF790" s="46">
        <v>125893.81</v>
      </c>
      <c r="AG790" s="46">
        <v>125893.81</v>
      </c>
      <c r="AH790" s="46">
        <v>125893.81</v>
      </c>
      <c r="AI790" s="46" t="s">
        <v>93</v>
      </c>
      <c r="AJ790" s="46">
        <v>0</v>
      </c>
      <c r="AK790" s="46">
        <v>125893.81</v>
      </c>
      <c r="AL790" s="46">
        <v>125893.81</v>
      </c>
      <c r="AM790" s="46">
        <v>125893.81</v>
      </c>
      <c r="AN790" s="46">
        <v>125893.81</v>
      </c>
      <c r="AO790" s="46" t="s">
        <v>251</v>
      </c>
      <c r="AP790" s="46" t="s">
        <v>63</v>
      </c>
      <c r="AQ790" s="46"/>
      <c r="AR790" s="46"/>
    </row>
    <row r="791" spans="1:44" x14ac:dyDescent="0.2">
      <c r="A791" s="46" t="s">
        <v>77</v>
      </c>
      <c r="B791" s="46" t="s">
        <v>84</v>
      </c>
      <c r="C791" s="46" t="s">
        <v>540</v>
      </c>
      <c r="D791" s="46" t="s">
        <v>541</v>
      </c>
      <c r="E791" s="46" t="s">
        <v>87</v>
      </c>
      <c r="F791" s="46" t="s">
        <v>78</v>
      </c>
      <c r="G791" s="46" t="s">
        <v>542</v>
      </c>
      <c r="H791" s="46" t="s">
        <v>62</v>
      </c>
      <c r="I791" s="46" t="s">
        <v>79</v>
      </c>
      <c r="J791" s="46" t="s">
        <v>80</v>
      </c>
      <c r="K791" s="46" t="s">
        <v>47</v>
      </c>
      <c r="L791" s="46" t="s">
        <v>62</v>
      </c>
      <c r="M791" s="46" t="s">
        <v>252</v>
      </c>
      <c r="N791" s="46" t="s">
        <v>253</v>
      </c>
      <c r="O791" s="46" t="s">
        <v>63</v>
      </c>
      <c r="P791" s="46" t="s">
        <v>543</v>
      </c>
      <c r="Q791" s="46" t="s">
        <v>544</v>
      </c>
      <c r="R791" s="46" t="s">
        <v>84</v>
      </c>
      <c r="S791" s="46" t="s">
        <v>96</v>
      </c>
      <c r="T791" s="46" t="s">
        <v>224</v>
      </c>
      <c r="U791" s="46" t="s">
        <v>225</v>
      </c>
      <c r="V791" s="46" t="s">
        <v>115</v>
      </c>
      <c r="W791" s="46" t="s">
        <v>544</v>
      </c>
      <c r="X791" s="46" t="s">
        <v>540</v>
      </c>
      <c r="Y791" s="46" t="s">
        <v>541</v>
      </c>
      <c r="Z791" s="46" t="s">
        <v>545</v>
      </c>
      <c r="AA791" s="46" t="s">
        <v>546</v>
      </c>
      <c r="AB791" s="46">
        <v>125907.66</v>
      </c>
      <c r="AC791" s="46">
        <v>124635.67</v>
      </c>
      <c r="AD791" s="46">
        <v>123427.65</v>
      </c>
      <c r="AE791" s="46">
        <v>123427.65</v>
      </c>
      <c r="AF791" s="46">
        <v>123427.65</v>
      </c>
      <c r="AG791" s="46">
        <v>64357.65</v>
      </c>
      <c r="AH791" s="46">
        <v>13496.17</v>
      </c>
      <c r="AI791" s="46" t="s">
        <v>93</v>
      </c>
      <c r="AJ791" s="46">
        <v>0</v>
      </c>
      <c r="AK791" s="46">
        <v>124635.66</v>
      </c>
      <c r="AL791" s="46">
        <v>123427.65</v>
      </c>
      <c r="AM791" s="46">
        <v>116632.65</v>
      </c>
      <c r="AN791" s="46">
        <v>0</v>
      </c>
      <c r="AO791" s="46" t="s">
        <v>254</v>
      </c>
      <c r="AP791" s="46" t="s">
        <v>63</v>
      </c>
      <c r="AQ791" s="46"/>
      <c r="AR791" s="46"/>
    </row>
    <row r="792" spans="1:44" x14ac:dyDescent="0.2">
      <c r="A792" s="46" t="s">
        <v>77</v>
      </c>
      <c r="B792" s="46" t="s">
        <v>84</v>
      </c>
      <c r="C792" s="46" t="s">
        <v>540</v>
      </c>
      <c r="D792" s="46" t="s">
        <v>541</v>
      </c>
      <c r="E792" s="46" t="s">
        <v>87</v>
      </c>
      <c r="F792" s="46" t="s">
        <v>78</v>
      </c>
      <c r="G792" s="46" t="s">
        <v>542</v>
      </c>
      <c r="H792" s="46" t="s">
        <v>62</v>
      </c>
      <c r="I792" s="46" t="s">
        <v>79</v>
      </c>
      <c r="J792" s="46" t="s">
        <v>80</v>
      </c>
      <c r="K792" s="46" t="s">
        <v>47</v>
      </c>
      <c r="L792" s="46" t="s">
        <v>62</v>
      </c>
      <c r="M792" s="46" t="s">
        <v>263</v>
      </c>
      <c r="N792" s="46" t="s">
        <v>264</v>
      </c>
      <c r="O792" s="46" t="s">
        <v>63</v>
      </c>
      <c r="P792" s="46" t="s">
        <v>543</v>
      </c>
      <c r="Q792" s="46" t="s">
        <v>544</v>
      </c>
      <c r="R792" s="46" t="s">
        <v>84</v>
      </c>
      <c r="S792" s="46" t="s">
        <v>96</v>
      </c>
      <c r="T792" s="46" t="s">
        <v>258</v>
      </c>
      <c r="U792" s="46" t="s">
        <v>259</v>
      </c>
      <c r="V792" s="46" t="s">
        <v>32</v>
      </c>
      <c r="W792" s="46" t="s">
        <v>544</v>
      </c>
      <c r="X792" s="46" t="s">
        <v>540</v>
      </c>
      <c r="Y792" s="46" t="s">
        <v>541</v>
      </c>
      <c r="Z792" s="46" t="s">
        <v>545</v>
      </c>
      <c r="AA792" s="46" t="s">
        <v>546</v>
      </c>
      <c r="AB792" s="46">
        <v>0</v>
      </c>
      <c r="AC792" s="46">
        <v>1272</v>
      </c>
      <c r="AD792" s="46">
        <v>2480</v>
      </c>
      <c r="AE792" s="46">
        <v>2480</v>
      </c>
      <c r="AF792" s="46">
        <v>2480</v>
      </c>
      <c r="AG792" s="46">
        <v>61550</v>
      </c>
      <c r="AH792" s="46">
        <v>61550</v>
      </c>
      <c r="AI792" s="46" t="s">
        <v>93</v>
      </c>
      <c r="AJ792" s="46">
        <v>0</v>
      </c>
      <c r="AK792" s="46">
        <v>1272</v>
      </c>
      <c r="AL792" s="46">
        <v>2480</v>
      </c>
      <c r="AM792" s="46">
        <v>9275</v>
      </c>
      <c r="AN792" s="46">
        <v>232244.25</v>
      </c>
      <c r="AO792" s="46" t="s">
        <v>265</v>
      </c>
      <c r="AP792" s="46" t="s">
        <v>63</v>
      </c>
      <c r="AQ792" s="46"/>
      <c r="AR792" s="46"/>
    </row>
    <row r="793" spans="1:44" x14ac:dyDescent="0.2">
      <c r="A793" s="46" t="s">
        <v>77</v>
      </c>
      <c r="B793" s="46" t="s">
        <v>84</v>
      </c>
      <c r="C793" s="46" t="s">
        <v>540</v>
      </c>
      <c r="D793" s="46" t="s">
        <v>541</v>
      </c>
      <c r="E793" s="46" t="s">
        <v>87</v>
      </c>
      <c r="F793" s="46" t="s">
        <v>78</v>
      </c>
      <c r="G793" s="46" t="s">
        <v>542</v>
      </c>
      <c r="H793" s="46" t="s">
        <v>62</v>
      </c>
      <c r="I793" s="46" t="s">
        <v>79</v>
      </c>
      <c r="J793" s="46" t="s">
        <v>80</v>
      </c>
      <c r="K793" s="46" t="s">
        <v>47</v>
      </c>
      <c r="L793" s="46" t="s">
        <v>62</v>
      </c>
      <c r="M793" s="46" t="s">
        <v>266</v>
      </c>
      <c r="N793" s="46" t="s">
        <v>267</v>
      </c>
      <c r="O793" s="46" t="s">
        <v>63</v>
      </c>
      <c r="P793" s="46" t="s">
        <v>543</v>
      </c>
      <c r="Q793" s="46" t="s">
        <v>544</v>
      </c>
      <c r="R793" s="46" t="s">
        <v>84</v>
      </c>
      <c r="S793" s="46" t="s">
        <v>96</v>
      </c>
      <c r="T793" s="46" t="s">
        <v>258</v>
      </c>
      <c r="U793" s="46" t="s">
        <v>259</v>
      </c>
      <c r="V793" s="46" t="s">
        <v>115</v>
      </c>
      <c r="W793" s="46" t="s">
        <v>544</v>
      </c>
      <c r="X793" s="46" t="s">
        <v>540</v>
      </c>
      <c r="Y793" s="46" t="s">
        <v>541</v>
      </c>
      <c r="Z793" s="46" t="s">
        <v>545</v>
      </c>
      <c r="AA793" s="46" t="s">
        <v>546</v>
      </c>
      <c r="AB793" s="46">
        <v>0</v>
      </c>
      <c r="AC793" s="46">
        <v>1272</v>
      </c>
      <c r="AD793" s="46">
        <v>2480</v>
      </c>
      <c r="AE793" s="46">
        <v>2480</v>
      </c>
      <c r="AF793" s="46">
        <v>2480</v>
      </c>
      <c r="AG793" s="46">
        <v>61550</v>
      </c>
      <c r="AH793" s="46">
        <v>61550</v>
      </c>
      <c r="AI793" s="46" t="s">
        <v>93</v>
      </c>
      <c r="AJ793" s="46">
        <v>0</v>
      </c>
      <c r="AK793" s="46">
        <v>1272</v>
      </c>
      <c r="AL793" s="46">
        <v>2480</v>
      </c>
      <c r="AM793" s="46">
        <v>9275</v>
      </c>
      <c r="AN793" s="46">
        <v>232244.25</v>
      </c>
      <c r="AO793" s="46" t="s">
        <v>268</v>
      </c>
      <c r="AP793" s="46" t="s">
        <v>63</v>
      </c>
      <c r="AQ793" s="46"/>
      <c r="AR793" s="46"/>
    </row>
    <row r="794" spans="1:44" x14ac:dyDescent="0.2">
      <c r="A794" s="46" t="s">
        <v>77</v>
      </c>
      <c r="B794" s="46" t="s">
        <v>84</v>
      </c>
      <c r="C794" s="46" t="s">
        <v>540</v>
      </c>
      <c r="D794" s="46" t="s">
        <v>541</v>
      </c>
      <c r="E794" s="46" t="s">
        <v>87</v>
      </c>
      <c r="F794" s="46" t="s">
        <v>78</v>
      </c>
      <c r="G794" s="46" t="s">
        <v>542</v>
      </c>
      <c r="H794" s="46" t="s">
        <v>62</v>
      </c>
      <c r="I794" s="46" t="s">
        <v>79</v>
      </c>
      <c r="J794" s="46" t="s">
        <v>80</v>
      </c>
      <c r="K794" s="46" t="s">
        <v>47</v>
      </c>
      <c r="L794" s="46" t="s">
        <v>62</v>
      </c>
      <c r="M794" s="46" t="s">
        <v>269</v>
      </c>
      <c r="N794" s="46" t="s">
        <v>270</v>
      </c>
      <c r="O794" s="46" t="s">
        <v>63</v>
      </c>
      <c r="P794" s="46" t="s">
        <v>543</v>
      </c>
      <c r="Q794" s="46" t="s">
        <v>544</v>
      </c>
      <c r="R794" s="46" t="s">
        <v>84</v>
      </c>
      <c r="S794" s="46" t="s">
        <v>96</v>
      </c>
      <c r="T794" s="46" t="s">
        <v>258</v>
      </c>
      <c r="U794" s="46" t="s">
        <v>259</v>
      </c>
      <c r="V794" s="46" t="s">
        <v>32</v>
      </c>
      <c r="W794" s="46" t="s">
        <v>544</v>
      </c>
      <c r="X794" s="46" t="s">
        <v>540</v>
      </c>
      <c r="Y794" s="46" t="s">
        <v>541</v>
      </c>
      <c r="Z794" s="46" t="s">
        <v>545</v>
      </c>
      <c r="AA794" s="46" t="s">
        <v>546</v>
      </c>
      <c r="AB794" s="46">
        <v>-13.85</v>
      </c>
      <c r="AC794" s="46">
        <v>-13.85</v>
      </c>
      <c r="AD794" s="46">
        <v>-13.85</v>
      </c>
      <c r="AE794" s="46">
        <v>-13.85</v>
      </c>
      <c r="AF794" s="46">
        <v>-13.85</v>
      </c>
      <c r="AG794" s="46">
        <v>-13.85</v>
      </c>
      <c r="AH794" s="46">
        <v>-13.85</v>
      </c>
      <c r="AI794" s="46" t="s">
        <v>93</v>
      </c>
      <c r="AJ794" s="46">
        <v>0</v>
      </c>
      <c r="AK794" s="46">
        <v>-13.85</v>
      </c>
      <c r="AL794" s="46">
        <v>-13.85</v>
      </c>
      <c r="AM794" s="46">
        <v>-13.85</v>
      </c>
      <c r="AN794" s="46">
        <v>-13.85</v>
      </c>
      <c r="AO794" s="46" t="s">
        <v>271</v>
      </c>
      <c r="AP794" s="46" t="s">
        <v>63</v>
      </c>
      <c r="AQ794" s="46"/>
      <c r="AR794" s="46"/>
    </row>
    <row r="795" spans="1:44" x14ac:dyDescent="0.2">
      <c r="A795" s="46" t="s">
        <v>77</v>
      </c>
      <c r="B795" s="46" t="s">
        <v>84</v>
      </c>
      <c r="C795" s="46" t="s">
        <v>540</v>
      </c>
      <c r="D795" s="46" t="s">
        <v>541</v>
      </c>
      <c r="E795" s="46" t="s">
        <v>87</v>
      </c>
      <c r="F795" s="46" t="s">
        <v>78</v>
      </c>
      <c r="G795" s="46" t="s">
        <v>542</v>
      </c>
      <c r="H795" s="46" t="s">
        <v>62</v>
      </c>
      <c r="I795" s="46" t="s">
        <v>79</v>
      </c>
      <c r="J795" s="46" t="s">
        <v>80</v>
      </c>
      <c r="K795" s="46" t="s">
        <v>47</v>
      </c>
      <c r="L795" s="46" t="s">
        <v>62</v>
      </c>
      <c r="M795" s="46" t="s">
        <v>274</v>
      </c>
      <c r="N795" s="46" t="s">
        <v>275</v>
      </c>
      <c r="O795" s="46" t="s">
        <v>63</v>
      </c>
      <c r="P795" s="46" t="s">
        <v>543</v>
      </c>
      <c r="Q795" s="46" t="s">
        <v>544</v>
      </c>
      <c r="R795" s="46" t="s">
        <v>84</v>
      </c>
      <c r="S795" s="46" t="s">
        <v>96</v>
      </c>
      <c r="T795" s="46" t="s">
        <v>258</v>
      </c>
      <c r="U795" s="46" t="s">
        <v>259</v>
      </c>
      <c r="V795" s="46" t="s">
        <v>115</v>
      </c>
      <c r="W795" s="46" t="s">
        <v>544</v>
      </c>
      <c r="X795" s="46" t="s">
        <v>540</v>
      </c>
      <c r="Y795" s="46" t="s">
        <v>541</v>
      </c>
      <c r="Z795" s="46" t="s">
        <v>545</v>
      </c>
      <c r="AA795" s="46" t="s">
        <v>546</v>
      </c>
      <c r="AB795" s="46">
        <v>-13.85</v>
      </c>
      <c r="AC795" s="46">
        <v>-13.85</v>
      </c>
      <c r="AD795" s="46">
        <v>-13.85</v>
      </c>
      <c r="AE795" s="46">
        <v>-13.85</v>
      </c>
      <c r="AF795" s="46">
        <v>-13.85</v>
      </c>
      <c r="AG795" s="46">
        <v>-13.85</v>
      </c>
      <c r="AH795" s="46">
        <v>-13.85</v>
      </c>
      <c r="AI795" s="46" t="s">
        <v>93</v>
      </c>
      <c r="AJ795" s="46">
        <v>0</v>
      </c>
      <c r="AK795" s="46">
        <v>-13.85</v>
      </c>
      <c r="AL795" s="46">
        <v>-13.85</v>
      </c>
      <c r="AM795" s="46">
        <v>-13.85</v>
      </c>
      <c r="AN795" s="46">
        <v>-13.85</v>
      </c>
      <c r="AO795" s="46" t="s">
        <v>275</v>
      </c>
      <c r="AP795" s="46" t="s">
        <v>63</v>
      </c>
      <c r="AQ795" s="46"/>
      <c r="AR795" s="46"/>
    </row>
    <row r="796" spans="1:44" x14ac:dyDescent="0.2">
      <c r="A796" s="46" t="s">
        <v>77</v>
      </c>
      <c r="B796" s="46" t="s">
        <v>84</v>
      </c>
      <c r="C796" s="46" t="s">
        <v>540</v>
      </c>
      <c r="D796" s="46" t="s">
        <v>541</v>
      </c>
      <c r="E796" s="46" t="s">
        <v>87</v>
      </c>
      <c r="F796" s="46" t="s">
        <v>78</v>
      </c>
      <c r="G796" s="46" t="s">
        <v>542</v>
      </c>
      <c r="H796" s="46" t="s">
        <v>62</v>
      </c>
      <c r="I796" s="46" t="s">
        <v>79</v>
      </c>
      <c r="J796" s="46" t="s">
        <v>80</v>
      </c>
      <c r="K796" s="46" t="s">
        <v>47</v>
      </c>
      <c r="L796" s="46" t="s">
        <v>62</v>
      </c>
      <c r="M796" s="46" t="s">
        <v>555</v>
      </c>
      <c r="N796" s="46" t="s">
        <v>556</v>
      </c>
      <c r="O796" s="46" t="s">
        <v>63</v>
      </c>
      <c r="P796" s="46" t="s">
        <v>543</v>
      </c>
      <c r="Q796" s="46" t="s">
        <v>544</v>
      </c>
      <c r="R796" s="46" t="s">
        <v>84</v>
      </c>
      <c r="S796" s="46" t="s">
        <v>96</v>
      </c>
      <c r="T796" s="46" t="s">
        <v>258</v>
      </c>
      <c r="U796" s="46" t="s">
        <v>259</v>
      </c>
      <c r="V796" s="46" t="s">
        <v>32</v>
      </c>
      <c r="W796" s="46" t="s">
        <v>544</v>
      </c>
      <c r="X796" s="46" t="s">
        <v>540</v>
      </c>
      <c r="Y796" s="46" t="s">
        <v>541</v>
      </c>
      <c r="Z796" s="46" t="s">
        <v>545</v>
      </c>
      <c r="AA796" s="46" t="s">
        <v>546</v>
      </c>
      <c r="AB796" s="46">
        <v>13.85</v>
      </c>
      <c r="AC796" s="46">
        <v>13.85</v>
      </c>
      <c r="AD796" s="46">
        <v>13.85</v>
      </c>
      <c r="AE796" s="46">
        <v>13.85</v>
      </c>
      <c r="AF796" s="46">
        <v>13.85</v>
      </c>
      <c r="AG796" s="46">
        <v>13.85</v>
      </c>
      <c r="AH796" s="46">
        <v>13.85</v>
      </c>
      <c r="AI796" s="46" t="s">
        <v>93</v>
      </c>
      <c r="AJ796" s="46">
        <v>0</v>
      </c>
      <c r="AK796" s="46">
        <v>13.85</v>
      </c>
      <c r="AL796" s="46">
        <v>13.85</v>
      </c>
      <c r="AM796" s="46">
        <v>13.85</v>
      </c>
      <c r="AN796" s="46">
        <v>13.85</v>
      </c>
      <c r="AO796" s="46" t="s">
        <v>557</v>
      </c>
      <c r="AP796" s="46" t="s">
        <v>63</v>
      </c>
      <c r="AQ796" s="46"/>
      <c r="AR796" s="46"/>
    </row>
    <row r="797" spans="1:44" x14ac:dyDescent="0.2">
      <c r="A797" s="46" t="s">
        <v>77</v>
      </c>
      <c r="B797" s="46" t="s">
        <v>84</v>
      </c>
      <c r="C797" s="46" t="s">
        <v>540</v>
      </c>
      <c r="D797" s="46" t="s">
        <v>541</v>
      </c>
      <c r="E797" s="46" t="s">
        <v>87</v>
      </c>
      <c r="F797" s="46" t="s">
        <v>78</v>
      </c>
      <c r="G797" s="46" t="s">
        <v>542</v>
      </c>
      <c r="H797" s="46" t="s">
        <v>62</v>
      </c>
      <c r="I797" s="46" t="s">
        <v>79</v>
      </c>
      <c r="J797" s="46" t="s">
        <v>80</v>
      </c>
      <c r="K797" s="46" t="s">
        <v>47</v>
      </c>
      <c r="L797" s="46" t="s">
        <v>62</v>
      </c>
      <c r="M797" s="46" t="s">
        <v>283</v>
      </c>
      <c r="N797" s="46" t="s">
        <v>284</v>
      </c>
      <c r="O797" s="46" t="s">
        <v>63</v>
      </c>
      <c r="P797" s="46" t="s">
        <v>543</v>
      </c>
      <c r="Q797" s="46" t="s">
        <v>544</v>
      </c>
      <c r="R797" s="46" t="s">
        <v>84</v>
      </c>
      <c r="S797" s="46" t="s">
        <v>96</v>
      </c>
      <c r="T797" s="46" t="s">
        <v>258</v>
      </c>
      <c r="U797" s="46" t="s">
        <v>259</v>
      </c>
      <c r="V797" s="46" t="s">
        <v>115</v>
      </c>
      <c r="W797" s="46" t="s">
        <v>544</v>
      </c>
      <c r="X797" s="46" t="s">
        <v>540</v>
      </c>
      <c r="Y797" s="46" t="s">
        <v>541</v>
      </c>
      <c r="Z797" s="46" t="s">
        <v>545</v>
      </c>
      <c r="AA797" s="46" t="s">
        <v>546</v>
      </c>
      <c r="AB797" s="46">
        <v>13.85</v>
      </c>
      <c r="AC797" s="46">
        <v>13.85</v>
      </c>
      <c r="AD797" s="46">
        <v>13.85</v>
      </c>
      <c r="AE797" s="46">
        <v>13.85</v>
      </c>
      <c r="AF797" s="46">
        <v>13.85</v>
      </c>
      <c r="AG797" s="46">
        <v>13.85</v>
      </c>
      <c r="AH797" s="46">
        <v>13.85</v>
      </c>
      <c r="AI797" s="46" t="s">
        <v>93</v>
      </c>
      <c r="AJ797" s="46">
        <v>0</v>
      </c>
      <c r="AK797" s="46">
        <v>13.85</v>
      </c>
      <c r="AL797" s="46">
        <v>13.85</v>
      </c>
      <c r="AM797" s="46">
        <v>13.85</v>
      </c>
      <c r="AN797" s="46">
        <v>13.85</v>
      </c>
      <c r="AO797" s="46" t="s">
        <v>285</v>
      </c>
      <c r="AP797" s="46" t="s">
        <v>63</v>
      </c>
      <c r="AQ797" s="46"/>
      <c r="AR797" s="46"/>
    </row>
    <row r="798" spans="1:44" x14ac:dyDescent="0.2">
      <c r="A798" s="46" t="s">
        <v>77</v>
      </c>
      <c r="B798" s="46" t="s">
        <v>84</v>
      </c>
      <c r="C798" s="46" t="s">
        <v>540</v>
      </c>
      <c r="D798" s="46" t="s">
        <v>541</v>
      </c>
      <c r="E798" s="46" t="s">
        <v>87</v>
      </c>
      <c r="F798" s="46" t="s">
        <v>78</v>
      </c>
      <c r="G798" s="46" t="s">
        <v>542</v>
      </c>
      <c r="H798" s="46" t="s">
        <v>62</v>
      </c>
      <c r="I798" s="46" t="s">
        <v>79</v>
      </c>
      <c r="J798" s="46" t="s">
        <v>80</v>
      </c>
      <c r="K798" s="46" t="s">
        <v>47</v>
      </c>
      <c r="L798" s="46" t="s">
        <v>62</v>
      </c>
      <c r="M798" s="46" t="s">
        <v>289</v>
      </c>
      <c r="N798" s="46" t="s">
        <v>290</v>
      </c>
      <c r="O798" s="46" t="s">
        <v>63</v>
      </c>
      <c r="P798" s="46" t="s">
        <v>543</v>
      </c>
      <c r="Q798" s="46" t="s">
        <v>544</v>
      </c>
      <c r="R798" s="46" t="s">
        <v>84</v>
      </c>
      <c r="S798" s="46" t="s">
        <v>96</v>
      </c>
      <c r="T798" s="46" t="s">
        <v>258</v>
      </c>
      <c r="U798" s="46" t="s">
        <v>259</v>
      </c>
      <c r="V798" s="46" t="s">
        <v>115</v>
      </c>
      <c r="W798" s="46" t="s">
        <v>544</v>
      </c>
      <c r="X798" s="46" t="s">
        <v>540</v>
      </c>
      <c r="Y798" s="46" t="s">
        <v>541</v>
      </c>
      <c r="Z798" s="46" t="s">
        <v>545</v>
      </c>
      <c r="AA798" s="46" t="s">
        <v>546</v>
      </c>
      <c r="AB798" s="46">
        <v>-13.85</v>
      </c>
      <c r="AC798" s="46">
        <v>1258.1500000000001</v>
      </c>
      <c r="AD798" s="46">
        <v>2466.15</v>
      </c>
      <c r="AE798" s="46">
        <v>2466.15</v>
      </c>
      <c r="AF798" s="46">
        <v>2466.15</v>
      </c>
      <c r="AG798" s="46">
        <v>61536.15</v>
      </c>
      <c r="AH798" s="46">
        <v>61536.15</v>
      </c>
      <c r="AI798" s="46" t="s">
        <v>93</v>
      </c>
      <c r="AJ798" s="46">
        <v>0</v>
      </c>
      <c r="AK798" s="46">
        <v>1258.1500000000001</v>
      </c>
      <c r="AL798" s="46">
        <v>2466.15</v>
      </c>
      <c r="AM798" s="46">
        <v>9261.15</v>
      </c>
      <c r="AN798" s="46">
        <v>232230.39999999999</v>
      </c>
      <c r="AO798" s="46" t="s">
        <v>291</v>
      </c>
      <c r="AP798" s="46" t="s">
        <v>63</v>
      </c>
      <c r="AQ798" s="46"/>
      <c r="AR798" s="46"/>
    </row>
    <row r="799" spans="1:44" x14ac:dyDescent="0.2">
      <c r="A799" s="46" t="s">
        <v>77</v>
      </c>
      <c r="B799" s="46" t="s">
        <v>84</v>
      </c>
      <c r="C799" s="46" t="s">
        <v>540</v>
      </c>
      <c r="D799" s="46" t="s">
        <v>541</v>
      </c>
      <c r="E799" s="46" t="s">
        <v>87</v>
      </c>
      <c r="F799" s="46" t="s">
        <v>78</v>
      </c>
      <c r="G799" s="46" t="s">
        <v>542</v>
      </c>
      <c r="H799" s="46" t="s">
        <v>62</v>
      </c>
      <c r="I799" s="46" t="s">
        <v>79</v>
      </c>
      <c r="J799" s="46" t="s">
        <v>80</v>
      </c>
      <c r="K799" s="46" t="s">
        <v>47</v>
      </c>
      <c r="L799" s="46" t="s">
        <v>62</v>
      </c>
      <c r="M799" s="46" t="s">
        <v>295</v>
      </c>
      <c r="N799" s="46" t="s">
        <v>296</v>
      </c>
      <c r="O799" s="46" t="s">
        <v>63</v>
      </c>
      <c r="P799" s="46" t="s">
        <v>543</v>
      </c>
      <c r="Q799" s="46" t="s">
        <v>544</v>
      </c>
      <c r="R799" s="46" t="s">
        <v>84</v>
      </c>
      <c r="S799" s="46" t="s">
        <v>96</v>
      </c>
      <c r="T799" s="46" t="s">
        <v>258</v>
      </c>
      <c r="U799" s="46" t="s">
        <v>259</v>
      </c>
      <c r="V799" s="46" t="s">
        <v>115</v>
      </c>
      <c r="W799" s="46" t="s">
        <v>544</v>
      </c>
      <c r="X799" s="46" t="s">
        <v>540</v>
      </c>
      <c r="Y799" s="46" t="s">
        <v>541</v>
      </c>
      <c r="Z799" s="46" t="s">
        <v>545</v>
      </c>
      <c r="AA799" s="46" t="s">
        <v>546</v>
      </c>
      <c r="AB799" s="46">
        <v>-13.85</v>
      </c>
      <c r="AC799" s="46">
        <v>1258.1500000000001</v>
      </c>
      <c r="AD799" s="46">
        <v>2466.15</v>
      </c>
      <c r="AE799" s="46">
        <v>2466.15</v>
      </c>
      <c r="AF799" s="46">
        <v>2466.15</v>
      </c>
      <c r="AG799" s="46">
        <v>61536.15</v>
      </c>
      <c r="AH799" s="46">
        <v>61536.15</v>
      </c>
      <c r="AI799" s="46" t="s">
        <v>93</v>
      </c>
      <c r="AJ799" s="46">
        <v>0</v>
      </c>
      <c r="AK799" s="46">
        <v>1258.1500000000001</v>
      </c>
      <c r="AL799" s="46">
        <v>2466.15</v>
      </c>
      <c r="AM799" s="46">
        <v>9261.15</v>
      </c>
      <c r="AN799" s="46">
        <v>232230.39999999999</v>
      </c>
      <c r="AO799" s="46" t="s">
        <v>297</v>
      </c>
      <c r="AP799" s="46" t="s">
        <v>63</v>
      </c>
      <c r="AQ799" s="46"/>
      <c r="AR799" s="46"/>
    </row>
    <row r="800" spans="1:44" x14ac:dyDescent="0.2">
      <c r="A800" s="46" t="s">
        <v>77</v>
      </c>
      <c r="B800" s="46" t="s">
        <v>84</v>
      </c>
      <c r="C800" s="46" t="s">
        <v>540</v>
      </c>
      <c r="D800" s="46" t="s">
        <v>541</v>
      </c>
      <c r="E800" s="46" t="s">
        <v>87</v>
      </c>
      <c r="F800" s="46" t="s">
        <v>78</v>
      </c>
      <c r="G800" s="46" t="s">
        <v>542</v>
      </c>
      <c r="H800" s="46" t="s">
        <v>62</v>
      </c>
      <c r="I800" s="46" t="s">
        <v>79</v>
      </c>
      <c r="J800" s="46" t="s">
        <v>80</v>
      </c>
      <c r="K800" s="46" t="s">
        <v>47</v>
      </c>
      <c r="L800" s="46" t="s">
        <v>62</v>
      </c>
      <c r="M800" s="46" t="s">
        <v>298</v>
      </c>
      <c r="N800" s="46" t="s">
        <v>299</v>
      </c>
      <c r="O800" s="46" t="s">
        <v>63</v>
      </c>
      <c r="P800" s="46" t="s">
        <v>543</v>
      </c>
      <c r="Q800" s="46" t="s">
        <v>544</v>
      </c>
      <c r="R800" s="46" t="s">
        <v>84</v>
      </c>
      <c r="S800" s="46" t="s">
        <v>96</v>
      </c>
      <c r="T800" s="46" t="s">
        <v>301</v>
      </c>
      <c r="U800" s="46" t="s">
        <v>302</v>
      </c>
      <c r="V800" s="46" t="s">
        <v>32</v>
      </c>
      <c r="W800" s="46" t="s">
        <v>544</v>
      </c>
      <c r="X800" s="46" t="s">
        <v>540</v>
      </c>
      <c r="Y800" s="46" t="s">
        <v>541</v>
      </c>
      <c r="Z800" s="46" t="s">
        <v>545</v>
      </c>
      <c r="AA800" s="46" t="s">
        <v>546</v>
      </c>
      <c r="AB800" s="46">
        <v>623226.39</v>
      </c>
      <c r="AC800" s="46">
        <v>623226.39</v>
      </c>
      <c r="AD800" s="46">
        <v>623226.39</v>
      </c>
      <c r="AE800" s="46">
        <v>623226.39</v>
      </c>
      <c r="AF800" s="46">
        <v>623226.39</v>
      </c>
      <c r="AG800" s="46">
        <v>623226.39</v>
      </c>
      <c r="AH800" s="46">
        <v>623226.39</v>
      </c>
      <c r="AI800" s="46" t="s">
        <v>93</v>
      </c>
      <c r="AJ800" s="46">
        <v>0</v>
      </c>
      <c r="AK800" s="46">
        <v>623226.39</v>
      </c>
      <c r="AL800" s="46">
        <v>623226.39</v>
      </c>
      <c r="AM800" s="46">
        <v>623226.39</v>
      </c>
      <c r="AN800" s="46">
        <v>623226.39</v>
      </c>
      <c r="AO800" s="46" t="s">
        <v>300</v>
      </c>
      <c r="AP800" s="46" t="s">
        <v>63</v>
      </c>
      <c r="AQ800" s="46"/>
      <c r="AR800" s="46"/>
    </row>
    <row r="801" spans="1:44" x14ac:dyDescent="0.2">
      <c r="A801" s="46" t="s">
        <v>77</v>
      </c>
      <c r="B801" s="46" t="s">
        <v>84</v>
      </c>
      <c r="C801" s="46" t="s">
        <v>540</v>
      </c>
      <c r="D801" s="46" t="s">
        <v>541</v>
      </c>
      <c r="E801" s="46" t="s">
        <v>87</v>
      </c>
      <c r="F801" s="46" t="s">
        <v>78</v>
      </c>
      <c r="G801" s="46" t="s">
        <v>542</v>
      </c>
      <c r="H801" s="46" t="s">
        <v>62</v>
      </c>
      <c r="I801" s="46" t="s">
        <v>79</v>
      </c>
      <c r="J801" s="46" t="s">
        <v>80</v>
      </c>
      <c r="K801" s="46" t="s">
        <v>47</v>
      </c>
      <c r="L801" s="46" t="s">
        <v>62</v>
      </c>
      <c r="M801" s="46" t="s">
        <v>303</v>
      </c>
      <c r="N801" s="46" t="s">
        <v>304</v>
      </c>
      <c r="O801" s="46" t="s">
        <v>63</v>
      </c>
      <c r="P801" s="46" t="s">
        <v>543</v>
      </c>
      <c r="Q801" s="46" t="s">
        <v>544</v>
      </c>
      <c r="R801" s="46" t="s">
        <v>84</v>
      </c>
      <c r="S801" s="46" t="s">
        <v>96</v>
      </c>
      <c r="T801" s="46" t="s">
        <v>301</v>
      </c>
      <c r="U801" s="46" t="s">
        <v>302</v>
      </c>
      <c r="V801" s="46" t="s">
        <v>32</v>
      </c>
      <c r="W801" s="46" t="s">
        <v>544</v>
      </c>
      <c r="X801" s="46" t="s">
        <v>540</v>
      </c>
      <c r="Y801" s="46" t="s">
        <v>541</v>
      </c>
      <c r="Z801" s="46" t="s">
        <v>545</v>
      </c>
      <c r="AA801" s="46" t="s">
        <v>546</v>
      </c>
      <c r="AB801" s="46">
        <v>170694.25</v>
      </c>
      <c r="AC801" s="46">
        <v>170694.25</v>
      </c>
      <c r="AD801" s="46">
        <v>170694.25</v>
      </c>
      <c r="AE801" s="46">
        <v>170694.25</v>
      </c>
      <c r="AF801" s="46">
        <v>170694.25</v>
      </c>
      <c r="AG801" s="46">
        <v>170694.25</v>
      </c>
      <c r="AH801" s="46">
        <v>170694.25</v>
      </c>
      <c r="AI801" s="46" t="s">
        <v>93</v>
      </c>
      <c r="AJ801" s="46">
        <v>0</v>
      </c>
      <c r="AK801" s="46">
        <v>170694.25</v>
      </c>
      <c r="AL801" s="46">
        <v>170694.25</v>
      </c>
      <c r="AM801" s="46">
        <v>170694.25</v>
      </c>
      <c r="AN801" s="46">
        <v>170694.25</v>
      </c>
      <c r="AO801" s="46" t="s">
        <v>305</v>
      </c>
      <c r="AP801" s="46" t="s">
        <v>63</v>
      </c>
      <c r="AQ801" s="46"/>
      <c r="AR801" s="46"/>
    </row>
    <row r="802" spans="1:44" x14ac:dyDescent="0.2">
      <c r="A802" s="46" t="s">
        <v>77</v>
      </c>
      <c r="B802" s="46" t="s">
        <v>84</v>
      </c>
      <c r="C802" s="46" t="s">
        <v>540</v>
      </c>
      <c r="D802" s="46" t="s">
        <v>541</v>
      </c>
      <c r="E802" s="46" t="s">
        <v>87</v>
      </c>
      <c r="F802" s="46" t="s">
        <v>78</v>
      </c>
      <c r="G802" s="46" t="s">
        <v>542</v>
      </c>
      <c r="H802" s="46" t="s">
        <v>62</v>
      </c>
      <c r="I802" s="46" t="s">
        <v>79</v>
      </c>
      <c r="J802" s="46" t="s">
        <v>80</v>
      </c>
      <c r="K802" s="46" t="s">
        <v>47</v>
      </c>
      <c r="L802" s="46" t="s">
        <v>62</v>
      </c>
      <c r="M802" s="46" t="s">
        <v>306</v>
      </c>
      <c r="N802" s="46" t="s">
        <v>307</v>
      </c>
      <c r="O802" s="46" t="s">
        <v>63</v>
      </c>
      <c r="P802" s="46" t="s">
        <v>543</v>
      </c>
      <c r="Q802" s="46" t="s">
        <v>544</v>
      </c>
      <c r="R802" s="46" t="s">
        <v>84</v>
      </c>
      <c r="S802" s="46" t="s">
        <v>96</v>
      </c>
      <c r="T802" s="46" t="s">
        <v>301</v>
      </c>
      <c r="U802" s="46" t="s">
        <v>302</v>
      </c>
      <c r="V802" s="46" t="s">
        <v>32</v>
      </c>
      <c r="W802" s="46" t="s">
        <v>544</v>
      </c>
      <c r="X802" s="46" t="s">
        <v>540</v>
      </c>
      <c r="Y802" s="46" t="s">
        <v>541</v>
      </c>
      <c r="Z802" s="46" t="s">
        <v>545</v>
      </c>
      <c r="AA802" s="46" t="s">
        <v>546</v>
      </c>
      <c r="AB802" s="46">
        <v>793920.64</v>
      </c>
      <c r="AC802" s="46">
        <v>793920.64</v>
      </c>
      <c r="AD802" s="46">
        <v>793920.64</v>
      </c>
      <c r="AE802" s="46">
        <v>793920.64</v>
      </c>
      <c r="AF802" s="46">
        <v>793920.64</v>
      </c>
      <c r="AG802" s="46">
        <v>793920.64</v>
      </c>
      <c r="AH802" s="46">
        <v>793920.64</v>
      </c>
      <c r="AI802" s="46" t="s">
        <v>93</v>
      </c>
      <c r="AJ802" s="46">
        <v>0</v>
      </c>
      <c r="AK802" s="46">
        <v>793920.64</v>
      </c>
      <c r="AL802" s="46">
        <v>793920.64</v>
      </c>
      <c r="AM802" s="46">
        <v>793920.64</v>
      </c>
      <c r="AN802" s="46">
        <v>793920.64</v>
      </c>
      <c r="AO802" s="46" t="s">
        <v>308</v>
      </c>
      <c r="AP802" s="46" t="s">
        <v>63</v>
      </c>
      <c r="AQ802" s="46"/>
      <c r="AR802" s="46"/>
    </row>
    <row r="803" spans="1:44" x14ac:dyDescent="0.2">
      <c r="A803" s="46" t="s">
        <v>77</v>
      </c>
      <c r="B803" s="46" t="s">
        <v>84</v>
      </c>
      <c r="C803" s="46" t="s">
        <v>540</v>
      </c>
      <c r="D803" s="46" t="s">
        <v>541</v>
      </c>
      <c r="E803" s="46" t="s">
        <v>87</v>
      </c>
      <c r="F803" s="46" t="s">
        <v>78</v>
      </c>
      <c r="G803" s="46" t="s">
        <v>542</v>
      </c>
      <c r="H803" s="46" t="s">
        <v>62</v>
      </c>
      <c r="I803" s="46" t="s">
        <v>79</v>
      </c>
      <c r="J803" s="46" t="s">
        <v>80</v>
      </c>
      <c r="K803" s="46" t="s">
        <v>47</v>
      </c>
      <c r="L803" s="46" t="s">
        <v>62</v>
      </c>
      <c r="M803" s="46" t="s">
        <v>309</v>
      </c>
      <c r="N803" s="46" t="s">
        <v>310</v>
      </c>
      <c r="O803" s="46" t="s">
        <v>63</v>
      </c>
      <c r="P803" s="46" t="s">
        <v>543</v>
      </c>
      <c r="Q803" s="46" t="s">
        <v>544</v>
      </c>
      <c r="R803" s="46" t="s">
        <v>84</v>
      </c>
      <c r="S803" s="46" t="s">
        <v>96</v>
      </c>
      <c r="T803" s="46" t="s">
        <v>301</v>
      </c>
      <c r="U803" s="46" t="s">
        <v>302</v>
      </c>
      <c r="V803" s="46" t="s">
        <v>32</v>
      </c>
      <c r="W803" s="46" t="s">
        <v>544</v>
      </c>
      <c r="X803" s="46" t="s">
        <v>540</v>
      </c>
      <c r="Y803" s="46" t="s">
        <v>541</v>
      </c>
      <c r="Z803" s="46" t="s">
        <v>545</v>
      </c>
      <c r="AA803" s="46" t="s">
        <v>546</v>
      </c>
      <c r="AB803" s="46">
        <v>623226.39</v>
      </c>
      <c r="AC803" s="46">
        <v>623226.38</v>
      </c>
      <c r="AD803" s="46">
        <v>623226.4</v>
      </c>
      <c r="AE803" s="46">
        <v>623226.4</v>
      </c>
      <c r="AF803" s="46">
        <v>623226.4</v>
      </c>
      <c r="AG803" s="46">
        <v>623226.4</v>
      </c>
      <c r="AH803" s="46">
        <v>674087.88</v>
      </c>
      <c r="AI803" s="46" t="s">
        <v>93</v>
      </c>
      <c r="AJ803" s="46">
        <v>0</v>
      </c>
      <c r="AK803" s="46">
        <v>623226.39</v>
      </c>
      <c r="AL803" s="46">
        <v>623226.4</v>
      </c>
      <c r="AM803" s="46">
        <v>623226.4</v>
      </c>
      <c r="AN803" s="46">
        <v>0</v>
      </c>
      <c r="AO803" s="46" t="s">
        <v>311</v>
      </c>
      <c r="AP803" s="46" t="s">
        <v>63</v>
      </c>
      <c r="AQ803" s="46"/>
      <c r="AR803" s="46"/>
    </row>
    <row r="804" spans="1:44" x14ac:dyDescent="0.2">
      <c r="A804" s="46" t="s">
        <v>77</v>
      </c>
      <c r="B804" s="46" t="s">
        <v>84</v>
      </c>
      <c r="C804" s="46" t="s">
        <v>540</v>
      </c>
      <c r="D804" s="46" t="s">
        <v>541</v>
      </c>
      <c r="E804" s="46" t="s">
        <v>87</v>
      </c>
      <c r="F804" s="46" t="s">
        <v>78</v>
      </c>
      <c r="G804" s="46" t="s">
        <v>542</v>
      </c>
      <c r="H804" s="46" t="s">
        <v>62</v>
      </c>
      <c r="I804" s="46" t="s">
        <v>79</v>
      </c>
      <c r="J804" s="46" t="s">
        <v>80</v>
      </c>
      <c r="K804" s="46" t="s">
        <v>47</v>
      </c>
      <c r="L804" s="46" t="s">
        <v>62</v>
      </c>
      <c r="M804" s="46" t="s">
        <v>312</v>
      </c>
      <c r="N804" s="46" t="s">
        <v>313</v>
      </c>
      <c r="O804" s="46" t="s">
        <v>63</v>
      </c>
      <c r="P804" s="46" t="s">
        <v>543</v>
      </c>
      <c r="Q804" s="46" t="s">
        <v>544</v>
      </c>
      <c r="R804" s="46" t="s">
        <v>84</v>
      </c>
      <c r="S804" s="46" t="s">
        <v>96</v>
      </c>
      <c r="T804" s="46" t="s">
        <v>301</v>
      </c>
      <c r="U804" s="46" t="s">
        <v>302</v>
      </c>
      <c r="V804" s="46" t="s">
        <v>32</v>
      </c>
      <c r="W804" s="46" t="s">
        <v>544</v>
      </c>
      <c r="X804" s="46" t="s">
        <v>540</v>
      </c>
      <c r="Y804" s="46" t="s">
        <v>541</v>
      </c>
      <c r="Z804" s="46" t="s">
        <v>545</v>
      </c>
      <c r="AA804" s="46" t="s">
        <v>546</v>
      </c>
      <c r="AB804" s="46">
        <v>170694.25</v>
      </c>
      <c r="AC804" s="46">
        <v>170694.25</v>
      </c>
      <c r="AD804" s="46">
        <v>170694.25</v>
      </c>
      <c r="AE804" s="46">
        <v>170694.25</v>
      </c>
      <c r="AF804" s="46">
        <v>170694.25</v>
      </c>
      <c r="AG804" s="46">
        <v>170694.25</v>
      </c>
      <c r="AH804" s="46">
        <v>170694.25</v>
      </c>
      <c r="AI804" s="46" t="s">
        <v>93</v>
      </c>
      <c r="AJ804" s="46">
        <v>0</v>
      </c>
      <c r="AK804" s="46">
        <v>170694.25</v>
      </c>
      <c r="AL804" s="46">
        <v>170694.25</v>
      </c>
      <c r="AM804" s="46">
        <v>170694.25</v>
      </c>
      <c r="AN804" s="46">
        <v>0</v>
      </c>
      <c r="AO804" s="46" t="s">
        <v>314</v>
      </c>
      <c r="AP804" s="46" t="s">
        <v>63</v>
      </c>
      <c r="AQ804" s="46"/>
      <c r="AR804" s="46"/>
    </row>
    <row r="805" spans="1:44" x14ac:dyDescent="0.2">
      <c r="A805" s="46" t="s">
        <v>77</v>
      </c>
      <c r="B805" s="46" t="s">
        <v>84</v>
      </c>
      <c r="C805" s="46" t="s">
        <v>540</v>
      </c>
      <c r="D805" s="46" t="s">
        <v>541</v>
      </c>
      <c r="E805" s="46" t="s">
        <v>87</v>
      </c>
      <c r="F805" s="46" t="s">
        <v>78</v>
      </c>
      <c r="G805" s="46" t="s">
        <v>542</v>
      </c>
      <c r="H805" s="46" t="s">
        <v>62</v>
      </c>
      <c r="I805" s="46" t="s">
        <v>79</v>
      </c>
      <c r="J805" s="46" t="s">
        <v>80</v>
      </c>
      <c r="K805" s="46" t="s">
        <v>47</v>
      </c>
      <c r="L805" s="46" t="s">
        <v>62</v>
      </c>
      <c r="M805" s="46" t="s">
        <v>315</v>
      </c>
      <c r="N805" s="46" t="s">
        <v>316</v>
      </c>
      <c r="O805" s="46" t="s">
        <v>63</v>
      </c>
      <c r="P805" s="46" t="s">
        <v>543</v>
      </c>
      <c r="Q805" s="46" t="s">
        <v>544</v>
      </c>
      <c r="R805" s="46" t="s">
        <v>84</v>
      </c>
      <c r="S805" s="46" t="s">
        <v>96</v>
      </c>
      <c r="T805" s="46" t="s">
        <v>301</v>
      </c>
      <c r="U805" s="46" t="s">
        <v>302</v>
      </c>
      <c r="V805" s="46" t="s">
        <v>32</v>
      </c>
      <c r="W805" s="46" t="s">
        <v>544</v>
      </c>
      <c r="X805" s="46" t="s">
        <v>540</v>
      </c>
      <c r="Y805" s="46" t="s">
        <v>541</v>
      </c>
      <c r="Z805" s="46" t="s">
        <v>545</v>
      </c>
      <c r="AA805" s="46" t="s">
        <v>546</v>
      </c>
      <c r="AB805" s="46">
        <v>793920.64</v>
      </c>
      <c r="AC805" s="46">
        <v>793920.63</v>
      </c>
      <c r="AD805" s="46">
        <v>793920.65</v>
      </c>
      <c r="AE805" s="46">
        <v>793920.65</v>
      </c>
      <c r="AF805" s="46">
        <v>793920.65</v>
      </c>
      <c r="AG805" s="46">
        <v>793920.65</v>
      </c>
      <c r="AH805" s="46">
        <v>844782.13</v>
      </c>
      <c r="AI805" s="46" t="s">
        <v>93</v>
      </c>
      <c r="AJ805" s="46">
        <v>0</v>
      </c>
      <c r="AK805" s="46">
        <v>793920.64</v>
      </c>
      <c r="AL805" s="46">
        <v>793920.65</v>
      </c>
      <c r="AM805" s="46">
        <v>793920.65</v>
      </c>
      <c r="AN805" s="46">
        <v>0</v>
      </c>
      <c r="AO805" s="46" t="s">
        <v>317</v>
      </c>
      <c r="AP805" s="46" t="s">
        <v>63</v>
      </c>
      <c r="AQ805" s="46"/>
      <c r="AR805" s="46"/>
    </row>
    <row r="806" spans="1:44" x14ac:dyDescent="0.2">
      <c r="A806" s="46" t="s">
        <v>77</v>
      </c>
      <c r="B806" s="46" t="s">
        <v>84</v>
      </c>
      <c r="C806" s="46" t="s">
        <v>540</v>
      </c>
      <c r="D806" s="46" t="s">
        <v>541</v>
      </c>
      <c r="E806" s="46" t="s">
        <v>87</v>
      </c>
      <c r="F806" s="46" t="s">
        <v>78</v>
      </c>
      <c r="G806" s="46" t="s">
        <v>542</v>
      </c>
      <c r="H806" s="46" t="s">
        <v>62</v>
      </c>
      <c r="I806" s="46" t="s">
        <v>79</v>
      </c>
      <c r="J806" s="46" t="s">
        <v>80</v>
      </c>
      <c r="K806" s="46" t="s">
        <v>47</v>
      </c>
      <c r="L806" s="46" t="s">
        <v>62</v>
      </c>
      <c r="M806" s="46" t="s">
        <v>318</v>
      </c>
      <c r="N806" s="46" t="s">
        <v>319</v>
      </c>
      <c r="O806" s="46" t="s">
        <v>63</v>
      </c>
      <c r="P806" s="46" t="s">
        <v>543</v>
      </c>
      <c r="Q806" s="46" t="s">
        <v>544</v>
      </c>
      <c r="R806" s="46" t="s">
        <v>84</v>
      </c>
      <c r="S806" s="46" t="s">
        <v>96</v>
      </c>
      <c r="T806" s="46" t="s">
        <v>301</v>
      </c>
      <c r="U806" s="46" t="s">
        <v>302</v>
      </c>
      <c r="V806" s="46" t="s">
        <v>32</v>
      </c>
      <c r="W806" s="46" t="s">
        <v>544</v>
      </c>
      <c r="X806" s="46" t="s">
        <v>540</v>
      </c>
      <c r="Y806" s="46" t="s">
        <v>541</v>
      </c>
      <c r="Z806" s="46" t="s">
        <v>545</v>
      </c>
      <c r="AA806" s="46" t="s">
        <v>546</v>
      </c>
      <c r="AB806" s="46">
        <v>125907.66</v>
      </c>
      <c r="AC806" s="46">
        <v>125907.66</v>
      </c>
      <c r="AD806" s="46">
        <v>125907.66</v>
      </c>
      <c r="AE806" s="46">
        <v>125907.66</v>
      </c>
      <c r="AF806" s="46">
        <v>125907.66</v>
      </c>
      <c r="AG806" s="46">
        <v>125907.66</v>
      </c>
      <c r="AH806" s="46">
        <v>125907.66</v>
      </c>
      <c r="AI806" s="46" t="s">
        <v>93</v>
      </c>
      <c r="AJ806" s="46">
        <v>0</v>
      </c>
      <c r="AK806" s="46">
        <v>125907.66</v>
      </c>
      <c r="AL806" s="46">
        <v>125907.66</v>
      </c>
      <c r="AM806" s="46">
        <v>125907.66</v>
      </c>
      <c r="AN806" s="46">
        <v>125907.66</v>
      </c>
      <c r="AO806" s="46" t="s">
        <v>320</v>
      </c>
      <c r="AP806" s="46" t="s">
        <v>63</v>
      </c>
      <c r="AQ806" s="46"/>
      <c r="AR806" s="46"/>
    </row>
    <row r="807" spans="1:44" x14ac:dyDescent="0.2">
      <c r="A807" s="46" t="s">
        <v>77</v>
      </c>
      <c r="B807" s="46" t="s">
        <v>84</v>
      </c>
      <c r="C807" s="46" t="s">
        <v>540</v>
      </c>
      <c r="D807" s="46" t="s">
        <v>541</v>
      </c>
      <c r="E807" s="46" t="s">
        <v>87</v>
      </c>
      <c r="F807" s="46" t="s">
        <v>78</v>
      </c>
      <c r="G807" s="46" t="s">
        <v>542</v>
      </c>
      <c r="H807" s="46" t="s">
        <v>62</v>
      </c>
      <c r="I807" s="46" t="s">
        <v>79</v>
      </c>
      <c r="J807" s="46" t="s">
        <v>80</v>
      </c>
      <c r="K807" s="46" t="s">
        <v>47</v>
      </c>
      <c r="L807" s="46" t="s">
        <v>62</v>
      </c>
      <c r="M807" s="46" t="s">
        <v>321</v>
      </c>
      <c r="N807" s="46" t="s">
        <v>322</v>
      </c>
      <c r="O807" s="46" t="s">
        <v>63</v>
      </c>
      <c r="P807" s="46" t="s">
        <v>543</v>
      </c>
      <c r="Q807" s="46" t="s">
        <v>544</v>
      </c>
      <c r="R807" s="46" t="s">
        <v>84</v>
      </c>
      <c r="S807" s="46" t="s">
        <v>96</v>
      </c>
      <c r="T807" s="46" t="s">
        <v>301</v>
      </c>
      <c r="U807" s="46" t="s">
        <v>302</v>
      </c>
      <c r="V807" s="46" t="s">
        <v>32</v>
      </c>
      <c r="W807" s="46" t="s">
        <v>544</v>
      </c>
      <c r="X807" s="46" t="s">
        <v>540</v>
      </c>
      <c r="Y807" s="46" t="s">
        <v>541</v>
      </c>
      <c r="Z807" s="46" t="s">
        <v>545</v>
      </c>
      <c r="AA807" s="46" t="s">
        <v>546</v>
      </c>
      <c r="AB807" s="46">
        <v>-13.85</v>
      </c>
      <c r="AC807" s="46">
        <v>-13.85</v>
      </c>
      <c r="AD807" s="46">
        <v>-13.85</v>
      </c>
      <c r="AE807" s="46">
        <v>-13.85</v>
      </c>
      <c r="AF807" s="46">
        <v>-13.85</v>
      </c>
      <c r="AG807" s="46">
        <v>-13.85</v>
      </c>
      <c r="AH807" s="46">
        <v>-13.85</v>
      </c>
      <c r="AI807" s="46" t="s">
        <v>93</v>
      </c>
      <c r="AJ807" s="46">
        <v>0</v>
      </c>
      <c r="AK807" s="46">
        <v>-13.85</v>
      </c>
      <c r="AL807" s="46">
        <v>-13.85</v>
      </c>
      <c r="AM807" s="46">
        <v>-13.85</v>
      </c>
      <c r="AN807" s="46">
        <v>-13.85</v>
      </c>
      <c r="AO807" s="46" t="s">
        <v>323</v>
      </c>
      <c r="AP807" s="46" t="s">
        <v>63</v>
      </c>
      <c r="AQ807" s="46"/>
      <c r="AR807" s="46"/>
    </row>
    <row r="808" spans="1:44" x14ac:dyDescent="0.2">
      <c r="A808" s="46" t="s">
        <v>77</v>
      </c>
      <c r="B808" s="46" t="s">
        <v>84</v>
      </c>
      <c r="C808" s="46" t="s">
        <v>540</v>
      </c>
      <c r="D808" s="46" t="s">
        <v>541</v>
      </c>
      <c r="E808" s="46" t="s">
        <v>87</v>
      </c>
      <c r="F808" s="46" t="s">
        <v>78</v>
      </c>
      <c r="G808" s="46" t="s">
        <v>542</v>
      </c>
      <c r="H808" s="46" t="s">
        <v>62</v>
      </c>
      <c r="I808" s="46" t="s">
        <v>79</v>
      </c>
      <c r="J808" s="46" t="s">
        <v>80</v>
      </c>
      <c r="K808" s="46" t="s">
        <v>47</v>
      </c>
      <c r="L808" s="46" t="s">
        <v>62</v>
      </c>
      <c r="M808" s="46" t="s">
        <v>324</v>
      </c>
      <c r="N808" s="46" t="s">
        <v>325</v>
      </c>
      <c r="O808" s="46" t="s">
        <v>63</v>
      </c>
      <c r="P808" s="46" t="s">
        <v>543</v>
      </c>
      <c r="Q808" s="46" t="s">
        <v>544</v>
      </c>
      <c r="R808" s="46" t="s">
        <v>84</v>
      </c>
      <c r="S808" s="46" t="s">
        <v>96</v>
      </c>
      <c r="T808" s="46" t="s">
        <v>301</v>
      </c>
      <c r="U808" s="46" t="s">
        <v>302</v>
      </c>
      <c r="V808" s="46" t="s">
        <v>32</v>
      </c>
      <c r="W808" s="46" t="s">
        <v>544</v>
      </c>
      <c r="X808" s="46" t="s">
        <v>540</v>
      </c>
      <c r="Y808" s="46" t="s">
        <v>541</v>
      </c>
      <c r="Z808" s="46" t="s">
        <v>545</v>
      </c>
      <c r="AA808" s="46" t="s">
        <v>546</v>
      </c>
      <c r="AB808" s="46">
        <v>125893.81</v>
      </c>
      <c r="AC808" s="46">
        <v>125893.81</v>
      </c>
      <c r="AD808" s="46">
        <v>125893.81</v>
      </c>
      <c r="AE808" s="46">
        <v>125893.81</v>
      </c>
      <c r="AF808" s="46">
        <v>125893.81</v>
      </c>
      <c r="AG808" s="46">
        <v>125893.81</v>
      </c>
      <c r="AH808" s="46">
        <v>125893.81</v>
      </c>
      <c r="AI808" s="46" t="s">
        <v>93</v>
      </c>
      <c r="AJ808" s="46">
        <v>0</v>
      </c>
      <c r="AK808" s="46">
        <v>125893.81</v>
      </c>
      <c r="AL808" s="46">
        <v>125893.81</v>
      </c>
      <c r="AM808" s="46">
        <v>125893.81</v>
      </c>
      <c r="AN808" s="46">
        <v>125893.81</v>
      </c>
      <c r="AO808" s="46" t="s">
        <v>326</v>
      </c>
      <c r="AP808" s="46" t="s">
        <v>63</v>
      </c>
      <c r="AQ808" s="46"/>
      <c r="AR808" s="46"/>
    </row>
    <row r="809" spans="1:44" x14ac:dyDescent="0.2">
      <c r="A809" s="46" t="s">
        <v>77</v>
      </c>
      <c r="B809" s="46" t="s">
        <v>84</v>
      </c>
      <c r="C809" s="46" t="s">
        <v>540</v>
      </c>
      <c r="D809" s="46" t="s">
        <v>541</v>
      </c>
      <c r="E809" s="46" t="s">
        <v>87</v>
      </c>
      <c r="F809" s="46" t="s">
        <v>78</v>
      </c>
      <c r="G809" s="46" t="s">
        <v>542</v>
      </c>
      <c r="H809" s="46" t="s">
        <v>62</v>
      </c>
      <c r="I809" s="46" t="s">
        <v>79</v>
      </c>
      <c r="J809" s="46" t="s">
        <v>80</v>
      </c>
      <c r="K809" s="46" t="s">
        <v>47</v>
      </c>
      <c r="L809" s="46" t="s">
        <v>62</v>
      </c>
      <c r="M809" s="46" t="s">
        <v>327</v>
      </c>
      <c r="N809" s="46" t="s">
        <v>328</v>
      </c>
      <c r="O809" s="46" t="s">
        <v>63</v>
      </c>
      <c r="P809" s="46" t="s">
        <v>543</v>
      </c>
      <c r="Q809" s="46" t="s">
        <v>544</v>
      </c>
      <c r="R809" s="46" t="s">
        <v>84</v>
      </c>
      <c r="S809" s="46" t="s">
        <v>96</v>
      </c>
      <c r="T809" s="46" t="s">
        <v>301</v>
      </c>
      <c r="U809" s="46" t="s">
        <v>302</v>
      </c>
      <c r="V809" s="46" t="s">
        <v>32</v>
      </c>
      <c r="W809" s="46" t="s">
        <v>544</v>
      </c>
      <c r="X809" s="46" t="s">
        <v>540</v>
      </c>
      <c r="Y809" s="46" t="s">
        <v>541</v>
      </c>
      <c r="Z809" s="46" t="s">
        <v>545</v>
      </c>
      <c r="AA809" s="46" t="s">
        <v>546</v>
      </c>
      <c r="AB809" s="46">
        <v>125907.66</v>
      </c>
      <c r="AC809" s="46">
        <v>124635.67</v>
      </c>
      <c r="AD809" s="46">
        <v>123427.65</v>
      </c>
      <c r="AE809" s="46">
        <v>123427.65</v>
      </c>
      <c r="AF809" s="46">
        <v>123427.65</v>
      </c>
      <c r="AG809" s="46">
        <v>64357.65</v>
      </c>
      <c r="AH809" s="46">
        <v>13496.17</v>
      </c>
      <c r="AI809" s="46" t="s">
        <v>93</v>
      </c>
      <c r="AJ809" s="46">
        <v>0</v>
      </c>
      <c r="AK809" s="46">
        <v>124635.66</v>
      </c>
      <c r="AL809" s="46">
        <v>123427.65</v>
      </c>
      <c r="AM809" s="46">
        <v>116632.65</v>
      </c>
      <c r="AN809" s="46">
        <v>0</v>
      </c>
      <c r="AO809" s="46" t="s">
        <v>329</v>
      </c>
      <c r="AP809" s="46" t="s">
        <v>63</v>
      </c>
      <c r="AQ809" s="46"/>
      <c r="AR809" s="46"/>
    </row>
    <row r="810" spans="1:44" x14ac:dyDescent="0.2">
      <c r="A810" s="46" t="s">
        <v>77</v>
      </c>
      <c r="B810" s="46" t="s">
        <v>84</v>
      </c>
      <c r="C810" s="46" t="s">
        <v>540</v>
      </c>
      <c r="D810" s="46" t="s">
        <v>541</v>
      </c>
      <c r="E810" s="46" t="s">
        <v>87</v>
      </c>
      <c r="F810" s="46" t="s">
        <v>78</v>
      </c>
      <c r="G810" s="46" t="s">
        <v>542</v>
      </c>
      <c r="H810" s="46" t="s">
        <v>62</v>
      </c>
      <c r="I810" s="46" t="s">
        <v>79</v>
      </c>
      <c r="J810" s="46" t="s">
        <v>80</v>
      </c>
      <c r="K810" s="46" t="s">
        <v>47</v>
      </c>
      <c r="L810" s="46" t="s">
        <v>62</v>
      </c>
      <c r="M810" s="46" t="s">
        <v>333</v>
      </c>
      <c r="N810" s="46" t="s">
        <v>334</v>
      </c>
      <c r="O810" s="46" t="s">
        <v>63</v>
      </c>
      <c r="P810" s="46" t="s">
        <v>543</v>
      </c>
      <c r="Q810" s="46" t="s">
        <v>544</v>
      </c>
      <c r="R810" s="46" t="s">
        <v>84</v>
      </c>
      <c r="S810" s="46" t="s">
        <v>96</v>
      </c>
      <c r="T810" s="46" t="s">
        <v>301</v>
      </c>
      <c r="U810" s="46" t="s">
        <v>302</v>
      </c>
      <c r="V810" s="46" t="s">
        <v>32</v>
      </c>
      <c r="W810" s="46" t="s">
        <v>544</v>
      </c>
      <c r="X810" s="46" t="s">
        <v>540</v>
      </c>
      <c r="Y810" s="46" t="s">
        <v>541</v>
      </c>
      <c r="Z810" s="46" t="s">
        <v>545</v>
      </c>
      <c r="AA810" s="46" t="s">
        <v>546</v>
      </c>
      <c r="AB810" s="46">
        <v>125907.66</v>
      </c>
      <c r="AC810" s="46">
        <v>124635.67</v>
      </c>
      <c r="AD810" s="46">
        <v>123427.65</v>
      </c>
      <c r="AE810" s="46">
        <v>123427.65</v>
      </c>
      <c r="AF810" s="46">
        <v>123427.65</v>
      </c>
      <c r="AG810" s="46">
        <v>64357.65</v>
      </c>
      <c r="AH810" s="46">
        <v>13496.17</v>
      </c>
      <c r="AI810" s="46" t="s">
        <v>93</v>
      </c>
      <c r="AJ810" s="46">
        <v>0</v>
      </c>
      <c r="AK810" s="46">
        <v>124635.66</v>
      </c>
      <c r="AL810" s="46">
        <v>123427.65</v>
      </c>
      <c r="AM810" s="46">
        <v>116632.65</v>
      </c>
      <c r="AN810" s="46">
        <v>0</v>
      </c>
      <c r="AO810" s="46" t="s">
        <v>335</v>
      </c>
      <c r="AP810" s="46" t="s">
        <v>63</v>
      </c>
      <c r="AQ810" s="46"/>
      <c r="AR810" s="46"/>
    </row>
    <row r="811" spans="1:44" x14ac:dyDescent="0.2">
      <c r="A811" s="46" t="s">
        <v>77</v>
      </c>
      <c r="B811" s="46" t="s">
        <v>84</v>
      </c>
      <c r="C811" s="46" t="s">
        <v>540</v>
      </c>
      <c r="D811" s="46" t="s">
        <v>541</v>
      </c>
      <c r="E811" s="46" t="s">
        <v>87</v>
      </c>
      <c r="F811" s="46" t="s">
        <v>78</v>
      </c>
      <c r="G811" s="46" t="s">
        <v>542</v>
      </c>
      <c r="H811" s="46" t="s">
        <v>62</v>
      </c>
      <c r="I811" s="46" t="s">
        <v>418</v>
      </c>
      <c r="J811" s="46" t="s">
        <v>80</v>
      </c>
      <c r="K811" s="46" t="s">
        <v>47</v>
      </c>
      <c r="L811" s="46" t="s">
        <v>62</v>
      </c>
      <c r="M811" s="46" t="s">
        <v>81</v>
      </c>
      <c r="N811" s="46" t="s">
        <v>82</v>
      </c>
      <c r="O811" s="46" t="s">
        <v>63</v>
      </c>
      <c r="P811" s="46" t="s">
        <v>543</v>
      </c>
      <c r="Q811" s="46" t="s">
        <v>558</v>
      </c>
      <c r="R811" s="46" t="s">
        <v>84</v>
      </c>
      <c r="S811" s="46" t="s">
        <v>96</v>
      </c>
      <c r="T811" s="46" t="s">
        <v>48</v>
      </c>
      <c r="U811" s="46" t="s">
        <v>31</v>
      </c>
      <c r="V811" s="46" t="s">
        <v>32</v>
      </c>
      <c r="W811" s="46" t="s">
        <v>558</v>
      </c>
      <c r="X811" s="46" t="s">
        <v>540</v>
      </c>
      <c r="Y811" s="46" t="s">
        <v>541</v>
      </c>
      <c r="Z811" s="46" t="s">
        <v>545</v>
      </c>
      <c r="AA811" s="46" t="s">
        <v>546</v>
      </c>
      <c r="AB811" s="46">
        <v>1389520.57</v>
      </c>
      <c r="AC811" s="46">
        <v>1389520.57</v>
      </c>
      <c r="AD811" s="46">
        <v>1389520.57</v>
      </c>
      <c r="AE811" s="46">
        <v>1389520.57</v>
      </c>
      <c r="AF811" s="46">
        <v>1389520.57</v>
      </c>
      <c r="AG811" s="46">
        <v>1389520.57</v>
      </c>
      <c r="AH811" s="46">
        <v>1389520.57</v>
      </c>
      <c r="AI811" s="46" t="s">
        <v>93</v>
      </c>
      <c r="AJ811" s="46">
        <v>0</v>
      </c>
      <c r="AK811" s="46">
        <v>1389520.57</v>
      </c>
      <c r="AL811" s="46">
        <v>1389520.57</v>
      </c>
      <c r="AM811" s="46">
        <v>1389520.57</v>
      </c>
      <c r="AN811" s="46">
        <v>1389520.57</v>
      </c>
      <c r="AO811" s="46" t="s">
        <v>83</v>
      </c>
      <c r="AP811" s="46" t="s">
        <v>63</v>
      </c>
      <c r="AQ811" s="46"/>
      <c r="AR811" s="46"/>
    </row>
    <row r="812" spans="1:44" x14ac:dyDescent="0.2">
      <c r="A812" s="46" t="s">
        <v>77</v>
      </c>
      <c r="B812" s="46" t="s">
        <v>84</v>
      </c>
      <c r="C812" s="46" t="s">
        <v>540</v>
      </c>
      <c r="D812" s="46" t="s">
        <v>541</v>
      </c>
      <c r="E812" s="46" t="s">
        <v>87</v>
      </c>
      <c r="F812" s="46" t="s">
        <v>78</v>
      </c>
      <c r="G812" s="46" t="s">
        <v>542</v>
      </c>
      <c r="H812" s="46" t="s">
        <v>62</v>
      </c>
      <c r="I812" s="46" t="s">
        <v>418</v>
      </c>
      <c r="J812" s="46" t="s">
        <v>80</v>
      </c>
      <c r="K812" s="46" t="s">
        <v>47</v>
      </c>
      <c r="L812" s="46" t="s">
        <v>62</v>
      </c>
      <c r="M812" s="46" t="s">
        <v>100</v>
      </c>
      <c r="N812" s="46" t="s">
        <v>101</v>
      </c>
      <c r="O812" s="46" t="s">
        <v>63</v>
      </c>
      <c r="P812" s="46" t="s">
        <v>543</v>
      </c>
      <c r="Q812" s="46" t="s">
        <v>558</v>
      </c>
      <c r="R812" s="46" t="s">
        <v>84</v>
      </c>
      <c r="S812" s="46" t="s">
        <v>96</v>
      </c>
      <c r="T812" s="46" t="s">
        <v>48</v>
      </c>
      <c r="U812" s="46" t="s">
        <v>31</v>
      </c>
      <c r="V812" s="46" t="s">
        <v>32</v>
      </c>
      <c r="W812" s="46" t="s">
        <v>558</v>
      </c>
      <c r="X812" s="46" t="s">
        <v>540</v>
      </c>
      <c r="Y812" s="46" t="s">
        <v>541</v>
      </c>
      <c r="Z812" s="46" t="s">
        <v>545</v>
      </c>
      <c r="AA812" s="46" t="s">
        <v>546</v>
      </c>
      <c r="AB812" s="46">
        <v>0</v>
      </c>
      <c r="AC812" s="46">
        <v>0</v>
      </c>
      <c r="AD812" s="46">
        <v>0</v>
      </c>
      <c r="AE812" s="46">
        <v>0</v>
      </c>
      <c r="AF812" s="46">
        <v>0</v>
      </c>
      <c r="AG812" s="46">
        <v>2302.81</v>
      </c>
      <c r="AH812" s="46">
        <v>2302.81</v>
      </c>
      <c r="AI812" s="46" t="s">
        <v>93</v>
      </c>
      <c r="AJ812" s="46">
        <v>0</v>
      </c>
      <c r="AK812" s="46">
        <v>0</v>
      </c>
      <c r="AL812" s="46">
        <v>0</v>
      </c>
      <c r="AM812" s="46">
        <v>0</v>
      </c>
      <c r="AN812" s="46">
        <v>7600.88</v>
      </c>
      <c r="AO812" s="46" t="s">
        <v>102</v>
      </c>
      <c r="AP812" s="46" t="s">
        <v>63</v>
      </c>
      <c r="AQ812" s="46"/>
      <c r="AR812" s="46"/>
    </row>
    <row r="813" spans="1:44" x14ac:dyDescent="0.2">
      <c r="A813" s="46" t="s">
        <v>77</v>
      </c>
      <c r="B813" s="46" t="s">
        <v>84</v>
      </c>
      <c r="C813" s="46" t="s">
        <v>540</v>
      </c>
      <c r="D813" s="46" t="s">
        <v>541</v>
      </c>
      <c r="E813" s="46" t="s">
        <v>87</v>
      </c>
      <c r="F813" s="46" t="s">
        <v>78</v>
      </c>
      <c r="G813" s="46" t="s">
        <v>542</v>
      </c>
      <c r="H813" s="46" t="s">
        <v>62</v>
      </c>
      <c r="I813" s="46" t="s">
        <v>418</v>
      </c>
      <c r="J813" s="46" t="s">
        <v>80</v>
      </c>
      <c r="K813" s="46" t="s">
        <v>47</v>
      </c>
      <c r="L813" s="46" t="s">
        <v>62</v>
      </c>
      <c r="M813" s="46" t="s">
        <v>112</v>
      </c>
      <c r="N813" s="46" t="s">
        <v>113</v>
      </c>
      <c r="O813" s="46" t="s">
        <v>63</v>
      </c>
      <c r="P813" s="46" t="s">
        <v>543</v>
      </c>
      <c r="Q813" s="46" t="s">
        <v>558</v>
      </c>
      <c r="R813" s="46" t="s">
        <v>84</v>
      </c>
      <c r="S813" s="46" t="s">
        <v>96</v>
      </c>
      <c r="T813" s="46" t="s">
        <v>48</v>
      </c>
      <c r="U813" s="46" t="s">
        <v>31</v>
      </c>
      <c r="V813" s="46" t="s">
        <v>115</v>
      </c>
      <c r="W813" s="46" t="s">
        <v>558</v>
      </c>
      <c r="X813" s="46" t="s">
        <v>540</v>
      </c>
      <c r="Y813" s="46" t="s">
        <v>541</v>
      </c>
      <c r="Z813" s="46" t="s">
        <v>545</v>
      </c>
      <c r="AA813" s="46" t="s">
        <v>546</v>
      </c>
      <c r="AB813" s="46">
        <v>1389520.57</v>
      </c>
      <c r="AC813" s="46">
        <v>1389520.57</v>
      </c>
      <c r="AD813" s="46">
        <v>1389520.57</v>
      </c>
      <c r="AE813" s="46">
        <v>1389520.57</v>
      </c>
      <c r="AF813" s="46">
        <v>1389520.57</v>
      </c>
      <c r="AG813" s="46">
        <v>1391823.38</v>
      </c>
      <c r="AH813" s="46">
        <v>1391823.38</v>
      </c>
      <c r="AI813" s="46" t="s">
        <v>93</v>
      </c>
      <c r="AJ813" s="46">
        <v>0</v>
      </c>
      <c r="AK813" s="46">
        <v>1389520.57</v>
      </c>
      <c r="AL813" s="46">
        <v>1389520.57</v>
      </c>
      <c r="AM813" s="46">
        <v>1389520.57</v>
      </c>
      <c r="AN813" s="46">
        <v>1397121.45</v>
      </c>
      <c r="AO813" s="46" t="s">
        <v>114</v>
      </c>
      <c r="AP813" s="46" t="s">
        <v>63</v>
      </c>
      <c r="AQ813" s="46"/>
      <c r="AR813" s="46"/>
    </row>
    <row r="814" spans="1:44" x14ac:dyDescent="0.2">
      <c r="A814" s="46" t="s">
        <v>77</v>
      </c>
      <c r="B814" s="46" t="s">
        <v>84</v>
      </c>
      <c r="C814" s="46" t="s">
        <v>540</v>
      </c>
      <c r="D814" s="46" t="s">
        <v>541</v>
      </c>
      <c r="E814" s="46" t="s">
        <v>87</v>
      </c>
      <c r="F814" s="46" t="s">
        <v>78</v>
      </c>
      <c r="G814" s="46" t="s">
        <v>542</v>
      </c>
      <c r="H814" s="46" t="s">
        <v>62</v>
      </c>
      <c r="I814" s="46" t="s">
        <v>418</v>
      </c>
      <c r="J814" s="46" t="s">
        <v>80</v>
      </c>
      <c r="K814" s="46" t="s">
        <v>47</v>
      </c>
      <c r="L814" s="46" t="s">
        <v>62</v>
      </c>
      <c r="M814" s="46" t="s">
        <v>398</v>
      </c>
      <c r="N814" s="46" t="s">
        <v>399</v>
      </c>
      <c r="O814" s="46" t="s">
        <v>63</v>
      </c>
      <c r="P814" s="46" t="s">
        <v>543</v>
      </c>
      <c r="Q814" s="46" t="s">
        <v>558</v>
      </c>
      <c r="R814" s="46" t="s">
        <v>84</v>
      </c>
      <c r="S814" s="46" t="s">
        <v>96</v>
      </c>
      <c r="T814" s="46" t="s">
        <v>48</v>
      </c>
      <c r="U814" s="46" t="s">
        <v>31</v>
      </c>
      <c r="V814" s="46" t="s">
        <v>32</v>
      </c>
      <c r="W814" s="46" t="s">
        <v>558</v>
      </c>
      <c r="X814" s="46" t="s">
        <v>540</v>
      </c>
      <c r="Y814" s="46" t="s">
        <v>541</v>
      </c>
      <c r="Z814" s="46" t="s">
        <v>545</v>
      </c>
      <c r="AA814" s="46" t="s">
        <v>546</v>
      </c>
      <c r="AB814" s="46">
        <v>1389520.57</v>
      </c>
      <c r="AC814" s="46">
        <v>1389520.57</v>
      </c>
      <c r="AD814" s="46">
        <v>1389520.57</v>
      </c>
      <c r="AE814" s="46">
        <v>1389520.57</v>
      </c>
      <c r="AF814" s="46">
        <v>1389520.57</v>
      </c>
      <c r="AG814" s="46">
        <v>1389520.57</v>
      </c>
      <c r="AH814" s="46">
        <v>1389520.57</v>
      </c>
      <c r="AI814" s="46" t="s">
        <v>93</v>
      </c>
      <c r="AJ814" s="46">
        <v>0</v>
      </c>
      <c r="AK814" s="46">
        <v>1389520.57</v>
      </c>
      <c r="AL814" s="46">
        <v>1389520.57</v>
      </c>
      <c r="AM814" s="46">
        <v>1389520.57</v>
      </c>
      <c r="AN814" s="46">
        <v>1389520.57</v>
      </c>
      <c r="AO814" s="46" t="s">
        <v>400</v>
      </c>
      <c r="AP814" s="46" t="s">
        <v>63</v>
      </c>
      <c r="AQ814" s="46"/>
      <c r="AR814" s="46"/>
    </row>
    <row r="815" spans="1:44" x14ac:dyDescent="0.2">
      <c r="A815" s="46" t="s">
        <v>77</v>
      </c>
      <c r="B815" s="46" t="s">
        <v>84</v>
      </c>
      <c r="C815" s="46" t="s">
        <v>540</v>
      </c>
      <c r="D815" s="46" t="s">
        <v>541</v>
      </c>
      <c r="E815" s="46" t="s">
        <v>87</v>
      </c>
      <c r="F815" s="46" t="s">
        <v>78</v>
      </c>
      <c r="G815" s="46" t="s">
        <v>542</v>
      </c>
      <c r="H815" s="46" t="s">
        <v>62</v>
      </c>
      <c r="I815" s="46" t="s">
        <v>418</v>
      </c>
      <c r="J815" s="46" t="s">
        <v>80</v>
      </c>
      <c r="K815" s="46" t="s">
        <v>47</v>
      </c>
      <c r="L815" s="46" t="s">
        <v>62</v>
      </c>
      <c r="M815" s="46" t="s">
        <v>428</v>
      </c>
      <c r="N815" s="46" t="s">
        <v>429</v>
      </c>
      <c r="O815" s="46" t="s">
        <v>63</v>
      </c>
      <c r="P815" s="46" t="s">
        <v>543</v>
      </c>
      <c r="Q815" s="46" t="s">
        <v>558</v>
      </c>
      <c r="R815" s="46" t="s">
        <v>84</v>
      </c>
      <c r="S815" s="46" t="s">
        <v>96</v>
      </c>
      <c r="T815" s="46" t="s">
        <v>48</v>
      </c>
      <c r="U815" s="46" t="s">
        <v>31</v>
      </c>
      <c r="V815" s="46" t="s">
        <v>32</v>
      </c>
      <c r="W815" s="46" t="s">
        <v>558</v>
      </c>
      <c r="X815" s="46" t="s">
        <v>540</v>
      </c>
      <c r="Y815" s="46" t="s">
        <v>541</v>
      </c>
      <c r="Z815" s="46" t="s">
        <v>545</v>
      </c>
      <c r="AA815" s="46" t="s">
        <v>546</v>
      </c>
      <c r="AB815" s="46">
        <v>0</v>
      </c>
      <c r="AC815" s="46">
        <v>0</v>
      </c>
      <c r="AD815" s="46">
        <v>0</v>
      </c>
      <c r="AE815" s="46">
        <v>0</v>
      </c>
      <c r="AF815" s="46">
        <v>0</v>
      </c>
      <c r="AG815" s="46">
        <v>2302.81</v>
      </c>
      <c r="AH815" s="46">
        <v>2302.81</v>
      </c>
      <c r="AI815" s="46" t="s">
        <v>93</v>
      </c>
      <c r="AJ815" s="46">
        <v>0</v>
      </c>
      <c r="AK815" s="46">
        <v>0</v>
      </c>
      <c r="AL815" s="46">
        <v>0</v>
      </c>
      <c r="AM815" s="46">
        <v>0</v>
      </c>
      <c r="AN815" s="46">
        <v>7600.88</v>
      </c>
      <c r="AO815" s="46" t="s">
        <v>430</v>
      </c>
      <c r="AP815" s="46" t="s">
        <v>63</v>
      </c>
      <c r="AQ815" s="46"/>
      <c r="AR815" s="46"/>
    </row>
    <row r="816" spans="1:44" x14ac:dyDescent="0.2">
      <c r="A816" s="46" t="s">
        <v>77</v>
      </c>
      <c r="B816" s="46" t="s">
        <v>84</v>
      </c>
      <c r="C816" s="46" t="s">
        <v>540</v>
      </c>
      <c r="D816" s="46" t="s">
        <v>541</v>
      </c>
      <c r="E816" s="46" t="s">
        <v>87</v>
      </c>
      <c r="F816" s="46" t="s">
        <v>78</v>
      </c>
      <c r="G816" s="46" t="s">
        <v>542</v>
      </c>
      <c r="H816" s="46" t="s">
        <v>62</v>
      </c>
      <c r="I816" s="46" t="s">
        <v>418</v>
      </c>
      <c r="J816" s="46" t="s">
        <v>80</v>
      </c>
      <c r="K816" s="46" t="s">
        <v>47</v>
      </c>
      <c r="L816" s="46" t="s">
        <v>62</v>
      </c>
      <c r="M816" s="46" t="s">
        <v>403</v>
      </c>
      <c r="N816" s="46" t="s">
        <v>404</v>
      </c>
      <c r="O816" s="46" t="s">
        <v>63</v>
      </c>
      <c r="P816" s="46" t="s">
        <v>543</v>
      </c>
      <c r="Q816" s="46" t="s">
        <v>558</v>
      </c>
      <c r="R816" s="46" t="s">
        <v>84</v>
      </c>
      <c r="S816" s="46" t="s">
        <v>96</v>
      </c>
      <c r="T816" s="46" t="s">
        <v>48</v>
      </c>
      <c r="U816" s="46" t="s">
        <v>31</v>
      </c>
      <c r="V816" s="46" t="s">
        <v>115</v>
      </c>
      <c r="W816" s="46" t="s">
        <v>558</v>
      </c>
      <c r="X816" s="46" t="s">
        <v>540</v>
      </c>
      <c r="Y816" s="46" t="s">
        <v>541</v>
      </c>
      <c r="Z816" s="46" t="s">
        <v>545</v>
      </c>
      <c r="AA816" s="46" t="s">
        <v>546</v>
      </c>
      <c r="AB816" s="46">
        <v>1389520.57</v>
      </c>
      <c r="AC816" s="46">
        <v>1389520.57</v>
      </c>
      <c r="AD816" s="46">
        <v>1389520.57</v>
      </c>
      <c r="AE816" s="46">
        <v>1389520.57</v>
      </c>
      <c r="AF816" s="46">
        <v>1389520.57</v>
      </c>
      <c r="AG816" s="46">
        <v>1391823.38</v>
      </c>
      <c r="AH816" s="46">
        <v>1391823.38</v>
      </c>
      <c r="AI816" s="46" t="s">
        <v>93</v>
      </c>
      <c r="AJ816" s="46">
        <v>0</v>
      </c>
      <c r="AK816" s="46">
        <v>1389520.57</v>
      </c>
      <c r="AL816" s="46">
        <v>1389520.57</v>
      </c>
      <c r="AM816" s="46">
        <v>1389520.57</v>
      </c>
      <c r="AN816" s="46">
        <v>1397121.45</v>
      </c>
      <c r="AO816" s="46" t="s">
        <v>405</v>
      </c>
      <c r="AP816" s="46" t="s">
        <v>63</v>
      </c>
      <c r="AQ816" s="46"/>
      <c r="AR816" s="46"/>
    </row>
    <row r="817" spans="1:44" x14ac:dyDescent="0.2">
      <c r="A817" s="46" t="s">
        <v>77</v>
      </c>
      <c r="B817" s="46" t="s">
        <v>84</v>
      </c>
      <c r="C817" s="46" t="s">
        <v>540</v>
      </c>
      <c r="D817" s="46" t="s">
        <v>541</v>
      </c>
      <c r="E817" s="46" t="s">
        <v>87</v>
      </c>
      <c r="F817" s="46" t="s">
        <v>78</v>
      </c>
      <c r="G817" s="46" t="s">
        <v>542</v>
      </c>
      <c r="H817" s="46" t="s">
        <v>62</v>
      </c>
      <c r="I817" s="46" t="s">
        <v>418</v>
      </c>
      <c r="J817" s="46" t="s">
        <v>80</v>
      </c>
      <c r="K817" s="46" t="s">
        <v>47</v>
      </c>
      <c r="L817" s="46" t="s">
        <v>62</v>
      </c>
      <c r="M817" s="46" t="s">
        <v>122</v>
      </c>
      <c r="N817" s="46" t="s">
        <v>123</v>
      </c>
      <c r="O817" s="46" t="s">
        <v>63</v>
      </c>
      <c r="P817" s="46" t="s">
        <v>543</v>
      </c>
      <c r="Q817" s="46" t="s">
        <v>558</v>
      </c>
      <c r="R817" s="46" t="s">
        <v>84</v>
      </c>
      <c r="S817" s="46" t="s">
        <v>96</v>
      </c>
      <c r="T817" s="46" t="s">
        <v>48</v>
      </c>
      <c r="U817" s="46" t="s">
        <v>31</v>
      </c>
      <c r="V817" s="46" t="s">
        <v>32</v>
      </c>
      <c r="W817" s="46" t="s">
        <v>558</v>
      </c>
      <c r="X817" s="46" t="s">
        <v>540</v>
      </c>
      <c r="Y817" s="46" t="s">
        <v>541</v>
      </c>
      <c r="Z817" s="46" t="s">
        <v>545</v>
      </c>
      <c r="AA817" s="46" t="s">
        <v>546</v>
      </c>
      <c r="AB817" s="46">
        <v>0</v>
      </c>
      <c r="AC817" s="46">
        <v>0</v>
      </c>
      <c r="AD817" s="46">
        <v>0</v>
      </c>
      <c r="AE817" s="46">
        <v>0</v>
      </c>
      <c r="AF817" s="46">
        <v>0</v>
      </c>
      <c r="AG817" s="46">
        <v>0</v>
      </c>
      <c r="AH817" s="46">
        <v>0</v>
      </c>
      <c r="AI817" s="46" t="s">
        <v>93</v>
      </c>
      <c r="AJ817" s="46">
        <v>0</v>
      </c>
      <c r="AK817" s="46">
        <v>0</v>
      </c>
      <c r="AL817" s="46">
        <v>0</v>
      </c>
      <c r="AM817" s="46">
        <v>0</v>
      </c>
      <c r="AN817" s="46">
        <v>90909.09</v>
      </c>
      <c r="AO817" s="46" t="s">
        <v>124</v>
      </c>
      <c r="AP817" s="46" t="s">
        <v>63</v>
      </c>
      <c r="AQ817" s="46"/>
      <c r="AR817" s="46"/>
    </row>
    <row r="818" spans="1:44" x14ac:dyDescent="0.2">
      <c r="A818" s="46" t="s">
        <v>77</v>
      </c>
      <c r="B818" s="46" t="s">
        <v>84</v>
      </c>
      <c r="C818" s="46" t="s">
        <v>540</v>
      </c>
      <c r="D818" s="46" t="s">
        <v>541</v>
      </c>
      <c r="E818" s="46" t="s">
        <v>87</v>
      </c>
      <c r="F818" s="46" t="s">
        <v>78</v>
      </c>
      <c r="G818" s="46" t="s">
        <v>542</v>
      </c>
      <c r="H818" s="46" t="s">
        <v>62</v>
      </c>
      <c r="I818" s="46" t="s">
        <v>418</v>
      </c>
      <c r="J818" s="46" t="s">
        <v>80</v>
      </c>
      <c r="K818" s="46" t="s">
        <v>47</v>
      </c>
      <c r="L818" s="46" t="s">
        <v>62</v>
      </c>
      <c r="M818" s="46" t="s">
        <v>125</v>
      </c>
      <c r="N818" s="46" t="s">
        <v>126</v>
      </c>
      <c r="O818" s="46" t="s">
        <v>63</v>
      </c>
      <c r="P818" s="46" t="s">
        <v>543</v>
      </c>
      <c r="Q818" s="46" t="s">
        <v>558</v>
      </c>
      <c r="R818" s="46" t="s">
        <v>84</v>
      </c>
      <c r="S818" s="46" t="s">
        <v>96</v>
      </c>
      <c r="T818" s="46" t="s">
        <v>48</v>
      </c>
      <c r="U818" s="46" t="s">
        <v>31</v>
      </c>
      <c r="V818" s="46" t="s">
        <v>32</v>
      </c>
      <c r="W818" s="46" t="s">
        <v>558</v>
      </c>
      <c r="X818" s="46" t="s">
        <v>540</v>
      </c>
      <c r="Y818" s="46" t="s">
        <v>541</v>
      </c>
      <c r="Z818" s="46" t="s">
        <v>545</v>
      </c>
      <c r="AA818" s="46" t="s">
        <v>546</v>
      </c>
      <c r="AB818" s="46">
        <v>0</v>
      </c>
      <c r="AC818" s="46">
        <v>0</v>
      </c>
      <c r="AD818" s="46">
        <v>0</v>
      </c>
      <c r="AE818" s="46">
        <v>0</v>
      </c>
      <c r="AF818" s="46">
        <v>0</v>
      </c>
      <c r="AG818" s="46">
        <v>0</v>
      </c>
      <c r="AH818" s="46">
        <v>0</v>
      </c>
      <c r="AI818" s="46" t="s">
        <v>93</v>
      </c>
      <c r="AJ818" s="46">
        <v>0</v>
      </c>
      <c r="AK818" s="46">
        <v>0</v>
      </c>
      <c r="AL818" s="46">
        <v>0</v>
      </c>
      <c r="AM818" s="46">
        <v>0</v>
      </c>
      <c r="AN818" s="46">
        <v>-712452.46</v>
      </c>
      <c r="AO818" s="46" t="s">
        <v>126</v>
      </c>
      <c r="AP818" s="46" t="s">
        <v>63</v>
      </c>
      <c r="AQ818" s="46"/>
      <c r="AR818" s="46"/>
    </row>
    <row r="819" spans="1:44" x14ac:dyDescent="0.2">
      <c r="A819" s="46" t="s">
        <v>77</v>
      </c>
      <c r="B819" s="46" t="s">
        <v>84</v>
      </c>
      <c r="C819" s="46" t="s">
        <v>540</v>
      </c>
      <c r="D819" s="46" t="s">
        <v>541</v>
      </c>
      <c r="E819" s="46" t="s">
        <v>87</v>
      </c>
      <c r="F819" s="46" t="s">
        <v>78</v>
      </c>
      <c r="G819" s="46" t="s">
        <v>542</v>
      </c>
      <c r="H819" s="46" t="s">
        <v>62</v>
      </c>
      <c r="I819" s="46" t="s">
        <v>418</v>
      </c>
      <c r="J819" s="46" t="s">
        <v>80</v>
      </c>
      <c r="K819" s="46" t="s">
        <v>47</v>
      </c>
      <c r="L819" s="46" t="s">
        <v>62</v>
      </c>
      <c r="M819" s="46" t="s">
        <v>138</v>
      </c>
      <c r="N819" s="46" t="s">
        <v>139</v>
      </c>
      <c r="O819" s="46" t="s">
        <v>63</v>
      </c>
      <c r="P819" s="46" t="s">
        <v>543</v>
      </c>
      <c r="Q819" s="46" t="s">
        <v>558</v>
      </c>
      <c r="R819" s="46" t="s">
        <v>84</v>
      </c>
      <c r="S819" s="46" t="s">
        <v>96</v>
      </c>
      <c r="T819" s="46" t="s">
        <v>48</v>
      </c>
      <c r="U819" s="46" t="s">
        <v>31</v>
      </c>
      <c r="V819" s="46" t="s">
        <v>115</v>
      </c>
      <c r="W819" s="46" t="s">
        <v>558</v>
      </c>
      <c r="X819" s="46" t="s">
        <v>540</v>
      </c>
      <c r="Y819" s="46" t="s">
        <v>541</v>
      </c>
      <c r="Z819" s="46" t="s">
        <v>545</v>
      </c>
      <c r="AA819" s="46" t="s">
        <v>546</v>
      </c>
      <c r="AB819" s="46">
        <v>0</v>
      </c>
      <c r="AC819" s="46">
        <v>0</v>
      </c>
      <c r="AD819" s="46">
        <v>0</v>
      </c>
      <c r="AE819" s="46">
        <v>0</v>
      </c>
      <c r="AF819" s="46">
        <v>0</v>
      </c>
      <c r="AG819" s="46">
        <v>0</v>
      </c>
      <c r="AH819" s="46">
        <v>0</v>
      </c>
      <c r="AI819" s="46" t="s">
        <v>93</v>
      </c>
      <c r="AJ819" s="46">
        <v>0</v>
      </c>
      <c r="AK819" s="46">
        <v>0</v>
      </c>
      <c r="AL819" s="46">
        <v>0</v>
      </c>
      <c r="AM819" s="46">
        <v>0</v>
      </c>
      <c r="AN819" s="46">
        <v>-621543.37</v>
      </c>
      <c r="AO819" s="46" t="s">
        <v>140</v>
      </c>
      <c r="AP819" s="46" t="s">
        <v>63</v>
      </c>
      <c r="AQ819" s="46"/>
      <c r="AR819" s="46"/>
    </row>
    <row r="820" spans="1:44" x14ac:dyDescent="0.2">
      <c r="A820" s="46" t="s">
        <v>77</v>
      </c>
      <c r="B820" s="46" t="s">
        <v>84</v>
      </c>
      <c r="C820" s="46" t="s">
        <v>540</v>
      </c>
      <c r="D820" s="46" t="s">
        <v>541</v>
      </c>
      <c r="E820" s="46" t="s">
        <v>87</v>
      </c>
      <c r="F820" s="46" t="s">
        <v>78</v>
      </c>
      <c r="G820" s="46" t="s">
        <v>542</v>
      </c>
      <c r="H820" s="46" t="s">
        <v>62</v>
      </c>
      <c r="I820" s="46" t="s">
        <v>418</v>
      </c>
      <c r="J820" s="46" t="s">
        <v>80</v>
      </c>
      <c r="K820" s="46" t="s">
        <v>47</v>
      </c>
      <c r="L820" s="46" t="s">
        <v>62</v>
      </c>
      <c r="M820" s="46" t="s">
        <v>141</v>
      </c>
      <c r="N820" s="46" t="s">
        <v>142</v>
      </c>
      <c r="O820" s="46" t="s">
        <v>63</v>
      </c>
      <c r="P820" s="46" t="s">
        <v>543</v>
      </c>
      <c r="Q820" s="46" t="s">
        <v>558</v>
      </c>
      <c r="R820" s="46" t="s">
        <v>84</v>
      </c>
      <c r="S820" s="46" t="s">
        <v>96</v>
      </c>
      <c r="T820" s="46" t="s">
        <v>48</v>
      </c>
      <c r="U820" s="46" t="s">
        <v>31</v>
      </c>
      <c r="V820" s="46" t="s">
        <v>115</v>
      </c>
      <c r="W820" s="46" t="s">
        <v>558</v>
      </c>
      <c r="X820" s="46" t="s">
        <v>540</v>
      </c>
      <c r="Y820" s="46" t="s">
        <v>541</v>
      </c>
      <c r="Z820" s="46" t="s">
        <v>545</v>
      </c>
      <c r="AA820" s="46" t="s">
        <v>546</v>
      </c>
      <c r="AB820" s="46">
        <v>0</v>
      </c>
      <c r="AC820" s="46">
        <v>0</v>
      </c>
      <c r="AD820" s="46">
        <v>0</v>
      </c>
      <c r="AE820" s="46">
        <v>0</v>
      </c>
      <c r="AF820" s="46">
        <v>0</v>
      </c>
      <c r="AG820" s="46">
        <v>0</v>
      </c>
      <c r="AH820" s="46">
        <v>0</v>
      </c>
      <c r="AI820" s="46" t="s">
        <v>93</v>
      </c>
      <c r="AJ820" s="46">
        <v>0</v>
      </c>
      <c r="AK820" s="46">
        <v>0</v>
      </c>
      <c r="AL820" s="46">
        <v>0</v>
      </c>
      <c r="AM820" s="46">
        <v>0</v>
      </c>
      <c r="AN820" s="46">
        <v>-621543.37</v>
      </c>
      <c r="AO820" s="46" t="s">
        <v>143</v>
      </c>
      <c r="AP820" s="46" t="s">
        <v>63</v>
      </c>
      <c r="AQ820" s="46"/>
      <c r="AR820" s="46"/>
    </row>
    <row r="821" spans="1:44" x14ac:dyDescent="0.2">
      <c r="A821" s="46" t="s">
        <v>77</v>
      </c>
      <c r="B821" s="46" t="s">
        <v>84</v>
      </c>
      <c r="C821" s="46" t="s">
        <v>540</v>
      </c>
      <c r="D821" s="46" t="s">
        <v>541</v>
      </c>
      <c r="E821" s="46" t="s">
        <v>87</v>
      </c>
      <c r="F821" s="46" t="s">
        <v>78</v>
      </c>
      <c r="G821" s="46" t="s">
        <v>542</v>
      </c>
      <c r="H821" s="46" t="s">
        <v>62</v>
      </c>
      <c r="I821" s="46" t="s">
        <v>418</v>
      </c>
      <c r="J821" s="46" t="s">
        <v>80</v>
      </c>
      <c r="K821" s="46" t="s">
        <v>47</v>
      </c>
      <c r="L821" s="46" t="s">
        <v>62</v>
      </c>
      <c r="M821" s="46" t="s">
        <v>144</v>
      </c>
      <c r="N821" s="46" t="s">
        <v>145</v>
      </c>
      <c r="O821" s="46" t="s">
        <v>63</v>
      </c>
      <c r="P821" s="46" t="s">
        <v>543</v>
      </c>
      <c r="Q821" s="46" t="s">
        <v>558</v>
      </c>
      <c r="R821" s="46" t="s">
        <v>84</v>
      </c>
      <c r="S821" s="46" t="s">
        <v>96</v>
      </c>
      <c r="T821" s="46" t="s">
        <v>48</v>
      </c>
      <c r="U821" s="46" t="s">
        <v>31</v>
      </c>
      <c r="V821" s="46" t="s">
        <v>115</v>
      </c>
      <c r="W821" s="46" t="s">
        <v>558</v>
      </c>
      <c r="X821" s="46" t="s">
        <v>540</v>
      </c>
      <c r="Y821" s="46" t="s">
        <v>541</v>
      </c>
      <c r="Z821" s="46" t="s">
        <v>545</v>
      </c>
      <c r="AA821" s="46" t="s">
        <v>546</v>
      </c>
      <c r="AB821" s="46">
        <v>1389520.57</v>
      </c>
      <c r="AC821" s="46">
        <v>1389520.57</v>
      </c>
      <c r="AD821" s="46">
        <v>1389520.57</v>
      </c>
      <c r="AE821" s="46">
        <v>1389520.57</v>
      </c>
      <c r="AF821" s="46">
        <v>1389520.57</v>
      </c>
      <c r="AG821" s="46">
        <v>1391823.38</v>
      </c>
      <c r="AH821" s="46">
        <v>1391823.38</v>
      </c>
      <c r="AI821" s="46" t="s">
        <v>93</v>
      </c>
      <c r="AJ821" s="46">
        <v>0</v>
      </c>
      <c r="AK821" s="46">
        <v>1389520.57</v>
      </c>
      <c r="AL821" s="46">
        <v>1389520.57</v>
      </c>
      <c r="AM821" s="46">
        <v>1389520.57</v>
      </c>
      <c r="AN821" s="46">
        <v>775578.08</v>
      </c>
      <c r="AO821" s="46" t="s">
        <v>146</v>
      </c>
      <c r="AP821" s="46" t="s">
        <v>63</v>
      </c>
      <c r="AQ821" s="46"/>
      <c r="AR821" s="46"/>
    </row>
    <row r="822" spans="1:44" x14ac:dyDescent="0.2">
      <c r="A822" s="46" t="s">
        <v>77</v>
      </c>
      <c r="B822" s="46" t="s">
        <v>84</v>
      </c>
      <c r="C822" s="46" t="s">
        <v>540</v>
      </c>
      <c r="D822" s="46" t="s">
        <v>541</v>
      </c>
      <c r="E822" s="46" t="s">
        <v>87</v>
      </c>
      <c r="F822" s="46" t="s">
        <v>78</v>
      </c>
      <c r="G822" s="46" t="s">
        <v>542</v>
      </c>
      <c r="H822" s="46" t="s">
        <v>62</v>
      </c>
      <c r="I822" s="46" t="s">
        <v>418</v>
      </c>
      <c r="J822" s="46" t="s">
        <v>80</v>
      </c>
      <c r="K822" s="46" t="s">
        <v>47</v>
      </c>
      <c r="L822" s="46" t="s">
        <v>62</v>
      </c>
      <c r="M822" s="46" t="s">
        <v>412</v>
      </c>
      <c r="N822" s="46" t="s">
        <v>413</v>
      </c>
      <c r="O822" s="46" t="s">
        <v>63</v>
      </c>
      <c r="P822" s="46" t="s">
        <v>543</v>
      </c>
      <c r="Q822" s="46" t="s">
        <v>558</v>
      </c>
      <c r="R822" s="46" t="s">
        <v>84</v>
      </c>
      <c r="S822" s="46" t="s">
        <v>96</v>
      </c>
      <c r="T822" s="46" t="s">
        <v>151</v>
      </c>
      <c r="U822" s="46" t="s">
        <v>152</v>
      </c>
      <c r="V822" s="46" t="s">
        <v>32</v>
      </c>
      <c r="W822" s="46" t="s">
        <v>558</v>
      </c>
      <c r="X822" s="46" t="s">
        <v>540</v>
      </c>
      <c r="Y822" s="46" t="s">
        <v>541</v>
      </c>
      <c r="Z822" s="46" t="s">
        <v>545</v>
      </c>
      <c r="AA822" s="46" t="s">
        <v>546</v>
      </c>
      <c r="AB822" s="46">
        <v>1389520.57</v>
      </c>
      <c r="AC822" s="46">
        <v>1389520.57</v>
      </c>
      <c r="AD822" s="46">
        <v>1389520.57</v>
      </c>
      <c r="AE822" s="46">
        <v>1389520.57</v>
      </c>
      <c r="AF822" s="46">
        <v>1389520.57</v>
      </c>
      <c r="AG822" s="46">
        <v>1391823.38</v>
      </c>
      <c r="AH822" s="46">
        <v>1391823.38</v>
      </c>
      <c r="AI822" s="46" t="s">
        <v>93</v>
      </c>
      <c r="AJ822" s="46">
        <v>0</v>
      </c>
      <c r="AK822" s="46">
        <v>1389520.57</v>
      </c>
      <c r="AL822" s="46">
        <v>1389520.57</v>
      </c>
      <c r="AM822" s="46">
        <v>1389520.57</v>
      </c>
      <c r="AN822" s="46">
        <v>775578.08</v>
      </c>
      <c r="AO822" s="46" t="s">
        <v>414</v>
      </c>
      <c r="AP822" s="46" t="s">
        <v>63</v>
      </c>
      <c r="AQ822" s="46"/>
      <c r="AR822" s="46"/>
    </row>
    <row r="823" spans="1:44" x14ac:dyDescent="0.2">
      <c r="A823" s="46" t="s">
        <v>77</v>
      </c>
      <c r="B823" s="46" t="s">
        <v>84</v>
      </c>
      <c r="C823" s="46" t="s">
        <v>540</v>
      </c>
      <c r="D823" s="46" t="s">
        <v>541</v>
      </c>
      <c r="E823" s="46" t="s">
        <v>87</v>
      </c>
      <c r="F823" s="46" t="s">
        <v>78</v>
      </c>
      <c r="G823" s="46" t="s">
        <v>542</v>
      </c>
      <c r="H823" s="46" t="s">
        <v>62</v>
      </c>
      <c r="I823" s="46" t="s">
        <v>418</v>
      </c>
      <c r="J823" s="46" t="s">
        <v>80</v>
      </c>
      <c r="K823" s="46" t="s">
        <v>47</v>
      </c>
      <c r="L823" s="46" t="s">
        <v>62</v>
      </c>
      <c r="M823" s="46" t="s">
        <v>212</v>
      </c>
      <c r="N823" s="46" t="s">
        <v>213</v>
      </c>
      <c r="O823" s="46" t="s">
        <v>63</v>
      </c>
      <c r="P823" s="46" t="s">
        <v>543</v>
      </c>
      <c r="Q823" s="46" t="s">
        <v>558</v>
      </c>
      <c r="R823" s="46" t="s">
        <v>84</v>
      </c>
      <c r="S823" s="46" t="s">
        <v>96</v>
      </c>
      <c r="T823" s="46" t="s">
        <v>151</v>
      </c>
      <c r="U823" s="46" t="s">
        <v>152</v>
      </c>
      <c r="V823" s="46" t="s">
        <v>115</v>
      </c>
      <c r="W823" s="46" t="s">
        <v>558</v>
      </c>
      <c r="X823" s="46" t="s">
        <v>540</v>
      </c>
      <c r="Y823" s="46" t="s">
        <v>541</v>
      </c>
      <c r="Z823" s="46" t="s">
        <v>545</v>
      </c>
      <c r="AA823" s="46" t="s">
        <v>546</v>
      </c>
      <c r="AB823" s="46">
        <v>1389520.57</v>
      </c>
      <c r="AC823" s="46">
        <v>1389520.57</v>
      </c>
      <c r="AD823" s="46">
        <v>1389520.57</v>
      </c>
      <c r="AE823" s="46">
        <v>1389520.57</v>
      </c>
      <c r="AF823" s="46">
        <v>1389520.57</v>
      </c>
      <c r="AG823" s="46">
        <v>1391823.38</v>
      </c>
      <c r="AH823" s="46">
        <v>1391823.38</v>
      </c>
      <c r="AI823" s="46" t="s">
        <v>93</v>
      </c>
      <c r="AJ823" s="46">
        <v>0</v>
      </c>
      <c r="AK823" s="46">
        <v>1389520.57</v>
      </c>
      <c r="AL823" s="46">
        <v>1389520.57</v>
      </c>
      <c r="AM823" s="46">
        <v>1389520.57</v>
      </c>
      <c r="AN823" s="46">
        <v>775578.08</v>
      </c>
      <c r="AO823" s="46" t="s">
        <v>214</v>
      </c>
      <c r="AP823" s="46" t="s">
        <v>63</v>
      </c>
      <c r="AQ823" s="46"/>
      <c r="AR823" s="46"/>
    </row>
    <row r="824" spans="1:44" x14ac:dyDescent="0.2">
      <c r="A824" s="46" t="s">
        <v>77</v>
      </c>
      <c r="B824" s="46" t="s">
        <v>84</v>
      </c>
      <c r="C824" s="46" t="s">
        <v>540</v>
      </c>
      <c r="D824" s="46" t="s">
        <v>541</v>
      </c>
      <c r="E824" s="46" t="s">
        <v>87</v>
      </c>
      <c r="F824" s="46" t="s">
        <v>78</v>
      </c>
      <c r="G824" s="46" t="s">
        <v>542</v>
      </c>
      <c r="H824" s="46" t="s">
        <v>62</v>
      </c>
      <c r="I824" s="46" t="s">
        <v>418</v>
      </c>
      <c r="J824" s="46" t="s">
        <v>80</v>
      </c>
      <c r="K824" s="46" t="s">
        <v>47</v>
      </c>
      <c r="L824" s="46" t="s">
        <v>62</v>
      </c>
      <c r="M824" s="46" t="s">
        <v>215</v>
      </c>
      <c r="N824" s="46" t="s">
        <v>216</v>
      </c>
      <c r="O824" s="46" t="s">
        <v>63</v>
      </c>
      <c r="P824" s="46" t="s">
        <v>543</v>
      </c>
      <c r="Q824" s="46" t="s">
        <v>558</v>
      </c>
      <c r="R824" s="46" t="s">
        <v>84</v>
      </c>
      <c r="S824" s="46" t="s">
        <v>96</v>
      </c>
      <c r="T824" s="46" t="s">
        <v>151</v>
      </c>
      <c r="U824" s="46" t="s">
        <v>152</v>
      </c>
      <c r="V824" s="46" t="s">
        <v>115</v>
      </c>
      <c r="W824" s="46" t="s">
        <v>558</v>
      </c>
      <c r="X824" s="46" t="s">
        <v>540</v>
      </c>
      <c r="Y824" s="46" t="s">
        <v>541</v>
      </c>
      <c r="Z824" s="46" t="s">
        <v>545</v>
      </c>
      <c r="AA824" s="46" t="s">
        <v>546</v>
      </c>
      <c r="AB824" s="46">
        <v>1389520.57</v>
      </c>
      <c r="AC824" s="46">
        <v>1389520.57</v>
      </c>
      <c r="AD824" s="46">
        <v>1389520.57</v>
      </c>
      <c r="AE824" s="46">
        <v>1389520.57</v>
      </c>
      <c r="AF824" s="46">
        <v>1389520.57</v>
      </c>
      <c r="AG824" s="46">
        <v>1391823.38</v>
      </c>
      <c r="AH824" s="46">
        <v>1391823.38</v>
      </c>
      <c r="AI824" s="46" t="s">
        <v>93</v>
      </c>
      <c r="AJ824" s="46">
        <v>0</v>
      </c>
      <c r="AK824" s="46">
        <v>1389520.57</v>
      </c>
      <c r="AL824" s="46">
        <v>1389520.57</v>
      </c>
      <c r="AM824" s="46">
        <v>1389520.57</v>
      </c>
      <c r="AN824" s="46">
        <v>775578.08</v>
      </c>
      <c r="AO824" s="46" t="s">
        <v>217</v>
      </c>
      <c r="AP824" s="46" t="s">
        <v>63</v>
      </c>
      <c r="AQ824" s="46"/>
      <c r="AR824" s="46"/>
    </row>
    <row r="825" spans="1:44" x14ac:dyDescent="0.2">
      <c r="A825" s="46" t="s">
        <v>77</v>
      </c>
      <c r="B825" s="46" t="s">
        <v>84</v>
      </c>
      <c r="C825" s="46" t="s">
        <v>540</v>
      </c>
      <c r="D825" s="46" t="s">
        <v>541</v>
      </c>
      <c r="E825" s="46" t="s">
        <v>87</v>
      </c>
      <c r="F825" s="46" t="s">
        <v>78</v>
      </c>
      <c r="G825" s="46" t="s">
        <v>542</v>
      </c>
      <c r="H825" s="46" t="s">
        <v>62</v>
      </c>
      <c r="I825" s="46" t="s">
        <v>418</v>
      </c>
      <c r="J825" s="46" t="s">
        <v>80</v>
      </c>
      <c r="K825" s="46" t="s">
        <v>47</v>
      </c>
      <c r="L825" s="46" t="s">
        <v>62</v>
      </c>
      <c r="M825" s="46" t="s">
        <v>218</v>
      </c>
      <c r="N825" s="46" t="s">
        <v>219</v>
      </c>
      <c r="O825" s="46" t="s">
        <v>63</v>
      </c>
      <c r="P825" s="46" t="s">
        <v>543</v>
      </c>
      <c r="Q825" s="46" t="s">
        <v>558</v>
      </c>
      <c r="R825" s="46" t="s">
        <v>84</v>
      </c>
      <c r="S825" s="46" t="s">
        <v>96</v>
      </c>
      <c r="T825" s="46" t="s">
        <v>151</v>
      </c>
      <c r="U825" s="46" t="s">
        <v>152</v>
      </c>
      <c r="V825" s="46" t="s">
        <v>32</v>
      </c>
      <c r="W825" s="46" t="s">
        <v>558</v>
      </c>
      <c r="X825" s="46" t="s">
        <v>540</v>
      </c>
      <c r="Y825" s="46" t="s">
        <v>541</v>
      </c>
      <c r="Z825" s="46" t="s">
        <v>545</v>
      </c>
      <c r="AA825" s="46" t="s">
        <v>546</v>
      </c>
      <c r="AB825" s="46">
        <v>1389520.57</v>
      </c>
      <c r="AC825" s="46">
        <v>1389520.57</v>
      </c>
      <c r="AD825" s="46">
        <v>1389520.57</v>
      </c>
      <c r="AE825" s="46">
        <v>1389520.57</v>
      </c>
      <c r="AF825" s="46">
        <v>1389520.57</v>
      </c>
      <c r="AG825" s="46">
        <v>1391823.38</v>
      </c>
      <c r="AH825" s="46">
        <v>1391823.38</v>
      </c>
      <c r="AI825" s="46" t="s">
        <v>93</v>
      </c>
      <c r="AJ825" s="46">
        <v>0</v>
      </c>
      <c r="AK825" s="46">
        <v>1389520.57</v>
      </c>
      <c r="AL825" s="46">
        <v>1389520.57</v>
      </c>
      <c r="AM825" s="46">
        <v>1389520.57</v>
      </c>
      <c r="AN825" s="46">
        <v>775578.08</v>
      </c>
      <c r="AO825" s="46" t="s">
        <v>220</v>
      </c>
      <c r="AP825" s="46" t="s">
        <v>63</v>
      </c>
      <c r="AQ825" s="46"/>
      <c r="AR825" s="46"/>
    </row>
    <row r="826" spans="1:44" x14ac:dyDescent="0.2">
      <c r="A826" s="46" t="s">
        <v>77</v>
      </c>
      <c r="B826" s="46" t="s">
        <v>84</v>
      </c>
      <c r="C826" s="46" t="s">
        <v>540</v>
      </c>
      <c r="D826" s="46" t="s">
        <v>541</v>
      </c>
      <c r="E826" s="46" t="s">
        <v>87</v>
      </c>
      <c r="F826" s="46" t="s">
        <v>78</v>
      </c>
      <c r="G826" s="46" t="s">
        <v>542</v>
      </c>
      <c r="H826" s="46" t="s">
        <v>62</v>
      </c>
      <c r="I826" s="46" t="s">
        <v>418</v>
      </c>
      <c r="J826" s="46" t="s">
        <v>80</v>
      </c>
      <c r="K826" s="46" t="s">
        <v>47</v>
      </c>
      <c r="L826" s="46" t="s">
        <v>62</v>
      </c>
      <c r="M826" s="46" t="s">
        <v>221</v>
      </c>
      <c r="N826" s="46" t="s">
        <v>222</v>
      </c>
      <c r="O826" s="46" t="s">
        <v>63</v>
      </c>
      <c r="P826" s="46" t="s">
        <v>543</v>
      </c>
      <c r="Q826" s="46" t="s">
        <v>558</v>
      </c>
      <c r="R826" s="46" t="s">
        <v>84</v>
      </c>
      <c r="S826" s="46" t="s">
        <v>96</v>
      </c>
      <c r="T826" s="46" t="s">
        <v>224</v>
      </c>
      <c r="U826" s="46" t="s">
        <v>225</v>
      </c>
      <c r="V826" s="46" t="s">
        <v>32</v>
      </c>
      <c r="W826" s="46" t="s">
        <v>558</v>
      </c>
      <c r="X826" s="46" t="s">
        <v>540</v>
      </c>
      <c r="Y826" s="46" t="s">
        <v>541</v>
      </c>
      <c r="Z826" s="46" t="s">
        <v>545</v>
      </c>
      <c r="AA826" s="46" t="s">
        <v>546</v>
      </c>
      <c r="AB826" s="46">
        <v>740027.29</v>
      </c>
      <c r="AC826" s="46">
        <v>740027.29</v>
      </c>
      <c r="AD826" s="46">
        <v>740027.29</v>
      </c>
      <c r="AE826" s="46">
        <v>740027.29</v>
      </c>
      <c r="AF826" s="46">
        <v>740027.29</v>
      </c>
      <c r="AG826" s="46">
        <v>740027.29</v>
      </c>
      <c r="AH826" s="46">
        <v>740027.29</v>
      </c>
      <c r="AI826" s="46" t="s">
        <v>93</v>
      </c>
      <c r="AJ826" s="46">
        <v>0</v>
      </c>
      <c r="AK826" s="46">
        <v>740027.29</v>
      </c>
      <c r="AL826" s="46">
        <v>740027.29</v>
      </c>
      <c r="AM826" s="46">
        <v>740027.29</v>
      </c>
      <c r="AN826" s="46">
        <v>740027.29</v>
      </c>
      <c r="AO826" s="46" t="s">
        <v>223</v>
      </c>
      <c r="AP826" s="46" t="s">
        <v>63</v>
      </c>
      <c r="AQ826" s="46"/>
      <c r="AR826" s="46"/>
    </row>
    <row r="827" spans="1:44" x14ac:dyDescent="0.2">
      <c r="A827" s="46" t="s">
        <v>77</v>
      </c>
      <c r="B827" s="46" t="s">
        <v>84</v>
      </c>
      <c r="C827" s="46" t="s">
        <v>540</v>
      </c>
      <c r="D827" s="46" t="s">
        <v>541</v>
      </c>
      <c r="E827" s="46" t="s">
        <v>87</v>
      </c>
      <c r="F827" s="46" t="s">
        <v>78</v>
      </c>
      <c r="G827" s="46" t="s">
        <v>542</v>
      </c>
      <c r="H827" s="46" t="s">
        <v>62</v>
      </c>
      <c r="I827" s="46" t="s">
        <v>418</v>
      </c>
      <c r="J827" s="46" t="s">
        <v>80</v>
      </c>
      <c r="K827" s="46" t="s">
        <v>47</v>
      </c>
      <c r="L827" s="46" t="s">
        <v>62</v>
      </c>
      <c r="M827" s="46" t="s">
        <v>232</v>
      </c>
      <c r="N827" s="46" t="s">
        <v>233</v>
      </c>
      <c r="O827" s="46" t="s">
        <v>63</v>
      </c>
      <c r="P827" s="46" t="s">
        <v>543</v>
      </c>
      <c r="Q827" s="46" t="s">
        <v>558</v>
      </c>
      <c r="R827" s="46" t="s">
        <v>84</v>
      </c>
      <c r="S827" s="46" t="s">
        <v>96</v>
      </c>
      <c r="T827" s="46" t="s">
        <v>224</v>
      </c>
      <c r="U827" s="46" t="s">
        <v>225</v>
      </c>
      <c r="V827" s="46" t="s">
        <v>115</v>
      </c>
      <c r="W827" s="46" t="s">
        <v>558</v>
      </c>
      <c r="X827" s="46" t="s">
        <v>540</v>
      </c>
      <c r="Y827" s="46" t="s">
        <v>541</v>
      </c>
      <c r="Z827" s="46" t="s">
        <v>545</v>
      </c>
      <c r="AA827" s="46" t="s">
        <v>546</v>
      </c>
      <c r="AB827" s="46">
        <v>-1438.28</v>
      </c>
      <c r="AC827" s="46">
        <v>-1438.28</v>
      </c>
      <c r="AD827" s="46">
        <v>-1438.28</v>
      </c>
      <c r="AE827" s="46">
        <v>-1438.28</v>
      </c>
      <c r="AF827" s="46">
        <v>-1438.28</v>
      </c>
      <c r="AG827" s="46">
        <v>-3482.66</v>
      </c>
      <c r="AH827" s="46">
        <v>-3482.66</v>
      </c>
      <c r="AI827" s="46" t="s">
        <v>93</v>
      </c>
      <c r="AJ827" s="46">
        <v>0</v>
      </c>
      <c r="AK827" s="46">
        <v>-1438.28</v>
      </c>
      <c r="AL827" s="46">
        <v>-1438.28</v>
      </c>
      <c r="AM827" s="46">
        <v>-3482.66</v>
      </c>
      <c r="AN827" s="46">
        <v>-3482.66</v>
      </c>
      <c r="AO827" s="46" t="s">
        <v>234</v>
      </c>
      <c r="AP827" s="46" t="s">
        <v>63</v>
      </c>
      <c r="AQ827" s="46"/>
      <c r="AR827" s="46"/>
    </row>
    <row r="828" spans="1:44" x14ac:dyDescent="0.2">
      <c r="A828" s="46" t="s">
        <v>77</v>
      </c>
      <c r="B828" s="46" t="s">
        <v>84</v>
      </c>
      <c r="C828" s="46" t="s">
        <v>540</v>
      </c>
      <c r="D828" s="46" t="s">
        <v>541</v>
      </c>
      <c r="E828" s="46" t="s">
        <v>87</v>
      </c>
      <c r="F828" s="46" t="s">
        <v>78</v>
      </c>
      <c r="G828" s="46" t="s">
        <v>542</v>
      </c>
      <c r="H828" s="46" t="s">
        <v>62</v>
      </c>
      <c r="I828" s="46" t="s">
        <v>418</v>
      </c>
      <c r="J828" s="46" t="s">
        <v>80</v>
      </c>
      <c r="K828" s="46" t="s">
        <v>47</v>
      </c>
      <c r="L828" s="46" t="s">
        <v>62</v>
      </c>
      <c r="M828" s="46" t="s">
        <v>431</v>
      </c>
      <c r="N828" s="46" t="s">
        <v>432</v>
      </c>
      <c r="O828" s="46" t="s">
        <v>63</v>
      </c>
      <c r="P828" s="46" t="s">
        <v>543</v>
      </c>
      <c r="Q828" s="46" t="s">
        <v>558</v>
      </c>
      <c r="R828" s="46" t="s">
        <v>84</v>
      </c>
      <c r="S828" s="46" t="s">
        <v>96</v>
      </c>
      <c r="T828" s="46" t="s">
        <v>224</v>
      </c>
      <c r="U828" s="46" t="s">
        <v>225</v>
      </c>
      <c r="V828" s="46" t="s">
        <v>32</v>
      </c>
      <c r="W828" s="46" t="s">
        <v>558</v>
      </c>
      <c r="X828" s="46" t="s">
        <v>540</v>
      </c>
      <c r="Y828" s="46" t="s">
        <v>541</v>
      </c>
      <c r="Z828" s="46" t="s">
        <v>545</v>
      </c>
      <c r="AA828" s="46" t="s">
        <v>546</v>
      </c>
      <c r="AB828" s="46">
        <v>0</v>
      </c>
      <c r="AC828" s="46">
        <v>0</v>
      </c>
      <c r="AD828" s="46">
        <v>0</v>
      </c>
      <c r="AE828" s="46">
        <v>0</v>
      </c>
      <c r="AF828" s="46">
        <v>0</v>
      </c>
      <c r="AG828" s="46">
        <v>-2302.81</v>
      </c>
      <c r="AH828" s="46">
        <v>-2302.81</v>
      </c>
      <c r="AI828" s="46" t="s">
        <v>93</v>
      </c>
      <c r="AJ828" s="46">
        <v>0</v>
      </c>
      <c r="AK828" s="46">
        <v>0</v>
      </c>
      <c r="AL828" s="46">
        <v>0</v>
      </c>
      <c r="AM828" s="46">
        <v>0</v>
      </c>
      <c r="AN828" s="46">
        <v>-7600.88</v>
      </c>
      <c r="AO828" s="46" t="s">
        <v>433</v>
      </c>
      <c r="AP828" s="46" t="s">
        <v>63</v>
      </c>
      <c r="AQ828" s="46"/>
      <c r="AR828" s="46"/>
    </row>
    <row r="829" spans="1:44" x14ac:dyDescent="0.2">
      <c r="A829" s="46" t="s">
        <v>77</v>
      </c>
      <c r="B829" s="46" t="s">
        <v>84</v>
      </c>
      <c r="C829" s="46" t="s">
        <v>540</v>
      </c>
      <c r="D829" s="46" t="s">
        <v>541</v>
      </c>
      <c r="E829" s="46" t="s">
        <v>87</v>
      </c>
      <c r="F829" s="46" t="s">
        <v>78</v>
      </c>
      <c r="G829" s="46" t="s">
        <v>542</v>
      </c>
      <c r="H829" s="46" t="s">
        <v>62</v>
      </c>
      <c r="I829" s="46" t="s">
        <v>418</v>
      </c>
      <c r="J829" s="46" t="s">
        <v>80</v>
      </c>
      <c r="K829" s="46" t="s">
        <v>47</v>
      </c>
      <c r="L829" s="46" t="s">
        <v>62</v>
      </c>
      <c r="M829" s="46" t="s">
        <v>238</v>
      </c>
      <c r="N829" s="46" t="s">
        <v>239</v>
      </c>
      <c r="O829" s="46" t="s">
        <v>63</v>
      </c>
      <c r="P829" s="46" t="s">
        <v>543</v>
      </c>
      <c r="Q829" s="46" t="s">
        <v>558</v>
      </c>
      <c r="R829" s="46" t="s">
        <v>84</v>
      </c>
      <c r="S829" s="46" t="s">
        <v>96</v>
      </c>
      <c r="T829" s="46" t="s">
        <v>224</v>
      </c>
      <c r="U829" s="46" t="s">
        <v>225</v>
      </c>
      <c r="V829" s="46" t="s">
        <v>32</v>
      </c>
      <c r="W829" s="46" t="s">
        <v>558</v>
      </c>
      <c r="X829" s="46" t="s">
        <v>540</v>
      </c>
      <c r="Y829" s="46" t="s">
        <v>541</v>
      </c>
      <c r="Z829" s="46" t="s">
        <v>545</v>
      </c>
      <c r="AA829" s="46" t="s">
        <v>546</v>
      </c>
      <c r="AB829" s="46">
        <v>738589.01</v>
      </c>
      <c r="AC829" s="46">
        <v>738589.01</v>
      </c>
      <c r="AD829" s="46">
        <v>738589.01</v>
      </c>
      <c r="AE829" s="46">
        <v>738589.01</v>
      </c>
      <c r="AF829" s="46">
        <v>738589.01</v>
      </c>
      <c r="AG829" s="46">
        <v>734241.82</v>
      </c>
      <c r="AH829" s="46">
        <v>734241.82</v>
      </c>
      <c r="AI829" s="46" t="s">
        <v>93</v>
      </c>
      <c r="AJ829" s="46">
        <v>0</v>
      </c>
      <c r="AK829" s="46">
        <v>738589.01</v>
      </c>
      <c r="AL829" s="46">
        <v>738589.01</v>
      </c>
      <c r="AM829" s="46">
        <v>736544.63</v>
      </c>
      <c r="AN829" s="46">
        <v>728943.75</v>
      </c>
      <c r="AO829" s="46" t="s">
        <v>240</v>
      </c>
      <c r="AP829" s="46" t="s">
        <v>63</v>
      </c>
      <c r="AQ829" s="46"/>
      <c r="AR829" s="46"/>
    </row>
    <row r="830" spans="1:44" x14ac:dyDescent="0.2">
      <c r="A830" s="46" t="s">
        <v>77</v>
      </c>
      <c r="B830" s="46" t="s">
        <v>84</v>
      </c>
      <c r="C830" s="46" t="s">
        <v>540</v>
      </c>
      <c r="D830" s="46" t="s">
        <v>541</v>
      </c>
      <c r="E830" s="46" t="s">
        <v>87</v>
      </c>
      <c r="F830" s="46" t="s">
        <v>78</v>
      </c>
      <c r="G830" s="46" t="s">
        <v>542</v>
      </c>
      <c r="H830" s="46" t="s">
        <v>62</v>
      </c>
      <c r="I830" s="46" t="s">
        <v>418</v>
      </c>
      <c r="J830" s="46" t="s">
        <v>80</v>
      </c>
      <c r="K830" s="46" t="s">
        <v>47</v>
      </c>
      <c r="L830" s="46" t="s">
        <v>62</v>
      </c>
      <c r="M830" s="46" t="s">
        <v>241</v>
      </c>
      <c r="N830" s="46" t="s">
        <v>242</v>
      </c>
      <c r="O830" s="46" t="s">
        <v>63</v>
      </c>
      <c r="P830" s="46" t="s">
        <v>543</v>
      </c>
      <c r="Q830" s="46" t="s">
        <v>558</v>
      </c>
      <c r="R830" s="46" t="s">
        <v>84</v>
      </c>
      <c r="S830" s="46" t="s">
        <v>96</v>
      </c>
      <c r="T830" s="46" t="s">
        <v>224</v>
      </c>
      <c r="U830" s="46" t="s">
        <v>225</v>
      </c>
      <c r="V830" s="46" t="s">
        <v>32</v>
      </c>
      <c r="W830" s="46" t="s">
        <v>558</v>
      </c>
      <c r="X830" s="46" t="s">
        <v>540</v>
      </c>
      <c r="Y830" s="46" t="s">
        <v>541</v>
      </c>
      <c r="Z830" s="46" t="s">
        <v>545</v>
      </c>
      <c r="AA830" s="46" t="s">
        <v>546</v>
      </c>
      <c r="AB830" s="46">
        <v>-712452.46</v>
      </c>
      <c r="AC830" s="46">
        <v>-712452.46</v>
      </c>
      <c r="AD830" s="46">
        <v>-712452.46</v>
      </c>
      <c r="AE830" s="46">
        <v>-712452.46</v>
      </c>
      <c r="AF830" s="46">
        <v>-712452.46</v>
      </c>
      <c r="AG830" s="46">
        <v>-712452.46</v>
      </c>
      <c r="AH830" s="46">
        <v>-712452.46</v>
      </c>
      <c r="AI830" s="46" t="s">
        <v>93</v>
      </c>
      <c r="AJ830" s="46">
        <v>0</v>
      </c>
      <c r="AK830" s="46">
        <v>-712452.46</v>
      </c>
      <c r="AL830" s="46">
        <v>-712452.46</v>
      </c>
      <c r="AM830" s="46">
        <v>-712452.46</v>
      </c>
      <c r="AN830" s="46">
        <v>-712452.46</v>
      </c>
      <c r="AO830" s="46" t="s">
        <v>242</v>
      </c>
      <c r="AP830" s="46" t="s">
        <v>63</v>
      </c>
      <c r="AQ830" s="46"/>
      <c r="AR830" s="46"/>
    </row>
    <row r="831" spans="1:44" x14ac:dyDescent="0.2">
      <c r="A831" s="46" t="s">
        <v>77</v>
      </c>
      <c r="B831" s="46" t="s">
        <v>84</v>
      </c>
      <c r="C831" s="46" t="s">
        <v>540</v>
      </c>
      <c r="D831" s="46" t="s">
        <v>541</v>
      </c>
      <c r="E831" s="46" t="s">
        <v>87</v>
      </c>
      <c r="F831" s="46" t="s">
        <v>78</v>
      </c>
      <c r="G831" s="46" t="s">
        <v>542</v>
      </c>
      <c r="H831" s="46" t="s">
        <v>62</v>
      </c>
      <c r="I831" s="46" t="s">
        <v>418</v>
      </c>
      <c r="J831" s="46" t="s">
        <v>80</v>
      </c>
      <c r="K831" s="46" t="s">
        <v>47</v>
      </c>
      <c r="L831" s="46" t="s">
        <v>62</v>
      </c>
      <c r="M831" s="46" t="s">
        <v>552</v>
      </c>
      <c r="N831" s="46" t="s">
        <v>553</v>
      </c>
      <c r="O831" s="46" t="s">
        <v>63</v>
      </c>
      <c r="P831" s="46" t="s">
        <v>543</v>
      </c>
      <c r="Q831" s="46" t="s">
        <v>558</v>
      </c>
      <c r="R831" s="46" t="s">
        <v>84</v>
      </c>
      <c r="S831" s="46" t="s">
        <v>96</v>
      </c>
      <c r="T831" s="46" t="s">
        <v>224</v>
      </c>
      <c r="U831" s="46" t="s">
        <v>225</v>
      </c>
      <c r="V831" s="46" t="s">
        <v>32</v>
      </c>
      <c r="W831" s="46" t="s">
        <v>558</v>
      </c>
      <c r="X831" s="46" t="s">
        <v>540</v>
      </c>
      <c r="Y831" s="46" t="s">
        <v>541</v>
      </c>
      <c r="Z831" s="46" t="s">
        <v>545</v>
      </c>
      <c r="AA831" s="46" t="s">
        <v>546</v>
      </c>
      <c r="AB831" s="46">
        <v>0</v>
      </c>
      <c r="AC831" s="46">
        <v>0</v>
      </c>
      <c r="AD831" s="46">
        <v>0</v>
      </c>
      <c r="AE831" s="46">
        <v>0</v>
      </c>
      <c r="AF831" s="46">
        <v>0</v>
      </c>
      <c r="AG831" s="46">
        <v>0</v>
      </c>
      <c r="AH831" s="46">
        <v>0</v>
      </c>
      <c r="AI831" s="46" t="s">
        <v>93</v>
      </c>
      <c r="AJ831" s="46">
        <v>0</v>
      </c>
      <c r="AK831" s="46">
        <v>0</v>
      </c>
      <c r="AL831" s="46">
        <v>0</v>
      </c>
      <c r="AM831" s="46">
        <v>0</v>
      </c>
      <c r="AN831" s="46">
        <v>712452.46</v>
      </c>
      <c r="AO831" s="46" t="s">
        <v>554</v>
      </c>
      <c r="AP831" s="46" t="s">
        <v>63</v>
      </c>
      <c r="AQ831" s="46"/>
      <c r="AR831" s="46"/>
    </row>
    <row r="832" spans="1:44" x14ac:dyDescent="0.2">
      <c r="A832" s="46" t="s">
        <v>77</v>
      </c>
      <c r="B832" s="46" t="s">
        <v>84</v>
      </c>
      <c r="C832" s="46" t="s">
        <v>540</v>
      </c>
      <c r="D832" s="46" t="s">
        <v>541</v>
      </c>
      <c r="E832" s="46" t="s">
        <v>87</v>
      </c>
      <c r="F832" s="46" t="s">
        <v>78</v>
      </c>
      <c r="G832" s="46" t="s">
        <v>542</v>
      </c>
      <c r="H832" s="46" t="s">
        <v>62</v>
      </c>
      <c r="I832" s="46" t="s">
        <v>418</v>
      </c>
      <c r="J832" s="46" t="s">
        <v>80</v>
      </c>
      <c r="K832" s="46" t="s">
        <v>47</v>
      </c>
      <c r="L832" s="46" t="s">
        <v>62</v>
      </c>
      <c r="M832" s="46" t="s">
        <v>246</v>
      </c>
      <c r="N832" s="46" t="s">
        <v>247</v>
      </c>
      <c r="O832" s="46" t="s">
        <v>63</v>
      </c>
      <c r="P832" s="46" t="s">
        <v>543</v>
      </c>
      <c r="Q832" s="46" t="s">
        <v>558</v>
      </c>
      <c r="R832" s="46" t="s">
        <v>84</v>
      </c>
      <c r="S832" s="46" t="s">
        <v>96</v>
      </c>
      <c r="T832" s="46" t="s">
        <v>224</v>
      </c>
      <c r="U832" s="46" t="s">
        <v>225</v>
      </c>
      <c r="V832" s="46" t="s">
        <v>32</v>
      </c>
      <c r="W832" s="46" t="s">
        <v>558</v>
      </c>
      <c r="X832" s="46" t="s">
        <v>540</v>
      </c>
      <c r="Y832" s="46" t="s">
        <v>541</v>
      </c>
      <c r="Z832" s="46" t="s">
        <v>545</v>
      </c>
      <c r="AA832" s="46" t="s">
        <v>546</v>
      </c>
      <c r="AB832" s="46">
        <v>-712452.46</v>
      </c>
      <c r="AC832" s="46">
        <v>-712452.46</v>
      </c>
      <c r="AD832" s="46">
        <v>-712452.46</v>
      </c>
      <c r="AE832" s="46">
        <v>-712452.46</v>
      </c>
      <c r="AF832" s="46">
        <v>-712452.46</v>
      </c>
      <c r="AG832" s="46">
        <v>-712452.46</v>
      </c>
      <c r="AH832" s="46">
        <v>-712452.46</v>
      </c>
      <c r="AI832" s="46" t="s">
        <v>93</v>
      </c>
      <c r="AJ832" s="46">
        <v>0</v>
      </c>
      <c r="AK832" s="46">
        <v>-712452.46</v>
      </c>
      <c r="AL832" s="46">
        <v>-712452.46</v>
      </c>
      <c r="AM832" s="46">
        <v>-712452.46</v>
      </c>
      <c r="AN832" s="46">
        <v>0</v>
      </c>
      <c r="AO832" s="46" t="s">
        <v>248</v>
      </c>
      <c r="AP832" s="46" t="s">
        <v>63</v>
      </c>
      <c r="AQ832" s="46"/>
      <c r="AR832" s="46"/>
    </row>
    <row r="833" spans="1:44" x14ac:dyDescent="0.2">
      <c r="A833" s="46" t="s">
        <v>77</v>
      </c>
      <c r="B833" s="46" t="s">
        <v>84</v>
      </c>
      <c r="C833" s="46" t="s">
        <v>540</v>
      </c>
      <c r="D833" s="46" t="s">
        <v>541</v>
      </c>
      <c r="E833" s="46" t="s">
        <v>87</v>
      </c>
      <c r="F833" s="46" t="s">
        <v>78</v>
      </c>
      <c r="G833" s="46" t="s">
        <v>542</v>
      </c>
      <c r="H833" s="46" t="s">
        <v>62</v>
      </c>
      <c r="I833" s="46" t="s">
        <v>418</v>
      </c>
      <c r="J833" s="46" t="s">
        <v>80</v>
      </c>
      <c r="K833" s="46" t="s">
        <v>47</v>
      </c>
      <c r="L833" s="46" t="s">
        <v>62</v>
      </c>
      <c r="M833" s="46" t="s">
        <v>249</v>
      </c>
      <c r="N833" s="46" t="s">
        <v>250</v>
      </c>
      <c r="O833" s="46" t="s">
        <v>63</v>
      </c>
      <c r="P833" s="46" t="s">
        <v>543</v>
      </c>
      <c r="Q833" s="46" t="s">
        <v>558</v>
      </c>
      <c r="R833" s="46" t="s">
        <v>84</v>
      </c>
      <c r="S833" s="46" t="s">
        <v>96</v>
      </c>
      <c r="T833" s="46" t="s">
        <v>224</v>
      </c>
      <c r="U833" s="46" t="s">
        <v>225</v>
      </c>
      <c r="V833" s="46" t="s">
        <v>115</v>
      </c>
      <c r="W833" s="46" t="s">
        <v>558</v>
      </c>
      <c r="X833" s="46" t="s">
        <v>540</v>
      </c>
      <c r="Y833" s="46" t="s">
        <v>541</v>
      </c>
      <c r="Z833" s="46" t="s">
        <v>545</v>
      </c>
      <c r="AA833" s="46" t="s">
        <v>546</v>
      </c>
      <c r="AB833" s="46">
        <v>27574.83</v>
      </c>
      <c r="AC833" s="46">
        <v>27574.83</v>
      </c>
      <c r="AD833" s="46">
        <v>27574.83</v>
      </c>
      <c r="AE833" s="46">
        <v>27574.83</v>
      </c>
      <c r="AF833" s="46">
        <v>27574.83</v>
      </c>
      <c r="AG833" s="46">
        <v>27574.83</v>
      </c>
      <c r="AH833" s="46">
        <v>27574.83</v>
      </c>
      <c r="AI833" s="46" t="s">
        <v>93</v>
      </c>
      <c r="AJ833" s="46">
        <v>0</v>
      </c>
      <c r="AK833" s="46">
        <v>27574.83</v>
      </c>
      <c r="AL833" s="46">
        <v>27574.83</v>
      </c>
      <c r="AM833" s="46">
        <v>27574.83</v>
      </c>
      <c r="AN833" s="46">
        <v>27574.83</v>
      </c>
      <c r="AO833" s="46" t="s">
        <v>251</v>
      </c>
      <c r="AP833" s="46" t="s">
        <v>63</v>
      </c>
      <c r="AQ833" s="46"/>
      <c r="AR833" s="46"/>
    </row>
    <row r="834" spans="1:44" x14ac:dyDescent="0.2">
      <c r="A834" s="46" t="s">
        <v>77</v>
      </c>
      <c r="B834" s="46" t="s">
        <v>84</v>
      </c>
      <c r="C834" s="46" t="s">
        <v>540</v>
      </c>
      <c r="D834" s="46" t="s">
        <v>541</v>
      </c>
      <c r="E834" s="46" t="s">
        <v>87</v>
      </c>
      <c r="F834" s="46" t="s">
        <v>78</v>
      </c>
      <c r="G834" s="46" t="s">
        <v>542</v>
      </c>
      <c r="H834" s="46" t="s">
        <v>62</v>
      </c>
      <c r="I834" s="46" t="s">
        <v>418</v>
      </c>
      <c r="J834" s="46" t="s">
        <v>80</v>
      </c>
      <c r="K834" s="46" t="s">
        <v>47</v>
      </c>
      <c r="L834" s="46" t="s">
        <v>62</v>
      </c>
      <c r="M834" s="46" t="s">
        <v>252</v>
      </c>
      <c r="N834" s="46" t="s">
        <v>253</v>
      </c>
      <c r="O834" s="46" t="s">
        <v>63</v>
      </c>
      <c r="P834" s="46" t="s">
        <v>543</v>
      </c>
      <c r="Q834" s="46" t="s">
        <v>558</v>
      </c>
      <c r="R834" s="46" t="s">
        <v>84</v>
      </c>
      <c r="S834" s="46" t="s">
        <v>96</v>
      </c>
      <c r="T834" s="46" t="s">
        <v>224</v>
      </c>
      <c r="U834" s="46" t="s">
        <v>225</v>
      </c>
      <c r="V834" s="46" t="s">
        <v>115</v>
      </c>
      <c r="W834" s="46" t="s">
        <v>558</v>
      </c>
      <c r="X834" s="46" t="s">
        <v>540</v>
      </c>
      <c r="Y834" s="46" t="s">
        <v>541</v>
      </c>
      <c r="Z834" s="46" t="s">
        <v>545</v>
      </c>
      <c r="AA834" s="46" t="s">
        <v>546</v>
      </c>
      <c r="AB834" s="46">
        <v>26136.55</v>
      </c>
      <c r="AC834" s="46">
        <v>26136.55</v>
      </c>
      <c r="AD834" s="46">
        <v>26136.55</v>
      </c>
      <c r="AE834" s="46">
        <v>26136.55</v>
      </c>
      <c r="AF834" s="46">
        <v>26136.55</v>
      </c>
      <c r="AG834" s="46">
        <v>21789.360000000001</v>
      </c>
      <c r="AH834" s="46">
        <v>21789.360000000001</v>
      </c>
      <c r="AI834" s="46" t="s">
        <v>93</v>
      </c>
      <c r="AJ834" s="46">
        <v>0</v>
      </c>
      <c r="AK834" s="46">
        <v>26136.55</v>
      </c>
      <c r="AL834" s="46">
        <v>26136.55</v>
      </c>
      <c r="AM834" s="46">
        <v>24092.17</v>
      </c>
      <c r="AN834" s="46">
        <v>728943.75</v>
      </c>
      <c r="AO834" s="46" t="s">
        <v>254</v>
      </c>
      <c r="AP834" s="46" t="s">
        <v>63</v>
      </c>
      <c r="AQ834" s="46"/>
      <c r="AR834" s="46"/>
    </row>
    <row r="835" spans="1:44" x14ac:dyDescent="0.2">
      <c r="A835" s="46" t="s">
        <v>77</v>
      </c>
      <c r="B835" s="46" t="s">
        <v>84</v>
      </c>
      <c r="C835" s="46" t="s">
        <v>540</v>
      </c>
      <c r="D835" s="46" t="s">
        <v>541</v>
      </c>
      <c r="E835" s="46" t="s">
        <v>87</v>
      </c>
      <c r="F835" s="46" t="s">
        <v>78</v>
      </c>
      <c r="G835" s="46" t="s">
        <v>542</v>
      </c>
      <c r="H835" s="46" t="s">
        <v>62</v>
      </c>
      <c r="I835" s="46" t="s">
        <v>418</v>
      </c>
      <c r="J835" s="46" t="s">
        <v>80</v>
      </c>
      <c r="K835" s="46" t="s">
        <v>47</v>
      </c>
      <c r="L835" s="46" t="s">
        <v>62</v>
      </c>
      <c r="M835" s="46" t="s">
        <v>255</v>
      </c>
      <c r="N835" s="46" t="s">
        <v>256</v>
      </c>
      <c r="O835" s="46" t="s">
        <v>63</v>
      </c>
      <c r="P835" s="46" t="s">
        <v>543</v>
      </c>
      <c r="Q835" s="46" t="s">
        <v>558</v>
      </c>
      <c r="R835" s="46" t="s">
        <v>84</v>
      </c>
      <c r="S835" s="46" t="s">
        <v>96</v>
      </c>
      <c r="T835" s="46" t="s">
        <v>258</v>
      </c>
      <c r="U835" s="46" t="s">
        <v>259</v>
      </c>
      <c r="V835" s="46" t="s">
        <v>115</v>
      </c>
      <c r="W835" s="46" t="s">
        <v>558</v>
      </c>
      <c r="X835" s="46" t="s">
        <v>540</v>
      </c>
      <c r="Y835" s="46" t="s">
        <v>541</v>
      </c>
      <c r="Z835" s="46" t="s">
        <v>545</v>
      </c>
      <c r="AA835" s="46" t="s">
        <v>546</v>
      </c>
      <c r="AB835" s="46">
        <v>0</v>
      </c>
      <c r="AC835" s="46">
        <v>0</v>
      </c>
      <c r="AD835" s="46">
        <v>0</v>
      </c>
      <c r="AE835" s="46">
        <v>0</v>
      </c>
      <c r="AF835" s="46">
        <v>0</v>
      </c>
      <c r="AG835" s="46">
        <v>0</v>
      </c>
      <c r="AH835" s="46">
        <v>0</v>
      </c>
      <c r="AI835" s="46" t="s">
        <v>93</v>
      </c>
      <c r="AJ835" s="46">
        <v>0</v>
      </c>
      <c r="AK835" s="46">
        <v>0</v>
      </c>
      <c r="AL835" s="46">
        <v>0</v>
      </c>
      <c r="AM835" s="46">
        <v>0</v>
      </c>
      <c r="AN835" s="46">
        <v>-621543.37</v>
      </c>
      <c r="AO835" s="46" t="s">
        <v>257</v>
      </c>
      <c r="AP835" s="46" t="s">
        <v>63</v>
      </c>
      <c r="AQ835" s="46"/>
      <c r="AR835" s="46"/>
    </row>
    <row r="836" spans="1:44" x14ac:dyDescent="0.2">
      <c r="A836" s="46" t="s">
        <v>77</v>
      </c>
      <c r="B836" s="46" t="s">
        <v>84</v>
      </c>
      <c r="C836" s="46" t="s">
        <v>540</v>
      </c>
      <c r="D836" s="46" t="s">
        <v>541</v>
      </c>
      <c r="E836" s="46" t="s">
        <v>87</v>
      </c>
      <c r="F836" s="46" t="s">
        <v>78</v>
      </c>
      <c r="G836" s="46" t="s">
        <v>542</v>
      </c>
      <c r="H836" s="46" t="s">
        <v>62</v>
      </c>
      <c r="I836" s="46" t="s">
        <v>418</v>
      </c>
      <c r="J836" s="46" t="s">
        <v>80</v>
      </c>
      <c r="K836" s="46" t="s">
        <v>47</v>
      </c>
      <c r="L836" s="46" t="s">
        <v>62</v>
      </c>
      <c r="M836" s="46" t="s">
        <v>263</v>
      </c>
      <c r="N836" s="46" t="s">
        <v>264</v>
      </c>
      <c r="O836" s="46" t="s">
        <v>63</v>
      </c>
      <c r="P836" s="46" t="s">
        <v>543</v>
      </c>
      <c r="Q836" s="46" t="s">
        <v>558</v>
      </c>
      <c r="R836" s="46" t="s">
        <v>84</v>
      </c>
      <c r="S836" s="46" t="s">
        <v>96</v>
      </c>
      <c r="T836" s="46" t="s">
        <v>258</v>
      </c>
      <c r="U836" s="46" t="s">
        <v>259</v>
      </c>
      <c r="V836" s="46" t="s">
        <v>32</v>
      </c>
      <c r="W836" s="46" t="s">
        <v>558</v>
      </c>
      <c r="X836" s="46" t="s">
        <v>540</v>
      </c>
      <c r="Y836" s="46" t="s">
        <v>541</v>
      </c>
      <c r="Z836" s="46" t="s">
        <v>545</v>
      </c>
      <c r="AA836" s="46" t="s">
        <v>546</v>
      </c>
      <c r="AB836" s="46">
        <v>1438.28</v>
      </c>
      <c r="AC836" s="46">
        <v>1438.28</v>
      </c>
      <c r="AD836" s="46">
        <v>1438.28</v>
      </c>
      <c r="AE836" s="46">
        <v>1438.28</v>
      </c>
      <c r="AF836" s="46">
        <v>1438.28</v>
      </c>
      <c r="AG836" s="46">
        <v>3482.66</v>
      </c>
      <c r="AH836" s="46">
        <v>3482.66</v>
      </c>
      <c r="AI836" s="46" t="s">
        <v>93</v>
      </c>
      <c r="AJ836" s="46">
        <v>0</v>
      </c>
      <c r="AK836" s="46">
        <v>1438.28</v>
      </c>
      <c r="AL836" s="46">
        <v>1438.28</v>
      </c>
      <c r="AM836" s="46">
        <v>3482.66</v>
      </c>
      <c r="AN836" s="46">
        <v>3482.66</v>
      </c>
      <c r="AO836" s="46" t="s">
        <v>265</v>
      </c>
      <c r="AP836" s="46" t="s">
        <v>63</v>
      </c>
      <c r="AQ836" s="46"/>
      <c r="AR836" s="46"/>
    </row>
    <row r="837" spans="1:44" x14ac:dyDescent="0.2">
      <c r="A837" s="46" t="s">
        <v>77</v>
      </c>
      <c r="B837" s="46" t="s">
        <v>84</v>
      </c>
      <c r="C837" s="46" t="s">
        <v>540</v>
      </c>
      <c r="D837" s="46" t="s">
        <v>541</v>
      </c>
      <c r="E837" s="46" t="s">
        <v>87</v>
      </c>
      <c r="F837" s="46" t="s">
        <v>78</v>
      </c>
      <c r="G837" s="46" t="s">
        <v>542</v>
      </c>
      <c r="H837" s="46" t="s">
        <v>62</v>
      </c>
      <c r="I837" s="46" t="s">
        <v>418</v>
      </c>
      <c r="J837" s="46" t="s">
        <v>80</v>
      </c>
      <c r="K837" s="46" t="s">
        <v>47</v>
      </c>
      <c r="L837" s="46" t="s">
        <v>62</v>
      </c>
      <c r="M837" s="46" t="s">
        <v>266</v>
      </c>
      <c r="N837" s="46" t="s">
        <v>267</v>
      </c>
      <c r="O837" s="46" t="s">
        <v>63</v>
      </c>
      <c r="P837" s="46" t="s">
        <v>543</v>
      </c>
      <c r="Q837" s="46" t="s">
        <v>558</v>
      </c>
      <c r="R837" s="46" t="s">
        <v>84</v>
      </c>
      <c r="S837" s="46" t="s">
        <v>96</v>
      </c>
      <c r="T837" s="46" t="s">
        <v>258</v>
      </c>
      <c r="U837" s="46" t="s">
        <v>259</v>
      </c>
      <c r="V837" s="46" t="s">
        <v>115</v>
      </c>
      <c r="W837" s="46" t="s">
        <v>558</v>
      </c>
      <c r="X837" s="46" t="s">
        <v>540</v>
      </c>
      <c r="Y837" s="46" t="s">
        <v>541</v>
      </c>
      <c r="Z837" s="46" t="s">
        <v>545</v>
      </c>
      <c r="AA837" s="46" t="s">
        <v>546</v>
      </c>
      <c r="AB837" s="46">
        <v>1438.28</v>
      </c>
      <c r="AC837" s="46">
        <v>1438.28</v>
      </c>
      <c r="AD837" s="46">
        <v>1438.28</v>
      </c>
      <c r="AE837" s="46">
        <v>1438.28</v>
      </c>
      <c r="AF837" s="46">
        <v>1438.28</v>
      </c>
      <c r="AG837" s="46">
        <v>3482.66</v>
      </c>
      <c r="AH837" s="46">
        <v>3482.66</v>
      </c>
      <c r="AI837" s="46" t="s">
        <v>93</v>
      </c>
      <c r="AJ837" s="46">
        <v>0</v>
      </c>
      <c r="AK837" s="46">
        <v>1438.28</v>
      </c>
      <c r="AL837" s="46">
        <v>1438.28</v>
      </c>
      <c r="AM837" s="46">
        <v>3482.66</v>
      </c>
      <c r="AN837" s="46">
        <v>3482.66</v>
      </c>
      <c r="AO837" s="46" t="s">
        <v>268</v>
      </c>
      <c r="AP837" s="46" t="s">
        <v>63</v>
      </c>
      <c r="AQ837" s="46"/>
      <c r="AR837" s="46"/>
    </row>
    <row r="838" spans="1:44" x14ac:dyDescent="0.2">
      <c r="A838" s="46" t="s">
        <v>77</v>
      </c>
      <c r="B838" s="46" t="s">
        <v>84</v>
      </c>
      <c r="C838" s="46" t="s">
        <v>540</v>
      </c>
      <c r="D838" s="46" t="s">
        <v>541</v>
      </c>
      <c r="E838" s="46" t="s">
        <v>87</v>
      </c>
      <c r="F838" s="46" t="s">
        <v>78</v>
      </c>
      <c r="G838" s="46" t="s">
        <v>542</v>
      </c>
      <c r="H838" s="46" t="s">
        <v>62</v>
      </c>
      <c r="I838" s="46" t="s">
        <v>418</v>
      </c>
      <c r="J838" s="46" t="s">
        <v>80</v>
      </c>
      <c r="K838" s="46" t="s">
        <v>47</v>
      </c>
      <c r="L838" s="46" t="s">
        <v>62</v>
      </c>
      <c r="M838" s="46" t="s">
        <v>269</v>
      </c>
      <c r="N838" s="46" t="s">
        <v>270</v>
      </c>
      <c r="O838" s="46" t="s">
        <v>63</v>
      </c>
      <c r="P838" s="46" t="s">
        <v>543</v>
      </c>
      <c r="Q838" s="46" t="s">
        <v>558</v>
      </c>
      <c r="R838" s="46" t="s">
        <v>84</v>
      </c>
      <c r="S838" s="46" t="s">
        <v>96</v>
      </c>
      <c r="T838" s="46" t="s">
        <v>258</v>
      </c>
      <c r="U838" s="46" t="s">
        <v>259</v>
      </c>
      <c r="V838" s="46" t="s">
        <v>32</v>
      </c>
      <c r="W838" s="46" t="s">
        <v>558</v>
      </c>
      <c r="X838" s="46" t="s">
        <v>540</v>
      </c>
      <c r="Y838" s="46" t="s">
        <v>541</v>
      </c>
      <c r="Z838" s="46" t="s">
        <v>545</v>
      </c>
      <c r="AA838" s="46" t="s">
        <v>546</v>
      </c>
      <c r="AB838" s="46">
        <v>0</v>
      </c>
      <c r="AC838" s="46">
        <v>0</v>
      </c>
      <c r="AD838" s="46">
        <v>0</v>
      </c>
      <c r="AE838" s="46">
        <v>0</v>
      </c>
      <c r="AF838" s="46">
        <v>0</v>
      </c>
      <c r="AG838" s="46">
        <v>0</v>
      </c>
      <c r="AH838" s="46">
        <v>0</v>
      </c>
      <c r="AI838" s="46" t="s">
        <v>93</v>
      </c>
      <c r="AJ838" s="46">
        <v>0</v>
      </c>
      <c r="AK838" s="46">
        <v>0</v>
      </c>
      <c r="AL838" s="46">
        <v>0</v>
      </c>
      <c r="AM838" s="46">
        <v>0</v>
      </c>
      <c r="AN838" s="46">
        <v>-90909.09</v>
      </c>
      <c r="AO838" s="46" t="s">
        <v>271</v>
      </c>
      <c r="AP838" s="46" t="s">
        <v>63</v>
      </c>
      <c r="AQ838" s="46"/>
      <c r="AR838" s="46"/>
    </row>
    <row r="839" spans="1:44" x14ac:dyDescent="0.2">
      <c r="A839" s="46" t="s">
        <v>77</v>
      </c>
      <c r="B839" s="46" t="s">
        <v>84</v>
      </c>
      <c r="C839" s="46" t="s">
        <v>540</v>
      </c>
      <c r="D839" s="46" t="s">
        <v>541</v>
      </c>
      <c r="E839" s="46" t="s">
        <v>87</v>
      </c>
      <c r="F839" s="46" t="s">
        <v>78</v>
      </c>
      <c r="G839" s="46" t="s">
        <v>542</v>
      </c>
      <c r="H839" s="46" t="s">
        <v>62</v>
      </c>
      <c r="I839" s="46" t="s">
        <v>418</v>
      </c>
      <c r="J839" s="46" t="s">
        <v>80</v>
      </c>
      <c r="K839" s="46" t="s">
        <v>47</v>
      </c>
      <c r="L839" s="46" t="s">
        <v>62</v>
      </c>
      <c r="M839" s="46" t="s">
        <v>274</v>
      </c>
      <c r="N839" s="46" t="s">
        <v>275</v>
      </c>
      <c r="O839" s="46" t="s">
        <v>63</v>
      </c>
      <c r="P839" s="46" t="s">
        <v>543</v>
      </c>
      <c r="Q839" s="46" t="s">
        <v>558</v>
      </c>
      <c r="R839" s="46" t="s">
        <v>84</v>
      </c>
      <c r="S839" s="46" t="s">
        <v>96</v>
      </c>
      <c r="T839" s="46" t="s">
        <v>258</v>
      </c>
      <c r="U839" s="46" t="s">
        <v>259</v>
      </c>
      <c r="V839" s="46" t="s">
        <v>115</v>
      </c>
      <c r="W839" s="46" t="s">
        <v>558</v>
      </c>
      <c r="X839" s="46" t="s">
        <v>540</v>
      </c>
      <c r="Y839" s="46" t="s">
        <v>541</v>
      </c>
      <c r="Z839" s="46" t="s">
        <v>545</v>
      </c>
      <c r="AA839" s="46" t="s">
        <v>546</v>
      </c>
      <c r="AB839" s="46">
        <v>0</v>
      </c>
      <c r="AC839" s="46">
        <v>0</v>
      </c>
      <c r="AD839" s="46">
        <v>0</v>
      </c>
      <c r="AE839" s="46">
        <v>0</v>
      </c>
      <c r="AF839" s="46">
        <v>0</v>
      </c>
      <c r="AG839" s="46">
        <v>0</v>
      </c>
      <c r="AH839" s="46">
        <v>0</v>
      </c>
      <c r="AI839" s="46" t="s">
        <v>93</v>
      </c>
      <c r="AJ839" s="46">
        <v>0</v>
      </c>
      <c r="AK839" s="46">
        <v>0</v>
      </c>
      <c r="AL839" s="46">
        <v>0</v>
      </c>
      <c r="AM839" s="46">
        <v>0</v>
      </c>
      <c r="AN839" s="46">
        <v>-90909.09</v>
      </c>
      <c r="AO839" s="46" t="s">
        <v>275</v>
      </c>
      <c r="AP839" s="46" t="s">
        <v>63</v>
      </c>
      <c r="AQ839" s="46"/>
      <c r="AR839" s="46"/>
    </row>
    <row r="840" spans="1:44" x14ac:dyDescent="0.2">
      <c r="A840" s="46" t="s">
        <v>77</v>
      </c>
      <c r="B840" s="46" t="s">
        <v>84</v>
      </c>
      <c r="C840" s="46" t="s">
        <v>540</v>
      </c>
      <c r="D840" s="46" t="s">
        <v>541</v>
      </c>
      <c r="E840" s="46" t="s">
        <v>87</v>
      </c>
      <c r="F840" s="46" t="s">
        <v>78</v>
      </c>
      <c r="G840" s="46" t="s">
        <v>542</v>
      </c>
      <c r="H840" s="46" t="s">
        <v>62</v>
      </c>
      <c r="I840" s="46" t="s">
        <v>418</v>
      </c>
      <c r="J840" s="46" t="s">
        <v>80</v>
      </c>
      <c r="K840" s="46" t="s">
        <v>47</v>
      </c>
      <c r="L840" s="46" t="s">
        <v>62</v>
      </c>
      <c r="M840" s="46" t="s">
        <v>555</v>
      </c>
      <c r="N840" s="46" t="s">
        <v>556</v>
      </c>
      <c r="O840" s="46" t="s">
        <v>63</v>
      </c>
      <c r="P840" s="46" t="s">
        <v>543</v>
      </c>
      <c r="Q840" s="46" t="s">
        <v>558</v>
      </c>
      <c r="R840" s="46" t="s">
        <v>84</v>
      </c>
      <c r="S840" s="46" t="s">
        <v>96</v>
      </c>
      <c r="T840" s="46" t="s">
        <v>258</v>
      </c>
      <c r="U840" s="46" t="s">
        <v>259</v>
      </c>
      <c r="V840" s="46" t="s">
        <v>32</v>
      </c>
      <c r="W840" s="46" t="s">
        <v>558</v>
      </c>
      <c r="X840" s="46" t="s">
        <v>540</v>
      </c>
      <c r="Y840" s="46" t="s">
        <v>541</v>
      </c>
      <c r="Z840" s="46" t="s">
        <v>545</v>
      </c>
      <c r="AA840" s="46" t="s">
        <v>546</v>
      </c>
      <c r="AB840" s="46">
        <v>0</v>
      </c>
      <c r="AC840" s="46">
        <v>0</v>
      </c>
      <c r="AD840" s="46">
        <v>0</v>
      </c>
      <c r="AE840" s="46">
        <v>0</v>
      </c>
      <c r="AF840" s="46">
        <v>0</v>
      </c>
      <c r="AG840" s="46">
        <v>0</v>
      </c>
      <c r="AH840" s="46">
        <v>0</v>
      </c>
      <c r="AI840" s="46" t="s">
        <v>93</v>
      </c>
      <c r="AJ840" s="46">
        <v>0</v>
      </c>
      <c r="AK840" s="46">
        <v>0</v>
      </c>
      <c r="AL840" s="46">
        <v>0</v>
      </c>
      <c r="AM840" s="46">
        <v>0</v>
      </c>
      <c r="AN840" s="46">
        <v>712452.46</v>
      </c>
      <c r="AO840" s="46" t="s">
        <v>557</v>
      </c>
      <c r="AP840" s="46" t="s">
        <v>63</v>
      </c>
      <c r="AQ840" s="46"/>
      <c r="AR840" s="46"/>
    </row>
    <row r="841" spans="1:44" x14ac:dyDescent="0.2">
      <c r="A841" s="46" t="s">
        <v>77</v>
      </c>
      <c r="B841" s="46" t="s">
        <v>84</v>
      </c>
      <c r="C841" s="46" t="s">
        <v>540</v>
      </c>
      <c r="D841" s="46" t="s">
        <v>541</v>
      </c>
      <c r="E841" s="46" t="s">
        <v>87</v>
      </c>
      <c r="F841" s="46" t="s">
        <v>78</v>
      </c>
      <c r="G841" s="46" t="s">
        <v>542</v>
      </c>
      <c r="H841" s="46" t="s">
        <v>62</v>
      </c>
      <c r="I841" s="46" t="s">
        <v>418</v>
      </c>
      <c r="J841" s="46" t="s">
        <v>80</v>
      </c>
      <c r="K841" s="46" t="s">
        <v>47</v>
      </c>
      <c r="L841" s="46" t="s">
        <v>62</v>
      </c>
      <c r="M841" s="46" t="s">
        <v>283</v>
      </c>
      <c r="N841" s="46" t="s">
        <v>284</v>
      </c>
      <c r="O841" s="46" t="s">
        <v>63</v>
      </c>
      <c r="P841" s="46" t="s">
        <v>543</v>
      </c>
      <c r="Q841" s="46" t="s">
        <v>558</v>
      </c>
      <c r="R841" s="46" t="s">
        <v>84</v>
      </c>
      <c r="S841" s="46" t="s">
        <v>96</v>
      </c>
      <c r="T841" s="46" t="s">
        <v>258</v>
      </c>
      <c r="U841" s="46" t="s">
        <v>259</v>
      </c>
      <c r="V841" s="46" t="s">
        <v>115</v>
      </c>
      <c r="W841" s="46" t="s">
        <v>558</v>
      </c>
      <c r="X841" s="46" t="s">
        <v>540</v>
      </c>
      <c r="Y841" s="46" t="s">
        <v>541</v>
      </c>
      <c r="Z841" s="46" t="s">
        <v>545</v>
      </c>
      <c r="AA841" s="46" t="s">
        <v>546</v>
      </c>
      <c r="AB841" s="46">
        <v>0</v>
      </c>
      <c r="AC841" s="46">
        <v>0</v>
      </c>
      <c r="AD841" s="46">
        <v>0</v>
      </c>
      <c r="AE841" s="46">
        <v>0</v>
      </c>
      <c r="AF841" s="46">
        <v>0</v>
      </c>
      <c r="AG841" s="46">
        <v>0</v>
      </c>
      <c r="AH841" s="46">
        <v>0</v>
      </c>
      <c r="AI841" s="46" t="s">
        <v>93</v>
      </c>
      <c r="AJ841" s="46">
        <v>0</v>
      </c>
      <c r="AK841" s="46">
        <v>0</v>
      </c>
      <c r="AL841" s="46">
        <v>0</v>
      </c>
      <c r="AM841" s="46">
        <v>0</v>
      </c>
      <c r="AN841" s="46">
        <v>712452.46</v>
      </c>
      <c r="AO841" s="46" t="s">
        <v>285</v>
      </c>
      <c r="AP841" s="46" t="s">
        <v>63</v>
      </c>
      <c r="AQ841" s="46"/>
      <c r="AR841" s="46"/>
    </row>
    <row r="842" spans="1:44" x14ac:dyDescent="0.2">
      <c r="A842" s="46" t="s">
        <v>77</v>
      </c>
      <c r="B842" s="46" t="s">
        <v>84</v>
      </c>
      <c r="C842" s="46" t="s">
        <v>540</v>
      </c>
      <c r="D842" s="46" t="s">
        <v>541</v>
      </c>
      <c r="E842" s="46" t="s">
        <v>87</v>
      </c>
      <c r="F842" s="46" t="s">
        <v>78</v>
      </c>
      <c r="G842" s="46" t="s">
        <v>542</v>
      </c>
      <c r="H842" s="46" t="s">
        <v>62</v>
      </c>
      <c r="I842" s="46" t="s">
        <v>418</v>
      </c>
      <c r="J842" s="46" t="s">
        <v>80</v>
      </c>
      <c r="K842" s="46" t="s">
        <v>47</v>
      </c>
      <c r="L842" s="46" t="s">
        <v>62</v>
      </c>
      <c r="M842" s="46" t="s">
        <v>289</v>
      </c>
      <c r="N842" s="46" t="s">
        <v>290</v>
      </c>
      <c r="O842" s="46" t="s">
        <v>63</v>
      </c>
      <c r="P842" s="46" t="s">
        <v>543</v>
      </c>
      <c r="Q842" s="46" t="s">
        <v>558</v>
      </c>
      <c r="R842" s="46" t="s">
        <v>84</v>
      </c>
      <c r="S842" s="46" t="s">
        <v>96</v>
      </c>
      <c r="T842" s="46" t="s">
        <v>258</v>
      </c>
      <c r="U842" s="46" t="s">
        <v>259</v>
      </c>
      <c r="V842" s="46" t="s">
        <v>115</v>
      </c>
      <c r="W842" s="46" t="s">
        <v>558</v>
      </c>
      <c r="X842" s="46" t="s">
        <v>540</v>
      </c>
      <c r="Y842" s="46" t="s">
        <v>541</v>
      </c>
      <c r="Z842" s="46" t="s">
        <v>545</v>
      </c>
      <c r="AA842" s="46" t="s">
        <v>546</v>
      </c>
      <c r="AB842" s="46">
        <v>1438.28</v>
      </c>
      <c r="AC842" s="46">
        <v>1438.28</v>
      </c>
      <c r="AD842" s="46">
        <v>1438.28</v>
      </c>
      <c r="AE842" s="46">
        <v>1438.28</v>
      </c>
      <c r="AF842" s="46">
        <v>1438.28</v>
      </c>
      <c r="AG842" s="46">
        <v>3482.66</v>
      </c>
      <c r="AH842" s="46">
        <v>3482.66</v>
      </c>
      <c r="AI842" s="46" t="s">
        <v>93</v>
      </c>
      <c r="AJ842" s="46">
        <v>0</v>
      </c>
      <c r="AK842" s="46">
        <v>1438.28</v>
      </c>
      <c r="AL842" s="46">
        <v>1438.28</v>
      </c>
      <c r="AM842" s="46">
        <v>3482.66</v>
      </c>
      <c r="AN842" s="46">
        <v>-87426.43</v>
      </c>
      <c r="AO842" s="46" t="s">
        <v>291</v>
      </c>
      <c r="AP842" s="46" t="s">
        <v>63</v>
      </c>
      <c r="AQ842" s="46"/>
      <c r="AR842" s="46"/>
    </row>
    <row r="843" spans="1:44" x14ac:dyDescent="0.2">
      <c r="A843" s="46" t="s">
        <v>77</v>
      </c>
      <c r="B843" s="46" t="s">
        <v>84</v>
      </c>
      <c r="C843" s="46" t="s">
        <v>540</v>
      </c>
      <c r="D843" s="46" t="s">
        <v>541</v>
      </c>
      <c r="E843" s="46" t="s">
        <v>87</v>
      </c>
      <c r="F843" s="46" t="s">
        <v>78</v>
      </c>
      <c r="G843" s="46" t="s">
        <v>542</v>
      </c>
      <c r="H843" s="46" t="s">
        <v>62</v>
      </c>
      <c r="I843" s="46" t="s">
        <v>418</v>
      </c>
      <c r="J843" s="46" t="s">
        <v>80</v>
      </c>
      <c r="K843" s="46" t="s">
        <v>47</v>
      </c>
      <c r="L843" s="46" t="s">
        <v>62</v>
      </c>
      <c r="M843" s="46" t="s">
        <v>295</v>
      </c>
      <c r="N843" s="46" t="s">
        <v>296</v>
      </c>
      <c r="O843" s="46" t="s">
        <v>63</v>
      </c>
      <c r="P843" s="46" t="s">
        <v>543</v>
      </c>
      <c r="Q843" s="46" t="s">
        <v>558</v>
      </c>
      <c r="R843" s="46" t="s">
        <v>84</v>
      </c>
      <c r="S843" s="46" t="s">
        <v>96</v>
      </c>
      <c r="T843" s="46" t="s">
        <v>258</v>
      </c>
      <c r="U843" s="46" t="s">
        <v>259</v>
      </c>
      <c r="V843" s="46" t="s">
        <v>115</v>
      </c>
      <c r="W843" s="46" t="s">
        <v>558</v>
      </c>
      <c r="X843" s="46" t="s">
        <v>540</v>
      </c>
      <c r="Y843" s="46" t="s">
        <v>541</v>
      </c>
      <c r="Z843" s="46" t="s">
        <v>545</v>
      </c>
      <c r="AA843" s="46" t="s">
        <v>546</v>
      </c>
      <c r="AB843" s="46">
        <v>1438.28</v>
      </c>
      <c r="AC843" s="46">
        <v>1438.28</v>
      </c>
      <c r="AD843" s="46">
        <v>1438.28</v>
      </c>
      <c r="AE843" s="46">
        <v>1438.28</v>
      </c>
      <c r="AF843" s="46">
        <v>1438.28</v>
      </c>
      <c r="AG843" s="46">
        <v>3482.66</v>
      </c>
      <c r="AH843" s="46">
        <v>3482.66</v>
      </c>
      <c r="AI843" s="46" t="s">
        <v>93</v>
      </c>
      <c r="AJ843" s="46">
        <v>0</v>
      </c>
      <c r="AK843" s="46">
        <v>1438.28</v>
      </c>
      <c r="AL843" s="46">
        <v>1438.28</v>
      </c>
      <c r="AM843" s="46">
        <v>3482.66</v>
      </c>
      <c r="AN843" s="46">
        <v>-87426.43</v>
      </c>
      <c r="AO843" s="46" t="s">
        <v>297</v>
      </c>
      <c r="AP843" s="46" t="s">
        <v>63</v>
      </c>
      <c r="AQ843" s="46"/>
      <c r="AR843" s="46"/>
    </row>
    <row r="844" spans="1:44" x14ac:dyDescent="0.2">
      <c r="A844" s="46" t="s">
        <v>77</v>
      </c>
      <c r="B844" s="46" t="s">
        <v>84</v>
      </c>
      <c r="C844" s="46" t="s">
        <v>540</v>
      </c>
      <c r="D844" s="46" t="s">
        <v>541</v>
      </c>
      <c r="E844" s="46" t="s">
        <v>87</v>
      </c>
      <c r="F844" s="46" t="s">
        <v>78</v>
      </c>
      <c r="G844" s="46" t="s">
        <v>542</v>
      </c>
      <c r="H844" s="46" t="s">
        <v>62</v>
      </c>
      <c r="I844" s="46" t="s">
        <v>418</v>
      </c>
      <c r="J844" s="46" t="s">
        <v>80</v>
      </c>
      <c r="K844" s="46" t="s">
        <v>47</v>
      </c>
      <c r="L844" s="46" t="s">
        <v>62</v>
      </c>
      <c r="M844" s="46" t="s">
        <v>298</v>
      </c>
      <c r="N844" s="46" t="s">
        <v>299</v>
      </c>
      <c r="O844" s="46" t="s">
        <v>63</v>
      </c>
      <c r="P844" s="46" t="s">
        <v>543</v>
      </c>
      <c r="Q844" s="46" t="s">
        <v>558</v>
      </c>
      <c r="R844" s="46" t="s">
        <v>84</v>
      </c>
      <c r="S844" s="46" t="s">
        <v>96</v>
      </c>
      <c r="T844" s="46" t="s">
        <v>301</v>
      </c>
      <c r="U844" s="46" t="s">
        <v>302</v>
      </c>
      <c r="V844" s="46" t="s">
        <v>32</v>
      </c>
      <c r="W844" s="46" t="s">
        <v>558</v>
      </c>
      <c r="X844" s="46" t="s">
        <v>540</v>
      </c>
      <c r="Y844" s="46" t="s">
        <v>541</v>
      </c>
      <c r="Z844" s="46" t="s">
        <v>545</v>
      </c>
      <c r="AA844" s="46" t="s">
        <v>546</v>
      </c>
      <c r="AB844" s="46">
        <v>697446.34</v>
      </c>
      <c r="AC844" s="46">
        <v>697446.34</v>
      </c>
      <c r="AD844" s="46">
        <v>697446.34</v>
      </c>
      <c r="AE844" s="46">
        <v>697446.34</v>
      </c>
      <c r="AF844" s="46">
        <v>697446.34</v>
      </c>
      <c r="AG844" s="46">
        <v>697446.34</v>
      </c>
      <c r="AH844" s="46">
        <v>697446.34</v>
      </c>
      <c r="AI844" s="46" t="s">
        <v>93</v>
      </c>
      <c r="AJ844" s="46">
        <v>0</v>
      </c>
      <c r="AK844" s="46">
        <v>697446.34</v>
      </c>
      <c r="AL844" s="46">
        <v>697446.34</v>
      </c>
      <c r="AM844" s="46">
        <v>697446.34</v>
      </c>
      <c r="AN844" s="46">
        <v>697446.34</v>
      </c>
      <c r="AO844" s="46" t="s">
        <v>300</v>
      </c>
      <c r="AP844" s="46" t="s">
        <v>63</v>
      </c>
      <c r="AQ844" s="46"/>
      <c r="AR844" s="46"/>
    </row>
    <row r="845" spans="1:44" x14ac:dyDescent="0.2">
      <c r="A845" s="46" t="s">
        <v>77</v>
      </c>
      <c r="B845" s="46" t="s">
        <v>84</v>
      </c>
      <c r="C845" s="46" t="s">
        <v>540</v>
      </c>
      <c r="D845" s="46" t="s">
        <v>541</v>
      </c>
      <c r="E845" s="46" t="s">
        <v>87</v>
      </c>
      <c r="F845" s="46" t="s">
        <v>78</v>
      </c>
      <c r="G845" s="46" t="s">
        <v>542</v>
      </c>
      <c r="H845" s="46" t="s">
        <v>62</v>
      </c>
      <c r="I845" s="46" t="s">
        <v>418</v>
      </c>
      <c r="J845" s="46" t="s">
        <v>80</v>
      </c>
      <c r="K845" s="46" t="s">
        <v>47</v>
      </c>
      <c r="L845" s="46" t="s">
        <v>62</v>
      </c>
      <c r="M845" s="46" t="s">
        <v>303</v>
      </c>
      <c r="N845" s="46" t="s">
        <v>304</v>
      </c>
      <c r="O845" s="46" t="s">
        <v>63</v>
      </c>
      <c r="P845" s="46" t="s">
        <v>543</v>
      </c>
      <c r="Q845" s="46" t="s">
        <v>558</v>
      </c>
      <c r="R845" s="46" t="s">
        <v>84</v>
      </c>
      <c r="S845" s="46" t="s">
        <v>96</v>
      </c>
      <c r="T845" s="46" t="s">
        <v>301</v>
      </c>
      <c r="U845" s="46" t="s">
        <v>302</v>
      </c>
      <c r="V845" s="46" t="s">
        <v>32</v>
      </c>
      <c r="W845" s="46" t="s">
        <v>558</v>
      </c>
      <c r="X845" s="46" t="s">
        <v>540</v>
      </c>
      <c r="Y845" s="46" t="s">
        <v>541</v>
      </c>
      <c r="Z845" s="46" t="s">
        <v>545</v>
      </c>
      <c r="AA845" s="46" t="s">
        <v>546</v>
      </c>
      <c r="AB845" s="46">
        <v>692074.23</v>
      </c>
      <c r="AC845" s="46">
        <v>692074.23</v>
      </c>
      <c r="AD845" s="46">
        <v>692074.23</v>
      </c>
      <c r="AE845" s="46">
        <v>692074.23</v>
      </c>
      <c r="AF845" s="46">
        <v>692074.23</v>
      </c>
      <c r="AG845" s="46">
        <v>692074.23</v>
      </c>
      <c r="AH845" s="46">
        <v>692074.23</v>
      </c>
      <c r="AI845" s="46" t="s">
        <v>93</v>
      </c>
      <c r="AJ845" s="46">
        <v>0</v>
      </c>
      <c r="AK845" s="46">
        <v>692074.23</v>
      </c>
      <c r="AL845" s="46">
        <v>692074.23</v>
      </c>
      <c r="AM845" s="46">
        <v>692074.23</v>
      </c>
      <c r="AN845" s="46">
        <v>692074.23</v>
      </c>
      <c r="AO845" s="46" t="s">
        <v>305</v>
      </c>
      <c r="AP845" s="46" t="s">
        <v>63</v>
      </c>
      <c r="AQ845" s="46"/>
      <c r="AR845" s="46"/>
    </row>
    <row r="846" spans="1:44" x14ac:dyDescent="0.2">
      <c r="A846" s="46" t="s">
        <v>77</v>
      </c>
      <c r="B846" s="46" t="s">
        <v>84</v>
      </c>
      <c r="C846" s="46" t="s">
        <v>540</v>
      </c>
      <c r="D846" s="46" t="s">
        <v>541</v>
      </c>
      <c r="E846" s="46" t="s">
        <v>87</v>
      </c>
      <c r="F846" s="46" t="s">
        <v>78</v>
      </c>
      <c r="G846" s="46" t="s">
        <v>542</v>
      </c>
      <c r="H846" s="46" t="s">
        <v>62</v>
      </c>
      <c r="I846" s="46" t="s">
        <v>418</v>
      </c>
      <c r="J846" s="46" t="s">
        <v>80</v>
      </c>
      <c r="K846" s="46" t="s">
        <v>47</v>
      </c>
      <c r="L846" s="46" t="s">
        <v>62</v>
      </c>
      <c r="M846" s="46" t="s">
        <v>306</v>
      </c>
      <c r="N846" s="46" t="s">
        <v>307</v>
      </c>
      <c r="O846" s="46" t="s">
        <v>63</v>
      </c>
      <c r="P846" s="46" t="s">
        <v>543</v>
      </c>
      <c r="Q846" s="46" t="s">
        <v>558</v>
      </c>
      <c r="R846" s="46" t="s">
        <v>84</v>
      </c>
      <c r="S846" s="46" t="s">
        <v>96</v>
      </c>
      <c r="T846" s="46" t="s">
        <v>301</v>
      </c>
      <c r="U846" s="46" t="s">
        <v>302</v>
      </c>
      <c r="V846" s="46" t="s">
        <v>32</v>
      </c>
      <c r="W846" s="46" t="s">
        <v>558</v>
      </c>
      <c r="X846" s="46" t="s">
        <v>540</v>
      </c>
      <c r="Y846" s="46" t="s">
        <v>541</v>
      </c>
      <c r="Z846" s="46" t="s">
        <v>545</v>
      </c>
      <c r="AA846" s="46" t="s">
        <v>546</v>
      </c>
      <c r="AB846" s="46">
        <v>1389520.57</v>
      </c>
      <c r="AC846" s="46">
        <v>1389520.57</v>
      </c>
      <c r="AD846" s="46">
        <v>1389520.57</v>
      </c>
      <c r="AE846" s="46">
        <v>1389520.57</v>
      </c>
      <c r="AF846" s="46">
        <v>1389520.57</v>
      </c>
      <c r="AG846" s="46">
        <v>1389520.57</v>
      </c>
      <c r="AH846" s="46">
        <v>1389520.57</v>
      </c>
      <c r="AI846" s="46" t="s">
        <v>93</v>
      </c>
      <c r="AJ846" s="46">
        <v>0</v>
      </c>
      <c r="AK846" s="46">
        <v>1389520.57</v>
      </c>
      <c r="AL846" s="46">
        <v>1389520.57</v>
      </c>
      <c r="AM846" s="46">
        <v>1389520.57</v>
      </c>
      <c r="AN846" s="46">
        <v>1389520.57</v>
      </c>
      <c r="AO846" s="46" t="s">
        <v>308</v>
      </c>
      <c r="AP846" s="46" t="s">
        <v>63</v>
      </c>
      <c r="AQ846" s="46"/>
      <c r="AR846" s="46"/>
    </row>
    <row r="847" spans="1:44" x14ac:dyDescent="0.2">
      <c r="A847" s="46" t="s">
        <v>77</v>
      </c>
      <c r="B847" s="46" t="s">
        <v>84</v>
      </c>
      <c r="C847" s="46" t="s">
        <v>540</v>
      </c>
      <c r="D847" s="46" t="s">
        <v>541</v>
      </c>
      <c r="E847" s="46" t="s">
        <v>87</v>
      </c>
      <c r="F847" s="46" t="s">
        <v>78</v>
      </c>
      <c r="G847" s="46" t="s">
        <v>542</v>
      </c>
      <c r="H847" s="46" t="s">
        <v>62</v>
      </c>
      <c r="I847" s="46" t="s">
        <v>418</v>
      </c>
      <c r="J847" s="46" t="s">
        <v>80</v>
      </c>
      <c r="K847" s="46" t="s">
        <v>47</v>
      </c>
      <c r="L847" s="46" t="s">
        <v>62</v>
      </c>
      <c r="M847" s="46" t="s">
        <v>309</v>
      </c>
      <c r="N847" s="46" t="s">
        <v>310</v>
      </c>
      <c r="O847" s="46" t="s">
        <v>63</v>
      </c>
      <c r="P847" s="46" t="s">
        <v>543</v>
      </c>
      <c r="Q847" s="46" t="s">
        <v>558</v>
      </c>
      <c r="R847" s="46" t="s">
        <v>84</v>
      </c>
      <c r="S847" s="46" t="s">
        <v>96</v>
      </c>
      <c r="T847" s="46" t="s">
        <v>301</v>
      </c>
      <c r="U847" s="46" t="s">
        <v>302</v>
      </c>
      <c r="V847" s="46" t="s">
        <v>32</v>
      </c>
      <c r="W847" s="46" t="s">
        <v>558</v>
      </c>
      <c r="X847" s="46" t="s">
        <v>540</v>
      </c>
      <c r="Y847" s="46" t="s">
        <v>541</v>
      </c>
      <c r="Z847" s="46" t="s">
        <v>545</v>
      </c>
      <c r="AA847" s="46" t="s">
        <v>546</v>
      </c>
      <c r="AB847" s="46">
        <v>697446.34</v>
      </c>
      <c r="AC847" s="46">
        <v>697446.34</v>
      </c>
      <c r="AD847" s="46">
        <v>697446.34</v>
      </c>
      <c r="AE847" s="46">
        <v>697446.34</v>
      </c>
      <c r="AF847" s="46">
        <v>697446.34</v>
      </c>
      <c r="AG847" s="46">
        <v>699749.15</v>
      </c>
      <c r="AH847" s="46">
        <v>699749.15</v>
      </c>
      <c r="AI847" s="46" t="s">
        <v>93</v>
      </c>
      <c r="AJ847" s="46">
        <v>0</v>
      </c>
      <c r="AK847" s="46">
        <v>697446.34</v>
      </c>
      <c r="AL847" s="46">
        <v>697446.34</v>
      </c>
      <c r="AM847" s="46">
        <v>697446.34</v>
      </c>
      <c r="AN847" s="46">
        <v>705047.22</v>
      </c>
      <c r="AO847" s="46" t="s">
        <v>311</v>
      </c>
      <c r="AP847" s="46" t="s">
        <v>63</v>
      </c>
      <c r="AQ847" s="46"/>
      <c r="AR847" s="46"/>
    </row>
    <row r="848" spans="1:44" x14ac:dyDescent="0.2">
      <c r="A848" s="46" t="s">
        <v>77</v>
      </c>
      <c r="B848" s="46" t="s">
        <v>84</v>
      </c>
      <c r="C848" s="46" t="s">
        <v>540</v>
      </c>
      <c r="D848" s="46" t="s">
        <v>541</v>
      </c>
      <c r="E848" s="46" t="s">
        <v>87</v>
      </c>
      <c r="F848" s="46" t="s">
        <v>78</v>
      </c>
      <c r="G848" s="46" t="s">
        <v>542</v>
      </c>
      <c r="H848" s="46" t="s">
        <v>62</v>
      </c>
      <c r="I848" s="46" t="s">
        <v>418</v>
      </c>
      <c r="J848" s="46" t="s">
        <v>80</v>
      </c>
      <c r="K848" s="46" t="s">
        <v>47</v>
      </c>
      <c r="L848" s="46" t="s">
        <v>62</v>
      </c>
      <c r="M848" s="46" t="s">
        <v>312</v>
      </c>
      <c r="N848" s="46" t="s">
        <v>313</v>
      </c>
      <c r="O848" s="46" t="s">
        <v>63</v>
      </c>
      <c r="P848" s="46" t="s">
        <v>543</v>
      </c>
      <c r="Q848" s="46" t="s">
        <v>558</v>
      </c>
      <c r="R848" s="46" t="s">
        <v>84</v>
      </c>
      <c r="S848" s="46" t="s">
        <v>96</v>
      </c>
      <c r="T848" s="46" t="s">
        <v>301</v>
      </c>
      <c r="U848" s="46" t="s">
        <v>302</v>
      </c>
      <c r="V848" s="46" t="s">
        <v>32</v>
      </c>
      <c r="W848" s="46" t="s">
        <v>558</v>
      </c>
      <c r="X848" s="46" t="s">
        <v>540</v>
      </c>
      <c r="Y848" s="46" t="s">
        <v>541</v>
      </c>
      <c r="Z848" s="46" t="s">
        <v>545</v>
      </c>
      <c r="AA848" s="46" t="s">
        <v>546</v>
      </c>
      <c r="AB848" s="46">
        <v>692074.23</v>
      </c>
      <c r="AC848" s="46">
        <v>692074.23</v>
      </c>
      <c r="AD848" s="46">
        <v>692074.23</v>
      </c>
      <c r="AE848" s="46">
        <v>692074.23</v>
      </c>
      <c r="AF848" s="46">
        <v>692074.23</v>
      </c>
      <c r="AG848" s="46">
        <v>692074.23</v>
      </c>
      <c r="AH848" s="46">
        <v>692074.23</v>
      </c>
      <c r="AI848" s="46" t="s">
        <v>93</v>
      </c>
      <c r="AJ848" s="46">
        <v>0</v>
      </c>
      <c r="AK848" s="46">
        <v>692074.23</v>
      </c>
      <c r="AL848" s="46">
        <v>692074.23</v>
      </c>
      <c r="AM848" s="46">
        <v>692074.23</v>
      </c>
      <c r="AN848" s="46">
        <v>70530.86</v>
      </c>
      <c r="AO848" s="46" t="s">
        <v>314</v>
      </c>
      <c r="AP848" s="46" t="s">
        <v>63</v>
      </c>
      <c r="AQ848" s="46"/>
      <c r="AR848" s="46"/>
    </row>
    <row r="849" spans="1:44" x14ac:dyDescent="0.2">
      <c r="A849" s="46" t="s">
        <v>77</v>
      </c>
      <c r="B849" s="46" t="s">
        <v>84</v>
      </c>
      <c r="C849" s="46" t="s">
        <v>540</v>
      </c>
      <c r="D849" s="46" t="s">
        <v>541</v>
      </c>
      <c r="E849" s="46" t="s">
        <v>87</v>
      </c>
      <c r="F849" s="46" t="s">
        <v>78</v>
      </c>
      <c r="G849" s="46" t="s">
        <v>542</v>
      </c>
      <c r="H849" s="46" t="s">
        <v>62</v>
      </c>
      <c r="I849" s="46" t="s">
        <v>418</v>
      </c>
      <c r="J849" s="46" t="s">
        <v>80</v>
      </c>
      <c r="K849" s="46" t="s">
        <v>47</v>
      </c>
      <c r="L849" s="46" t="s">
        <v>62</v>
      </c>
      <c r="M849" s="46" t="s">
        <v>315</v>
      </c>
      <c r="N849" s="46" t="s">
        <v>316</v>
      </c>
      <c r="O849" s="46" t="s">
        <v>63</v>
      </c>
      <c r="P849" s="46" t="s">
        <v>543</v>
      </c>
      <c r="Q849" s="46" t="s">
        <v>558</v>
      </c>
      <c r="R849" s="46" t="s">
        <v>84</v>
      </c>
      <c r="S849" s="46" t="s">
        <v>96</v>
      </c>
      <c r="T849" s="46" t="s">
        <v>301</v>
      </c>
      <c r="U849" s="46" t="s">
        <v>302</v>
      </c>
      <c r="V849" s="46" t="s">
        <v>32</v>
      </c>
      <c r="W849" s="46" t="s">
        <v>558</v>
      </c>
      <c r="X849" s="46" t="s">
        <v>540</v>
      </c>
      <c r="Y849" s="46" t="s">
        <v>541</v>
      </c>
      <c r="Z849" s="46" t="s">
        <v>545</v>
      </c>
      <c r="AA849" s="46" t="s">
        <v>546</v>
      </c>
      <c r="AB849" s="46">
        <v>1389520.57</v>
      </c>
      <c r="AC849" s="46">
        <v>1389520.57</v>
      </c>
      <c r="AD849" s="46">
        <v>1389520.57</v>
      </c>
      <c r="AE849" s="46">
        <v>1389520.57</v>
      </c>
      <c r="AF849" s="46">
        <v>1389520.57</v>
      </c>
      <c r="AG849" s="46">
        <v>1391823.38</v>
      </c>
      <c r="AH849" s="46">
        <v>1391823.38</v>
      </c>
      <c r="AI849" s="46" t="s">
        <v>93</v>
      </c>
      <c r="AJ849" s="46">
        <v>0</v>
      </c>
      <c r="AK849" s="46">
        <v>1389520.57</v>
      </c>
      <c r="AL849" s="46">
        <v>1389520.57</v>
      </c>
      <c r="AM849" s="46">
        <v>1389520.57</v>
      </c>
      <c r="AN849" s="46">
        <v>775578.08</v>
      </c>
      <c r="AO849" s="46" t="s">
        <v>317</v>
      </c>
      <c r="AP849" s="46" t="s">
        <v>63</v>
      </c>
      <c r="AQ849" s="46"/>
      <c r="AR849" s="46"/>
    </row>
    <row r="850" spans="1:44" x14ac:dyDescent="0.2">
      <c r="A850" s="46" t="s">
        <v>77</v>
      </c>
      <c r="B850" s="46" t="s">
        <v>84</v>
      </c>
      <c r="C850" s="46" t="s">
        <v>540</v>
      </c>
      <c r="D850" s="46" t="s">
        <v>541</v>
      </c>
      <c r="E850" s="46" t="s">
        <v>87</v>
      </c>
      <c r="F850" s="46" t="s">
        <v>78</v>
      </c>
      <c r="G850" s="46" t="s">
        <v>542</v>
      </c>
      <c r="H850" s="46" t="s">
        <v>62</v>
      </c>
      <c r="I850" s="46" t="s">
        <v>418</v>
      </c>
      <c r="J850" s="46" t="s">
        <v>80</v>
      </c>
      <c r="K850" s="46" t="s">
        <v>47</v>
      </c>
      <c r="L850" s="46" t="s">
        <v>62</v>
      </c>
      <c r="M850" s="46" t="s">
        <v>318</v>
      </c>
      <c r="N850" s="46" t="s">
        <v>319</v>
      </c>
      <c r="O850" s="46" t="s">
        <v>63</v>
      </c>
      <c r="P850" s="46" t="s">
        <v>543</v>
      </c>
      <c r="Q850" s="46" t="s">
        <v>558</v>
      </c>
      <c r="R850" s="46" t="s">
        <v>84</v>
      </c>
      <c r="S850" s="46" t="s">
        <v>96</v>
      </c>
      <c r="T850" s="46" t="s">
        <v>301</v>
      </c>
      <c r="U850" s="46" t="s">
        <v>302</v>
      </c>
      <c r="V850" s="46" t="s">
        <v>32</v>
      </c>
      <c r="W850" s="46" t="s">
        <v>558</v>
      </c>
      <c r="X850" s="46" t="s">
        <v>540</v>
      </c>
      <c r="Y850" s="46" t="s">
        <v>541</v>
      </c>
      <c r="Z850" s="46" t="s">
        <v>545</v>
      </c>
      <c r="AA850" s="46" t="s">
        <v>546</v>
      </c>
      <c r="AB850" s="46">
        <v>691823.1</v>
      </c>
      <c r="AC850" s="46">
        <v>691823.1</v>
      </c>
      <c r="AD850" s="46">
        <v>691823.1</v>
      </c>
      <c r="AE850" s="46">
        <v>691823.1</v>
      </c>
      <c r="AF850" s="46">
        <v>691823.1</v>
      </c>
      <c r="AG850" s="46">
        <v>691823.1</v>
      </c>
      <c r="AH850" s="46">
        <v>691823.1</v>
      </c>
      <c r="AI850" s="46" t="s">
        <v>93</v>
      </c>
      <c r="AJ850" s="46">
        <v>0</v>
      </c>
      <c r="AK850" s="46">
        <v>691823.1</v>
      </c>
      <c r="AL850" s="46">
        <v>691823.1</v>
      </c>
      <c r="AM850" s="46">
        <v>691823.1</v>
      </c>
      <c r="AN850" s="46">
        <v>691823.1</v>
      </c>
      <c r="AO850" s="46" t="s">
        <v>320</v>
      </c>
      <c r="AP850" s="46" t="s">
        <v>63</v>
      </c>
      <c r="AQ850" s="46"/>
      <c r="AR850" s="46"/>
    </row>
    <row r="851" spans="1:44" x14ac:dyDescent="0.2">
      <c r="A851" s="46" t="s">
        <v>77</v>
      </c>
      <c r="B851" s="46" t="s">
        <v>84</v>
      </c>
      <c r="C851" s="46" t="s">
        <v>540</v>
      </c>
      <c r="D851" s="46" t="s">
        <v>541</v>
      </c>
      <c r="E851" s="46" t="s">
        <v>87</v>
      </c>
      <c r="F851" s="46" t="s">
        <v>78</v>
      </c>
      <c r="G851" s="46" t="s">
        <v>542</v>
      </c>
      <c r="H851" s="46" t="s">
        <v>62</v>
      </c>
      <c r="I851" s="46" t="s">
        <v>418</v>
      </c>
      <c r="J851" s="46" t="s">
        <v>80</v>
      </c>
      <c r="K851" s="46" t="s">
        <v>47</v>
      </c>
      <c r="L851" s="46" t="s">
        <v>62</v>
      </c>
      <c r="M851" s="46" t="s">
        <v>321</v>
      </c>
      <c r="N851" s="46" t="s">
        <v>322</v>
      </c>
      <c r="O851" s="46" t="s">
        <v>63</v>
      </c>
      <c r="P851" s="46" t="s">
        <v>543</v>
      </c>
      <c r="Q851" s="46" t="s">
        <v>558</v>
      </c>
      <c r="R851" s="46" t="s">
        <v>84</v>
      </c>
      <c r="S851" s="46" t="s">
        <v>96</v>
      </c>
      <c r="T851" s="46" t="s">
        <v>301</v>
      </c>
      <c r="U851" s="46" t="s">
        <v>302</v>
      </c>
      <c r="V851" s="46" t="s">
        <v>32</v>
      </c>
      <c r="W851" s="46" t="s">
        <v>558</v>
      </c>
      <c r="X851" s="46" t="s">
        <v>540</v>
      </c>
      <c r="Y851" s="46" t="s">
        <v>541</v>
      </c>
      <c r="Z851" s="46" t="s">
        <v>545</v>
      </c>
      <c r="AA851" s="46" t="s">
        <v>546</v>
      </c>
      <c r="AB851" s="46">
        <v>-664248.27</v>
      </c>
      <c r="AC851" s="46">
        <v>-664248.27</v>
      </c>
      <c r="AD851" s="46">
        <v>-664248.27</v>
      </c>
      <c r="AE851" s="46">
        <v>-664248.27</v>
      </c>
      <c r="AF851" s="46">
        <v>-664248.27</v>
      </c>
      <c r="AG851" s="46">
        <v>-664248.27</v>
      </c>
      <c r="AH851" s="46">
        <v>-664248.27</v>
      </c>
      <c r="AI851" s="46" t="s">
        <v>93</v>
      </c>
      <c r="AJ851" s="46">
        <v>0</v>
      </c>
      <c r="AK851" s="46">
        <v>-664248.27</v>
      </c>
      <c r="AL851" s="46">
        <v>-664248.27</v>
      </c>
      <c r="AM851" s="46">
        <v>-664248.27</v>
      </c>
      <c r="AN851" s="46">
        <v>-664248.27</v>
      </c>
      <c r="AO851" s="46" t="s">
        <v>323</v>
      </c>
      <c r="AP851" s="46" t="s">
        <v>63</v>
      </c>
      <c r="AQ851" s="46"/>
      <c r="AR851" s="46"/>
    </row>
    <row r="852" spans="1:44" x14ac:dyDescent="0.2">
      <c r="A852" s="46" t="s">
        <v>77</v>
      </c>
      <c r="B852" s="46" t="s">
        <v>84</v>
      </c>
      <c r="C852" s="46" t="s">
        <v>540</v>
      </c>
      <c r="D852" s="46" t="s">
        <v>541</v>
      </c>
      <c r="E852" s="46" t="s">
        <v>87</v>
      </c>
      <c r="F852" s="46" t="s">
        <v>78</v>
      </c>
      <c r="G852" s="46" t="s">
        <v>542</v>
      </c>
      <c r="H852" s="46" t="s">
        <v>62</v>
      </c>
      <c r="I852" s="46" t="s">
        <v>418</v>
      </c>
      <c r="J852" s="46" t="s">
        <v>80</v>
      </c>
      <c r="K852" s="46" t="s">
        <v>47</v>
      </c>
      <c r="L852" s="46" t="s">
        <v>62</v>
      </c>
      <c r="M852" s="46" t="s">
        <v>324</v>
      </c>
      <c r="N852" s="46" t="s">
        <v>325</v>
      </c>
      <c r="O852" s="46" t="s">
        <v>63</v>
      </c>
      <c r="P852" s="46" t="s">
        <v>543</v>
      </c>
      <c r="Q852" s="46" t="s">
        <v>558</v>
      </c>
      <c r="R852" s="46" t="s">
        <v>84</v>
      </c>
      <c r="S852" s="46" t="s">
        <v>96</v>
      </c>
      <c r="T852" s="46" t="s">
        <v>301</v>
      </c>
      <c r="U852" s="46" t="s">
        <v>302</v>
      </c>
      <c r="V852" s="46" t="s">
        <v>32</v>
      </c>
      <c r="W852" s="46" t="s">
        <v>558</v>
      </c>
      <c r="X852" s="46" t="s">
        <v>540</v>
      </c>
      <c r="Y852" s="46" t="s">
        <v>541</v>
      </c>
      <c r="Z852" s="46" t="s">
        <v>545</v>
      </c>
      <c r="AA852" s="46" t="s">
        <v>546</v>
      </c>
      <c r="AB852" s="46">
        <v>27574.83</v>
      </c>
      <c r="AC852" s="46">
        <v>27574.83</v>
      </c>
      <c r="AD852" s="46">
        <v>27574.83</v>
      </c>
      <c r="AE852" s="46">
        <v>27574.83</v>
      </c>
      <c r="AF852" s="46">
        <v>27574.83</v>
      </c>
      <c r="AG852" s="46">
        <v>27574.83</v>
      </c>
      <c r="AH852" s="46">
        <v>27574.83</v>
      </c>
      <c r="AI852" s="46" t="s">
        <v>93</v>
      </c>
      <c r="AJ852" s="46">
        <v>0</v>
      </c>
      <c r="AK852" s="46">
        <v>27574.83</v>
      </c>
      <c r="AL852" s="46">
        <v>27574.83</v>
      </c>
      <c r="AM852" s="46">
        <v>27574.83</v>
      </c>
      <c r="AN852" s="46">
        <v>27574.83</v>
      </c>
      <c r="AO852" s="46" t="s">
        <v>326</v>
      </c>
      <c r="AP852" s="46" t="s">
        <v>63</v>
      </c>
      <c r="AQ852" s="46"/>
      <c r="AR852" s="46"/>
    </row>
    <row r="853" spans="1:44" x14ac:dyDescent="0.2">
      <c r="A853" s="46" t="s">
        <v>77</v>
      </c>
      <c r="B853" s="46" t="s">
        <v>84</v>
      </c>
      <c r="C853" s="46" t="s">
        <v>540</v>
      </c>
      <c r="D853" s="46" t="s">
        <v>541</v>
      </c>
      <c r="E853" s="46" t="s">
        <v>87</v>
      </c>
      <c r="F853" s="46" t="s">
        <v>78</v>
      </c>
      <c r="G853" s="46" t="s">
        <v>542</v>
      </c>
      <c r="H853" s="46" t="s">
        <v>62</v>
      </c>
      <c r="I853" s="46" t="s">
        <v>418</v>
      </c>
      <c r="J853" s="46" t="s">
        <v>80</v>
      </c>
      <c r="K853" s="46" t="s">
        <v>47</v>
      </c>
      <c r="L853" s="46" t="s">
        <v>62</v>
      </c>
      <c r="M853" s="46" t="s">
        <v>327</v>
      </c>
      <c r="N853" s="46" t="s">
        <v>328</v>
      </c>
      <c r="O853" s="46" t="s">
        <v>63</v>
      </c>
      <c r="P853" s="46" t="s">
        <v>543</v>
      </c>
      <c r="Q853" s="46" t="s">
        <v>558</v>
      </c>
      <c r="R853" s="46" t="s">
        <v>84</v>
      </c>
      <c r="S853" s="46" t="s">
        <v>96</v>
      </c>
      <c r="T853" s="46" t="s">
        <v>301</v>
      </c>
      <c r="U853" s="46" t="s">
        <v>302</v>
      </c>
      <c r="V853" s="46" t="s">
        <v>32</v>
      </c>
      <c r="W853" s="46" t="s">
        <v>558</v>
      </c>
      <c r="X853" s="46" t="s">
        <v>540</v>
      </c>
      <c r="Y853" s="46" t="s">
        <v>541</v>
      </c>
      <c r="Z853" s="46" t="s">
        <v>545</v>
      </c>
      <c r="AA853" s="46" t="s">
        <v>546</v>
      </c>
      <c r="AB853" s="46">
        <v>690384.82</v>
      </c>
      <c r="AC853" s="46">
        <v>690384.82</v>
      </c>
      <c r="AD853" s="46">
        <v>690384.82</v>
      </c>
      <c r="AE853" s="46">
        <v>690384.82</v>
      </c>
      <c r="AF853" s="46">
        <v>690384.82</v>
      </c>
      <c r="AG853" s="46">
        <v>686037.63</v>
      </c>
      <c r="AH853" s="46">
        <v>686037.63</v>
      </c>
      <c r="AI853" s="46" t="s">
        <v>93</v>
      </c>
      <c r="AJ853" s="46">
        <v>0</v>
      </c>
      <c r="AK853" s="46">
        <v>690384.82</v>
      </c>
      <c r="AL853" s="46">
        <v>690384.82</v>
      </c>
      <c r="AM853" s="46">
        <v>688340.44</v>
      </c>
      <c r="AN853" s="46">
        <v>680739.56</v>
      </c>
      <c r="AO853" s="46" t="s">
        <v>329</v>
      </c>
      <c r="AP853" s="46" t="s">
        <v>63</v>
      </c>
      <c r="AQ853" s="46"/>
      <c r="AR853" s="46"/>
    </row>
    <row r="854" spans="1:44" x14ac:dyDescent="0.2">
      <c r="A854" s="46" t="s">
        <v>77</v>
      </c>
      <c r="B854" s="46" t="s">
        <v>84</v>
      </c>
      <c r="C854" s="46" t="s">
        <v>540</v>
      </c>
      <c r="D854" s="46" t="s">
        <v>541</v>
      </c>
      <c r="E854" s="46" t="s">
        <v>87</v>
      </c>
      <c r="F854" s="46" t="s">
        <v>78</v>
      </c>
      <c r="G854" s="46" t="s">
        <v>542</v>
      </c>
      <c r="H854" s="46" t="s">
        <v>62</v>
      </c>
      <c r="I854" s="46" t="s">
        <v>418</v>
      </c>
      <c r="J854" s="46" t="s">
        <v>80</v>
      </c>
      <c r="K854" s="46" t="s">
        <v>47</v>
      </c>
      <c r="L854" s="46" t="s">
        <v>62</v>
      </c>
      <c r="M854" s="46" t="s">
        <v>330</v>
      </c>
      <c r="N854" s="46" t="s">
        <v>331</v>
      </c>
      <c r="O854" s="46" t="s">
        <v>63</v>
      </c>
      <c r="P854" s="46" t="s">
        <v>543</v>
      </c>
      <c r="Q854" s="46" t="s">
        <v>558</v>
      </c>
      <c r="R854" s="46" t="s">
        <v>84</v>
      </c>
      <c r="S854" s="46" t="s">
        <v>96</v>
      </c>
      <c r="T854" s="46" t="s">
        <v>301</v>
      </c>
      <c r="U854" s="46" t="s">
        <v>302</v>
      </c>
      <c r="V854" s="46" t="s">
        <v>32</v>
      </c>
      <c r="W854" s="46" t="s">
        <v>558</v>
      </c>
      <c r="X854" s="46" t="s">
        <v>540</v>
      </c>
      <c r="Y854" s="46" t="s">
        <v>541</v>
      </c>
      <c r="Z854" s="46" t="s">
        <v>545</v>
      </c>
      <c r="AA854" s="46" t="s">
        <v>546</v>
      </c>
      <c r="AB854" s="46">
        <v>-664248.27</v>
      </c>
      <c r="AC854" s="46">
        <v>-664248.27</v>
      </c>
      <c r="AD854" s="46">
        <v>-664248.27</v>
      </c>
      <c r="AE854" s="46">
        <v>-664248.27</v>
      </c>
      <c r="AF854" s="46">
        <v>-664248.27</v>
      </c>
      <c r="AG854" s="46">
        <v>-664248.27</v>
      </c>
      <c r="AH854" s="46">
        <v>-664248.27</v>
      </c>
      <c r="AI854" s="46" t="s">
        <v>93</v>
      </c>
      <c r="AJ854" s="46">
        <v>0</v>
      </c>
      <c r="AK854" s="46">
        <v>-664248.27</v>
      </c>
      <c r="AL854" s="46">
        <v>-664248.27</v>
      </c>
      <c r="AM854" s="46">
        <v>-664248.27</v>
      </c>
      <c r="AN854" s="46">
        <v>48204.19</v>
      </c>
      <c r="AO854" s="46" t="s">
        <v>332</v>
      </c>
      <c r="AP854" s="46" t="s">
        <v>63</v>
      </c>
      <c r="AQ854" s="46"/>
      <c r="AR854" s="46"/>
    </row>
    <row r="855" spans="1:44" x14ac:dyDescent="0.2">
      <c r="A855" s="46" t="s">
        <v>77</v>
      </c>
      <c r="B855" s="46" t="s">
        <v>84</v>
      </c>
      <c r="C855" s="46" t="s">
        <v>540</v>
      </c>
      <c r="D855" s="46" t="s">
        <v>541</v>
      </c>
      <c r="E855" s="46" t="s">
        <v>87</v>
      </c>
      <c r="F855" s="46" t="s">
        <v>78</v>
      </c>
      <c r="G855" s="46" t="s">
        <v>542</v>
      </c>
      <c r="H855" s="46" t="s">
        <v>62</v>
      </c>
      <c r="I855" s="46" t="s">
        <v>418</v>
      </c>
      <c r="J855" s="46" t="s">
        <v>80</v>
      </c>
      <c r="K855" s="46" t="s">
        <v>47</v>
      </c>
      <c r="L855" s="46" t="s">
        <v>62</v>
      </c>
      <c r="M855" s="46" t="s">
        <v>333</v>
      </c>
      <c r="N855" s="46" t="s">
        <v>334</v>
      </c>
      <c r="O855" s="46" t="s">
        <v>63</v>
      </c>
      <c r="P855" s="46" t="s">
        <v>543</v>
      </c>
      <c r="Q855" s="46" t="s">
        <v>558</v>
      </c>
      <c r="R855" s="46" t="s">
        <v>84</v>
      </c>
      <c r="S855" s="46" t="s">
        <v>96</v>
      </c>
      <c r="T855" s="46" t="s">
        <v>301</v>
      </c>
      <c r="U855" s="46" t="s">
        <v>302</v>
      </c>
      <c r="V855" s="46" t="s">
        <v>32</v>
      </c>
      <c r="W855" s="46" t="s">
        <v>558</v>
      </c>
      <c r="X855" s="46" t="s">
        <v>540</v>
      </c>
      <c r="Y855" s="46" t="s">
        <v>541</v>
      </c>
      <c r="Z855" s="46" t="s">
        <v>545</v>
      </c>
      <c r="AA855" s="46" t="s">
        <v>546</v>
      </c>
      <c r="AB855" s="46">
        <v>26136.55</v>
      </c>
      <c r="AC855" s="46">
        <v>26136.55</v>
      </c>
      <c r="AD855" s="46">
        <v>26136.55</v>
      </c>
      <c r="AE855" s="46">
        <v>26136.55</v>
      </c>
      <c r="AF855" s="46">
        <v>26136.55</v>
      </c>
      <c r="AG855" s="46">
        <v>21789.360000000001</v>
      </c>
      <c r="AH855" s="46">
        <v>21789.360000000001</v>
      </c>
      <c r="AI855" s="46" t="s">
        <v>93</v>
      </c>
      <c r="AJ855" s="46">
        <v>0</v>
      </c>
      <c r="AK855" s="46">
        <v>26136.55</v>
      </c>
      <c r="AL855" s="46">
        <v>26136.55</v>
      </c>
      <c r="AM855" s="46">
        <v>24092.17</v>
      </c>
      <c r="AN855" s="46">
        <v>728943.75</v>
      </c>
      <c r="AO855" s="46" t="s">
        <v>335</v>
      </c>
      <c r="AP855" s="46" t="s">
        <v>63</v>
      </c>
      <c r="AQ855" s="46"/>
      <c r="AR855" s="46"/>
    </row>
    <row r="856" spans="1:44" x14ac:dyDescent="0.2">
      <c r="A856" s="46" t="s">
        <v>77</v>
      </c>
      <c r="B856" s="46" t="s">
        <v>84</v>
      </c>
      <c r="C856" s="46" t="s">
        <v>540</v>
      </c>
      <c r="D856" s="46" t="s">
        <v>541</v>
      </c>
      <c r="E856" s="46" t="s">
        <v>87</v>
      </c>
      <c r="F856" s="46" t="s">
        <v>78</v>
      </c>
      <c r="G856" s="46" t="s">
        <v>542</v>
      </c>
      <c r="H856" s="46" t="s">
        <v>62</v>
      </c>
      <c r="I856" s="46" t="s">
        <v>423</v>
      </c>
      <c r="J856" s="46" t="s">
        <v>80</v>
      </c>
      <c r="K856" s="46" t="s">
        <v>47</v>
      </c>
      <c r="L856" s="46" t="s">
        <v>62</v>
      </c>
      <c r="M856" s="46" t="s">
        <v>81</v>
      </c>
      <c r="N856" s="46" t="s">
        <v>82</v>
      </c>
      <c r="O856" s="46" t="s">
        <v>63</v>
      </c>
      <c r="P856" s="46" t="s">
        <v>543</v>
      </c>
      <c r="Q856" s="46" t="s">
        <v>559</v>
      </c>
      <c r="R856" s="46" t="s">
        <v>84</v>
      </c>
      <c r="S856" s="46" t="s">
        <v>96</v>
      </c>
      <c r="T856" s="46" t="s">
        <v>48</v>
      </c>
      <c r="U856" s="46" t="s">
        <v>31</v>
      </c>
      <c r="V856" s="46" t="s">
        <v>32</v>
      </c>
      <c r="W856" s="46" t="s">
        <v>559</v>
      </c>
      <c r="X856" s="46" t="s">
        <v>540</v>
      </c>
      <c r="Y856" s="46" t="s">
        <v>541</v>
      </c>
      <c r="Z856" s="46" t="s">
        <v>545</v>
      </c>
      <c r="AA856" s="46" t="s">
        <v>546</v>
      </c>
      <c r="AB856" s="46">
        <v>404674.32</v>
      </c>
      <c r="AC856" s="46">
        <v>404674.32</v>
      </c>
      <c r="AD856" s="46">
        <v>404674.32</v>
      </c>
      <c r="AE856" s="46">
        <v>404674.32</v>
      </c>
      <c r="AF856" s="46">
        <v>404674.32</v>
      </c>
      <c r="AG856" s="46">
        <v>404674.32</v>
      </c>
      <c r="AH856" s="46">
        <v>404674.32</v>
      </c>
      <c r="AI856" s="46" t="s">
        <v>93</v>
      </c>
      <c r="AJ856" s="46">
        <v>0</v>
      </c>
      <c r="AK856" s="46">
        <v>404674.32</v>
      </c>
      <c r="AL856" s="46">
        <v>404674.32</v>
      </c>
      <c r="AM856" s="46">
        <v>404674.32</v>
      </c>
      <c r="AN856" s="46">
        <v>404674.32</v>
      </c>
      <c r="AO856" s="46" t="s">
        <v>83</v>
      </c>
      <c r="AP856" s="46" t="s">
        <v>63</v>
      </c>
      <c r="AQ856" s="46"/>
      <c r="AR856" s="46"/>
    </row>
    <row r="857" spans="1:44" x14ac:dyDescent="0.2">
      <c r="A857" s="46" t="s">
        <v>77</v>
      </c>
      <c r="B857" s="46" t="s">
        <v>84</v>
      </c>
      <c r="C857" s="46" t="s">
        <v>540</v>
      </c>
      <c r="D857" s="46" t="s">
        <v>541</v>
      </c>
      <c r="E857" s="46" t="s">
        <v>87</v>
      </c>
      <c r="F857" s="46" t="s">
        <v>78</v>
      </c>
      <c r="G857" s="46" t="s">
        <v>542</v>
      </c>
      <c r="H857" s="46" t="s">
        <v>62</v>
      </c>
      <c r="I857" s="46" t="s">
        <v>423</v>
      </c>
      <c r="J857" s="46" t="s">
        <v>80</v>
      </c>
      <c r="K857" s="46" t="s">
        <v>47</v>
      </c>
      <c r="L857" s="46" t="s">
        <v>62</v>
      </c>
      <c r="M857" s="46" t="s">
        <v>100</v>
      </c>
      <c r="N857" s="46" t="s">
        <v>101</v>
      </c>
      <c r="O857" s="46" t="s">
        <v>63</v>
      </c>
      <c r="P857" s="46" t="s">
        <v>543</v>
      </c>
      <c r="Q857" s="46" t="s">
        <v>559</v>
      </c>
      <c r="R857" s="46" t="s">
        <v>84</v>
      </c>
      <c r="S857" s="46" t="s">
        <v>96</v>
      </c>
      <c r="T857" s="46" t="s">
        <v>48</v>
      </c>
      <c r="U857" s="46" t="s">
        <v>31</v>
      </c>
      <c r="V857" s="46" t="s">
        <v>32</v>
      </c>
      <c r="W857" s="46" t="s">
        <v>559</v>
      </c>
      <c r="X857" s="46" t="s">
        <v>540</v>
      </c>
      <c r="Y857" s="46" t="s">
        <v>541</v>
      </c>
      <c r="Z857" s="46" t="s">
        <v>545</v>
      </c>
      <c r="AA857" s="46" t="s">
        <v>546</v>
      </c>
      <c r="AB857" s="46">
        <v>0</v>
      </c>
      <c r="AC857" s="46">
        <v>0</v>
      </c>
      <c r="AD857" s="46">
        <v>1093.8699999999999</v>
      </c>
      <c r="AE857" s="46">
        <v>2607.31</v>
      </c>
      <c r="AF857" s="46">
        <v>2607.31</v>
      </c>
      <c r="AG857" s="46">
        <v>2608.14</v>
      </c>
      <c r="AH857" s="46">
        <v>2608.14</v>
      </c>
      <c r="AI857" s="46" t="s">
        <v>93</v>
      </c>
      <c r="AJ857" s="46">
        <v>0</v>
      </c>
      <c r="AK857" s="46">
        <v>0</v>
      </c>
      <c r="AL857" s="46">
        <v>2607.31</v>
      </c>
      <c r="AM857" s="46">
        <v>2607.31</v>
      </c>
      <c r="AN857" s="46">
        <v>8430.14</v>
      </c>
      <c r="AO857" s="46" t="s">
        <v>102</v>
      </c>
      <c r="AP857" s="46" t="s">
        <v>63</v>
      </c>
      <c r="AQ857" s="46"/>
      <c r="AR857" s="46"/>
    </row>
    <row r="858" spans="1:44" x14ac:dyDescent="0.2">
      <c r="A858" s="46" t="s">
        <v>77</v>
      </c>
      <c r="B858" s="46" t="s">
        <v>84</v>
      </c>
      <c r="C858" s="46" t="s">
        <v>540</v>
      </c>
      <c r="D858" s="46" t="s">
        <v>541</v>
      </c>
      <c r="E858" s="46" t="s">
        <v>87</v>
      </c>
      <c r="F858" s="46" t="s">
        <v>78</v>
      </c>
      <c r="G858" s="46" t="s">
        <v>542</v>
      </c>
      <c r="H858" s="46" t="s">
        <v>62</v>
      </c>
      <c r="I858" s="46" t="s">
        <v>423</v>
      </c>
      <c r="J858" s="46" t="s">
        <v>80</v>
      </c>
      <c r="K858" s="46" t="s">
        <v>47</v>
      </c>
      <c r="L858" s="46" t="s">
        <v>62</v>
      </c>
      <c r="M858" s="46" t="s">
        <v>106</v>
      </c>
      <c r="N858" s="46" t="s">
        <v>107</v>
      </c>
      <c r="O858" s="46" t="s">
        <v>63</v>
      </c>
      <c r="P858" s="46" t="s">
        <v>543</v>
      </c>
      <c r="Q858" s="46" t="s">
        <v>559</v>
      </c>
      <c r="R858" s="46" t="s">
        <v>84</v>
      </c>
      <c r="S858" s="46" t="s">
        <v>96</v>
      </c>
      <c r="T858" s="46" t="s">
        <v>48</v>
      </c>
      <c r="U858" s="46" t="s">
        <v>31</v>
      </c>
      <c r="V858" s="46" t="s">
        <v>32</v>
      </c>
      <c r="W858" s="46" t="s">
        <v>559</v>
      </c>
      <c r="X858" s="46" t="s">
        <v>540</v>
      </c>
      <c r="Y858" s="46" t="s">
        <v>541</v>
      </c>
      <c r="Z858" s="46" t="s">
        <v>545</v>
      </c>
      <c r="AA858" s="46" t="s">
        <v>546</v>
      </c>
      <c r="AB858" s="46">
        <v>180.62</v>
      </c>
      <c r="AC858" s="46">
        <v>180.62</v>
      </c>
      <c r="AD858" s="46">
        <v>180.62</v>
      </c>
      <c r="AE858" s="46">
        <v>180.62</v>
      </c>
      <c r="AF858" s="46">
        <v>46160.62</v>
      </c>
      <c r="AG858" s="46">
        <v>46160.62</v>
      </c>
      <c r="AH858" s="46">
        <v>46160.62</v>
      </c>
      <c r="AI858" s="46" t="s">
        <v>93</v>
      </c>
      <c r="AJ858" s="46">
        <v>0</v>
      </c>
      <c r="AK858" s="46">
        <v>180.62</v>
      </c>
      <c r="AL858" s="46">
        <v>180.62</v>
      </c>
      <c r="AM858" s="46">
        <v>46160.62</v>
      </c>
      <c r="AN858" s="46">
        <v>46160.62</v>
      </c>
      <c r="AO858" s="46" t="s">
        <v>108</v>
      </c>
      <c r="AP858" s="46" t="s">
        <v>63</v>
      </c>
      <c r="AQ858" s="46"/>
      <c r="AR858" s="46"/>
    </row>
    <row r="859" spans="1:44" x14ac:dyDescent="0.2">
      <c r="A859" s="46" t="s">
        <v>77</v>
      </c>
      <c r="B859" s="46" t="s">
        <v>84</v>
      </c>
      <c r="C859" s="46" t="s">
        <v>540</v>
      </c>
      <c r="D859" s="46" t="s">
        <v>541</v>
      </c>
      <c r="E859" s="46" t="s">
        <v>87</v>
      </c>
      <c r="F859" s="46" t="s">
        <v>78</v>
      </c>
      <c r="G859" s="46" t="s">
        <v>542</v>
      </c>
      <c r="H859" s="46" t="s">
        <v>62</v>
      </c>
      <c r="I859" s="46" t="s">
        <v>423</v>
      </c>
      <c r="J859" s="46" t="s">
        <v>80</v>
      </c>
      <c r="K859" s="46" t="s">
        <v>47</v>
      </c>
      <c r="L859" s="46" t="s">
        <v>62</v>
      </c>
      <c r="M859" s="46" t="s">
        <v>112</v>
      </c>
      <c r="N859" s="46" t="s">
        <v>113</v>
      </c>
      <c r="O859" s="46" t="s">
        <v>63</v>
      </c>
      <c r="P859" s="46" t="s">
        <v>543</v>
      </c>
      <c r="Q859" s="46" t="s">
        <v>559</v>
      </c>
      <c r="R859" s="46" t="s">
        <v>84</v>
      </c>
      <c r="S859" s="46" t="s">
        <v>96</v>
      </c>
      <c r="T859" s="46" t="s">
        <v>48</v>
      </c>
      <c r="U859" s="46" t="s">
        <v>31</v>
      </c>
      <c r="V859" s="46" t="s">
        <v>115</v>
      </c>
      <c r="W859" s="46" t="s">
        <v>559</v>
      </c>
      <c r="X859" s="46" t="s">
        <v>540</v>
      </c>
      <c r="Y859" s="46" t="s">
        <v>541</v>
      </c>
      <c r="Z859" s="46" t="s">
        <v>545</v>
      </c>
      <c r="AA859" s="46" t="s">
        <v>546</v>
      </c>
      <c r="AB859" s="46">
        <v>404854.94</v>
      </c>
      <c r="AC859" s="46">
        <v>404854.94</v>
      </c>
      <c r="AD859" s="46">
        <v>405948.81</v>
      </c>
      <c r="AE859" s="46">
        <v>407462.25</v>
      </c>
      <c r="AF859" s="46">
        <v>453442.25</v>
      </c>
      <c r="AG859" s="46">
        <v>453443.08</v>
      </c>
      <c r="AH859" s="46">
        <v>453443.08</v>
      </c>
      <c r="AI859" s="46" t="s">
        <v>93</v>
      </c>
      <c r="AJ859" s="46">
        <v>0</v>
      </c>
      <c r="AK859" s="46">
        <v>404854.94</v>
      </c>
      <c r="AL859" s="46">
        <v>407462.25</v>
      </c>
      <c r="AM859" s="46">
        <v>453442.25</v>
      </c>
      <c r="AN859" s="46">
        <v>459265.08</v>
      </c>
      <c r="AO859" s="46" t="s">
        <v>114</v>
      </c>
      <c r="AP859" s="46" t="s">
        <v>63</v>
      </c>
      <c r="AQ859" s="46"/>
      <c r="AR859" s="46"/>
    </row>
    <row r="860" spans="1:44" x14ac:dyDescent="0.2">
      <c r="A860" s="46" t="s">
        <v>77</v>
      </c>
      <c r="B860" s="46" t="s">
        <v>84</v>
      </c>
      <c r="C860" s="46" t="s">
        <v>540</v>
      </c>
      <c r="D860" s="46" t="s">
        <v>541</v>
      </c>
      <c r="E860" s="46" t="s">
        <v>87</v>
      </c>
      <c r="F860" s="46" t="s">
        <v>78</v>
      </c>
      <c r="G860" s="46" t="s">
        <v>542</v>
      </c>
      <c r="H860" s="46" t="s">
        <v>62</v>
      </c>
      <c r="I860" s="46" t="s">
        <v>423</v>
      </c>
      <c r="J860" s="46" t="s">
        <v>80</v>
      </c>
      <c r="K860" s="46" t="s">
        <v>47</v>
      </c>
      <c r="L860" s="46" t="s">
        <v>62</v>
      </c>
      <c r="M860" s="46" t="s">
        <v>398</v>
      </c>
      <c r="N860" s="46" t="s">
        <v>399</v>
      </c>
      <c r="O860" s="46" t="s">
        <v>63</v>
      </c>
      <c r="P860" s="46" t="s">
        <v>543</v>
      </c>
      <c r="Q860" s="46" t="s">
        <v>559</v>
      </c>
      <c r="R860" s="46" t="s">
        <v>84</v>
      </c>
      <c r="S860" s="46" t="s">
        <v>96</v>
      </c>
      <c r="T860" s="46" t="s">
        <v>48</v>
      </c>
      <c r="U860" s="46" t="s">
        <v>31</v>
      </c>
      <c r="V860" s="46" t="s">
        <v>32</v>
      </c>
      <c r="W860" s="46" t="s">
        <v>559</v>
      </c>
      <c r="X860" s="46" t="s">
        <v>540</v>
      </c>
      <c r="Y860" s="46" t="s">
        <v>541</v>
      </c>
      <c r="Z860" s="46" t="s">
        <v>545</v>
      </c>
      <c r="AA860" s="46" t="s">
        <v>546</v>
      </c>
      <c r="AB860" s="46">
        <v>404674.32</v>
      </c>
      <c r="AC860" s="46">
        <v>404674.32</v>
      </c>
      <c r="AD860" s="46">
        <v>404674.32</v>
      </c>
      <c r="AE860" s="46">
        <v>404674.32</v>
      </c>
      <c r="AF860" s="46">
        <v>404674.32</v>
      </c>
      <c r="AG860" s="46">
        <v>404674.32</v>
      </c>
      <c r="AH860" s="46">
        <v>404674.32</v>
      </c>
      <c r="AI860" s="46" t="s">
        <v>93</v>
      </c>
      <c r="AJ860" s="46">
        <v>0</v>
      </c>
      <c r="AK860" s="46">
        <v>404674.32</v>
      </c>
      <c r="AL860" s="46">
        <v>404674.32</v>
      </c>
      <c r="AM860" s="46">
        <v>404674.32</v>
      </c>
      <c r="AN860" s="46">
        <v>404674.32</v>
      </c>
      <c r="AO860" s="46" t="s">
        <v>400</v>
      </c>
      <c r="AP860" s="46" t="s">
        <v>63</v>
      </c>
      <c r="AQ860" s="46"/>
      <c r="AR860" s="46"/>
    </row>
    <row r="861" spans="1:44" x14ac:dyDescent="0.2">
      <c r="A861" s="46" t="s">
        <v>77</v>
      </c>
      <c r="B861" s="46" t="s">
        <v>84</v>
      </c>
      <c r="C861" s="46" t="s">
        <v>540</v>
      </c>
      <c r="D861" s="46" t="s">
        <v>541</v>
      </c>
      <c r="E861" s="46" t="s">
        <v>87</v>
      </c>
      <c r="F861" s="46" t="s">
        <v>78</v>
      </c>
      <c r="G861" s="46" t="s">
        <v>542</v>
      </c>
      <c r="H861" s="46" t="s">
        <v>62</v>
      </c>
      <c r="I861" s="46" t="s">
        <v>423</v>
      </c>
      <c r="J861" s="46" t="s">
        <v>80</v>
      </c>
      <c r="K861" s="46" t="s">
        <v>47</v>
      </c>
      <c r="L861" s="46" t="s">
        <v>62</v>
      </c>
      <c r="M861" s="46" t="s">
        <v>428</v>
      </c>
      <c r="N861" s="46" t="s">
        <v>429</v>
      </c>
      <c r="O861" s="46" t="s">
        <v>63</v>
      </c>
      <c r="P861" s="46" t="s">
        <v>543</v>
      </c>
      <c r="Q861" s="46" t="s">
        <v>559</v>
      </c>
      <c r="R861" s="46" t="s">
        <v>84</v>
      </c>
      <c r="S861" s="46" t="s">
        <v>96</v>
      </c>
      <c r="T861" s="46" t="s">
        <v>48</v>
      </c>
      <c r="U861" s="46" t="s">
        <v>31</v>
      </c>
      <c r="V861" s="46" t="s">
        <v>32</v>
      </c>
      <c r="W861" s="46" t="s">
        <v>559</v>
      </c>
      <c r="X861" s="46" t="s">
        <v>540</v>
      </c>
      <c r="Y861" s="46" t="s">
        <v>541</v>
      </c>
      <c r="Z861" s="46" t="s">
        <v>545</v>
      </c>
      <c r="AA861" s="46" t="s">
        <v>546</v>
      </c>
      <c r="AB861" s="46">
        <v>0</v>
      </c>
      <c r="AC861" s="46">
        <v>0</v>
      </c>
      <c r="AD861" s="46">
        <v>1093.8699999999999</v>
      </c>
      <c r="AE861" s="46">
        <v>2607.31</v>
      </c>
      <c r="AF861" s="46">
        <v>2607.31</v>
      </c>
      <c r="AG861" s="46">
        <v>2608.14</v>
      </c>
      <c r="AH861" s="46">
        <v>2608.14</v>
      </c>
      <c r="AI861" s="46" t="s">
        <v>93</v>
      </c>
      <c r="AJ861" s="46">
        <v>0</v>
      </c>
      <c r="AK861" s="46">
        <v>0</v>
      </c>
      <c r="AL861" s="46">
        <v>2607.31</v>
      </c>
      <c r="AM861" s="46">
        <v>2607.31</v>
      </c>
      <c r="AN861" s="46">
        <v>8430.14</v>
      </c>
      <c r="AO861" s="46" t="s">
        <v>430</v>
      </c>
      <c r="AP861" s="46" t="s">
        <v>63</v>
      </c>
      <c r="AQ861" s="46"/>
      <c r="AR861" s="46"/>
    </row>
    <row r="862" spans="1:44" x14ac:dyDescent="0.2">
      <c r="A862" s="46" t="s">
        <v>77</v>
      </c>
      <c r="B862" s="46" t="s">
        <v>84</v>
      </c>
      <c r="C862" s="46" t="s">
        <v>540</v>
      </c>
      <c r="D862" s="46" t="s">
        <v>541</v>
      </c>
      <c r="E862" s="46" t="s">
        <v>87</v>
      </c>
      <c r="F862" s="46" t="s">
        <v>78</v>
      </c>
      <c r="G862" s="46" t="s">
        <v>542</v>
      </c>
      <c r="H862" s="46" t="s">
        <v>62</v>
      </c>
      <c r="I862" s="46" t="s">
        <v>423</v>
      </c>
      <c r="J862" s="46" t="s">
        <v>80</v>
      </c>
      <c r="K862" s="46" t="s">
        <v>47</v>
      </c>
      <c r="L862" s="46" t="s">
        <v>62</v>
      </c>
      <c r="M862" s="46" t="s">
        <v>465</v>
      </c>
      <c r="N862" s="46" t="s">
        <v>466</v>
      </c>
      <c r="O862" s="46" t="s">
        <v>63</v>
      </c>
      <c r="P862" s="46" t="s">
        <v>543</v>
      </c>
      <c r="Q862" s="46" t="s">
        <v>559</v>
      </c>
      <c r="R862" s="46" t="s">
        <v>84</v>
      </c>
      <c r="S862" s="46" t="s">
        <v>96</v>
      </c>
      <c r="T862" s="46" t="s">
        <v>48</v>
      </c>
      <c r="U862" s="46" t="s">
        <v>31</v>
      </c>
      <c r="V862" s="46" t="s">
        <v>32</v>
      </c>
      <c r="W862" s="46" t="s">
        <v>559</v>
      </c>
      <c r="X862" s="46" t="s">
        <v>540</v>
      </c>
      <c r="Y862" s="46" t="s">
        <v>541</v>
      </c>
      <c r="Z862" s="46" t="s">
        <v>545</v>
      </c>
      <c r="AA862" s="46" t="s">
        <v>546</v>
      </c>
      <c r="AB862" s="46">
        <v>180.62</v>
      </c>
      <c r="AC862" s="46">
        <v>180.62</v>
      </c>
      <c r="AD862" s="46">
        <v>180.62</v>
      </c>
      <c r="AE862" s="46">
        <v>180.62</v>
      </c>
      <c r="AF862" s="46">
        <v>46160.62</v>
      </c>
      <c r="AG862" s="46">
        <v>46160.62</v>
      </c>
      <c r="AH862" s="46">
        <v>46160.62</v>
      </c>
      <c r="AI862" s="46" t="s">
        <v>93</v>
      </c>
      <c r="AJ862" s="46">
        <v>0</v>
      </c>
      <c r="AK862" s="46">
        <v>180.62</v>
      </c>
      <c r="AL862" s="46">
        <v>180.62</v>
      </c>
      <c r="AM862" s="46">
        <v>46160.62</v>
      </c>
      <c r="AN862" s="46">
        <v>46160.62</v>
      </c>
      <c r="AO862" s="46" t="s">
        <v>467</v>
      </c>
      <c r="AP862" s="46" t="s">
        <v>63</v>
      </c>
      <c r="AQ862" s="46"/>
      <c r="AR862" s="46"/>
    </row>
    <row r="863" spans="1:44" x14ac:dyDescent="0.2">
      <c r="A863" s="46" t="s">
        <v>77</v>
      </c>
      <c r="B863" s="46" t="s">
        <v>84</v>
      </c>
      <c r="C863" s="46" t="s">
        <v>540</v>
      </c>
      <c r="D863" s="46" t="s">
        <v>541</v>
      </c>
      <c r="E863" s="46" t="s">
        <v>87</v>
      </c>
      <c r="F863" s="46" t="s">
        <v>78</v>
      </c>
      <c r="G863" s="46" t="s">
        <v>542</v>
      </c>
      <c r="H863" s="46" t="s">
        <v>62</v>
      </c>
      <c r="I863" s="46" t="s">
        <v>423</v>
      </c>
      <c r="J863" s="46" t="s">
        <v>80</v>
      </c>
      <c r="K863" s="46" t="s">
        <v>47</v>
      </c>
      <c r="L863" s="46" t="s">
        <v>62</v>
      </c>
      <c r="M863" s="46" t="s">
        <v>403</v>
      </c>
      <c r="N863" s="46" t="s">
        <v>404</v>
      </c>
      <c r="O863" s="46" t="s">
        <v>63</v>
      </c>
      <c r="P863" s="46" t="s">
        <v>543</v>
      </c>
      <c r="Q863" s="46" t="s">
        <v>559</v>
      </c>
      <c r="R863" s="46" t="s">
        <v>84</v>
      </c>
      <c r="S863" s="46" t="s">
        <v>96</v>
      </c>
      <c r="T863" s="46" t="s">
        <v>48</v>
      </c>
      <c r="U863" s="46" t="s">
        <v>31</v>
      </c>
      <c r="V863" s="46" t="s">
        <v>115</v>
      </c>
      <c r="W863" s="46" t="s">
        <v>559</v>
      </c>
      <c r="X863" s="46" t="s">
        <v>540</v>
      </c>
      <c r="Y863" s="46" t="s">
        <v>541</v>
      </c>
      <c r="Z863" s="46" t="s">
        <v>545</v>
      </c>
      <c r="AA863" s="46" t="s">
        <v>546</v>
      </c>
      <c r="AB863" s="46">
        <v>404854.94</v>
      </c>
      <c r="AC863" s="46">
        <v>404854.94</v>
      </c>
      <c r="AD863" s="46">
        <v>405948.81</v>
      </c>
      <c r="AE863" s="46">
        <v>407462.25</v>
      </c>
      <c r="AF863" s="46">
        <v>453442.25</v>
      </c>
      <c r="AG863" s="46">
        <v>453443.08</v>
      </c>
      <c r="AH863" s="46">
        <v>453443.08</v>
      </c>
      <c r="AI863" s="46" t="s">
        <v>93</v>
      </c>
      <c r="AJ863" s="46">
        <v>0</v>
      </c>
      <c r="AK863" s="46">
        <v>404854.94</v>
      </c>
      <c r="AL863" s="46">
        <v>407462.25</v>
      </c>
      <c r="AM863" s="46">
        <v>453442.25</v>
      </c>
      <c r="AN863" s="46">
        <v>459265.08</v>
      </c>
      <c r="AO863" s="46" t="s">
        <v>405</v>
      </c>
      <c r="AP863" s="46" t="s">
        <v>63</v>
      </c>
      <c r="AQ863" s="46"/>
      <c r="AR863" s="46"/>
    </row>
    <row r="864" spans="1:44" x14ac:dyDescent="0.2">
      <c r="A864" s="46" t="s">
        <v>77</v>
      </c>
      <c r="B864" s="46" t="s">
        <v>84</v>
      </c>
      <c r="C864" s="46" t="s">
        <v>540</v>
      </c>
      <c r="D864" s="46" t="s">
        <v>541</v>
      </c>
      <c r="E864" s="46" t="s">
        <v>87</v>
      </c>
      <c r="F864" s="46" t="s">
        <v>78</v>
      </c>
      <c r="G864" s="46" t="s">
        <v>542</v>
      </c>
      <c r="H864" s="46" t="s">
        <v>62</v>
      </c>
      <c r="I864" s="46" t="s">
        <v>423</v>
      </c>
      <c r="J864" s="46" t="s">
        <v>80</v>
      </c>
      <c r="K864" s="46" t="s">
        <v>47</v>
      </c>
      <c r="L864" s="46" t="s">
        <v>62</v>
      </c>
      <c r="M864" s="46" t="s">
        <v>122</v>
      </c>
      <c r="N864" s="46" t="s">
        <v>123</v>
      </c>
      <c r="O864" s="46" t="s">
        <v>63</v>
      </c>
      <c r="P864" s="46" t="s">
        <v>543</v>
      </c>
      <c r="Q864" s="46" t="s">
        <v>559</v>
      </c>
      <c r="R864" s="46" t="s">
        <v>84</v>
      </c>
      <c r="S864" s="46" t="s">
        <v>96</v>
      </c>
      <c r="T864" s="46" t="s">
        <v>48</v>
      </c>
      <c r="U864" s="46" t="s">
        <v>31</v>
      </c>
      <c r="V864" s="46" t="s">
        <v>32</v>
      </c>
      <c r="W864" s="46" t="s">
        <v>559</v>
      </c>
      <c r="X864" s="46" t="s">
        <v>540</v>
      </c>
      <c r="Y864" s="46" t="s">
        <v>541</v>
      </c>
      <c r="Z864" s="46" t="s">
        <v>545</v>
      </c>
      <c r="AA864" s="46" t="s">
        <v>546</v>
      </c>
      <c r="AB864" s="46">
        <v>2951.94</v>
      </c>
      <c r="AC864" s="46">
        <v>36095.94</v>
      </c>
      <c r="AD864" s="46">
        <v>46223.98</v>
      </c>
      <c r="AE864" s="46">
        <v>63759.25</v>
      </c>
      <c r="AF864" s="46">
        <v>63759.25</v>
      </c>
      <c r="AG864" s="46">
        <v>63759.25</v>
      </c>
      <c r="AH864" s="46">
        <v>63759.25</v>
      </c>
      <c r="AI864" s="46" t="s">
        <v>93</v>
      </c>
      <c r="AJ864" s="46">
        <v>0</v>
      </c>
      <c r="AK864" s="46">
        <v>36095.94</v>
      </c>
      <c r="AL864" s="46">
        <v>46223.98</v>
      </c>
      <c r="AM864" s="46">
        <v>63759.25</v>
      </c>
      <c r="AN864" s="46">
        <v>63759.25</v>
      </c>
      <c r="AO864" s="46" t="s">
        <v>124</v>
      </c>
      <c r="AP864" s="46" t="s">
        <v>63</v>
      </c>
      <c r="AQ864" s="46"/>
      <c r="AR864" s="46"/>
    </row>
    <row r="865" spans="1:44" x14ac:dyDescent="0.2">
      <c r="A865" s="46" t="s">
        <v>77</v>
      </c>
      <c r="B865" s="46" t="s">
        <v>84</v>
      </c>
      <c r="C865" s="46" t="s">
        <v>540</v>
      </c>
      <c r="D865" s="46" t="s">
        <v>541</v>
      </c>
      <c r="E865" s="46" t="s">
        <v>87</v>
      </c>
      <c r="F865" s="46" t="s">
        <v>78</v>
      </c>
      <c r="G865" s="46" t="s">
        <v>542</v>
      </c>
      <c r="H865" s="46" t="s">
        <v>62</v>
      </c>
      <c r="I865" s="46" t="s">
        <v>423</v>
      </c>
      <c r="J865" s="46" t="s">
        <v>80</v>
      </c>
      <c r="K865" s="46" t="s">
        <v>47</v>
      </c>
      <c r="L865" s="46" t="s">
        <v>62</v>
      </c>
      <c r="M865" s="46" t="s">
        <v>125</v>
      </c>
      <c r="N865" s="46" t="s">
        <v>126</v>
      </c>
      <c r="O865" s="46" t="s">
        <v>63</v>
      </c>
      <c r="P865" s="46" t="s">
        <v>543</v>
      </c>
      <c r="Q865" s="46" t="s">
        <v>559</v>
      </c>
      <c r="R865" s="46" t="s">
        <v>84</v>
      </c>
      <c r="S865" s="46" t="s">
        <v>96</v>
      </c>
      <c r="T865" s="46" t="s">
        <v>48</v>
      </c>
      <c r="U865" s="46" t="s">
        <v>31</v>
      </c>
      <c r="V865" s="46" t="s">
        <v>32</v>
      </c>
      <c r="W865" s="46" t="s">
        <v>559</v>
      </c>
      <c r="X865" s="46" t="s">
        <v>540</v>
      </c>
      <c r="Y865" s="46" t="s">
        <v>541</v>
      </c>
      <c r="Z865" s="46" t="s">
        <v>545</v>
      </c>
      <c r="AA865" s="46" t="s">
        <v>546</v>
      </c>
      <c r="AB865" s="46">
        <v>-2951.94</v>
      </c>
      <c r="AC865" s="46">
        <v>-36095.94</v>
      </c>
      <c r="AD865" s="46">
        <v>-46223.98</v>
      </c>
      <c r="AE865" s="46">
        <v>-63759.25</v>
      </c>
      <c r="AF865" s="46">
        <v>-63759.25</v>
      </c>
      <c r="AG865" s="46">
        <v>-63759.25</v>
      </c>
      <c r="AH865" s="46">
        <v>-63759.25</v>
      </c>
      <c r="AI865" s="46" t="s">
        <v>93</v>
      </c>
      <c r="AJ865" s="46">
        <v>0</v>
      </c>
      <c r="AK865" s="46">
        <v>-36095.94</v>
      </c>
      <c r="AL865" s="46">
        <v>-46223.98</v>
      </c>
      <c r="AM865" s="46">
        <v>-63759.25</v>
      </c>
      <c r="AN865" s="46">
        <v>-55759.25</v>
      </c>
      <c r="AO865" s="46" t="s">
        <v>126</v>
      </c>
      <c r="AP865" s="46" t="s">
        <v>63</v>
      </c>
      <c r="AQ865" s="46"/>
      <c r="AR865" s="46"/>
    </row>
    <row r="866" spans="1:44" x14ac:dyDescent="0.2">
      <c r="A866" s="46" t="s">
        <v>77</v>
      </c>
      <c r="B866" s="46" t="s">
        <v>84</v>
      </c>
      <c r="C866" s="46" t="s">
        <v>540</v>
      </c>
      <c r="D866" s="46" t="s">
        <v>541</v>
      </c>
      <c r="E866" s="46" t="s">
        <v>87</v>
      </c>
      <c r="F866" s="46" t="s">
        <v>78</v>
      </c>
      <c r="G866" s="46" t="s">
        <v>542</v>
      </c>
      <c r="H866" s="46" t="s">
        <v>62</v>
      </c>
      <c r="I866" s="46" t="s">
        <v>423</v>
      </c>
      <c r="J866" s="46" t="s">
        <v>80</v>
      </c>
      <c r="K866" s="46" t="s">
        <v>47</v>
      </c>
      <c r="L866" s="46" t="s">
        <v>62</v>
      </c>
      <c r="M866" s="46" t="s">
        <v>138</v>
      </c>
      <c r="N866" s="46" t="s">
        <v>139</v>
      </c>
      <c r="O866" s="46" t="s">
        <v>63</v>
      </c>
      <c r="P866" s="46" t="s">
        <v>543</v>
      </c>
      <c r="Q866" s="46" t="s">
        <v>559</v>
      </c>
      <c r="R866" s="46" t="s">
        <v>84</v>
      </c>
      <c r="S866" s="46" t="s">
        <v>96</v>
      </c>
      <c r="T866" s="46" t="s">
        <v>48</v>
      </c>
      <c r="U866" s="46" t="s">
        <v>31</v>
      </c>
      <c r="V866" s="46" t="s">
        <v>115</v>
      </c>
      <c r="W866" s="46" t="s">
        <v>559</v>
      </c>
      <c r="X866" s="46" t="s">
        <v>540</v>
      </c>
      <c r="Y866" s="46" t="s">
        <v>541</v>
      </c>
      <c r="Z866" s="46" t="s">
        <v>545</v>
      </c>
      <c r="AA866" s="46" t="s">
        <v>546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0</v>
      </c>
      <c r="AH866" s="46">
        <v>0</v>
      </c>
      <c r="AI866" s="46" t="s">
        <v>93</v>
      </c>
      <c r="AJ866" s="46">
        <v>0</v>
      </c>
      <c r="AK866" s="46">
        <v>0</v>
      </c>
      <c r="AL866" s="46">
        <v>0</v>
      </c>
      <c r="AM866" s="46">
        <v>0</v>
      </c>
      <c r="AN866" s="46">
        <v>8000</v>
      </c>
      <c r="AO866" s="46" t="s">
        <v>140</v>
      </c>
      <c r="AP866" s="46" t="s">
        <v>63</v>
      </c>
      <c r="AQ866" s="46"/>
      <c r="AR866" s="46"/>
    </row>
    <row r="867" spans="1:44" x14ac:dyDescent="0.2">
      <c r="A867" s="46" t="s">
        <v>77</v>
      </c>
      <c r="B867" s="46" t="s">
        <v>84</v>
      </c>
      <c r="C867" s="46" t="s">
        <v>540</v>
      </c>
      <c r="D867" s="46" t="s">
        <v>541</v>
      </c>
      <c r="E867" s="46" t="s">
        <v>87</v>
      </c>
      <c r="F867" s="46" t="s">
        <v>78</v>
      </c>
      <c r="G867" s="46" t="s">
        <v>542</v>
      </c>
      <c r="H867" s="46" t="s">
        <v>62</v>
      </c>
      <c r="I867" s="46" t="s">
        <v>423</v>
      </c>
      <c r="J867" s="46" t="s">
        <v>80</v>
      </c>
      <c r="K867" s="46" t="s">
        <v>47</v>
      </c>
      <c r="L867" s="46" t="s">
        <v>62</v>
      </c>
      <c r="M867" s="46" t="s">
        <v>141</v>
      </c>
      <c r="N867" s="46" t="s">
        <v>142</v>
      </c>
      <c r="O867" s="46" t="s">
        <v>63</v>
      </c>
      <c r="P867" s="46" t="s">
        <v>543</v>
      </c>
      <c r="Q867" s="46" t="s">
        <v>559</v>
      </c>
      <c r="R867" s="46" t="s">
        <v>84</v>
      </c>
      <c r="S867" s="46" t="s">
        <v>96</v>
      </c>
      <c r="T867" s="46" t="s">
        <v>48</v>
      </c>
      <c r="U867" s="46" t="s">
        <v>31</v>
      </c>
      <c r="V867" s="46" t="s">
        <v>115</v>
      </c>
      <c r="W867" s="46" t="s">
        <v>559</v>
      </c>
      <c r="X867" s="46" t="s">
        <v>540</v>
      </c>
      <c r="Y867" s="46" t="s">
        <v>541</v>
      </c>
      <c r="Z867" s="46" t="s">
        <v>545</v>
      </c>
      <c r="AA867" s="46" t="s">
        <v>546</v>
      </c>
      <c r="AB867" s="46">
        <v>0</v>
      </c>
      <c r="AC867" s="46">
        <v>0</v>
      </c>
      <c r="AD867" s="46">
        <v>0</v>
      </c>
      <c r="AE867" s="46">
        <v>0</v>
      </c>
      <c r="AF867" s="46">
        <v>0</v>
      </c>
      <c r="AG867" s="46">
        <v>0</v>
      </c>
      <c r="AH867" s="46">
        <v>0</v>
      </c>
      <c r="AI867" s="46" t="s">
        <v>93</v>
      </c>
      <c r="AJ867" s="46">
        <v>0</v>
      </c>
      <c r="AK867" s="46">
        <v>0</v>
      </c>
      <c r="AL867" s="46">
        <v>0</v>
      </c>
      <c r="AM867" s="46">
        <v>0</v>
      </c>
      <c r="AN867" s="46">
        <v>8000</v>
      </c>
      <c r="AO867" s="46" t="s">
        <v>143</v>
      </c>
      <c r="AP867" s="46" t="s">
        <v>63</v>
      </c>
      <c r="AQ867" s="46"/>
      <c r="AR867" s="46"/>
    </row>
    <row r="868" spans="1:44" x14ac:dyDescent="0.2">
      <c r="A868" s="46" t="s">
        <v>77</v>
      </c>
      <c r="B868" s="46" t="s">
        <v>84</v>
      </c>
      <c r="C868" s="46" t="s">
        <v>540</v>
      </c>
      <c r="D868" s="46" t="s">
        <v>541</v>
      </c>
      <c r="E868" s="46" t="s">
        <v>87</v>
      </c>
      <c r="F868" s="46" t="s">
        <v>78</v>
      </c>
      <c r="G868" s="46" t="s">
        <v>542</v>
      </c>
      <c r="H868" s="46" t="s">
        <v>62</v>
      </c>
      <c r="I868" s="46" t="s">
        <v>423</v>
      </c>
      <c r="J868" s="46" t="s">
        <v>80</v>
      </c>
      <c r="K868" s="46" t="s">
        <v>47</v>
      </c>
      <c r="L868" s="46" t="s">
        <v>62</v>
      </c>
      <c r="M868" s="46" t="s">
        <v>144</v>
      </c>
      <c r="N868" s="46" t="s">
        <v>145</v>
      </c>
      <c r="O868" s="46" t="s">
        <v>63</v>
      </c>
      <c r="P868" s="46" t="s">
        <v>543</v>
      </c>
      <c r="Q868" s="46" t="s">
        <v>559</v>
      </c>
      <c r="R868" s="46" t="s">
        <v>84</v>
      </c>
      <c r="S868" s="46" t="s">
        <v>96</v>
      </c>
      <c r="T868" s="46" t="s">
        <v>48</v>
      </c>
      <c r="U868" s="46" t="s">
        <v>31</v>
      </c>
      <c r="V868" s="46" t="s">
        <v>115</v>
      </c>
      <c r="W868" s="46" t="s">
        <v>559</v>
      </c>
      <c r="X868" s="46" t="s">
        <v>540</v>
      </c>
      <c r="Y868" s="46" t="s">
        <v>541</v>
      </c>
      <c r="Z868" s="46" t="s">
        <v>545</v>
      </c>
      <c r="AA868" s="46" t="s">
        <v>546</v>
      </c>
      <c r="AB868" s="46">
        <v>404854.94</v>
      </c>
      <c r="AC868" s="46">
        <v>404854.94</v>
      </c>
      <c r="AD868" s="46">
        <v>405948.81</v>
      </c>
      <c r="AE868" s="46">
        <v>407462.25</v>
      </c>
      <c r="AF868" s="46">
        <v>453442.25</v>
      </c>
      <c r="AG868" s="46">
        <v>453443.08</v>
      </c>
      <c r="AH868" s="46">
        <v>453443.08</v>
      </c>
      <c r="AI868" s="46" t="s">
        <v>93</v>
      </c>
      <c r="AJ868" s="46">
        <v>0</v>
      </c>
      <c r="AK868" s="46">
        <v>404854.94</v>
      </c>
      <c r="AL868" s="46">
        <v>407462.25</v>
      </c>
      <c r="AM868" s="46">
        <v>453442.25</v>
      </c>
      <c r="AN868" s="46">
        <v>467265.08</v>
      </c>
      <c r="AO868" s="46" t="s">
        <v>146</v>
      </c>
      <c r="AP868" s="46" t="s">
        <v>63</v>
      </c>
      <c r="AQ868" s="46"/>
      <c r="AR868" s="46"/>
    </row>
    <row r="869" spans="1:44" x14ac:dyDescent="0.2">
      <c r="A869" s="46" t="s">
        <v>77</v>
      </c>
      <c r="B869" s="46" t="s">
        <v>84</v>
      </c>
      <c r="C869" s="46" t="s">
        <v>540</v>
      </c>
      <c r="D869" s="46" t="s">
        <v>541</v>
      </c>
      <c r="E869" s="46" t="s">
        <v>87</v>
      </c>
      <c r="F869" s="46" t="s">
        <v>78</v>
      </c>
      <c r="G869" s="46" t="s">
        <v>542</v>
      </c>
      <c r="H869" s="46" t="s">
        <v>62</v>
      </c>
      <c r="I869" s="46" t="s">
        <v>423</v>
      </c>
      <c r="J869" s="46" t="s">
        <v>80</v>
      </c>
      <c r="K869" s="46" t="s">
        <v>47</v>
      </c>
      <c r="L869" s="46" t="s">
        <v>62</v>
      </c>
      <c r="M869" s="46" t="s">
        <v>406</v>
      </c>
      <c r="N869" s="46" t="s">
        <v>407</v>
      </c>
      <c r="O869" s="46" t="s">
        <v>63</v>
      </c>
      <c r="P869" s="46" t="s">
        <v>543</v>
      </c>
      <c r="Q869" s="46" t="s">
        <v>559</v>
      </c>
      <c r="R869" s="46" t="s">
        <v>84</v>
      </c>
      <c r="S869" s="46" t="s">
        <v>96</v>
      </c>
      <c r="T869" s="46" t="s">
        <v>151</v>
      </c>
      <c r="U869" s="46" t="s">
        <v>152</v>
      </c>
      <c r="V869" s="46" t="s">
        <v>32</v>
      </c>
      <c r="W869" s="46" t="s">
        <v>559</v>
      </c>
      <c r="X869" s="46" t="s">
        <v>540</v>
      </c>
      <c r="Y869" s="46" t="s">
        <v>541</v>
      </c>
      <c r="Z869" s="46" t="s">
        <v>545</v>
      </c>
      <c r="AA869" s="46" t="s">
        <v>546</v>
      </c>
      <c r="AB869" s="46">
        <v>180.62</v>
      </c>
      <c r="AC869" s="46">
        <v>180.62</v>
      </c>
      <c r="AD869" s="46">
        <v>180.62</v>
      </c>
      <c r="AE869" s="46">
        <v>180.62</v>
      </c>
      <c r="AF869" s="46">
        <v>46160.62</v>
      </c>
      <c r="AG869" s="46">
        <v>46160.62</v>
      </c>
      <c r="AH869" s="46">
        <v>46160.62</v>
      </c>
      <c r="AI869" s="46" t="s">
        <v>93</v>
      </c>
      <c r="AJ869" s="46">
        <v>0</v>
      </c>
      <c r="AK869" s="46">
        <v>180.62</v>
      </c>
      <c r="AL869" s="46">
        <v>180.62</v>
      </c>
      <c r="AM869" s="46">
        <v>46160.62</v>
      </c>
      <c r="AN869" s="46">
        <v>46160.62</v>
      </c>
      <c r="AO869" s="46" t="s">
        <v>408</v>
      </c>
      <c r="AP869" s="46" t="s">
        <v>63</v>
      </c>
      <c r="AQ869" s="46"/>
      <c r="AR869" s="46"/>
    </row>
    <row r="870" spans="1:44" x14ac:dyDescent="0.2">
      <c r="A870" s="46" t="s">
        <v>77</v>
      </c>
      <c r="B870" s="46" t="s">
        <v>84</v>
      </c>
      <c r="C870" s="46" t="s">
        <v>540</v>
      </c>
      <c r="D870" s="46" t="s">
        <v>541</v>
      </c>
      <c r="E870" s="46" t="s">
        <v>87</v>
      </c>
      <c r="F870" s="46" t="s">
        <v>78</v>
      </c>
      <c r="G870" s="46" t="s">
        <v>542</v>
      </c>
      <c r="H870" s="46" t="s">
        <v>62</v>
      </c>
      <c r="I870" s="46" t="s">
        <v>423</v>
      </c>
      <c r="J870" s="46" t="s">
        <v>80</v>
      </c>
      <c r="K870" s="46" t="s">
        <v>47</v>
      </c>
      <c r="L870" s="46" t="s">
        <v>62</v>
      </c>
      <c r="M870" s="46" t="s">
        <v>171</v>
      </c>
      <c r="N870" s="46" t="s">
        <v>172</v>
      </c>
      <c r="O870" s="46" t="s">
        <v>63</v>
      </c>
      <c r="P870" s="46" t="s">
        <v>543</v>
      </c>
      <c r="Q870" s="46" t="s">
        <v>559</v>
      </c>
      <c r="R870" s="46" t="s">
        <v>84</v>
      </c>
      <c r="S870" s="46" t="s">
        <v>96</v>
      </c>
      <c r="T870" s="46" t="s">
        <v>151</v>
      </c>
      <c r="U870" s="46" t="s">
        <v>152</v>
      </c>
      <c r="V870" s="46" t="s">
        <v>115</v>
      </c>
      <c r="W870" s="46" t="s">
        <v>559</v>
      </c>
      <c r="X870" s="46" t="s">
        <v>540</v>
      </c>
      <c r="Y870" s="46" t="s">
        <v>541</v>
      </c>
      <c r="Z870" s="46" t="s">
        <v>545</v>
      </c>
      <c r="AA870" s="46" t="s">
        <v>546</v>
      </c>
      <c r="AB870" s="46">
        <v>180.62</v>
      </c>
      <c r="AC870" s="46">
        <v>180.62</v>
      </c>
      <c r="AD870" s="46">
        <v>180.62</v>
      </c>
      <c r="AE870" s="46">
        <v>180.62</v>
      </c>
      <c r="AF870" s="46">
        <v>46160.62</v>
      </c>
      <c r="AG870" s="46">
        <v>46160.62</v>
      </c>
      <c r="AH870" s="46">
        <v>46160.62</v>
      </c>
      <c r="AI870" s="46" t="s">
        <v>93</v>
      </c>
      <c r="AJ870" s="46">
        <v>0</v>
      </c>
      <c r="AK870" s="46">
        <v>180.62</v>
      </c>
      <c r="AL870" s="46">
        <v>180.62</v>
      </c>
      <c r="AM870" s="46">
        <v>46160.62</v>
      </c>
      <c r="AN870" s="46">
        <v>46160.62</v>
      </c>
      <c r="AO870" s="46" t="s">
        <v>173</v>
      </c>
      <c r="AP870" s="46" t="s">
        <v>63</v>
      </c>
      <c r="AQ870" s="46"/>
      <c r="AR870" s="46"/>
    </row>
    <row r="871" spans="1:44" x14ac:dyDescent="0.2">
      <c r="A871" s="46" t="s">
        <v>77</v>
      </c>
      <c r="B871" s="46" t="s">
        <v>84</v>
      </c>
      <c r="C871" s="46" t="s">
        <v>540</v>
      </c>
      <c r="D871" s="46" t="s">
        <v>541</v>
      </c>
      <c r="E871" s="46" t="s">
        <v>87</v>
      </c>
      <c r="F871" s="46" t="s">
        <v>78</v>
      </c>
      <c r="G871" s="46" t="s">
        <v>542</v>
      </c>
      <c r="H871" s="46" t="s">
        <v>62</v>
      </c>
      <c r="I871" s="46" t="s">
        <v>423</v>
      </c>
      <c r="J871" s="46" t="s">
        <v>80</v>
      </c>
      <c r="K871" s="46" t="s">
        <v>47</v>
      </c>
      <c r="L871" s="46" t="s">
        <v>62</v>
      </c>
      <c r="M871" s="46" t="s">
        <v>502</v>
      </c>
      <c r="N871" s="46" t="s">
        <v>503</v>
      </c>
      <c r="O871" s="46" t="s">
        <v>63</v>
      </c>
      <c r="P871" s="46" t="s">
        <v>543</v>
      </c>
      <c r="Q871" s="46" t="s">
        <v>559</v>
      </c>
      <c r="R871" s="46" t="s">
        <v>84</v>
      </c>
      <c r="S871" s="46" t="s">
        <v>96</v>
      </c>
      <c r="T871" s="46" t="s">
        <v>151</v>
      </c>
      <c r="U871" s="46" t="s">
        <v>152</v>
      </c>
      <c r="V871" s="46" t="s">
        <v>32</v>
      </c>
      <c r="W871" s="46" t="s">
        <v>559</v>
      </c>
      <c r="X871" s="46" t="s">
        <v>540</v>
      </c>
      <c r="Y871" s="46" t="s">
        <v>541</v>
      </c>
      <c r="Z871" s="46" t="s">
        <v>545</v>
      </c>
      <c r="AA871" s="46" t="s">
        <v>546</v>
      </c>
      <c r="AB871" s="46">
        <v>0</v>
      </c>
      <c r="AC871" s="46">
        <v>0</v>
      </c>
      <c r="AD871" s="46">
        <v>0</v>
      </c>
      <c r="AE871" s="46">
        <v>0</v>
      </c>
      <c r="AF871" s="46">
        <v>0</v>
      </c>
      <c r="AG871" s="46">
        <v>0</v>
      </c>
      <c r="AH871" s="46">
        <v>0</v>
      </c>
      <c r="AI871" s="46" t="s">
        <v>93</v>
      </c>
      <c r="AJ871" s="46">
        <v>0</v>
      </c>
      <c r="AK871" s="46">
        <v>0</v>
      </c>
      <c r="AL871" s="46">
        <v>0</v>
      </c>
      <c r="AM871" s="46">
        <v>0</v>
      </c>
      <c r="AN871" s="46">
        <v>90909.09</v>
      </c>
      <c r="AO871" s="46" t="s">
        <v>503</v>
      </c>
      <c r="AP871" s="46" t="s">
        <v>63</v>
      </c>
      <c r="AQ871" s="46"/>
      <c r="AR871" s="46"/>
    </row>
    <row r="872" spans="1:44" x14ac:dyDescent="0.2">
      <c r="A872" s="46" t="s">
        <v>77</v>
      </c>
      <c r="B872" s="46" t="s">
        <v>84</v>
      </c>
      <c r="C872" s="46" t="s">
        <v>540</v>
      </c>
      <c r="D872" s="46" t="s">
        <v>541</v>
      </c>
      <c r="E872" s="46" t="s">
        <v>87</v>
      </c>
      <c r="F872" s="46" t="s">
        <v>78</v>
      </c>
      <c r="G872" s="46" t="s">
        <v>542</v>
      </c>
      <c r="H872" s="46" t="s">
        <v>62</v>
      </c>
      <c r="I872" s="46" t="s">
        <v>423</v>
      </c>
      <c r="J872" s="46" t="s">
        <v>80</v>
      </c>
      <c r="K872" s="46" t="s">
        <v>47</v>
      </c>
      <c r="L872" s="46" t="s">
        <v>62</v>
      </c>
      <c r="M872" s="46" t="s">
        <v>192</v>
      </c>
      <c r="N872" s="46" t="s">
        <v>193</v>
      </c>
      <c r="O872" s="46" t="s">
        <v>63</v>
      </c>
      <c r="P872" s="46" t="s">
        <v>543</v>
      </c>
      <c r="Q872" s="46" t="s">
        <v>559</v>
      </c>
      <c r="R872" s="46" t="s">
        <v>84</v>
      </c>
      <c r="S872" s="46" t="s">
        <v>96</v>
      </c>
      <c r="T872" s="46" t="s">
        <v>151</v>
      </c>
      <c r="U872" s="46" t="s">
        <v>152</v>
      </c>
      <c r="V872" s="46" t="s">
        <v>115</v>
      </c>
      <c r="W872" s="46" t="s">
        <v>559</v>
      </c>
      <c r="X872" s="46" t="s">
        <v>540</v>
      </c>
      <c r="Y872" s="46" t="s">
        <v>541</v>
      </c>
      <c r="Z872" s="46" t="s">
        <v>545</v>
      </c>
      <c r="AA872" s="46" t="s">
        <v>546</v>
      </c>
      <c r="AB872" s="46">
        <v>0</v>
      </c>
      <c r="AC872" s="46">
        <v>0</v>
      </c>
      <c r="AD872" s="46">
        <v>0</v>
      </c>
      <c r="AE872" s="46">
        <v>0</v>
      </c>
      <c r="AF872" s="46">
        <v>0</v>
      </c>
      <c r="AG872" s="46">
        <v>0</v>
      </c>
      <c r="AH872" s="46">
        <v>0</v>
      </c>
      <c r="AI872" s="46" t="s">
        <v>93</v>
      </c>
      <c r="AJ872" s="46">
        <v>0</v>
      </c>
      <c r="AK872" s="46">
        <v>0</v>
      </c>
      <c r="AL872" s="46">
        <v>0</v>
      </c>
      <c r="AM872" s="46">
        <v>0</v>
      </c>
      <c r="AN872" s="46">
        <v>90909.09</v>
      </c>
      <c r="AO872" s="46" t="s">
        <v>194</v>
      </c>
      <c r="AP872" s="46" t="s">
        <v>63</v>
      </c>
      <c r="AQ872" s="46"/>
      <c r="AR872" s="46"/>
    </row>
    <row r="873" spans="1:44" x14ac:dyDescent="0.2">
      <c r="A873" s="46" t="s">
        <v>77</v>
      </c>
      <c r="B873" s="46" t="s">
        <v>84</v>
      </c>
      <c r="C873" s="46" t="s">
        <v>540</v>
      </c>
      <c r="D873" s="46" t="s">
        <v>541</v>
      </c>
      <c r="E873" s="46" t="s">
        <v>87</v>
      </c>
      <c r="F873" s="46" t="s">
        <v>78</v>
      </c>
      <c r="G873" s="46" t="s">
        <v>542</v>
      </c>
      <c r="H873" s="46" t="s">
        <v>62</v>
      </c>
      <c r="I873" s="46" t="s">
        <v>423</v>
      </c>
      <c r="J873" s="46" t="s">
        <v>80</v>
      </c>
      <c r="K873" s="46" t="s">
        <v>47</v>
      </c>
      <c r="L873" s="46" t="s">
        <v>62</v>
      </c>
      <c r="M873" s="46" t="s">
        <v>409</v>
      </c>
      <c r="N873" s="46" t="s">
        <v>410</v>
      </c>
      <c r="O873" s="46" t="s">
        <v>63</v>
      </c>
      <c r="P873" s="46" t="s">
        <v>543</v>
      </c>
      <c r="Q873" s="46" t="s">
        <v>559</v>
      </c>
      <c r="R873" s="46" t="s">
        <v>84</v>
      </c>
      <c r="S873" s="46" t="s">
        <v>96</v>
      </c>
      <c r="T873" s="46" t="s">
        <v>151</v>
      </c>
      <c r="U873" s="46" t="s">
        <v>152</v>
      </c>
      <c r="V873" s="46" t="s">
        <v>115</v>
      </c>
      <c r="W873" s="46" t="s">
        <v>559</v>
      </c>
      <c r="X873" s="46" t="s">
        <v>540</v>
      </c>
      <c r="Y873" s="46" t="s">
        <v>541</v>
      </c>
      <c r="Z873" s="46" t="s">
        <v>545</v>
      </c>
      <c r="AA873" s="46" t="s">
        <v>546</v>
      </c>
      <c r="AB873" s="46">
        <v>180.62</v>
      </c>
      <c r="AC873" s="46">
        <v>180.62</v>
      </c>
      <c r="AD873" s="46">
        <v>180.62</v>
      </c>
      <c r="AE873" s="46">
        <v>180.62</v>
      </c>
      <c r="AF873" s="46">
        <v>46160.62</v>
      </c>
      <c r="AG873" s="46">
        <v>46160.62</v>
      </c>
      <c r="AH873" s="46">
        <v>46160.62</v>
      </c>
      <c r="AI873" s="46" t="s">
        <v>93</v>
      </c>
      <c r="AJ873" s="46">
        <v>0</v>
      </c>
      <c r="AK873" s="46">
        <v>180.62</v>
      </c>
      <c r="AL873" s="46">
        <v>180.62</v>
      </c>
      <c r="AM873" s="46">
        <v>46160.62</v>
      </c>
      <c r="AN873" s="46">
        <v>137069.71</v>
      </c>
      <c r="AO873" s="46" t="s">
        <v>411</v>
      </c>
      <c r="AP873" s="46" t="s">
        <v>63</v>
      </c>
      <c r="AQ873" s="46"/>
      <c r="AR873" s="46"/>
    </row>
    <row r="874" spans="1:44" x14ac:dyDescent="0.2">
      <c r="A874" s="46" t="s">
        <v>77</v>
      </c>
      <c r="B874" s="46" t="s">
        <v>84</v>
      </c>
      <c r="C874" s="46" t="s">
        <v>540</v>
      </c>
      <c r="D874" s="46" t="s">
        <v>541</v>
      </c>
      <c r="E874" s="46" t="s">
        <v>87</v>
      </c>
      <c r="F874" s="46" t="s">
        <v>78</v>
      </c>
      <c r="G874" s="46" t="s">
        <v>542</v>
      </c>
      <c r="H874" s="46" t="s">
        <v>62</v>
      </c>
      <c r="I874" s="46" t="s">
        <v>423</v>
      </c>
      <c r="J874" s="46" t="s">
        <v>80</v>
      </c>
      <c r="K874" s="46" t="s">
        <v>47</v>
      </c>
      <c r="L874" s="46" t="s">
        <v>62</v>
      </c>
      <c r="M874" s="46" t="s">
        <v>198</v>
      </c>
      <c r="N874" s="46" t="s">
        <v>199</v>
      </c>
      <c r="O874" s="46" t="s">
        <v>63</v>
      </c>
      <c r="P874" s="46" t="s">
        <v>543</v>
      </c>
      <c r="Q874" s="46" t="s">
        <v>559</v>
      </c>
      <c r="R874" s="46" t="s">
        <v>84</v>
      </c>
      <c r="S874" s="46" t="s">
        <v>96</v>
      </c>
      <c r="T874" s="46" t="s">
        <v>151</v>
      </c>
      <c r="U874" s="46" t="s">
        <v>152</v>
      </c>
      <c r="V874" s="46" t="s">
        <v>115</v>
      </c>
      <c r="W874" s="46" t="s">
        <v>559</v>
      </c>
      <c r="X874" s="46" t="s">
        <v>540</v>
      </c>
      <c r="Y874" s="46" t="s">
        <v>541</v>
      </c>
      <c r="Z874" s="46" t="s">
        <v>545</v>
      </c>
      <c r="AA874" s="46" t="s">
        <v>546</v>
      </c>
      <c r="AB874" s="46">
        <v>180.62</v>
      </c>
      <c r="AC874" s="46">
        <v>180.62</v>
      </c>
      <c r="AD874" s="46">
        <v>180.62</v>
      </c>
      <c r="AE874" s="46">
        <v>180.62</v>
      </c>
      <c r="AF874" s="46">
        <v>46160.62</v>
      </c>
      <c r="AG874" s="46">
        <v>46160.62</v>
      </c>
      <c r="AH874" s="46">
        <v>46160.62</v>
      </c>
      <c r="AI874" s="46" t="s">
        <v>93</v>
      </c>
      <c r="AJ874" s="46">
        <v>0</v>
      </c>
      <c r="AK874" s="46">
        <v>180.62</v>
      </c>
      <c r="AL874" s="46">
        <v>180.62</v>
      </c>
      <c r="AM874" s="46">
        <v>46160.62</v>
      </c>
      <c r="AN874" s="46">
        <v>137069.71</v>
      </c>
      <c r="AO874" s="46" t="s">
        <v>200</v>
      </c>
      <c r="AP874" s="46" t="s">
        <v>63</v>
      </c>
      <c r="AQ874" s="46"/>
      <c r="AR874" s="46"/>
    </row>
    <row r="875" spans="1:44" x14ac:dyDescent="0.2">
      <c r="A875" s="46" t="s">
        <v>77</v>
      </c>
      <c r="B875" s="46" t="s">
        <v>84</v>
      </c>
      <c r="C875" s="46" t="s">
        <v>540</v>
      </c>
      <c r="D875" s="46" t="s">
        <v>541</v>
      </c>
      <c r="E875" s="46" t="s">
        <v>87</v>
      </c>
      <c r="F875" s="46" t="s">
        <v>78</v>
      </c>
      <c r="G875" s="46" t="s">
        <v>542</v>
      </c>
      <c r="H875" s="46" t="s">
        <v>62</v>
      </c>
      <c r="I875" s="46" t="s">
        <v>423</v>
      </c>
      <c r="J875" s="46" t="s">
        <v>80</v>
      </c>
      <c r="K875" s="46" t="s">
        <v>47</v>
      </c>
      <c r="L875" s="46" t="s">
        <v>62</v>
      </c>
      <c r="M875" s="46" t="s">
        <v>412</v>
      </c>
      <c r="N875" s="46" t="s">
        <v>413</v>
      </c>
      <c r="O875" s="46" t="s">
        <v>63</v>
      </c>
      <c r="P875" s="46" t="s">
        <v>543</v>
      </c>
      <c r="Q875" s="46" t="s">
        <v>559</v>
      </c>
      <c r="R875" s="46" t="s">
        <v>84</v>
      </c>
      <c r="S875" s="46" t="s">
        <v>96</v>
      </c>
      <c r="T875" s="46" t="s">
        <v>151</v>
      </c>
      <c r="U875" s="46" t="s">
        <v>152</v>
      </c>
      <c r="V875" s="46" t="s">
        <v>32</v>
      </c>
      <c r="W875" s="46" t="s">
        <v>559</v>
      </c>
      <c r="X875" s="46" t="s">
        <v>540</v>
      </c>
      <c r="Y875" s="46" t="s">
        <v>541</v>
      </c>
      <c r="Z875" s="46" t="s">
        <v>545</v>
      </c>
      <c r="AA875" s="46" t="s">
        <v>546</v>
      </c>
      <c r="AB875" s="46">
        <v>404674.32</v>
      </c>
      <c r="AC875" s="46">
        <v>404674.32</v>
      </c>
      <c r="AD875" s="46">
        <v>405768.19</v>
      </c>
      <c r="AE875" s="46">
        <v>407281.63</v>
      </c>
      <c r="AF875" s="46">
        <v>407281.63</v>
      </c>
      <c r="AG875" s="46">
        <v>407282.46</v>
      </c>
      <c r="AH875" s="46">
        <v>407282.46</v>
      </c>
      <c r="AI875" s="46" t="s">
        <v>93</v>
      </c>
      <c r="AJ875" s="46">
        <v>0</v>
      </c>
      <c r="AK875" s="46">
        <v>404674.32</v>
      </c>
      <c r="AL875" s="46">
        <v>407281.63</v>
      </c>
      <c r="AM875" s="46">
        <v>407281.63</v>
      </c>
      <c r="AN875" s="46">
        <v>330195.37</v>
      </c>
      <c r="AO875" s="46" t="s">
        <v>414</v>
      </c>
      <c r="AP875" s="46" t="s">
        <v>63</v>
      </c>
      <c r="AQ875" s="46"/>
      <c r="AR875" s="46"/>
    </row>
    <row r="876" spans="1:44" x14ac:dyDescent="0.2">
      <c r="A876" s="46" t="s">
        <v>77</v>
      </c>
      <c r="B876" s="46" t="s">
        <v>84</v>
      </c>
      <c r="C876" s="46" t="s">
        <v>540</v>
      </c>
      <c r="D876" s="46" t="s">
        <v>541</v>
      </c>
      <c r="E876" s="46" t="s">
        <v>87</v>
      </c>
      <c r="F876" s="46" t="s">
        <v>78</v>
      </c>
      <c r="G876" s="46" t="s">
        <v>542</v>
      </c>
      <c r="H876" s="46" t="s">
        <v>62</v>
      </c>
      <c r="I876" s="46" t="s">
        <v>423</v>
      </c>
      <c r="J876" s="46" t="s">
        <v>80</v>
      </c>
      <c r="K876" s="46" t="s">
        <v>47</v>
      </c>
      <c r="L876" s="46" t="s">
        <v>62</v>
      </c>
      <c r="M876" s="46" t="s">
        <v>212</v>
      </c>
      <c r="N876" s="46" t="s">
        <v>213</v>
      </c>
      <c r="O876" s="46" t="s">
        <v>63</v>
      </c>
      <c r="P876" s="46" t="s">
        <v>543</v>
      </c>
      <c r="Q876" s="46" t="s">
        <v>559</v>
      </c>
      <c r="R876" s="46" t="s">
        <v>84</v>
      </c>
      <c r="S876" s="46" t="s">
        <v>96</v>
      </c>
      <c r="T876" s="46" t="s">
        <v>151</v>
      </c>
      <c r="U876" s="46" t="s">
        <v>152</v>
      </c>
      <c r="V876" s="46" t="s">
        <v>115</v>
      </c>
      <c r="W876" s="46" t="s">
        <v>559</v>
      </c>
      <c r="X876" s="46" t="s">
        <v>540</v>
      </c>
      <c r="Y876" s="46" t="s">
        <v>541</v>
      </c>
      <c r="Z876" s="46" t="s">
        <v>545</v>
      </c>
      <c r="AA876" s="46" t="s">
        <v>546</v>
      </c>
      <c r="AB876" s="46">
        <v>404674.32</v>
      </c>
      <c r="AC876" s="46">
        <v>404674.32</v>
      </c>
      <c r="AD876" s="46">
        <v>405768.19</v>
      </c>
      <c r="AE876" s="46">
        <v>407281.63</v>
      </c>
      <c r="AF876" s="46">
        <v>407281.63</v>
      </c>
      <c r="AG876" s="46">
        <v>407282.46</v>
      </c>
      <c r="AH876" s="46">
        <v>407282.46</v>
      </c>
      <c r="AI876" s="46" t="s">
        <v>93</v>
      </c>
      <c r="AJ876" s="46">
        <v>0</v>
      </c>
      <c r="AK876" s="46">
        <v>404674.32</v>
      </c>
      <c r="AL876" s="46">
        <v>407281.63</v>
      </c>
      <c r="AM876" s="46">
        <v>407281.63</v>
      </c>
      <c r="AN876" s="46">
        <v>330195.37</v>
      </c>
      <c r="AO876" s="46" t="s">
        <v>214</v>
      </c>
      <c r="AP876" s="46" t="s">
        <v>63</v>
      </c>
      <c r="AQ876" s="46"/>
      <c r="AR876" s="46"/>
    </row>
    <row r="877" spans="1:44" x14ac:dyDescent="0.2">
      <c r="A877" s="46" t="s">
        <v>77</v>
      </c>
      <c r="B877" s="46" t="s">
        <v>84</v>
      </c>
      <c r="C877" s="46" t="s">
        <v>540</v>
      </c>
      <c r="D877" s="46" t="s">
        <v>541</v>
      </c>
      <c r="E877" s="46" t="s">
        <v>87</v>
      </c>
      <c r="F877" s="46" t="s">
        <v>78</v>
      </c>
      <c r="G877" s="46" t="s">
        <v>542</v>
      </c>
      <c r="H877" s="46" t="s">
        <v>62</v>
      </c>
      <c r="I877" s="46" t="s">
        <v>423</v>
      </c>
      <c r="J877" s="46" t="s">
        <v>80</v>
      </c>
      <c r="K877" s="46" t="s">
        <v>47</v>
      </c>
      <c r="L877" s="46" t="s">
        <v>62</v>
      </c>
      <c r="M877" s="46" t="s">
        <v>215</v>
      </c>
      <c r="N877" s="46" t="s">
        <v>216</v>
      </c>
      <c r="O877" s="46" t="s">
        <v>63</v>
      </c>
      <c r="P877" s="46" t="s">
        <v>543</v>
      </c>
      <c r="Q877" s="46" t="s">
        <v>559</v>
      </c>
      <c r="R877" s="46" t="s">
        <v>84</v>
      </c>
      <c r="S877" s="46" t="s">
        <v>96</v>
      </c>
      <c r="T877" s="46" t="s">
        <v>151</v>
      </c>
      <c r="U877" s="46" t="s">
        <v>152</v>
      </c>
      <c r="V877" s="46" t="s">
        <v>115</v>
      </c>
      <c r="W877" s="46" t="s">
        <v>559</v>
      </c>
      <c r="X877" s="46" t="s">
        <v>540</v>
      </c>
      <c r="Y877" s="46" t="s">
        <v>541</v>
      </c>
      <c r="Z877" s="46" t="s">
        <v>545</v>
      </c>
      <c r="AA877" s="46" t="s">
        <v>546</v>
      </c>
      <c r="AB877" s="46">
        <v>404854.94</v>
      </c>
      <c r="AC877" s="46">
        <v>404854.94</v>
      </c>
      <c r="AD877" s="46">
        <v>405948.81</v>
      </c>
      <c r="AE877" s="46">
        <v>407462.25</v>
      </c>
      <c r="AF877" s="46">
        <v>453442.25</v>
      </c>
      <c r="AG877" s="46">
        <v>453443.08</v>
      </c>
      <c r="AH877" s="46">
        <v>453443.08</v>
      </c>
      <c r="AI877" s="46" t="s">
        <v>93</v>
      </c>
      <c r="AJ877" s="46">
        <v>0</v>
      </c>
      <c r="AK877" s="46">
        <v>404854.94</v>
      </c>
      <c r="AL877" s="46">
        <v>407462.25</v>
      </c>
      <c r="AM877" s="46">
        <v>453442.25</v>
      </c>
      <c r="AN877" s="46">
        <v>467265.08</v>
      </c>
      <c r="AO877" s="46" t="s">
        <v>217</v>
      </c>
      <c r="AP877" s="46" t="s">
        <v>63</v>
      </c>
      <c r="AQ877" s="46"/>
      <c r="AR877" s="46"/>
    </row>
    <row r="878" spans="1:44" x14ac:dyDescent="0.2">
      <c r="A878" s="46" t="s">
        <v>77</v>
      </c>
      <c r="B878" s="46" t="s">
        <v>84</v>
      </c>
      <c r="C878" s="46" t="s">
        <v>540</v>
      </c>
      <c r="D878" s="46" t="s">
        <v>541</v>
      </c>
      <c r="E878" s="46" t="s">
        <v>87</v>
      </c>
      <c r="F878" s="46" t="s">
        <v>78</v>
      </c>
      <c r="G878" s="46" t="s">
        <v>542</v>
      </c>
      <c r="H878" s="46" t="s">
        <v>62</v>
      </c>
      <c r="I878" s="46" t="s">
        <v>423</v>
      </c>
      <c r="J878" s="46" t="s">
        <v>80</v>
      </c>
      <c r="K878" s="46" t="s">
        <v>47</v>
      </c>
      <c r="L878" s="46" t="s">
        <v>62</v>
      </c>
      <c r="M878" s="46" t="s">
        <v>218</v>
      </c>
      <c r="N878" s="46" t="s">
        <v>219</v>
      </c>
      <c r="O878" s="46" t="s">
        <v>63</v>
      </c>
      <c r="P878" s="46" t="s">
        <v>543</v>
      </c>
      <c r="Q878" s="46" t="s">
        <v>559</v>
      </c>
      <c r="R878" s="46" t="s">
        <v>84</v>
      </c>
      <c r="S878" s="46" t="s">
        <v>96</v>
      </c>
      <c r="T878" s="46" t="s">
        <v>151</v>
      </c>
      <c r="U878" s="46" t="s">
        <v>152</v>
      </c>
      <c r="V878" s="46" t="s">
        <v>32</v>
      </c>
      <c r="W878" s="46" t="s">
        <v>559</v>
      </c>
      <c r="X878" s="46" t="s">
        <v>540</v>
      </c>
      <c r="Y878" s="46" t="s">
        <v>541</v>
      </c>
      <c r="Z878" s="46" t="s">
        <v>545</v>
      </c>
      <c r="AA878" s="46" t="s">
        <v>546</v>
      </c>
      <c r="AB878" s="46">
        <v>404674.32</v>
      </c>
      <c r="AC878" s="46">
        <v>404674.32</v>
      </c>
      <c r="AD878" s="46">
        <v>405768.19</v>
      </c>
      <c r="AE878" s="46">
        <v>407281.63</v>
      </c>
      <c r="AF878" s="46">
        <v>407281.63</v>
      </c>
      <c r="AG878" s="46">
        <v>407282.46</v>
      </c>
      <c r="AH878" s="46">
        <v>407282.46</v>
      </c>
      <c r="AI878" s="46" t="s">
        <v>93</v>
      </c>
      <c r="AJ878" s="46">
        <v>0</v>
      </c>
      <c r="AK878" s="46">
        <v>404674.32</v>
      </c>
      <c r="AL878" s="46">
        <v>407281.63</v>
      </c>
      <c r="AM878" s="46">
        <v>407281.63</v>
      </c>
      <c r="AN878" s="46">
        <v>330195.37</v>
      </c>
      <c r="AO878" s="46" t="s">
        <v>220</v>
      </c>
      <c r="AP878" s="46" t="s">
        <v>63</v>
      </c>
      <c r="AQ878" s="46"/>
      <c r="AR878" s="46"/>
    </row>
    <row r="879" spans="1:44" x14ac:dyDescent="0.2">
      <c r="A879" s="46" t="s">
        <v>77</v>
      </c>
      <c r="B879" s="46" t="s">
        <v>84</v>
      </c>
      <c r="C879" s="46" t="s">
        <v>540</v>
      </c>
      <c r="D879" s="46" t="s">
        <v>541</v>
      </c>
      <c r="E879" s="46" t="s">
        <v>87</v>
      </c>
      <c r="F879" s="46" t="s">
        <v>78</v>
      </c>
      <c r="G879" s="46" t="s">
        <v>542</v>
      </c>
      <c r="H879" s="46" t="s">
        <v>62</v>
      </c>
      <c r="I879" s="46" t="s">
        <v>423</v>
      </c>
      <c r="J879" s="46" t="s">
        <v>80</v>
      </c>
      <c r="K879" s="46" t="s">
        <v>47</v>
      </c>
      <c r="L879" s="46" t="s">
        <v>62</v>
      </c>
      <c r="M879" s="46" t="s">
        <v>221</v>
      </c>
      <c r="N879" s="46" t="s">
        <v>222</v>
      </c>
      <c r="O879" s="46" t="s">
        <v>63</v>
      </c>
      <c r="P879" s="46" t="s">
        <v>543</v>
      </c>
      <c r="Q879" s="46" t="s">
        <v>559</v>
      </c>
      <c r="R879" s="46" t="s">
        <v>84</v>
      </c>
      <c r="S879" s="46" t="s">
        <v>96</v>
      </c>
      <c r="T879" s="46" t="s">
        <v>224</v>
      </c>
      <c r="U879" s="46" t="s">
        <v>225</v>
      </c>
      <c r="V879" s="46" t="s">
        <v>32</v>
      </c>
      <c r="W879" s="46" t="s">
        <v>559</v>
      </c>
      <c r="X879" s="46" t="s">
        <v>540</v>
      </c>
      <c r="Y879" s="46" t="s">
        <v>541</v>
      </c>
      <c r="Z879" s="46" t="s">
        <v>545</v>
      </c>
      <c r="AA879" s="46" t="s">
        <v>546</v>
      </c>
      <c r="AB879" s="46">
        <v>768197.68</v>
      </c>
      <c r="AC879" s="46">
        <v>768197.68</v>
      </c>
      <c r="AD879" s="46">
        <v>768197.68</v>
      </c>
      <c r="AE879" s="46">
        <v>768197.68</v>
      </c>
      <c r="AF879" s="46">
        <v>768197.68</v>
      </c>
      <c r="AG879" s="46">
        <v>768197.68</v>
      </c>
      <c r="AH879" s="46">
        <v>768197.68</v>
      </c>
      <c r="AI879" s="46" t="s">
        <v>93</v>
      </c>
      <c r="AJ879" s="46">
        <v>0</v>
      </c>
      <c r="AK879" s="46">
        <v>768197.68</v>
      </c>
      <c r="AL879" s="46">
        <v>768197.68</v>
      </c>
      <c r="AM879" s="46">
        <v>768197.68</v>
      </c>
      <c r="AN879" s="46">
        <v>768197.68</v>
      </c>
      <c r="AO879" s="46" t="s">
        <v>223</v>
      </c>
      <c r="AP879" s="46" t="s">
        <v>63</v>
      </c>
      <c r="AQ879" s="46"/>
      <c r="AR879" s="46"/>
    </row>
    <row r="880" spans="1:44" x14ac:dyDescent="0.2">
      <c r="A880" s="46" t="s">
        <v>77</v>
      </c>
      <c r="B880" s="46" t="s">
        <v>84</v>
      </c>
      <c r="C880" s="46" t="s">
        <v>540</v>
      </c>
      <c r="D880" s="46" t="s">
        <v>541</v>
      </c>
      <c r="E880" s="46" t="s">
        <v>87</v>
      </c>
      <c r="F880" s="46" t="s">
        <v>78</v>
      </c>
      <c r="G880" s="46" t="s">
        <v>542</v>
      </c>
      <c r="H880" s="46" t="s">
        <v>62</v>
      </c>
      <c r="I880" s="46" t="s">
        <v>423</v>
      </c>
      <c r="J880" s="46" t="s">
        <v>80</v>
      </c>
      <c r="K880" s="46" t="s">
        <v>47</v>
      </c>
      <c r="L880" s="46" t="s">
        <v>62</v>
      </c>
      <c r="M880" s="46" t="s">
        <v>415</v>
      </c>
      <c r="N880" s="46" t="s">
        <v>416</v>
      </c>
      <c r="O880" s="46" t="s">
        <v>63</v>
      </c>
      <c r="P880" s="46" t="s">
        <v>543</v>
      </c>
      <c r="Q880" s="46" t="s">
        <v>559</v>
      </c>
      <c r="R880" s="46" t="s">
        <v>84</v>
      </c>
      <c r="S880" s="46" t="s">
        <v>96</v>
      </c>
      <c r="T880" s="46" t="s">
        <v>224</v>
      </c>
      <c r="U880" s="46" t="s">
        <v>225</v>
      </c>
      <c r="V880" s="46" t="s">
        <v>32</v>
      </c>
      <c r="W880" s="46" t="s">
        <v>559</v>
      </c>
      <c r="X880" s="46" t="s">
        <v>540</v>
      </c>
      <c r="Y880" s="46" t="s">
        <v>541</v>
      </c>
      <c r="Z880" s="46" t="s">
        <v>545</v>
      </c>
      <c r="AA880" s="46" t="s">
        <v>546</v>
      </c>
      <c r="AB880" s="46">
        <v>180.62</v>
      </c>
      <c r="AC880" s="46">
        <v>180.62</v>
      </c>
      <c r="AD880" s="46">
        <v>180.62</v>
      </c>
      <c r="AE880" s="46">
        <v>180.62</v>
      </c>
      <c r="AF880" s="46">
        <v>46160.62</v>
      </c>
      <c r="AG880" s="46">
        <v>46160.62</v>
      </c>
      <c r="AH880" s="46">
        <v>46160.62</v>
      </c>
      <c r="AI880" s="46" t="s">
        <v>93</v>
      </c>
      <c r="AJ880" s="46">
        <v>0</v>
      </c>
      <c r="AK880" s="46">
        <v>180.62</v>
      </c>
      <c r="AL880" s="46">
        <v>180.62</v>
      </c>
      <c r="AM880" s="46">
        <v>46160.62</v>
      </c>
      <c r="AN880" s="46">
        <v>137069.71</v>
      </c>
      <c r="AO880" s="46" t="s">
        <v>417</v>
      </c>
      <c r="AP880" s="46" t="s">
        <v>63</v>
      </c>
      <c r="AQ880" s="46"/>
      <c r="AR880" s="46"/>
    </row>
    <row r="881" spans="1:44" x14ac:dyDescent="0.2">
      <c r="A881" s="46" t="s">
        <v>77</v>
      </c>
      <c r="B881" s="46" t="s">
        <v>84</v>
      </c>
      <c r="C881" s="46" t="s">
        <v>540</v>
      </c>
      <c r="D881" s="46" t="s">
        <v>541</v>
      </c>
      <c r="E881" s="46" t="s">
        <v>87</v>
      </c>
      <c r="F881" s="46" t="s">
        <v>78</v>
      </c>
      <c r="G881" s="46" t="s">
        <v>542</v>
      </c>
      <c r="H881" s="46" t="s">
        <v>62</v>
      </c>
      <c r="I881" s="46" t="s">
        <v>423</v>
      </c>
      <c r="J881" s="46" t="s">
        <v>80</v>
      </c>
      <c r="K881" s="46" t="s">
        <v>47</v>
      </c>
      <c r="L881" s="46" t="s">
        <v>62</v>
      </c>
      <c r="M881" s="46" t="s">
        <v>232</v>
      </c>
      <c r="N881" s="46" t="s">
        <v>233</v>
      </c>
      <c r="O881" s="46" t="s">
        <v>63</v>
      </c>
      <c r="P881" s="46" t="s">
        <v>543</v>
      </c>
      <c r="Q881" s="46" t="s">
        <v>559</v>
      </c>
      <c r="R881" s="46" t="s">
        <v>84</v>
      </c>
      <c r="S881" s="46" t="s">
        <v>96</v>
      </c>
      <c r="T881" s="46" t="s">
        <v>224</v>
      </c>
      <c r="U881" s="46" t="s">
        <v>225</v>
      </c>
      <c r="V881" s="46" t="s">
        <v>115</v>
      </c>
      <c r="W881" s="46" t="s">
        <v>559</v>
      </c>
      <c r="X881" s="46" t="s">
        <v>540</v>
      </c>
      <c r="Y881" s="46" t="s">
        <v>541</v>
      </c>
      <c r="Z881" s="46" t="s">
        <v>545</v>
      </c>
      <c r="AA881" s="46" t="s">
        <v>546</v>
      </c>
      <c r="AB881" s="46">
        <v>-4301.54</v>
      </c>
      <c r="AC881" s="46">
        <v>-43666.32</v>
      </c>
      <c r="AD881" s="46">
        <v>-54689.32</v>
      </c>
      <c r="AE881" s="46">
        <v>-138409.69</v>
      </c>
      <c r="AF881" s="46">
        <v>-184389.69</v>
      </c>
      <c r="AG881" s="46">
        <v>-184389.69</v>
      </c>
      <c r="AH881" s="46">
        <v>-184389.69</v>
      </c>
      <c r="AI881" s="46" t="s">
        <v>93</v>
      </c>
      <c r="AJ881" s="46">
        <v>0</v>
      </c>
      <c r="AK881" s="46">
        <v>-43666.32</v>
      </c>
      <c r="AL881" s="46">
        <v>-54689.32</v>
      </c>
      <c r="AM881" s="46">
        <v>-184389.69</v>
      </c>
      <c r="AN881" s="46">
        <v>-275298.78000000003</v>
      </c>
      <c r="AO881" s="46" t="s">
        <v>234</v>
      </c>
      <c r="AP881" s="46" t="s">
        <v>63</v>
      </c>
      <c r="AQ881" s="46"/>
      <c r="AR881" s="46"/>
    </row>
    <row r="882" spans="1:44" x14ac:dyDescent="0.2">
      <c r="A882" s="46" t="s">
        <v>77</v>
      </c>
      <c r="B882" s="46" t="s">
        <v>84</v>
      </c>
      <c r="C882" s="46" t="s">
        <v>540</v>
      </c>
      <c r="D882" s="46" t="s">
        <v>541</v>
      </c>
      <c r="E882" s="46" t="s">
        <v>87</v>
      </c>
      <c r="F882" s="46" t="s">
        <v>78</v>
      </c>
      <c r="G882" s="46" t="s">
        <v>542</v>
      </c>
      <c r="H882" s="46" t="s">
        <v>62</v>
      </c>
      <c r="I882" s="46" t="s">
        <v>423</v>
      </c>
      <c r="J882" s="46" t="s">
        <v>80</v>
      </c>
      <c r="K882" s="46" t="s">
        <v>47</v>
      </c>
      <c r="L882" s="46" t="s">
        <v>62</v>
      </c>
      <c r="M882" s="46" t="s">
        <v>431</v>
      </c>
      <c r="N882" s="46" t="s">
        <v>432</v>
      </c>
      <c r="O882" s="46" t="s">
        <v>63</v>
      </c>
      <c r="P882" s="46" t="s">
        <v>543</v>
      </c>
      <c r="Q882" s="46" t="s">
        <v>559</v>
      </c>
      <c r="R882" s="46" t="s">
        <v>84</v>
      </c>
      <c r="S882" s="46" t="s">
        <v>96</v>
      </c>
      <c r="T882" s="46" t="s">
        <v>224</v>
      </c>
      <c r="U882" s="46" t="s">
        <v>225</v>
      </c>
      <c r="V882" s="46" t="s">
        <v>32</v>
      </c>
      <c r="W882" s="46" t="s">
        <v>559</v>
      </c>
      <c r="X882" s="46" t="s">
        <v>540</v>
      </c>
      <c r="Y882" s="46" t="s">
        <v>541</v>
      </c>
      <c r="Z882" s="46" t="s">
        <v>545</v>
      </c>
      <c r="AA882" s="46" t="s">
        <v>546</v>
      </c>
      <c r="AB882" s="46">
        <v>0</v>
      </c>
      <c r="AC882" s="46">
        <v>0</v>
      </c>
      <c r="AD882" s="46">
        <v>-1093.8699999999999</v>
      </c>
      <c r="AE882" s="46">
        <v>-2607.31</v>
      </c>
      <c r="AF882" s="46">
        <v>-2607.31</v>
      </c>
      <c r="AG882" s="46">
        <v>-2608.14</v>
      </c>
      <c r="AH882" s="46">
        <v>-2608.14</v>
      </c>
      <c r="AI882" s="46" t="s">
        <v>93</v>
      </c>
      <c r="AJ882" s="46">
        <v>0</v>
      </c>
      <c r="AK882" s="46">
        <v>0</v>
      </c>
      <c r="AL882" s="46">
        <v>-2607.31</v>
      </c>
      <c r="AM882" s="46">
        <v>-2607.31</v>
      </c>
      <c r="AN882" s="46">
        <v>-8430.14</v>
      </c>
      <c r="AO882" s="46" t="s">
        <v>433</v>
      </c>
      <c r="AP882" s="46" t="s">
        <v>63</v>
      </c>
      <c r="AQ882" s="46"/>
      <c r="AR882" s="46"/>
    </row>
    <row r="883" spans="1:44" x14ac:dyDescent="0.2">
      <c r="A883" s="46" t="s">
        <v>77</v>
      </c>
      <c r="B883" s="46" t="s">
        <v>84</v>
      </c>
      <c r="C883" s="46" t="s">
        <v>540</v>
      </c>
      <c r="D883" s="46" t="s">
        <v>541</v>
      </c>
      <c r="E883" s="46" t="s">
        <v>87</v>
      </c>
      <c r="F883" s="46" t="s">
        <v>78</v>
      </c>
      <c r="G883" s="46" t="s">
        <v>542</v>
      </c>
      <c r="H883" s="46" t="s">
        <v>62</v>
      </c>
      <c r="I883" s="46" t="s">
        <v>423</v>
      </c>
      <c r="J883" s="46" t="s">
        <v>80</v>
      </c>
      <c r="K883" s="46" t="s">
        <v>47</v>
      </c>
      <c r="L883" s="46" t="s">
        <v>62</v>
      </c>
      <c r="M883" s="46" t="s">
        <v>238</v>
      </c>
      <c r="N883" s="46" t="s">
        <v>239</v>
      </c>
      <c r="O883" s="46" t="s">
        <v>63</v>
      </c>
      <c r="P883" s="46" t="s">
        <v>543</v>
      </c>
      <c r="Q883" s="46" t="s">
        <v>559</v>
      </c>
      <c r="R883" s="46" t="s">
        <v>84</v>
      </c>
      <c r="S883" s="46" t="s">
        <v>96</v>
      </c>
      <c r="T883" s="46" t="s">
        <v>224</v>
      </c>
      <c r="U883" s="46" t="s">
        <v>225</v>
      </c>
      <c r="V883" s="46" t="s">
        <v>32</v>
      </c>
      <c r="W883" s="46" t="s">
        <v>559</v>
      </c>
      <c r="X883" s="46" t="s">
        <v>540</v>
      </c>
      <c r="Y883" s="46" t="s">
        <v>541</v>
      </c>
      <c r="Z883" s="46" t="s">
        <v>545</v>
      </c>
      <c r="AA883" s="46" t="s">
        <v>546</v>
      </c>
      <c r="AB883" s="46">
        <v>764076.76</v>
      </c>
      <c r="AC883" s="46">
        <v>724711.98</v>
      </c>
      <c r="AD883" s="46">
        <v>712595.11</v>
      </c>
      <c r="AE883" s="46">
        <v>627361.30000000005</v>
      </c>
      <c r="AF883" s="46">
        <v>627361.30000000005</v>
      </c>
      <c r="AG883" s="46">
        <v>627360.47</v>
      </c>
      <c r="AH883" s="46">
        <v>627360.47</v>
      </c>
      <c r="AI883" s="46" t="s">
        <v>93</v>
      </c>
      <c r="AJ883" s="46">
        <v>0</v>
      </c>
      <c r="AK883" s="46">
        <v>724711.98</v>
      </c>
      <c r="AL883" s="46">
        <v>711081.67</v>
      </c>
      <c r="AM883" s="46">
        <v>627361.30000000005</v>
      </c>
      <c r="AN883" s="46">
        <v>621538.47</v>
      </c>
      <c r="AO883" s="46" t="s">
        <v>240</v>
      </c>
      <c r="AP883" s="46" t="s">
        <v>63</v>
      </c>
      <c r="AQ883" s="46"/>
      <c r="AR883" s="46"/>
    </row>
    <row r="884" spans="1:44" x14ac:dyDescent="0.2">
      <c r="A884" s="46" t="s">
        <v>77</v>
      </c>
      <c r="B884" s="46" t="s">
        <v>84</v>
      </c>
      <c r="C884" s="46" t="s">
        <v>540</v>
      </c>
      <c r="D884" s="46" t="s">
        <v>541</v>
      </c>
      <c r="E884" s="46" t="s">
        <v>87</v>
      </c>
      <c r="F884" s="46" t="s">
        <v>78</v>
      </c>
      <c r="G884" s="46" t="s">
        <v>542</v>
      </c>
      <c r="H884" s="46" t="s">
        <v>62</v>
      </c>
      <c r="I884" s="46" t="s">
        <v>423</v>
      </c>
      <c r="J884" s="46" t="s">
        <v>80</v>
      </c>
      <c r="K884" s="46" t="s">
        <v>47</v>
      </c>
      <c r="L884" s="46" t="s">
        <v>62</v>
      </c>
      <c r="M884" s="46" t="s">
        <v>241</v>
      </c>
      <c r="N884" s="46" t="s">
        <v>242</v>
      </c>
      <c r="O884" s="46" t="s">
        <v>63</v>
      </c>
      <c r="P884" s="46" t="s">
        <v>543</v>
      </c>
      <c r="Q884" s="46" t="s">
        <v>559</v>
      </c>
      <c r="R884" s="46" t="s">
        <v>84</v>
      </c>
      <c r="S884" s="46" t="s">
        <v>96</v>
      </c>
      <c r="T884" s="46" t="s">
        <v>224</v>
      </c>
      <c r="U884" s="46" t="s">
        <v>225</v>
      </c>
      <c r="V884" s="46" t="s">
        <v>32</v>
      </c>
      <c r="W884" s="46" t="s">
        <v>559</v>
      </c>
      <c r="X884" s="46" t="s">
        <v>540</v>
      </c>
      <c r="Y884" s="46" t="s">
        <v>541</v>
      </c>
      <c r="Z884" s="46" t="s">
        <v>545</v>
      </c>
      <c r="AA884" s="46" t="s">
        <v>546</v>
      </c>
      <c r="AB884" s="46">
        <v>-168202.6</v>
      </c>
      <c r="AC884" s="46">
        <v>-168202.6</v>
      </c>
      <c r="AD884" s="46">
        <v>-168202.6</v>
      </c>
      <c r="AE884" s="46">
        <v>-168202.6</v>
      </c>
      <c r="AF884" s="46">
        <v>-168202.6</v>
      </c>
      <c r="AG884" s="46">
        <v>-168202.6</v>
      </c>
      <c r="AH884" s="46">
        <v>-168202.6</v>
      </c>
      <c r="AI884" s="46" t="s">
        <v>93</v>
      </c>
      <c r="AJ884" s="46">
        <v>0</v>
      </c>
      <c r="AK884" s="46">
        <v>-168202.6</v>
      </c>
      <c r="AL884" s="46">
        <v>-168202.6</v>
      </c>
      <c r="AM884" s="46">
        <v>-168202.6</v>
      </c>
      <c r="AN884" s="46">
        <v>-168202.6</v>
      </c>
      <c r="AO884" s="46" t="s">
        <v>242</v>
      </c>
      <c r="AP884" s="46" t="s">
        <v>63</v>
      </c>
      <c r="AQ884" s="46"/>
      <c r="AR884" s="46"/>
    </row>
    <row r="885" spans="1:44" x14ac:dyDescent="0.2">
      <c r="A885" s="46" t="s">
        <v>77</v>
      </c>
      <c r="B885" s="46" t="s">
        <v>84</v>
      </c>
      <c r="C885" s="46" t="s">
        <v>540</v>
      </c>
      <c r="D885" s="46" t="s">
        <v>541</v>
      </c>
      <c r="E885" s="46" t="s">
        <v>87</v>
      </c>
      <c r="F885" s="46" t="s">
        <v>78</v>
      </c>
      <c r="G885" s="46" t="s">
        <v>542</v>
      </c>
      <c r="H885" s="46" t="s">
        <v>62</v>
      </c>
      <c r="I885" s="46" t="s">
        <v>423</v>
      </c>
      <c r="J885" s="46" t="s">
        <v>80</v>
      </c>
      <c r="K885" s="46" t="s">
        <v>47</v>
      </c>
      <c r="L885" s="46" t="s">
        <v>62</v>
      </c>
      <c r="M885" s="46" t="s">
        <v>552</v>
      </c>
      <c r="N885" s="46" t="s">
        <v>553</v>
      </c>
      <c r="O885" s="46" t="s">
        <v>63</v>
      </c>
      <c r="P885" s="46" t="s">
        <v>543</v>
      </c>
      <c r="Q885" s="46" t="s">
        <v>559</v>
      </c>
      <c r="R885" s="46" t="s">
        <v>84</v>
      </c>
      <c r="S885" s="46" t="s">
        <v>96</v>
      </c>
      <c r="T885" s="46" t="s">
        <v>224</v>
      </c>
      <c r="U885" s="46" t="s">
        <v>225</v>
      </c>
      <c r="V885" s="46" t="s">
        <v>32</v>
      </c>
      <c r="W885" s="46" t="s">
        <v>559</v>
      </c>
      <c r="X885" s="46" t="s">
        <v>540</v>
      </c>
      <c r="Y885" s="46" t="s">
        <v>541</v>
      </c>
      <c r="Z885" s="46" t="s">
        <v>545</v>
      </c>
      <c r="AA885" s="46" t="s">
        <v>546</v>
      </c>
      <c r="AB885" s="46">
        <v>2951.94</v>
      </c>
      <c r="AC885" s="46">
        <v>36095.94</v>
      </c>
      <c r="AD885" s="46">
        <v>46223.98</v>
      </c>
      <c r="AE885" s="46">
        <v>63759.25</v>
      </c>
      <c r="AF885" s="46">
        <v>63759.25</v>
      </c>
      <c r="AG885" s="46">
        <v>63759.25</v>
      </c>
      <c r="AH885" s="46">
        <v>63759.25</v>
      </c>
      <c r="AI885" s="46" t="s">
        <v>93</v>
      </c>
      <c r="AJ885" s="46">
        <v>0</v>
      </c>
      <c r="AK885" s="46">
        <v>36095.94</v>
      </c>
      <c r="AL885" s="46">
        <v>46223.98</v>
      </c>
      <c r="AM885" s="46">
        <v>63759.25</v>
      </c>
      <c r="AN885" s="46">
        <v>55759.25</v>
      </c>
      <c r="AO885" s="46" t="s">
        <v>554</v>
      </c>
      <c r="AP885" s="46" t="s">
        <v>63</v>
      </c>
      <c r="AQ885" s="46"/>
      <c r="AR885" s="46"/>
    </row>
    <row r="886" spans="1:44" x14ac:dyDescent="0.2">
      <c r="A886" s="46" t="s">
        <v>77</v>
      </c>
      <c r="B886" s="46" t="s">
        <v>84</v>
      </c>
      <c r="C886" s="46" t="s">
        <v>540</v>
      </c>
      <c r="D886" s="46" t="s">
        <v>541</v>
      </c>
      <c r="E886" s="46" t="s">
        <v>87</v>
      </c>
      <c r="F886" s="46" t="s">
        <v>78</v>
      </c>
      <c r="G886" s="46" t="s">
        <v>542</v>
      </c>
      <c r="H886" s="46" t="s">
        <v>62</v>
      </c>
      <c r="I886" s="46" t="s">
        <v>423</v>
      </c>
      <c r="J886" s="46" t="s">
        <v>80</v>
      </c>
      <c r="K886" s="46" t="s">
        <v>47</v>
      </c>
      <c r="L886" s="46" t="s">
        <v>62</v>
      </c>
      <c r="M886" s="46" t="s">
        <v>246</v>
      </c>
      <c r="N886" s="46" t="s">
        <v>247</v>
      </c>
      <c r="O886" s="46" t="s">
        <v>63</v>
      </c>
      <c r="P886" s="46" t="s">
        <v>543</v>
      </c>
      <c r="Q886" s="46" t="s">
        <v>559</v>
      </c>
      <c r="R886" s="46" t="s">
        <v>84</v>
      </c>
      <c r="S886" s="46" t="s">
        <v>96</v>
      </c>
      <c r="T886" s="46" t="s">
        <v>224</v>
      </c>
      <c r="U886" s="46" t="s">
        <v>225</v>
      </c>
      <c r="V886" s="46" t="s">
        <v>32</v>
      </c>
      <c r="W886" s="46" t="s">
        <v>559</v>
      </c>
      <c r="X886" s="46" t="s">
        <v>540</v>
      </c>
      <c r="Y886" s="46" t="s">
        <v>541</v>
      </c>
      <c r="Z886" s="46" t="s">
        <v>545</v>
      </c>
      <c r="AA886" s="46" t="s">
        <v>546</v>
      </c>
      <c r="AB886" s="46">
        <v>-165250.66</v>
      </c>
      <c r="AC886" s="46">
        <v>-132106.66</v>
      </c>
      <c r="AD886" s="46">
        <v>-121978.62</v>
      </c>
      <c r="AE886" s="46">
        <v>-104443.35</v>
      </c>
      <c r="AF886" s="46">
        <v>-104443.35</v>
      </c>
      <c r="AG886" s="46">
        <v>-104443.35</v>
      </c>
      <c r="AH886" s="46">
        <v>-104443.35</v>
      </c>
      <c r="AI886" s="46" t="s">
        <v>93</v>
      </c>
      <c r="AJ886" s="46">
        <v>0</v>
      </c>
      <c r="AK886" s="46">
        <v>-132106.66</v>
      </c>
      <c r="AL886" s="46">
        <v>-121978.62</v>
      </c>
      <c r="AM886" s="46">
        <v>-104443.35</v>
      </c>
      <c r="AN886" s="46">
        <v>-112443.35</v>
      </c>
      <c r="AO886" s="46" t="s">
        <v>248</v>
      </c>
      <c r="AP886" s="46" t="s">
        <v>63</v>
      </c>
      <c r="AQ886" s="46"/>
      <c r="AR886" s="46"/>
    </row>
    <row r="887" spans="1:44" x14ac:dyDescent="0.2">
      <c r="A887" s="46" t="s">
        <v>77</v>
      </c>
      <c r="B887" s="46" t="s">
        <v>84</v>
      </c>
      <c r="C887" s="46" t="s">
        <v>540</v>
      </c>
      <c r="D887" s="46" t="s">
        <v>541</v>
      </c>
      <c r="E887" s="46" t="s">
        <v>87</v>
      </c>
      <c r="F887" s="46" t="s">
        <v>78</v>
      </c>
      <c r="G887" s="46" t="s">
        <v>542</v>
      </c>
      <c r="H887" s="46" t="s">
        <v>62</v>
      </c>
      <c r="I887" s="46" t="s">
        <v>423</v>
      </c>
      <c r="J887" s="46" t="s">
        <v>80</v>
      </c>
      <c r="K887" s="46" t="s">
        <v>47</v>
      </c>
      <c r="L887" s="46" t="s">
        <v>62</v>
      </c>
      <c r="M887" s="46" t="s">
        <v>249</v>
      </c>
      <c r="N887" s="46" t="s">
        <v>250</v>
      </c>
      <c r="O887" s="46" t="s">
        <v>63</v>
      </c>
      <c r="P887" s="46" t="s">
        <v>543</v>
      </c>
      <c r="Q887" s="46" t="s">
        <v>559</v>
      </c>
      <c r="R887" s="46" t="s">
        <v>84</v>
      </c>
      <c r="S887" s="46" t="s">
        <v>96</v>
      </c>
      <c r="T887" s="46" t="s">
        <v>224</v>
      </c>
      <c r="U887" s="46" t="s">
        <v>225</v>
      </c>
      <c r="V887" s="46" t="s">
        <v>115</v>
      </c>
      <c r="W887" s="46" t="s">
        <v>559</v>
      </c>
      <c r="X887" s="46" t="s">
        <v>540</v>
      </c>
      <c r="Y887" s="46" t="s">
        <v>541</v>
      </c>
      <c r="Z887" s="46" t="s">
        <v>545</v>
      </c>
      <c r="AA887" s="46" t="s">
        <v>546</v>
      </c>
      <c r="AB887" s="46">
        <v>599995.07999999996</v>
      </c>
      <c r="AC887" s="46">
        <v>599995.07999999996</v>
      </c>
      <c r="AD887" s="46">
        <v>599995.07999999996</v>
      </c>
      <c r="AE887" s="46">
        <v>599995.07999999996</v>
      </c>
      <c r="AF887" s="46">
        <v>599995.07999999996</v>
      </c>
      <c r="AG887" s="46">
        <v>599995.07999999996</v>
      </c>
      <c r="AH887" s="46">
        <v>599995.07999999996</v>
      </c>
      <c r="AI887" s="46" t="s">
        <v>93</v>
      </c>
      <c r="AJ887" s="46">
        <v>0</v>
      </c>
      <c r="AK887" s="46">
        <v>599995.07999999996</v>
      </c>
      <c r="AL887" s="46">
        <v>599995.07999999996</v>
      </c>
      <c r="AM887" s="46">
        <v>599995.07999999996</v>
      </c>
      <c r="AN887" s="46">
        <v>599995.07999999996</v>
      </c>
      <c r="AO887" s="46" t="s">
        <v>251</v>
      </c>
      <c r="AP887" s="46" t="s">
        <v>63</v>
      </c>
      <c r="AQ887" s="46"/>
      <c r="AR887" s="46"/>
    </row>
    <row r="888" spans="1:44" x14ac:dyDescent="0.2">
      <c r="A888" s="46" t="s">
        <v>77</v>
      </c>
      <c r="B888" s="46" t="s">
        <v>84</v>
      </c>
      <c r="C888" s="46" t="s">
        <v>540</v>
      </c>
      <c r="D888" s="46" t="s">
        <v>541</v>
      </c>
      <c r="E888" s="46" t="s">
        <v>87</v>
      </c>
      <c r="F888" s="46" t="s">
        <v>78</v>
      </c>
      <c r="G888" s="46" t="s">
        <v>542</v>
      </c>
      <c r="H888" s="46" t="s">
        <v>62</v>
      </c>
      <c r="I888" s="46" t="s">
        <v>423</v>
      </c>
      <c r="J888" s="46" t="s">
        <v>80</v>
      </c>
      <c r="K888" s="46" t="s">
        <v>47</v>
      </c>
      <c r="L888" s="46" t="s">
        <v>62</v>
      </c>
      <c r="M888" s="46" t="s">
        <v>252</v>
      </c>
      <c r="N888" s="46" t="s">
        <v>253</v>
      </c>
      <c r="O888" s="46" t="s">
        <v>63</v>
      </c>
      <c r="P888" s="46" t="s">
        <v>543</v>
      </c>
      <c r="Q888" s="46" t="s">
        <v>559</v>
      </c>
      <c r="R888" s="46" t="s">
        <v>84</v>
      </c>
      <c r="S888" s="46" t="s">
        <v>96</v>
      </c>
      <c r="T888" s="46" t="s">
        <v>224</v>
      </c>
      <c r="U888" s="46" t="s">
        <v>225</v>
      </c>
      <c r="V888" s="46" t="s">
        <v>115</v>
      </c>
      <c r="W888" s="46" t="s">
        <v>559</v>
      </c>
      <c r="X888" s="46" t="s">
        <v>540</v>
      </c>
      <c r="Y888" s="46" t="s">
        <v>541</v>
      </c>
      <c r="Z888" s="46" t="s">
        <v>545</v>
      </c>
      <c r="AA888" s="46" t="s">
        <v>546</v>
      </c>
      <c r="AB888" s="46">
        <v>598826.1</v>
      </c>
      <c r="AC888" s="46">
        <v>592605.31999999995</v>
      </c>
      <c r="AD888" s="46">
        <v>590616.49</v>
      </c>
      <c r="AE888" s="46">
        <v>522917.95</v>
      </c>
      <c r="AF888" s="46">
        <v>522917.95</v>
      </c>
      <c r="AG888" s="46">
        <v>522917.12</v>
      </c>
      <c r="AH888" s="46">
        <v>522917.12</v>
      </c>
      <c r="AI888" s="46" t="s">
        <v>93</v>
      </c>
      <c r="AJ888" s="46">
        <v>0</v>
      </c>
      <c r="AK888" s="46">
        <v>592605.31999999995</v>
      </c>
      <c r="AL888" s="46">
        <v>589103.05000000005</v>
      </c>
      <c r="AM888" s="46">
        <v>522917.95</v>
      </c>
      <c r="AN888" s="46">
        <v>509095.12</v>
      </c>
      <c r="AO888" s="46" t="s">
        <v>254</v>
      </c>
      <c r="AP888" s="46" t="s">
        <v>63</v>
      </c>
      <c r="AQ888" s="46"/>
      <c r="AR888" s="46"/>
    </row>
    <row r="889" spans="1:44" x14ac:dyDescent="0.2">
      <c r="A889" s="46" t="s">
        <v>77</v>
      </c>
      <c r="B889" s="46" t="s">
        <v>84</v>
      </c>
      <c r="C889" s="46" t="s">
        <v>540</v>
      </c>
      <c r="D889" s="46" t="s">
        <v>541</v>
      </c>
      <c r="E889" s="46" t="s">
        <v>87</v>
      </c>
      <c r="F889" s="46" t="s">
        <v>78</v>
      </c>
      <c r="G889" s="46" t="s">
        <v>542</v>
      </c>
      <c r="H889" s="46" t="s">
        <v>62</v>
      </c>
      <c r="I889" s="46" t="s">
        <v>423</v>
      </c>
      <c r="J889" s="46" t="s">
        <v>80</v>
      </c>
      <c r="K889" s="46" t="s">
        <v>47</v>
      </c>
      <c r="L889" s="46" t="s">
        <v>62</v>
      </c>
      <c r="M889" s="46" t="s">
        <v>255</v>
      </c>
      <c r="N889" s="46" t="s">
        <v>256</v>
      </c>
      <c r="O889" s="46" t="s">
        <v>63</v>
      </c>
      <c r="P889" s="46" t="s">
        <v>543</v>
      </c>
      <c r="Q889" s="46" t="s">
        <v>559</v>
      </c>
      <c r="R889" s="46" t="s">
        <v>84</v>
      </c>
      <c r="S889" s="46" t="s">
        <v>96</v>
      </c>
      <c r="T889" s="46" t="s">
        <v>258</v>
      </c>
      <c r="U889" s="46" t="s">
        <v>259</v>
      </c>
      <c r="V889" s="46" t="s">
        <v>115</v>
      </c>
      <c r="W889" s="46" t="s">
        <v>559</v>
      </c>
      <c r="X889" s="46" t="s">
        <v>540</v>
      </c>
      <c r="Y889" s="46" t="s">
        <v>541</v>
      </c>
      <c r="Z889" s="46" t="s">
        <v>545</v>
      </c>
      <c r="AA889" s="46" t="s">
        <v>546</v>
      </c>
      <c r="AB889" s="46">
        <v>0</v>
      </c>
      <c r="AC889" s="46">
        <v>0</v>
      </c>
      <c r="AD889" s="46">
        <v>0</v>
      </c>
      <c r="AE889" s="46">
        <v>0</v>
      </c>
      <c r="AF889" s="46">
        <v>0</v>
      </c>
      <c r="AG889" s="46">
        <v>0</v>
      </c>
      <c r="AH889" s="46">
        <v>0</v>
      </c>
      <c r="AI889" s="46" t="s">
        <v>93</v>
      </c>
      <c r="AJ889" s="46">
        <v>0</v>
      </c>
      <c r="AK889" s="46">
        <v>0</v>
      </c>
      <c r="AL889" s="46">
        <v>0</v>
      </c>
      <c r="AM889" s="46">
        <v>0</v>
      </c>
      <c r="AN889" s="46">
        <v>8000</v>
      </c>
      <c r="AO889" s="46" t="s">
        <v>257</v>
      </c>
      <c r="AP889" s="46" t="s">
        <v>63</v>
      </c>
      <c r="AQ889" s="46"/>
      <c r="AR889" s="46"/>
    </row>
    <row r="890" spans="1:44" x14ac:dyDescent="0.2">
      <c r="A890" s="46" t="s">
        <v>77</v>
      </c>
      <c r="B890" s="46" t="s">
        <v>84</v>
      </c>
      <c r="C890" s="46" t="s">
        <v>540</v>
      </c>
      <c r="D890" s="46" t="s">
        <v>541</v>
      </c>
      <c r="E890" s="46" t="s">
        <v>87</v>
      </c>
      <c r="F890" s="46" t="s">
        <v>78</v>
      </c>
      <c r="G890" s="46" t="s">
        <v>542</v>
      </c>
      <c r="H890" s="46" t="s">
        <v>62</v>
      </c>
      <c r="I890" s="46" t="s">
        <v>423</v>
      </c>
      <c r="J890" s="46" t="s">
        <v>80</v>
      </c>
      <c r="K890" s="46" t="s">
        <v>47</v>
      </c>
      <c r="L890" s="46" t="s">
        <v>62</v>
      </c>
      <c r="M890" s="46" t="s">
        <v>263</v>
      </c>
      <c r="N890" s="46" t="s">
        <v>264</v>
      </c>
      <c r="O890" s="46" t="s">
        <v>63</v>
      </c>
      <c r="P890" s="46" t="s">
        <v>543</v>
      </c>
      <c r="Q890" s="46" t="s">
        <v>559</v>
      </c>
      <c r="R890" s="46" t="s">
        <v>84</v>
      </c>
      <c r="S890" s="46" t="s">
        <v>96</v>
      </c>
      <c r="T890" s="46" t="s">
        <v>258</v>
      </c>
      <c r="U890" s="46" t="s">
        <v>259</v>
      </c>
      <c r="V890" s="46" t="s">
        <v>32</v>
      </c>
      <c r="W890" s="46" t="s">
        <v>559</v>
      </c>
      <c r="X890" s="46" t="s">
        <v>540</v>
      </c>
      <c r="Y890" s="46" t="s">
        <v>541</v>
      </c>
      <c r="Z890" s="46" t="s">
        <v>545</v>
      </c>
      <c r="AA890" s="46" t="s">
        <v>546</v>
      </c>
      <c r="AB890" s="46">
        <v>4301.54</v>
      </c>
      <c r="AC890" s="46">
        <v>43666.32</v>
      </c>
      <c r="AD890" s="46">
        <v>54689.32</v>
      </c>
      <c r="AE890" s="46">
        <v>138409.69</v>
      </c>
      <c r="AF890" s="46">
        <v>184389.69</v>
      </c>
      <c r="AG890" s="46">
        <v>184389.69</v>
      </c>
      <c r="AH890" s="46">
        <v>184389.69</v>
      </c>
      <c r="AI890" s="46" t="s">
        <v>93</v>
      </c>
      <c r="AJ890" s="46">
        <v>0</v>
      </c>
      <c r="AK890" s="46">
        <v>43666.32</v>
      </c>
      <c r="AL890" s="46">
        <v>54689.32</v>
      </c>
      <c r="AM890" s="46">
        <v>184389.69</v>
      </c>
      <c r="AN890" s="46">
        <v>275298.78000000003</v>
      </c>
      <c r="AO890" s="46" t="s">
        <v>265</v>
      </c>
      <c r="AP890" s="46" t="s">
        <v>63</v>
      </c>
      <c r="AQ890" s="46"/>
      <c r="AR890" s="46"/>
    </row>
    <row r="891" spans="1:44" x14ac:dyDescent="0.2">
      <c r="A891" s="46" t="s">
        <v>77</v>
      </c>
      <c r="B891" s="46" t="s">
        <v>84</v>
      </c>
      <c r="C891" s="46" t="s">
        <v>540</v>
      </c>
      <c r="D891" s="46" t="s">
        <v>541</v>
      </c>
      <c r="E891" s="46" t="s">
        <v>87</v>
      </c>
      <c r="F891" s="46" t="s">
        <v>78</v>
      </c>
      <c r="G891" s="46" t="s">
        <v>542</v>
      </c>
      <c r="H891" s="46" t="s">
        <v>62</v>
      </c>
      <c r="I891" s="46" t="s">
        <v>423</v>
      </c>
      <c r="J891" s="46" t="s">
        <v>80</v>
      </c>
      <c r="K891" s="46" t="s">
        <v>47</v>
      </c>
      <c r="L891" s="46" t="s">
        <v>62</v>
      </c>
      <c r="M891" s="46" t="s">
        <v>266</v>
      </c>
      <c r="N891" s="46" t="s">
        <v>267</v>
      </c>
      <c r="O891" s="46" t="s">
        <v>63</v>
      </c>
      <c r="P891" s="46" t="s">
        <v>543</v>
      </c>
      <c r="Q891" s="46" t="s">
        <v>559</v>
      </c>
      <c r="R891" s="46" t="s">
        <v>84</v>
      </c>
      <c r="S891" s="46" t="s">
        <v>96</v>
      </c>
      <c r="T891" s="46" t="s">
        <v>258</v>
      </c>
      <c r="U891" s="46" t="s">
        <v>259</v>
      </c>
      <c r="V891" s="46" t="s">
        <v>115</v>
      </c>
      <c r="W891" s="46" t="s">
        <v>559</v>
      </c>
      <c r="X891" s="46" t="s">
        <v>540</v>
      </c>
      <c r="Y891" s="46" t="s">
        <v>541</v>
      </c>
      <c r="Z891" s="46" t="s">
        <v>545</v>
      </c>
      <c r="AA891" s="46" t="s">
        <v>546</v>
      </c>
      <c r="AB891" s="46">
        <v>4301.54</v>
      </c>
      <c r="AC891" s="46">
        <v>43666.32</v>
      </c>
      <c r="AD891" s="46">
        <v>54689.32</v>
      </c>
      <c r="AE891" s="46">
        <v>138409.69</v>
      </c>
      <c r="AF891" s="46">
        <v>184389.69</v>
      </c>
      <c r="AG891" s="46">
        <v>184389.69</v>
      </c>
      <c r="AH891" s="46">
        <v>184389.69</v>
      </c>
      <c r="AI891" s="46" t="s">
        <v>93</v>
      </c>
      <c r="AJ891" s="46">
        <v>0</v>
      </c>
      <c r="AK891" s="46">
        <v>43666.32</v>
      </c>
      <c r="AL891" s="46">
        <v>54689.32</v>
      </c>
      <c r="AM891" s="46">
        <v>184389.69</v>
      </c>
      <c r="AN891" s="46">
        <v>275298.78000000003</v>
      </c>
      <c r="AO891" s="46" t="s">
        <v>268</v>
      </c>
      <c r="AP891" s="46" t="s">
        <v>63</v>
      </c>
      <c r="AQ891" s="46"/>
      <c r="AR891" s="46"/>
    </row>
    <row r="892" spans="1:44" x14ac:dyDescent="0.2">
      <c r="A892" s="46" t="s">
        <v>77</v>
      </c>
      <c r="B892" s="46" t="s">
        <v>84</v>
      </c>
      <c r="C892" s="46" t="s">
        <v>540</v>
      </c>
      <c r="D892" s="46" t="s">
        <v>541</v>
      </c>
      <c r="E892" s="46" t="s">
        <v>87</v>
      </c>
      <c r="F892" s="46" t="s">
        <v>78</v>
      </c>
      <c r="G892" s="46" t="s">
        <v>542</v>
      </c>
      <c r="H892" s="46" t="s">
        <v>62</v>
      </c>
      <c r="I892" s="46" t="s">
        <v>423</v>
      </c>
      <c r="J892" s="46" t="s">
        <v>80</v>
      </c>
      <c r="K892" s="46" t="s">
        <v>47</v>
      </c>
      <c r="L892" s="46" t="s">
        <v>62</v>
      </c>
      <c r="M892" s="46" t="s">
        <v>269</v>
      </c>
      <c r="N892" s="46" t="s">
        <v>270</v>
      </c>
      <c r="O892" s="46" t="s">
        <v>63</v>
      </c>
      <c r="P892" s="46" t="s">
        <v>543</v>
      </c>
      <c r="Q892" s="46" t="s">
        <v>559</v>
      </c>
      <c r="R892" s="46" t="s">
        <v>84</v>
      </c>
      <c r="S892" s="46" t="s">
        <v>96</v>
      </c>
      <c r="T892" s="46" t="s">
        <v>258</v>
      </c>
      <c r="U892" s="46" t="s">
        <v>259</v>
      </c>
      <c r="V892" s="46" t="s">
        <v>32</v>
      </c>
      <c r="W892" s="46" t="s">
        <v>559</v>
      </c>
      <c r="X892" s="46" t="s">
        <v>540</v>
      </c>
      <c r="Y892" s="46" t="s">
        <v>541</v>
      </c>
      <c r="Z892" s="46" t="s">
        <v>545</v>
      </c>
      <c r="AA892" s="46" t="s">
        <v>546</v>
      </c>
      <c r="AB892" s="46">
        <v>-3132.56</v>
      </c>
      <c r="AC892" s="46">
        <v>-36276.559999999998</v>
      </c>
      <c r="AD892" s="46">
        <v>-46404.6</v>
      </c>
      <c r="AE892" s="46">
        <v>-63939.87</v>
      </c>
      <c r="AF892" s="46">
        <v>-109919.87</v>
      </c>
      <c r="AG892" s="46">
        <v>-109919.87</v>
      </c>
      <c r="AH892" s="46">
        <v>-109919.87</v>
      </c>
      <c r="AI892" s="46" t="s">
        <v>93</v>
      </c>
      <c r="AJ892" s="46">
        <v>0</v>
      </c>
      <c r="AK892" s="46">
        <v>-36276.559999999998</v>
      </c>
      <c r="AL892" s="46">
        <v>-46404.6</v>
      </c>
      <c r="AM892" s="46">
        <v>-109919.87</v>
      </c>
      <c r="AN892" s="46">
        <v>-109919.87</v>
      </c>
      <c r="AO892" s="46" t="s">
        <v>271</v>
      </c>
      <c r="AP892" s="46" t="s">
        <v>63</v>
      </c>
      <c r="AQ892" s="46"/>
      <c r="AR892" s="46"/>
    </row>
    <row r="893" spans="1:44" x14ac:dyDescent="0.2">
      <c r="A893" s="46" t="s">
        <v>77</v>
      </c>
      <c r="B893" s="46" t="s">
        <v>84</v>
      </c>
      <c r="C893" s="46" t="s">
        <v>540</v>
      </c>
      <c r="D893" s="46" t="s">
        <v>541</v>
      </c>
      <c r="E893" s="46" t="s">
        <v>87</v>
      </c>
      <c r="F893" s="46" t="s">
        <v>78</v>
      </c>
      <c r="G893" s="46" t="s">
        <v>542</v>
      </c>
      <c r="H893" s="46" t="s">
        <v>62</v>
      </c>
      <c r="I893" s="46" t="s">
        <v>423</v>
      </c>
      <c r="J893" s="46" t="s">
        <v>80</v>
      </c>
      <c r="K893" s="46" t="s">
        <v>47</v>
      </c>
      <c r="L893" s="46" t="s">
        <v>62</v>
      </c>
      <c r="M893" s="46" t="s">
        <v>274</v>
      </c>
      <c r="N893" s="46" t="s">
        <v>275</v>
      </c>
      <c r="O893" s="46" t="s">
        <v>63</v>
      </c>
      <c r="P893" s="46" t="s">
        <v>543</v>
      </c>
      <c r="Q893" s="46" t="s">
        <v>559</v>
      </c>
      <c r="R893" s="46" t="s">
        <v>84</v>
      </c>
      <c r="S893" s="46" t="s">
        <v>96</v>
      </c>
      <c r="T893" s="46" t="s">
        <v>258</v>
      </c>
      <c r="U893" s="46" t="s">
        <v>259</v>
      </c>
      <c r="V893" s="46" t="s">
        <v>115</v>
      </c>
      <c r="W893" s="46" t="s">
        <v>559</v>
      </c>
      <c r="X893" s="46" t="s">
        <v>540</v>
      </c>
      <c r="Y893" s="46" t="s">
        <v>541</v>
      </c>
      <c r="Z893" s="46" t="s">
        <v>545</v>
      </c>
      <c r="AA893" s="46" t="s">
        <v>546</v>
      </c>
      <c r="AB893" s="46">
        <v>-3132.56</v>
      </c>
      <c r="AC893" s="46">
        <v>-36276.559999999998</v>
      </c>
      <c r="AD893" s="46">
        <v>-46404.6</v>
      </c>
      <c r="AE893" s="46">
        <v>-63939.87</v>
      </c>
      <c r="AF893" s="46">
        <v>-109919.87</v>
      </c>
      <c r="AG893" s="46">
        <v>-109919.87</v>
      </c>
      <c r="AH893" s="46">
        <v>-109919.87</v>
      </c>
      <c r="AI893" s="46" t="s">
        <v>93</v>
      </c>
      <c r="AJ893" s="46">
        <v>0</v>
      </c>
      <c r="AK893" s="46">
        <v>-36276.559999999998</v>
      </c>
      <c r="AL893" s="46">
        <v>-46404.6</v>
      </c>
      <c r="AM893" s="46">
        <v>-109919.87</v>
      </c>
      <c r="AN893" s="46">
        <v>-109919.87</v>
      </c>
      <c r="AO893" s="46" t="s">
        <v>275</v>
      </c>
      <c r="AP893" s="46" t="s">
        <v>63</v>
      </c>
      <c r="AQ893" s="46"/>
      <c r="AR893" s="46"/>
    </row>
    <row r="894" spans="1:44" x14ac:dyDescent="0.2">
      <c r="A894" s="46" t="s">
        <v>77</v>
      </c>
      <c r="B894" s="46" t="s">
        <v>84</v>
      </c>
      <c r="C894" s="46" t="s">
        <v>540</v>
      </c>
      <c r="D894" s="46" t="s">
        <v>541</v>
      </c>
      <c r="E894" s="46" t="s">
        <v>87</v>
      </c>
      <c r="F894" s="46" t="s">
        <v>78</v>
      </c>
      <c r="G894" s="46" t="s">
        <v>542</v>
      </c>
      <c r="H894" s="46" t="s">
        <v>62</v>
      </c>
      <c r="I894" s="46" t="s">
        <v>423</v>
      </c>
      <c r="J894" s="46" t="s">
        <v>80</v>
      </c>
      <c r="K894" s="46" t="s">
        <v>47</v>
      </c>
      <c r="L894" s="46" t="s">
        <v>62</v>
      </c>
      <c r="M894" s="46" t="s">
        <v>555</v>
      </c>
      <c r="N894" s="46" t="s">
        <v>556</v>
      </c>
      <c r="O894" s="46" t="s">
        <v>63</v>
      </c>
      <c r="P894" s="46" t="s">
        <v>543</v>
      </c>
      <c r="Q894" s="46" t="s">
        <v>559</v>
      </c>
      <c r="R894" s="46" t="s">
        <v>84</v>
      </c>
      <c r="S894" s="46" t="s">
        <v>96</v>
      </c>
      <c r="T894" s="46" t="s">
        <v>258</v>
      </c>
      <c r="U894" s="46" t="s">
        <v>259</v>
      </c>
      <c r="V894" s="46" t="s">
        <v>32</v>
      </c>
      <c r="W894" s="46" t="s">
        <v>559</v>
      </c>
      <c r="X894" s="46" t="s">
        <v>540</v>
      </c>
      <c r="Y894" s="46" t="s">
        <v>541</v>
      </c>
      <c r="Z894" s="46" t="s">
        <v>545</v>
      </c>
      <c r="AA894" s="46" t="s">
        <v>546</v>
      </c>
      <c r="AB894" s="46">
        <v>2951.94</v>
      </c>
      <c r="AC894" s="46">
        <v>36095.94</v>
      </c>
      <c r="AD894" s="46">
        <v>46223.98</v>
      </c>
      <c r="AE894" s="46">
        <v>63759.25</v>
      </c>
      <c r="AF894" s="46">
        <v>63759.25</v>
      </c>
      <c r="AG894" s="46">
        <v>63759.25</v>
      </c>
      <c r="AH894" s="46">
        <v>63759.25</v>
      </c>
      <c r="AI894" s="46" t="s">
        <v>93</v>
      </c>
      <c r="AJ894" s="46">
        <v>0</v>
      </c>
      <c r="AK894" s="46">
        <v>36095.94</v>
      </c>
      <c r="AL894" s="46">
        <v>46223.98</v>
      </c>
      <c r="AM894" s="46">
        <v>63759.25</v>
      </c>
      <c r="AN894" s="46">
        <v>55759.25</v>
      </c>
      <c r="AO894" s="46" t="s">
        <v>557</v>
      </c>
      <c r="AP894" s="46" t="s">
        <v>63</v>
      </c>
      <c r="AQ894" s="46"/>
      <c r="AR894" s="46"/>
    </row>
    <row r="895" spans="1:44" x14ac:dyDescent="0.2">
      <c r="A895" s="46" t="s">
        <v>77</v>
      </c>
      <c r="B895" s="46" t="s">
        <v>84</v>
      </c>
      <c r="C895" s="46" t="s">
        <v>540</v>
      </c>
      <c r="D895" s="46" t="s">
        <v>541</v>
      </c>
      <c r="E895" s="46" t="s">
        <v>87</v>
      </c>
      <c r="F895" s="46" t="s">
        <v>78</v>
      </c>
      <c r="G895" s="46" t="s">
        <v>542</v>
      </c>
      <c r="H895" s="46" t="s">
        <v>62</v>
      </c>
      <c r="I895" s="46" t="s">
        <v>423</v>
      </c>
      <c r="J895" s="46" t="s">
        <v>80</v>
      </c>
      <c r="K895" s="46" t="s">
        <v>47</v>
      </c>
      <c r="L895" s="46" t="s">
        <v>62</v>
      </c>
      <c r="M895" s="46" t="s">
        <v>560</v>
      </c>
      <c r="N895" s="46" t="s">
        <v>561</v>
      </c>
      <c r="O895" s="46" t="s">
        <v>63</v>
      </c>
      <c r="P895" s="46" t="s">
        <v>543</v>
      </c>
      <c r="Q895" s="46" t="s">
        <v>559</v>
      </c>
      <c r="R895" s="46" t="s">
        <v>84</v>
      </c>
      <c r="S895" s="46" t="s">
        <v>96</v>
      </c>
      <c r="T895" s="46" t="s">
        <v>258</v>
      </c>
      <c r="U895" s="46" t="s">
        <v>259</v>
      </c>
      <c r="V895" s="46" t="s">
        <v>32</v>
      </c>
      <c r="W895" s="46" t="s">
        <v>559</v>
      </c>
      <c r="X895" s="46" t="s">
        <v>540</v>
      </c>
      <c r="Y895" s="46" t="s">
        <v>541</v>
      </c>
      <c r="Z895" s="46" t="s">
        <v>545</v>
      </c>
      <c r="AA895" s="46" t="s">
        <v>546</v>
      </c>
      <c r="AB895" s="46">
        <v>180.62</v>
      </c>
      <c r="AC895" s="46">
        <v>180.62</v>
      </c>
      <c r="AD895" s="46">
        <v>180.62</v>
      </c>
      <c r="AE895" s="46">
        <v>180.62</v>
      </c>
      <c r="AF895" s="46">
        <v>46160.62</v>
      </c>
      <c r="AG895" s="46">
        <v>46160.62</v>
      </c>
      <c r="AH895" s="46">
        <v>46160.62</v>
      </c>
      <c r="AI895" s="46" t="s">
        <v>93</v>
      </c>
      <c r="AJ895" s="46">
        <v>0</v>
      </c>
      <c r="AK895" s="46">
        <v>180.62</v>
      </c>
      <c r="AL895" s="46">
        <v>180.62</v>
      </c>
      <c r="AM895" s="46">
        <v>46160.62</v>
      </c>
      <c r="AN895" s="46">
        <v>46160.62</v>
      </c>
      <c r="AO895" s="46" t="s">
        <v>562</v>
      </c>
      <c r="AP895" s="46" t="s">
        <v>63</v>
      </c>
      <c r="AQ895" s="46"/>
      <c r="AR895" s="46"/>
    </row>
    <row r="896" spans="1:44" x14ac:dyDescent="0.2">
      <c r="A896" s="46" t="s">
        <v>77</v>
      </c>
      <c r="B896" s="46" t="s">
        <v>84</v>
      </c>
      <c r="C896" s="46" t="s">
        <v>540</v>
      </c>
      <c r="D896" s="46" t="s">
        <v>541</v>
      </c>
      <c r="E896" s="46" t="s">
        <v>87</v>
      </c>
      <c r="F896" s="46" t="s">
        <v>78</v>
      </c>
      <c r="G896" s="46" t="s">
        <v>542</v>
      </c>
      <c r="H896" s="46" t="s">
        <v>62</v>
      </c>
      <c r="I896" s="46" t="s">
        <v>423</v>
      </c>
      <c r="J896" s="46" t="s">
        <v>80</v>
      </c>
      <c r="K896" s="46" t="s">
        <v>47</v>
      </c>
      <c r="L896" s="46" t="s">
        <v>62</v>
      </c>
      <c r="M896" s="46" t="s">
        <v>283</v>
      </c>
      <c r="N896" s="46" t="s">
        <v>284</v>
      </c>
      <c r="O896" s="46" t="s">
        <v>63</v>
      </c>
      <c r="P896" s="46" t="s">
        <v>543</v>
      </c>
      <c r="Q896" s="46" t="s">
        <v>559</v>
      </c>
      <c r="R896" s="46" t="s">
        <v>84</v>
      </c>
      <c r="S896" s="46" t="s">
        <v>96</v>
      </c>
      <c r="T896" s="46" t="s">
        <v>258</v>
      </c>
      <c r="U896" s="46" t="s">
        <v>259</v>
      </c>
      <c r="V896" s="46" t="s">
        <v>115</v>
      </c>
      <c r="W896" s="46" t="s">
        <v>559</v>
      </c>
      <c r="X896" s="46" t="s">
        <v>540</v>
      </c>
      <c r="Y896" s="46" t="s">
        <v>541</v>
      </c>
      <c r="Z896" s="46" t="s">
        <v>545</v>
      </c>
      <c r="AA896" s="46" t="s">
        <v>546</v>
      </c>
      <c r="AB896" s="46">
        <v>3132.56</v>
      </c>
      <c r="AC896" s="46">
        <v>36276.559999999998</v>
      </c>
      <c r="AD896" s="46">
        <v>46404.6</v>
      </c>
      <c r="AE896" s="46">
        <v>63939.87</v>
      </c>
      <c r="AF896" s="46">
        <v>109919.87</v>
      </c>
      <c r="AG896" s="46">
        <v>109919.87</v>
      </c>
      <c r="AH896" s="46">
        <v>109919.87</v>
      </c>
      <c r="AI896" s="46" t="s">
        <v>93</v>
      </c>
      <c r="AJ896" s="46">
        <v>0</v>
      </c>
      <c r="AK896" s="46">
        <v>36276.559999999998</v>
      </c>
      <c r="AL896" s="46">
        <v>46404.6</v>
      </c>
      <c r="AM896" s="46">
        <v>109919.87</v>
      </c>
      <c r="AN896" s="46">
        <v>101919.87</v>
      </c>
      <c r="AO896" s="46" t="s">
        <v>285</v>
      </c>
      <c r="AP896" s="46" t="s">
        <v>63</v>
      </c>
      <c r="AQ896" s="46"/>
      <c r="AR896" s="46"/>
    </row>
    <row r="897" spans="1:44" x14ac:dyDescent="0.2">
      <c r="A897" s="46" t="s">
        <v>77</v>
      </c>
      <c r="B897" s="46" t="s">
        <v>84</v>
      </c>
      <c r="C897" s="46" t="s">
        <v>540</v>
      </c>
      <c r="D897" s="46" t="s">
        <v>541</v>
      </c>
      <c r="E897" s="46" t="s">
        <v>87</v>
      </c>
      <c r="F897" s="46" t="s">
        <v>78</v>
      </c>
      <c r="G897" s="46" t="s">
        <v>542</v>
      </c>
      <c r="H897" s="46" t="s">
        <v>62</v>
      </c>
      <c r="I897" s="46" t="s">
        <v>423</v>
      </c>
      <c r="J897" s="46" t="s">
        <v>80</v>
      </c>
      <c r="K897" s="46" t="s">
        <v>47</v>
      </c>
      <c r="L897" s="46" t="s">
        <v>62</v>
      </c>
      <c r="M897" s="46" t="s">
        <v>289</v>
      </c>
      <c r="N897" s="46" t="s">
        <v>290</v>
      </c>
      <c r="O897" s="46" t="s">
        <v>63</v>
      </c>
      <c r="P897" s="46" t="s">
        <v>543</v>
      </c>
      <c r="Q897" s="46" t="s">
        <v>559</v>
      </c>
      <c r="R897" s="46" t="s">
        <v>84</v>
      </c>
      <c r="S897" s="46" t="s">
        <v>96</v>
      </c>
      <c r="T897" s="46" t="s">
        <v>258</v>
      </c>
      <c r="U897" s="46" t="s">
        <v>259</v>
      </c>
      <c r="V897" s="46" t="s">
        <v>115</v>
      </c>
      <c r="W897" s="46" t="s">
        <v>559</v>
      </c>
      <c r="X897" s="46" t="s">
        <v>540</v>
      </c>
      <c r="Y897" s="46" t="s">
        <v>541</v>
      </c>
      <c r="Z897" s="46" t="s">
        <v>545</v>
      </c>
      <c r="AA897" s="46" t="s">
        <v>546</v>
      </c>
      <c r="AB897" s="46">
        <v>1168.98</v>
      </c>
      <c r="AC897" s="46">
        <v>7389.76</v>
      </c>
      <c r="AD897" s="46">
        <v>8284.7199999999993</v>
      </c>
      <c r="AE897" s="46">
        <v>74469.820000000007</v>
      </c>
      <c r="AF897" s="46">
        <v>74469.820000000007</v>
      </c>
      <c r="AG897" s="46">
        <v>74469.820000000007</v>
      </c>
      <c r="AH897" s="46">
        <v>74469.820000000007</v>
      </c>
      <c r="AI897" s="46" t="s">
        <v>93</v>
      </c>
      <c r="AJ897" s="46">
        <v>0</v>
      </c>
      <c r="AK897" s="46">
        <v>7389.76</v>
      </c>
      <c r="AL897" s="46">
        <v>8284.7199999999993</v>
      </c>
      <c r="AM897" s="46">
        <v>74469.820000000007</v>
      </c>
      <c r="AN897" s="46">
        <v>165378.91</v>
      </c>
      <c r="AO897" s="46" t="s">
        <v>291</v>
      </c>
      <c r="AP897" s="46" t="s">
        <v>63</v>
      </c>
      <c r="AQ897" s="46"/>
      <c r="AR897" s="46"/>
    </row>
    <row r="898" spans="1:44" x14ac:dyDescent="0.2">
      <c r="A898" s="46" t="s">
        <v>77</v>
      </c>
      <c r="B898" s="46" t="s">
        <v>84</v>
      </c>
      <c r="C898" s="46" t="s">
        <v>540</v>
      </c>
      <c r="D898" s="46" t="s">
        <v>541</v>
      </c>
      <c r="E898" s="46" t="s">
        <v>87</v>
      </c>
      <c r="F898" s="46" t="s">
        <v>78</v>
      </c>
      <c r="G898" s="46" t="s">
        <v>542</v>
      </c>
      <c r="H898" s="46" t="s">
        <v>62</v>
      </c>
      <c r="I898" s="46" t="s">
        <v>423</v>
      </c>
      <c r="J898" s="46" t="s">
        <v>80</v>
      </c>
      <c r="K898" s="46" t="s">
        <v>47</v>
      </c>
      <c r="L898" s="46" t="s">
        <v>62</v>
      </c>
      <c r="M898" s="46" t="s">
        <v>295</v>
      </c>
      <c r="N898" s="46" t="s">
        <v>296</v>
      </c>
      <c r="O898" s="46" t="s">
        <v>63</v>
      </c>
      <c r="P898" s="46" t="s">
        <v>543</v>
      </c>
      <c r="Q898" s="46" t="s">
        <v>559</v>
      </c>
      <c r="R898" s="46" t="s">
        <v>84</v>
      </c>
      <c r="S898" s="46" t="s">
        <v>96</v>
      </c>
      <c r="T898" s="46" t="s">
        <v>258</v>
      </c>
      <c r="U898" s="46" t="s">
        <v>259</v>
      </c>
      <c r="V898" s="46" t="s">
        <v>115</v>
      </c>
      <c r="W898" s="46" t="s">
        <v>559</v>
      </c>
      <c r="X898" s="46" t="s">
        <v>540</v>
      </c>
      <c r="Y898" s="46" t="s">
        <v>541</v>
      </c>
      <c r="Z898" s="46" t="s">
        <v>545</v>
      </c>
      <c r="AA898" s="46" t="s">
        <v>546</v>
      </c>
      <c r="AB898" s="46">
        <v>1168.98</v>
      </c>
      <c r="AC898" s="46">
        <v>7389.76</v>
      </c>
      <c r="AD898" s="46">
        <v>8284.7199999999993</v>
      </c>
      <c r="AE898" s="46">
        <v>74469.820000000007</v>
      </c>
      <c r="AF898" s="46">
        <v>74469.820000000007</v>
      </c>
      <c r="AG898" s="46">
        <v>74469.820000000007</v>
      </c>
      <c r="AH898" s="46">
        <v>74469.820000000007</v>
      </c>
      <c r="AI898" s="46" t="s">
        <v>93</v>
      </c>
      <c r="AJ898" s="46">
        <v>0</v>
      </c>
      <c r="AK898" s="46">
        <v>7389.76</v>
      </c>
      <c r="AL898" s="46">
        <v>8284.7199999999993</v>
      </c>
      <c r="AM898" s="46">
        <v>74469.820000000007</v>
      </c>
      <c r="AN898" s="46">
        <v>165378.91</v>
      </c>
      <c r="AO898" s="46" t="s">
        <v>297</v>
      </c>
      <c r="AP898" s="46" t="s">
        <v>63</v>
      </c>
      <c r="AQ898" s="46"/>
      <c r="AR898" s="46"/>
    </row>
    <row r="899" spans="1:44" x14ac:dyDescent="0.2">
      <c r="A899" s="46" t="s">
        <v>77</v>
      </c>
      <c r="B899" s="46" t="s">
        <v>84</v>
      </c>
      <c r="C899" s="46" t="s">
        <v>540</v>
      </c>
      <c r="D899" s="46" t="s">
        <v>541</v>
      </c>
      <c r="E899" s="46" t="s">
        <v>87</v>
      </c>
      <c r="F899" s="46" t="s">
        <v>78</v>
      </c>
      <c r="G899" s="46" t="s">
        <v>542</v>
      </c>
      <c r="H899" s="46" t="s">
        <v>62</v>
      </c>
      <c r="I899" s="46" t="s">
        <v>423</v>
      </c>
      <c r="J899" s="46" t="s">
        <v>80</v>
      </c>
      <c r="K899" s="46" t="s">
        <v>47</v>
      </c>
      <c r="L899" s="46" t="s">
        <v>62</v>
      </c>
      <c r="M899" s="46" t="s">
        <v>298</v>
      </c>
      <c r="N899" s="46" t="s">
        <v>299</v>
      </c>
      <c r="O899" s="46" t="s">
        <v>63</v>
      </c>
      <c r="P899" s="46" t="s">
        <v>543</v>
      </c>
      <c r="Q899" s="46" t="s">
        <v>559</v>
      </c>
      <c r="R899" s="46" t="s">
        <v>84</v>
      </c>
      <c r="S899" s="46" t="s">
        <v>96</v>
      </c>
      <c r="T899" s="46" t="s">
        <v>301</v>
      </c>
      <c r="U899" s="46" t="s">
        <v>302</v>
      </c>
      <c r="V899" s="46" t="s">
        <v>32</v>
      </c>
      <c r="W899" s="46" t="s">
        <v>559</v>
      </c>
      <c r="X899" s="46" t="s">
        <v>540</v>
      </c>
      <c r="Y899" s="46" t="s">
        <v>541</v>
      </c>
      <c r="Z899" s="46" t="s">
        <v>545</v>
      </c>
      <c r="AA899" s="46" t="s">
        <v>546</v>
      </c>
      <c r="AB899" s="46">
        <v>209133.72</v>
      </c>
      <c r="AC899" s="46">
        <v>209133.72</v>
      </c>
      <c r="AD899" s="46">
        <v>209133.72</v>
      </c>
      <c r="AE899" s="46">
        <v>209133.72</v>
      </c>
      <c r="AF899" s="46">
        <v>209133.72</v>
      </c>
      <c r="AG899" s="46">
        <v>209133.72</v>
      </c>
      <c r="AH899" s="46">
        <v>209133.72</v>
      </c>
      <c r="AI899" s="46" t="s">
        <v>93</v>
      </c>
      <c r="AJ899" s="46">
        <v>0</v>
      </c>
      <c r="AK899" s="46">
        <v>209133.72</v>
      </c>
      <c r="AL899" s="46">
        <v>209133.72</v>
      </c>
      <c r="AM899" s="46">
        <v>209133.72</v>
      </c>
      <c r="AN899" s="46">
        <v>209133.72</v>
      </c>
      <c r="AO899" s="46" t="s">
        <v>300</v>
      </c>
      <c r="AP899" s="46" t="s">
        <v>63</v>
      </c>
      <c r="AQ899" s="46"/>
      <c r="AR899" s="46"/>
    </row>
    <row r="900" spans="1:44" x14ac:dyDescent="0.2">
      <c r="A900" s="46" t="s">
        <v>77</v>
      </c>
      <c r="B900" s="46" t="s">
        <v>84</v>
      </c>
      <c r="C900" s="46" t="s">
        <v>540</v>
      </c>
      <c r="D900" s="46" t="s">
        <v>541</v>
      </c>
      <c r="E900" s="46" t="s">
        <v>87</v>
      </c>
      <c r="F900" s="46" t="s">
        <v>78</v>
      </c>
      <c r="G900" s="46" t="s">
        <v>542</v>
      </c>
      <c r="H900" s="46" t="s">
        <v>62</v>
      </c>
      <c r="I900" s="46" t="s">
        <v>423</v>
      </c>
      <c r="J900" s="46" t="s">
        <v>80</v>
      </c>
      <c r="K900" s="46" t="s">
        <v>47</v>
      </c>
      <c r="L900" s="46" t="s">
        <v>62</v>
      </c>
      <c r="M900" s="46" t="s">
        <v>303</v>
      </c>
      <c r="N900" s="46" t="s">
        <v>304</v>
      </c>
      <c r="O900" s="46" t="s">
        <v>63</v>
      </c>
      <c r="P900" s="46" t="s">
        <v>543</v>
      </c>
      <c r="Q900" s="46" t="s">
        <v>559</v>
      </c>
      <c r="R900" s="46" t="s">
        <v>84</v>
      </c>
      <c r="S900" s="46" t="s">
        <v>96</v>
      </c>
      <c r="T900" s="46" t="s">
        <v>301</v>
      </c>
      <c r="U900" s="46" t="s">
        <v>302</v>
      </c>
      <c r="V900" s="46" t="s">
        <v>32</v>
      </c>
      <c r="W900" s="46" t="s">
        <v>559</v>
      </c>
      <c r="X900" s="46" t="s">
        <v>540</v>
      </c>
      <c r="Y900" s="46" t="s">
        <v>541</v>
      </c>
      <c r="Z900" s="46" t="s">
        <v>545</v>
      </c>
      <c r="AA900" s="46" t="s">
        <v>546</v>
      </c>
      <c r="AB900" s="46">
        <v>195540.6</v>
      </c>
      <c r="AC900" s="46">
        <v>195540.6</v>
      </c>
      <c r="AD900" s="46">
        <v>195540.6</v>
      </c>
      <c r="AE900" s="46">
        <v>195540.6</v>
      </c>
      <c r="AF900" s="46">
        <v>195540.6</v>
      </c>
      <c r="AG900" s="46">
        <v>195540.6</v>
      </c>
      <c r="AH900" s="46">
        <v>195540.6</v>
      </c>
      <c r="AI900" s="46" t="s">
        <v>93</v>
      </c>
      <c r="AJ900" s="46">
        <v>0</v>
      </c>
      <c r="AK900" s="46">
        <v>195540.6</v>
      </c>
      <c r="AL900" s="46">
        <v>195540.6</v>
      </c>
      <c r="AM900" s="46">
        <v>195540.6</v>
      </c>
      <c r="AN900" s="46">
        <v>195540.6</v>
      </c>
      <c r="AO900" s="46" t="s">
        <v>305</v>
      </c>
      <c r="AP900" s="46" t="s">
        <v>63</v>
      </c>
      <c r="AQ900" s="46"/>
      <c r="AR900" s="46"/>
    </row>
    <row r="901" spans="1:44" x14ac:dyDescent="0.2">
      <c r="A901" s="46" t="s">
        <v>77</v>
      </c>
      <c r="B901" s="46" t="s">
        <v>84</v>
      </c>
      <c r="C901" s="46" t="s">
        <v>540</v>
      </c>
      <c r="D901" s="46" t="s">
        <v>541</v>
      </c>
      <c r="E901" s="46" t="s">
        <v>87</v>
      </c>
      <c r="F901" s="46" t="s">
        <v>78</v>
      </c>
      <c r="G901" s="46" t="s">
        <v>542</v>
      </c>
      <c r="H901" s="46" t="s">
        <v>62</v>
      </c>
      <c r="I901" s="46" t="s">
        <v>423</v>
      </c>
      <c r="J901" s="46" t="s">
        <v>80</v>
      </c>
      <c r="K901" s="46" t="s">
        <v>47</v>
      </c>
      <c r="L901" s="46" t="s">
        <v>62</v>
      </c>
      <c r="M901" s="46" t="s">
        <v>306</v>
      </c>
      <c r="N901" s="46" t="s">
        <v>307</v>
      </c>
      <c r="O901" s="46" t="s">
        <v>63</v>
      </c>
      <c r="P901" s="46" t="s">
        <v>543</v>
      </c>
      <c r="Q901" s="46" t="s">
        <v>559</v>
      </c>
      <c r="R901" s="46" t="s">
        <v>84</v>
      </c>
      <c r="S901" s="46" t="s">
        <v>96</v>
      </c>
      <c r="T901" s="46" t="s">
        <v>301</v>
      </c>
      <c r="U901" s="46" t="s">
        <v>302</v>
      </c>
      <c r="V901" s="46" t="s">
        <v>32</v>
      </c>
      <c r="W901" s="46" t="s">
        <v>559</v>
      </c>
      <c r="X901" s="46" t="s">
        <v>540</v>
      </c>
      <c r="Y901" s="46" t="s">
        <v>541</v>
      </c>
      <c r="Z901" s="46" t="s">
        <v>545</v>
      </c>
      <c r="AA901" s="46" t="s">
        <v>546</v>
      </c>
      <c r="AB901" s="46">
        <v>404674.32</v>
      </c>
      <c r="AC901" s="46">
        <v>404674.32</v>
      </c>
      <c r="AD901" s="46">
        <v>404674.32</v>
      </c>
      <c r="AE901" s="46">
        <v>404674.32</v>
      </c>
      <c r="AF901" s="46">
        <v>404674.32</v>
      </c>
      <c r="AG901" s="46">
        <v>404674.32</v>
      </c>
      <c r="AH901" s="46">
        <v>404674.32</v>
      </c>
      <c r="AI901" s="46" t="s">
        <v>93</v>
      </c>
      <c r="AJ901" s="46">
        <v>0</v>
      </c>
      <c r="AK901" s="46">
        <v>404674.32</v>
      </c>
      <c r="AL901" s="46">
        <v>404674.32</v>
      </c>
      <c r="AM901" s="46">
        <v>404674.32</v>
      </c>
      <c r="AN901" s="46">
        <v>404674.32</v>
      </c>
      <c r="AO901" s="46" t="s">
        <v>308</v>
      </c>
      <c r="AP901" s="46" t="s">
        <v>63</v>
      </c>
      <c r="AQ901" s="46"/>
      <c r="AR901" s="46"/>
    </row>
    <row r="902" spans="1:44" x14ac:dyDescent="0.2">
      <c r="A902" s="46" t="s">
        <v>77</v>
      </c>
      <c r="B902" s="46" t="s">
        <v>84</v>
      </c>
      <c r="C902" s="46" t="s">
        <v>540</v>
      </c>
      <c r="D902" s="46" t="s">
        <v>541</v>
      </c>
      <c r="E902" s="46" t="s">
        <v>87</v>
      </c>
      <c r="F902" s="46" t="s">
        <v>78</v>
      </c>
      <c r="G902" s="46" t="s">
        <v>542</v>
      </c>
      <c r="H902" s="46" t="s">
        <v>62</v>
      </c>
      <c r="I902" s="46" t="s">
        <v>423</v>
      </c>
      <c r="J902" s="46" t="s">
        <v>80</v>
      </c>
      <c r="K902" s="46" t="s">
        <v>47</v>
      </c>
      <c r="L902" s="46" t="s">
        <v>62</v>
      </c>
      <c r="M902" s="46" t="s">
        <v>309</v>
      </c>
      <c r="N902" s="46" t="s">
        <v>310</v>
      </c>
      <c r="O902" s="46" t="s">
        <v>63</v>
      </c>
      <c r="P902" s="46" t="s">
        <v>543</v>
      </c>
      <c r="Q902" s="46" t="s">
        <v>559</v>
      </c>
      <c r="R902" s="46" t="s">
        <v>84</v>
      </c>
      <c r="S902" s="46" t="s">
        <v>96</v>
      </c>
      <c r="T902" s="46" t="s">
        <v>301</v>
      </c>
      <c r="U902" s="46" t="s">
        <v>302</v>
      </c>
      <c r="V902" s="46" t="s">
        <v>32</v>
      </c>
      <c r="W902" s="46" t="s">
        <v>559</v>
      </c>
      <c r="X902" s="46" t="s">
        <v>540</v>
      </c>
      <c r="Y902" s="46" t="s">
        <v>541</v>
      </c>
      <c r="Z902" s="46" t="s">
        <v>545</v>
      </c>
      <c r="AA902" s="46" t="s">
        <v>546</v>
      </c>
      <c r="AB902" s="46">
        <v>209133.72</v>
      </c>
      <c r="AC902" s="46">
        <v>209133.72</v>
      </c>
      <c r="AD902" s="46">
        <v>210227.59</v>
      </c>
      <c r="AE902" s="46">
        <v>210227.59</v>
      </c>
      <c r="AF902" s="46">
        <v>210227.59</v>
      </c>
      <c r="AG902" s="46">
        <v>210228.42</v>
      </c>
      <c r="AH902" s="46">
        <v>210228.42</v>
      </c>
      <c r="AI902" s="46" t="s">
        <v>93</v>
      </c>
      <c r="AJ902" s="46">
        <v>0</v>
      </c>
      <c r="AK902" s="46">
        <v>209133.72</v>
      </c>
      <c r="AL902" s="46">
        <v>210227.59</v>
      </c>
      <c r="AM902" s="46">
        <v>210227.59</v>
      </c>
      <c r="AN902" s="46">
        <v>216050.42</v>
      </c>
      <c r="AO902" s="46" t="s">
        <v>311</v>
      </c>
      <c r="AP902" s="46" t="s">
        <v>63</v>
      </c>
      <c r="AQ902" s="46"/>
      <c r="AR902" s="46"/>
    </row>
    <row r="903" spans="1:44" x14ac:dyDescent="0.2">
      <c r="A903" s="46" t="s">
        <v>77</v>
      </c>
      <c r="B903" s="46" t="s">
        <v>84</v>
      </c>
      <c r="C903" s="46" t="s">
        <v>540</v>
      </c>
      <c r="D903" s="46" t="s">
        <v>541</v>
      </c>
      <c r="E903" s="46" t="s">
        <v>87</v>
      </c>
      <c r="F903" s="46" t="s">
        <v>78</v>
      </c>
      <c r="G903" s="46" t="s">
        <v>542</v>
      </c>
      <c r="H903" s="46" t="s">
        <v>62</v>
      </c>
      <c r="I903" s="46" t="s">
        <v>423</v>
      </c>
      <c r="J903" s="46" t="s">
        <v>80</v>
      </c>
      <c r="K903" s="46" t="s">
        <v>47</v>
      </c>
      <c r="L903" s="46" t="s">
        <v>62</v>
      </c>
      <c r="M903" s="46" t="s">
        <v>312</v>
      </c>
      <c r="N903" s="46" t="s">
        <v>313</v>
      </c>
      <c r="O903" s="46" t="s">
        <v>63</v>
      </c>
      <c r="P903" s="46" t="s">
        <v>543</v>
      </c>
      <c r="Q903" s="46" t="s">
        <v>559</v>
      </c>
      <c r="R903" s="46" t="s">
        <v>84</v>
      </c>
      <c r="S903" s="46" t="s">
        <v>96</v>
      </c>
      <c r="T903" s="46" t="s">
        <v>301</v>
      </c>
      <c r="U903" s="46" t="s">
        <v>302</v>
      </c>
      <c r="V903" s="46" t="s">
        <v>32</v>
      </c>
      <c r="W903" s="46" t="s">
        <v>559</v>
      </c>
      <c r="X903" s="46" t="s">
        <v>540</v>
      </c>
      <c r="Y903" s="46" t="s">
        <v>541</v>
      </c>
      <c r="Z903" s="46" t="s">
        <v>545</v>
      </c>
      <c r="AA903" s="46" t="s">
        <v>546</v>
      </c>
      <c r="AB903" s="46">
        <v>195540.6</v>
      </c>
      <c r="AC903" s="46">
        <v>195540.6</v>
      </c>
      <c r="AD903" s="46">
        <v>195540.6</v>
      </c>
      <c r="AE903" s="46">
        <v>197054.04</v>
      </c>
      <c r="AF903" s="46">
        <v>197054.04</v>
      </c>
      <c r="AG903" s="46">
        <v>197054.04</v>
      </c>
      <c r="AH903" s="46">
        <v>197054.04</v>
      </c>
      <c r="AI903" s="46" t="s">
        <v>93</v>
      </c>
      <c r="AJ903" s="46">
        <v>0</v>
      </c>
      <c r="AK903" s="46">
        <v>195540.6</v>
      </c>
      <c r="AL903" s="46">
        <v>197054.04</v>
      </c>
      <c r="AM903" s="46">
        <v>197054.04</v>
      </c>
      <c r="AN903" s="46">
        <v>114144.95</v>
      </c>
      <c r="AO903" s="46" t="s">
        <v>314</v>
      </c>
      <c r="AP903" s="46" t="s">
        <v>63</v>
      </c>
      <c r="AQ903" s="46"/>
      <c r="AR903" s="46"/>
    </row>
    <row r="904" spans="1:44" x14ac:dyDescent="0.2">
      <c r="A904" s="46" t="s">
        <v>77</v>
      </c>
      <c r="B904" s="46" t="s">
        <v>84</v>
      </c>
      <c r="C904" s="46" t="s">
        <v>540</v>
      </c>
      <c r="D904" s="46" t="s">
        <v>541</v>
      </c>
      <c r="E904" s="46" t="s">
        <v>87</v>
      </c>
      <c r="F904" s="46" t="s">
        <v>78</v>
      </c>
      <c r="G904" s="46" t="s">
        <v>542</v>
      </c>
      <c r="H904" s="46" t="s">
        <v>62</v>
      </c>
      <c r="I904" s="46" t="s">
        <v>423</v>
      </c>
      <c r="J904" s="46" t="s">
        <v>80</v>
      </c>
      <c r="K904" s="46" t="s">
        <v>47</v>
      </c>
      <c r="L904" s="46" t="s">
        <v>62</v>
      </c>
      <c r="M904" s="46" t="s">
        <v>315</v>
      </c>
      <c r="N904" s="46" t="s">
        <v>316</v>
      </c>
      <c r="O904" s="46" t="s">
        <v>63</v>
      </c>
      <c r="P904" s="46" t="s">
        <v>543</v>
      </c>
      <c r="Q904" s="46" t="s">
        <v>559</v>
      </c>
      <c r="R904" s="46" t="s">
        <v>84</v>
      </c>
      <c r="S904" s="46" t="s">
        <v>96</v>
      </c>
      <c r="T904" s="46" t="s">
        <v>301</v>
      </c>
      <c r="U904" s="46" t="s">
        <v>302</v>
      </c>
      <c r="V904" s="46" t="s">
        <v>32</v>
      </c>
      <c r="W904" s="46" t="s">
        <v>559</v>
      </c>
      <c r="X904" s="46" t="s">
        <v>540</v>
      </c>
      <c r="Y904" s="46" t="s">
        <v>541</v>
      </c>
      <c r="Z904" s="46" t="s">
        <v>545</v>
      </c>
      <c r="AA904" s="46" t="s">
        <v>546</v>
      </c>
      <c r="AB904" s="46">
        <v>404674.32</v>
      </c>
      <c r="AC904" s="46">
        <v>404674.32</v>
      </c>
      <c r="AD904" s="46">
        <v>405768.19</v>
      </c>
      <c r="AE904" s="46">
        <v>407281.63</v>
      </c>
      <c r="AF904" s="46">
        <v>407281.63</v>
      </c>
      <c r="AG904" s="46">
        <v>407282.46</v>
      </c>
      <c r="AH904" s="46">
        <v>407282.46</v>
      </c>
      <c r="AI904" s="46" t="s">
        <v>93</v>
      </c>
      <c r="AJ904" s="46">
        <v>0</v>
      </c>
      <c r="AK904" s="46">
        <v>404674.32</v>
      </c>
      <c r="AL904" s="46">
        <v>407281.63</v>
      </c>
      <c r="AM904" s="46">
        <v>407281.63</v>
      </c>
      <c r="AN904" s="46">
        <v>330195.37</v>
      </c>
      <c r="AO904" s="46" t="s">
        <v>317</v>
      </c>
      <c r="AP904" s="46" t="s">
        <v>63</v>
      </c>
      <c r="AQ904" s="46"/>
      <c r="AR904" s="46"/>
    </row>
    <row r="905" spans="1:44" x14ac:dyDescent="0.2">
      <c r="A905" s="46" t="s">
        <v>77</v>
      </c>
      <c r="B905" s="46" t="s">
        <v>84</v>
      </c>
      <c r="C905" s="46" t="s">
        <v>540</v>
      </c>
      <c r="D905" s="46" t="s">
        <v>541</v>
      </c>
      <c r="E905" s="46" t="s">
        <v>87</v>
      </c>
      <c r="F905" s="46" t="s">
        <v>78</v>
      </c>
      <c r="G905" s="46" t="s">
        <v>542</v>
      </c>
      <c r="H905" s="46" t="s">
        <v>62</v>
      </c>
      <c r="I905" s="46" t="s">
        <v>423</v>
      </c>
      <c r="J905" s="46" t="s">
        <v>80</v>
      </c>
      <c r="K905" s="46" t="s">
        <v>47</v>
      </c>
      <c r="L905" s="46" t="s">
        <v>62</v>
      </c>
      <c r="M905" s="46" t="s">
        <v>318</v>
      </c>
      <c r="N905" s="46" t="s">
        <v>319</v>
      </c>
      <c r="O905" s="46" t="s">
        <v>63</v>
      </c>
      <c r="P905" s="46" t="s">
        <v>543</v>
      </c>
      <c r="Q905" s="46" t="s">
        <v>559</v>
      </c>
      <c r="R905" s="46" t="s">
        <v>84</v>
      </c>
      <c r="S905" s="46" t="s">
        <v>96</v>
      </c>
      <c r="T905" s="46" t="s">
        <v>301</v>
      </c>
      <c r="U905" s="46" t="s">
        <v>302</v>
      </c>
      <c r="V905" s="46" t="s">
        <v>32</v>
      </c>
      <c r="W905" s="46" t="s">
        <v>559</v>
      </c>
      <c r="X905" s="46" t="s">
        <v>540</v>
      </c>
      <c r="Y905" s="46" t="s">
        <v>541</v>
      </c>
      <c r="Z905" s="46" t="s">
        <v>545</v>
      </c>
      <c r="AA905" s="46" t="s">
        <v>546</v>
      </c>
      <c r="AB905" s="46">
        <v>521133.79</v>
      </c>
      <c r="AC905" s="46">
        <v>521133.79</v>
      </c>
      <c r="AD905" s="46">
        <v>521133.79</v>
      </c>
      <c r="AE905" s="46">
        <v>521133.79</v>
      </c>
      <c r="AF905" s="46">
        <v>521133.79</v>
      </c>
      <c r="AG905" s="46">
        <v>521133.79</v>
      </c>
      <c r="AH905" s="46">
        <v>521133.79</v>
      </c>
      <c r="AI905" s="46" t="s">
        <v>93</v>
      </c>
      <c r="AJ905" s="46">
        <v>0</v>
      </c>
      <c r="AK905" s="46">
        <v>521133.79</v>
      </c>
      <c r="AL905" s="46">
        <v>521133.79</v>
      </c>
      <c r="AM905" s="46">
        <v>521133.79</v>
      </c>
      <c r="AN905" s="46">
        <v>521133.79</v>
      </c>
      <c r="AO905" s="46" t="s">
        <v>320</v>
      </c>
      <c r="AP905" s="46" t="s">
        <v>63</v>
      </c>
      <c r="AQ905" s="46"/>
      <c r="AR905" s="46"/>
    </row>
    <row r="906" spans="1:44" x14ac:dyDescent="0.2">
      <c r="A906" s="46" t="s">
        <v>77</v>
      </c>
      <c r="B906" s="46" t="s">
        <v>84</v>
      </c>
      <c r="C906" s="46" t="s">
        <v>540</v>
      </c>
      <c r="D906" s="46" t="s">
        <v>541</v>
      </c>
      <c r="E906" s="46" t="s">
        <v>87</v>
      </c>
      <c r="F906" s="46" t="s">
        <v>78</v>
      </c>
      <c r="G906" s="46" t="s">
        <v>542</v>
      </c>
      <c r="H906" s="46" t="s">
        <v>62</v>
      </c>
      <c r="I906" s="46" t="s">
        <v>423</v>
      </c>
      <c r="J906" s="46" t="s">
        <v>80</v>
      </c>
      <c r="K906" s="46" t="s">
        <v>47</v>
      </c>
      <c r="L906" s="46" t="s">
        <v>62</v>
      </c>
      <c r="M906" s="46" t="s">
        <v>321</v>
      </c>
      <c r="N906" s="46" t="s">
        <v>322</v>
      </c>
      <c r="O906" s="46" t="s">
        <v>63</v>
      </c>
      <c r="P906" s="46" t="s">
        <v>543</v>
      </c>
      <c r="Q906" s="46" t="s">
        <v>559</v>
      </c>
      <c r="R906" s="46" t="s">
        <v>84</v>
      </c>
      <c r="S906" s="46" t="s">
        <v>96</v>
      </c>
      <c r="T906" s="46" t="s">
        <v>301</v>
      </c>
      <c r="U906" s="46" t="s">
        <v>302</v>
      </c>
      <c r="V906" s="46" t="s">
        <v>32</v>
      </c>
      <c r="W906" s="46" t="s">
        <v>559</v>
      </c>
      <c r="X906" s="46" t="s">
        <v>540</v>
      </c>
      <c r="Y906" s="46" t="s">
        <v>541</v>
      </c>
      <c r="Z906" s="46" t="s">
        <v>545</v>
      </c>
      <c r="AA906" s="46" t="s">
        <v>546</v>
      </c>
      <c r="AB906" s="46">
        <v>78861.289999999994</v>
      </c>
      <c r="AC906" s="46">
        <v>78861.289999999994</v>
      </c>
      <c r="AD906" s="46">
        <v>78861.289999999994</v>
      </c>
      <c r="AE906" s="46">
        <v>78861.289999999994</v>
      </c>
      <c r="AF906" s="46">
        <v>78861.289999999994</v>
      </c>
      <c r="AG906" s="46">
        <v>78861.289999999994</v>
      </c>
      <c r="AH906" s="46">
        <v>78861.289999999994</v>
      </c>
      <c r="AI906" s="46" t="s">
        <v>93</v>
      </c>
      <c r="AJ906" s="46">
        <v>0</v>
      </c>
      <c r="AK906" s="46">
        <v>78861.289999999994</v>
      </c>
      <c r="AL906" s="46">
        <v>78861.289999999994</v>
      </c>
      <c r="AM906" s="46">
        <v>78861.289999999994</v>
      </c>
      <c r="AN906" s="46">
        <v>78861.289999999994</v>
      </c>
      <c r="AO906" s="46" t="s">
        <v>323</v>
      </c>
      <c r="AP906" s="46" t="s">
        <v>63</v>
      </c>
      <c r="AQ906" s="46"/>
      <c r="AR906" s="46"/>
    </row>
    <row r="907" spans="1:44" x14ac:dyDescent="0.2">
      <c r="A907" s="46" t="s">
        <v>77</v>
      </c>
      <c r="B907" s="46" t="s">
        <v>84</v>
      </c>
      <c r="C907" s="46" t="s">
        <v>540</v>
      </c>
      <c r="D907" s="46" t="s">
        <v>541</v>
      </c>
      <c r="E907" s="46" t="s">
        <v>87</v>
      </c>
      <c r="F907" s="46" t="s">
        <v>78</v>
      </c>
      <c r="G907" s="46" t="s">
        <v>542</v>
      </c>
      <c r="H907" s="46" t="s">
        <v>62</v>
      </c>
      <c r="I907" s="46" t="s">
        <v>423</v>
      </c>
      <c r="J907" s="46" t="s">
        <v>80</v>
      </c>
      <c r="K907" s="46" t="s">
        <v>47</v>
      </c>
      <c r="L907" s="46" t="s">
        <v>62</v>
      </c>
      <c r="M907" s="46" t="s">
        <v>324</v>
      </c>
      <c r="N907" s="46" t="s">
        <v>325</v>
      </c>
      <c r="O907" s="46" t="s">
        <v>63</v>
      </c>
      <c r="P907" s="46" t="s">
        <v>543</v>
      </c>
      <c r="Q907" s="46" t="s">
        <v>559</v>
      </c>
      <c r="R907" s="46" t="s">
        <v>84</v>
      </c>
      <c r="S907" s="46" t="s">
        <v>96</v>
      </c>
      <c r="T907" s="46" t="s">
        <v>301</v>
      </c>
      <c r="U907" s="46" t="s">
        <v>302</v>
      </c>
      <c r="V907" s="46" t="s">
        <v>32</v>
      </c>
      <c r="W907" s="46" t="s">
        <v>559</v>
      </c>
      <c r="X907" s="46" t="s">
        <v>540</v>
      </c>
      <c r="Y907" s="46" t="s">
        <v>541</v>
      </c>
      <c r="Z907" s="46" t="s">
        <v>545</v>
      </c>
      <c r="AA907" s="46" t="s">
        <v>546</v>
      </c>
      <c r="AB907" s="46">
        <v>599995.07999999996</v>
      </c>
      <c r="AC907" s="46">
        <v>599995.07999999996</v>
      </c>
      <c r="AD907" s="46">
        <v>599995.07999999996</v>
      </c>
      <c r="AE907" s="46">
        <v>599995.07999999996</v>
      </c>
      <c r="AF907" s="46">
        <v>599995.07999999996</v>
      </c>
      <c r="AG907" s="46">
        <v>599995.07999999996</v>
      </c>
      <c r="AH907" s="46">
        <v>599995.07999999996</v>
      </c>
      <c r="AI907" s="46" t="s">
        <v>93</v>
      </c>
      <c r="AJ907" s="46">
        <v>0</v>
      </c>
      <c r="AK907" s="46">
        <v>599995.07999999996</v>
      </c>
      <c r="AL907" s="46">
        <v>599995.07999999996</v>
      </c>
      <c r="AM907" s="46">
        <v>599995.07999999996</v>
      </c>
      <c r="AN907" s="46">
        <v>599995.07999999996</v>
      </c>
      <c r="AO907" s="46" t="s">
        <v>326</v>
      </c>
      <c r="AP907" s="46" t="s">
        <v>63</v>
      </c>
      <c r="AQ907" s="46"/>
      <c r="AR907" s="46"/>
    </row>
    <row r="908" spans="1:44" x14ac:dyDescent="0.2">
      <c r="A908" s="46" t="s">
        <v>77</v>
      </c>
      <c r="B908" s="46" t="s">
        <v>84</v>
      </c>
      <c r="C908" s="46" t="s">
        <v>540</v>
      </c>
      <c r="D908" s="46" t="s">
        <v>541</v>
      </c>
      <c r="E908" s="46" t="s">
        <v>87</v>
      </c>
      <c r="F908" s="46" t="s">
        <v>78</v>
      </c>
      <c r="G908" s="46" t="s">
        <v>542</v>
      </c>
      <c r="H908" s="46" t="s">
        <v>62</v>
      </c>
      <c r="I908" s="46" t="s">
        <v>423</v>
      </c>
      <c r="J908" s="46" t="s">
        <v>80</v>
      </c>
      <c r="K908" s="46" t="s">
        <v>47</v>
      </c>
      <c r="L908" s="46" t="s">
        <v>62</v>
      </c>
      <c r="M908" s="46" t="s">
        <v>327</v>
      </c>
      <c r="N908" s="46" t="s">
        <v>328</v>
      </c>
      <c r="O908" s="46" t="s">
        <v>63</v>
      </c>
      <c r="P908" s="46" t="s">
        <v>543</v>
      </c>
      <c r="Q908" s="46" t="s">
        <v>559</v>
      </c>
      <c r="R908" s="46" t="s">
        <v>84</v>
      </c>
      <c r="S908" s="46" t="s">
        <v>96</v>
      </c>
      <c r="T908" s="46" t="s">
        <v>301</v>
      </c>
      <c r="U908" s="46" t="s">
        <v>302</v>
      </c>
      <c r="V908" s="46" t="s">
        <v>32</v>
      </c>
      <c r="W908" s="46" t="s">
        <v>559</v>
      </c>
      <c r="X908" s="46" t="s">
        <v>540</v>
      </c>
      <c r="Y908" s="46" t="s">
        <v>541</v>
      </c>
      <c r="Z908" s="46" t="s">
        <v>545</v>
      </c>
      <c r="AA908" s="46" t="s">
        <v>546</v>
      </c>
      <c r="AB908" s="46">
        <v>521314.41</v>
      </c>
      <c r="AC908" s="46">
        <v>521314.41</v>
      </c>
      <c r="AD908" s="46">
        <v>509197.54</v>
      </c>
      <c r="AE908" s="46">
        <v>455987.54</v>
      </c>
      <c r="AF908" s="46">
        <v>455987.54</v>
      </c>
      <c r="AG908" s="46">
        <v>455986.71</v>
      </c>
      <c r="AH908" s="46">
        <v>455986.71</v>
      </c>
      <c r="AI908" s="46" t="s">
        <v>93</v>
      </c>
      <c r="AJ908" s="46">
        <v>0</v>
      </c>
      <c r="AK908" s="46">
        <v>521314.41</v>
      </c>
      <c r="AL908" s="46">
        <v>509197.54</v>
      </c>
      <c r="AM908" s="46">
        <v>455987.54</v>
      </c>
      <c r="AN908" s="46">
        <v>450164.71</v>
      </c>
      <c r="AO908" s="46" t="s">
        <v>329</v>
      </c>
      <c r="AP908" s="46" t="s">
        <v>63</v>
      </c>
      <c r="AQ908" s="46"/>
      <c r="AR908" s="46"/>
    </row>
    <row r="909" spans="1:44" x14ac:dyDescent="0.2">
      <c r="A909" s="46" t="s">
        <v>77</v>
      </c>
      <c r="B909" s="46" t="s">
        <v>84</v>
      </c>
      <c r="C909" s="46" t="s">
        <v>540</v>
      </c>
      <c r="D909" s="46" t="s">
        <v>541</v>
      </c>
      <c r="E909" s="46" t="s">
        <v>87</v>
      </c>
      <c r="F909" s="46" t="s">
        <v>78</v>
      </c>
      <c r="G909" s="46" t="s">
        <v>542</v>
      </c>
      <c r="H909" s="46" t="s">
        <v>62</v>
      </c>
      <c r="I909" s="46" t="s">
        <v>423</v>
      </c>
      <c r="J909" s="46" t="s">
        <v>80</v>
      </c>
      <c r="K909" s="46" t="s">
        <v>47</v>
      </c>
      <c r="L909" s="46" t="s">
        <v>62</v>
      </c>
      <c r="M909" s="46" t="s">
        <v>330</v>
      </c>
      <c r="N909" s="46" t="s">
        <v>331</v>
      </c>
      <c r="O909" s="46" t="s">
        <v>63</v>
      </c>
      <c r="P909" s="46" t="s">
        <v>543</v>
      </c>
      <c r="Q909" s="46" t="s">
        <v>559</v>
      </c>
      <c r="R909" s="46" t="s">
        <v>84</v>
      </c>
      <c r="S909" s="46" t="s">
        <v>96</v>
      </c>
      <c r="T909" s="46" t="s">
        <v>301</v>
      </c>
      <c r="U909" s="46" t="s">
        <v>302</v>
      </c>
      <c r="V909" s="46" t="s">
        <v>32</v>
      </c>
      <c r="W909" s="46" t="s">
        <v>559</v>
      </c>
      <c r="X909" s="46" t="s">
        <v>540</v>
      </c>
      <c r="Y909" s="46" t="s">
        <v>541</v>
      </c>
      <c r="Z909" s="46" t="s">
        <v>545</v>
      </c>
      <c r="AA909" s="46" t="s">
        <v>546</v>
      </c>
      <c r="AB909" s="46">
        <v>77511.69</v>
      </c>
      <c r="AC909" s="46">
        <v>71290.91</v>
      </c>
      <c r="AD909" s="46">
        <v>81418.95</v>
      </c>
      <c r="AE909" s="46">
        <v>66930.41</v>
      </c>
      <c r="AF909" s="46">
        <v>66930.41</v>
      </c>
      <c r="AG909" s="46">
        <v>66930.41</v>
      </c>
      <c r="AH909" s="46">
        <v>66930.41</v>
      </c>
      <c r="AI909" s="46" t="s">
        <v>93</v>
      </c>
      <c r="AJ909" s="46">
        <v>0</v>
      </c>
      <c r="AK909" s="46">
        <v>71290.91</v>
      </c>
      <c r="AL909" s="46">
        <v>79905.509999999995</v>
      </c>
      <c r="AM909" s="46">
        <v>66930.41</v>
      </c>
      <c r="AN909" s="46">
        <v>58930.41</v>
      </c>
      <c r="AO909" s="46" t="s">
        <v>332</v>
      </c>
      <c r="AP909" s="46" t="s">
        <v>63</v>
      </c>
      <c r="AQ909" s="46"/>
      <c r="AR909" s="46"/>
    </row>
    <row r="910" spans="1:44" x14ac:dyDescent="0.2">
      <c r="A910" s="46" t="s">
        <v>77</v>
      </c>
      <c r="B910" s="46" t="s">
        <v>84</v>
      </c>
      <c r="C910" s="46" t="s">
        <v>540</v>
      </c>
      <c r="D910" s="46" t="s">
        <v>541</v>
      </c>
      <c r="E910" s="46" t="s">
        <v>87</v>
      </c>
      <c r="F910" s="46" t="s">
        <v>78</v>
      </c>
      <c r="G910" s="46" t="s">
        <v>542</v>
      </c>
      <c r="H910" s="46" t="s">
        <v>62</v>
      </c>
      <c r="I910" s="46" t="s">
        <v>423</v>
      </c>
      <c r="J910" s="46" t="s">
        <v>80</v>
      </c>
      <c r="K910" s="46" t="s">
        <v>47</v>
      </c>
      <c r="L910" s="46" t="s">
        <v>62</v>
      </c>
      <c r="M910" s="46" t="s">
        <v>333</v>
      </c>
      <c r="N910" s="46" t="s">
        <v>334</v>
      </c>
      <c r="O910" s="46" t="s">
        <v>63</v>
      </c>
      <c r="P910" s="46" t="s">
        <v>543</v>
      </c>
      <c r="Q910" s="46" t="s">
        <v>559</v>
      </c>
      <c r="R910" s="46" t="s">
        <v>84</v>
      </c>
      <c r="S910" s="46" t="s">
        <v>96</v>
      </c>
      <c r="T910" s="46" t="s">
        <v>301</v>
      </c>
      <c r="U910" s="46" t="s">
        <v>302</v>
      </c>
      <c r="V910" s="46" t="s">
        <v>32</v>
      </c>
      <c r="W910" s="46" t="s">
        <v>559</v>
      </c>
      <c r="X910" s="46" t="s">
        <v>540</v>
      </c>
      <c r="Y910" s="46" t="s">
        <v>541</v>
      </c>
      <c r="Z910" s="46" t="s">
        <v>545</v>
      </c>
      <c r="AA910" s="46" t="s">
        <v>546</v>
      </c>
      <c r="AB910" s="46">
        <v>598826.1</v>
      </c>
      <c r="AC910" s="46">
        <v>592605.31999999995</v>
      </c>
      <c r="AD910" s="46">
        <v>590616.49</v>
      </c>
      <c r="AE910" s="46">
        <v>522917.95</v>
      </c>
      <c r="AF910" s="46">
        <v>522917.95</v>
      </c>
      <c r="AG910" s="46">
        <v>522917.12</v>
      </c>
      <c r="AH910" s="46">
        <v>522917.12</v>
      </c>
      <c r="AI910" s="46" t="s">
        <v>93</v>
      </c>
      <c r="AJ910" s="46">
        <v>0</v>
      </c>
      <c r="AK910" s="46">
        <v>592605.31999999995</v>
      </c>
      <c r="AL910" s="46">
        <v>589103.05000000005</v>
      </c>
      <c r="AM910" s="46">
        <v>522917.95</v>
      </c>
      <c r="AN910" s="46">
        <v>509095.12</v>
      </c>
      <c r="AO910" s="46" t="s">
        <v>335</v>
      </c>
      <c r="AP910" s="46" t="s">
        <v>63</v>
      </c>
      <c r="AQ910" s="46"/>
      <c r="AR910" s="46"/>
    </row>
    <row r="911" spans="1:44" x14ac:dyDescent="0.2">
      <c r="A911" s="46" t="s">
        <v>77</v>
      </c>
      <c r="B911" s="46" t="s">
        <v>84</v>
      </c>
      <c r="C911" s="46" t="s">
        <v>540</v>
      </c>
      <c r="D911" s="46" t="s">
        <v>541</v>
      </c>
      <c r="E911" s="46" t="s">
        <v>87</v>
      </c>
      <c r="F911" s="46" t="s">
        <v>78</v>
      </c>
      <c r="G911" s="46" t="s">
        <v>542</v>
      </c>
      <c r="H911" s="46" t="s">
        <v>62</v>
      </c>
      <c r="I911" s="46" t="s">
        <v>425</v>
      </c>
      <c r="J911" s="46" t="s">
        <v>80</v>
      </c>
      <c r="K911" s="46" t="s">
        <v>47</v>
      </c>
      <c r="L911" s="46" t="s">
        <v>62</v>
      </c>
      <c r="M911" s="46" t="s">
        <v>81</v>
      </c>
      <c r="N911" s="46" t="s">
        <v>82</v>
      </c>
      <c r="O911" s="46" t="s">
        <v>63</v>
      </c>
      <c r="P911" s="46" t="s">
        <v>543</v>
      </c>
      <c r="Q911" s="46" t="s">
        <v>563</v>
      </c>
      <c r="R911" s="46" t="s">
        <v>84</v>
      </c>
      <c r="S911" s="46" t="s">
        <v>96</v>
      </c>
      <c r="T911" s="46" t="s">
        <v>48</v>
      </c>
      <c r="U911" s="46" t="s">
        <v>31</v>
      </c>
      <c r="V911" s="46" t="s">
        <v>32</v>
      </c>
      <c r="W911" s="46" t="s">
        <v>563</v>
      </c>
      <c r="X911" s="46" t="s">
        <v>540</v>
      </c>
      <c r="Y911" s="46" t="s">
        <v>541</v>
      </c>
      <c r="Z911" s="46" t="s">
        <v>545</v>
      </c>
      <c r="AA911" s="46" t="s">
        <v>546</v>
      </c>
      <c r="AB911" s="46">
        <v>249681.6</v>
      </c>
      <c r="AC911" s="46">
        <v>249681.6</v>
      </c>
      <c r="AD911" s="46">
        <v>249681.6</v>
      </c>
      <c r="AE911" s="46">
        <v>249681.6</v>
      </c>
      <c r="AF911" s="46">
        <v>249681.6</v>
      </c>
      <c r="AG911" s="46">
        <v>249681.6</v>
      </c>
      <c r="AH911" s="46">
        <v>249681.6</v>
      </c>
      <c r="AI911" s="46" t="s">
        <v>93</v>
      </c>
      <c r="AJ911" s="46">
        <v>0</v>
      </c>
      <c r="AK911" s="46">
        <v>249681.6</v>
      </c>
      <c r="AL911" s="46">
        <v>249681.6</v>
      </c>
      <c r="AM911" s="46">
        <v>249681.6</v>
      </c>
      <c r="AN911" s="46">
        <v>249681.6</v>
      </c>
      <c r="AO911" s="46" t="s">
        <v>83</v>
      </c>
      <c r="AP911" s="46" t="s">
        <v>63</v>
      </c>
      <c r="AQ911" s="46"/>
      <c r="AR911" s="46"/>
    </row>
    <row r="912" spans="1:44" x14ac:dyDescent="0.2">
      <c r="A912" s="46" t="s">
        <v>77</v>
      </c>
      <c r="B912" s="46" t="s">
        <v>84</v>
      </c>
      <c r="C912" s="46" t="s">
        <v>540</v>
      </c>
      <c r="D912" s="46" t="s">
        <v>541</v>
      </c>
      <c r="E912" s="46" t="s">
        <v>87</v>
      </c>
      <c r="F912" s="46" t="s">
        <v>78</v>
      </c>
      <c r="G912" s="46" t="s">
        <v>542</v>
      </c>
      <c r="H912" s="46" t="s">
        <v>62</v>
      </c>
      <c r="I912" s="46" t="s">
        <v>425</v>
      </c>
      <c r="J912" s="46" t="s">
        <v>80</v>
      </c>
      <c r="K912" s="46" t="s">
        <v>47</v>
      </c>
      <c r="L912" s="46" t="s">
        <v>62</v>
      </c>
      <c r="M912" s="46" t="s">
        <v>100</v>
      </c>
      <c r="N912" s="46" t="s">
        <v>101</v>
      </c>
      <c r="O912" s="46" t="s">
        <v>63</v>
      </c>
      <c r="P912" s="46" t="s">
        <v>543</v>
      </c>
      <c r="Q912" s="46" t="s">
        <v>563</v>
      </c>
      <c r="R912" s="46" t="s">
        <v>84</v>
      </c>
      <c r="S912" s="46" t="s">
        <v>96</v>
      </c>
      <c r="T912" s="46" t="s">
        <v>48</v>
      </c>
      <c r="U912" s="46" t="s">
        <v>31</v>
      </c>
      <c r="V912" s="46" t="s">
        <v>32</v>
      </c>
      <c r="W912" s="46" t="s">
        <v>563</v>
      </c>
      <c r="X912" s="46" t="s">
        <v>540</v>
      </c>
      <c r="Y912" s="46" t="s">
        <v>541</v>
      </c>
      <c r="Z912" s="46" t="s">
        <v>545</v>
      </c>
      <c r="AA912" s="46" t="s">
        <v>546</v>
      </c>
      <c r="AB912" s="46">
        <v>0</v>
      </c>
      <c r="AC912" s="46">
        <v>0</v>
      </c>
      <c r="AD912" s="46">
        <v>0</v>
      </c>
      <c r="AE912" s="46">
        <v>54463.6</v>
      </c>
      <c r="AF912" s="46">
        <v>54483.91</v>
      </c>
      <c r="AG912" s="46">
        <v>54483.91</v>
      </c>
      <c r="AH912" s="46">
        <v>54483.91</v>
      </c>
      <c r="AI912" s="46" t="s">
        <v>93</v>
      </c>
      <c r="AJ912" s="46">
        <v>0</v>
      </c>
      <c r="AK912" s="46">
        <v>0</v>
      </c>
      <c r="AL912" s="46">
        <v>54463.6</v>
      </c>
      <c r="AM912" s="46">
        <v>54483.91</v>
      </c>
      <c r="AN912" s="46">
        <v>69861.91</v>
      </c>
      <c r="AO912" s="46" t="s">
        <v>102</v>
      </c>
      <c r="AP912" s="46" t="s">
        <v>63</v>
      </c>
      <c r="AQ912" s="46"/>
      <c r="AR912" s="46"/>
    </row>
    <row r="913" spans="1:44" x14ac:dyDescent="0.2">
      <c r="A913" s="46" t="s">
        <v>77</v>
      </c>
      <c r="B913" s="46" t="s">
        <v>84</v>
      </c>
      <c r="C913" s="46" t="s">
        <v>540</v>
      </c>
      <c r="D913" s="46" t="s">
        <v>541</v>
      </c>
      <c r="E913" s="46" t="s">
        <v>87</v>
      </c>
      <c r="F913" s="46" t="s">
        <v>78</v>
      </c>
      <c r="G913" s="46" t="s">
        <v>542</v>
      </c>
      <c r="H913" s="46" t="s">
        <v>62</v>
      </c>
      <c r="I913" s="46" t="s">
        <v>425</v>
      </c>
      <c r="J913" s="46" t="s">
        <v>80</v>
      </c>
      <c r="K913" s="46" t="s">
        <v>47</v>
      </c>
      <c r="L913" s="46" t="s">
        <v>62</v>
      </c>
      <c r="M913" s="46" t="s">
        <v>112</v>
      </c>
      <c r="N913" s="46" t="s">
        <v>113</v>
      </c>
      <c r="O913" s="46" t="s">
        <v>63</v>
      </c>
      <c r="P913" s="46" t="s">
        <v>543</v>
      </c>
      <c r="Q913" s="46" t="s">
        <v>563</v>
      </c>
      <c r="R913" s="46" t="s">
        <v>84</v>
      </c>
      <c r="S913" s="46" t="s">
        <v>96</v>
      </c>
      <c r="T913" s="46" t="s">
        <v>48</v>
      </c>
      <c r="U913" s="46" t="s">
        <v>31</v>
      </c>
      <c r="V913" s="46" t="s">
        <v>115</v>
      </c>
      <c r="W913" s="46" t="s">
        <v>563</v>
      </c>
      <c r="X913" s="46" t="s">
        <v>540</v>
      </c>
      <c r="Y913" s="46" t="s">
        <v>541</v>
      </c>
      <c r="Z913" s="46" t="s">
        <v>545</v>
      </c>
      <c r="AA913" s="46" t="s">
        <v>546</v>
      </c>
      <c r="AB913" s="46">
        <v>249681.6</v>
      </c>
      <c r="AC913" s="46">
        <v>249681.6</v>
      </c>
      <c r="AD913" s="46">
        <v>249681.6</v>
      </c>
      <c r="AE913" s="46">
        <v>304145.2</v>
      </c>
      <c r="AF913" s="46">
        <v>304165.51</v>
      </c>
      <c r="AG913" s="46">
        <v>304165.51</v>
      </c>
      <c r="AH913" s="46">
        <v>304165.51</v>
      </c>
      <c r="AI913" s="46" t="s">
        <v>93</v>
      </c>
      <c r="AJ913" s="46">
        <v>0</v>
      </c>
      <c r="AK913" s="46">
        <v>249681.6</v>
      </c>
      <c r="AL913" s="46">
        <v>304145.2</v>
      </c>
      <c r="AM913" s="46">
        <v>304165.51</v>
      </c>
      <c r="AN913" s="46">
        <v>319543.51</v>
      </c>
      <c r="AO913" s="46" t="s">
        <v>114</v>
      </c>
      <c r="AP913" s="46" t="s">
        <v>63</v>
      </c>
      <c r="AQ913" s="46"/>
      <c r="AR913" s="46"/>
    </row>
    <row r="914" spans="1:44" x14ac:dyDescent="0.2">
      <c r="A914" s="46" t="s">
        <v>77</v>
      </c>
      <c r="B914" s="46" t="s">
        <v>84</v>
      </c>
      <c r="C914" s="46" t="s">
        <v>540</v>
      </c>
      <c r="D914" s="46" t="s">
        <v>541</v>
      </c>
      <c r="E914" s="46" t="s">
        <v>87</v>
      </c>
      <c r="F914" s="46" t="s">
        <v>78</v>
      </c>
      <c r="G914" s="46" t="s">
        <v>542</v>
      </c>
      <c r="H914" s="46" t="s">
        <v>62</v>
      </c>
      <c r="I914" s="46" t="s">
        <v>425</v>
      </c>
      <c r="J914" s="46" t="s">
        <v>80</v>
      </c>
      <c r="K914" s="46" t="s">
        <v>47</v>
      </c>
      <c r="L914" s="46" t="s">
        <v>62</v>
      </c>
      <c r="M914" s="46" t="s">
        <v>398</v>
      </c>
      <c r="N914" s="46" t="s">
        <v>399</v>
      </c>
      <c r="O914" s="46" t="s">
        <v>63</v>
      </c>
      <c r="P914" s="46" t="s">
        <v>543</v>
      </c>
      <c r="Q914" s="46" t="s">
        <v>563</v>
      </c>
      <c r="R914" s="46" t="s">
        <v>84</v>
      </c>
      <c r="S914" s="46" t="s">
        <v>96</v>
      </c>
      <c r="T914" s="46" t="s">
        <v>48</v>
      </c>
      <c r="U914" s="46" t="s">
        <v>31</v>
      </c>
      <c r="V914" s="46" t="s">
        <v>32</v>
      </c>
      <c r="W914" s="46" t="s">
        <v>563</v>
      </c>
      <c r="X914" s="46" t="s">
        <v>540</v>
      </c>
      <c r="Y914" s="46" t="s">
        <v>541</v>
      </c>
      <c r="Z914" s="46" t="s">
        <v>545</v>
      </c>
      <c r="AA914" s="46" t="s">
        <v>546</v>
      </c>
      <c r="AB914" s="46">
        <v>249681.6</v>
      </c>
      <c r="AC914" s="46">
        <v>249681.6</v>
      </c>
      <c r="AD914" s="46">
        <v>249681.6</v>
      </c>
      <c r="AE914" s="46">
        <v>249681.6</v>
      </c>
      <c r="AF914" s="46">
        <v>249681.6</v>
      </c>
      <c r="AG914" s="46">
        <v>249681.6</v>
      </c>
      <c r="AH914" s="46">
        <v>249681.6</v>
      </c>
      <c r="AI914" s="46" t="s">
        <v>93</v>
      </c>
      <c r="AJ914" s="46">
        <v>0</v>
      </c>
      <c r="AK914" s="46">
        <v>249681.6</v>
      </c>
      <c r="AL914" s="46">
        <v>249681.6</v>
      </c>
      <c r="AM914" s="46">
        <v>249681.6</v>
      </c>
      <c r="AN914" s="46">
        <v>249681.6</v>
      </c>
      <c r="AO914" s="46" t="s">
        <v>400</v>
      </c>
      <c r="AP914" s="46" t="s">
        <v>63</v>
      </c>
      <c r="AQ914" s="46"/>
      <c r="AR914" s="46"/>
    </row>
    <row r="915" spans="1:44" x14ac:dyDescent="0.2">
      <c r="A915" s="46" t="s">
        <v>77</v>
      </c>
      <c r="B915" s="46" t="s">
        <v>84</v>
      </c>
      <c r="C915" s="46" t="s">
        <v>540</v>
      </c>
      <c r="D915" s="46" t="s">
        <v>541</v>
      </c>
      <c r="E915" s="46" t="s">
        <v>87</v>
      </c>
      <c r="F915" s="46" t="s">
        <v>78</v>
      </c>
      <c r="G915" s="46" t="s">
        <v>542</v>
      </c>
      <c r="H915" s="46" t="s">
        <v>62</v>
      </c>
      <c r="I915" s="46" t="s">
        <v>425</v>
      </c>
      <c r="J915" s="46" t="s">
        <v>80</v>
      </c>
      <c r="K915" s="46" t="s">
        <v>47</v>
      </c>
      <c r="L915" s="46" t="s">
        <v>62</v>
      </c>
      <c r="M915" s="46" t="s">
        <v>428</v>
      </c>
      <c r="N915" s="46" t="s">
        <v>429</v>
      </c>
      <c r="O915" s="46" t="s">
        <v>63</v>
      </c>
      <c r="P915" s="46" t="s">
        <v>543</v>
      </c>
      <c r="Q915" s="46" t="s">
        <v>563</v>
      </c>
      <c r="R915" s="46" t="s">
        <v>84</v>
      </c>
      <c r="S915" s="46" t="s">
        <v>96</v>
      </c>
      <c r="T915" s="46" t="s">
        <v>48</v>
      </c>
      <c r="U915" s="46" t="s">
        <v>31</v>
      </c>
      <c r="V915" s="46" t="s">
        <v>32</v>
      </c>
      <c r="W915" s="46" t="s">
        <v>563</v>
      </c>
      <c r="X915" s="46" t="s">
        <v>540</v>
      </c>
      <c r="Y915" s="46" t="s">
        <v>541</v>
      </c>
      <c r="Z915" s="46" t="s">
        <v>545</v>
      </c>
      <c r="AA915" s="46" t="s">
        <v>546</v>
      </c>
      <c r="AB915" s="46">
        <v>0</v>
      </c>
      <c r="AC915" s="46">
        <v>0</v>
      </c>
      <c r="AD915" s="46">
        <v>0</v>
      </c>
      <c r="AE915" s="46">
        <v>54463.6</v>
      </c>
      <c r="AF915" s="46">
        <v>54483.91</v>
      </c>
      <c r="AG915" s="46">
        <v>54483.91</v>
      </c>
      <c r="AH915" s="46">
        <v>54483.91</v>
      </c>
      <c r="AI915" s="46" t="s">
        <v>93</v>
      </c>
      <c r="AJ915" s="46">
        <v>0</v>
      </c>
      <c r="AK915" s="46">
        <v>0</v>
      </c>
      <c r="AL915" s="46">
        <v>54463.6</v>
      </c>
      <c r="AM915" s="46">
        <v>54483.91</v>
      </c>
      <c r="AN915" s="46">
        <v>69861.91</v>
      </c>
      <c r="AO915" s="46" t="s">
        <v>430</v>
      </c>
      <c r="AP915" s="46" t="s">
        <v>63</v>
      </c>
      <c r="AQ915" s="46"/>
      <c r="AR915" s="46"/>
    </row>
    <row r="916" spans="1:44" x14ac:dyDescent="0.2">
      <c r="A916" s="46" t="s">
        <v>77</v>
      </c>
      <c r="B916" s="46" t="s">
        <v>84</v>
      </c>
      <c r="C916" s="46" t="s">
        <v>540</v>
      </c>
      <c r="D916" s="46" t="s">
        <v>541</v>
      </c>
      <c r="E916" s="46" t="s">
        <v>87</v>
      </c>
      <c r="F916" s="46" t="s">
        <v>78</v>
      </c>
      <c r="G916" s="46" t="s">
        <v>542</v>
      </c>
      <c r="H916" s="46" t="s">
        <v>62</v>
      </c>
      <c r="I916" s="46" t="s">
        <v>425</v>
      </c>
      <c r="J916" s="46" t="s">
        <v>80</v>
      </c>
      <c r="K916" s="46" t="s">
        <v>47</v>
      </c>
      <c r="L916" s="46" t="s">
        <v>62</v>
      </c>
      <c r="M916" s="46" t="s">
        <v>403</v>
      </c>
      <c r="N916" s="46" t="s">
        <v>404</v>
      </c>
      <c r="O916" s="46" t="s">
        <v>63</v>
      </c>
      <c r="P916" s="46" t="s">
        <v>543</v>
      </c>
      <c r="Q916" s="46" t="s">
        <v>563</v>
      </c>
      <c r="R916" s="46" t="s">
        <v>84</v>
      </c>
      <c r="S916" s="46" t="s">
        <v>96</v>
      </c>
      <c r="T916" s="46" t="s">
        <v>48</v>
      </c>
      <c r="U916" s="46" t="s">
        <v>31</v>
      </c>
      <c r="V916" s="46" t="s">
        <v>115</v>
      </c>
      <c r="W916" s="46" t="s">
        <v>563</v>
      </c>
      <c r="X916" s="46" t="s">
        <v>540</v>
      </c>
      <c r="Y916" s="46" t="s">
        <v>541</v>
      </c>
      <c r="Z916" s="46" t="s">
        <v>545</v>
      </c>
      <c r="AA916" s="46" t="s">
        <v>546</v>
      </c>
      <c r="AB916" s="46">
        <v>249681.6</v>
      </c>
      <c r="AC916" s="46">
        <v>249681.6</v>
      </c>
      <c r="AD916" s="46">
        <v>249681.6</v>
      </c>
      <c r="AE916" s="46">
        <v>304145.2</v>
      </c>
      <c r="AF916" s="46">
        <v>304165.51</v>
      </c>
      <c r="AG916" s="46">
        <v>304165.51</v>
      </c>
      <c r="AH916" s="46">
        <v>304165.51</v>
      </c>
      <c r="AI916" s="46" t="s">
        <v>93</v>
      </c>
      <c r="AJ916" s="46">
        <v>0</v>
      </c>
      <c r="AK916" s="46">
        <v>249681.6</v>
      </c>
      <c r="AL916" s="46">
        <v>304145.2</v>
      </c>
      <c r="AM916" s="46">
        <v>304165.51</v>
      </c>
      <c r="AN916" s="46">
        <v>319543.51</v>
      </c>
      <c r="AO916" s="46" t="s">
        <v>405</v>
      </c>
      <c r="AP916" s="46" t="s">
        <v>63</v>
      </c>
      <c r="AQ916" s="46"/>
      <c r="AR916" s="46"/>
    </row>
    <row r="917" spans="1:44" x14ac:dyDescent="0.2">
      <c r="A917" s="46" t="s">
        <v>77</v>
      </c>
      <c r="B917" s="46" t="s">
        <v>84</v>
      </c>
      <c r="C917" s="46" t="s">
        <v>540</v>
      </c>
      <c r="D917" s="46" t="s">
        <v>541</v>
      </c>
      <c r="E917" s="46" t="s">
        <v>87</v>
      </c>
      <c r="F917" s="46" t="s">
        <v>78</v>
      </c>
      <c r="G917" s="46" t="s">
        <v>542</v>
      </c>
      <c r="H917" s="46" t="s">
        <v>62</v>
      </c>
      <c r="I917" s="46" t="s">
        <v>425</v>
      </c>
      <c r="J917" s="46" t="s">
        <v>80</v>
      </c>
      <c r="K917" s="46" t="s">
        <v>47</v>
      </c>
      <c r="L917" s="46" t="s">
        <v>62</v>
      </c>
      <c r="M917" s="46" t="s">
        <v>122</v>
      </c>
      <c r="N917" s="46" t="s">
        <v>123</v>
      </c>
      <c r="O917" s="46" t="s">
        <v>63</v>
      </c>
      <c r="P917" s="46" t="s">
        <v>543</v>
      </c>
      <c r="Q917" s="46" t="s">
        <v>563</v>
      </c>
      <c r="R917" s="46" t="s">
        <v>84</v>
      </c>
      <c r="S917" s="46" t="s">
        <v>96</v>
      </c>
      <c r="T917" s="46" t="s">
        <v>48</v>
      </c>
      <c r="U917" s="46" t="s">
        <v>31</v>
      </c>
      <c r="V917" s="46" t="s">
        <v>32</v>
      </c>
      <c r="W917" s="46" t="s">
        <v>563</v>
      </c>
      <c r="X917" s="46" t="s">
        <v>540</v>
      </c>
      <c r="Y917" s="46" t="s">
        <v>541</v>
      </c>
      <c r="Z917" s="46" t="s">
        <v>545</v>
      </c>
      <c r="AA917" s="46" t="s">
        <v>546</v>
      </c>
      <c r="AB917" s="46">
        <v>0</v>
      </c>
      <c r="AC917" s="46">
        <v>0</v>
      </c>
      <c r="AD917" s="46">
        <v>0</v>
      </c>
      <c r="AE917" s="46">
        <v>41425.269999999997</v>
      </c>
      <c r="AF917" s="46">
        <v>41425.269999999997</v>
      </c>
      <c r="AG917" s="46">
        <v>45165.599999999999</v>
      </c>
      <c r="AH917" s="46">
        <v>54821.86</v>
      </c>
      <c r="AI917" s="46" t="s">
        <v>93</v>
      </c>
      <c r="AJ917" s="46">
        <v>0</v>
      </c>
      <c r="AK917" s="46">
        <v>0</v>
      </c>
      <c r="AL917" s="46">
        <v>0</v>
      </c>
      <c r="AM917" s="46">
        <v>45165.599999999999</v>
      </c>
      <c r="AN917" s="46">
        <v>54821.86</v>
      </c>
      <c r="AO917" s="46" t="s">
        <v>124</v>
      </c>
      <c r="AP917" s="46" t="s">
        <v>63</v>
      </c>
      <c r="AQ917" s="46"/>
      <c r="AR917" s="46"/>
    </row>
    <row r="918" spans="1:44" x14ac:dyDescent="0.2">
      <c r="A918" s="46" t="s">
        <v>77</v>
      </c>
      <c r="B918" s="46" t="s">
        <v>84</v>
      </c>
      <c r="C918" s="46" t="s">
        <v>540</v>
      </c>
      <c r="D918" s="46" t="s">
        <v>541</v>
      </c>
      <c r="E918" s="46" t="s">
        <v>87</v>
      </c>
      <c r="F918" s="46" t="s">
        <v>78</v>
      </c>
      <c r="G918" s="46" t="s">
        <v>542</v>
      </c>
      <c r="H918" s="46" t="s">
        <v>62</v>
      </c>
      <c r="I918" s="46" t="s">
        <v>425</v>
      </c>
      <c r="J918" s="46" t="s">
        <v>80</v>
      </c>
      <c r="K918" s="46" t="s">
        <v>47</v>
      </c>
      <c r="L918" s="46" t="s">
        <v>62</v>
      </c>
      <c r="M918" s="46" t="s">
        <v>125</v>
      </c>
      <c r="N918" s="46" t="s">
        <v>126</v>
      </c>
      <c r="O918" s="46" t="s">
        <v>63</v>
      </c>
      <c r="P918" s="46" t="s">
        <v>543</v>
      </c>
      <c r="Q918" s="46" t="s">
        <v>563</v>
      </c>
      <c r="R918" s="46" t="s">
        <v>84</v>
      </c>
      <c r="S918" s="46" t="s">
        <v>96</v>
      </c>
      <c r="T918" s="46" t="s">
        <v>48</v>
      </c>
      <c r="U918" s="46" t="s">
        <v>31</v>
      </c>
      <c r="V918" s="46" t="s">
        <v>32</v>
      </c>
      <c r="W918" s="46" t="s">
        <v>563</v>
      </c>
      <c r="X918" s="46" t="s">
        <v>540</v>
      </c>
      <c r="Y918" s="46" t="s">
        <v>541</v>
      </c>
      <c r="Z918" s="46" t="s">
        <v>545</v>
      </c>
      <c r="AA918" s="46" t="s">
        <v>546</v>
      </c>
      <c r="AB918" s="46">
        <v>0</v>
      </c>
      <c r="AC918" s="46">
        <v>0</v>
      </c>
      <c r="AD918" s="46">
        <v>0</v>
      </c>
      <c r="AE918" s="46">
        <v>-41425.269999999997</v>
      </c>
      <c r="AF918" s="46">
        <v>-41425.269999999997</v>
      </c>
      <c r="AG918" s="46">
        <v>-45165.599999999999</v>
      </c>
      <c r="AH918" s="46">
        <v>-54821.86</v>
      </c>
      <c r="AI918" s="46" t="s">
        <v>93</v>
      </c>
      <c r="AJ918" s="46">
        <v>0</v>
      </c>
      <c r="AK918" s="46">
        <v>0</v>
      </c>
      <c r="AL918" s="46">
        <v>0</v>
      </c>
      <c r="AM918" s="46">
        <v>-45165.599999999999</v>
      </c>
      <c r="AN918" s="46">
        <v>-54821.86</v>
      </c>
      <c r="AO918" s="46" t="s">
        <v>126</v>
      </c>
      <c r="AP918" s="46" t="s">
        <v>63</v>
      </c>
      <c r="AQ918" s="46"/>
      <c r="AR918" s="46"/>
    </row>
    <row r="919" spans="1:44" x14ac:dyDescent="0.2">
      <c r="A919" s="46" t="s">
        <v>77</v>
      </c>
      <c r="B919" s="46" t="s">
        <v>84</v>
      </c>
      <c r="C919" s="46" t="s">
        <v>540</v>
      </c>
      <c r="D919" s="46" t="s">
        <v>541</v>
      </c>
      <c r="E919" s="46" t="s">
        <v>87</v>
      </c>
      <c r="F919" s="46" t="s">
        <v>78</v>
      </c>
      <c r="G919" s="46" t="s">
        <v>542</v>
      </c>
      <c r="H919" s="46" t="s">
        <v>62</v>
      </c>
      <c r="I919" s="46" t="s">
        <v>425</v>
      </c>
      <c r="J919" s="46" t="s">
        <v>80</v>
      </c>
      <c r="K919" s="46" t="s">
        <v>47</v>
      </c>
      <c r="L919" s="46" t="s">
        <v>62</v>
      </c>
      <c r="M919" s="46" t="s">
        <v>144</v>
      </c>
      <c r="N919" s="46" t="s">
        <v>145</v>
      </c>
      <c r="O919" s="46" t="s">
        <v>63</v>
      </c>
      <c r="P919" s="46" t="s">
        <v>543</v>
      </c>
      <c r="Q919" s="46" t="s">
        <v>563</v>
      </c>
      <c r="R919" s="46" t="s">
        <v>84</v>
      </c>
      <c r="S919" s="46" t="s">
        <v>96</v>
      </c>
      <c r="T919" s="46" t="s">
        <v>48</v>
      </c>
      <c r="U919" s="46" t="s">
        <v>31</v>
      </c>
      <c r="V919" s="46" t="s">
        <v>115</v>
      </c>
      <c r="W919" s="46" t="s">
        <v>563</v>
      </c>
      <c r="X919" s="46" t="s">
        <v>540</v>
      </c>
      <c r="Y919" s="46" t="s">
        <v>541</v>
      </c>
      <c r="Z919" s="46" t="s">
        <v>545</v>
      </c>
      <c r="AA919" s="46" t="s">
        <v>546</v>
      </c>
      <c r="AB919" s="46">
        <v>249681.6</v>
      </c>
      <c r="AC919" s="46">
        <v>249681.6</v>
      </c>
      <c r="AD919" s="46">
        <v>249681.6</v>
      </c>
      <c r="AE919" s="46">
        <v>304145.2</v>
      </c>
      <c r="AF919" s="46">
        <v>304165.51</v>
      </c>
      <c r="AG919" s="46">
        <v>304165.51</v>
      </c>
      <c r="AH919" s="46">
        <v>304165.51</v>
      </c>
      <c r="AI919" s="46" t="s">
        <v>93</v>
      </c>
      <c r="AJ919" s="46">
        <v>0</v>
      </c>
      <c r="AK919" s="46">
        <v>249681.6</v>
      </c>
      <c r="AL919" s="46">
        <v>304145.2</v>
      </c>
      <c r="AM919" s="46">
        <v>304165.51</v>
      </c>
      <c r="AN919" s="46">
        <v>319543.51</v>
      </c>
      <c r="AO919" s="46" t="s">
        <v>146</v>
      </c>
      <c r="AP919" s="46" t="s">
        <v>63</v>
      </c>
      <c r="AQ919" s="46"/>
      <c r="AR919" s="46"/>
    </row>
    <row r="920" spans="1:44" x14ac:dyDescent="0.2">
      <c r="A920" s="46" t="s">
        <v>77</v>
      </c>
      <c r="B920" s="46" t="s">
        <v>84</v>
      </c>
      <c r="C920" s="46" t="s">
        <v>540</v>
      </c>
      <c r="D920" s="46" t="s">
        <v>541</v>
      </c>
      <c r="E920" s="46" t="s">
        <v>87</v>
      </c>
      <c r="F920" s="46" t="s">
        <v>78</v>
      </c>
      <c r="G920" s="46" t="s">
        <v>542</v>
      </c>
      <c r="H920" s="46" t="s">
        <v>62</v>
      </c>
      <c r="I920" s="46" t="s">
        <v>425</v>
      </c>
      <c r="J920" s="46" t="s">
        <v>80</v>
      </c>
      <c r="K920" s="46" t="s">
        <v>47</v>
      </c>
      <c r="L920" s="46" t="s">
        <v>62</v>
      </c>
      <c r="M920" s="46" t="s">
        <v>406</v>
      </c>
      <c r="N920" s="46" t="s">
        <v>407</v>
      </c>
      <c r="O920" s="46" t="s">
        <v>63</v>
      </c>
      <c r="P920" s="46" t="s">
        <v>543</v>
      </c>
      <c r="Q920" s="46" t="s">
        <v>563</v>
      </c>
      <c r="R920" s="46" t="s">
        <v>84</v>
      </c>
      <c r="S920" s="46" t="s">
        <v>96</v>
      </c>
      <c r="T920" s="46" t="s">
        <v>151</v>
      </c>
      <c r="U920" s="46" t="s">
        <v>152</v>
      </c>
      <c r="V920" s="46" t="s">
        <v>32</v>
      </c>
      <c r="W920" s="46" t="s">
        <v>563</v>
      </c>
      <c r="X920" s="46" t="s">
        <v>540</v>
      </c>
      <c r="Y920" s="46" t="s">
        <v>541</v>
      </c>
      <c r="Z920" s="46" t="s">
        <v>545</v>
      </c>
      <c r="AA920" s="46" t="s">
        <v>546</v>
      </c>
      <c r="AB920" s="46">
        <v>0</v>
      </c>
      <c r="AC920" s="46">
        <v>0</v>
      </c>
      <c r="AD920" s="46">
        <v>639.4</v>
      </c>
      <c r="AE920" s="46">
        <v>639.4</v>
      </c>
      <c r="AF920" s="46">
        <v>639.4</v>
      </c>
      <c r="AG920" s="46">
        <v>639.4</v>
      </c>
      <c r="AH920" s="46">
        <v>639.4</v>
      </c>
      <c r="AI920" s="46" t="s">
        <v>93</v>
      </c>
      <c r="AJ920" s="46">
        <v>0</v>
      </c>
      <c r="AK920" s="46">
        <v>0</v>
      </c>
      <c r="AL920" s="46">
        <v>639.4</v>
      </c>
      <c r="AM920" s="46">
        <v>639.4</v>
      </c>
      <c r="AN920" s="46">
        <v>639.4</v>
      </c>
      <c r="AO920" s="46" t="s">
        <v>408</v>
      </c>
      <c r="AP920" s="46" t="s">
        <v>63</v>
      </c>
      <c r="AQ920" s="46"/>
      <c r="AR920" s="46"/>
    </row>
    <row r="921" spans="1:44" x14ac:dyDescent="0.2">
      <c r="A921" s="46" t="s">
        <v>77</v>
      </c>
      <c r="B921" s="46" t="s">
        <v>84</v>
      </c>
      <c r="C921" s="46" t="s">
        <v>540</v>
      </c>
      <c r="D921" s="46" t="s">
        <v>541</v>
      </c>
      <c r="E921" s="46" t="s">
        <v>87</v>
      </c>
      <c r="F921" s="46" t="s">
        <v>78</v>
      </c>
      <c r="G921" s="46" t="s">
        <v>542</v>
      </c>
      <c r="H921" s="46" t="s">
        <v>62</v>
      </c>
      <c r="I921" s="46" t="s">
        <v>425</v>
      </c>
      <c r="J921" s="46" t="s">
        <v>80</v>
      </c>
      <c r="K921" s="46" t="s">
        <v>47</v>
      </c>
      <c r="L921" s="46" t="s">
        <v>62</v>
      </c>
      <c r="M921" s="46" t="s">
        <v>171</v>
      </c>
      <c r="N921" s="46" t="s">
        <v>172</v>
      </c>
      <c r="O921" s="46" t="s">
        <v>63</v>
      </c>
      <c r="P921" s="46" t="s">
        <v>543</v>
      </c>
      <c r="Q921" s="46" t="s">
        <v>563</v>
      </c>
      <c r="R921" s="46" t="s">
        <v>84</v>
      </c>
      <c r="S921" s="46" t="s">
        <v>96</v>
      </c>
      <c r="T921" s="46" t="s">
        <v>151</v>
      </c>
      <c r="U921" s="46" t="s">
        <v>152</v>
      </c>
      <c r="V921" s="46" t="s">
        <v>115</v>
      </c>
      <c r="W921" s="46" t="s">
        <v>563</v>
      </c>
      <c r="X921" s="46" t="s">
        <v>540</v>
      </c>
      <c r="Y921" s="46" t="s">
        <v>541</v>
      </c>
      <c r="Z921" s="46" t="s">
        <v>545</v>
      </c>
      <c r="AA921" s="46" t="s">
        <v>546</v>
      </c>
      <c r="AB921" s="46">
        <v>0</v>
      </c>
      <c r="AC921" s="46">
        <v>0</v>
      </c>
      <c r="AD921" s="46">
        <v>639.4</v>
      </c>
      <c r="AE921" s="46">
        <v>639.4</v>
      </c>
      <c r="AF921" s="46">
        <v>639.4</v>
      </c>
      <c r="AG921" s="46">
        <v>639.4</v>
      </c>
      <c r="AH921" s="46">
        <v>639.4</v>
      </c>
      <c r="AI921" s="46" t="s">
        <v>93</v>
      </c>
      <c r="AJ921" s="46">
        <v>0</v>
      </c>
      <c r="AK921" s="46">
        <v>0</v>
      </c>
      <c r="AL921" s="46">
        <v>639.4</v>
      </c>
      <c r="AM921" s="46">
        <v>639.4</v>
      </c>
      <c r="AN921" s="46">
        <v>639.4</v>
      </c>
      <c r="AO921" s="46" t="s">
        <v>173</v>
      </c>
      <c r="AP921" s="46" t="s">
        <v>63</v>
      </c>
      <c r="AQ921" s="46"/>
      <c r="AR921" s="46"/>
    </row>
    <row r="922" spans="1:44" x14ac:dyDescent="0.2">
      <c r="A922" s="46" t="s">
        <v>77</v>
      </c>
      <c r="B922" s="46" t="s">
        <v>84</v>
      </c>
      <c r="C922" s="46" t="s">
        <v>540</v>
      </c>
      <c r="D922" s="46" t="s">
        <v>541</v>
      </c>
      <c r="E922" s="46" t="s">
        <v>87</v>
      </c>
      <c r="F922" s="46" t="s">
        <v>78</v>
      </c>
      <c r="G922" s="46" t="s">
        <v>542</v>
      </c>
      <c r="H922" s="46" t="s">
        <v>62</v>
      </c>
      <c r="I922" s="46" t="s">
        <v>425</v>
      </c>
      <c r="J922" s="46" t="s">
        <v>80</v>
      </c>
      <c r="K922" s="46" t="s">
        <v>47</v>
      </c>
      <c r="L922" s="46" t="s">
        <v>62</v>
      </c>
      <c r="M922" s="46" t="s">
        <v>409</v>
      </c>
      <c r="N922" s="46" t="s">
        <v>410</v>
      </c>
      <c r="O922" s="46" t="s">
        <v>63</v>
      </c>
      <c r="P922" s="46" t="s">
        <v>543</v>
      </c>
      <c r="Q922" s="46" t="s">
        <v>563</v>
      </c>
      <c r="R922" s="46" t="s">
        <v>84</v>
      </c>
      <c r="S922" s="46" t="s">
        <v>96</v>
      </c>
      <c r="T922" s="46" t="s">
        <v>151</v>
      </c>
      <c r="U922" s="46" t="s">
        <v>152</v>
      </c>
      <c r="V922" s="46" t="s">
        <v>115</v>
      </c>
      <c r="W922" s="46" t="s">
        <v>563</v>
      </c>
      <c r="X922" s="46" t="s">
        <v>540</v>
      </c>
      <c r="Y922" s="46" t="s">
        <v>541</v>
      </c>
      <c r="Z922" s="46" t="s">
        <v>545</v>
      </c>
      <c r="AA922" s="46" t="s">
        <v>546</v>
      </c>
      <c r="AB922" s="46">
        <v>0</v>
      </c>
      <c r="AC922" s="46">
        <v>0</v>
      </c>
      <c r="AD922" s="46">
        <v>639.4</v>
      </c>
      <c r="AE922" s="46">
        <v>639.4</v>
      </c>
      <c r="AF922" s="46">
        <v>639.4</v>
      </c>
      <c r="AG922" s="46">
        <v>639.4</v>
      </c>
      <c r="AH922" s="46">
        <v>639.4</v>
      </c>
      <c r="AI922" s="46" t="s">
        <v>93</v>
      </c>
      <c r="AJ922" s="46">
        <v>0</v>
      </c>
      <c r="AK922" s="46">
        <v>0</v>
      </c>
      <c r="AL922" s="46">
        <v>639.4</v>
      </c>
      <c r="AM922" s="46">
        <v>639.4</v>
      </c>
      <c r="AN922" s="46">
        <v>639.4</v>
      </c>
      <c r="AO922" s="46" t="s">
        <v>411</v>
      </c>
      <c r="AP922" s="46" t="s">
        <v>63</v>
      </c>
      <c r="AQ922" s="46"/>
      <c r="AR922" s="46"/>
    </row>
    <row r="923" spans="1:44" x14ac:dyDescent="0.2">
      <c r="A923" s="46" t="s">
        <v>77</v>
      </c>
      <c r="B923" s="46" t="s">
        <v>84</v>
      </c>
      <c r="C923" s="46" t="s">
        <v>540</v>
      </c>
      <c r="D923" s="46" t="s">
        <v>541</v>
      </c>
      <c r="E923" s="46" t="s">
        <v>87</v>
      </c>
      <c r="F923" s="46" t="s">
        <v>78</v>
      </c>
      <c r="G923" s="46" t="s">
        <v>542</v>
      </c>
      <c r="H923" s="46" t="s">
        <v>62</v>
      </c>
      <c r="I923" s="46" t="s">
        <v>425</v>
      </c>
      <c r="J923" s="46" t="s">
        <v>80</v>
      </c>
      <c r="K923" s="46" t="s">
        <v>47</v>
      </c>
      <c r="L923" s="46" t="s">
        <v>62</v>
      </c>
      <c r="M923" s="46" t="s">
        <v>198</v>
      </c>
      <c r="N923" s="46" t="s">
        <v>199</v>
      </c>
      <c r="O923" s="46" t="s">
        <v>63</v>
      </c>
      <c r="P923" s="46" t="s">
        <v>543</v>
      </c>
      <c r="Q923" s="46" t="s">
        <v>563</v>
      </c>
      <c r="R923" s="46" t="s">
        <v>84</v>
      </c>
      <c r="S923" s="46" t="s">
        <v>96</v>
      </c>
      <c r="T923" s="46" t="s">
        <v>151</v>
      </c>
      <c r="U923" s="46" t="s">
        <v>152</v>
      </c>
      <c r="V923" s="46" t="s">
        <v>115</v>
      </c>
      <c r="W923" s="46" t="s">
        <v>563</v>
      </c>
      <c r="X923" s="46" t="s">
        <v>540</v>
      </c>
      <c r="Y923" s="46" t="s">
        <v>541</v>
      </c>
      <c r="Z923" s="46" t="s">
        <v>545</v>
      </c>
      <c r="AA923" s="46" t="s">
        <v>546</v>
      </c>
      <c r="AB923" s="46">
        <v>0</v>
      </c>
      <c r="AC923" s="46">
        <v>0</v>
      </c>
      <c r="AD923" s="46">
        <v>639.4</v>
      </c>
      <c r="AE923" s="46">
        <v>639.4</v>
      </c>
      <c r="AF923" s="46">
        <v>639.4</v>
      </c>
      <c r="AG923" s="46">
        <v>639.4</v>
      </c>
      <c r="AH923" s="46">
        <v>639.4</v>
      </c>
      <c r="AI923" s="46" t="s">
        <v>93</v>
      </c>
      <c r="AJ923" s="46">
        <v>0</v>
      </c>
      <c r="AK923" s="46">
        <v>0</v>
      </c>
      <c r="AL923" s="46">
        <v>639.4</v>
      </c>
      <c r="AM923" s="46">
        <v>639.4</v>
      </c>
      <c r="AN923" s="46">
        <v>639.4</v>
      </c>
      <c r="AO923" s="46" t="s">
        <v>200</v>
      </c>
      <c r="AP923" s="46" t="s">
        <v>63</v>
      </c>
      <c r="AQ923" s="46"/>
      <c r="AR923" s="46"/>
    </row>
    <row r="924" spans="1:44" x14ac:dyDescent="0.2">
      <c r="A924" s="46" t="s">
        <v>77</v>
      </c>
      <c r="B924" s="46" t="s">
        <v>84</v>
      </c>
      <c r="C924" s="46" t="s">
        <v>540</v>
      </c>
      <c r="D924" s="46" t="s">
        <v>541</v>
      </c>
      <c r="E924" s="46" t="s">
        <v>87</v>
      </c>
      <c r="F924" s="46" t="s">
        <v>78</v>
      </c>
      <c r="G924" s="46" t="s">
        <v>542</v>
      </c>
      <c r="H924" s="46" t="s">
        <v>62</v>
      </c>
      <c r="I924" s="46" t="s">
        <v>425</v>
      </c>
      <c r="J924" s="46" t="s">
        <v>80</v>
      </c>
      <c r="K924" s="46" t="s">
        <v>47</v>
      </c>
      <c r="L924" s="46" t="s">
        <v>62</v>
      </c>
      <c r="M924" s="46" t="s">
        <v>412</v>
      </c>
      <c r="N924" s="46" t="s">
        <v>413</v>
      </c>
      <c r="O924" s="46" t="s">
        <v>63</v>
      </c>
      <c r="P924" s="46" t="s">
        <v>543</v>
      </c>
      <c r="Q924" s="46" t="s">
        <v>563</v>
      </c>
      <c r="R924" s="46" t="s">
        <v>84</v>
      </c>
      <c r="S924" s="46" t="s">
        <v>96</v>
      </c>
      <c r="T924" s="46" t="s">
        <v>151</v>
      </c>
      <c r="U924" s="46" t="s">
        <v>152</v>
      </c>
      <c r="V924" s="46" t="s">
        <v>32</v>
      </c>
      <c r="W924" s="46" t="s">
        <v>563</v>
      </c>
      <c r="X924" s="46" t="s">
        <v>540</v>
      </c>
      <c r="Y924" s="46" t="s">
        <v>541</v>
      </c>
      <c r="Z924" s="46" t="s">
        <v>545</v>
      </c>
      <c r="AA924" s="46" t="s">
        <v>546</v>
      </c>
      <c r="AB924" s="46">
        <v>249681.6</v>
      </c>
      <c r="AC924" s="46">
        <v>249681.6</v>
      </c>
      <c r="AD924" s="46">
        <v>249042.2</v>
      </c>
      <c r="AE924" s="46">
        <v>303505.8</v>
      </c>
      <c r="AF924" s="46">
        <v>303526.11</v>
      </c>
      <c r="AG924" s="46">
        <v>303526.11</v>
      </c>
      <c r="AH924" s="46">
        <v>303526.11</v>
      </c>
      <c r="AI924" s="46" t="s">
        <v>93</v>
      </c>
      <c r="AJ924" s="46">
        <v>0</v>
      </c>
      <c r="AK924" s="46">
        <v>249681.6</v>
      </c>
      <c r="AL924" s="46">
        <v>303505.8</v>
      </c>
      <c r="AM924" s="46">
        <v>303526.11</v>
      </c>
      <c r="AN924" s="46">
        <v>318904.11</v>
      </c>
      <c r="AO924" s="46" t="s">
        <v>414</v>
      </c>
      <c r="AP924" s="46" t="s">
        <v>63</v>
      </c>
      <c r="AQ924" s="46"/>
      <c r="AR924" s="46"/>
    </row>
    <row r="925" spans="1:44" x14ac:dyDescent="0.2">
      <c r="A925" s="46" t="s">
        <v>77</v>
      </c>
      <c r="B925" s="46" t="s">
        <v>84</v>
      </c>
      <c r="C925" s="46" t="s">
        <v>540</v>
      </c>
      <c r="D925" s="46" t="s">
        <v>541</v>
      </c>
      <c r="E925" s="46" t="s">
        <v>87</v>
      </c>
      <c r="F925" s="46" t="s">
        <v>78</v>
      </c>
      <c r="G925" s="46" t="s">
        <v>542</v>
      </c>
      <c r="H925" s="46" t="s">
        <v>62</v>
      </c>
      <c r="I925" s="46" t="s">
        <v>425</v>
      </c>
      <c r="J925" s="46" t="s">
        <v>80</v>
      </c>
      <c r="K925" s="46" t="s">
        <v>47</v>
      </c>
      <c r="L925" s="46" t="s">
        <v>62</v>
      </c>
      <c r="M925" s="46" t="s">
        <v>212</v>
      </c>
      <c r="N925" s="46" t="s">
        <v>213</v>
      </c>
      <c r="O925" s="46" t="s">
        <v>63</v>
      </c>
      <c r="P925" s="46" t="s">
        <v>543</v>
      </c>
      <c r="Q925" s="46" t="s">
        <v>563</v>
      </c>
      <c r="R925" s="46" t="s">
        <v>84</v>
      </c>
      <c r="S925" s="46" t="s">
        <v>96</v>
      </c>
      <c r="T925" s="46" t="s">
        <v>151</v>
      </c>
      <c r="U925" s="46" t="s">
        <v>152</v>
      </c>
      <c r="V925" s="46" t="s">
        <v>115</v>
      </c>
      <c r="W925" s="46" t="s">
        <v>563</v>
      </c>
      <c r="X925" s="46" t="s">
        <v>540</v>
      </c>
      <c r="Y925" s="46" t="s">
        <v>541</v>
      </c>
      <c r="Z925" s="46" t="s">
        <v>545</v>
      </c>
      <c r="AA925" s="46" t="s">
        <v>546</v>
      </c>
      <c r="AB925" s="46">
        <v>249681.6</v>
      </c>
      <c r="AC925" s="46">
        <v>249681.6</v>
      </c>
      <c r="AD925" s="46">
        <v>249042.2</v>
      </c>
      <c r="AE925" s="46">
        <v>303505.8</v>
      </c>
      <c r="AF925" s="46">
        <v>303526.11</v>
      </c>
      <c r="AG925" s="46">
        <v>303526.11</v>
      </c>
      <c r="AH925" s="46">
        <v>303526.11</v>
      </c>
      <c r="AI925" s="46" t="s">
        <v>93</v>
      </c>
      <c r="AJ925" s="46">
        <v>0</v>
      </c>
      <c r="AK925" s="46">
        <v>249681.6</v>
      </c>
      <c r="AL925" s="46">
        <v>303505.8</v>
      </c>
      <c r="AM925" s="46">
        <v>303526.11</v>
      </c>
      <c r="AN925" s="46">
        <v>318904.11</v>
      </c>
      <c r="AO925" s="46" t="s">
        <v>214</v>
      </c>
      <c r="AP925" s="46" t="s">
        <v>63</v>
      </c>
      <c r="AQ925" s="46"/>
      <c r="AR925" s="46"/>
    </row>
    <row r="926" spans="1:44" x14ac:dyDescent="0.2">
      <c r="A926" s="46" t="s">
        <v>77</v>
      </c>
      <c r="B926" s="46" t="s">
        <v>84</v>
      </c>
      <c r="C926" s="46" t="s">
        <v>540</v>
      </c>
      <c r="D926" s="46" t="s">
        <v>541</v>
      </c>
      <c r="E926" s="46" t="s">
        <v>87</v>
      </c>
      <c r="F926" s="46" t="s">
        <v>78</v>
      </c>
      <c r="G926" s="46" t="s">
        <v>542</v>
      </c>
      <c r="H926" s="46" t="s">
        <v>62</v>
      </c>
      <c r="I926" s="46" t="s">
        <v>425</v>
      </c>
      <c r="J926" s="46" t="s">
        <v>80</v>
      </c>
      <c r="K926" s="46" t="s">
        <v>47</v>
      </c>
      <c r="L926" s="46" t="s">
        <v>62</v>
      </c>
      <c r="M926" s="46" t="s">
        <v>215</v>
      </c>
      <c r="N926" s="46" t="s">
        <v>216</v>
      </c>
      <c r="O926" s="46" t="s">
        <v>63</v>
      </c>
      <c r="P926" s="46" t="s">
        <v>543</v>
      </c>
      <c r="Q926" s="46" t="s">
        <v>563</v>
      </c>
      <c r="R926" s="46" t="s">
        <v>84</v>
      </c>
      <c r="S926" s="46" t="s">
        <v>96</v>
      </c>
      <c r="T926" s="46" t="s">
        <v>151</v>
      </c>
      <c r="U926" s="46" t="s">
        <v>152</v>
      </c>
      <c r="V926" s="46" t="s">
        <v>115</v>
      </c>
      <c r="W926" s="46" t="s">
        <v>563</v>
      </c>
      <c r="X926" s="46" t="s">
        <v>540</v>
      </c>
      <c r="Y926" s="46" t="s">
        <v>541</v>
      </c>
      <c r="Z926" s="46" t="s">
        <v>545</v>
      </c>
      <c r="AA926" s="46" t="s">
        <v>546</v>
      </c>
      <c r="AB926" s="46">
        <v>249681.6</v>
      </c>
      <c r="AC926" s="46">
        <v>249681.6</v>
      </c>
      <c r="AD926" s="46">
        <v>249681.6</v>
      </c>
      <c r="AE926" s="46">
        <v>304145.2</v>
      </c>
      <c r="AF926" s="46">
        <v>304165.51</v>
      </c>
      <c r="AG926" s="46">
        <v>304165.51</v>
      </c>
      <c r="AH926" s="46">
        <v>304165.51</v>
      </c>
      <c r="AI926" s="46" t="s">
        <v>93</v>
      </c>
      <c r="AJ926" s="46">
        <v>0</v>
      </c>
      <c r="AK926" s="46">
        <v>249681.6</v>
      </c>
      <c r="AL926" s="46">
        <v>304145.2</v>
      </c>
      <c r="AM926" s="46">
        <v>304165.51</v>
      </c>
      <c r="AN926" s="46">
        <v>319543.51</v>
      </c>
      <c r="AO926" s="46" t="s">
        <v>217</v>
      </c>
      <c r="AP926" s="46" t="s">
        <v>63</v>
      </c>
      <c r="AQ926" s="46"/>
      <c r="AR926" s="46"/>
    </row>
    <row r="927" spans="1:44" x14ac:dyDescent="0.2">
      <c r="A927" s="46" t="s">
        <v>77</v>
      </c>
      <c r="B927" s="46" t="s">
        <v>84</v>
      </c>
      <c r="C927" s="46" t="s">
        <v>540</v>
      </c>
      <c r="D927" s="46" t="s">
        <v>541</v>
      </c>
      <c r="E927" s="46" t="s">
        <v>87</v>
      </c>
      <c r="F927" s="46" t="s">
        <v>78</v>
      </c>
      <c r="G927" s="46" t="s">
        <v>542</v>
      </c>
      <c r="H927" s="46" t="s">
        <v>62</v>
      </c>
      <c r="I927" s="46" t="s">
        <v>425</v>
      </c>
      <c r="J927" s="46" t="s">
        <v>80</v>
      </c>
      <c r="K927" s="46" t="s">
        <v>47</v>
      </c>
      <c r="L927" s="46" t="s">
        <v>62</v>
      </c>
      <c r="M927" s="46" t="s">
        <v>218</v>
      </c>
      <c r="N927" s="46" t="s">
        <v>219</v>
      </c>
      <c r="O927" s="46" t="s">
        <v>63</v>
      </c>
      <c r="P927" s="46" t="s">
        <v>543</v>
      </c>
      <c r="Q927" s="46" t="s">
        <v>563</v>
      </c>
      <c r="R927" s="46" t="s">
        <v>84</v>
      </c>
      <c r="S927" s="46" t="s">
        <v>96</v>
      </c>
      <c r="T927" s="46" t="s">
        <v>151</v>
      </c>
      <c r="U927" s="46" t="s">
        <v>152</v>
      </c>
      <c r="V927" s="46" t="s">
        <v>32</v>
      </c>
      <c r="W927" s="46" t="s">
        <v>563</v>
      </c>
      <c r="X927" s="46" t="s">
        <v>540</v>
      </c>
      <c r="Y927" s="46" t="s">
        <v>541</v>
      </c>
      <c r="Z927" s="46" t="s">
        <v>545</v>
      </c>
      <c r="AA927" s="46" t="s">
        <v>546</v>
      </c>
      <c r="AB927" s="46">
        <v>249681.6</v>
      </c>
      <c r="AC927" s="46">
        <v>249681.6</v>
      </c>
      <c r="AD927" s="46">
        <v>249042.2</v>
      </c>
      <c r="AE927" s="46">
        <v>303505.8</v>
      </c>
      <c r="AF927" s="46">
        <v>303526.11</v>
      </c>
      <c r="AG927" s="46">
        <v>303526.11</v>
      </c>
      <c r="AH927" s="46">
        <v>303526.11</v>
      </c>
      <c r="AI927" s="46" t="s">
        <v>93</v>
      </c>
      <c r="AJ927" s="46">
        <v>0</v>
      </c>
      <c r="AK927" s="46">
        <v>249681.6</v>
      </c>
      <c r="AL927" s="46">
        <v>303505.8</v>
      </c>
      <c r="AM927" s="46">
        <v>303526.11</v>
      </c>
      <c r="AN927" s="46">
        <v>318904.11</v>
      </c>
      <c r="AO927" s="46" t="s">
        <v>220</v>
      </c>
      <c r="AP927" s="46" t="s">
        <v>63</v>
      </c>
      <c r="AQ927" s="46"/>
      <c r="AR927" s="46"/>
    </row>
    <row r="928" spans="1:44" x14ac:dyDescent="0.2">
      <c r="A928" s="46" t="s">
        <v>77</v>
      </c>
      <c r="B928" s="46" t="s">
        <v>84</v>
      </c>
      <c r="C928" s="46" t="s">
        <v>540</v>
      </c>
      <c r="D928" s="46" t="s">
        <v>541</v>
      </c>
      <c r="E928" s="46" t="s">
        <v>87</v>
      </c>
      <c r="F928" s="46" t="s">
        <v>78</v>
      </c>
      <c r="G928" s="46" t="s">
        <v>542</v>
      </c>
      <c r="H928" s="46" t="s">
        <v>62</v>
      </c>
      <c r="I928" s="46" t="s">
        <v>425</v>
      </c>
      <c r="J928" s="46" t="s">
        <v>80</v>
      </c>
      <c r="K928" s="46" t="s">
        <v>47</v>
      </c>
      <c r="L928" s="46" t="s">
        <v>62</v>
      </c>
      <c r="M928" s="46" t="s">
        <v>221</v>
      </c>
      <c r="N928" s="46" t="s">
        <v>222</v>
      </c>
      <c r="O928" s="46" t="s">
        <v>63</v>
      </c>
      <c r="P928" s="46" t="s">
        <v>543</v>
      </c>
      <c r="Q928" s="46" t="s">
        <v>563</v>
      </c>
      <c r="R928" s="46" t="s">
        <v>84</v>
      </c>
      <c r="S928" s="46" t="s">
        <v>96</v>
      </c>
      <c r="T928" s="46" t="s">
        <v>224</v>
      </c>
      <c r="U928" s="46" t="s">
        <v>225</v>
      </c>
      <c r="V928" s="46" t="s">
        <v>32</v>
      </c>
      <c r="W928" s="46" t="s">
        <v>563</v>
      </c>
      <c r="X928" s="46" t="s">
        <v>540</v>
      </c>
      <c r="Y928" s="46" t="s">
        <v>541</v>
      </c>
      <c r="Z928" s="46" t="s">
        <v>545</v>
      </c>
      <c r="AA928" s="46" t="s">
        <v>546</v>
      </c>
      <c r="AB928" s="46">
        <v>2544760.02</v>
      </c>
      <c r="AC928" s="46">
        <v>2544760.02</v>
      </c>
      <c r="AD928" s="46">
        <v>2544760.02</v>
      </c>
      <c r="AE928" s="46">
        <v>2544760.02</v>
      </c>
      <c r="AF928" s="46">
        <v>2544760.02</v>
      </c>
      <c r="AG928" s="46">
        <v>2544760.02</v>
      </c>
      <c r="AH928" s="46">
        <v>2544760.02</v>
      </c>
      <c r="AI928" s="46" t="s">
        <v>93</v>
      </c>
      <c r="AJ928" s="46">
        <v>0</v>
      </c>
      <c r="AK928" s="46">
        <v>2544760.02</v>
      </c>
      <c r="AL928" s="46">
        <v>2544760.02</v>
      </c>
      <c r="AM928" s="46">
        <v>2544760.02</v>
      </c>
      <c r="AN928" s="46">
        <v>2544760.02</v>
      </c>
      <c r="AO928" s="46" t="s">
        <v>223</v>
      </c>
      <c r="AP928" s="46" t="s">
        <v>63</v>
      </c>
      <c r="AQ928" s="46"/>
      <c r="AR928" s="46"/>
    </row>
    <row r="929" spans="1:44" x14ac:dyDescent="0.2">
      <c r="A929" s="46" t="s">
        <v>77</v>
      </c>
      <c r="B929" s="46" t="s">
        <v>84</v>
      </c>
      <c r="C929" s="46" t="s">
        <v>540</v>
      </c>
      <c r="D929" s="46" t="s">
        <v>541</v>
      </c>
      <c r="E929" s="46" t="s">
        <v>87</v>
      </c>
      <c r="F929" s="46" t="s">
        <v>78</v>
      </c>
      <c r="G929" s="46" t="s">
        <v>542</v>
      </c>
      <c r="H929" s="46" t="s">
        <v>62</v>
      </c>
      <c r="I929" s="46" t="s">
        <v>425</v>
      </c>
      <c r="J929" s="46" t="s">
        <v>80</v>
      </c>
      <c r="K929" s="46" t="s">
        <v>47</v>
      </c>
      <c r="L929" s="46" t="s">
        <v>62</v>
      </c>
      <c r="M929" s="46" t="s">
        <v>415</v>
      </c>
      <c r="N929" s="46" t="s">
        <v>416</v>
      </c>
      <c r="O929" s="46" t="s">
        <v>63</v>
      </c>
      <c r="P929" s="46" t="s">
        <v>543</v>
      </c>
      <c r="Q929" s="46" t="s">
        <v>563</v>
      </c>
      <c r="R929" s="46" t="s">
        <v>84</v>
      </c>
      <c r="S929" s="46" t="s">
        <v>96</v>
      </c>
      <c r="T929" s="46" t="s">
        <v>224</v>
      </c>
      <c r="U929" s="46" t="s">
        <v>225</v>
      </c>
      <c r="V929" s="46" t="s">
        <v>32</v>
      </c>
      <c r="W929" s="46" t="s">
        <v>563</v>
      </c>
      <c r="X929" s="46" t="s">
        <v>540</v>
      </c>
      <c r="Y929" s="46" t="s">
        <v>541</v>
      </c>
      <c r="Z929" s="46" t="s">
        <v>545</v>
      </c>
      <c r="AA929" s="46" t="s">
        <v>546</v>
      </c>
      <c r="AB929" s="46">
        <v>0</v>
      </c>
      <c r="AC929" s="46">
        <v>0</v>
      </c>
      <c r="AD929" s="46">
        <v>639.4</v>
      </c>
      <c r="AE929" s="46">
        <v>639.4</v>
      </c>
      <c r="AF929" s="46">
        <v>639.4</v>
      </c>
      <c r="AG929" s="46">
        <v>639.4</v>
      </c>
      <c r="AH929" s="46">
        <v>639.4</v>
      </c>
      <c r="AI929" s="46" t="s">
        <v>93</v>
      </c>
      <c r="AJ929" s="46">
        <v>0</v>
      </c>
      <c r="AK929" s="46">
        <v>0</v>
      </c>
      <c r="AL929" s="46">
        <v>639.4</v>
      </c>
      <c r="AM929" s="46">
        <v>639.4</v>
      </c>
      <c r="AN929" s="46">
        <v>639.4</v>
      </c>
      <c r="AO929" s="46" t="s">
        <v>417</v>
      </c>
      <c r="AP929" s="46" t="s">
        <v>63</v>
      </c>
      <c r="AQ929" s="46"/>
      <c r="AR929" s="46"/>
    </row>
    <row r="930" spans="1:44" x14ac:dyDescent="0.2">
      <c r="A930" s="46" t="s">
        <v>77</v>
      </c>
      <c r="B930" s="46" t="s">
        <v>84</v>
      </c>
      <c r="C930" s="46" t="s">
        <v>540</v>
      </c>
      <c r="D930" s="46" t="s">
        <v>541</v>
      </c>
      <c r="E930" s="46" t="s">
        <v>87</v>
      </c>
      <c r="F930" s="46" t="s">
        <v>78</v>
      </c>
      <c r="G930" s="46" t="s">
        <v>542</v>
      </c>
      <c r="H930" s="46" t="s">
        <v>62</v>
      </c>
      <c r="I930" s="46" t="s">
        <v>425</v>
      </c>
      <c r="J930" s="46" t="s">
        <v>80</v>
      </c>
      <c r="K930" s="46" t="s">
        <v>47</v>
      </c>
      <c r="L930" s="46" t="s">
        <v>62</v>
      </c>
      <c r="M930" s="46" t="s">
        <v>232</v>
      </c>
      <c r="N930" s="46" t="s">
        <v>233</v>
      </c>
      <c r="O930" s="46" t="s">
        <v>63</v>
      </c>
      <c r="P930" s="46" t="s">
        <v>543</v>
      </c>
      <c r="Q930" s="46" t="s">
        <v>563</v>
      </c>
      <c r="R930" s="46" t="s">
        <v>84</v>
      </c>
      <c r="S930" s="46" t="s">
        <v>96</v>
      </c>
      <c r="T930" s="46" t="s">
        <v>224</v>
      </c>
      <c r="U930" s="46" t="s">
        <v>225</v>
      </c>
      <c r="V930" s="46" t="s">
        <v>115</v>
      </c>
      <c r="W930" s="46" t="s">
        <v>563</v>
      </c>
      <c r="X930" s="46" t="s">
        <v>540</v>
      </c>
      <c r="Y930" s="46" t="s">
        <v>541</v>
      </c>
      <c r="Z930" s="46" t="s">
        <v>545</v>
      </c>
      <c r="AA930" s="46" t="s">
        <v>546</v>
      </c>
      <c r="AB930" s="46">
        <v>-1146042.02</v>
      </c>
      <c r="AC930" s="46">
        <v>-1391787.35</v>
      </c>
      <c r="AD930" s="46">
        <v>-1410996.17</v>
      </c>
      <c r="AE930" s="46">
        <v>-1505709.48</v>
      </c>
      <c r="AF930" s="46">
        <v>-1508009.82</v>
      </c>
      <c r="AG930" s="46">
        <v>-1637611.43</v>
      </c>
      <c r="AH930" s="46">
        <v>-1738086.79</v>
      </c>
      <c r="AI930" s="46" t="s">
        <v>93</v>
      </c>
      <c r="AJ930" s="46">
        <v>0</v>
      </c>
      <c r="AK930" s="46">
        <v>-1159929.93</v>
      </c>
      <c r="AL930" s="46">
        <v>-1434685.11</v>
      </c>
      <c r="AM930" s="46">
        <v>-1637611.43</v>
      </c>
      <c r="AN930" s="46">
        <v>-1838705.79</v>
      </c>
      <c r="AO930" s="46" t="s">
        <v>234</v>
      </c>
      <c r="AP930" s="46" t="s">
        <v>63</v>
      </c>
      <c r="AQ930" s="46"/>
      <c r="AR930" s="46"/>
    </row>
    <row r="931" spans="1:44" x14ac:dyDescent="0.2">
      <c r="A931" s="46" t="s">
        <v>77</v>
      </c>
      <c r="B931" s="46" t="s">
        <v>84</v>
      </c>
      <c r="C931" s="46" t="s">
        <v>540</v>
      </c>
      <c r="D931" s="46" t="s">
        <v>541</v>
      </c>
      <c r="E931" s="46" t="s">
        <v>87</v>
      </c>
      <c r="F931" s="46" t="s">
        <v>78</v>
      </c>
      <c r="G931" s="46" t="s">
        <v>542</v>
      </c>
      <c r="H931" s="46" t="s">
        <v>62</v>
      </c>
      <c r="I931" s="46" t="s">
        <v>425</v>
      </c>
      <c r="J931" s="46" t="s">
        <v>80</v>
      </c>
      <c r="K931" s="46" t="s">
        <v>47</v>
      </c>
      <c r="L931" s="46" t="s">
        <v>62</v>
      </c>
      <c r="M931" s="46" t="s">
        <v>431</v>
      </c>
      <c r="N931" s="46" t="s">
        <v>432</v>
      </c>
      <c r="O931" s="46" t="s">
        <v>63</v>
      </c>
      <c r="P931" s="46" t="s">
        <v>543</v>
      </c>
      <c r="Q931" s="46" t="s">
        <v>563</v>
      </c>
      <c r="R931" s="46" t="s">
        <v>84</v>
      </c>
      <c r="S931" s="46" t="s">
        <v>96</v>
      </c>
      <c r="T931" s="46" t="s">
        <v>224</v>
      </c>
      <c r="U931" s="46" t="s">
        <v>225</v>
      </c>
      <c r="V931" s="46" t="s">
        <v>32</v>
      </c>
      <c r="W931" s="46" t="s">
        <v>563</v>
      </c>
      <c r="X931" s="46" t="s">
        <v>540</v>
      </c>
      <c r="Y931" s="46" t="s">
        <v>541</v>
      </c>
      <c r="Z931" s="46" t="s">
        <v>545</v>
      </c>
      <c r="AA931" s="46" t="s">
        <v>546</v>
      </c>
      <c r="AB931" s="46">
        <v>0</v>
      </c>
      <c r="AC931" s="46">
        <v>0</v>
      </c>
      <c r="AD931" s="46">
        <v>0</v>
      </c>
      <c r="AE931" s="46">
        <v>-54463.6</v>
      </c>
      <c r="AF931" s="46">
        <v>-54483.91</v>
      </c>
      <c r="AG931" s="46">
        <v>-54483.91</v>
      </c>
      <c r="AH931" s="46">
        <v>-54483.91</v>
      </c>
      <c r="AI931" s="46" t="s">
        <v>93</v>
      </c>
      <c r="AJ931" s="46">
        <v>0</v>
      </c>
      <c r="AK931" s="46">
        <v>0</v>
      </c>
      <c r="AL931" s="46">
        <v>-54463.6</v>
      </c>
      <c r="AM931" s="46">
        <v>-54483.91</v>
      </c>
      <c r="AN931" s="46">
        <v>-69861.91</v>
      </c>
      <c r="AO931" s="46" t="s">
        <v>433</v>
      </c>
      <c r="AP931" s="46" t="s">
        <v>63</v>
      </c>
      <c r="AQ931" s="46"/>
      <c r="AR931" s="46"/>
    </row>
    <row r="932" spans="1:44" x14ac:dyDescent="0.2">
      <c r="A932" s="46" t="s">
        <v>77</v>
      </c>
      <c r="B932" s="46" t="s">
        <v>84</v>
      </c>
      <c r="C932" s="46" t="s">
        <v>540</v>
      </c>
      <c r="D932" s="46" t="s">
        <v>541</v>
      </c>
      <c r="E932" s="46" t="s">
        <v>87</v>
      </c>
      <c r="F932" s="46" t="s">
        <v>78</v>
      </c>
      <c r="G932" s="46" t="s">
        <v>542</v>
      </c>
      <c r="H932" s="46" t="s">
        <v>62</v>
      </c>
      <c r="I932" s="46" t="s">
        <v>425</v>
      </c>
      <c r="J932" s="46" t="s">
        <v>80</v>
      </c>
      <c r="K932" s="46" t="s">
        <v>47</v>
      </c>
      <c r="L932" s="46" t="s">
        <v>62</v>
      </c>
      <c r="M932" s="46" t="s">
        <v>238</v>
      </c>
      <c r="N932" s="46" t="s">
        <v>239</v>
      </c>
      <c r="O932" s="46" t="s">
        <v>63</v>
      </c>
      <c r="P932" s="46" t="s">
        <v>543</v>
      </c>
      <c r="Q932" s="46" t="s">
        <v>563</v>
      </c>
      <c r="R932" s="46" t="s">
        <v>84</v>
      </c>
      <c r="S932" s="46" t="s">
        <v>96</v>
      </c>
      <c r="T932" s="46" t="s">
        <v>224</v>
      </c>
      <c r="U932" s="46" t="s">
        <v>225</v>
      </c>
      <c r="V932" s="46" t="s">
        <v>32</v>
      </c>
      <c r="W932" s="46" t="s">
        <v>563</v>
      </c>
      <c r="X932" s="46" t="s">
        <v>540</v>
      </c>
      <c r="Y932" s="46" t="s">
        <v>541</v>
      </c>
      <c r="Z932" s="46" t="s">
        <v>545</v>
      </c>
      <c r="AA932" s="46" t="s">
        <v>546</v>
      </c>
      <c r="AB932" s="46">
        <v>1398718</v>
      </c>
      <c r="AC932" s="46">
        <v>1152972.67</v>
      </c>
      <c r="AD932" s="46">
        <v>1134403.25</v>
      </c>
      <c r="AE932" s="46">
        <v>985226.34</v>
      </c>
      <c r="AF932" s="46">
        <v>982905.69</v>
      </c>
      <c r="AG932" s="46">
        <v>853304.08</v>
      </c>
      <c r="AH932" s="46">
        <v>752828.72</v>
      </c>
      <c r="AI932" s="46" t="s">
        <v>93</v>
      </c>
      <c r="AJ932" s="46">
        <v>0</v>
      </c>
      <c r="AK932" s="46">
        <v>1384830.09</v>
      </c>
      <c r="AL932" s="46">
        <v>1056250.71</v>
      </c>
      <c r="AM932" s="46">
        <v>853304.08</v>
      </c>
      <c r="AN932" s="46">
        <v>636831.72</v>
      </c>
      <c r="AO932" s="46" t="s">
        <v>240</v>
      </c>
      <c r="AP932" s="46" t="s">
        <v>63</v>
      </c>
      <c r="AQ932" s="46"/>
      <c r="AR932" s="46"/>
    </row>
    <row r="933" spans="1:44" x14ac:dyDescent="0.2">
      <c r="A933" s="46" t="s">
        <v>77</v>
      </c>
      <c r="B933" s="46" t="s">
        <v>84</v>
      </c>
      <c r="C933" s="46" t="s">
        <v>540</v>
      </c>
      <c r="D933" s="46" t="s">
        <v>541</v>
      </c>
      <c r="E933" s="46" t="s">
        <v>87</v>
      </c>
      <c r="F933" s="46" t="s">
        <v>78</v>
      </c>
      <c r="G933" s="46" t="s">
        <v>542</v>
      </c>
      <c r="H933" s="46" t="s">
        <v>62</v>
      </c>
      <c r="I933" s="46" t="s">
        <v>425</v>
      </c>
      <c r="J933" s="46" t="s">
        <v>80</v>
      </c>
      <c r="K933" s="46" t="s">
        <v>47</v>
      </c>
      <c r="L933" s="46" t="s">
        <v>62</v>
      </c>
      <c r="M933" s="46" t="s">
        <v>241</v>
      </c>
      <c r="N933" s="46" t="s">
        <v>242</v>
      </c>
      <c r="O933" s="46" t="s">
        <v>63</v>
      </c>
      <c r="P933" s="46" t="s">
        <v>543</v>
      </c>
      <c r="Q933" s="46" t="s">
        <v>563</v>
      </c>
      <c r="R933" s="46" t="s">
        <v>84</v>
      </c>
      <c r="S933" s="46" t="s">
        <v>96</v>
      </c>
      <c r="T933" s="46" t="s">
        <v>224</v>
      </c>
      <c r="U933" s="46" t="s">
        <v>225</v>
      </c>
      <c r="V933" s="46" t="s">
        <v>32</v>
      </c>
      <c r="W933" s="46" t="s">
        <v>563</v>
      </c>
      <c r="X933" s="46" t="s">
        <v>540</v>
      </c>
      <c r="Y933" s="46" t="s">
        <v>541</v>
      </c>
      <c r="Z933" s="46" t="s">
        <v>545</v>
      </c>
      <c r="AA933" s="46" t="s">
        <v>546</v>
      </c>
      <c r="AB933" s="46">
        <v>-201877.26</v>
      </c>
      <c r="AC933" s="46">
        <v>-201877.26</v>
      </c>
      <c r="AD933" s="46">
        <v>-201877.26</v>
      </c>
      <c r="AE933" s="46">
        <v>-201877.26</v>
      </c>
      <c r="AF933" s="46">
        <v>-201877.26</v>
      </c>
      <c r="AG933" s="46">
        <v>-201877.26</v>
      </c>
      <c r="AH933" s="46">
        <v>-201877.26</v>
      </c>
      <c r="AI933" s="46" t="s">
        <v>93</v>
      </c>
      <c r="AJ933" s="46">
        <v>0</v>
      </c>
      <c r="AK933" s="46">
        <v>-201877.26</v>
      </c>
      <c r="AL933" s="46">
        <v>-201877.26</v>
      </c>
      <c r="AM933" s="46">
        <v>-201877.26</v>
      </c>
      <c r="AN933" s="46">
        <v>-201877.26</v>
      </c>
      <c r="AO933" s="46" t="s">
        <v>242</v>
      </c>
      <c r="AP933" s="46" t="s">
        <v>63</v>
      </c>
      <c r="AQ933" s="46"/>
      <c r="AR933" s="46"/>
    </row>
    <row r="934" spans="1:44" x14ac:dyDescent="0.2">
      <c r="A934" s="46" t="s">
        <v>77</v>
      </c>
      <c r="B934" s="46" t="s">
        <v>84</v>
      </c>
      <c r="C934" s="46" t="s">
        <v>540</v>
      </c>
      <c r="D934" s="46" t="s">
        <v>541</v>
      </c>
      <c r="E934" s="46" t="s">
        <v>87</v>
      </c>
      <c r="F934" s="46" t="s">
        <v>78</v>
      </c>
      <c r="G934" s="46" t="s">
        <v>542</v>
      </c>
      <c r="H934" s="46" t="s">
        <v>62</v>
      </c>
      <c r="I934" s="46" t="s">
        <v>425</v>
      </c>
      <c r="J934" s="46" t="s">
        <v>80</v>
      </c>
      <c r="K934" s="46" t="s">
        <v>47</v>
      </c>
      <c r="L934" s="46" t="s">
        <v>62</v>
      </c>
      <c r="M934" s="46" t="s">
        <v>552</v>
      </c>
      <c r="N934" s="46" t="s">
        <v>553</v>
      </c>
      <c r="O934" s="46" t="s">
        <v>63</v>
      </c>
      <c r="P934" s="46" t="s">
        <v>543</v>
      </c>
      <c r="Q934" s="46" t="s">
        <v>563</v>
      </c>
      <c r="R934" s="46" t="s">
        <v>84</v>
      </c>
      <c r="S934" s="46" t="s">
        <v>96</v>
      </c>
      <c r="T934" s="46" t="s">
        <v>224</v>
      </c>
      <c r="U934" s="46" t="s">
        <v>225</v>
      </c>
      <c r="V934" s="46" t="s">
        <v>32</v>
      </c>
      <c r="W934" s="46" t="s">
        <v>563</v>
      </c>
      <c r="X934" s="46" t="s">
        <v>540</v>
      </c>
      <c r="Y934" s="46" t="s">
        <v>541</v>
      </c>
      <c r="Z934" s="46" t="s">
        <v>545</v>
      </c>
      <c r="AA934" s="46" t="s">
        <v>546</v>
      </c>
      <c r="AB934" s="46">
        <v>0</v>
      </c>
      <c r="AC934" s="46">
        <v>0</v>
      </c>
      <c r="AD934" s="46">
        <v>0</v>
      </c>
      <c r="AE934" s="46">
        <v>41425.269999999997</v>
      </c>
      <c r="AF934" s="46">
        <v>41425.269999999997</v>
      </c>
      <c r="AG934" s="46">
        <v>45165.599999999999</v>
      </c>
      <c r="AH934" s="46">
        <v>54821.86</v>
      </c>
      <c r="AI934" s="46" t="s">
        <v>93</v>
      </c>
      <c r="AJ934" s="46">
        <v>0</v>
      </c>
      <c r="AK934" s="46">
        <v>0</v>
      </c>
      <c r="AL934" s="46">
        <v>0</v>
      </c>
      <c r="AM934" s="46">
        <v>45165.599999999999</v>
      </c>
      <c r="AN934" s="46">
        <v>54821.86</v>
      </c>
      <c r="AO934" s="46" t="s">
        <v>554</v>
      </c>
      <c r="AP934" s="46" t="s">
        <v>63</v>
      </c>
      <c r="AQ934" s="46"/>
      <c r="AR934" s="46"/>
    </row>
    <row r="935" spans="1:44" x14ac:dyDescent="0.2">
      <c r="A935" s="46" t="s">
        <v>77</v>
      </c>
      <c r="B935" s="46" t="s">
        <v>84</v>
      </c>
      <c r="C935" s="46" t="s">
        <v>540</v>
      </c>
      <c r="D935" s="46" t="s">
        <v>541</v>
      </c>
      <c r="E935" s="46" t="s">
        <v>87</v>
      </c>
      <c r="F935" s="46" t="s">
        <v>78</v>
      </c>
      <c r="G935" s="46" t="s">
        <v>542</v>
      </c>
      <c r="H935" s="46" t="s">
        <v>62</v>
      </c>
      <c r="I935" s="46" t="s">
        <v>425</v>
      </c>
      <c r="J935" s="46" t="s">
        <v>80</v>
      </c>
      <c r="K935" s="46" t="s">
        <v>47</v>
      </c>
      <c r="L935" s="46" t="s">
        <v>62</v>
      </c>
      <c r="M935" s="46" t="s">
        <v>246</v>
      </c>
      <c r="N935" s="46" t="s">
        <v>247</v>
      </c>
      <c r="O935" s="46" t="s">
        <v>63</v>
      </c>
      <c r="P935" s="46" t="s">
        <v>543</v>
      </c>
      <c r="Q935" s="46" t="s">
        <v>563</v>
      </c>
      <c r="R935" s="46" t="s">
        <v>84</v>
      </c>
      <c r="S935" s="46" t="s">
        <v>96</v>
      </c>
      <c r="T935" s="46" t="s">
        <v>224</v>
      </c>
      <c r="U935" s="46" t="s">
        <v>225</v>
      </c>
      <c r="V935" s="46" t="s">
        <v>32</v>
      </c>
      <c r="W935" s="46" t="s">
        <v>563</v>
      </c>
      <c r="X935" s="46" t="s">
        <v>540</v>
      </c>
      <c r="Y935" s="46" t="s">
        <v>541</v>
      </c>
      <c r="Z935" s="46" t="s">
        <v>545</v>
      </c>
      <c r="AA935" s="46" t="s">
        <v>546</v>
      </c>
      <c r="AB935" s="46">
        <v>-201877.26</v>
      </c>
      <c r="AC935" s="46">
        <v>-201877.26</v>
      </c>
      <c r="AD935" s="46">
        <v>-201877.26</v>
      </c>
      <c r="AE935" s="46">
        <v>-160451.99</v>
      </c>
      <c r="AF935" s="46">
        <v>-160451.99</v>
      </c>
      <c r="AG935" s="46">
        <v>-156711.66</v>
      </c>
      <c r="AH935" s="46">
        <v>-147055.4</v>
      </c>
      <c r="AI935" s="46" t="s">
        <v>93</v>
      </c>
      <c r="AJ935" s="46">
        <v>0</v>
      </c>
      <c r="AK935" s="46">
        <v>-201877.26</v>
      </c>
      <c r="AL935" s="46">
        <v>-201877.26</v>
      </c>
      <c r="AM935" s="46">
        <v>-156711.66</v>
      </c>
      <c r="AN935" s="46">
        <v>-147055.4</v>
      </c>
      <c r="AO935" s="46" t="s">
        <v>248</v>
      </c>
      <c r="AP935" s="46" t="s">
        <v>63</v>
      </c>
      <c r="AQ935" s="46"/>
      <c r="AR935" s="46"/>
    </row>
    <row r="936" spans="1:44" x14ac:dyDescent="0.2">
      <c r="A936" s="46" t="s">
        <v>77</v>
      </c>
      <c r="B936" s="46" t="s">
        <v>84</v>
      </c>
      <c r="C936" s="46" t="s">
        <v>540</v>
      </c>
      <c r="D936" s="46" t="s">
        <v>541</v>
      </c>
      <c r="E936" s="46" t="s">
        <v>87</v>
      </c>
      <c r="F936" s="46" t="s">
        <v>78</v>
      </c>
      <c r="G936" s="46" t="s">
        <v>542</v>
      </c>
      <c r="H936" s="46" t="s">
        <v>62</v>
      </c>
      <c r="I936" s="46" t="s">
        <v>425</v>
      </c>
      <c r="J936" s="46" t="s">
        <v>80</v>
      </c>
      <c r="K936" s="46" t="s">
        <v>47</v>
      </c>
      <c r="L936" s="46" t="s">
        <v>62</v>
      </c>
      <c r="M936" s="46" t="s">
        <v>249</v>
      </c>
      <c r="N936" s="46" t="s">
        <v>250</v>
      </c>
      <c r="O936" s="46" t="s">
        <v>63</v>
      </c>
      <c r="P936" s="46" t="s">
        <v>543</v>
      </c>
      <c r="Q936" s="46" t="s">
        <v>563</v>
      </c>
      <c r="R936" s="46" t="s">
        <v>84</v>
      </c>
      <c r="S936" s="46" t="s">
        <v>96</v>
      </c>
      <c r="T936" s="46" t="s">
        <v>224</v>
      </c>
      <c r="U936" s="46" t="s">
        <v>225</v>
      </c>
      <c r="V936" s="46" t="s">
        <v>115</v>
      </c>
      <c r="W936" s="46" t="s">
        <v>563</v>
      </c>
      <c r="X936" s="46" t="s">
        <v>540</v>
      </c>
      <c r="Y936" s="46" t="s">
        <v>541</v>
      </c>
      <c r="Z936" s="46" t="s">
        <v>545</v>
      </c>
      <c r="AA936" s="46" t="s">
        <v>546</v>
      </c>
      <c r="AB936" s="46">
        <v>2342882.7599999998</v>
      </c>
      <c r="AC936" s="46">
        <v>2342882.7599999998</v>
      </c>
      <c r="AD936" s="46">
        <v>2342882.7599999998</v>
      </c>
      <c r="AE936" s="46">
        <v>2342882.7599999998</v>
      </c>
      <c r="AF936" s="46">
        <v>2342882.7599999998</v>
      </c>
      <c r="AG936" s="46">
        <v>2342882.7599999998</v>
      </c>
      <c r="AH936" s="46">
        <v>2342882.7599999998</v>
      </c>
      <c r="AI936" s="46" t="s">
        <v>93</v>
      </c>
      <c r="AJ936" s="46">
        <v>0</v>
      </c>
      <c r="AK936" s="46">
        <v>2342882.7599999998</v>
      </c>
      <c r="AL936" s="46">
        <v>2342882.7599999998</v>
      </c>
      <c r="AM936" s="46">
        <v>2342882.7599999998</v>
      </c>
      <c r="AN936" s="46">
        <v>2342882.7599999998</v>
      </c>
      <c r="AO936" s="46" t="s">
        <v>251</v>
      </c>
      <c r="AP936" s="46" t="s">
        <v>63</v>
      </c>
      <c r="AQ936" s="46"/>
      <c r="AR936" s="46"/>
    </row>
    <row r="937" spans="1:44" x14ac:dyDescent="0.2">
      <c r="A937" s="46" t="s">
        <v>77</v>
      </c>
      <c r="B937" s="46" t="s">
        <v>84</v>
      </c>
      <c r="C937" s="46" t="s">
        <v>540</v>
      </c>
      <c r="D937" s="46" t="s">
        <v>541</v>
      </c>
      <c r="E937" s="46" t="s">
        <v>87</v>
      </c>
      <c r="F937" s="46" t="s">
        <v>78</v>
      </c>
      <c r="G937" s="46" t="s">
        <v>542</v>
      </c>
      <c r="H937" s="46" t="s">
        <v>62</v>
      </c>
      <c r="I937" s="46" t="s">
        <v>425</v>
      </c>
      <c r="J937" s="46" t="s">
        <v>80</v>
      </c>
      <c r="K937" s="46" t="s">
        <v>47</v>
      </c>
      <c r="L937" s="46" t="s">
        <v>62</v>
      </c>
      <c r="M937" s="46" t="s">
        <v>252</v>
      </c>
      <c r="N937" s="46" t="s">
        <v>253</v>
      </c>
      <c r="O937" s="46" t="s">
        <v>63</v>
      </c>
      <c r="P937" s="46" t="s">
        <v>543</v>
      </c>
      <c r="Q937" s="46" t="s">
        <v>563</v>
      </c>
      <c r="R937" s="46" t="s">
        <v>84</v>
      </c>
      <c r="S937" s="46" t="s">
        <v>96</v>
      </c>
      <c r="T937" s="46" t="s">
        <v>224</v>
      </c>
      <c r="U937" s="46" t="s">
        <v>225</v>
      </c>
      <c r="V937" s="46" t="s">
        <v>115</v>
      </c>
      <c r="W937" s="46" t="s">
        <v>563</v>
      </c>
      <c r="X937" s="46" t="s">
        <v>540</v>
      </c>
      <c r="Y937" s="46" t="s">
        <v>541</v>
      </c>
      <c r="Z937" s="46" t="s">
        <v>545</v>
      </c>
      <c r="AA937" s="46" t="s">
        <v>546</v>
      </c>
      <c r="AB937" s="46">
        <v>1196840.74</v>
      </c>
      <c r="AC937" s="46">
        <v>951095.41</v>
      </c>
      <c r="AD937" s="46">
        <v>932525.99</v>
      </c>
      <c r="AE937" s="46">
        <v>824774.35</v>
      </c>
      <c r="AF937" s="46">
        <v>822453.7</v>
      </c>
      <c r="AG937" s="46">
        <v>696592.42</v>
      </c>
      <c r="AH937" s="46">
        <v>605773.31999999995</v>
      </c>
      <c r="AI937" s="46" t="s">
        <v>93</v>
      </c>
      <c r="AJ937" s="46">
        <v>0</v>
      </c>
      <c r="AK937" s="46">
        <v>1182952.83</v>
      </c>
      <c r="AL937" s="46">
        <v>854373.45</v>
      </c>
      <c r="AM937" s="46">
        <v>696592.42</v>
      </c>
      <c r="AN937" s="46">
        <v>489776.32</v>
      </c>
      <c r="AO937" s="46" t="s">
        <v>254</v>
      </c>
      <c r="AP937" s="46" t="s">
        <v>63</v>
      </c>
      <c r="AQ937" s="46"/>
      <c r="AR937" s="46"/>
    </row>
    <row r="938" spans="1:44" x14ac:dyDescent="0.2">
      <c r="A938" s="46" t="s">
        <v>77</v>
      </c>
      <c r="B938" s="46" t="s">
        <v>84</v>
      </c>
      <c r="C938" s="46" t="s">
        <v>540</v>
      </c>
      <c r="D938" s="46" t="s">
        <v>541</v>
      </c>
      <c r="E938" s="46" t="s">
        <v>87</v>
      </c>
      <c r="F938" s="46" t="s">
        <v>78</v>
      </c>
      <c r="G938" s="46" t="s">
        <v>542</v>
      </c>
      <c r="H938" s="46" t="s">
        <v>62</v>
      </c>
      <c r="I938" s="46" t="s">
        <v>425</v>
      </c>
      <c r="J938" s="46" t="s">
        <v>80</v>
      </c>
      <c r="K938" s="46" t="s">
        <v>47</v>
      </c>
      <c r="L938" s="46" t="s">
        <v>62</v>
      </c>
      <c r="M938" s="46" t="s">
        <v>263</v>
      </c>
      <c r="N938" s="46" t="s">
        <v>264</v>
      </c>
      <c r="O938" s="46" t="s">
        <v>63</v>
      </c>
      <c r="P938" s="46" t="s">
        <v>543</v>
      </c>
      <c r="Q938" s="46" t="s">
        <v>563</v>
      </c>
      <c r="R938" s="46" t="s">
        <v>84</v>
      </c>
      <c r="S938" s="46" t="s">
        <v>96</v>
      </c>
      <c r="T938" s="46" t="s">
        <v>258</v>
      </c>
      <c r="U938" s="46" t="s">
        <v>259</v>
      </c>
      <c r="V938" s="46" t="s">
        <v>32</v>
      </c>
      <c r="W938" s="46" t="s">
        <v>563</v>
      </c>
      <c r="X938" s="46" t="s">
        <v>540</v>
      </c>
      <c r="Y938" s="46" t="s">
        <v>541</v>
      </c>
      <c r="Z938" s="46" t="s">
        <v>545</v>
      </c>
      <c r="AA938" s="46" t="s">
        <v>546</v>
      </c>
      <c r="AB938" s="46">
        <v>1146042.02</v>
      </c>
      <c r="AC938" s="46">
        <v>1391787.35</v>
      </c>
      <c r="AD938" s="46">
        <v>1410996.17</v>
      </c>
      <c r="AE938" s="46">
        <v>1505709.48</v>
      </c>
      <c r="AF938" s="46">
        <v>1508009.82</v>
      </c>
      <c r="AG938" s="46">
        <v>1637611.43</v>
      </c>
      <c r="AH938" s="46">
        <v>1738086.79</v>
      </c>
      <c r="AI938" s="46" t="s">
        <v>93</v>
      </c>
      <c r="AJ938" s="46">
        <v>0</v>
      </c>
      <c r="AK938" s="46">
        <v>1159929.93</v>
      </c>
      <c r="AL938" s="46">
        <v>1434685.11</v>
      </c>
      <c r="AM938" s="46">
        <v>1637611.43</v>
      </c>
      <c r="AN938" s="46">
        <v>1838705.79</v>
      </c>
      <c r="AO938" s="46" t="s">
        <v>265</v>
      </c>
      <c r="AP938" s="46" t="s">
        <v>63</v>
      </c>
      <c r="AQ938" s="46"/>
      <c r="AR938" s="46"/>
    </row>
    <row r="939" spans="1:44" x14ac:dyDescent="0.2">
      <c r="A939" s="46" t="s">
        <v>77</v>
      </c>
      <c r="B939" s="46" t="s">
        <v>84</v>
      </c>
      <c r="C939" s="46" t="s">
        <v>540</v>
      </c>
      <c r="D939" s="46" t="s">
        <v>541</v>
      </c>
      <c r="E939" s="46" t="s">
        <v>87</v>
      </c>
      <c r="F939" s="46" t="s">
        <v>78</v>
      </c>
      <c r="G939" s="46" t="s">
        <v>542</v>
      </c>
      <c r="H939" s="46" t="s">
        <v>62</v>
      </c>
      <c r="I939" s="46" t="s">
        <v>425</v>
      </c>
      <c r="J939" s="46" t="s">
        <v>80</v>
      </c>
      <c r="K939" s="46" t="s">
        <v>47</v>
      </c>
      <c r="L939" s="46" t="s">
        <v>62</v>
      </c>
      <c r="M939" s="46" t="s">
        <v>266</v>
      </c>
      <c r="N939" s="46" t="s">
        <v>267</v>
      </c>
      <c r="O939" s="46" t="s">
        <v>63</v>
      </c>
      <c r="P939" s="46" t="s">
        <v>543</v>
      </c>
      <c r="Q939" s="46" t="s">
        <v>563</v>
      </c>
      <c r="R939" s="46" t="s">
        <v>84</v>
      </c>
      <c r="S939" s="46" t="s">
        <v>96</v>
      </c>
      <c r="T939" s="46" t="s">
        <v>258</v>
      </c>
      <c r="U939" s="46" t="s">
        <v>259</v>
      </c>
      <c r="V939" s="46" t="s">
        <v>115</v>
      </c>
      <c r="W939" s="46" t="s">
        <v>563</v>
      </c>
      <c r="X939" s="46" t="s">
        <v>540</v>
      </c>
      <c r="Y939" s="46" t="s">
        <v>541</v>
      </c>
      <c r="Z939" s="46" t="s">
        <v>545</v>
      </c>
      <c r="AA939" s="46" t="s">
        <v>546</v>
      </c>
      <c r="AB939" s="46">
        <v>1146042.02</v>
      </c>
      <c r="AC939" s="46">
        <v>1391787.35</v>
      </c>
      <c r="AD939" s="46">
        <v>1410996.17</v>
      </c>
      <c r="AE939" s="46">
        <v>1505709.48</v>
      </c>
      <c r="AF939" s="46">
        <v>1508009.82</v>
      </c>
      <c r="AG939" s="46">
        <v>1637611.43</v>
      </c>
      <c r="AH939" s="46">
        <v>1738086.79</v>
      </c>
      <c r="AI939" s="46" t="s">
        <v>93</v>
      </c>
      <c r="AJ939" s="46">
        <v>0</v>
      </c>
      <c r="AK939" s="46">
        <v>1159929.93</v>
      </c>
      <c r="AL939" s="46">
        <v>1434685.11</v>
      </c>
      <c r="AM939" s="46">
        <v>1637611.43</v>
      </c>
      <c r="AN939" s="46">
        <v>1838705.79</v>
      </c>
      <c r="AO939" s="46" t="s">
        <v>268</v>
      </c>
      <c r="AP939" s="46" t="s">
        <v>63</v>
      </c>
      <c r="AQ939" s="46"/>
      <c r="AR939" s="46"/>
    </row>
    <row r="940" spans="1:44" x14ac:dyDescent="0.2">
      <c r="A940" s="46" t="s">
        <v>77</v>
      </c>
      <c r="B940" s="46" t="s">
        <v>84</v>
      </c>
      <c r="C940" s="46" t="s">
        <v>540</v>
      </c>
      <c r="D940" s="46" t="s">
        <v>541</v>
      </c>
      <c r="E940" s="46" t="s">
        <v>87</v>
      </c>
      <c r="F940" s="46" t="s">
        <v>78</v>
      </c>
      <c r="G940" s="46" t="s">
        <v>542</v>
      </c>
      <c r="H940" s="46" t="s">
        <v>62</v>
      </c>
      <c r="I940" s="46" t="s">
        <v>425</v>
      </c>
      <c r="J940" s="46" t="s">
        <v>80</v>
      </c>
      <c r="K940" s="46" t="s">
        <v>47</v>
      </c>
      <c r="L940" s="46" t="s">
        <v>62</v>
      </c>
      <c r="M940" s="46" t="s">
        <v>269</v>
      </c>
      <c r="N940" s="46" t="s">
        <v>270</v>
      </c>
      <c r="O940" s="46" t="s">
        <v>63</v>
      </c>
      <c r="P940" s="46" t="s">
        <v>543</v>
      </c>
      <c r="Q940" s="46" t="s">
        <v>563</v>
      </c>
      <c r="R940" s="46" t="s">
        <v>84</v>
      </c>
      <c r="S940" s="46" t="s">
        <v>96</v>
      </c>
      <c r="T940" s="46" t="s">
        <v>258</v>
      </c>
      <c r="U940" s="46" t="s">
        <v>259</v>
      </c>
      <c r="V940" s="46" t="s">
        <v>32</v>
      </c>
      <c r="W940" s="46" t="s">
        <v>563</v>
      </c>
      <c r="X940" s="46" t="s">
        <v>540</v>
      </c>
      <c r="Y940" s="46" t="s">
        <v>541</v>
      </c>
      <c r="Z940" s="46" t="s">
        <v>545</v>
      </c>
      <c r="AA940" s="46" t="s">
        <v>546</v>
      </c>
      <c r="AB940" s="46">
        <v>0</v>
      </c>
      <c r="AC940" s="46">
        <v>0</v>
      </c>
      <c r="AD940" s="46">
        <v>0</v>
      </c>
      <c r="AE940" s="46">
        <v>-41425.269999999997</v>
      </c>
      <c r="AF940" s="46">
        <v>-41425.269999999997</v>
      </c>
      <c r="AG940" s="46">
        <v>-45165.599999999999</v>
      </c>
      <c r="AH940" s="46">
        <v>-54821.86</v>
      </c>
      <c r="AI940" s="46" t="s">
        <v>93</v>
      </c>
      <c r="AJ940" s="46">
        <v>0</v>
      </c>
      <c r="AK940" s="46">
        <v>0</v>
      </c>
      <c r="AL940" s="46">
        <v>0</v>
      </c>
      <c r="AM940" s="46">
        <v>-45165.599999999999</v>
      </c>
      <c r="AN940" s="46">
        <v>-54821.86</v>
      </c>
      <c r="AO940" s="46" t="s">
        <v>271</v>
      </c>
      <c r="AP940" s="46" t="s">
        <v>63</v>
      </c>
      <c r="AQ940" s="46"/>
      <c r="AR940" s="46"/>
    </row>
    <row r="941" spans="1:44" x14ac:dyDescent="0.2">
      <c r="A941" s="46" t="s">
        <v>77</v>
      </c>
      <c r="B941" s="46" t="s">
        <v>84</v>
      </c>
      <c r="C941" s="46" t="s">
        <v>540</v>
      </c>
      <c r="D941" s="46" t="s">
        <v>541</v>
      </c>
      <c r="E941" s="46" t="s">
        <v>87</v>
      </c>
      <c r="F941" s="46" t="s">
        <v>78</v>
      </c>
      <c r="G941" s="46" t="s">
        <v>542</v>
      </c>
      <c r="H941" s="46" t="s">
        <v>62</v>
      </c>
      <c r="I941" s="46" t="s">
        <v>425</v>
      </c>
      <c r="J941" s="46" t="s">
        <v>80</v>
      </c>
      <c r="K941" s="46" t="s">
        <v>47</v>
      </c>
      <c r="L941" s="46" t="s">
        <v>62</v>
      </c>
      <c r="M941" s="46" t="s">
        <v>274</v>
      </c>
      <c r="N941" s="46" t="s">
        <v>275</v>
      </c>
      <c r="O941" s="46" t="s">
        <v>63</v>
      </c>
      <c r="P941" s="46" t="s">
        <v>543</v>
      </c>
      <c r="Q941" s="46" t="s">
        <v>563</v>
      </c>
      <c r="R941" s="46" t="s">
        <v>84</v>
      </c>
      <c r="S941" s="46" t="s">
        <v>96</v>
      </c>
      <c r="T941" s="46" t="s">
        <v>258</v>
      </c>
      <c r="U941" s="46" t="s">
        <v>259</v>
      </c>
      <c r="V941" s="46" t="s">
        <v>115</v>
      </c>
      <c r="W941" s="46" t="s">
        <v>563</v>
      </c>
      <c r="X941" s="46" t="s">
        <v>540</v>
      </c>
      <c r="Y941" s="46" t="s">
        <v>541</v>
      </c>
      <c r="Z941" s="46" t="s">
        <v>545</v>
      </c>
      <c r="AA941" s="46" t="s">
        <v>546</v>
      </c>
      <c r="AB941" s="46">
        <v>0</v>
      </c>
      <c r="AC941" s="46">
        <v>0</v>
      </c>
      <c r="AD941" s="46">
        <v>0</v>
      </c>
      <c r="AE941" s="46">
        <v>-41425.269999999997</v>
      </c>
      <c r="AF941" s="46">
        <v>-41425.269999999997</v>
      </c>
      <c r="AG941" s="46">
        <v>-45165.599999999999</v>
      </c>
      <c r="AH941" s="46">
        <v>-54821.86</v>
      </c>
      <c r="AI941" s="46" t="s">
        <v>93</v>
      </c>
      <c r="AJ941" s="46">
        <v>0</v>
      </c>
      <c r="AK941" s="46">
        <v>0</v>
      </c>
      <c r="AL941" s="46">
        <v>0</v>
      </c>
      <c r="AM941" s="46">
        <v>-45165.599999999999</v>
      </c>
      <c r="AN941" s="46">
        <v>-54821.86</v>
      </c>
      <c r="AO941" s="46" t="s">
        <v>275</v>
      </c>
      <c r="AP941" s="46" t="s">
        <v>63</v>
      </c>
      <c r="AQ941" s="46"/>
      <c r="AR941" s="46"/>
    </row>
    <row r="942" spans="1:44" x14ac:dyDescent="0.2">
      <c r="A942" s="46" t="s">
        <v>77</v>
      </c>
      <c r="B942" s="46" t="s">
        <v>84</v>
      </c>
      <c r="C942" s="46" t="s">
        <v>540</v>
      </c>
      <c r="D942" s="46" t="s">
        <v>541</v>
      </c>
      <c r="E942" s="46" t="s">
        <v>87</v>
      </c>
      <c r="F942" s="46" t="s">
        <v>78</v>
      </c>
      <c r="G942" s="46" t="s">
        <v>542</v>
      </c>
      <c r="H942" s="46" t="s">
        <v>62</v>
      </c>
      <c r="I942" s="46" t="s">
        <v>425</v>
      </c>
      <c r="J942" s="46" t="s">
        <v>80</v>
      </c>
      <c r="K942" s="46" t="s">
        <v>47</v>
      </c>
      <c r="L942" s="46" t="s">
        <v>62</v>
      </c>
      <c r="M942" s="46" t="s">
        <v>555</v>
      </c>
      <c r="N942" s="46" t="s">
        <v>556</v>
      </c>
      <c r="O942" s="46" t="s">
        <v>63</v>
      </c>
      <c r="P942" s="46" t="s">
        <v>543</v>
      </c>
      <c r="Q942" s="46" t="s">
        <v>563</v>
      </c>
      <c r="R942" s="46" t="s">
        <v>84</v>
      </c>
      <c r="S942" s="46" t="s">
        <v>96</v>
      </c>
      <c r="T942" s="46" t="s">
        <v>258</v>
      </c>
      <c r="U942" s="46" t="s">
        <v>259</v>
      </c>
      <c r="V942" s="46" t="s">
        <v>32</v>
      </c>
      <c r="W942" s="46" t="s">
        <v>563</v>
      </c>
      <c r="X942" s="46" t="s">
        <v>540</v>
      </c>
      <c r="Y942" s="46" t="s">
        <v>541</v>
      </c>
      <c r="Z942" s="46" t="s">
        <v>545</v>
      </c>
      <c r="AA942" s="46" t="s">
        <v>546</v>
      </c>
      <c r="AB942" s="46">
        <v>0</v>
      </c>
      <c r="AC942" s="46">
        <v>0</v>
      </c>
      <c r="AD942" s="46">
        <v>0</v>
      </c>
      <c r="AE942" s="46">
        <v>41425.269999999997</v>
      </c>
      <c r="AF942" s="46">
        <v>41425.269999999997</v>
      </c>
      <c r="AG942" s="46">
        <v>45165.599999999999</v>
      </c>
      <c r="AH942" s="46">
        <v>54821.86</v>
      </c>
      <c r="AI942" s="46" t="s">
        <v>93</v>
      </c>
      <c r="AJ942" s="46">
        <v>0</v>
      </c>
      <c r="AK942" s="46">
        <v>0</v>
      </c>
      <c r="AL942" s="46">
        <v>0</v>
      </c>
      <c r="AM942" s="46">
        <v>45165.599999999999</v>
      </c>
      <c r="AN942" s="46">
        <v>54821.86</v>
      </c>
      <c r="AO942" s="46" t="s">
        <v>557</v>
      </c>
      <c r="AP942" s="46" t="s">
        <v>63</v>
      </c>
      <c r="AQ942" s="46"/>
      <c r="AR942" s="46"/>
    </row>
    <row r="943" spans="1:44" x14ac:dyDescent="0.2">
      <c r="A943" s="46" t="s">
        <v>77</v>
      </c>
      <c r="B943" s="46" t="s">
        <v>84</v>
      </c>
      <c r="C943" s="46" t="s">
        <v>540</v>
      </c>
      <c r="D943" s="46" t="s">
        <v>541</v>
      </c>
      <c r="E943" s="46" t="s">
        <v>87</v>
      </c>
      <c r="F943" s="46" t="s">
        <v>78</v>
      </c>
      <c r="G943" s="46" t="s">
        <v>542</v>
      </c>
      <c r="H943" s="46" t="s">
        <v>62</v>
      </c>
      <c r="I943" s="46" t="s">
        <v>425</v>
      </c>
      <c r="J943" s="46" t="s">
        <v>80</v>
      </c>
      <c r="K943" s="46" t="s">
        <v>47</v>
      </c>
      <c r="L943" s="46" t="s">
        <v>62</v>
      </c>
      <c r="M943" s="46" t="s">
        <v>283</v>
      </c>
      <c r="N943" s="46" t="s">
        <v>284</v>
      </c>
      <c r="O943" s="46" t="s">
        <v>63</v>
      </c>
      <c r="P943" s="46" t="s">
        <v>543</v>
      </c>
      <c r="Q943" s="46" t="s">
        <v>563</v>
      </c>
      <c r="R943" s="46" t="s">
        <v>84</v>
      </c>
      <c r="S943" s="46" t="s">
        <v>96</v>
      </c>
      <c r="T943" s="46" t="s">
        <v>258</v>
      </c>
      <c r="U943" s="46" t="s">
        <v>259</v>
      </c>
      <c r="V943" s="46" t="s">
        <v>115</v>
      </c>
      <c r="W943" s="46" t="s">
        <v>563</v>
      </c>
      <c r="X943" s="46" t="s">
        <v>540</v>
      </c>
      <c r="Y943" s="46" t="s">
        <v>541</v>
      </c>
      <c r="Z943" s="46" t="s">
        <v>545</v>
      </c>
      <c r="AA943" s="46" t="s">
        <v>546</v>
      </c>
      <c r="AB943" s="46">
        <v>0</v>
      </c>
      <c r="AC943" s="46">
        <v>0</v>
      </c>
      <c r="AD943" s="46">
        <v>0</v>
      </c>
      <c r="AE943" s="46">
        <v>41425.269999999997</v>
      </c>
      <c r="AF943" s="46">
        <v>41425.269999999997</v>
      </c>
      <c r="AG943" s="46">
        <v>45165.599999999999</v>
      </c>
      <c r="AH943" s="46">
        <v>54821.86</v>
      </c>
      <c r="AI943" s="46" t="s">
        <v>93</v>
      </c>
      <c r="AJ943" s="46">
        <v>0</v>
      </c>
      <c r="AK943" s="46">
        <v>0</v>
      </c>
      <c r="AL943" s="46">
        <v>0</v>
      </c>
      <c r="AM943" s="46">
        <v>45165.599999999999</v>
      </c>
      <c r="AN943" s="46">
        <v>54821.86</v>
      </c>
      <c r="AO943" s="46" t="s">
        <v>285</v>
      </c>
      <c r="AP943" s="46" t="s">
        <v>63</v>
      </c>
      <c r="AQ943" s="46"/>
      <c r="AR943" s="46"/>
    </row>
    <row r="944" spans="1:44" x14ac:dyDescent="0.2">
      <c r="A944" s="46" t="s">
        <v>77</v>
      </c>
      <c r="B944" s="46" t="s">
        <v>84</v>
      </c>
      <c r="C944" s="46" t="s">
        <v>540</v>
      </c>
      <c r="D944" s="46" t="s">
        <v>541</v>
      </c>
      <c r="E944" s="46" t="s">
        <v>87</v>
      </c>
      <c r="F944" s="46" t="s">
        <v>78</v>
      </c>
      <c r="G944" s="46" t="s">
        <v>542</v>
      </c>
      <c r="H944" s="46" t="s">
        <v>62</v>
      </c>
      <c r="I944" s="46" t="s">
        <v>425</v>
      </c>
      <c r="J944" s="46" t="s">
        <v>80</v>
      </c>
      <c r="K944" s="46" t="s">
        <v>47</v>
      </c>
      <c r="L944" s="46" t="s">
        <v>62</v>
      </c>
      <c r="M944" s="46" t="s">
        <v>289</v>
      </c>
      <c r="N944" s="46" t="s">
        <v>290</v>
      </c>
      <c r="O944" s="46" t="s">
        <v>63</v>
      </c>
      <c r="P944" s="46" t="s">
        <v>543</v>
      </c>
      <c r="Q944" s="46" t="s">
        <v>563</v>
      </c>
      <c r="R944" s="46" t="s">
        <v>84</v>
      </c>
      <c r="S944" s="46" t="s">
        <v>96</v>
      </c>
      <c r="T944" s="46" t="s">
        <v>258</v>
      </c>
      <c r="U944" s="46" t="s">
        <v>259</v>
      </c>
      <c r="V944" s="46" t="s">
        <v>115</v>
      </c>
      <c r="W944" s="46" t="s">
        <v>563</v>
      </c>
      <c r="X944" s="46" t="s">
        <v>540</v>
      </c>
      <c r="Y944" s="46" t="s">
        <v>541</v>
      </c>
      <c r="Z944" s="46" t="s">
        <v>545</v>
      </c>
      <c r="AA944" s="46" t="s">
        <v>546</v>
      </c>
      <c r="AB944" s="46">
        <v>1146042.02</v>
      </c>
      <c r="AC944" s="46">
        <v>1391787.35</v>
      </c>
      <c r="AD944" s="46">
        <v>1410996.17</v>
      </c>
      <c r="AE944" s="46">
        <v>1464284.21</v>
      </c>
      <c r="AF944" s="46">
        <v>1466584.55</v>
      </c>
      <c r="AG944" s="46">
        <v>1592445.83</v>
      </c>
      <c r="AH944" s="46">
        <v>1683264.93</v>
      </c>
      <c r="AI944" s="46" t="s">
        <v>93</v>
      </c>
      <c r="AJ944" s="46">
        <v>0</v>
      </c>
      <c r="AK944" s="46">
        <v>1159929.93</v>
      </c>
      <c r="AL944" s="46">
        <v>1434685.11</v>
      </c>
      <c r="AM944" s="46">
        <v>1592445.83</v>
      </c>
      <c r="AN944" s="46">
        <v>1783883.93</v>
      </c>
      <c r="AO944" s="46" t="s">
        <v>291</v>
      </c>
      <c r="AP944" s="46" t="s">
        <v>63</v>
      </c>
      <c r="AQ944" s="46"/>
      <c r="AR944" s="46"/>
    </row>
    <row r="945" spans="1:44" x14ac:dyDescent="0.2">
      <c r="A945" s="46" t="s">
        <v>77</v>
      </c>
      <c r="B945" s="46" t="s">
        <v>84</v>
      </c>
      <c r="C945" s="46" t="s">
        <v>540</v>
      </c>
      <c r="D945" s="46" t="s">
        <v>541</v>
      </c>
      <c r="E945" s="46" t="s">
        <v>87</v>
      </c>
      <c r="F945" s="46" t="s">
        <v>78</v>
      </c>
      <c r="G945" s="46" t="s">
        <v>542</v>
      </c>
      <c r="H945" s="46" t="s">
        <v>62</v>
      </c>
      <c r="I945" s="46" t="s">
        <v>425</v>
      </c>
      <c r="J945" s="46" t="s">
        <v>80</v>
      </c>
      <c r="K945" s="46" t="s">
        <v>47</v>
      </c>
      <c r="L945" s="46" t="s">
        <v>62</v>
      </c>
      <c r="M945" s="46" t="s">
        <v>295</v>
      </c>
      <c r="N945" s="46" t="s">
        <v>296</v>
      </c>
      <c r="O945" s="46" t="s">
        <v>63</v>
      </c>
      <c r="P945" s="46" t="s">
        <v>543</v>
      </c>
      <c r="Q945" s="46" t="s">
        <v>563</v>
      </c>
      <c r="R945" s="46" t="s">
        <v>84</v>
      </c>
      <c r="S945" s="46" t="s">
        <v>96</v>
      </c>
      <c r="T945" s="46" t="s">
        <v>258</v>
      </c>
      <c r="U945" s="46" t="s">
        <v>259</v>
      </c>
      <c r="V945" s="46" t="s">
        <v>115</v>
      </c>
      <c r="W945" s="46" t="s">
        <v>563</v>
      </c>
      <c r="X945" s="46" t="s">
        <v>540</v>
      </c>
      <c r="Y945" s="46" t="s">
        <v>541</v>
      </c>
      <c r="Z945" s="46" t="s">
        <v>545</v>
      </c>
      <c r="AA945" s="46" t="s">
        <v>546</v>
      </c>
      <c r="AB945" s="46">
        <v>1146042.02</v>
      </c>
      <c r="AC945" s="46">
        <v>1391787.35</v>
      </c>
      <c r="AD945" s="46">
        <v>1410996.17</v>
      </c>
      <c r="AE945" s="46">
        <v>1464284.21</v>
      </c>
      <c r="AF945" s="46">
        <v>1466584.55</v>
      </c>
      <c r="AG945" s="46">
        <v>1592445.83</v>
      </c>
      <c r="AH945" s="46">
        <v>1683264.93</v>
      </c>
      <c r="AI945" s="46" t="s">
        <v>93</v>
      </c>
      <c r="AJ945" s="46">
        <v>0</v>
      </c>
      <c r="AK945" s="46">
        <v>1159929.93</v>
      </c>
      <c r="AL945" s="46">
        <v>1434685.11</v>
      </c>
      <c r="AM945" s="46">
        <v>1592445.83</v>
      </c>
      <c r="AN945" s="46">
        <v>1783883.93</v>
      </c>
      <c r="AO945" s="46" t="s">
        <v>297</v>
      </c>
      <c r="AP945" s="46" t="s">
        <v>63</v>
      </c>
      <c r="AQ945" s="46"/>
      <c r="AR945" s="46"/>
    </row>
    <row r="946" spans="1:44" x14ac:dyDescent="0.2">
      <c r="A946" s="46" t="s">
        <v>77</v>
      </c>
      <c r="B946" s="46" t="s">
        <v>84</v>
      </c>
      <c r="C946" s="46" t="s">
        <v>540</v>
      </c>
      <c r="D946" s="46" t="s">
        <v>541</v>
      </c>
      <c r="E946" s="46" t="s">
        <v>87</v>
      </c>
      <c r="F946" s="46" t="s">
        <v>78</v>
      </c>
      <c r="G946" s="46" t="s">
        <v>542</v>
      </c>
      <c r="H946" s="46" t="s">
        <v>62</v>
      </c>
      <c r="I946" s="46" t="s">
        <v>425</v>
      </c>
      <c r="J946" s="46" t="s">
        <v>80</v>
      </c>
      <c r="K946" s="46" t="s">
        <v>47</v>
      </c>
      <c r="L946" s="46" t="s">
        <v>62</v>
      </c>
      <c r="M946" s="46" t="s">
        <v>298</v>
      </c>
      <c r="N946" s="46" t="s">
        <v>299</v>
      </c>
      <c r="O946" s="46" t="s">
        <v>63</v>
      </c>
      <c r="P946" s="46" t="s">
        <v>543</v>
      </c>
      <c r="Q946" s="46" t="s">
        <v>563</v>
      </c>
      <c r="R946" s="46" t="s">
        <v>84</v>
      </c>
      <c r="S946" s="46" t="s">
        <v>96</v>
      </c>
      <c r="T946" s="46" t="s">
        <v>301</v>
      </c>
      <c r="U946" s="46" t="s">
        <v>302</v>
      </c>
      <c r="V946" s="46" t="s">
        <v>32</v>
      </c>
      <c r="W946" s="46" t="s">
        <v>563</v>
      </c>
      <c r="X946" s="46" t="s">
        <v>540</v>
      </c>
      <c r="Y946" s="46" t="s">
        <v>541</v>
      </c>
      <c r="Z946" s="46" t="s">
        <v>545</v>
      </c>
      <c r="AA946" s="46" t="s">
        <v>546</v>
      </c>
      <c r="AB946" s="46">
        <v>210850</v>
      </c>
      <c r="AC946" s="46">
        <v>210850</v>
      </c>
      <c r="AD946" s="46">
        <v>210850</v>
      </c>
      <c r="AE946" s="46">
        <v>210850</v>
      </c>
      <c r="AF946" s="46">
        <v>210850</v>
      </c>
      <c r="AG946" s="46">
        <v>210850</v>
      </c>
      <c r="AH946" s="46">
        <v>210850</v>
      </c>
      <c r="AI946" s="46" t="s">
        <v>93</v>
      </c>
      <c r="AJ946" s="46">
        <v>0</v>
      </c>
      <c r="AK946" s="46">
        <v>210850</v>
      </c>
      <c r="AL946" s="46">
        <v>210850</v>
      </c>
      <c r="AM946" s="46">
        <v>210850</v>
      </c>
      <c r="AN946" s="46">
        <v>210850</v>
      </c>
      <c r="AO946" s="46" t="s">
        <v>300</v>
      </c>
      <c r="AP946" s="46" t="s">
        <v>63</v>
      </c>
      <c r="AQ946" s="46"/>
      <c r="AR946" s="46"/>
    </row>
    <row r="947" spans="1:44" x14ac:dyDescent="0.2">
      <c r="A947" s="46" t="s">
        <v>77</v>
      </c>
      <c r="B947" s="46" t="s">
        <v>84</v>
      </c>
      <c r="C947" s="46" t="s">
        <v>540</v>
      </c>
      <c r="D947" s="46" t="s">
        <v>541</v>
      </c>
      <c r="E947" s="46" t="s">
        <v>87</v>
      </c>
      <c r="F947" s="46" t="s">
        <v>78</v>
      </c>
      <c r="G947" s="46" t="s">
        <v>542</v>
      </c>
      <c r="H947" s="46" t="s">
        <v>62</v>
      </c>
      <c r="I947" s="46" t="s">
        <v>425</v>
      </c>
      <c r="J947" s="46" t="s">
        <v>80</v>
      </c>
      <c r="K947" s="46" t="s">
        <v>47</v>
      </c>
      <c r="L947" s="46" t="s">
        <v>62</v>
      </c>
      <c r="M947" s="46" t="s">
        <v>303</v>
      </c>
      <c r="N947" s="46" t="s">
        <v>304</v>
      </c>
      <c r="O947" s="46" t="s">
        <v>63</v>
      </c>
      <c r="P947" s="46" t="s">
        <v>543</v>
      </c>
      <c r="Q947" s="46" t="s">
        <v>563</v>
      </c>
      <c r="R947" s="46" t="s">
        <v>84</v>
      </c>
      <c r="S947" s="46" t="s">
        <v>96</v>
      </c>
      <c r="T947" s="46" t="s">
        <v>301</v>
      </c>
      <c r="U947" s="46" t="s">
        <v>302</v>
      </c>
      <c r="V947" s="46" t="s">
        <v>32</v>
      </c>
      <c r="W947" s="46" t="s">
        <v>563</v>
      </c>
      <c r="X947" s="46" t="s">
        <v>540</v>
      </c>
      <c r="Y947" s="46" t="s">
        <v>541</v>
      </c>
      <c r="Z947" s="46" t="s">
        <v>545</v>
      </c>
      <c r="AA947" s="46" t="s">
        <v>546</v>
      </c>
      <c r="AB947" s="46">
        <v>38831.599999999999</v>
      </c>
      <c r="AC947" s="46">
        <v>38831.599999999999</v>
      </c>
      <c r="AD947" s="46">
        <v>38831.599999999999</v>
      </c>
      <c r="AE947" s="46">
        <v>38831.599999999999</v>
      </c>
      <c r="AF947" s="46">
        <v>38831.599999999999</v>
      </c>
      <c r="AG947" s="46">
        <v>38831.599999999999</v>
      </c>
      <c r="AH947" s="46">
        <v>38831.599999999999</v>
      </c>
      <c r="AI947" s="46" t="s">
        <v>93</v>
      </c>
      <c r="AJ947" s="46">
        <v>0</v>
      </c>
      <c r="AK947" s="46">
        <v>38831.599999999999</v>
      </c>
      <c r="AL947" s="46">
        <v>38831.599999999999</v>
      </c>
      <c r="AM947" s="46">
        <v>38831.599999999999</v>
      </c>
      <c r="AN947" s="46">
        <v>38831.599999999999</v>
      </c>
      <c r="AO947" s="46" t="s">
        <v>305</v>
      </c>
      <c r="AP947" s="46" t="s">
        <v>63</v>
      </c>
      <c r="AQ947" s="46"/>
      <c r="AR947" s="46"/>
    </row>
    <row r="948" spans="1:44" x14ac:dyDescent="0.2">
      <c r="A948" s="46" t="s">
        <v>77</v>
      </c>
      <c r="B948" s="46" t="s">
        <v>84</v>
      </c>
      <c r="C948" s="46" t="s">
        <v>540</v>
      </c>
      <c r="D948" s="46" t="s">
        <v>541</v>
      </c>
      <c r="E948" s="46" t="s">
        <v>87</v>
      </c>
      <c r="F948" s="46" t="s">
        <v>78</v>
      </c>
      <c r="G948" s="46" t="s">
        <v>542</v>
      </c>
      <c r="H948" s="46" t="s">
        <v>62</v>
      </c>
      <c r="I948" s="46" t="s">
        <v>425</v>
      </c>
      <c r="J948" s="46" t="s">
        <v>80</v>
      </c>
      <c r="K948" s="46" t="s">
        <v>47</v>
      </c>
      <c r="L948" s="46" t="s">
        <v>62</v>
      </c>
      <c r="M948" s="46" t="s">
        <v>306</v>
      </c>
      <c r="N948" s="46" t="s">
        <v>307</v>
      </c>
      <c r="O948" s="46" t="s">
        <v>63</v>
      </c>
      <c r="P948" s="46" t="s">
        <v>543</v>
      </c>
      <c r="Q948" s="46" t="s">
        <v>563</v>
      </c>
      <c r="R948" s="46" t="s">
        <v>84</v>
      </c>
      <c r="S948" s="46" t="s">
        <v>96</v>
      </c>
      <c r="T948" s="46" t="s">
        <v>301</v>
      </c>
      <c r="U948" s="46" t="s">
        <v>302</v>
      </c>
      <c r="V948" s="46" t="s">
        <v>32</v>
      </c>
      <c r="W948" s="46" t="s">
        <v>563</v>
      </c>
      <c r="X948" s="46" t="s">
        <v>540</v>
      </c>
      <c r="Y948" s="46" t="s">
        <v>541</v>
      </c>
      <c r="Z948" s="46" t="s">
        <v>545</v>
      </c>
      <c r="AA948" s="46" t="s">
        <v>546</v>
      </c>
      <c r="AB948" s="46">
        <v>249681.6</v>
      </c>
      <c r="AC948" s="46">
        <v>249681.6</v>
      </c>
      <c r="AD948" s="46">
        <v>249681.6</v>
      </c>
      <c r="AE948" s="46">
        <v>249681.6</v>
      </c>
      <c r="AF948" s="46">
        <v>249681.6</v>
      </c>
      <c r="AG948" s="46">
        <v>249681.6</v>
      </c>
      <c r="AH948" s="46">
        <v>249681.6</v>
      </c>
      <c r="AI948" s="46" t="s">
        <v>93</v>
      </c>
      <c r="AJ948" s="46">
        <v>0</v>
      </c>
      <c r="AK948" s="46">
        <v>249681.6</v>
      </c>
      <c r="AL948" s="46">
        <v>249681.6</v>
      </c>
      <c r="AM948" s="46">
        <v>249681.6</v>
      </c>
      <c r="AN948" s="46">
        <v>249681.6</v>
      </c>
      <c r="AO948" s="46" t="s">
        <v>308</v>
      </c>
      <c r="AP948" s="46" t="s">
        <v>63</v>
      </c>
      <c r="AQ948" s="46"/>
      <c r="AR948" s="46"/>
    </row>
    <row r="949" spans="1:44" x14ac:dyDescent="0.2">
      <c r="A949" s="46" t="s">
        <v>77</v>
      </c>
      <c r="B949" s="46" t="s">
        <v>84</v>
      </c>
      <c r="C949" s="46" t="s">
        <v>540</v>
      </c>
      <c r="D949" s="46" t="s">
        <v>541</v>
      </c>
      <c r="E949" s="46" t="s">
        <v>87</v>
      </c>
      <c r="F949" s="46" t="s">
        <v>78</v>
      </c>
      <c r="G949" s="46" t="s">
        <v>542</v>
      </c>
      <c r="H949" s="46" t="s">
        <v>62</v>
      </c>
      <c r="I949" s="46" t="s">
        <v>425</v>
      </c>
      <c r="J949" s="46" t="s">
        <v>80</v>
      </c>
      <c r="K949" s="46" t="s">
        <v>47</v>
      </c>
      <c r="L949" s="46" t="s">
        <v>62</v>
      </c>
      <c r="M949" s="46" t="s">
        <v>309</v>
      </c>
      <c r="N949" s="46" t="s">
        <v>310</v>
      </c>
      <c r="O949" s="46" t="s">
        <v>63</v>
      </c>
      <c r="P949" s="46" t="s">
        <v>543</v>
      </c>
      <c r="Q949" s="46" t="s">
        <v>563</v>
      </c>
      <c r="R949" s="46" t="s">
        <v>84</v>
      </c>
      <c r="S949" s="46" t="s">
        <v>96</v>
      </c>
      <c r="T949" s="46" t="s">
        <v>301</v>
      </c>
      <c r="U949" s="46" t="s">
        <v>302</v>
      </c>
      <c r="V949" s="46" t="s">
        <v>32</v>
      </c>
      <c r="W949" s="46" t="s">
        <v>563</v>
      </c>
      <c r="X949" s="46" t="s">
        <v>540</v>
      </c>
      <c r="Y949" s="46" t="s">
        <v>541</v>
      </c>
      <c r="Z949" s="46" t="s">
        <v>545</v>
      </c>
      <c r="AA949" s="46" t="s">
        <v>546</v>
      </c>
      <c r="AB949" s="46">
        <v>210850</v>
      </c>
      <c r="AC949" s="46">
        <v>210850</v>
      </c>
      <c r="AD949" s="46">
        <v>210210.6</v>
      </c>
      <c r="AE949" s="46">
        <v>210210.6</v>
      </c>
      <c r="AF949" s="46">
        <v>210230.91</v>
      </c>
      <c r="AG949" s="46">
        <v>210230.91</v>
      </c>
      <c r="AH949" s="46">
        <v>210230.91</v>
      </c>
      <c r="AI949" s="46" t="s">
        <v>93</v>
      </c>
      <c r="AJ949" s="46">
        <v>0</v>
      </c>
      <c r="AK949" s="46">
        <v>210850</v>
      </c>
      <c r="AL949" s="46">
        <v>210210.6</v>
      </c>
      <c r="AM949" s="46">
        <v>210230.91</v>
      </c>
      <c r="AN949" s="46">
        <v>225608.91</v>
      </c>
      <c r="AO949" s="46" t="s">
        <v>311</v>
      </c>
      <c r="AP949" s="46" t="s">
        <v>63</v>
      </c>
      <c r="AQ949" s="46"/>
      <c r="AR949" s="46"/>
    </row>
    <row r="950" spans="1:44" x14ac:dyDescent="0.2">
      <c r="A950" s="46" t="s">
        <v>77</v>
      </c>
      <c r="B950" s="46" t="s">
        <v>84</v>
      </c>
      <c r="C950" s="46" t="s">
        <v>540</v>
      </c>
      <c r="D950" s="46" t="s">
        <v>541</v>
      </c>
      <c r="E950" s="46" t="s">
        <v>87</v>
      </c>
      <c r="F950" s="46" t="s">
        <v>78</v>
      </c>
      <c r="G950" s="46" t="s">
        <v>542</v>
      </c>
      <c r="H950" s="46" t="s">
        <v>62</v>
      </c>
      <c r="I950" s="46" t="s">
        <v>425</v>
      </c>
      <c r="J950" s="46" t="s">
        <v>80</v>
      </c>
      <c r="K950" s="46" t="s">
        <v>47</v>
      </c>
      <c r="L950" s="46" t="s">
        <v>62</v>
      </c>
      <c r="M950" s="46" t="s">
        <v>312</v>
      </c>
      <c r="N950" s="46" t="s">
        <v>313</v>
      </c>
      <c r="O950" s="46" t="s">
        <v>63</v>
      </c>
      <c r="P950" s="46" t="s">
        <v>543</v>
      </c>
      <c r="Q950" s="46" t="s">
        <v>563</v>
      </c>
      <c r="R950" s="46" t="s">
        <v>84</v>
      </c>
      <c r="S950" s="46" t="s">
        <v>96</v>
      </c>
      <c r="T950" s="46" t="s">
        <v>301</v>
      </c>
      <c r="U950" s="46" t="s">
        <v>302</v>
      </c>
      <c r="V950" s="46" t="s">
        <v>32</v>
      </c>
      <c r="W950" s="46" t="s">
        <v>563</v>
      </c>
      <c r="X950" s="46" t="s">
        <v>540</v>
      </c>
      <c r="Y950" s="46" t="s">
        <v>541</v>
      </c>
      <c r="Z950" s="46" t="s">
        <v>545</v>
      </c>
      <c r="AA950" s="46" t="s">
        <v>546</v>
      </c>
      <c r="AB950" s="46">
        <v>38831.599999999999</v>
      </c>
      <c r="AC950" s="46">
        <v>38831.599999999999</v>
      </c>
      <c r="AD950" s="46">
        <v>38831.599999999999</v>
      </c>
      <c r="AE950" s="46">
        <v>93295.2</v>
      </c>
      <c r="AF950" s="46">
        <v>93295.2</v>
      </c>
      <c r="AG950" s="46">
        <v>93295.2</v>
      </c>
      <c r="AH950" s="46">
        <v>93295.2</v>
      </c>
      <c r="AI950" s="46" t="s">
        <v>93</v>
      </c>
      <c r="AJ950" s="46">
        <v>0</v>
      </c>
      <c r="AK950" s="46">
        <v>38831.599999999999</v>
      </c>
      <c r="AL950" s="46">
        <v>93295.2</v>
      </c>
      <c r="AM950" s="46">
        <v>93295.2</v>
      </c>
      <c r="AN950" s="46">
        <v>93295.2</v>
      </c>
      <c r="AO950" s="46" t="s">
        <v>314</v>
      </c>
      <c r="AP950" s="46" t="s">
        <v>63</v>
      </c>
      <c r="AQ950" s="46"/>
      <c r="AR950" s="46"/>
    </row>
    <row r="951" spans="1:44" x14ac:dyDescent="0.2">
      <c r="A951" s="46" t="s">
        <v>77</v>
      </c>
      <c r="B951" s="46" t="s">
        <v>84</v>
      </c>
      <c r="C951" s="46" t="s">
        <v>540</v>
      </c>
      <c r="D951" s="46" t="s">
        <v>541</v>
      </c>
      <c r="E951" s="46" t="s">
        <v>87</v>
      </c>
      <c r="F951" s="46" t="s">
        <v>78</v>
      </c>
      <c r="G951" s="46" t="s">
        <v>542</v>
      </c>
      <c r="H951" s="46" t="s">
        <v>62</v>
      </c>
      <c r="I951" s="46" t="s">
        <v>425</v>
      </c>
      <c r="J951" s="46" t="s">
        <v>80</v>
      </c>
      <c r="K951" s="46" t="s">
        <v>47</v>
      </c>
      <c r="L951" s="46" t="s">
        <v>62</v>
      </c>
      <c r="M951" s="46" t="s">
        <v>315</v>
      </c>
      <c r="N951" s="46" t="s">
        <v>316</v>
      </c>
      <c r="O951" s="46" t="s">
        <v>63</v>
      </c>
      <c r="P951" s="46" t="s">
        <v>543</v>
      </c>
      <c r="Q951" s="46" t="s">
        <v>563</v>
      </c>
      <c r="R951" s="46" t="s">
        <v>84</v>
      </c>
      <c r="S951" s="46" t="s">
        <v>96</v>
      </c>
      <c r="T951" s="46" t="s">
        <v>301</v>
      </c>
      <c r="U951" s="46" t="s">
        <v>302</v>
      </c>
      <c r="V951" s="46" t="s">
        <v>32</v>
      </c>
      <c r="W951" s="46" t="s">
        <v>563</v>
      </c>
      <c r="X951" s="46" t="s">
        <v>540</v>
      </c>
      <c r="Y951" s="46" t="s">
        <v>541</v>
      </c>
      <c r="Z951" s="46" t="s">
        <v>545</v>
      </c>
      <c r="AA951" s="46" t="s">
        <v>546</v>
      </c>
      <c r="AB951" s="46">
        <v>249681.6</v>
      </c>
      <c r="AC951" s="46">
        <v>249681.6</v>
      </c>
      <c r="AD951" s="46">
        <v>249042.2</v>
      </c>
      <c r="AE951" s="46">
        <v>303505.8</v>
      </c>
      <c r="AF951" s="46">
        <v>303526.11</v>
      </c>
      <c r="AG951" s="46">
        <v>303526.11</v>
      </c>
      <c r="AH951" s="46">
        <v>303526.11</v>
      </c>
      <c r="AI951" s="46" t="s">
        <v>93</v>
      </c>
      <c r="AJ951" s="46">
        <v>0</v>
      </c>
      <c r="AK951" s="46">
        <v>249681.6</v>
      </c>
      <c r="AL951" s="46">
        <v>303505.8</v>
      </c>
      <c r="AM951" s="46">
        <v>303526.11</v>
      </c>
      <c r="AN951" s="46">
        <v>318904.11</v>
      </c>
      <c r="AO951" s="46" t="s">
        <v>317</v>
      </c>
      <c r="AP951" s="46" t="s">
        <v>63</v>
      </c>
      <c r="AQ951" s="46"/>
      <c r="AR951" s="46"/>
    </row>
    <row r="952" spans="1:44" x14ac:dyDescent="0.2">
      <c r="A952" s="46" t="s">
        <v>77</v>
      </c>
      <c r="B952" s="46" t="s">
        <v>84</v>
      </c>
      <c r="C952" s="46" t="s">
        <v>540</v>
      </c>
      <c r="D952" s="46" t="s">
        <v>541</v>
      </c>
      <c r="E952" s="46" t="s">
        <v>87</v>
      </c>
      <c r="F952" s="46" t="s">
        <v>78</v>
      </c>
      <c r="G952" s="46" t="s">
        <v>542</v>
      </c>
      <c r="H952" s="46" t="s">
        <v>62</v>
      </c>
      <c r="I952" s="46" t="s">
        <v>425</v>
      </c>
      <c r="J952" s="46" t="s">
        <v>80</v>
      </c>
      <c r="K952" s="46" t="s">
        <v>47</v>
      </c>
      <c r="L952" s="46" t="s">
        <v>62</v>
      </c>
      <c r="M952" s="46" t="s">
        <v>318</v>
      </c>
      <c r="N952" s="46" t="s">
        <v>319</v>
      </c>
      <c r="O952" s="46" t="s">
        <v>63</v>
      </c>
      <c r="P952" s="46" t="s">
        <v>543</v>
      </c>
      <c r="Q952" s="46" t="s">
        <v>563</v>
      </c>
      <c r="R952" s="46" t="s">
        <v>84</v>
      </c>
      <c r="S952" s="46" t="s">
        <v>96</v>
      </c>
      <c r="T952" s="46" t="s">
        <v>301</v>
      </c>
      <c r="U952" s="46" t="s">
        <v>302</v>
      </c>
      <c r="V952" s="46" t="s">
        <v>32</v>
      </c>
      <c r="W952" s="46" t="s">
        <v>563</v>
      </c>
      <c r="X952" s="46" t="s">
        <v>540</v>
      </c>
      <c r="Y952" s="46" t="s">
        <v>541</v>
      </c>
      <c r="Z952" s="46" t="s">
        <v>545</v>
      </c>
      <c r="AA952" s="46" t="s">
        <v>546</v>
      </c>
      <c r="AB952" s="46">
        <v>2199893.4700000002</v>
      </c>
      <c r="AC952" s="46">
        <v>2199893.4700000002</v>
      </c>
      <c r="AD952" s="46">
        <v>2199893.4700000002</v>
      </c>
      <c r="AE952" s="46">
        <v>2199893.4700000002</v>
      </c>
      <c r="AF952" s="46">
        <v>2199893.4700000002</v>
      </c>
      <c r="AG952" s="46">
        <v>2199893.4700000002</v>
      </c>
      <c r="AH952" s="46">
        <v>2199893.4700000002</v>
      </c>
      <c r="AI952" s="46" t="s">
        <v>93</v>
      </c>
      <c r="AJ952" s="46">
        <v>0</v>
      </c>
      <c r="AK952" s="46">
        <v>2199893.4700000002</v>
      </c>
      <c r="AL952" s="46">
        <v>2199893.4700000002</v>
      </c>
      <c r="AM952" s="46">
        <v>2199893.4700000002</v>
      </c>
      <c r="AN952" s="46">
        <v>2199893.4700000002</v>
      </c>
      <c r="AO952" s="46" t="s">
        <v>320</v>
      </c>
      <c r="AP952" s="46" t="s">
        <v>63</v>
      </c>
      <c r="AQ952" s="46"/>
      <c r="AR952" s="46"/>
    </row>
    <row r="953" spans="1:44" x14ac:dyDescent="0.2">
      <c r="A953" s="46" t="s">
        <v>77</v>
      </c>
      <c r="B953" s="46" t="s">
        <v>84</v>
      </c>
      <c r="C953" s="46" t="s">
        <v>540</v>
      </c>
      <c r="D953" s="46" t="s">
        <v>541</v>
      </c>
      <c r="E953" s="46" t="s">
        <v>87</v>
      </c>
      <c r="F953" s="46" t="s">
        <v>78</v>
      </c>
      <c r="G953" s="46" t="s">
        <v>542</v>
      </c>
      <c r="H953" s="46" t="s">
        <v>62</v>
      </c>
      <c r="I953" s="46" t="s">
        <v>425</v>
      </c>
      <c r="J953" s="46" t="s">
        <v>80</v>
      </c>
      <c r="K953" s="46" t="s">
        <v>47</v>
      </c>
      <c r="L953" s="46" t="s">
        <v>62</v>
      </c>
      <c r="M953" s="46" t="s">
        <v>321</v>
      </c>
      <c r="N953" s="46" t="s">
        <v>322</v>
      </c>
      <c r="O953" s="46" t="s">
        <v>63</v>
      </c>
      <c r="P953" s="46" t="s">
        <v>543</v>
      </c>
      <c r="Q953" s="46" t="s">
        <v>563</v>
      </c>
      <c r="R953" s="46" t="s">
        <v>84</v>
      </c>
      <c r="S953" s="46" t="s">
        <v>96</v>
      </c>
      <c r="T953" s="46" t="s">
        <v>301</v>
      </c>
      <c r="U953" s="46" t="s">
        <v>302</v>
      </c>
      <c r="V953" s="46" t="s">
        <v>32</v>
      </c>
      <c r="W953" s="46" t="s">
        <v>563</v>
      </c>
      <c r="X953" s="46" t="s">
        <v>540</v>
      </c>
      <c r="Y953" s="46" t="s">
        <v>541</v>
      </c>
      <c r="Z953" s="46" t="s">
        <v>545</v>
      </c>
      <c r="AA953" s="46" t="s">
        <v>546</v>
      </c>
      <c r="AB953" s="46">
        <v>142989.29</v>
      </c>
      <c r="AC953" s="46">
        <v>142989.29</v>
      </c>
      <c r="AD953" s="46">
        <v>142989.29</v>
      </c>
      <c r="AE953" s="46">
        <v>142989.29</v>
      </c>
      <c r="AF953" s="46">
        <v>142989.29</v>
      </c>
      <c r="AG953" s="46">
        <v>142989.29</v>
      </c>
      <c r="AH953" s="46">
        <v>142989.29</v>
      </c>
      <c r="AI953" s="46" t="s">
        <v>93</v>
      </c>
      <c r="AJ953" s="46">
        <v>0</v>
      </c>
      <c r="AK953" s="46">
        <v>142989.29</v>
      </c>
      <c r="AL953" s="46">
        <v>142989.29</v>
      </c>
      <c r="AM953" s="46">
        <v>142989.29</v>
      </c>
      <c r="AN953" s="46">
        <v>142989.29</v>
      </c>
      <c r="AO953" s="46" t="s">
        <v>323</v>
      </c>
      <c r="AP953" s="46" t="s">
        <v>63</v>
      </c>
      <c r="AQ953" s="46"/>
      <c r="AR953" s="46"/>
    </row>
    <row r="954" spans="1:44" x14ac:dyDescent="0.2">
      <c r="A954" s="46" t="s">
        <v>77</v>
      </c>
      <c r="B954" s="46" t="s">
        <v>84</v>
      </c>
      <c r="C954" s="46" t="s">
        <v>540</v>
      </c>
      <c r="D954" s="46" t="s">
        <v>541</v>
      </c>
      <c r="E954" s="46" t="s">
        <v>87</v>
      </c>
      <c r="F954" s="46" t="s">
        <v>78</v>
      </c>
      <c r="G954" s="46" t="s">
        <v>542</v>
      </c>
      <c r="H954" s="46" t="s">
        <v>62</v>
      </c>
      <c r="I954" s="46" t="s">
        <v>425</v>
      </c>
      <c r="J954" s="46" t="s">
        <v>80</v>
      </c>
      <c r="K954" s="46" t="s">
        <v>47</v>
      </c>
      <c r="L954" s="46" t="s">
        <v>62</v>
      </c>
      <c r="M954" s="46" t="s">
        <v>324</v>
      </c>
      <c r="N954" s="46" t="s">
        <v>325</v>
      </c>
      <c r="O954" s="46" t="s">
        <v>63</v>
      </c>
      <c r="P954" s="46" t="s">
        <v>543</v>
      </c>
      <c r="Q954" s="46" t="s">
        <v>563</v>
      </c>
      <c r="R954" s="46" t="s">
        <v>84</v>
      </c>
      <c r="S954" s="46" t="s">
        <v>96</v>
      </c>
      <c r="T954" s="46" t="s">
        <v>301</v>
      </c>
      <c r="U954" s="46" t="s">
        <v>302</v>
      </c>
      <c r="V954" s="46" t="s">
        <v>32</v>
      </c>
      <c r="W954" s="46" t="s">
        <v>563</v>
      </c>
      <c r="X954" s="46" t="s">
        <v>540</v>
      </c>
      <c r="Y954" s="46" t="s">
        <v>541</v>
      </c>
      <c r="Z954" s="46" t="s">
        <v>545</v>
      </c>
      <c r="AA954" s="46" t="s">
        <v>546</v>
      </c>
      <c r="AB954" s="46">
        <v>2342882.7599999998</v>
      </c>
      <c r="AC954" s="46">
        <v>2342882.7599999998</v>
      </c>
      <c r="AD954" s="46">
        <v>2342882.7599999998</v>
      </c>
      <c r="AE954" s="46">
        <v>2342882.7599999998</v>
      </c>
      <c r="AF954" s="46">
        <v>2342882.7599999998</v>
      </c>
      <c r="AG954" s="46">
        <v>2342882.7599999998</v>
      </c>
      <c r="AH954" s="46">
        <v>2342882.7599999998</v>
      </c>
      <c r="AI954" s="46" t="s">
        <v>93</v>
      </c>
      <c r="AJ954" s="46">
        <v>0</v>
      </c>
      <c r="AK954" s="46">
        <v>2342882.7599999998</v>
      </c>
      <c r="AL954" s="46">
        <v>2342882.7599999998</v>
      </c>
      <c r="AM954" s="46">
        <v>2342882.7599999998</v>
      </c>
      <c r="AN954" s="46">
        <v>2342882.7599999998</v>
      </c>
      <c r="AO954" s="46" t="s">
        <v>326</v>
      </c>
      <c r="AP954" s="46" t="s">
        <v>63</v>
      </c>
      <c r="AQ954" s="46"/>
      <c r="AR954" s="46"/>
    </row>
    <row r="955" spans="1:44" x14ac:dyDescent="0.2">
      <c r="A955" s="46" t="s">
        <v>77</v>
      </c>
      <c r="B955" s="46" t="s">
        <v>84</v>
      </c>
      <c r="C955" s="46" t="s">
        <v>540</v>
      </c>
      <c r="D955" s="46" t="s">
        <v>541</v>
      </c>
      <c r="E955" s="46" t="s">
        <v>87</v>
      </c>
      <c r="F955" s="46" t="s">
        <v>78</v>
      </c>
      <c r="G955" s="46" t="s">
        <v>542</v>
      </c>
      <c r="H955" s="46" t="s">
        <v>62</v>
      </c>
      <c r="I955" s="46" t="s">
        <v>425</v>
      </c>
      <c r="J955" s="46" t="s">
        <v>80</v>
      </c>
      <c r="K955" s="46" t="s">
        <v>47</v>
      </c>
      <c r="L955" s="46" t="s">
        <v>62</v>
      </c>
      <c r="M955" s="46" t="s">
        <v>327</v>
      </c>
      <c r="N955" s="46" t="s">
        <v>328</v>
      </c>
      <c r="O955" s="46" t="s">
        <v>63</v>
      </c>
      <c r="P955" s="46" t="s">
        <v>543</v>
      </c>
      <c r="Q955" s="46" t="s">
        <v>563</v>
      </c>
      <c r="R955" s="46" t="s">
        <v>84</v>
      </c>
      <c r="S955" s="46" t="s">
        <v>96</v>
      </c>
      <c r="T955" s="46" t="s">
        <v>301</v>
      </c>
      <c r="U955" s="46" t="s">
        <v>302</v>
      </c>
      <c r="V955" s="46" t="s">
        <v>32</v>
      </c>
      <c r="W955" s="46" t="s">
        <v>563</v>
      </c>
      <c r="X955" s="46" t="s">
        <v>540</v>
      </c>
      <c r="Y955" s="46" t="s">
        <v>541</v>
      </c>
      <c r="Z955" s="46" t="s">
        <v>545</v>
      </c>
      <c r="AA955" s="46" t="s">
        <v>546</v>
      </c>
      <c r="AB955" s="46">
        <v>1053851.45</v>
      </c>
      <c r="AC955" s="46">
        <v>962663.91</v>
      </c>
      <c r="AD955" s="46">
        <v>951404.49</v>
      </c>
      <c r="AE955" s="46">
        <v>898116.45</v>
      </c>
      <c r="AF955" s="46">
        <v>898096.14</v>
      </c>
      <c r="AG955" s="46">
        <v>772234.86</v>
      </c>
      <c r="AH955" s="46">
        <v>681415.76</v>
      </c>
      <c r="AI955" s="46" t="s">
        <v>93</v>
      </c>
      <c r="AJ955" s="46">
        <v>0</v>
      </c>
      <c r="AK955" s="46">
        <v>1039963.54</v>
      </c>
      <c r="AL955" s="46">
        <v>946470.28</v>
      </c>
      <c r="AM955" s="46">
        <v>772234.86</v>
      </c>
      <c r="AN955" s="46">
        <v>565418.76</v>
      </c>
      <c r="AO955" s="46" t="s">
        <v>329</v>
      </c>
      <c r="AP955" s="46" t="s">
        <v>63</v>
      </c>
      <c r="AQ955" s="46"/>
      <c r="AR955" s="46"/>
    </row>
    <row r="956" spans="1:44" x14ac:dyDescent="0.2">
      <c r="A956" s="46" t="s">
        <v>77</v>
      </c>
      <c r="B956" s="46" t="s">
        <v>84</v>
      </c>
      <c r="C956" s="46" t="s">
        <v>540</v>
      </c>
      <c r="D956" s="46" t="s">
        <v>541</v>
      </c>
      <c r="E956" s="46" t="s">
        <v>87</v>
      </c>
      <c r="F956" s="46" t="s">
        <v>78</v>
      </c>
      <c r="G956" s="46" t="s">
        <v>542</v>
      </c>
      <c r="H956" s="46" t="s">
        <v>62</v>
      </c>
      <c r="I956" s="46" t="s">
        <v>425</v>
      </c>
      <c r="J956" s="46" t="s">
        <v>80</v>
      </c>
      <c r="K956" s="46" t="s">
        <v>47</v>
      </c>
      <c r="L956" s="46" t="s">
        <v>62</v>
      </c>
      <c r="M956" s="46" t="s">
        <v>330</v>
      </c>
      <c r="N956" s="46" t="s">
        <v>331</v>
      </c>
      <c r="O956" s="46" t="s">
        <v>63</v>
      </c>
      <c r="P956" s="46" t="s">
        <v>543</v>
      </c>
      <c r="Q956" s="46" t="s">
        <v>563</v>
      </c>
      <c r="R956" s="46" t="s">
        <v>84</v>
      </c>
      <c r="S956" s="46" t="s">
        <v>96</v>
      </c>
      <c r="T956" s="46" t="s">
        <v>301</v>
      </c>
      <c r="U956" s="46" t="s">
        <v>302</v>
      </c>
      <c r="V956" s="46" t="s">
        <v>32</v>
      </c>
      <c r="W956" s="46" t="s">
        <v>563</v>
      </c>
      <c r="X956" s="46" t="s">
        <v>540</v>
      </c>
      <c r="Y956" s="46" t="s">
        <v>541</v>
      </c>
      <c r="Z956" s="46" t="s">
        <v>545</v>
      </c>
      <c r="AA956" s="46" t="s">
        <v>546</v>
      </c>
      <c r="AB956" s="46">
        <v>142989.29</v>
      </c>
      <c r="AC956" s="46">
        <v>-11568.5</v>
      </c>
      <c r="AD956" s="46">
        <v>-18878.5</v>
      </c>
      <c r="AE956" s="46">
        <v>-73342.100000000006</v>
      </c>
      <c r="AF956" s="46">
        <v>-75642.44</v>
      </c>
      <c r="AG956" s="46">
        <v>-75642.44</v>
      </c>
      <c r="AH956" s="46">
        <v>-75642.44</v>
      </c>
      <c r="AI956" s="46" t="s">
        <v>93</v>
      </c>
      <c r="AJ956" s="46">
        <v>0</v>
      </c>
      <c r="AK956" s="46">
        <v>142989.29</v>
      </c>
      <c r="AL956" s="46">
        <v>-92096.83</v>
      </c>
      <c r="AM956" s="46">
        <v>-75642.44</v>
      </c>
      <c r="AN956" s="46">
        <v>-75642.44</v>
      </c>
      <c r="AO956" s="46" t="s">
        <v>332</v>
      </c>
      <c r="AP956" s="46" t="s">
        <v>63</v>
      </c>
      <c r="AQ956" s="46"/>
      <c r="AR956" s="46"/>
    </row>
    <row r="957" spans="1:44" x14ac:dyDescent="0.2">
      <c r="A957" s="46" t="s">
        <v>77</v>
      </c>
      <c r="B957" s="46" t="s">
        <v>84</v>
      </c>
      <c r="C957" s="46" t="s">
        <v>540</v>
      </c>
      <c r="D957" s="46" t="s">
        <v>541</v>
      </c>
      <c r="E957" s="46" t="s">
        <v>87</v>
      </c>
      <c r="F957" s="46" t="s">
        <v>78</v>
      </c>
      <c r="G957" s="46" t="s">
        <v>542</v>
      </c>
      <c r="H957" s="46" t="s">
        <v>62</v>
      </c>
      <c r="I957" s="46" t="s">
        <v>425</v>
      </c>
      <c r="J957" s="46" t="s">
        <v>80</v>
      </c>
      <c r="K957" s="46" t="s">
        <v>47</v>
      </c>
      <c r="L957" s="46" t="s">
        <v>62</v>
      </c>
      <c r="M957" s="46" t="s">
        <v>333</v>
      </c>
      <c r="N957" s="46" t="s">
        <v>334</v>
      </c>
      <c r="O957" s="46" t="s">
        <v>63</v>
      </c>
      <c r="P957" s="46" t="s">
        <v>543</v>
      </c>
      <c r="Q957" s="46" t="s">
        <v>563</v>
      </c>
      <c r="R957" s="46" t="s">
        <v>84</v>
      </c>
      <c r="S957" s="46" t="s">
        <v>96</v>
      </c>
      <c r="T957" s="46" t="s">
        <v>301</v>
      </c>
      <c r="U957" s="46" t="s">
        <v>302</v>
      </c>
      <c r="V957" s="46" t="s">
        <v>32</v>
      </c>
      <c r="W957" s="46" t="s">
        <v>563</v>
      </c>
      <c r="X957" s="46" t="s">
        <v>540</v>
      </c>
      <c r="Y957" s="46" t="s">
        <v>541</v>
      </c>
      <c r="Z957" s="46" t="s">
        <v>545</v>
      </c>
      <c r="AA957" s="46" t="s">
        <v>546</v>
      </c>
      <c r="AB957" s="46">
        <v>1196840.74</v>
      </c>
      <c r="AC957" s="46">
        <v>951095.41</v>
      </c>
      <c r="AD957" s="46">
        <v>932525.99</v>
      </c>
      <c r="AE957" s="46">
        <v>824774.35</v>
      </c>
      <c r="AF957" s="46">
        <v>822453.7</v>
      </c>
      <c r="AG957" s="46">
        <v>696592.42</v>
      </c>
      <c r="AH957" s="46">
        <v>605773.31999999995</v>
      </c>
      <c r="AI957" s="46" t="s">
        <v>93</v>
      </c>
      <c r="AJ957" s="46">
        <v>0</v>
      </c>
      <c r="AK957" s="46">
        <v>1182952.83</v>
      </c>
      <c r="AL957" s="46">
        <v>854373.45</v>
      </c>
      <c r="AM957" s="46">
        <v>696592.42</v>
      </c>
      <c r="AN957" s="46">
        <v>489776.32</v>
      </c>
      <c r="AO957" s="46" t="s">
        <v>335</v>
      </c>
      <c r="AP957" s="46" t="s">
        <v>63</v>
      </c>
      <c r="AQ957" s="46"/>
      <c r="AR957" s="46"/>
    </row>
    <row r="958" spans="1:44" x14ac:dyDescent="0.2">
      <c r="A958" s="46" t="s">
        <v>77</v>
      </c>
      <c r="B958" s="46" t="s">
        <v>84</v>
      </c>
      <c r="C958" s="46" t="s">
        <v>540</v>
      </c>
      <c r="D958" s="46" t="s">
        <v>541</v>
      </c>
      <c r="E958" s="46" t="s">
        <v>87</v>
      </c>
      <c r="F958" s="46" t="s">
        <v>78</v>
      </c>
      <c r="G958" s="46" t="s">
        <v>542</v>
      </c>
      <c r="H958" s="46" t="s">
        <v>62</v>
      </c>
      <c r="I958" s="46" t="s">
        <v>336</v>
      </c>
      <c r="J958" s="46" t="s">
        <v>80</v>
      </c>
      <c r="K958" s="46" t="s">
        <v>47</v>
      </c>
      <c r="L958" s="46" t="s">
        <v>62</v>
      </c>
      <c r="M958" s="46" t="s">
        <v>81</v>
      </c>
      <c r="N958" s="46" t="s">
        <v>82</v>
      </c>
      <c r="O958" s="46" t="s">
        <v>63</v>
      </c>
      <c r="P958" s="46" t="s">
        <v>543</v>
      </c>
      <c r="Q958" s="46" t="s">
        <v>564</v>
      </c>
      <c r="R958" s="46" t="s">
        <v>84</v>
      </c>
      <c r="S958" s="46" t="s">
        <v>96</v>
      </c>
      <c r="T958" s="46" t="s">
        <v>48</v>
      </c>
      <c r="U958" s="46" t="s">
        <v>31</v>
      </c>
      <c r="V958" s="46" t="s">
        <v>32</v>
      </c>
      <c r="W958" s="46" t="s">
        <v>564</v>
      </c>
      <c r="X958" s="46" t="s">
        <v>540</v>
      </c>
      <c r="Y958" s="46" t="s">
        <v>541</v>
      </c>
      <c r="Z958" s="46" t="s">
        <v>545</v>
      </c>
      <c r="AA958" s="46" t="s">
        <v>546</v>
      </c>
      <c r="AB958" s="46">
        <v>284812.42</v>
      </c>
      <c r="AC958" s="46">
        <v>284812.42</v>
      </c>
      <c r="AD958" s="46">
        <v>284812.42</v>
      </c>
      <c r="AE958" s="46">
        <v>284812.42</v>
      </c>
      <c r="AF958" s="46">
        <v>284812.42</v>
      </c>
      <c r="AG958" s="46">
        <v>284812.42</v>
      </c>
      <c r="AH958" s="46">
        <v>284812.42</v>
      </c>
      <c r="AI958" s="46" t="s">
        <v>93</v>
      </c>
      <c r="AJ958" s="46">
        <v>0</v>
      </c>
      <c r="AK958" s="46">
        <v>284812.42</v>
      </c>
      <c r="AL958" s="46">
        <v>284812.42</v>
      </c>
      <c r="AM958" s="46">
        <v>284812.42</v>
      </c>
      <c r="AN958" s="46">
        <v>284812.42</v>
      </c>
      <c r="AO958" s="46" t="s">
        <v>83</v>
      </c>
      <c r="AP958" s="46" t="s">
        <v>63</v>
      </c>
      <c r="AQ958" s="46"/>
      <c r="AR958" s="46"/>
    </row>
    <row r="959" spans="1:44" x14ac:dyDescent="0.2">
      <c r="A959" s="46" t="s">
        <v>77</v>
      </c>
      <c r="B959" s="46" t="s">
        <v>84</v>
      </c>
      <c r="C959" s="46" t="s">
        <v>540</v>
      </c>
      <c r="D959" s="46" t="s">
        <v>541</v>
      </c>
      <c r="E959" s="46" t="s">
        <v>87</v>
      </c>
      <c r="F959" s="46" t="s">
        <v>78</v>
      </c>
      <c r="G959" s="46" t="s">
        <v>542</v>
      </c>
      <c r="H959" s="46" t="s">
        <v>62</v>
      </c>
      <c r="I959" s="46" t="s">
        <v>336</v>
      </c>
      <c r="J959" s="46" t="s">
        <v>80</v>
      </c>
      <c r="K959" s="46" t="s">
        <v>47</v>
      </c>
      <c r="L959" s="46" t="s">
        <v>62</v>
      </c>
      <c r="M959" s="46" t="s">
        <v>100</v>
      </c>
      <c r="N959" s="46" t="s">
        <v>101</v>
      </c>
      <c r="O959" s="46" t="s">
        <v>63</v>
      </c>
      <c r="P959" s="46" t="s">
        <v>543</v>
      </c>
      <c r="Q959" s="46" t="s">
        <v>564</v>
      </c>
      <c r="R959" s="46" t="s">
        <v>84</v>
      </c>
      <c r="S959" s="46" t="s">
        <v>96</v>
      </c>
      <c r="T959" s="46" t="s">
        <v>48</v>
      </c>
      <c r="U959" s="46" t="s">
        <v>31</v>
      </c>
      <c r="V959" s="46" t="s">
        <v>32</v>
      </c>
      <c r="W959" s="46" t="s">
        <v>564</v>
      </c>
      <c r="X959" s="46" t="s">
        <v>540</v>
      </c>
      <c r="Y959" s="46" t="s">
        <v>541</v>
      </c>
      <c r="Z959" s="46" t="s">
        <v>545</v>
      </c>
      <c r="AA959" s="46" t="s">
        <v>546</v>
      </c>
      <c r="AB959" s="46">
        <v>666.23</v>
      </c>
      <c r="AC959" s="46">
        <v>666.23</v>
      </c>
      <c r="AD959" s="46">
        <v>666.23</v>
      </c>
      <c r="AE959" s="46">
        <v>729.03</v>
      </c>
      <c r="AF959" s="46">
        <v>729.03</v>
      </c>
      <c r="AG959" s="46">
        <v>729.03</v>
      </c>
      <c r="AH959" s="46">
        <v>729.03</v>
      </c>
      <c r="AI959" s="46" t="s">
        <v>93</v>
      </c>
      <c r="AJ959" s="46">
        <v>0</v>
      </c>
      <c r="AK959" s="46">
        <v>666.23</v>
      </c>
      <c r="AL959" s="46">
        <v>729.03</v>
      </c>
      <c r="AM959" s="46">
        <v>729.03</v>
      </c>
      <c r="AN959" s="46">
        <v>20857.03</v>
      </c>
      <c r="AO959" s="46" t="s">
        <v>102</v>
      </c>
      <c r="AP959" s="46" t="s">
        <v>63</v>
      </c>
      <c r="AQ959" s="46"/>
      <c r="AR959" s="46"/>
    </row>
    <row r="960" spans="1:44" x14ac:dyDescent="0.2">
      <c r="A960" s="46" t="s">
        <v>77</v>
      </c>
      <c r="B960" s="46" t="s">
        <v>84</v>
      </c>
      <c r="C960" s="46" t="s">
        <v>540</v>
      </c>
      <c r="D960" s="46" t="s">
        <v>541</v>
      </c>
      <c r="E960" s="46" t="s">
        <v>87</v>
      </c>
      <c r="F960" s="46" t="s">
        <v>78</v>
      </c>
      <c r="G960" s="46" t="s">
        <v>542</v>
      </c>
      <c r="H960" s="46" t="s">
        <v>62</v>
      </c>
      <c r="I960" s="46" t="s">
        <v>336</v>
      </c>
      <c r="J960" s="46" t="s">
        <v>80</v>
      </c>
      <c r="K960" s="46" t="s">
        <v>47</v>
      </c>
      <c r="L960" s="46" t="s">
        <v>62</v>
      </c>
      <c r="M960" s="46" t="s">
        <v>106</v>
      </c>
      <c r="N960" s="46" t="s">
        <v>107</v>
      </c>
      <c r="O960" s="46" t="s">
        <v>63</v>
      </c>
      <c r="P960" s="46" t="s">
        <v>543</v>
      </c>
      <c r="Q960" s="46" t="s">
        <v>564</v>
      </c>
      <c r="R960" s="46" t="s">
        <v>84</v>
      </c>
      <c r="S960" s="46" t="s">
        <v>96</v>
      </c>
      <c r="T960" s="46" t="s">
        <v>48</v>
      </c>
      <c r="U960" s="46" t="s">
        <v>31</v>
      </c>
      <c r="V960" s="46" t="s">
        <v>32</v>
      </c>
      <c r="W960" s="46" t="s">
        <v>564</v>
      </c>
      <c r="X960" s="46" t="s">
        <v>540</v>
      </c>
      <c r="Y960" s="46" t="s">
        <v>541</v>
      </c>
      <c r="Z960" s="46" t="s">
        <v>545</v>
      </c>
      <c r="AA960" s="46" t="s">
        <v>546</v>
      </c>
      <c r="AB960" s="46">
        <v>26740.63</v>
      </c>
      <c r="AC960" s="46">
        <v>28138.63</v>
      </c>
      <c r="AD960" s="46">
        <v>28138.63</v>
      </c>
      <c r="AE960" s="46">
        <v>28138.63</v>
      </c>
      <c r="AF960" s="46">
        <v>28138.63</v>
      </c>
      <c r="AG960" s="46">
        <v>28138.63</v>
      </c>
      <c r="AH960" s="46">
        <v>28138.63</v>
      </c>
      <c r="AI960" s="46" t="s">
        <v>93</v>
      </c>
      <c r="AJ960" s="46">
        <v>0</v>
      </c>
      <c r="AK960" s="46">
        <v>28138.63</v>
      </c>
      <c r="AL960" s="46">
        <v>28137.96</v>
      </c>
      <c r="AM960" s="46">
        <v>28138.63</v>
      </c>
      <c r="AN960" s="46">
        <v>28138.63</v>
      </c>
      <c r="AO960" s="46" t="s">
        <v>108</v>
      </c>
      <c r="AP960" s="46" t="s">
        <v>63</v>
      </c>
      <c r="AQ960" s="46"/>
      <c r="AR960" s="46"/>
    </row>
    <row r="961" spans="1:44" x14ac:dyDescent="0.2">
      <c r="A961" s="46" t="s">
        <v>77</v>
      </c>
      <c r="B961" s="46" t="s">
        <v>84</v>
      </c>
      <c r="C961" s="46" t="s">
        <v>540</v>
      </c>
      <c r="D961" s="46" t="s">
        <v>541</v>
      </c>
      <c r="E961" s="46" t="s">
        <v>87</v>
      </c>
      <c r="F961" s="46" t="s">
        <v>78</v>
      </c>
      <c r="G961" s="46" t="s">
        <v>542</v>
      </c>
      <c r="H961" s="46" t="s">
        <v>62</v>
      </c>
      <c r="I961" s="46" t="s">
        <v>336</v>
      </c>
      <c r="J961" s="46" t="s">
        <v>80</v>
      </c>
      <c r="K961" s="46" t="s">
        <v>47</v>
      </c>
      <c r="L961" s="46" t="s">
        <v>62</v>
      </c>
      <c r="M961" s="46" t="s">
        <v>112</v>
      </c>
      <c r="N961" s="46" t="s">
        <v>113</v>
      </c>
      <c r="O961" s="46" t="s">
        <v>63</v>
      </c>
      <c r="P961" s="46" t="s">
        <v>543</v>
      </c>
      <c r="Q961" s="46" t="s">
        <v>564</v>
      </c>
      <c r="R961" s="46" t="s">
        <v>84</v>
      </c>
      <c r="S961" s="46" t="s">
        <v>96</v>
      </c>
      <c r="T961" s="46" t="s">
        <v>48</v>
      </c>
      <c r="U961" s="46" t="s">
        <v>31</v>
      </c>
      <c r="V961" s="46" t="s">
        <v>115</v>
      </c>
      <c r="W961" s="46" t="s">
        <v>564</v>
      </c>
      <c r="X961" s="46" t="s">
        <v>540</v>
      </c>
      <c r="Y961" s="46" t="s">
        <v>541</v>
      </c>
      <c r="Z961" s="46" t="s">
        <v>545</v>
      </c>
      <c r="AA961" s="46" t="s">
        <v>546</v>
      </c>
      <c r="AB961" s="46">
        <v>312219.28000000003</v>
      </c>
      <c r="AC961" s="46">
        <v>313617.28000000003</v>
      </c>
      <c r="AD961" s="46">
        <v>313617.28000000003</v>
      </c>
      <c r="AE961" s="46">
        <v>313680.08</v>
      </c>
      <c r="AF961" s="46">
        <v>313680.08</v>
      </c>
      <c r="AG961" s="46">
        <v>313680.08</v>
      </c>
      <c r="AH961" s="46">
        <v>313680.08</v>
      </c>
      <c r="AI961" s="46" t="s">
        <v>93</v>
      </c>
      <c r="AJ961" s="46">
        <v>0</v>
      </c>
      <c r="AK961" s="46">
        <v>313617.28000000003</v>
      </c>
      <c r="AL961" s="46">
        <v>313679.40999999997</v>
      </c>
      <c r="AM961" s="46">
        <v>313680.08</v>
      </c>
      <c r="AN961" s="46">
        <v>333808.08</v>
      </c>
      <c r="AO961" s="46" t="s">
        <v>114</v>
      </c>
      <c r="AP961" s="46" t="s">
        <v>63</v>
      </c>
      <c r="AQ961" s="46"/>
      <c r="AR961" s="46"/>
    </row>
    <row r="962" spans="1:44" x14ac:dyDescent="0.2">
      <c r="A962" s="46" t="s">
        <v>77</v>
      </c>
      <c r="B962" s="46" t="s">
        <v>84</v>
      </c>
      <c r="C962" s="46" t="s">
        <v>540</v>
      </c>
      <c r="D962" s="46" t="s">
        <v>541</v>
      </c>
      <c r="E962" s="46" t="s">
        <v>87</v>
      </c>
      <c r="F962" s="46" t="s">
        <v>78</v>
      </c>
      <c r="G962" s="46" t="s">
        <v>542</v>
      </c>
      <c r="H962" s="46" t="s">
        <v>62</v>
      </c>
      <c r="I962" s="46" t="s">
        <v>336</v>
      </c>
      <c r="J962" s="46" t="s">
        <v>80</v>
      </c>
      <c r="K962" s="46" t="s">
        <v>47</v>
      </c>
      <c r="L962" s="46" t="s">
        <v>62</v>
      </c>
      <c r="M962" s="46" t="s">
        <v>398</v>
      </c>
      <c r="N962" s="46" t="s">
        <v>399</v>
      </c>
      <c r="O962" s="46" t="s">
        <v>63</v>
      </c>
      <c r="P962" s="46" t="s">
        <v>543</v>
      </c>
      <c r="Q962" s="46" t="s">
        <v>564</v>
      </c>
      <c r="R962" s="46" t="s">
        <v>84</v>
      </c>
      <c r="S962" s="46" t="s">
        <v>96</v>
      </c>
      <c r="T962" s="46" t="s">
        <v>48</v>
      </c>
      <c r="U962" s="46" t="s">
        <v>31</v>
      </c>
      <c r="V962" s="46" t="s">
        <v>32</v>
      </c>
      <c r="W962" s="46" t="s">
        <v>564</v>
      </c>
      <c r="X962" s="46" t="s">
        <v>540</v>
      </c>
      <c r="Y962" s="46" t="s">
        <v>541</v>
      </c>
      <c r="Z962" s="46" t="s">
        <v>545</v>
      </c>
      <c r="AA962" s="46" t="s">
        <v>546</v>
      </c>
      <c r="AB962" s="46">
        <v>284812.42</v>
      </c>
      <c r="AC962" s="46">
        <v>284812.42</v>
      </c>
      <c r="AD962" s="46">
        <v>284812.42</v>
      </c>
      <c r="AE962" s="46">
        <v>284812.42</v>
      </c>
      <c r="AF962" s="46">
        <v>284812.42</v>
      </c>
      <c r="AG962" s="46">
        <v>284812.42</v>
      </c>
      <c r="AH962" s="46">
        <v>284812.42</v>
      </c>
      <c r="AI962" s="46" t="s">
        <v>93</v>
      </c>
      <c r="AJ962" s="46">
        <v>0</v>
      </c>
      <c r="AK962" s="46">
        <v>284812.42</v>
      </c>
      <c r="AL962" s="46">
        <v>284812.42</v>
      </c>
      <c r="AM962" s="46">
        <v>284812.42</v>
      </c>
      <c r="AN962" s="46">
        <v>284812.42</v>
      </c>
      <c r="AO962" s="46" t="s">
        <v>400</v>
      </c>
      <c r="AP962" s="46" t="s">
        <v>63</v>
      </c>
      <c r="AQ962" s="46"/>
      <c r="AR962" s="46"/>
    </row>
    <row r="963" spans="1:44" x14ac:dyDescent="0.2">
      <c r="A963" s="46" t="s">
        <v>77</v>
      </c>
      <c r="B963" s="46" t="s">
        <v>84</v>
      </c>
      <c r="C963" s="46" t="s">
        <v>540</v>
      </c>
      <c r="D963" s="46" t="s">
        <v>541</v>
      </c>
      <c r="E963" s="46" t="s">
        <v>87</v>
      </c>
      <c r="F963" s="46" t="s">
        <v>78</v>
      </c>
      <c r="G963" s="46" t="s">
        <v>542</v>
      </c>
      <c r="H963" s="46" t="s">
        <v>62</v>
      </c>
      <c r="I963" s="46" t="s">
        <v>336</v>
      </c>
      <c r="J963" s="46" t="s">
        <v>80</v>
      </c>
      <c r="K963" s="46" t="s">
        <v>47</v>
      </c>
      <c r="L963" s="46" t="s">
        <v>62</v>
      </c>
      <c r="M963" s="46" t="s">
        <v>428</v>
      </c>
      <c r="N963" s="46" t="s">
        <v>429</v>
      </c>
      <c r="O963" s="46" t="s">
        <v>63</v>
      </c>
      <c r="P963" s="46" t="s">
        <v>543</v>
      </c>
      <c r="Q963" s="46" t="s">
        <v>564</v>
      </c>
      <c r="R963" s="46" t="s">
        <v>84</v>
      </c>
      <c r="S963" s="46" t="s">
        <v>96</v>
      </c>
      <c r="T963" s="46" t="s">
        <v>48</v>
      </c>
      <c r="U963" s="46" t="s">
        <v>31</v>
      </c>
      <c r="V963" s="46" t="s">
        <v>32</v>
      </c>
      <c r="W963" s="46" t="s">
        <v>564</v>
      </c>
      <c r="X963" s="46" t="s">
        <v>540</v>
      </c>
      <c r="Y963" s="46" t="s">
        <v>541</v>
      </c>
      <c r="Z963" s="46" t="s">
        <v>545</v>
      </c>
      <c r="AA963" s="46" t="s">
        <v>546</v>
      </c>
      <c r="AB963" s="46">
        <v>666.23</v>
      </c>
      <c r="AC963" s="46">
        <v>666.23</v>
      </c>
      <c r="AD963" s="46">
        <v>666.23</v>
      </c>
      <c r="AE963" s="46">
        <v>729.03</v>
      </c>
      <c r="AF963" s="46">
        <v>729.03</v>
      </c>
      <c r="AG963" s="46">
        <v>729.03</v>
      </c>
      <c r="AH963" s="46">
        <v>729.03</v>
      </c>
      <c r="AI963" s="46" t="s">
        <v>93</v>
      </c>
      <c r="AJ963" s="46">
        <v>0</v>
      </c>
      <c r="AK963" s="46">
        <v>666.23</v>
      </c>
      <c r="AL963" s="46">
        <v>729.03</v>
      </c>
      <c r="AM963" s="46">
        <v>729.03</v>
      </c>
      <c r="AN963" s="46">
        <v>20857.03</v>
      </c>
      <c r="AO963" s="46" t="s">
        <v>430</v>
      </c>
      <c r="AP963" s="46" t="s">
        <v>63</v>
      </c>
      <c r="AQ963" s="46"/>
      <c r="AR963" s="46"/>
    </row>
    <row r="964" spans="1:44" x14ac:dyDescent="0.2">
      <c r="A964" s="46" t="s">
        <v>77</v>
      </c>
      <c r="B964" s="46" t="s">
        <v>84</v>
      </c>
      <c r="C964" s="46" t="s">
        <v>540</v>
      </c>
      <c r="D964" s="46" t="s">
        <v>541</v>
      </c>
      <c r="E964" s="46" t="s">
        <v>87</v>
      </c>
      <c r="F964" s="46" t="s">
        <v>78</v>
      </c>
      <c r="G964" s="46" t="s">
        <v>542</v>
      </c>
      <c r="H964" s="46" t="s">
        <v>62</v>
      </c>
      <c r="I964" s="46" t="s">
        <v>336</v>
      </c>
      <c r="J964" s="46" t="s">
        <v>80</v>
      </c>
      <c r="K964" s="46" t="s">
        <v>47</v>
      </c>
      <c r="L964" s="46" t="s">
        <v>62</v>
      </c>
      <c r="M964" s="46" t="s">
        <v>465</v>
      </c>
      <c r="N964" s="46" t="s">
        <v>466</v>
      </c>
      <c r="O964" s="46" t="s">
        <v>63</v>
      </c>
      <c r="P964" s="46" t="s">
        <v>543</v>
      </c>
      <c r="Q964" s="46" t="s">
        <v>564</v>
      </c>
      <c r="R964" s="46" t="s">
        <v>84</v>
      </c>
      <c r="S964" s="46" t="s">
        <v>96</v>
      </c>
      <c r="T964" s="46" t="s">
        <v>48</v>
      </c>
      <c r="U964" s="46" t="s">
        <v>31</v>
      </c>
      <c r="V964" s="46" t="s">
        <v>32</v>
      </c>
      <c r="W964" s="46" t="s">
        <v>564</v>
      </c>
      <c r="X964" s="46" t="s">
        <v>540</v>
      </c>
      <c r="Y964" s="46" t="s">
        <v>541</v>
      </c>
      <c r="Z964" s="46" t="s">
        <v>545</v>
      </c>
      <c r="AA964" s="46" t="s">
        <v>546</v>
      </c>
      <c r="AB964" s="46">
        <v>26740.63</v>
      </c>
      <c r="AC964" s="46">
        <v>28138.63</v>
      </c>
      <c r="AD964" s="46">
        <v>28138.63</v>
      </c>
      <c r="AE964" s="46">
        <v>28138.63</v>
      </c>
      <c r="AF964" s="46">
        <v>28138.63</v>
      </c>
      <c r="AG964" s="46">
        <v>28138.63</v>
      </c>
      <c r="AH964" s="46">
        <v>28138.63</v>
      </c>
      <c r="AI964" s="46" t="s">
        <v>93</v>
      </c>
      <c r="AJ964" s="46">
        <v>0</v>
      </c>
      <c r="AK964" s="46">
        <v>28138.63</v>
      </c>
      <c r="AL964" s="46">
        <v>28137.96</v>
      </c>
      <c r="AM964" s="46">
        <v>28138.63</v>
      </c>
      <c r="AN964" s="46">
        <v>28138.63</v>
      </c>
      <c r="AO964" s="46" t="s">
        <v>467</v>
      </c>
      <c r="AP964" s="46" t="s">
        <v>63</v>
      </c>
      <c r="AQ964" s="46"/>
      <c r="AR964" s="46"/>
    </row>
    <row r="965" spans="1:44" x14ac:dyDescent="0.2">
      <c r="A965" s="46" t="s">
        <v>77</v>
      </c>
      <c r="B965" s="46" t="s">
        <v>84</v>
      </c>
      <c r="C965" s="46" t="s">
        <v>540</v>
      </c>
      <c r="D965" s="46" t="s">
        <v>541</v>
      </c>
      <c r="E965" s="46" t="s">
        <v>87</v>
      </c>
      <c r="F965" s="46" t="s">
        <v>78</v>
      </c>
      <c r="G965" s="46" t="s">
        <v>542</v>
      </c>
      <c r="H965" s="46" t="s">
        <v>62</v>
      </c>
      <c r="I965" s="46" t="s">
        <v>336</v>
      </c>
      <c r="J965" s="46" t="s">
        <v>80</v>
      </c>
      <c r="K965" s="46" t="s">
        <v>47</v>
      </c>
      <c r="L965" s="46" t="s">
        <v>62</v>
      </c>
      <c r="M965" s="46" t="s">
        <v>403</v>
      </c>
      <c r="N965" s="46" t="s">
        <v>404</v>
      </c>
      <c r="O965" s="46" t="s">
        <v>63</v>
      </c>
      <c r="P965" s="46" t="s">
        <v>543</v>
      </c>
      <c r="Q965" s="46" t="s">
        <v>564</v>
      </c>
      <c r="R965" s="46" t="s">
        <v>84</v>
      </c>
      <c r="S965" s="46" t="s">
        <v>96</v>
      </c>
      <c r="T965" s="46" t="s">
        <v>48</v>
      </c>
      <c r="U965" s="46" t="s">
        <v>31</v>
      </c>
      <c r="V965" s="46" t="s">
        <v>115</v>
      </c>
      <c r="W965" s="46" t="s">
        <v>564</v>
      </c>
      <c r="X965" s="46" t="s">
        <v>540</v>
      </c>
      <c r="Y965" s="46" t="s">
        <v>541</v>
      </c>
      <c r="Z965" s="46" t="s">
        <v>545</v>
      </c>
      <c r="AA965" s="46" t="s">
        <v>546</v>
      </c>
      <c r="AB965" s="46">
        <v>312219.28000000003</v>
      </c>
      <c r="AC965" s="46">
        <v>313617.28000000003</v>
      </c>
      <c r="AD965" s="46">
        <v>313617.28000000003</v>
      </c>
      <c r="AE965" s="46">
        <v>313680.08</v>
      </c>
      <c r="AF965" s="46">
        <v>313680.08</v>
      </c>
      <c r="AG965" s="46">
        <v>313680.08</v>
      </c>
      <c r="AH965" s="46">
        <v>313680.08</v>
      </c>
      <c r="AI965" s="46" t="s">
        <v>93</v>
      </c>
      <c r="AJ965" s="46">
        <v>0</v>
      </c>
      <c r="AK965" s="46">
        <v>313617.28000000003</v>
      </c>
      <c r="AL965" s="46">
        <v>313679.40999999997</v>
      </c>
      <c r="AM965" s="46">
        <v>313680.08</v>
      </c>
      <c r="AN965" s="46">
        <v>333808.08</v>
      </c>
      <c r="AO965" s="46" t="s">
        <v>405</v>
      </c>
      <c r="AP965" s="46" t="s">
        <v>63</v>
      </c>
      <c r="AQ965" s="46"/>
      <c r="AR965" s="46"/>
    </row>
    <row r="966" spans="1:44" x14ac:dyDescent="0.2">
      <c r="A966" s="46" t="s">
        <v>77</v>
      </c>
      <c r="B966" s="46" t="s">
        <v>84</v>
      </c>
      <c r="C966" s="46" t="s">
        <v>540</v>
      </c>
      <c r="D966" s="46" t="s">
        <v>541</v>
      </c>
      <c r="E966" s="46" t="s">
        <v>87</v>
      </c>
      <c r="F966" s="46" t="s">
        <v>78</v>
      </c>
      <c r="G966" s="46" t="s">
        <v>542</v>
      </c>
      <c r="H966" s="46" t="s">
        <v>62</v>
      </c>
      <c r="I966" s="46" t="s">
        <v>336</v>
      </c>
      <c r="J966" s="46" t="s">
        <v>80</v>
      </c>
      <c r="K966" s="46" t="s">
        <v>47</v>
      </c>
      <c r="L966" s="46" t="s">
        <v>62</v>
      </c>
      <c r="M966" s="46" t="s">
        <v>122</v>
      </c>
      <c r="N966" s="46" t="s">
        <v>123</v>
      </c>
      <c r="O966" s="46" t="s">
        <v>63</v>
      </c>
      <c r="P966" s="46" t="s">
        <v>543</v>
      </c>
      <c r="Q966" s="46" t="s">
        <v>564</v>
      </c>
      <c r="R966" s="46" t="s">
        <v>84</v>
      </c>
      <c r="S966" s="46" t="s">
        <v>96</v>
      </c>
      <c r="T966" s="46" t="s">
        <v>48</v>
      </c>
      <c r="U966" s="46" t="s">
        <v>31</v>
      </c>
      <c r="V966" s="46" t="s">
        <v>32</v>
      </c>
      <c r="W966" s="46" t="s">
        <v>564</v>
      </c>
      <c r="X966" s="46" t="s">
        <v>540</v>
      </c>
      <c r="Y966" s="46" t="s">
        <v>541</v>
      </c>
      <c r="Z966" s="46" t="s">
        <v>545</v>
      </c>
      <c r="AA966" s="46" t="s">
        <v>546</v>
      </c>
      <c r="AB966" s="46">
        <v>110798.24</v>
      </c>
      <c r="AC966" s="46">
        <v>183886.48</v>
      </c>
      <c r="AD966" s="46">
        <v>189180.6</v>
      </c>
      <c r="AE966" s="46">
        <v>246435.48</v>
      </c>
      <c r="AF966" s="46">
        <v>361196.28</v>
      </c>
      <c r="AG966" s="46">
        <v>395117.86</v>
      </c>
      <c r="AH966" s="46">
        <v>452078.65</v>
      </c>
      <c r="AI966" s="46" t="s">
        <v>93</v>
      </c>
      <c r="AJ966" s="46">
        <v>0</v>
      </c>
      <c r="AK966" s="46">
        <v>116092.36</v>
      </c>
      <c r="AL966" s="46">
        <v>194474.72</v>
      </c>
      <c r="AM966" s="46">
        <v>378157.07</v>
      </c>
      <c r="AN966" s="46">
        <v>469039.44</v>
      </c>
      <c r="AO966" s="46" t="s">
        <v>124</v>
      </c>
      <c r="AP966" s="46" t="s">
        <v>63</v>
      </c>
      <c r="AQ966" s="46"/>
      <c r="AR966" s="46"/>
    </row>
    <row r="967" spans="1:44" x14ac:dyDescent="0.2">
      <c r="A967" s="46" t="s">
        <v>77</v>
      </c>
      <c r="B967" s="46" t="s">
        <v>84</v>
      </c>
      <c r="C967" s="46" t="s">
        <v>540</v>
      </c>
      <c r="D967" s="46" t="s">
        <v>541</v>
      </c>
      <c r="E967" s="46" t="s">
        <v>87</v>
      </c>
      <c r="F967" s="46" t="s">
        <v>78</v>
      </c>
      <c r="G967" s="46" t="s">
        <v>542</v>
      </c>
      <c r="H967" s="46" t="s">
        <v>62</v>
      </c>
      <c r="I967" s="46" t="s">
        <v>336</v>
      </c>
      <c r="J967" s="46" t="s">
        <v>80</v>
      </c>
      <c r="K967" s="46" t="s">
        <v>47</v>
      </c>
      <c r="L967" s="46" t="s">
        <v>62</v>
      </c>
      <c r="M967" s="46" t="s">
        <v>125</v>
      </c>
      <c r="N967" s="46" t="s">
        <v>126</v>
      </c>
      <c r="O967" s="46" t="s">
        <v>63</v>
      </c>
      <c r="P967" s="46" t="s">
        <v>543</v>
      </c>
      <c r="Q967" s="46" t="s">
        <v>564</v>
      </c>
      <c r="R967" s="46" t="s">
        <v>84</v>
      </c>
      <c r="S967" s="46" t="s">
        <v>96</v>
      </c>
      <c r="T967" s="46" t="s">
        <v>48</v>
      </c>
      <c r="U967" s="46" t="s">
        <v>31</v>
      </c>
      <c r="V967" s="46" t="s">
        <v>32</v>
      </c>
      <c r="W967" s="46" t="s">
        <v>564</v>
      </c>
      <c r="X967" s="46" t="s">
        <v>540</v>
      </c>
      <c r="Y967" s="46" t="s">
        <v>541</v>
      </c>
      <c r="Z967" s="46" t="s">
        <v>545</v>
      </c>
      <c r="AA967" s="46" t="s">
        <v>546</v>
      </c>
      <c r="AB967" s="46">
        <v>-110798.24</v>
      </c>
      <c r="AC967" s="46">
        <v>-35553.040000000001</v>
      </c>
      <c r="AD967" s="46">
        <v>-40847.160000000003</v>
      </c>
      <c r="AE967" s="46">
        <v>-98102.04</v>
      </c>
      <c r="AF967" s="46">
        <v>-212862.84</v>
      </c>
      <c r="AG967" s="46">
        <v>-246784.42</v>
      </c>
      <c r="AH967" s="46">
        <v>-303745.21000000002</v>
      </c>
      <c r="AI967" s="46" t="s">
        <v>93</v>
      </c>
      <c r="AJ967" s="46">
        <v>0</v>
      </c>
      <c r="AK967" s="46">
        <v>-116092.36</v>
      </c>
      <c r="AL967" s="46">
        <v>-46141.279999999999</v>
      </c>
      <c r="AM967" s="46">
        <v>-229823.63</v>
      </c>
      <c r="AN967" s="46">
        <v>-320706</v>
      </c>
      <c r="AO967" s="46" t="s">
        <v>126</v>
      </c>
      <c r="AP967" s="46" t="s">
        <v>63</v>
      </c>
      <c r="AQ967" s="46"/>
      <c r="AR967" s="46"/>
    </row>
    <row r="968" spans="1:44" x14ac:dyDescent="0.2">
      <c r="A968" s="46" t="s">
        <v>77</v>
      </c>
      <c r="B968" s="46" t="s">
        <v>84</v>
      </c>
      <c r="C968" s="46" t="s">
        <v>540</v>
      </c>
      <c r="D968" s="46" t="s">
        <v>541</v>
      </c>
      <c r="E968" s="46" t="s">
        <v>87</v>
      </c>
      <c r="F968" s="46" t="s">
        <v>78</v>
      </c>
      <c r="G968" s="46" t="s">
        <v>542</v>
      </c>
      <c r="H968" s="46" t="s">
        <v>62</v>
      </c>
      <c r="I968" s="46" t="s">
        <v>336</v>
      </c>
      <c r="J968" s="46" t="s">
        <v>80</v>
      </c>
      <c r="K968" s="46" t="s">
        <v>47</v>
      </c>
      <c r="L968" s="46" t="s">
        <v>62</v>
      </c>
      <c r="M968" s="46" t="s">
        <v>138</v>
      </c>
      <c r="N968" s="46" t="s">
        <v>139</v>
      </c>
      <c r="O968" s="46" t="s">
        <v>63</v>
      </c>
      <c r="P968" s="46" t="s">
        <v>543</v>
      </c>
      <c r="Q968" s="46" t="s">
        <v>564</v>
      </c>
      <c r="R968" s="46" t="s">
        <v>84</v>
      </c>
      <c r="S968" s="46" t="s">
        <v>96</v>
      </c>
      <c r="T968" s="46" t="s">
        <v>48</v>
      </c>
      <c r="U968" s="46" t="s">
        <v>31</v>
      </c>
      <c r="V968" s="46" t="s">
        <v>115</v>
      </c>
      <c r="W968" s="46" t="s">
        <v>564</v>
      </c>
      <c r="X968" s="46" t="s">
        <v>540</v>
      </c>
      <c r="Y968" s="46" t="s">
        <v>541</v>
      </c>
      <c r="Z968" s="46" t="s">
        <v>545</v>
      </c>
      <c r="AA968" s="46" t="s">
        <v>546</v>
      </c>
      <c r="AB968" s="46">
        <v>0</v>
      </c>
      <c r="AC968" s="46">
        <v>148333.44</v>
      </c>
      <c r="AD968" s="46">
        <v>148333.44</v>
      </c>
      <c r="AE968" s="46">
        <v>148333.44</v>
      </c>
      <c r="AF968" s="46">
        <v>148333.44</v>
      </c>
      <c r="AG968" s="46">
        <v>148333.44</v>
      </c>
      <c r="AH968" s="46">
        <v>148333.44</v>
      </c>
      <c r="AI968" s="46" t="s">
        <v>93</v>
      </c>
      <c r="AJ968" s="46">
        <v>0</v>
      </c>
      <c r="AK968" s="46">
        <v>0</v>
      </c>
      <c r="AL968" s="46">
        <v>148333.44</v>
      </c>
      <c r="AM968" s="46">
        <v>148333.44</v>
      </c>
      <c r="AN968" s="46">
        <v>148333.44</v>
      </c>
      <c r="AO968" s="46" t="s">
        <v>140</v>
      </c>
      <c r="AP968" s="46" t="s">
        <v>63</v>
      </c>
      <c r="AQ968" s="46"/>
      <c r="AR968" s="46"/>
    </row>
    <row r="969" spans="1:44" x14ac:dyDescent="0.2">
      <c r="A969" s="46" t="s">
        <v>77</v>
      </c>
      <c r="B969" s="46" t="s">
        <v>84</v>
      </c>
      <c r="C969" s="46" t="s">
        <v>540</v>
      </c>
      <c r="D969" s="46" t="s">
        <v>541</v>
      </c>
      <c r="E969" s="46" t="s">
        <v>87</v>
      </c>
      <c r="F969" s="46" t="s">
        <v>78</v>
      </c>
      <c r="G969" s="46" t="s">
        <v>542</v>
      </c>
      <c r="H969" s="46" t="s">
        <v>62</v>
      </c>
      <c r="I969" s="46" t="s">
        <v>336</v>
      </c>
      <c r="J969" s="46" t="s">
        <v>80</v>
      </c>
      <c r="K969" s="46" t="s">
        <v>47</v>
      </c>
      <c r="L969" s="46" t="s">
        <v>62</v>
      </c>
      <c r="M969" s="46" t="s">
        <v>141</v>
      </c>
      <c r="N969" s="46" t="s">
        <v>142</v>
      </c>
      <c r="O969" s="46" t="s">
        <v>63</v>
      </c>
      <c r="P969" s="46" t="s">
        <v>543</v>
      </c>
      <c r="Q969" s="46" t="s">
        <v>564</v>
      </c>
      <c r="R969" s="46" t="s">
        <v>84</v>
      </c>
      <c r="S969" s="46" t="s">
        <v>96</v>
      </c>
      <c r="T969" s="46" t="s">
        <v>48</v>
      </c>
      <c r="U969" s="46" t="s">
        <v>31</v>
      </c>
      <c r="V969" s="46" t="s">
        <v>115</v>
      </c>
      <c r="W969" s="46" t="s">
        <v>564</v>
      </c>
      <c r="X969" s="46" t="s">
        <v>540</v>
      </c>
      <c r="Y969" s="46" t="s">
        <v>541</v>
      </c>
      <c r="Z969" s="46" t="s">
        <v>545</v>
      </c>
      <c r="AA969" s="46" t="s">
        <v>546</v>
      </c>
      <c r="AB969" s="46">
        <v>0</v>
      </c>
      <c r="AC969" s="46">
        <v>148333.44</v>
      </c>
      <c r="AD969" s="46">
        <v>148333.44</v>
      </c>
      <c r="AE969" s="46">
        <v>148333.44</v>
      </c>
      <c r="AF969" s="46">
        <v>148333.44</v>
      </c>
      <c r="AG969" s="46">
        <v>148333.44</v>
      </c>
      <c r="AH969" s="46">
        <v>148333.44</v>
      </c>
      <c r="AI969" s="46" t="s">
        <v>93</v>
      </c>
      <c r="AJ969" s="46">
        <v>0</v>
      </c>
      <c r="AK969" s="46">
        <v>0</v>
      </c>
      <c r="AL969" s="46">
        <v>148333.44</v>
      </c>
      <c r="AM969" s="46">
        <v>148333.44</v>
      </c>
      <c r="AN969" s="46">
        <v>148333.44</v>
      </c>
      <c r="AO969" s="46" t="s">
        <v>143</v>
      </c>
      <c r="AP969" s="46" t="s">
        <v>63</v>
      </c>
      <c r="AQ969" s="46"/>
      <c r="AR969" s="46"/>
    </row>
    <row r="970" spans="1:44" x14ac:dyDescent="0.2">
      <c r="A970" s="46" t="s">
        <v>77</v>
      </c>
      <c r="B970" s="46" t="s">
        <v>84</v>
      </c>
      <c r="C970" s="46" t="s">
        <v>540</v>
      </c>
      <c r="D970" s="46" t="s">
        <v>541</v>
      </c>
      <c r="E970" s="46" t="s">
        <v>87</v>
      </c>
      <c r="F970" s="46" t="s">
        <v>78</v>
      </c>
      <c r="G970" s="46" t="s">
        <v>542</v>
      </c>
      <c r="H970" s="46" t="s">
        <v>62</v>
      </c>
      <c r="I970" s="46" t="s">
        <v>336</v>
      </c>
      <c r="J970" s="46" t="s">
        <v>80</v>
      </c>
      <c r="K970" s="46" t="s">
        <v>47</v>
      </c>
      <c r="L970" s="46" t="s">
        <v>62</v>
      </c>
      <c r="M970" s="46" t="s">
        <v>144</v>
      </c>
      <c r="N970" s="46" t="s">
        <v>145</v>
      </c>
      <c r="O970" s="46" t="s">
        <v>63</v>
      </c>
      <c r="P970" s="46" t="s">
        <v>543</v>
      </c>
      <c r="Q970" s="46" t="s">
        <v>564</v>
      </c>
      <c r="R970" s="46" t="s">
        <v>84</v>
      </c>
      <c r="S970" s="46" t="s">
        <v>96</v>
      </c>
      <c r="T970" s="46" t="s">
        <v>48</v>
      </c>
      <c r="U970" s="46" t="s">
        <v>31</v>
      </c>
      <c r="V970" s="46" t="s">
        <v>115</v>
      </c>
      <c r="W970" s="46" t="s">
        <v>564</v>
      </c>
      <c r="X970" s="46" t="s">
        <v>540</v>
      </c>
      <c r="Y970" s="46" t="s">
        <v>541</v>
      </c>
      <c r="Z970" s="46" t="s">
        <v>545</v>
      </c>
      <c r="AA970" s="46" t="s">
        <v>546</v>
      </c>
      <c r="AB970" s="46">
        <v>312219.28000000003</v>
      </c>
      <c r="AC970" s="46">
        <v>461950.71999999997</v>
      </c>
      <c r="AD970" s="46">
        <v>461950.71999999997</v>
      </c>
      <c r="AE970" s="46">
        <v>462013.52</v>
      </c>
      <c r="AF970" s="46">
        <v>462013.52</v>
      </c>
      <c r="AG970" s="46">
        <v>462013.52</v>
      </c>
      <c r="AH970" s="46">
        <v>462013.52</v>
      </c>
      <c r="AI970" s="46" t="s">
        <v>93</v>
      </c>
      <c r="AJ970" s="46">
        <v>0</v>
      </c>
      <c r="AK970" s="46">
        <v>313617.28000000003</v>
      </c>
      <c r="AL970" s="46">
        <v>462012.85</v>
      </c>
      <c r="AM970" s="46">
        <v>462013.52</v>
      </c>
      <c r="AN970" s="46">
        <v>482141.52</v>
      </c>
      <c r="AO970" s="46" t="s">
        <v>146</v>
      </c>
      <c r="AP970" s="46" t="s">
        <v>63</v>
      </c>
      <c r="AQ970" s="46"/>
      <c r="AR970" s="46"/>
    </row>
    <row r="971" spans="1:44" x14ac:dyDescent="0.2">
      <c r="A971" s="46" t="s">
        <v>77</v>
      </c>
      <c r="B971" s="46" t="s">
        <v>84</v>
      </c>
      <c r="C971" s="46" t="s">
        <v>540</v>
      </c>
      <c r="D971" s="46" t="s">
        <v>541</v>
      </c>
      <c r="E971" s="46" t="s">
        <v>87</v>
      </c>
      <c r="F971" s="46" t="s">
        <v>78</v>
      </c>
      <c r="G971" s="46" t="s">
        <v>542</v>
      </c>
      <c r="H971" s="46" t="s">
        <v>62</v>
      </c>
      <c r="I971" s="46" t="s">
        <v>336</v>
      </c>
      <c r="J971" s="46" t="s">
        <v>80</v>
      </c>
      <c r="K971" s="46" t="s">
        <v>47</v>
      </c>
      <c r="L971" s="46" t="s">
        <v>62</v>
      </c>
      <c r="M971" s="46" t="s">
        <v>406</v>
      </c>
      <c r="N971" s="46" t="s">
        <v>407</v>
      </c>
      <c r="O971" s="46" t="s">
        <v>63</v>
      </c>
      <c r="P971" s="46" t="s">
        <v>543</v>
      </c>
      <c r="Q971" s="46" t="s">
        <v>564</v>
      </c>
      <c r="R971" s="46" t="s">
        <v>84</v>
      </c>
      <c r="S971" s="46" t="s">
        <v>96</v>
      </c>
      <c r="T971" s="46" t="s">
        <v>151</v>
      </c>
      <c r="U971" s="46" t="s">
        <v>152</v>
      </c>
      <c r="V971" s="46" t="s">
        <v>32</v>
      </c>
      <c r="W971" s="46" t="s">
        <v>564</v>
      </c>
      <c r="X971" s="46" t="s">
        <v>540</v>
      </c>
      <c r="Y971" s="46" t="s">
        <v>541</v>
      </c>
      <c r="Z971" s="46" t="s">
        <v>545</v>
      </c>
      <c r="AA971" s="46" t="s">
        <v>546</v>
      </c>
      <c r="AB971" s="46">
        <v>31609.21</v>
      </c>
      <c r="AC971" s="46">
        <v>31900.19</v>
      </c>
      <c r="AD971" s="46">
        <v>32276.99</v>
      </c>
      <c r="AE971" s="46">
        <v>32079.06</v>
      </c>
      <c r="AF971" s="46">
        <v>32079.06</v>
      </c>
      <c r="AG971" s="46">
        <v>32079.06</v>
      </c>
      <c r="AH971" s="46">
        <v>32111.61</v>
      </c>
      <c r="AI971" s="46" t="s">
        <v>93</v>
      </c>
      <c r="AJ971" s="46">
        <v>0</v>
      </c>
      <c r="AK971" s="46">
        <v>31618.31</v>
      </c>
      <c r="AL971" s="46">
        <v>32079.06</v>
      </c>
      <c r="AM971" s="46">
        <v>32079.06</v>
      </c>
      <c r="AN971" s="46">
        <v>32111.61</v>
      </c>
      <c r="AO971" s="46" t="s">
        <v>408</v>
      </c>
      <c r="AP971" s="46" t="s">
        <v>63</v>
      </c>
      <c r="AQ971" s="46"/>
      <c r="AR971" s="46"/>
    </row>
    <row r="972" spans="1:44" x14ac:dyDescent="0.2">
      <c r="A972" s="46" t="s">
        <v>77</v>
      </c>
      <c r="B972" s="46" t="s">
        <v>84</v>
      </c>
      <c r="C972" s="46" t="s">
        <v>540</v>
      </c>
      <c r="D972" s="46" t="s">
        <v>541</v>
      </c>
      <c r="E972" s="46" t="s">
        <v>87</v>
      </c>
      <c r="F972" s="46" t="s">
        <v>78</v>
      </c>
      <c r="G972" s="46" t="s">
        <v>542</v>
      </c>
      <c r="H972" s="46" t="s">
        <v>62</v>
      </c>
      <c r="I972" s="46" t="s">
        <v>336</v>
      </c>
      <c r="J972" s="46" t="s">
        <v>80</v>
      </c>
      <c r="K972" s="46" t="s">
        <v>47</v>
      </c>
      <c r="L972" s="46" t="s">
        <v>62</v>
      </c>
      <c r="M972" s="46" t="s">
        <v>171</v>
      </c>
      <c r="N972" s="46" t="s">
        <v>172</v>
      </c>
      <c r="O972" s="46" t="s">
        <v>63</v>
      </c>
      <c r="P972" s="46" t="s">
        <v>543</v>
      </c>
      <c r="Q972" s="46" t="s">
        <v>564</v>
      </c>
      <c r="R972" s="46" t="s">
        <v>84</v>
      </c>
      <c r="S972" s="46" t="s">
        <v>96</v>
      </c>
      <c r="T972" s="46" t="s">
        <v>151</v>
      </c>
      <c r="U972" s="46" t="s">
        <v>152</v>
      </c>
      <c r="V972" s="46" t="s">
        <v>115</v>
      </c>
      <c r="W972" s="46" t="s">
        <v>564</v>
      </c>
      <c r="X972" s="46" t="s">
        <v>540</v>
      </c>
      <c r="Y972" s="46" t="s">
        <v>541</v>
      </c>
      <c r="Z972" s="46" t="s">
        <v>545</v>
      </c>
      <c r="AA972" s="46" t="s">
        <v>546</v>
      </c>
      <c r="AB972" s="46">
        <v>31609.21</v>
      </c>
      <c r="AC972" s="46">
        <v>31900.19</v>
      </c>
      <c r="AD972" s="46">
        <v>32276.99</v>
      </c>
      <c r="AE972" s="46">
        <v>32079.06</v>
      </c>
      <c r="AF972" s="46">
        <v>32079.06</v>
      </c>
      <c r="AG972" s="46">
        <v>32079.06</v>
      </c>
      <c r="AH972" s="46">
        <v>32111.61</v>
      </c>
      <c r="AI972" s="46" t="s">
        <v>93</v>
      </c>
      <c r="AJ972" s="46">
        <v>0</v>
      </c>
      <c r="AK972" s="46">
        <v>31618.31</v>
      </c>
      <c r="AL972" s="46">
        <v>32079.06</v>
      </c>
      <c r="AM972" s="46">
        <v>32079.06</v>
      </c>
      <c r="AN972" s="46">
        <v>32111.61</v>
      </c>
      <c r="AO972" s="46" t="s">
        <v>173</v>
      </c>
      <c r="AP972" s="46" t="s">
        <v>63</v>
      </c>
      <c r="AQ972" s="46"/>
      <c r="AR972" s="46"/>
    </row>
    <row r="973" spans="1:44" x14ac:dyDescent="0.2">
      <c r="A973" s="46" t="s">
        <v>77</v>
      </c>
      <c r="B973" s="46" t="s">
        <v>84</v>
      </c>
      <c r="C973" s="46" t="s">
        <v>540</v>
      </c>
      <c r="D973" s="46" t="s">
        <v>541</v>
      </c>
      <c r="E973" s="46" t="s">
        <v>87</v>
      </c>
      <c r="F973" s="46" t="s">
        <v>78</v>
      </c>
      <c r="G973" s="46" t="s">
        <v>542</v>
      </c>
      <c r="H973" s="46" t="s">
        <v>62</v>
      </c>
      <c r="I973" s="46" t="s">
        <v>336</v>
      </c>
      <c r="J973" s="46" t="s">
        <v>80</v>
      </c>
      <c r="K973" s="46" t="s">
        <v>47</v>
      </c>
      <c r="L973" s="46" t="s">
        <v>62</v>
      </c>
      <c r="M973" s="46" t="s">
        <v>409</v>
      </c>
      <c r="N973" s="46" t="s">
        <v>410</v>
      </c>
      <c r="O973" s="46" t="s">
        <v>63</v>
      </c>
      <c r="P973" s="46" t="s">
        <v>543</v>
      </c>
      <c r="Q973" s="46" t="s">
        <v>564</v>
      </c>
      <c r="R973" s="46" t="s">
        <v>84</v>
      </c>
      <c r="S973" s="46" t="s">
        <v>96</v>
      </c>
      <c r="T973" s="46" t="s">
        <v>151</v>
      </c>
      <c r="U973" s="46" t="s">
        <v>152</v>
      </c>
      <c r="V973" s="46" t="s">
        <v>115</v>
      </c>
      <c r="W973" s="46" t="s">
        <v>564</v>
      </c>
      <c r="X973" s="46" t="s">
        <v>540</v>
      </c>
      <c r="Y973" s="46" t="s">
        <v>541</v>
      </c>
      <c r="Z973" s="46" t="s">
        <v>545</v>
      </c>
      <c r="AA973" s="46" t="s">
        <v>546</v>
      </c>
      <c r="AB973" s="46">
        <v>31609.21</v>
      </c>
      <c r="AC973" s="46">
        <v>31900.19</v>
      </c>
      <c r="AD973" s="46">
        <v>32276.99</v>
      </c>
      <c r="AE973" s="46">
        <v>32079.06</v>
      </c>
      <c r="AF973" s="46">
        <v>32079.06</v>
      </c>
      <c r="AG973" s="46">
        <v>32079.06</v>
      </c>
      <c r="AH973" s="46">
        <v>32111.61</v>
      </c>
      <c r="AI973" s="46" t="s">
        <v>93</v>
      </c>
      <c r="AJ973" s="46">
        <v>0</v>
      </c>
      <c r="AK973" s="46">
        <v>31618.31</v>
      </c>
      <c r="AL973" s="46">
        <v>32079.06</v>
      </c>
      <c r="AM973" s="46">
        <v>32079.06</v>
      </c>
      <c r="AN973" s="46">
        <v>32111.61</v>
      </c>
      <c r="AO973" s="46" t="s">
        <v>411</v>
      </c>
      <c r="AP973" s="46" t="s">
        <v>63</v>
      </c>
      <c r="AQ973" s="46"/>
      <c r="AR973" s="46"/>
    </row>
    <row r="974" spans="1:44" x14ac:dyDescent="0.2">
      <c r="A974" s="46" t="s">
        <v>77</v>
      </c>
      <c r="B974" s="46" t="s">
        <v>84</v>
      </c>
      <c r="C974" s="46" t="s">
        <v>540</v>
      </c>
      <c r="D974" s="46" t="s">
        <v>541</v>
      </c>
      <c r="E974" s="46" t="s">
        <v>87</v>
      </c>
      <c r="F974" s="46" t="s">
        <v>78</v>
      </c>
      <c r="G974" s="46" t="s">
        <v>542</v>
      </c>
      <c r="H974" s="46" t="s">
        <v>62</v>
      </c>
      <c r="I974" s="46" t="s">
        <v>336</v>
      </c>
      <c r="J974" s="46" t="s">
        <v>80</v>
      </c>
      <c r="K974" s="46" t="s">
        <v>47</v>
      </c>
      <c r="L974" s="46" t="s">
        <v>62</v>
      </c>
      <c r="M974" s="46" t="s">
        <v>198</v>
      </c>
      <c r="N974" s="46" t="s">
        <v>199</v>
      </c>
      <c r="O974" s="46" t="s">
        <v>63</v>
      </c>
      <c r="P974" s="46" t="s">
        <v>543</v>
      </c>
      <c r="Q974" s="46" t="s">
        <v>564</v>
      </c>
      <c r="R974" s="46" t="s">
        <v>84</v>
      </c>
      <c r="S974" s="46" t="s">
        <v>96</v>
      </c>
      <c r="T974" s="46" t="s">
        <v>151</v>
      </c>
      <c r="U974" s="46" t="s">
        <v>152</v>
      </c>
      <c r="V974" s="46" t="s">
        <v>115</v>
      </c>
      <c r="W974" s="46" t="s">
        <v>564</v>
      </c>
      <c r="X974" s="46" t="s">
        <v>540</v>
      </c>
      <c r="Y974" s="46" t="s">
        <v>541</v>
      </c>
      <c r="Z974" s="46" t="s">
        <v>545</v>
      </c>
      <c r="AA974" s="46" t="s">
        <v>546</v>
      </c>
      <c r="AB974" s="46">
        <v>31609.21</v>
      </c>
      <c r="AC974" s="46">
        <v>31900.19</v>
      </c>
      <c r="AD974" s="46">
        <v>32276.99</v>
      </c>
      <c r="AE974" s="46">
        <v>32079.06</v>
      </c>
      <c r="AF974" s="46">
        <v>32079.06</v>
      </c>
      <c r="AG974" s="46">
        <v>32079.06</v>
      </c>
      <c r="AH974" s="46">
        <v>32111.61</v>
      </c>
      <c r="AI974" s="46" t="s">
        <v>93</v>
      </c>
      <c r="AJ974" s="46">
        <v>0</v>
      </c>
      <c r="AK974" s="46">
        <v>31618.31</v>
      </c>
      <c r="AL974" s="46">
        <v>32079.06</v>
      </c>
      <c r="AM974" s="46">
        <v>32079.06</v>
      </c>
      <c r="AN974" s="46">
        <v>32111.61</v>
      </c>
      <c r="AO974" s="46" t="s">
        <v>200</v>
      </c>
      <c r="AP974" s="46" t="s">
        <v>63</v>
      </c>
      <c r="AQ974" s="46"/>
      <c r="AR974" s="46"/>
    </row>
    <row r="975" spans="1:44" x14ac:dyDescent="0.2">
      <c r="A975" s="46" t="s">
        <v>77</v>
      </c>
      <c r="B975" s="46" t="s">
        <v>84</v>
      </c>
      <c r="C975" s="46" t="s">
        <v>540</v>
      </c>
      <c r="D975" s="46" t="s">
        <v>541</v>
      </c>
      <c r="E975" s="46" t="s">
        <v>87</v>
      </c>
      <c r="F975" s="46" t="s">
        <v>78</v>
      </c>
      <c r="G975" s="46" t="s">
        <v>542</v>
      </c>
      <c r="H975" s="46" t="s">
        <v>62</v>
      </c>
      <c r="I975" s="46" t="s">
        <v>336</v>
      </c>
      <c r="J975" s="46" t="s">
        <v>80</v>
      </c>
      <c r="K975" s="46" t="s">
        <v>47</v>
      </c>
      <c r="L975" s="46" t="s">
        <v>62</v>
      </c>
      <c r="M975" s="46" t="s">
        <v>412</v>
      </c>
      <c r="N975" s="46" t="s">
        <v>413</v>
      </c>
      <c r="O975" s="46" t="s">
        <v>63</v>
      </c>
      <c r="P975" s="46" t="s">
        <v>543</v>
      </c>
      <c r="Q975" s="46" t="s">
        <v>564</v>
      </c>
      <c r="R975" s="46" t="s">
        <v>84</v>
      </c>
      <c r="S975" s="46" t="s">
        <v>96</v>
      </c>
      <c r="T975" s="46" t="s">
        <v>151</v>
      </c>
      <c r="U975" s="46" t="s">
        <v>152</v>
      </c>
      <c r="V975" s="46" t="s">
        <v>32</v>
      </c>
      <c r="W975" s="46" t="s">
        <v>564</v>
      </c>
      <c r="X975" s="46" t="s">
        <v>540</v>
      </c>
      <c r="Y975" s="46" t="s">
        <v>541</v>
      </c>
      <c r="Z975" s="46" t="s">
        <v>545</v>
      </c>
      <c r="AA975" s="46" t="s">
        <v>546</v>
      </c>
      <c r="AB975" s="46">
        <v>280610.07</v>
      </c>
      <c r="AC975" s="46">
        <v>430050.53</v>
      </c>
      <c r="AD975" s="46">
        <v>429673.73</v>
      </c>
      <c r="AE975" s="46">
        <v>429934.46</v>
      </c>
      <c r="AF975" s="46">
        <v>429934.46</v>
      </c>
      <c r="AG975" s="46">
        <v>429934.46</v>
      </c>
      <c r="AH975" s="46">
        <v>429901.91</v>
      </c>
      <c r="AI975" s="46" t="s">
        <v>93</v>
      </c>
      <c r="AJ975" s="46">
        <v>0</v>
      </c>
      <c r="AK975" s="46">
        <v>281998.96999999997</v>
      </c>
      <c r="AL975" s="46">
        <v>429933.79</v>
      </c>
      <c r="AM975" s="46">
        <v>429934.46</v>
      </c>
      <c r="AN975" s="46">
        <v>450029.91</v>
      </c>
      <c r="AO975" s="46" t="s">
        <v>414</v>
      </c>
      <c r="AP975" s="46" t="s">
        <v>63</v>
      </c>
      <c r="AQ975" s="46"/>
      <c r="AR975" s="46"/>
    </row>
    <row r="976" spans="1:44" x14ac:dyDescent="0.2">
      <c r="A976" s="46" t="s">
        <v>77</v>
      </c>
      <c r="B976" s="46" t="s">
        <v>84</v>
      </c>
      <c r="C976" s="46" t="s">
        <v>540</v>
      </c>
      <c r="D976" s="46" t="s">
        <v>541</v>
      </c>
      <c r="E976" s="46" t="s">
        <v>87</v>
      </c>
      <c r="F976" s="46" t="s">
        <v>78</v>
      </c>
      <c r="G976" s="46" t="s">
        <v>542</v>
      </c>
      <c r="H976" s="46" t="s">
        <v>62</v>
      </c>
      <c r="I976" s="46" t="s">
        <v>336</v>
      </c>
      <c r="J976" s="46" t="s">
        <v>80</v>
      </c>
      <c r="K976" s="46" t="s">
        <v>47</v>
      </c>
      <c r="L976" s="46" t="s">
        <v>62</v>
      </c>
      <c r="M976" s="46" t="s">
        <v>212</v>
      </c>
      <c r="N976" s="46" t="s">
        <v>213</v>
      </c>
      <c r="O976" s="46" t="s">
        <v>63</v>
      </c>
      <c r="P976" s="46" t="s">
        <v>543</v>
      </c>
      <c r="Q976" s="46" t="s">
        <v>564</v>
      </c>
      <c r="R976" s="46" t="s">
        <v>84</v>
      </c>
      <c r="S976" s="46" t="s">
        <v>96</v>
      </c>
      <c r="T976" s="46" t="s">
        <v>151</v>
      </c>
      <c r="U976" s="46" t="s">
        <v>152</v>
      </c>
      <c r="V976" s="46" t="s">
        <v>115</v>
      </c>
      <c r="W976" s="46" t="s">
        <v>564</v>
      </c>
      <c r="X976" s="46" t="s">
        <v>540</v>
      </c>
      <c r="Y976" s="46" t="s">
        <v>541</v>
      </c>
      <c r="Z976" s="46" t="s">
        <v>545</v>
      </c>
      <c r="AA976" s="46" t="s">
        <v>546</v>
      </c>
      <c r="AB976" s="46">
        <v>280610.07</v>
      </c>
      <c r="AC976" s="46">
        <v>430050.53</v>
      </c>
      <c r="AD976" s="46">
        <v>429673.73</v>
      </c>
      <c r="AE976" s="46">
        <v>429934.46</v>
      </c>
      <c r="AF976" s="46">
        <v>429934.46</v>
      </c>
      <c r="AG976" s="46">
        <v>429934.46</v>
      </c>
      <c r="AH976" s="46">
        <v>429901.91</v>
      </c>
      <c r="AI976" s="46" t="s">
        <v>93</v>
      </c>
      <c r="AJ976" s="46">
        <v>0</v>
      </c>
      <c r="AK976" s="46">
        <v>281998.96999999997</v>
      </c>
      <c r="AL976" s="46">
        <v>429933.79</v>
      </c>
      <c r="AM976" s="46">
        <v>429934.46</v>
      </c>
      <c r="AN976" s="46">
        <v>450029.91</v>
      </c>
      <c r="AO976" s="46" t="s">
        <v>214</v>
      </c>
      <c r="AP976" s="46" t="s">
        <v>63</v>
      </c>
      <c r="AQ976" s="46"/>
      <c r="AR976" s="46"/>
    </row>
    <row r="977" spans="1:44" x14ac:dyDescent="0.2">
      <c r="A977" s="46" t="s">
        <v>77</v>
      </c>
      <c r="B977" s="46" t="s">
        <v>84</v>
      </c>
      <c r="C977" s="46" t="s">
        <v>540</v>
      </c>
      <c r="D977" s="46" t="s">
        <v>541</v>
      </c>
      <c r="E977" s="46" t="s">
        <v>87</v>
      </c>
      <c r="F977" s="46" t="s">
        <v>78</v>
      </c>
      <c r="G977" s="46" t="s">
        <v>542</v>
      </c>
      <c r="H977" s="46" t="s">
        <v>62</v>
      </c>
      <c r="I977" s="46" t="s">
        <v>336</v>
      </c>
      <c r="J977" s="46" t="s">
        <v>80</v>
      </c>
      <c r="K977" s="46" t="s">
        <v>47</v>
      </c>
      <c r="L977" s="46" t="s">
        <v>62</v>
      </c>
      <c r="M977" s="46" t="s">
        <v>215</v>
      </c>
      <c r="N977" s="46" t="s">
        <v>216</v>
      </c>
      <c r="O977" s="46" t="s">
        <v>63</v>
      </c>
      <c r="P977" s="46" t="s">
        <v>543</v>
      </c>
      <c r="Q977" s="46" t="s">
        <v>564</v>
      </c>
      <c r="R977" s="46" t="s">
        <v>84</v>
      </c>
      <c r="S977" s="46" t="s">
        <v>96</v>
      </c>
      <c r="T977" s="46" t="s">
        <v>151</v>
      </c>
      <c r="U977" s="46" t="s">
        <v>152</v>
      </c>
      <c r="V977" s="46" t="s">
        <v>115</v>
      </c>
      <c r="W977" s="46" t="s">
        <v>564</v>
      </c>
      <c r="X977" s="46" t="s">
        <v>540</v>
      </c>
      <c r="Y977" s="46" t="s">
        <v>541</v>
      </c>
      <c r="Z977" s="46" t="s">
        <v>545</v>
      </c>
      <c r="AA977" s="46" t="s">
        <v>546</v>
      </c>
      <c r="AB977" s="46">
        <v>312219.28000000003</v>
      </c>
      <c r="AC977" s="46">
        <v>461950.71999999997</v>
      </c>
      <c r="AD977" s="46">
        <v>461950.71999999997</v>
      </c>
      <c r="AE977" s="46">
        <v>462013.52</v>
      </c>
      <c r="AF977" s="46">
        <v>462013.52</v>
      </c>
      <c r="AG977" s="46">
        <v>462013.52</v>
      </c>
      <c r="AH977" s="46">
        <v>462013.52</v>
      </c>
      <c r="AI977" s="46" t="s">
        <v>93</v>
      </c>
      <c r="AJ977" s="46">
        <v>0</v>
      </c>
      <c r="AK977" s="46">
        <v>313617.28000000003</v>
      </c>
      <c r="AL977" s="46">
        <v>462012.85</v>
      </c>
      <c r="AM977" s="46">
        <v>462013.52</v>
      </c>
      <c r="AN977" s="46">
        <v>482141.52</v>
      </c>
      <c r="AO977" s="46" t="s">
        <v>217</v>
      </c>
      <c r="AP977" s="46" t="s">
        <v>63</v>
      </c>
      <c r="AQ977" s="46"/>
      <c r="AR977" s="46"/>
    </row>
    <row r="978" spans="1:44" x14ac:dyDescent="0.2">
      <c r="A978" s="46" t="s">
        <v>77</v>
      </c>
      <c r="B978" s="46" t="s">
        <v>84</v>
      </c>
      <c r="C978" s="46" t="s">
        <v>540</v>
      </c>
      <c r="D978" s="46" t="s">
        <v>541</v>
      </c>
      <c r="E978" s="46" t="s">
        <v>87</v>
      </c>
      <c r="F978" s="46" t="s">
        <v>78</v>
      </c>
      <c r="G978" s="46" t="s">
        <v>542</v>
      </c>
      <c r="H978" s="46" t="s">
        <v>62</v>
      </c>
      <c r="I978" s="46" t="s">
        <v>336</v>
      </c>
      <c r="J978" s="46" t="s">
        <v>80</v>
      </c>
      <c r="K978" s="46" t="s">
        <v>47</v>
      </c>
      <c r="L978" s="46" t="s">
        <v>62</v>
      </c>
      <c r="M978" s="46" t="s">
        <v>218</v>
      </c>
      <c r="N978" s="46" t="s">
        <v>219</v>
      </c>
      <c r="O978" s="46" t="s">
        <v>63</v>
      </c>
      <c r="P978" s="46" t="s">
        <v>543</v>
      </c>
      <c r="Q978" s="46" t="s">
        <v>564</v>
      </c>
      <c r="R978" s="46" t="s">
        <v>84</v>
      </c>
      <c r="S978" s="46" t="s">
        <v>96</v>
      </c>
      <c r="T978" s="46" t="s">
        <v>151</v>
      </c>
      <c r="U978" s="46" t="s">
        <v>152</v>
      </c>
      <c r="V978" s="46" t="s">
        <v>32</v>
      </c>
      <c r="W978" s="46" t="s">
        <v>564</v>
      </c>
      <c r="X978" s="46" t="s">
        <v>540</v>
      </c>
      <c r="Y978" s="46" t="s">
        <v>541</v>
      </c>
      <c r="Z978" s="46" t="s">
        <v>545</v>
      </c>
      <c r="AA978" s="46" t="s">
        <v>546</v>
      </c>
      <c r="AB978" s="46">
        <v>280610.07</v>
      </c>
      <c r="AC978" s="46">
        <v>430050.53</v>
      </c>
      <c r="AD978" s="46">
        <v>429673.73</v>
      </c>
      <c r="AE978" s="46">
        <v>429934.46</v>
      </c>
      <c r="AF978" s="46">
        <v>429934.46</v>
      </c>
      <c r="AG978" s="46">
        <v>429934.46</v>
      </c>
      <c r="AH978" s="46">
        <v>429901.91</v>
      </c>
      <c r="AI978" s="46" t="s">
        <v>93</v>
      </c>
      <c r="AJ978" s="46">
        <v>0</v>
      </c>
      <c r="AK978" s="46">
        <v>281998.96999999997</v>
      </c>
      <c r="AL978" s="46">
        <v>429933.79</v>
      </c>
      <c r="AM978" s="46">
        <v>429934.46</v>
      </c>
      <c r="AN978" s="46">
        <v>450029.91</v>
      </c>
      <c r="AO978" s="46" t="s">
        <v>220</v>
      </c>
      <c r="AP978" s="46" t="s">
        <v>63</v>
      </c>
      <c r="AQ978" s="46"/>
      <c r="AR978" s="46"/>
    </row>
    <row r="979" spans="1:44" x14ac:dyDescent="0.2">
      <c r="A979" s="46" t="s">
        <v>77</v>
      </c>
      <c r="B979" s="46" t="s">
        <v>84</v>
      </c>
      <c r="C979" s="46" t="s">
        <v>540</v>
      </c>
      <c r="D979" s="46" t="s">
        <v>541</v>
      </c>
      <c r="E979" s="46" t="s">
        <v>87</v>
      </c>
      <c r="F979" s="46" t="s">
        <v>78</v>
      </c>
      <c r="G979" s="46" t="s">
        <v>542</v>
      </c>
      <c r="H979" s="46" t="s">
        <v>62</v>
      </c>
      <c r="I979" s="46" t="s">
        <v>336</v>
      </c>
      <c r="J979" s="46" t="s">
        <v>80</v>
      </c>
      <c r="K979" s="46" t="s">
        <v>47</v>
      </c>
      <c r="L979" s="46" t="s">
        <v>62</v>
      </c>
      <c r="M979" s="46" t="s">
        <v>221</v>
      </c>
      <c r="N979" s="46" t="s">
        <v>222</v>
      </c>
      <c r="O979" s="46" t="s">
        <v>63</v>
      </c>
      <c r="P979" s="46" t="s">
        <v>543</v>
      </c>
      <c r="Q979" s="46" t="s">
        <v>564</v>
      </c>
      <c r="R979" s="46" t="s">
        <v>84</v>
      </c>
      <c r="S979" s="46" t="s">
        <v>96</v>
      </c>
      <c r="T979" s="46" t="s">
        <v>224</v>
      </c>
      <c r="U979" s="46" t="s">
        <v>225</v>
      </c>
      <c r="V979" s="46" t="s">
        <v>32</v>
      </c>
      <c r="W979" s="46" t="s">
        <v>564</v>
      </c>
      <c r="X979" s="46" t="s">
        <v>540</v>
      </c>
      <c r="Y979" s="46" t="s">
        <v>541</v>
      </c>
      <c r="Z979" s="46" t="s">
        <v>545</v>
      </c>
      <c r="AA979" s="46" t="s">
        <v>546</v>
      </c>
      <c r="AB979" s="46">
        <v>22402761.920000002</v>
      </c>
      <c r="AC979" s="46">
        <v>22402761.920000002</v>
      </c>
      <c r="AD979" s="46">
        <v>22402761.920000002</v>
      </c>
      <c r="AE979" s="46">
        <v>22402761.920000002</v>
      </c>
      <c r="AF979" s="46">
        <v>22402761.920000002</v>
      </c>
      <c r="AG979" s="46">
        <v>22402761.920000002</v>
      </c>
      <c r="AH979" s="46">
        <v>22402761.920000002</v>
      </c>
      <c r="AI979" s="46" t="s">
        <v>93</v>
      </c>
      <c r="AJ979" s="46">
        <v>0</v>
      </c>
      <c r="AK979" s="46">
        <v>22402761.920000002</v>
      </c>
      <c r="AL979" s="46">
        <v>22402761.920000002</v>
      </c>
      <c r="AM979" s="46">
        <v>22402761.920000002</v>
      </c>
      <c r="AN979" s="46">
        <v>22402761.920000002</v>
      </c>
      <c r="AO979" s="46" t="s">
        <v>223</v>
      </c>
      <c r="AP979" s="46" t="s">
        <v>63</v>
      </c>
      <c r="AQ979" s="46"/>
      <c r="AR979" s="46"/>
    </row>
    <row r="980" spans="1:44" x14ac:dyDescent="0.2">
      <c r="A980" s="46" t="s">
        <v>77</v>
      </c>
      <c r="B980" s="46" t="s">
        <v>84</v>
      </c>
      <c r="C980" s="46" t="s">
        <v>540</v>
      </c>
      <c r="D980" s="46" t="s">
        <v>541</v>
      </c>
      <c r="E980" s="46" t="s">
        <v>87</v>
      </c>
      <c r="F980" s="46" t="s">
        <v>78</v>
      </c>
      <c r="G980" s="46" t="s">
        <v>542</v>
      </c>
      <c r="H980" s="46" t="s">
        <v>62</v>
      </c>
      <c r="I980" s="46" t="s">
        <v>336</v>
      </c>
      <c r="J980" s="46" t="s">
        <v>80</v>
      </c>
      <c r="K980" s="46" t="s">
        <v>47</v>
      </c>
      <c r="L980" s="46" t="s">
        <v>62</v>
      </c>
      <c r="M980" s="46" t="s">
        <v>415</v>
      </c>
      <c r="N980" s="46" t="s">
        <v>416</v>
      </c>
      <c r="O980" s="46" t="s">
        <v>63</v>
      </c>
      <c r="P980" s="46" t="s">
        <v>543</v>
      </c>
      <c r="Q980" s="46" t="s">
        <v>564</v>
      </c>
      <c r="R980" s="46" t="s">
        <v>84</v>
      </c>
      <c r="S980" s="46" t="s">
        <v>96</v>
      </c>
      <c r="T980" s="46" t="s">
        <v>224</v>
      </c>
      <c r="U980" s="46" t="s">
        <v>225</v>
      </c>
      <c r="V980" s="46" t="s">
        <v>32</v>
      </c>
      <c r="W980" s="46" t="s">
        <v>564</v>
      </c>
      <c r="X980" s="46" t="s">
        <v>540</v>
      </c>
      <c r="Y980" s="46" t="s">
        <v>541</v>
      </c>
      <c r="Z980" s="46" t="s">
        <v>545</v>
      </c>
      <c r="AA980" s="46" t="s">
        <v>546</v>
      </c>
      <c r="AB980" s="46">
        <v>31609.21</v>
      </c>
      <c r="AC980" s="46">
        <v>31900.19</v>
      </c>
      <c r="AD980" s="46">
        <v>32276.99</v>
      </c>
      <c r="AE980" s="46">
        <v>32079.06</v>
      </c>
      <c r="AF980" s="46">
        <v>32079.06</v>
      </c>
      <c r="AG980" s="46">
        <v>32079.06</v>
      </c>
      <c r="AH980" s="46">
        <v>32111.61</v>
      </c>
      <c r="AI980" s="46" t="s">
        <v>93</v>
      </c>
      <c r="AJ980" s="46">
        <v>0</v>
      </c>
      <c r="AK980" s="46">
        <v>31618.31</v>
      </c>
      <c r="AL980" s="46">
        <v>32079.06</v>
      </c>
      <c r="AM980" s="46">
        <v>32079.06</v>
      </c>
      <c r="AN980" s="46">
        <v>32111.61</v>
      </c>
      <c r="AO980" s="46" t="s">
        <v>417</v>
      </c>
      <c r="AP980" s="46" t="s">
        <v>63</v>
      </c>
      <c r="AQ980" s="46"/>
      <c r="AR980" s="46"/>
    </row>
    <row r="981" spans="1:44" x14ac:dyDescent="0.2">
      <c r="A981" s="46" t="s">
        <v>77</v>
      </c>
      <c r="B981" s="46" t="s">
        <v>84</v>
      </c>
      <c r="C981" s="46" t="s">
        <v>540</v>
      </c>
      <c r="D981" s="46" t="s">
        <v>541</v>
      </c>
      <c r="E981" s="46" t="s">
        <v>87</v>
      </c>
      <c r="F981" s="46" t="s">
        <v>78</v>
      </c>
      <c r="G981" s="46" t="s">
        <v>542</v>
      </c>
      <c r="H981" s="46" t="s">
        <v>62</v>
      </c>
      <c r="I981" s="46" t="s">
        <v>336</v>
      </c>
      <c r="J981" s="46" t="s">
        <v>80</v>
      </c>
      <c r="K981" s="46" t="s">
        <v>47</v>
      </c>
      <c r="L981" s="46" t="s">
        <v>62</v>
      </c>
      <c r="M981" s="46" t="s">
        <v>232</v>
      </c>
      <c r="N981" s="46" t="s">
        <v>233</v>
      </c>
      <c r="O981" s="46" t="s">
        <v>63</v>
      </c>
      <c r="P981" s="46" t="s">
        <v>543</v>
      </c>
      <c r="Q981" s="46" t="s">
        <v>564</v>
      </c>
      <c r="R981" s="46" t="s">
        <v>84</v>
      </c>
      <c r="S981" s="46" t="s">
        <v>96</v>
      </c>
      <c r="T981" s="46" t="s">
        <v>224</v>
      </c>
      <c r="U981" s="46" t="s">
        <v>225</v>
      </c>
      <c r="V981" s="46" t="s">
        <v>115</v>
      </c>
      <c r="W981" s="46" t="s">
        <v>564</v>
      </c>
      <c r="X981" s="46" t="s">
        <v>540</v>
      </c>
      <c r="Y981" s="46" t="s">
        <v>541</v>
      </c>
      <c r="Z981" s="46" t="s">
        <v>545</v>
      </c>
      <c r="AA981" s="46" t="s">
        <v>546</v>
      </c>
      <c r="AB981" s="46">
        <v>-2939764.73</v>
      </c>
      <c r="AC981" s="46">
        <v>-6658490.6699999999</v>
      </c>
      <c r="AD981" s="46">
        <v>-7995668.7999999998</v>
      </c>
      <c r="AE981" s="46">
        <v>-11498924.1</v>
      </c>
      <c r="AF981" s="46">
        <v>-13585711.130000001</v>
      </c>
      <c r="AG981" s="46">
        <v>-16618213.17</v>
      </c>
      <c r="AH981" s="46">
        <v>-18053687.370000001</v>
      </c>
      <c r="AI981" s="46" t="s">
        <v>93</v>
      </c>
      <c r="AJ981" s="46">
        <v>0</v>
      </c>
      <c r="AK981" s="46">
        <v>-4816807.59</v>
      </c>
      <c r="AL981" s="46">
        <v>-10114002.93</v>
      </c>
      <c r="AM981" s="46">
        <v>-15425389.619999999</v>
      </c>
      <c r="AN981" s="46">
        <v>-18645233.379999999</v>
      </c>
      <c r="AO981" s="46" t="s">
        <v>234</v>
      </c>
      <c r="AP981" s="46" t="s">
        <v>63</v>
      </c>
      <c r="AQ981" s="46"/>
      <c r="AR981" s="46"/>
    </row>
    <row r="982" spans="1:44" x14ac:dyDescent="0.2">
      <c r="A982" s="46" t="s">
        <v>77</v>
      </c>
      <c r="B982" s="46" t="s">
        <v>84</v>
      </c>
      <c r="C982" s="46" t="s">
        <v>540</v>
      </c>
      <c r="D982" s="46" t="s">
        <v>541</v>
      </c>
      <c r="E982" s="46" t="s">
        <v>87</v>
      </c>
      <c r="F982" s="46" t="s">
        <v>78</v>
      </c>
      <c r="G982" s="46" t="s">
        <v>542</v>
      </c>
      <c r="H982" s="46" t="s">
        <v>62</v>
      </c>
      <c r="I982" s="46" t="s">
        <v>336</v>
      </c>
      <c r="J982" s="46" t="s">
        <v>80</v>
      </c>
      <c r="K982" s="46" t="s">
        <v>47</v>
      </c>
      <c r="L982" s="46" t="s">
        <v>62</v>
      </c>
      <c r="M982" s="46" t="s">
        <v>431</v>
      </c>
      <c r="N982" s="46" t="s">
        <v>432</v>
      </c>
      <c r="O982" s="46" t="s">
        <v>63</v>
      </c>
      <c r="P982" s="46" t="s">
        <v>543</v>
      </c>
      <c r="Q982" s="46" t="s">
        <v>564</v>
      </c>
      <c r="R982" s="46" t="s">
        <v>84</v>
      </c>
      <c r="S982" s="46" t="s">
        <v>96</v>
      </c>
      <c r="T982" s="46" t="s">
        <v>224</v>
      </c>
      <c r="U982" s="46" t="s">
        <v>225</v>
      </c>
      <c r="V982" s="46" t="s">
        <v>32</v>
      </c>
      <c r="W982" s="46" t="s">
        <v>564</v>
      </c>
      <c r="X982" s="46" t="s">
        <v>540</v>
      </c>
      <c r="Y982" s="46" t="s">
        <v>541</v>
      </c>
      <c r="Z982" s="46" t="s">
        <v>545</v>
      </c>
      <c r="AA982" s="46" t="s">
        <v>546</v>
      </c>
      <c r="AB982" s="46">
        <v>-666.23</v>
      </c>
      <c r="AC982" s="46">
        <v>-666.23</v>
      </c>
      <c r="AD982" s="46">
        <v>-666.23</v>
      </c>
      <c r="AE982" s="46">
        <v>-729.03</v>
      </c>
      <c r="AF982" s="46">
        <v>-729.03</v>
      </c>
      <c r="AG982" s="46">
        <v>-729.03</v>
      </c>
      <c r="AH982" s="46">
        <v>-729.03</v>
      </c>
      <c r="AI982" s="46" t="s">
        <v>93</v>
      </c>
      <c r="AJ982" s="46">
        <v>0</v>
      </c>
      <c r="AK982" s="46">
        <v>-666.23</v>
      </c>
      <c r="AL982" s="46">
        <v>-729.03</v>
      </c>
      <c r="AM982" s="46">
        <v>-729.03</v>
      </c>
      <c r="AN982" s="46">
        <v>-20857.03</v>
      </c>
      <c r="AO982" s="46" t="s">
        <v>433</v>
      </c>
      <c r="AP982" s="46" t="s">
        <v>63</v>
      </c>
      <c r="AQ982" s="46"/>
      <c r="AR982" s="46"/>
    </row>
    <row r="983" spans="1:44" x14ac:dyDescent="0.2">
      <c r="A983" s="46" t="s">
        <v>77</v>
      </c>
      <c r="B983" s="46" t="s">
        <v>84</v>
      </c>
      <c r="C983" s="46" t="s">
        <v>540</v>
      </c>
      <c r="D983" s="46" t="s">
        <v>541</v>
      </c>
      <c r="E983" s="46" t="s">
        <v>87</v>
      </c>
      <c r="F983" s="46" t="s">
        <v>78</v>
      </c>
      <c r="G983" s="46" t="s">
        <v>542</v>
      </c>
      <c r="H983" s="46" t="s">
        <v>62</v>
      </c>
      <c r="I983" s="46" t="s">
        <v>336</v>
      </c>
      <c r="J983" s="46" t="s">
        <v>80</v>
      </c>
      <c r="K983" s="46" t="s">
        <v>47</v>
      </c>
      <c r="L983" s="46" t="s">
        <v>62</v>
      </c>
      <c r="M983" s="46" t="s">
        <v>238</v>
      </c>
      <c r="N983" s="46" t="s">
        <v>239</v>
      </c>
      <c r="O983" s="46" t="s">
        <v>63</v>
      </c>
      <c r="P983" s="46" t="s">
        <v>543</v>
      </c>
      <c r="Q983" s="46" t="s">
        <v>564</v>
      </c>
      <c r="R983" s="46" t="s">
        <v>84</v>
      </c>
      <c r="S983" s="46" t="s">
        <v>96</v>
      </c>
      <c r="T983" s="46" t="s">
        <v>224</v>
      </c>
      <c r="U983" s="46" t="s">
        <v>225</v>
      </c>
      <c r="V983" s="46" t="s">
        <v>32</v>
      </c>
      <c r="W983" s="46" t="s">
        <v>564</v>
      </c>
      <c r="X983" s="46" t="s">
        <v>540</v>
      </c>
      <c r="Y983" s="46" t="s">
        <v>541</v>
      </c>
      <c r="Z983" s="46" t="s">
        <v>545</v>
      </c>
      <c r="AA983" s="46" t="s">
        <v>546</v>
      </c>
      <c r="AB983" s="46">
        <v>19493940.170000002</v>
      </c>
      <c r="AC983" s="46">
        <v>15775505.210000001</v>
      </c>
      <c r="AD983" s="46">
        <v>14438703.880000001</v>
      </c>
      <c r="AE983" s="46">
        <v>10935187.85</v>
      </c>
      <c r="AF983" s="46">
        <v>8848400.8200000003</v>
      </c>
      <c r="AG983" s="46">
        <v>5815898.7800000003</v>
      </c>
      <c r="AH983" s="46">
        <v>4380457.13</v>
      </c>
      <c r="AI983" s="46" t="s">
        <v>93</v>
      </c>
      <c r="AJ983" s="46">
        <v>0</v>
      </c>
      <c r="AK983" s="46">
        <v>17616906.41</v>
      </c>
      <c r="AL983" s="46">
        <v>12320109.02</v>
      </c>
      <c r="AM983" s="46">
        <v>7008722.3300000001</v>
      </c>
      <c r="AN983" s="46">
        <v>3768783.12</v>
      </c>
      <c r="AO983" s="46" t="s">
        <v>240</v>
      </c>
      <c r="AP983" s="46" t="s">
        <v>63</v>
      </c>
      <c r="AQ983" s="46"/>
      <c r="AR983" s="46"/>
    </row>
    <row r="984" spans="1:44" x14ac:dyDescent="0.2">
      <c r="A984" s="46" t="s">
        <v>77</v>
      </c>
      <c r="B984" s="46" t="s">
        <v>84</v>
      </c>
      <c r="C984" s="46" t="s">
        <v>540</v>
      </c>
      <c r="D984" s="46" t="s">
        <v>541</v>
      </c>
      <c r="E984" s="46" t="s">
        <v>87</v>
      </c>
      <c r="F984" s="46" t="s">
        <v>78</v>
      </c>
      <c r="G984" s="46" t="s">
        <v>542</v>
      </c>
      <c r="H984" s="46" t="s">
        <v>62</v>
      </c>
      <c r="I984" s="46" t="s">
        <v>336</v>
      </c>
      <c r="J984" s="46" t="s">
        <v>80</v>
      </c>
      <c r="K984" s="46" t="s">
        <v>47</v>
      </c>
      <c r="L984" s="46" t="s">
        <v>62</v>
      </c>
      <c r="M984" s="46" t="s">
        <v>241</v>
      </c>
      <c r="N984" s="46" t="s">
        <v>242</v>
      </c>
      <c r="O984" s="46" t="s">
        <v>63</v>
      </c>
      <c r="P984" s="46" t="s">
        <v>543</v>
      </c>
      <c r="Q984" s="46" t="s">
        <v>564</v>
      </c>
      <c r="R984" s="46" t="s">
        <v>84</v>
      </c>
      <c r="S984" s="46" t="s">
        <v>96</v>
      </c>
      <c r="T984" s="46" t="s">
        <v>224</v>
      </c>
      <c r="U984" s="46" t="s">
        <v>225</v>
      </c>
      <c r="V984" s="46" t="s">
        <v>32</v>
      </c>
      <c r="W984" s="46" t="s">
        <v>564</v>
      </c>
      <c r="X984" s="46" t="s">
        <v>540</v>
      </c>
      <c r="Y984" s="46" t="s">
        <v>541</v>
      </c>
      <c r="Z984" s="46" t="s">
        <v>545</v>
      </c>
      <c r="AA984" s="46" t="s">
        <v>546</v>
      </c>
      <c r="AB984" s="46">
        <v>-396588.32</v>
      </c>
      <c r="AC984" s="46">
        <v>-396588.32</v>
      </c>
      <c r="AD984" s="46">
        <v>-396588.32</v>
      </c>
      <c r="AE984" s="46">
        <v>-396588.32</v>
      </c>
      <c r="AF984" s="46">
        <v>-396588.32</v>
      </c>
      <c r="AG984" s="46">
        <v>-396588.32</v>
      </c>
      <c r="AH984" s="46">
        <v>-396588.32</v>
      </c>
      <c r="AI984" s="46" t="s">
        <v>93</v>
      </c>
      <c r="AJ984" s="46">
        <v>0</v>
      </c>
      <c r="AK984" s="46">
        <v>-396588.32</v>
      </c>
      <c r="AL984" s="46">
        <v>-396588.32</v>
      </c>
      <c r="AM984" s="46">
        <v>-396588.32</v>
      </c>
      <c r="AN984" s="46">
        <v>-396588.32</v>
      </c>
      <c r="AO984" s="46" t="s">
        <v>242</v>
      </c>
      <c r="AP984" s="46" t="s">
        <v>63</v>
      </c>
      <c r="AQ984" s="46"/>
      <c r="AR984" s="46"/>
    </row>
    <row r="985" spans="1:44" x14ac:dyDescent="0.2">
      <c r="A985" s="46" t="s">
        <v>77</v>
      </c>
      <c r="B985" s="46" t="s">
        <v>84</v>
      </c>
      <c r="C985" s="46" t="s">
        <v>540</v>
      </c>
      <c r="D985" s="46" t="s">
        <v>541</v>
      </c>
      <c r="E985" s="46" t="s">
        <v>87</v>
      </c>
      <c r="F985" s="46" t="s">
        <v>78</v>
      </c>
      <c r="G985" s="46" t="s">
        <v>542</v>
      </c>
      <c r="H985" s="46" t="s">
        <v>62</v>
      </c>
      <c r="I985" s="46" t="s">
        <v>336</v>
      </c>
      <c r="J985" s="46" t="s">
        <v>80</v>
      </c>
      <c r="K985" s="46" t="s">
        <v>47</v>
      </c>
      <c r="L985" s="46" t="s">
        <v>62</v>
      </c>
      <c r="M985" s="46" t="s">
        <v>552</v>
      </c>
      <c r="N985" s="46" t="s">
        <v>553</v>
      </c>
      <c r="O985" s="46" t="s">
        <v>63</v>
      </c>
      <c r="P985" s="46" t="s">
        <v>543</v>
      </c>
      <c r="Q985" s="46" t="s">
        <v>564</v>
      </c>
      <c r="R985" s="46" t="s">
        <v>84</v>
      </c>
      <c r="S985" s="46" t="s">
        <v>96</v>
      </c>
      <c r="T985" s="46" t="s">
        <v>224</v>
      </c>
      <c r="U985" s="46" t="s">
        <v>225</v>
      </c>
      <c r="V985" s="46" t="s">
        <v>32</v>
      </c>
      <c r="W985" s="46" t="s">
        <v>564</v>
      </c>
      <c r="X985" s="46" t="s">
        <v>540</v>
      </c>
      <c r="Y985" s="46" t="s">
        <v>541</v>
      </c>
      <c r="Z985" s="46" t="s">
        <v>545</v>
      </c>
      <c r="AA985" s="46" t="s">
        <v>546</v>
      </c>
      <c r="AB985" s="46">
        <v>110798.24</v>
      </c>
      <c r="AC985" s="46">
        <v>35553.040000000001</v>
      </c>
      <c r="AD985" s="46">
        <v>40847.160000000003</v>
      </c>
      <c r="AE985" s="46">
        <v>98102.04</v>
      </c>
      <c r="AF985" s="46">
        <v>212862.84</v>
      </c>
      <c r="AG985" s="46">
        <v>246784.42</v>
      </c>
      <c r="AH985" s="46">
        <v>303745.21000000002</v>
      </c>
      <c r="AI985" s="46" t="s">
        <v>93</v>
      </c>
      <c r="AJ985" s="46">
        <v>0</v>
      </c>
      <c r="AK985" s="46">
        <v>116092.36</v>
      </c>
      <c r="AL985" s="46">
        <v>46141.279999999999</v>
      </c>
      <c r="AM985" s="46">
        <v>229823.63</v>
      </c>
      <c r="AN985" s="46">
        <v>320706</v>
      </c>
      <c r="AO985" s="46" t="s">
        <v>554</v>
      </c>
      <c r="AP985" s="46" t="s">
        <v>63</v>
      </c>
      <c r="AQ985" s="46"/>
      <c r="AR985" s="46"/>
    </row>
    <row r="986" spans="1:44" x14ac:dyDescent="0.2">
      <c r="A986" s="46" t="s">
        <v>77</v>
      </c>
      <c r="B986" s="46" t="s">
        <v>84</v>
      </c>
      <c r="C986" s="46" t="s">
        <v>540</v>
      </c>
      <c r="D986" s="46" t="s">
        <v>541</v>
      </c>
      <c r="E986" s="46" t="s">
        <v>87</v>
      </c>
      <c r="F986" s="46" t="s">
        <v>78</v>
      </c>
      <c r="G986" s="46" t="s">
        <v>542</v>
      </c>
      <c r="H986" s="46" t="s">
        <v>62</v>
      </c>
      <c r="I986" s="46" t="s">
        <v>336</v>
      </c>
      <c r="J986" s="46" t="s">
        <v>80</v>
      </c>
      <c r="K986" s="46" t="s">
        <v>47</v>
      </c>
      <c r="L986" s="46" t="s">
        <v>62</v>
      </c>
      <c r="M986" s="46" t="s">
        <v>246</v>
      </c>
      <c r="N986" s="46" t="s">
        <v>247</v>
      </c>
      <c r="O986" s="46" t="s">
        <v>63</v>
      </c>
      <c r="P986" s="46" t="s">
        <v>543</v>
      </c>
      <c r="Q986" s="46" t="s">
        <v>564</v>
      </c>
      <c r="R986" s="46" t="s">
        <v>84</v>
      </c>
      <c r="S986" s="46" t="s">
        <v>96</v>
      </c>
      <c r="T986" s="46" t="s">
        <v>224</v>
      </c>
      <c r="U986" s="46" t="s">
        <v>225</v>
      </c>
      <c r="V986" s="46" t="s">
        <v>32</v>
      </c>
      <c r="W986" s="46" t="s">
        <v>564</v>
      </c>
      <c r="X986" s="46" t="s">
        <v>540</v>
      </c>
      <c r="Y986" s="46" t="s">
        <v>541</v>
      </c>
      <c r="Z986" s="46" t="s">
        <v>545</v>
      </c>
      <c r="AA986" s="46" t="s">
        <v>546</v>
      </c>
      <c r="AB986" s="46">
        <v>-285790.08000000002</v>
      </c>
      <c r="AC986" s="46">
        <v>-361035.28</v>
      </c>
      <c r="AD986" s="46">
        <v>-355741.16</v>
      </c>
      <c r="AE986" s="46">
        <v>-298486.28000000003</v>
      </c>
      <c r="AF986" s="46">
        <v>-183725.48</v>
      </c>
      <c r="AG986" s="46">
        <v>-149803.9</v>
      </c>
      <c r="AH986" s="46">
        <v>-92843.11</v>
      </c>
      <c r="AI986" s="46" t="s">
        <v>93</v>
      </c>
      <c r="AJ986" s="46">
        <v>0</v>
      </c>
      <c r="AK986" s="46">
        <v>-280495.96000000002</v>
      </c>
      <c r="AL986" s="46">
        <v>-350447.04</v>
      </c>
      <c r="AM986" s="46">
        <v>-166764.69</v>
      </c>
      <c r="AN986" s="46">
        <v>-75882.320000000007</v>
      </c>
      <c r="AO986" s="46" t="s">
        <v>248</v>
      </c>
      <c r="AP986" s="46" t="s">
        <v>63</v>
      </c>
      <c r="AQ986" s="46"/>
      <c r="AR986" s="46"/>
    </row>
    <row r="987" spans="1:44" x14ac:dyDescent="0.2">
      <c r="A987" s="46" t="s">
        <v>77</v>
      </c>
      <c r="B987" s="46" t="s">
        <v>84</v>
      </c>
      <c r="C987" s="46" t="s">
        <v>540</v>
      </c>
      <c r="D987" s="46" t="s">
        <v>541</v>
      </c>
      <c r="E987" s="46" t="s">
        <v>87</v>
      </c>
      <c r="F987" s="46" t="s">
        <v>78</v>
      </c>
      <c r="G987" s="46" t="s">
        <v>542</v>
      </c>
      <c r="H987" s="46" t="s">
        <v>62</v>
      </c>
      <c r="I987" s="46" t="s">
        <v>336</v>
      </c>
      <c r="J987" s="46" t="s">
        <v>80</v>
      </c>
      <c r="K987" s="46" t="s">
        <v>47</v>
      </c>
      <c r="L987" s="46" t="s">
        <v>62</v>
      </c>
      <c r="M987" s="46" t="s">
        <v>249</v>
      </c>
      <c r="N987" s="46" t="s">
        <v>250</v>
      </c>
      <c r="O987" s="46" t="s">
        <v>63</v>
      </c>
      <c r="P987" s="46" t="s">
        <v>543</v>
      </c>
      <c r="Q987" s="46" t="s">
        <v>564</v>
      </c>
      <c r="R987" s="46" t="s">
        <v>84</v>
      </c>
      <c r="S987" s="46" t="s">
        <v>96</v>
      </c>
      <c r="T987" s="46" t="s">
        <v>224</v>
      </c>
      <c r="U987" s="46" t="s">
        <v>225</v>
      </c>
      <c r="V987" s="46" t="s">
        <v>115</v>
      </c>
      <c r="W987" s="46" t="s">
        <v>564</v>
      </c>
      <c r="X987" s="46" t="s">
        <v>540</v>
      </c>
      <c r="Y987" s="46" t="s">
        <v>541</v>
      </c>
      <c r="Z987" s="46" t="s">
        <v>545</v>
      </c>
      <c r="AA987" s="46" t="s">
        <v>546</v>
      </c>
      <c r="AB987" s="46">
        <v>22006173.600000001</v>
      </c>
      <c r="AC987" s="46">
        <v>22006173.600000001</v>
      </c>
      <c r="AD987" s="46">
        <v>22006173.600000001</v>
      </c>
      <c r="AE987" s="46">
        <v>22006173.600000001</v>
      </c>
      <c r="AF987" s="46">
        <v>22006173.600000001</v>
      </c>
      <c r="AG987" s="46">
        <v>22006173.600000001</v>
      </c>
      <c r="AH987" s="46">
        <v>22006173.600000001</v>
      </c>
      <c r="AI987" s="46" t="s">
        <v>93</v>
      </c>
      <c r="AJ987" s="46">
        <v>0</v>
      </c>
      <c r="AK987" s="46">
        <v>22006173.600000001</v>
      </c>
      <c r="AL987" s="46">
        <v>22006173.600000001</v>
      </c>
      <c r="AM987" s="46">
        <v>22006173.600000001</v>
      </c>
      <c r="AN987" s="46">
        <v>22006173.600000001</v>
      </c>
      <c r="AO987" s="46" t="s">
        <v>251</v>
      </c>
      <c r="AP987" s="46" t="s">
        <v>63</v>
      </c>
      <c r="AQ987" s="46"/>
      <c r="AR987" s="46"/>
    </row>
    <row r="988" spans="1:44" x14ac:dyDescent="0.2">
      <c r="A988" s="46" t="s">
        <v>77</v>
      </c>
      <c r="B988" s="46" t="s">
        <v>84</v>
      </c>
      <c r="C988" s="46" t="s">
        <v>540</v>
      </c>
      <c r="D988" s="46" t="s">
        <v>541</v>
      </c>
      <c r="E988" s="46" t="s">
        <v>87</v>
      </c>
      <c r="F988" s="46" t="s">
        <v>78</v>
      </c>
      <c r="G988" s="46" t="s">
        <v>542</v>
      </c>
      <c r="H988" s="46" t="s">
        <v>62</v>
      </c>
      <c r="I988" s="46" t="s">
        <v>336</v>
      </c>
      <c r="J988" s="46" t="s">
        <v>80</v>
      </c>
      <c r="K988" s="46" t="s">
        <v>47</v>
      </c>
      <c r="L988" s="46" t="s">
        <v>62</v>
      </c>
      <c r="M988" s="46" t="s">
        <v>252</v>
      </c>
      <c r="N988" s="46" t="s">
        <v>253</v>
      </c>
      <c r="O988" s="46" t="s">
        <v>63</v>
      </c>
      <c r="P988" s="46" t="s">
        <v>543</v>
      </c>
      <c r="Q988" s="46" t="s">
        <v>564</v>
      </c>
      <c r="R988" s="46" t="s">
        <v>84</v>
      </c>
      <c r="S988" s="46" t="s">
        <v>96</v>
      </c>
      <c r="T988" s="46" t="s">
        <v>224</v>
      </c>
      <c r="U988" s="46" t="s">
        <v>225</v>
      </c>
      <c r="V988" s="46" t="s">
        <v>115</v>
      </c>
      <c r="W988" s="46" t="s">
        <v>564</v>
      </c>
      <c r="X988" s="46" t="s">
        <v>540</v>
      </c>
      <c r="Y988" s="46" t="s">
        <v>541</v>
      </c>
      <c r="Z988" s="46" t="s">
        <v>545</v>
      </c>
      <c r="AA988" s="46" t="s">
        <v>546</v>
      </c>
      <c r="AB988" s="46">
        <v>19208150.09</v>
      </c>
      <c r="AC988" s="46">
        <v>15414469.93</v>
      </c>
      <c r="AD988" s="46">
        <v>14082962.720000001</v>
      </c>
      <c r="AE988" s="46">
        <v>10636701.57</v>
      </c>
      <c r="AF988" s="46">
        <v>8664675.3399999999</v>
      </c>
      <c r="AG988" s="46">
        <v>5666094.8799999999</v>
      </c>
      <c r="AH988" s="46">
        <v>4287614.0199999996</v>
      </c>
      <c r="AI988" s="46" t="s">
        <v>93</v>
      </c>
      <c r="AJ988" s="46">
        <v>0</v>
      </c>
      <c r="AK988" s="46">
        <v>17336410.449999999</v>
      </c>
      <c r="AL988" s="46">
        <v>11969661.98</v>
      </c>
      <c r="AM988" s="46">
        <v>6841957.6399999997</v>
      </c>
      <c r="AN988" s="46">
        <v>3692900.8</v>
      </c>
      <c r="AO988" s="46" t="s">
        <v>254</v>
      </c>
      <c r="AP988" s="46" t="s">
        <v>63</v>
      </c>
      <c r="AQ988" s="46"/>
      <c r="AR988" s="46"/>
    </row>
    <row r="989" spans="1:44" x14ac:dyDescent="0.2">
      <c r="A989" s="46" t="s">
        <v>77</v>
      </c>
      <c r="B989" s="46" t="s">
        <v>84</v>
      </c>
      <c r="C989" s="46" t="s">
        <v>540</v>
      </c>
      <c r="D989" s="46" t="s">
        <v>541</v>
      </c>
      <c r="E989" s="46" t="s">
        <v>87</v>
      </c>
      <c r="F989" s="46" t="s">
        <v>78</v>
      </c>
      <c r="G989" s="46" t="s">
        <v>542</v>
      </c>
      <c r="H989" s="46" t="s">
        <v>62</v>
      </c>
      <c r="I989" s="46" t="s">
        <v>336</v>
      </c>
      <c r="J989" s="46" t="s">
        <v>80</v>
      </c>
      <c r="K989" s="46" t="s">
        <v>47</v>
      </c>
      <c r="L989" s="46" t="s">
        <v>62</v>
      </c>
      <c r="M989" s="46" t="s">
        <v>255</v>
      </c>
      <c r="N989" s="46" t="s">
        <v>256</v>
      </c>
      <c r="O989" s="46" t="s">
        <v>63</v>
      </c>
      <c r="P989" s="46" t="s">
        <v>543</v>
      </c>
      <c r="Q989" s="46" t="s">
        <v>564</v>
      </c>
      <c r="R989" s="46" t="s">
        <v>84</v>
      </c>
      <c r="S989" s="46" t="s">
        <v>96</v>
      </c>
      <c r="T989" s="46" t="s">
        <v>258</v>
      </c>
      <c r="U989" s="46" t="s">
        <v>259</v>
      </c>
      <c r="V989" s="46" t="s">
        <v>115</v>
      </c>
      <c r="W989" s="46" t="s">
        <v>564</v>
      </c>
      <c r="X989" s="46" t="s">
        <v>540</v>
      </c>
      <c r="Y989" s="46" t="s">
        <v>541</v>
      </c>
      <c r="Z989" s="46" t="s">
        <v>545</v>
      </c>
      <c r="AA989" s="46" t="s">
        <v>546</v>
      </c>
      <c r="AB989" s="46">
        <v>0</v>
      </c>
      <c r="AC989" s="46">
        <v>148333.44</v>
      </c>
      <c r="AD989" s="46">
        <v>148333.44</v>
      </c>
      <c r="AE989" s="46">
        <v>148333.44</v>
      </c>
      <c r="AF989" s="46">
        <v>148333.44</v>
      </c>
      <c r="AG989" s="46">
        <v>148333.44</v>
      </c>
      <c r="AH989" s="46">
        <v>148333.44</v>
      </c>
      <c r="AI989" s="46" t="s">
        <v>93</v>
      </c>
      <c r="AJ989" s="46">
        <v>0</v>
      </c>
      <c r="AK989" s="46">
        <v>0</v>
      </c>
      <c r="AL989" s="46">
        <v>148333.44</v>
      </c>
      <c r="AM989" s="46">
        <v>148333.44</v>
      </c>
      <c r="AN989" s="46">
        <v>148333.44</v>
      </c>
      <c r="AO989" s="46" t="s">
        <v>257</v>
      </c>
      <c r="AP989" s="46" t="s">
        <v>63</v>
      </c>
      <c r="AQ989" s="46"/>
      <c r="AR989" s="46"/>
    </row>
    <row r="990" spans="1:44" x14ac:dyDescent="0.2">
      <c r="A990" s="46" t="s">
        <v>77</v>
      </c>
      <c r="B990" s="46" t="s">
        <v>84</v>
      </c>
      <c r="C990" s="46" t="s">
        <v>540</v>
      </c>
      <c r="D990" s="46" t="s">
        <v>541</v>
      </c>
      <c r="E990" s="46" t="s">
        <v>87</v>
      </c>
      <c r="F990" s="46" t="s">
        <v>78</v>
      </c>
      <c r="G990" s="46" t="s">
        <v>542</v>
      </c>
      <c r="H990" s="46" t="s">
        <v>62</v>
      </c>
      <c r="I990" s="46" t="s">
        <v>336</v>
      </c>
      <c r="J990" s="46" t="s">
        <v>80</v>
      </c>
      <c r="K990" s="46" t="s">
        <v>47</v>
      </c>
      <c r="L990" s="46" t="s">
        <v>62</v>
      </c>
      <c r="M990" s="46" t="s">
        <v>263</v>
      </c>
      <c r="N990" s="46" t="s">
        <v>264</v>
      </c>
      <c r="O990" s="46" t="s">
        <v>63</v>
      </c>
      <c r="P990" s="46" t="s">
        <v>543</v>
      </c>
      <c r="Q990" s="46" t="s">
        <v>564</v>
      </c>
      <c r="R990" s="46" t="s">
        <v>84</v>
      </c>
      <c r="S990" s="46" t="s">
        <v>96</v>
      </c>
      <c r="T990" s="46" t="s">
        <v>258</v>
      </c>
      <c r="U990" s="46" t="s">
        <v>259</v>
      </c>
      <c r="V990" s="46" t="s">
        <v>32</v>
      </c>
      <c r="W990" s="46" t="s">
        <v>564</v>
      </c>
      <c r="X990" s="46" t="s">
        <v>540</v>
      </c>
      <c r="Y990" s="46" t="s">
        <v>541</v>
      </c>
      <c r="Z990" s="46" t="s">
        <v>545</v>
      </c>
      <c r="AA990" s="46" t="s">
        <v>546</v>
      </c>
      <c r="AB990" s="46">
        <v>2939764.73</v>
      </c>
      <c r="AC990" s="46">
        <v>6658490.6699999999</v>
      </c>
      <c r="AD990" s="46">
        <v>7995668.7999999998</v>
      </c>
      <c r="AE990" s="46">
        <v>11498924.1</v>
      </c>
      <c r="AF990" s="46">
        <v>13585711.130000001</v>
      </c>
      <c r="AG990" s="46">
        <v>16618213.17</v>
      </c>
      <c r="AH990" s="46">
        <v>18053687.370000001</v>
      </c>
      <c r="AI990" s="46" t="s">
        <v>93</v>
      </c>
      <c r="AJ990" s="46">
        <v>0</v>
      </c>
      <c r="AK990" s="46">
        <v>4816807.59</v>
      </c>
      <c r="AL990" s="46">
        <v>10114002.93</v>
      </c>
      <c r="AM990" s="46">
        <v>15425389.619999999</v>
      </c>
      <c r="AN990" s="46">
        <v>18645233.379999999</v>
      </c>
      <c r="AO990" s="46" t="s">
        <v>265</v>
      </c>
      <c r="AP990" s="46" t="s">
        <v>63</v>
      </c>
      <c r="AQ990" s="46"/>
      <c r="AR990" s="46"/>
    </row>
    <row r="991" spans="1:44" x14ac:dyDescent="0.2">
      <c r="A991" s="46" t="s">
        <v>77</v>
      </c>
      <c r="B991" s="46" t="s">
        <v>84</v>
      </c>
      <c r="C991" s="46" t="s">
        <v>540</v>
      </c>
      <c r="D991" s="46" t="s">
        <v>541</v>
      </c>
      <c r="E991" s="46" t="s">
        <v>87</v>
      </c>
      <c r="F991" s="46" t="s">
        <v>78</v>
      </c>
      <c r="G991" s="46" t="s">
        <v>542</v>
      </c>
      <c r="H991" s="46" t="s">
        <v>62</v>
      </c>
      <c r="I991" s="46" t="s">
        <v>336</v>
      </c>
      <c r="J991" s="46" t="s">
        <v>80</v>
      </c>
      <c r="K991" s="46" t="s">
        <v>47</v>
      </c>
      <c r="L991" s="46" t="s">
        <v>62</v>
      </c>
      <c r="M991" s="46" t="s">
        <v>266</v>
      </c>
      <c r="N991" s="46" t="s">
        <v>267</v>
      </c>
      <c r="O991" s="46" t="s">
        <v>63</v>
      </c>
      <c r="P991" s="46" t="s">
        <v>543</v>
      </c>
      <c r="Q991" s="46" t="s">
        <v>564</v>
      </c>
      <c r="R991" s="46" t="s">
        <v>84</v>
      </c>
      <c r="S991" s="46" t="s">
        <v>96</v>
      </c>
      <c r="T991" s="46" t="s">
        <v>258</v>
      </c>
      <c r="U991" s="46" t="s">
        <v>259</v>
      </c>
      <c r="V991" s="46" t="s">
        <v>115</v>
      </c>
      <c r="W991" s="46" t="s">
        <v>564</v>
      </c>
      <c r="X991" s="46" t="s">
        <v>540</v>
      </c>
      <c r="Y991" s="46" t="s">
        <v>541</v>
      </c>
      <c r="Z991" s="46" t="s">
        <v>545</v>
      </c>
      <c r="AA991" s="46" t="s">
        <v>546</v>
      </c>
      <c r="AB991" s="46">
        <v>2939764.73</v>
      </c>
      <c r="AC991" s="46">
        <v>6658490.6699999999</v>
      </c>
      <c r="AD991" s="46">
        <v>7995668.7999999998</v>
      </c>
      <c r="AE991" s="46">
        <v>11498924.1</v>
      </c>
      <c r="AF991" s="46">
        <v>13585711.130000001</v>
      </c>
      <c r="AG991" s="46">
        <v>16618213.17</v>
      </c>
      <c r="AH991" s="46">
        <v>18053687.370000001</v>
      </c>
      <c r="AI991" s="46" t="s">
        <v>93</v>
      </c>
      <c r="AJ991" s="46">
        <v>0</v>
      </c>
      <c r="AK991" s="46">
        <v>4816807.59</v>
      </c>
      <c r="AL991" s="46">
        <v>10114002.93</v>
      </c>
      <c r="AM991" s="46">
        <v>15425389.619999999</v>
      </c>
      <c r="AN991" s="46">
        <v>18645233.379999999</v>
      </c>
      <c r="AO991" s="46" t="s">
        <v>268</v>
      </c>
      <c r="AP991" s="46" t="s">
        <v>63</v>
      </c>
      <c r="AQ991" s="46"/>
      <c r="AR991" s="46"/>
    </row>
    <row r="992" spans="1:44" x14ac:dyDescent="0.2">
      <c r="A992" s="46" t="s">
        <v>77</v>
      </c>
      <c r="B992" s="46" t="s">
        <v>84</v>
      </c>
      <c r="C992" s="46" t="s">
        <v>540</v>
      </c>
      <c r="D992" s="46" t="s">
        <v>541</v>
      </c>
      <c r="E992" s="46" t="s">
        <v>87</v>
      </c>
      <c r="F992" s="46" t="s">
        <v>78</v>
      </c>
      <c r="G992" s="46" t="s">
        <v>542</v>
      </c>
      <c r="H992" s="46" t="s">
        <v>62</v>
      </c>
      <c r="I992" s="46" t="s">
        <v>336</v>
      </c>
      <c r="J992" s="46" t="s">
        <v>80</v>
      </c>
      <c r="K992" s="46" t="s">
        <v>47</v>
      </c>
      <c r="L992" s="46" t="s">
        <v>62</v>
      </c>
      <c r="M992" s="46" t="s">
        <v>269</v>
      </c>
      <c r="N992" s="46" t="s">
        <v>270</v>
      </c>
      <c r="O992" s="46" t="s">
        <v>63</v>
      </c>
      <c r="P992" s="46" t="s">
        <v>543</v>
      </c>
      <c r="Q992" s="46" t="s">
        <v>564</v>
      </c>
      <c r="R992" s="46" t="s">
        <v>84</v>
      </c>
      <c r="S992" s="46" t="s">
        <v>96</v>
      </c>
      <c r="T992" s="46" t="s">
        <v>258</v>
      </c>
      <c r="U992" s="46" t="s">
        <v>259</v>
      </c>
      <c r="V992" s="46" t="s">
        <v>32</v>
      </c>
      <c r="W992" s="46" t="s">
        <v>564</v>
      </c>
      <c r="X992" s="46" t="s">
        <v>540</v>
      </c>
      <c r="Y992" s="46" t="s">
        <v>541</v>
      </c>
      <c r="Z992" s="46" t="s">
        <v>545</v>
      </c>
      <c r="AA992" s="46" t="s">
        <v>546</v>
      </c>
      <c r="AB992" s="46">
        <v>-117057.7</v>
      </c>
      <c r="AC992" s="46">
        <v>-190145.94</v>
      </c>
      <c r="AD992" s="46">
        <v>-195440.06</v>
      </c>
      <c r="AE992" s="46">
        <v>-252694.94</v>
      </c>
      <c r="AF992" s="46">
        <v>-367455.74</v>
      </c>
      <c r="AG992" s="46">
        <v>-401377.32</v>
      </c>
      <c r="AH992" s="46">
        <v>-458338.11</v>
      </c>
      <c r="AI992" s="46" t="s">
        <v>93</v>
      </c>
      <c r="AJ992" s="46">
        <v>0</v>
      </c>
      <c r="AK992" s="46">
        <v>-122351.82</v>
      </c>
      <c r="AL992" s="46">
        <v>-200734.18</v>
      </c>
      <c r="AM992" s="46">
        <v>-384416.53</v>
      </c>
      <c r="AN992" s="46">
        <v>-475298.9</v>
      </c>
      <c r="AO992" s="46" t="s">
        <v>271</v>
      </c>
      <c r="AP992" s="46" t="s">
        <v>63</v>
      </c>
      <c r="AQ992" s="46"/>
      <c r="AR992" s="46"/>
    </row>
    <row r="993" spans="1:44" x14ac:dyDescent="0.2">
      <c r="A993" s="46" t="s">
        <v>77</v>
      </c>
      <c r="B993" s="46" t="s">
        <v>84</v>
      </c>
      <c r="C993" s="46" t="s">
        <v>540</v>
      </c>
      <c r="D993" s="46" t="s">
        <v>541</v>
      </c>
      <c r="E993" s="46" t="s">
        <v>87</v>
      </c>
      <c r="F993" s="46" t="s">
        <v>78</v>
      </c>
      <c r="G993" s="46" t="s">
        <v>542</v>
      </c>
      <c r="H993" s="46" t="s">
        <v>62</v>
      </c>
      <c r="I993" s="46" t="s">
        <v>336</v>
      </c>
      <c r="J993" s="46" t="s">
        <v>80</v>
      </c>
      <c r="K993" s="46" t="s">
        <v>47</v>
      </c>
      <c r="L993" s="46" t="s">
        <v>62</v>
      </c>
      <c r="M993" s="46" t="s">
        <v>272</v>
      </c>
      <c r="N993" s="46" t="s">
        <v>273</v>
      </c>
      <c r="O993" s="46" t="s">
        <v>63</v>
      </c>
      <c r="P993" s="46" t="s">
        <v>543</v>
      </c>
      <c r="Q993" s="46" t="s">
        <v>564</v>
      </c>
      <c r="R993" s="46" t="s">
        <v>84</v>
      </c>
      <c r="S993" s="46" t="s">
        <v>96</v>
      </c>
      <c r="T993" s="46" t="s">
        <v>258</v>
      </c>
      <c r="U993" s="46" t="s">
        <v>259</v>
      </c>
      <c r="V993" s="46" t="s">
        <v>32</v>
      </c>
      <c r="W993" s="46" t="s">
        <v>564</v>
      </c>
      <c r="X993" s="46" t="s">
        <v>540</v>
      </c>
      <c r="Y993" s="46" t="s">
        <v>541</v>
      </c>
      <c r="Z993" s="46" t="s">
        <v>545</v>
      </c>
      <c r="AA993" s="46" t="s">
        <v>546</v>
      </c>
      <c r="AB993" s="46">
        <v>-20481.169999999998</v>
      </c>
      <c r="AC993" s="46">
        <v>-21879.17</v>
      </c>
      <c r="AD993" s="46">
        <v>-21879.17</v>
      </c>
      <c r="AE993" s="46">
        <v>-21879.17</v>
      </c>
      <c r="AF993" s="46">
        <v>-21879.17</v>
      </c>
      <c r="AG993" s="46">
        <v>-21879.17</v>
      </c>
      <c r="AH993" s="46">
        <v>-21879.17</v>
      </c>
      <c r="AI993" s="46" t="s">
        <v>93</v>
      </c>
      <c r="AJ993" s="46">
        <v>0</v>
      </c>
      <c r="AK993" s="46">
        <v>-21879.17</v>
      </c>
      <c r="AL993" s="46">
        <v>-21878.5</v>
      </c>
      <c r="AM993" s="46">
        <v>-21879.17</v>
      </c>
      <c r="AN993" s="46">
        <v>-21879.17</v>
      </c>
      <c r="AO993" s="46" t="s">
        <v>273</v>
      </c>
      <c r="AP993" s="46" t="s">
        <v>63</v>
      </c>
      <c r="AQ993" s="46"/>
      <c r="AR993" s="46"/>
    </row>
    <row r="994" spans="1:44" x14ac:dyDescent="0.2">
      <c r="A994" s="46" t="s">
        <v>77</v>
      </c>
      <c r="B994" s="46" t="s">
        <v>84</v>
      </c>
      <c r="C994" s="46" t="s">
        <v>540</v>
      </c>
      <c r="D994" s="46" t="s">
        <v>541</v>
      </c>
      <c r="E994" s="46" t="s">
        <v>87</v>
      </c>
      <c r="F994" s="46" t="s">
        <v>78</v>
      </c>
      <c r="G994" s="46" t="s">
        <v>542</v>
      </c>
      <c r="H994" s="46" t="s">
        <v>62</v>
      </c>
      <c r="I994" s="46" t="s">
        <v>336</v>
      </c>
      <c r="J994" s="46" t="s">
        <v>80</v>
      </c>
      <c r="K994" s="46" t="s">
        <v>47</v>
      </c>
      <c r="L994" s="46" t="s">
        <v>62</v>
      </c>
      <c r="M994" s="46" t="s">
        <v>274</v>
      </c>
      <c r="N994" s="46" t="s">
        <v>275</v>
      </c>
      <c r="O994" s="46" t="s">
        <v>63</v>
      </c>
      <c r="P994" s="46" t="s">
        <v>543</v>
      </c>
      <c r="Q994" s="46" t="s">
        <v>564</v>
      </c>
      <c r="R994" s="46" t="s">
        <v>84</v>
      </c>
      <c r="S994" s="46" t="s">
        <v>96</v>
      </c>
      <c r="T994" s="46" t="s">
        <v>258</v>
      </c>
      <c r="U994" s="46" t="s">
        <v>259</v>
      </c>
      <c r="V994" s="46" t="s">
        <v>115</v>
      </c>
      <c r="W994" s="46" t="s">
        <v>564</v>
      </c>
      <c r="X994" s="46" t="s">
        <v>540</v>
      </c>
      <c r="Y994" s="46" t="s">
        <v>541</v>
      </c>
      <c r="Z994" s="46" t="s">
        <v>545</v>
      </c>
      <c r="AA994" s="46" t="s">
        <v>546</v>
      </c>
      <c r="AB994" s="46">
        <v>-137538.87</v>
      </c>
      <c r="AC994" s="46">
        <v>-212025.11</v>
      </c>
      <c r="AD994" s="46">
        <v>-217319.23</v>
      </c>
      <c r="AE994" s="46">
        <v>-274574.11</v>
      </c>
      <c r="AF994" s="46">
        <v>-389334.91</v>
      </c>
      <c r="AG994" s="46">
        <v>-423256.49</v>
      </c>
      <c r="AH994" s="46">
        <v>-480217.28</v>
      </c>
      <c r="AI994" s="46" t="s">
        <v>93</v>
      </c>
      <c r="AJ994" s="46">
        <v>0</v>
      </c>
      <c r="AK994" s="46">
        <v>-144230.99</v>
      </c>
      <c r="AL994" s="46">
        <v>-222612.68</v>
      </c>
      <c r="AM994" s="46">
        <v>-406295.7</v>
      </c>
      <c r="AN994" s="46">
        <v>-497178.07</v>
      </c>
      <c r="AO994" s="46" t="s">
        <v>275</v>
      </c>
      <c r="AP994" s="46" t="s">
        <v>63</v>
      </c>
      <c r="AQ994" s="46"/>
      <c r="AR994" s="46"/>
    </row>
    <row r="995" spans="1:44" x14ac:dyDescent="0.2">
      <c r="A995" s="46" t="s">
        <v>77</v>
      </c>
      <c r="B995" s="46" t="s">
        <v>84</v>
      </c>
      <c r="C995" s="46" t="s">
        <v>540</v>
      </c>
      <c r="D995" s="46" t="s">
        <v>541</v>
      </c>
      <c r="E995" s="46" t="s">
        <v>87</v>
      </c>
      <c r="F995" s="46" t="s">
        <v>78</v>
      </c>
      <c r="G995" s="46" t="s">
        <v>542</v>
      </c>
      <c r="H995" s="46" t="s">
        <v>62</v>
      </c>
      <c r="I995" s="46" t="s">
        <v>336</v>
      </c>
      <c r="J995" s="46" t="s">
        <v>80</v>
      </c>
      <c r="K995" s="46" t="s">
        <v>47</v>
      </c>
      <c r="L995" s="46" t="s">
        <v>62</v>
      </c>
      <c r="M995" s="46" t="s">
        <v>555</v>
      </c>
      <c r="N995" s="46" t="s">
        <v>556</v>
      </c>
      <c r="O995" s="46" t="s">
        <v>63</v>
      </c>
      <c r="P995" s="46" t="s">
        <v>543</v>
      </c>
      <c r="Q995" s="46" t="s">
        <v>564</v>
      </c>
      <c r="R995" s="46" t="s">
        <v>84</v>
      </c>
      <c r="S995" s="46" t="s">
        <v>96</v>
      </c>
      <c r="T995" s="46" t="s">
        <v>258</v>
      </c>
      <c r="U995" s="46" t="s">
        <v>259</v>
      </c>
      <c r="V995" s="46" t="s">
        <v>32</v>
      </c>
      <c r="W995" s="46" t="s">
        <v>564</v>
      </c>
      <c r="X995" s="46" t="s">
        <v>540</v>
      </c>
      <c r="Y995" s="46" t="s">
        <v>541</v>
      </c>
      <c r="Z995" s="46" t="s">
        <v>545</v>
      </c>
      <c r="AA995" s="46" t="s">
        <v>546</v>
      </c>
      <c r="AB995" s="46">
        <v>110798.24</v>
      </c>
      <c r="AC995" s="46">
        <v>35553.040000000001</v>
      </c>
      <c r="AD995" s="46">
        <v>40847.160000000003</v>
      </c>
      <c r="AE995" s="46">
        <v>98102.04</v>
      </c>
      <c r="AF995" s="46">
        <v>212862.84</v>
      </c>
      <c r="AG995" s="46">
        <v>246784.42</v>
      </c>
      <c r="AH995" s="46">
        <v>303745.21000000002</v>
      </c>
      <c r="AI995" s="46" t="s">
        <v>93</v>
      </c>
      <c r="AJ995" s="46">
        <v>0</v>
      </c>
      <c r="AK995" s="46">
        <v>116092.36</v>
      </c>
      <c r="AL995" s="46">
        <v>46141.279999999999</v>
      </c>
      <c r="AM995" s="46">
        <v>229823.63</v>
      </c>
      <c r="AN995" s="46">
        <v>320706</v>
      </c>
      <c r="AO995" s="46" t="s">
        <v>557</v>
      </c>
      <c r="AP995" s="46" t="s">
        <v>63</v>
      </c>
      <c r="AQ995" s="46"/>
      <c r="AR995" s="46"/>
    </row>
    <row r="996" spans="1:44" x14ac:dyDescent="0.2">
      <c r="A996" s="46" t="s">
        <v>77</v>
      </c>
      <c r="B996" s="46" t="s">
        <v>84</v>
      </c>
      <c r="C996" s="46" t="s">
        <v>540</v>
      </c>
      <c r="D996" s="46" t="s">
        <v>541</v>
      </c>
      <c r="E996" s="46" t="s">
        <v>87</v>
      </c>
      <c r="F996" s="46" t="s">
        <v>78</v>
      </c>
      <c r="G996" s="46" t="s">
        <v>542</v>
      </c>
      <c r="H996" s="46" t="s">
        <v>62</v>
      </c>
      <c r="I996" s="46" t="s">
        <v>336</v>
      </c>
      <c r="J996" s="46" t="s">
        <v>80</v>
      </c>
      <c r="K996" s="46" t="s">
        <v>47</v>
      </c>
      <c r="L996" s="46" t="s">
        <v>62</v>
      </c>
      <c r="M996" s="46" t="s">
        <v>560</v>
      </c>
      <c r="N996" s="46" t="s">
        <v>561</v>
      </c>
      <c r="O996" s="46" t="s">
        <v>63</v>
      </c>
      <c r="P996" s="46" t="s">
        <v>543</v>
      </c>
      <c r="Q996" s="46" t="s">
        <v>564</v>
      </c>
      <c r="R996" s="46" t="s">
        <v>84</v>
      </c>
      <c r="S996" s="46" t="s">
        <v>96</v>
      </c>
      <c r="T996" s="46" t="s">
        <v>258</v>
      </c>
      <c r="U996" s="46" t="s">
        <v>259</v>
      </c>
      <c r="V996" s="46" t="s">
        <v>32</v>
      </c>
      <c r="W996" s="46" t="s">
        <v>564</v>
      </c>
      <c r="X996" s="46" t="s">
        <v>540</v>
      </c>
      <c r="Y996" s="46" t="s">
        <v>541</v>
      </c>
      <c r="Z996" s="46" t="s">
        <v>545</v>
      </c>
      <c r="AA996" s="46" t="s">
        <v>546</v>
      </c>
      <c r="AB996" s="46">
        <v>26740.63</v>
      </c>
      <c r="AC996" s="46">
        <v>28138.63</v>
      </c>
      <c r="AD996" s="46">
        <v>28138.63</v>
      </c>
      <c r="AE996" s="46">
        <v>28138.63</v>
      </c>
      <c r="AF996" s="46">
        <v>28138.63</v>
      </c>
      <c r="AG996" s="46">
        <v>28138.63</v>
      </c>
      <c r="AH996" s="46">
        <v>28138.63</v>
      </c>
      <c r="AI996" s="46" t="s">
        <v>93</v>
      </c>
      <c r="AJ996" s="46">
        <v>0</v>
      </c>
      <c r="AK996" s="46">
        <v>28138.63</v>
      </c>
      <c r="AL996" s="46">
        <v>28137.96</v>
      </c>
      <c r="AM996" s="46">
        <v>28138.63</v>
      </c>
      <c r="AN996" s="46">
        <v>28138.63</v>
      </c>
      <c r="AO996" s="46" t="s">
        <v>562</v>
      </c>
      <c r="AP996" s="46" t="s">
        <v>63</v>
      </c>
      <c r="AQ996" s="46"/>
      <c r="AR996" s="46"/>
    </row>
    <row r="997" spans="1:44" x14ac:dyDescent="0.2">
      <c r="A997" s="46" t="s">
        <v>77</v>
      </c>
      <c r="B997" s="46" t="s">
        <v>84</v>
      </c>
      <c r="C997" s="46" t="s">
        <v>540</v>
      </c>
      <c r="D997" s="46" t="s">
        <v>541</v>
      </c>
      <c r="E997" s="46" t="s">
        <v>87</v>
      </c>
      <c r="F997" s="46" t="s">
        <v>78</v>
      </c>
      <c r="G997" s="46" t="s">
        <v>542</v>
      </c>
      <c r="H997" s="46" t="s">
        <v>62</v>
      </c>
      <c r="I997" s="46" t="s">
        <v>336</v>
      </c>
      <c r="J997" s="46" t="s">
        <v>80</v>
      </c>
      <c r="K997" s="46" t="s">
        <v>47</v>
      </c>
      <c r="L997" s="46" t="s">
        <v>62</v>
      </c>
      <c r="M997" s="46" t="s">
        <v>283</v>
      </c>
      <c r="N997" s="46" t="s">
        <v>284</v>
      </c>
      <c r="O997" s="46" t="s">
        <v>63</v>
      </c>
      <c r="P997" s="46" t="s">
        <v>543</v>
      </c>
      <c r="Q997" s="46" t="s">
        <v>564</v>
      </c>
      <c r="R997" s="46" t="s">
        <v>84</v>
      </c>
      <c r="S997" s="46" t="s">
        <v>96</v>
      </c>
      <c r="T997" s="46" t="s">
        <v>258</v>
      </c>
      <c r="U997" s="46" t="s">
        <v>259</v>
      </c>
      <c r="V997" s="46" t="s">
        <v>115</v>
      </c>
      <c r="W997" s="46" t="s">
        <v>564</v>
      </c>
      <c r="X997" s="46" t="s">
        <v>540</v>
      </c>
      <c r="Y997" s="46" t="s">
        <v>541</v>
      </c>
      <c r="Z997" s="46" t="s">
        <v>545</v>
      </c>
      <c r="AA997" s="46" t="s">
        <v>546</v>
      </c>
      <c r="AB997" s="46">
        <v>137538.87</v>
      </c>
      <c r="AC997" s="46">
        <v>63691.67</v>
      </c>
      <c r="AD997" s="46">
        <v>68985.789999999994</v>
      </c>
      <c r="AE997" s="46">
        <v>126240.67</v>
      </c>
      <c r="AF997" s="46">
        <v>241001.47</v>
      </c>
      <c r="AG997" s="46">
        <v>274923.05</v>
      </c>
      <c r="AH997" s="46">
        <v>331883.84000000003</v>
      </c>
      <c r="AI997" s="46" t="s">
        <v>93</v>
      </c>
      <c r="AJ997" s="46">
        <v>0</v>
      </c>
      <c r="AK997" s="46">
        <v>144230.99</v>
      </c>
      <c r="AL997" s="46">
        <v>74279.240000000005</v>
      </c>
      <c r="AM997" s="46">
        <v>257962.26</v>
      </c>
      <c r="AN997" s="46">
        <v>348844.63</v>
      </c>
      <c r="AO997" s="46" t="s">
        <v>285</v>
      </c>
      <c r="AP997" s="46" t="s">
        <v>63</v>
      </c>
      <c r="AQ997" s="46"/>
      <c r="AR997" s="46"/>
    </row>
    <row r="998" spans="1:44" x14ac:dyDescent="0.2">
      <c r="A998" s="46" t="s">
        <v>77</v>
      </c>
      <c r="B998" s="46" t="s">
        <v>84</v>
      </c>
      <c r="C998" s="46" t="s">
        <v>540</v>
      </c>
      <c r="D998" s="46" t="s">
        <v>541</v>
      </c>
      <c r="E998" s="46" t="s">
        <v>87</v>
      </c>
      <c r="F998" s="46" t="s">
        <v>78</v>
      </c>
      <c r="G998" s="46" t="s">
        <v>542</v>
      </c>
      <c r="H998" s="46" t="s">
        <v>62</v>
      </c>
      <c r="I998" s="46" t="s">
        <v>336</v>
      </c>
      <c r="J998" s="46" t="s">
        <v>80</v>
      </c>
      <c r="K998" s="46" t="s">
        <v>47</v>
      </c>
      <c r="L998" s="46" t="s">
        <v>62</v>
      </c>
      <c r="M998" s="46" t="s">
        <v>289</v>
      </c>
      <c r="N998" s="46" t="s">
        <v>290</v>
      </c>
      <c r="O998" s="46" t="s">
        <v>63</v>
      </c>
      <c r="P998" s="46" t="s">
        <v>543</v>
      </c>
      <c r="Q998" s="46" t="s">
        <v>564</v>
      </c>
      <c r="R998" s="46" t="s">
        <v>84</v>
      </c>
      <c r="S998" s="46" t="s">
        <v>96</v>
      </c>
      <c r="T998" s="46" t="s">
        <v>258</v>
      </c>
      <c r="U998" s="46" t="s">
        <v>259</v>
      </c>
      <c r="V998" s="46" t="s">
        <v>115</v>
      </c>
      <c r="W998" s="46" t="s">
        <v>564</v>
      </c>
      <c r="X998" s="46" t="s">
        <v>540</v>
      </c>
      <c r="Y998" s="46" t="s">
        <v>541</v>
      </c>
      <c r="Z998" s="46" t="s">
        <v>545</v>
      </c>
      <c r="AA998" s="46" t="s">
        <v>546</v>
      </c>
      <c r="AB998" s="46">
        <v>2802225.86</v>
      </c>
      <c r="AC998" s="46">
        <v>6446465.5599999996</v>
      </c>
      <c r="AD998" s="46">
        <v>7778349.5700000003</v>
      </c>
      <c r="AE998" s="46">
        <v>11224349.99</v>
      </c>
      <c r="AF998" s="46">
        <v>13196376.220000001</v>
      </c>
      <c r="AG998" s="46">
        <v>16194956.68</v>
      </c>
      <c r="AH998" s="46">
        <v>17573470.09</v>
      </c>
      <c r="AI998" s="46" t="s">
        <v>93</v>
      </c>
      <c r="AJ998" s="46">
        <v>0</v>
      </c>
      <c r="AK998" s="46">
        <v>4672576.5999999996</v>
      </c>
      <c r="AL998" s="46">
        <v>9891390.25</v>
      </c>
      <c r="AM998" s="46">
        <v>15019093.92</v>
      </c>
      <c r="AN998" s="46">
        <v>18148055.309999999</v>
      </c>
      <c r="AO998" s="46" t="s">
        <v>291</v>
      </c>
      <c r="AP998" s="46" t="s">
        <v>63</v>
      </c>
      <c r="AQ998" s="46"/>
      <c r="AR998" s="46"/>
    </row>
    <row r="999" spans="1:44" x14ac:dyDescent="0.2">
      <c r="A999" s="46" t="s">
        <v>77</v>
      </c>
      <c r="B999" s="46" t="s">
        <v>84</v>
      </c>
      <c r="C999" s="46" t="s">
        <v>540</v>
      </c>
      <c r="D999" s="46" t="s">
        <v>541</v>
      </c>
      <c r="E999" s="46" t="s">
        <v>87</v>
      </c>
      <c r="F999" s="46" t="s">
        <v>78</v>
      </c>
      <c r="G999" s="46" t="s">
        <v>542</v>
      </c>
      <c r="H999" s="46" t="s">
        <v>62</v>
      </c>
      <c r="I999" s="46" t="s">
        <v>336</v>
      </c>
      <c r="J999" s="46" t="s">
        <v>80</v>
      </c>
      <c r="K999" s="46" t="s">
        <v>47</v>
      </c>
      <c r="L999" s="46" t="s">
        <v>62</v>
      </c>
      <c r="M999" s="46" t="s">
        <v>295</v>
      </c>
      <c r="N999" s="46" t="s">
        <v>296</v>
      </c>
      <c r="O999" s="46" t="s">
        <v>63</v>
      </c>
      <c r="P999" s="46" t="s">
        <v>543</v>
      </c>
      <c r="Q999" s="46" t="s">
        <v>564</v>
      </c>
      <c r="R999" s="46" t="s">
        <v>84</v>
      </c>
      <c r="S999" s="46" t="s">
        <v>96</v>
      </c>
      <c r="T999" s="46" t="s">
        <v>258</v>
      </c>
      <c r="U999" s="46" t="s">
        <v>259</v>
      </c>
      <c r="V999" s="46" t="s">
        <v>115</v>
      </c>
      <c r="W999" s="46" t="s">
        <v>564</v>
      </c>
      <c r="X999" s="46" t="s">
        <v>540</v>
      </c>
      <c r="Y999" s="46" t="s">
        <v>541</v>
      </c>
      <c r="Z999" s="46" t="s">
        <v>545</v>
      </c>
      <c r="AA999" s="46" t="s">
        <v>546</v>
      </c>
      <c r="AB999" s="46">
        <v>2802225.86</v>
      </c>
      <c r="AC999" s="46">
        <v>6446465.5599999996</v>
      </c>
      <c r="AD999" s="46">
        <v>7778349.5700000003</v>
      </c>
      <c r="AE999" s="46">
        <v>11224349.99</v>
      </c>
      <c r="AF999" s="46">
        <v>13196376.220000001</v>
      </c>
      <c r="AG999" s="46">
        <v>16194956.68</v>
      </c>
      <c r="AH999" s="46">
        <v>17573470.09</v>
      </c>
      <c r="AI999" s="46" t="s">
        <v>93</v>
      </c>
      <c r="AJ999" s="46">
        <v>0</v>
      </c>
      <c r="AK999" s="46">
        <v>4672576.5999999996</v>
      </c>
      <c r="AL999" s="46">
        <v>9891390.25</v>
      </c>
      <c r="AM999" s="46">
        <v>15019093.92</v>
      </c>
      <c r="AN999" s="46">
        <v>18148055.309999999</v>
      </c>
      <c r="AO999" s="46" t="s">
        <v>297</v>
      </c>
      <c r="AP999" s="46" t="s">
        <v>63</v>
      </c>
      <c r="AQ999" s="46"/>
      <c r="AR999" s="46"/>
    </row>
    <row r="1000" spans="1:44" x14ac:dyDescent="0.2">
      <c r="A1000" s="46" t="s">
        <v>77</v>
      </c>
      <c r="B1000" s="46" t="s">
        <v>84</v>
      </c>
      <c r="C1000" s="46" t="s">
        <v>540</v>
      </c>
      <c r="D1000" s="46" t="s">
        <v>541</v>
      </c>
      <c r="E1000" s="46" t="s">
        <v>87</v>
      </c>
      <c r="F1000" s="46" t="s">
        <v>78</v>
      </c>
      <c r="G1000" s="46" t="s">
        <v>542</v>
      </c>
      <c r="H1000" s="46" t="s">
        <v>62</v>
      </c>
      <c r="I1000" s="46" t="s">
        <v>336</v>
      </c>
      <c r="J1000" s="46" t="s">
        <v>80</v>
      </c>
      <c r="K1000" s="46" t="s">
        <v>47</v>
      </c>
      <c r="L1000" s="46" t="s">
        <v>62</v>
      </c>
      <c r="M1000" s="46" t="s">
        <v>298</v>
      </c>
      <c r="N1000" s="46" t="s">
        <v>299</v>
      </c>
      <c r="O1000" s="46" t="s">
        <v>63</v>
      </c>
      <c r="P1000" s="46" t="s">
        <v>543</v>
      </c>
      <c r="Q1000" s="46" t="s">
        <v>564</v>
      </c>
      <c r="R1000" s="46" t="s">
        <v>84</v>
      </c>
      <c r="S1000" s="46" t="s">
        <v>96</v>
      </c>
      <c r="T1000" s="46" t="s">
        <v>301</v>
      </c>
      <c r="U1000" s="46" t="s">
        <v>302</v>
      </c>
      <c r="V1000" s="46" t="s">
        <v>32</v>
      </c>
      <c r="W1000" s="46" t="s">
        <v>564</v>
      </c>
      <c r="X1000" s="46" t="s">
        <v>540</v>
      </c>
      <c r="Y1000" s="46" t="s">
        <v>541</v>
      </c>
      <c r="Z1000" s="46" t="s">
        <v>545</v>
      </c>
      <c r="AA1000" s="46" t="s">
        <v>546</v>
      </c>
      <c r="AB1000" s="46">
        <v>205079.3</v>
      </c>
      <c r="AC1000" s="46">
        <v>205079.3</v>
      </c>
      <c r="AD1000" s="46">
        <v>205079.3</v>
      </c>
      <c r="AE1000" s="46">
        <v>205079.3</v>
      </c>
      <c r="AF1000" s="46">
        <v>205079.3</v>
      </c>
      <c r="AG1000" s="46">
        <v>205079.3</v>
      </c>
      <c r="AH1000" s="46">
        <v>205079.3</v>
      </c>
      <c r="AI1000" s="46" t="s">
        <v>93</v>
      </c>
      <c r="AJ1000" s="46">
        <v>0</v>
      </c>
      <c r="AK1000" s="46">
        <v>205079.3</v>
      </c>
      <c r="AL1000" s="46">
        <v>205079.3</v>
      </c>
      <c r="AM1000" s="46">
        <v>205079.3</v>
      </c>
      <c r="AN1000" s="46">
        <v>205079.3</v>
      </c>
      <c r="AO1000" s="46" t="s">
        <v>300</v>
      </c>
      <c r="AP1000" s="46" t="s">
        <v>63</v>
      </c>
      <c r="AQ1000" s="46"/>
      <c r="AR1000" s="46"/>
    </row>
    <row r="1001" spans="1:44" x14ac:dyDescent="0.2">
      <c r="A1001" s="46" t="s">
        <v>77</v>
      </c>
      <c r="B1001" s="46" t="s">
        <v>84</v>
      </c>
      <c r="C1001" s="46" t="s">
        <v>540</v>
      </c>
      <c r="D1001" s="46" t="s">
        <v>541</v>
      </c>
      <c r="E1001" s="46" t="s">
        <v>87</v>
      </c>
      <c r="F1001" s="46" t="s">
        <v>78</v>
      </c>
      <c r="G1001" s="46" t="s">
        <v>542</v>
      </c>
      <c r="H1001" s="46" t="s">
        <v>62</v>
      </c>
      <c r="I1001" s="46" t="s">
        <v>336</v>
      </c>
      <c r="J1001" s="46" t="s">
        <v>80</v>
      </c>
      <c r="K1001" s="46" t="s">
        <v>47</v>
      </c>
      <c r="L1001" s="46" t="s">
        <v>62</v>
      </c>
      <c r="M1001" s="46" t="s">
        <v>303</v>
      </c>
      <c r="N1001" s="46" t="s">
        <v>304</v>
      </c>
      <c r="O1001" s="46" t="s">
        <v>63</v>
      </c>
      <c r="P1001" s="46" t="s">
        <v>543</v>
      </c>
      <c r="Q1001" s="46" t="s">
        <v>564</v>
      </c>
      <c r="R1001" s="46" t="s">
        <v>84</v>
      </c>
      <c r="S1001" s="46" t="s">
        <v>96</v>
      </c>
      <c r="T1001" s="46" t="s">
        <v>301</v>
      </c>
      <c r="U1001" s="46" t="s">
        <v>302</v>
      </c>
      <c r="V1001" s="46" t="s">
        <v>32</v>
      </c>
      <c r="W1001" s="46" t="s">
        <v>564</v>
      </c>
      <c r="X1001" s="46" t="s">
        <v>540</v>
      </c>
      <c r="Y1001" s="46" t="s">
        <v>541</v>
      </c>
      <c r="Z1001" s="46" t="s">
        <v>545</v>
      </c>
      <c r="AA1001" s="46" t="s">
        <v>546</v>
      </c>
      <c r="AB1001" s="46">
        <v>79733.119999999995</v>
      </c>
      <c r="AC1001" s="46">
        <v>79733.119999999995</v>
      </c>
      <c r="AD1001" s="46">
        <v>79733.119999999995</v>
      </c>
      <c r="AE1001" s="46">
        <v>79733.119999999995</v>
      </c>
      <c r="AF1001" s="46">
        <v>79733.119999999995</v>
      </c>
      <c r="AG1001" s="46">
        <v>79733.119999999995</v>
      </c>
      <c r="AH1001" s="46">
        <v>79733.119999999995</v>
      </c>
      <c r="AI1001" s="46" t="s">
        <v>93</v>
      </c>
      <c r="AJ1001" s="46">
        <v>0</v>
      </c>
      <c r="AK1001" s="46">
        <v>79733.119999999995</v>
      </c>
      <c r="AL1001" s="46">
        <v>79733.119999999995</v>
      </c>
      <c r="AM1001" s="46">
        <v>79733.119999999995</v>
      </c>
      <c r="AN1001" s="46">
        <v>79733.119999999995</v>
      </c>
      <c r="AO1001" s="46" t="s">
        <v>305</v>
      </c>
      <c r="AP1001" s="46" t="s">
        <v>63</v>
      </c>
      <c r="AQ1001" s="46"/>
      <c r="AR1001" s="46"/>
    </row>
    <row r="1002" spans="1:44" x14ac:dyDescent="0.2">
      <c r="A1002" s="46" t="s">
        <v>77</v>
      </c>
      <c r="B1002" s="46" t="s">
        <v>84</v>
      </c>
      <c r="C1002" s="46" t="s">
        <v>540</v>
      </c>
      <c r="D1002" s="46" t="s">
        <v>541</v>
      </c>
      <c r="E1002" s="46" t="s">
        <v>87</v>
      </c>
      <c r="F1002" s="46" t="s">
        <v>78</v>
      </c>
      <c r="G1002" s="46" t="s">
        <v>542</v>
      </c>
      <c r="H1002" s="46" t="s">
        <v>62</v>
      </c>
      <c r="I1002" s="46" t="s">
        <v>336</v>
      </c>
      <c r="J1002" s="46" t="s">
        <v>80</v>
      </c>
      <c r="K1002" s="46" t="s">
        <v>47</v>
      </c>
      <c r="L1002" s="46" t="s">
        <v>62</v>
      </c>
      <c r="M1002" s="46" t="s">
        <v>306</v>
      </c>
      <c r="N1002" s="46" t="s">
        <v>307</v>
      </c>
      <c r="O1002" s="46" t="s">
        <v>63</v>
      </c>
      <c r="P1002" s="46" t="s">
        <v>543</v>
      </c>
      <c r="Q1002" s="46" t="s">
        <v>564</v>
      </c>
      <c r="R1002" s="46" t="s">
        <v>84</v>
      </c>
      <c r="S1002" s="46" t="s">
        <v>96</v>
      </c>
      <c r="T1002" s="46" t="s">
        <v>301</v>
      </c>
      <c r="U1002" s="46" t="s">
        <v>302</v>
      </c>
      <c r="V1002" s="46" t="s">
        <v>32</v>
      </c>
      <c r="W1002" s="46" t="s">
        <v>564</v>
      </c>
      <c r="X1002" s="46" t="s">
        <v>540</v>
      </c>
      <c r="Y1002" s="46" t="s">
        <v>541</v>
      </c>
      <c r="Z1002" s="46" t="s">
        <v>545</v>
      </c>
      <c r="AA1002" s="46" t="s">
        <v>546</v>
      </c>
      <c r="AB1002" s="46">
        <v>284812.42</v>
      </c>
      <c r="AC1002" s="46">
        <v>284812.42</v>
      </c>
      <c r="AD1002" s="46">
        <v>284812.42</v>
      </c>
      <c r="AE1002" s="46">
        <v>284812.42</v>
      </c>
      <c r="AF1002" s="46">
        <v>284812.42</v>
      </c>
      <c r="AG1002" s="46">
        <v>284812.42</v>
      </c>
      <c r="AH1002" s="46">
        <v>284812.42</v>
      </c>
      <c r="AI1002" s="46" t="s">
        <v>93</v>
      </c>
      <c r="AJ1002" s="46">
        <v>0</v>
      </c>
      <c r="AK1002" s="46">
        <v>284812.42</v>
      </c>
      <c r="AL1002" s="46">
        <v>284812.42</v>
      </c>
      <c r="AM1002" s="46">
        <v>284812.42</v>
      </c>
      <c r="AN1002" s="46">
        <v>284812.42</v>
      </c>
      <c r="AO1002" s="46" t="s">
        <v>308</v>
      </c>
      <c r="AP1002" s="46" t="s">
        <v>63</v>
      </c>
      <c r="AQ1002" s="46"/>
      <c r="AR1002" s="46"/>
    </row>
    <row r="1003" spans="1:44" x14ac:dyDescent="0.2">
      <c r="A1003" s="46" t="s">
        <v>77</v>
      </c>
      <c r="B1003" s="46" t="s">
        <v>84</v>
      </c>
      <c r="C1003" s="46" t="s">
        <v>540</v>
      </c>
      <c r="D1003" s="46" t="s">
        <v>541</v>
      </c>
      <c r="E1003" s="46" t="s">
        <v>87</v>
      </c>
      <c r="F1003" s="46" t="s">
        <v>78</v>
      </c>
      <c r="G1003" s="46" t="s">
        <v>542</v>
      </c>
      <c r="H1003" s="46" t="s">
        <v>62</v>
      </c>
      <c r="I1003" s="46" t="s">
        <v>336</v>
      </c>
      <c r="J1003" s="46" t="s">
        <v>80</v>
      </c>
      <c r="K1003" s="46" t="s">
        <v>47</v>
      </c>
      <c r="L1003" s="46" t="s">
        <v>62</v>
      </c>
      <c r="M1003" s="46" t="s">
        <v>309</v>
      </c>
      <c r="N1003" s="46" t="s">
        <v>310</v>
      </c>
      <c r="O1003" s="46" t="s">
        <v>63</v>
      </c>
      <c r="P1003" s="46" t="s">
        <v>543</v>
      </c>
      <c r="Q1003" s="46" t="s">
        <v>564</v>
      </c>
      <c r="R1003" s="46" t="s">
        <v>84</v>
      </c>
      <c r="S1003" s="46" t="s">
        <v>96</v>
      </c>
      <c r="T1003" s="46" t="s">
        <v>301</v>
      </c>
      <c r="U1003" s="46" t="s">
        <v>302</v>
      </c>
      <c r="V1003" s="46" t="s">
        <v>32</v>
      </c>
      <c r="W1003" s="46" t="s">
        <v>564</v>
      </c>
      <c r="X1003" s="46" t="s">
        <v>540</v>
      </c>
      <c r="Y1003" s="46" t="s">
        <v>541</v>
      </c>
      <c r="Z1003" s="46" t="s">
        <v>545</v>
      </c>
      <c r="AA1003" s="46" t="s">
        <v>546</v>
      </c>
      <c r="AB1003" s="46">
        <v>200542.99</v>
      </c>
      <c r="AC1003" s="46">
        <v>201650.01</v>
      </c>
      <c r="AD1003" s="46">
        <v>201273.21</v>
      </c>
      <c r="AE1003" s="46">
        <v>201471.14</v>
      </c>
      <c r="AF1003" s="46">
        <v>201471.14</v>
      </c>
      <c r="AG1003" s="46">
        <v>201471.14</v>
      </c>
      <c r="AH1003" s="46">
        <v>201438.59</v>
      </c>
      <c r="AI1003" s="46" t="s">
        <v>93</v>
      </c>
      <c r="AJ1003" s="46">
        <v>0</v>
      </c>
      <c r="AK1003" s="46">
        <v>201931.89</v>
      </c>
      <c r="AL1003" s="46">
        <v>201470.47</v>
      </c>
      <c r="AM1003" s="46">
        <v>201471.14</v>
      </c>
      <c r="AN1003" s="46">
        <v>221566.59</v>
      </c>
      <c r="AO1003" s="46" t="s">
        <v>311</v>
      </c>
      <c r="AP1003" s="46" t="s">
        <v>63</v>
      </c>
      <c r="AQ1003" s="46"/>
      <c r="AR1003" s="46"/>
    </row>
    <row r="1004" spans="1:44" x14ac:dyDescent="0.2">
      <c r="A1004" s="46" t="s">
        <v>77</v>
      </c>
      <c r="B1004" s="46" t="s">
        <v>84</v>
      </c>
      <c r="C1004" s="46" t="s">
        <v>540</v>
      </c>
      <c r="D1004" s="46" t="s">
        <v>541</v>
      </c>
      <c r="E1004" s="46" t="s">
        <v>87</v>
      </c>
      <c r="F1004" s="46" t="s">
        <v>78</v>
      </c>
      <c r="G1004" s="46" t="s">
        <v>542</v>
      </c>
      <c r="H1004" s="46" t="s">
        <v>62</v>
      </c>
      <c r="I1004" s="46" t="s">
        <v>336</v>
      </c>
      <c r="J1004" s="46" t="s">
        <v>80</v>
      </c>
      <c r="K1004" s="46" t="s">
        <v>47</v>
      </c>
      <c r="L1004" s="46" t="s">
        <v>62</v>
      </c>
      <c r="M1004" s="46" t="s">
        <v>312</v>
      </c>
      <c r="N1004" s="46" t="s">
        <v>313</v>
      </c>
      <c r="O1004" s="46" t="s">
        <v>63</v>
      </c>
      <c r="P1004" s="46" t="s">
        <v>543</v>
      </c>
      <c r="Q1004" s="46" t="s">
        <v>564</v>
      </c>
      <c r="R1004" s="46" t="s">
        <v>84</v>
      </c>
      <c r="S1004" s="46" t="s">
        <v>96</v>
      </c>
      <c r="T1004" s="46" t="s">
        <v>301</v>
      </c>
      <c r="U1004" s="46" t="s">
        <v>302</v>
      </c>
      <c r="V1004" s="46" t="s">
        <v>32</v>
      </c>
      <c r="W1004" s="46" t="s">
        <v>564</v>
      </c>
      <c r="X1004" s="46" t="s">
        <v>540</v>
      </c>
      <c r="Y1004" s="46" t="s">
        <v>541</v>
      </c>
      <c r="Z1004" s="46" t="s">
        <v>545</v>
      </c>
      <c r="AA1004" s="46" t="s">
        <v>546</v>
      </c>
      <c r="AB1004" s="46">
        <v>80067.08</v>
      </c>
      <c r="AC1004" s="46">
        <v>228400.52</v>
      </c>
      <c r="AD1004" s="46">
        <v>228400.52</v>
      </c>
      <c r="AE1004" s="46">
        <v>228463.32</v>
      </c>
      <c r="AF1004" s="46">
        <v>228463.32</v>
      </c>
      <c r="AG1004" s="46">
        <v>228463.32</v>
      </c>
      <c r="AH1004" s="46">
        <v>228463.32</v>
      </c>
      <c r="AI1004" s="46" t="s">
        <v>93</v>
      </c>
      <c r="AJ1004" s="46">
        <v>0</v>
      </c>
      <c r="AK1004" s="46">
        <v>80067.08</v>
      </c>
      <c r="AL1004" s="46">
        <v>228463.32</v>
      </c>
      <c r="AM1004" s="46">
        <v>228463.32</v>
      </c>
      <c r="AN1004" s="46">
        <v>228463.32</v>
      </c>
      <c r="AO1004" s="46" t="s">
        <v>314</v>
      </c>
      <c r="AP1004" s="46" t="s">
        <v>63</v>
      </c>
      <c r="AQ1004" s="46"/>
      <c r="AR1004" s="46"/>
    </row>
    <row r="1005" spans="1:44" x14ac:dyDescent="0.2">
      <c r="A1005" s="46" t="s">
        <v>77</v>
      </c>
      <c r="B1005" s="46" t="s">
        <v>84</v>
      </c>
      <c r="C1005" s="46" t="s">
        <v>540</v>
      </c>
      <c r="D1005" s="46" t="s">
        <v>541</v>
      </c>
      <c r="E1005" s="46" t="s">
        <v>87</v>
      </c>
      <c r="F1005" s="46" t="s">
        <v>78</v>
      </c>
      <c r="G1005" s="46" t="s">
        <v>542</v>
      </c>
      <c r="H1005" s="46" t="s">
        <v>62</v>
      </c>
      <c r="I1005" s="46" t="s">
        <v>336</v>
      </c>
      <c r="J1005" s="46" t="s">
        <v>80</v>
      </c>
      <c r="K1005" s="46" t="s">
        <v>47</v>
      </c>
      <c r="L1005" s="46" t="s">
        <v>62</v>
      </c>
      <c r="M1005" s="46" t="s">
        <v>315</v>
      </c>
      <c r="N1005" s="46" t="s">
        <v>316</v>
      </c>
      <c r="O1005" s="46" t="s">
        <v>63</v>
      </c>
      <c r="P1005" s="46" t="s">
        <v>543</v>
      </c>
      <c r="Q1005" s="46" t="s">
        <v>564</v>
      </c>
      <c r="R1005" s="46" t="s">
        <v>84</v>
      </c>
      <c r="S1005" s="46" t="s">
        <v>96</v>
      </c>
      <c r="T1005" s="46" t="s">
        <v>301</v>
      </c>
      <c r="U1005" s="46" t="s">
        <v>302</v>
      </c>
      <c r="V1005" s="46" t="s">
        <v>32</v>
      </c>
      <c r="W1005" s="46" t="s">
        <v>564</v>
      </c>
      <c r="X1005" s="46" t="s">
        <v>540</v>
      </c>
      <c r="Y1005" s="46" t="s">
        <v>541</v>
      </c>
      <c r="Z1005" s="46" t="s">
        <v>545</v>
      </c>
      <c r="AA1005" s="46" t="s">
        <v>546</v>
      </c>
      <c r="AB1005" s="46">
        <v>280610.07</v>
      </c>
      <c r="AC1005" s="46">
        <v>430050.53</v>
      </c>
      <c r="AD1005" s="46">
        <v>429673.73</v>
      </c>
      <c r="AE1005" s="46">
        <v>429934.46</v>
      </c>
      <c r="AF1005" s="46">
        <v>429934.46</v>
      </c>
      <c r="AG1005" s="46">
        <v>429934.46</v>
      </c>
      <c r="AH1005" s="46">
        <v>429901.91</v>
      </c>
      <c r="AI1005" s="46" t="s">
        <v>93</v>
      </c>
      <c r="AJ1005" s="46">
        <v>0</v>
      </c>
      <c r="AK1005" s="46">
        <v>281998.96999999997</v>
      </c>
      <c r="AL1005" s="46">
        <v>429933.79</v>
      </c>
      <c r="AM1005" s="46">
        <v>429934.46</v>
      </c>
      <c r="AN1005" s="46">
        <v>450029.91</v>
      </c>
      <c r="AO1005" s="46" t="s">
        <v>317</v>
      </c>
      <c r="AP1005" s="46" t="s">
        <v>63</v>
      </c>
      <c r="AQ1005" s="46"/>
      <c r="AR1005" s="46"/>
    </row>
    <row r="1006" spans="1:44" x14ac:dyDescent="0.2">
      <c r="A1006" s="46" t="s">
        <v>77</v>
      </c>
      <c r="B1006" s="46" t="s">
        <v>84</v>
      </c>
      <c r="C1006" s="46" t="s">
        <v>540</v>
      </c>
      <c r="D1006" s="46" t="s">
        <v>541</v>
      </c>
      <c r="E1006" s="46" t="s">
        <v>87</v>
      </c>
      <c r="F1006" s="46" t="s">
        <v>78</v>
      </c>
      <c r="G1006" s="46" t="s">
        <v>542</v>
      </c>
      <c r="H1006" s="46" t="s">
        <v>62</v>
      </c>
      <c r="I1006" s="46" t="s">
        <v>336</v>
      </c>
      <c r="J1006" s="46" t="s">
        <v>80</v>
      </c>
      <c r="K1006" s="46" t="s">
        <v>47</v>
      </c>
      <c r="L1006" s="46" t="s">
        <v>62</v>
      </c>
      <c r="M1006" s="46" t="s">
        <v>318</v>
      </c>
      <c r="N1006" s="46" t="s">
        <v>319</v>
      </c>
      <c r="O1006" s="46" t="s">
        <v>63</v>
      </c>
      <c r="P1006" s="46" t="s">
        <v>543</v>
      </c>
      <c r="Q1006" s="46" t="s">
        <v>564</v>
      </c>
      <c r="R1006" s="46" t="s">
        <v>84</v>
      </c>
      <c r="S1006" s="46" t="s">
        <v>96</v>
      </c>
      <c r="T1006" s="46" t="s">
        <v>301</v>
      </c>
      <c r="U1006" s="46" t="s">
        <v>302</v>
      </c>
      <c r="V1006" s="46" t="s">
        <v>32</v>
      </c>
      <c r="W1006" s="46" t="s">
        <v>564</v>
      </c>
      <c r="X1006" s="46" t="s">
        <v>540</v>
      </c>
      <c r="Y1006" s="46" t="s">
        <v>541</v>
      </c>
      <c r="Z1006" s="46" t="s">
        <v>545</v>
      </c>
      <c r="AA1006" s="46" t="s">
        <v>546</v>
      </c>
      <c r="AB1006" s="46">
        <v>21614419.48</v>
      </c>
      <c r="AC1006" s="46">
        <v>21614419.48</v>
      </c>
      <c r="AD1006" s="46">
        <v>21614419.48</v>
      </c>
      <c r="AE1006" s="46">
        <v>21614419.48</v>
      </c>
      <c r="AF1006" s="46">
        <v>21614419.48</v>
      </c>
      <c r="AG1006" s="46">
        <v>21614419.48</v>
      </c>
      <c r="AH1006" s="46">
        <v>21614419.48</v>
      </c>
      <c r="AI1006" s="46" t="s">
        <v>93</v>
      </c>
      <c r="AJ1006" s="46">
        <v>0</v>
      </c>
      <c r="AK1006" s="46">
        <v>21614419.48</v>
      </c>
      <c r="AL1006" s="46">
        <v>21614419.48</v>
      </c>
      <c r="AM1006" s="46">
        <v>21614419.48</v>
      </c>
      <c r="AN1006" s="46">
        <v>21614419.48</v>
      </c>
      <c r="AO1006" s="46" t="s">
        <v>320</v>
      </c>
      <c r="AP1006" s="46" t="s">
        <v>63</v>
      </c>
      <c r="AQ1006" s="46"/>
      <c r="AR1006" s="46"/>
    </row>
    <row r="1007" spans="1:44" x14ac:dyDescent="0.2">
      <c r="A1007" s="46" t="s">
        <v>77</v>
      </c>
      <c r="B1007" s="46" t="s">
        <v>84</v>
      </c>
      <c r="C1007" s="46" t="s">
        <v>540</v>
      </c>
      <c r="D1007" s="46" t="s">
        <v>541</v>
      </c>
      <c r="E1007" s="46" t="s">
        <v>87</v>
      </c>
      <c r="F1007" s="46" t="s">
        <v>78</v>
      </c>
      <c r="G1007" s="46" t="s">
        <v>542</v>
      </c>
      <c r="H1007" s="46" t="s">
        <v>62</v>
      </c>
      <c r="I1007" s="46" t="s">
        <v>336</v>
      </c>
      <c r="J1007" s="46" t="s">
        <v>80</v>
      </c>
      <c r="K1007" s="46" t="s">
        <v>47</v>
      </c>
      <c r="L1007" s="46" t="s">
        <v>62</v>
      </c>
      <c r="M1007" s="46" t="s">
        <v>321</v>
      </c>
      <c r="N1007" s="46" t="s">
        <v>322</v>
      </c>
      <c r="O1007" s="46" t="s">
        <v>63</v>
      </c>
      <c r="P1007" s="46" t="s">
        <v>543</v>
      </c>
      <c r="Q1007" s="46" t="s">
        <v>564</v>
      </c>
      <c r="R1007" s="46" t="s">
        <v>84</v>
      </c>
      <c r="S1007" s="46" t="s">
        <v>96</v>
      </c>
      <c r="T1007" s="46" t="s">
        <v>301</v>
      </c>
      <c r="U1007" s="46" t="s">
        <v>302</v>
      </c>
      <c r="V1007" s="46" t="s">
        <v>32</v>
      </c>
      <c r="W1007" s="46" t="s">
        <v>564</v>
      </c>
      <c r="X1007" s="46" t="s">
        <v>540</v>
      </c>
      <c r="Y1007" s="46" t="s">
        <v>541</v>
      </c>
      <c r="Z1007" s="46" t="s">
        <v>545</v>
      </c>
      <c r="AA1007" s="46" t="s">
        <v>546</v>
      </c>
      <c r="AB1007" s="46">
        <v>391754.12</v>
      </c>
      <c r="AC1007" s="46">
        <v>391754.12</v>
      </c>
      <c r="AD1007" s="46">
        <v>391754.12</v>
      </c>
      <c r="AE1007" s="46">
        <v>391754.12</v>
      </c>
      <c r="AF1007" s="46">
        <v>391754.12</v>
      </c>
      <c r="AG1007" s="46">
        <v>391754.12</v>
      </c>
      <c r="AH1007" s="46">
        <v>391754.12</v>
      </c>
      <c r="AI1007" s="46" t="s">
        <v>93</v>
      </c>
      <c r="AJ1007" s="46">
        <v>0</v>
      </c>
      <c r="AK1007" s="46">
        <v>391754.12</v>
      </c>
      <c r="AL1007" s="46">
        <v>391754.12</v>
      </c>
      <c r="AM1007" s="46">
        <v>391754.12</v>
      </c>
      <c r="AN1007" s="46">
        <v>391754.12</v>
      </c>
      <c r="AO1007" s="46" t="s">
        <v>323</v>
      </c>
      <c r="AP1007" s="46" t="s">
        <v>63</v>
      </c>
      <c r="AQ1007" s="46"/>
      <c r="AR1007" s="46"/>
    </row>
    <row r="1008" spans="1:44" x14ac:dyDescent="0.2">
      <c r="A1008" s="46" t="s">
        <v>77</v>
      </c>
      <c r="B1008" s="46" t="s">
        <v>84</v>
      </c>
      <c r="C1008" s="46" t="s">
        <v>540</v>
      </c>
      <c r="D1008" s="46" t="s">
        <v>541</v>
      </c>
      <c r="E1008" s="46" t="s">
        <v>87</v>
      </c>
      <c r="F1008" s="46" t="s">
        <v>78</v>
      </c>
      <c r="G1008" s="46" t="s">
        <v>542</v>
      </c>
      <c r="H1008" s="46" t="s">
        <v>62</v>
      </c>
      <c r="I1008" s="46" t="s">
        <v>336</v>
      </c>
      <c r="J1008" s="46" t="s">
        <v>80</v>
      </c>
      <c r="K1008" s="46" t="s">
        <v>47</v>
      </c>
      <c r="L1008" s="46" t="s">
        <v>62</v>
      </c>
      <c r="M1008" s="46" t="s">
        <v>324</v>
      </c>
      <c r="N1008" s="46" t="s">
        <v>325</v>
      </c>
      <c r="O1008" s="46" t="s">
        <v>63</v>
      </c>
      <c r="P1008" s="46" t="s">
        <v>543</v>
      </c>
      <c r="Q1008" s="46" t="s">
        <v>564</v>
      </c>
      <c r="R1008" s="46" t="s">
        <v>84</v>
      </c>
      <c r="S1008" s="46" t="s">
        <v>96</v>
      </c>
      <c r="T1008" s="46" t="s">
        <v>301</v>
      </c>
      <c r="U1008" s="46" t="s">
        <v>302</v>
      </c>
      <c r="V1008" s="46" t="s">
        <v>32</v>
      </c>
      <c r="W1008" s="46" t="s">
        <v>564</v>
      </c>
      <c r="X1008" s="46" t="s">
        <v>540</v>
      </c>
      <c r="Y1008" s="46" t="s">
        <v>541</v>
      </c>
      <c r="Z1008" s="46" t="s">
        <v>545</v>
      </c>
      <c r="AA1008" s="46" t="s">
        <v>546</v>
      </c>
      <c r="AB1008" s="46">
        <v>22006173.600000001</v>
      </c>
      <c r="AC1008" s="46">
        <v>22006173.600000001</v>
      </c>
      <c r="AD1008" s="46">
        <v>22006173.600000001</v>
      </c>
      <c r="AE1008" s="46">
        <v>22006173.600000001</v>
      </c>
      <c r="AF1008" s="46">
        <v>22006173.600000001</v>
      </c>
      <c r="AG1008" s="46">
        <v>22006173.600000001</v>
      </c>
      <c r="AH1008" s="46">
        <v>22006173.600000001</v>
      </c>
      <c r="AI1008" s="46" t="s">
        <v>93</v>
      </c>
      <c r="AJ1008" s="46">
        <v>0</v>
      </c>
      <c r="AK1008" s="46">
        <v>22006173.600000001</v>
      </c>
      <c r="AL1008" s="46">
        <v>22006173.600000001</v>
      </c>
      <c r="AM1008" s="46">
        <v>22006173.600000001</v>
      </c>
      <c r="AN1008" s="46">
        <v>22006173.600000001</v>
      </c>
      <c r="AO1008" s="46" t="s">
        <v>326</v>
      </c>
      <c r="AP1008" s="46" t="s">
        <v>63</v>
      </c>
      <c r="AQ1008" s="46"/>
      <c r="AR1008" s="46"/>
    </row>
    <row r="1009" spans="1:44" x14ac:dyDescent="0.2">
      <c r="A1009" s="46" t="s">
        <v>77</v>
      </c>
      <c r="B1009" s="46" t="s">
        <v>84</v>
      </c>
      <c r="C1009" s="46" t="s">
        <v>540</v>
      </c>
      <c r="D1009" s="46" t="s">
        <v>541</v>
      </c>
      <c r="E1009" s="46" t="s">
        <v>87</v>
      </c>
      <c r="F1009" s="46" t="s">
        <v>78</v>
      </c>
      <c r="G1009" s="46" t="s">
        <v>542</v>
      </c>
      <c r="H1009" s="46" t="s">
        <v>62</v>
      </c>
      <c r="I1009" s="46" t="s">
        <v>336</v>
      </c>
      <c r="J1009" s="46" t="s">
        <v>80</v>
      </c>
      <c r="K1009" s="46" t="s">
        <v>47</v>
      </c>
      <c r="L1009" s="46" t="s">
        <v>62</v>
      </c>
      <c r="M1009" s="46" t="s">
        <v>327</v>
      </c>
      <c r="N1009" s="46" t="s">
        <v>328</v>
      </c>
      <c r="O1009" s="46" t="s">
        <v>63</v>
      </c>
      <c r="P1009" s="46" t="s">
        <v>543</v>
      </c>
      <c r="Q1009" s="46" t="s">
        <v>564</v>
      </c>
      <c r="R1009" s="46" t="s">
        <v>84</v>
      </c>
      <c r="S1009" s="46" t="s">
        <v>96</v>
      </c>
      <c r="T1009" s="46" t="s">
        <v>301</v>
      </c>
      <c r="U1009" s="46" t="s">
        <v>302</v>
      </c>
      <c r="V1009" s="46" t="s">
        <v>32</v>
      </c>
      <c r="W1009" s="46" t="s">
        <v>564</v>
      </c>
      <c r="X1009" s="46" t="s">
        <v>540</v>
      </c>
      <c r="Y1009" s="46" t="s">
        <v>541</v>
      </c>
      <c r="Z1009" s="46" t="s">
        <v>545</v>
      </c>
      <c r="AA1009" s="46" t="s">
        <v>546</v>
      </c>
      <c r="AB1009" s="46">
        <v>18727741.07</v>
      </c>
      <c r="AC1009" s="46">
        <v>15063942.6</v>
      </c>
      <c r="AD1009" s="46">
        <v>13819600.65</v>
      </c>
      <c r="AE1009" s="46">
        <v>10343422.27</v>
      </c>
      <c r="AF1009" s="46">
        <v>8455294.3300000001</v>
      </c>
      <c r="AG1009" s="46">
        <v>5502381.75</v>
      </c>
      <c r="AH1009" s="46">
        <v>4174857.44</v>
      </c>
      <c r="AI1009" s="46" t="s">
        <v>93</v>
      </c>
      <c r="AJ1009" s="46">
        <v>0</v>
      </c>
      <c r="AK1009" s="46">
        <v>16868244.23</v>
      </c>
      <c r="AL1009" s="46">
        <v>11725533.52</v>
      </c>
      <c r="AM1009" s="46">
        <v>6653497.8200000003</v>
      </c>
      <c r="AN1009" s="46">
        <v>3563183.43</v>
      </c>
      <c r="AO1009" s="46" t="s">
        <v>329</v>
      </c>
      <c r="AP1009" s="46" t="s">
        <v>63</v>
      </c>
      <c r="AQ1009" s="46"/>
      <c r="AR1009" s="46"/>
    </row>
    <row r="1010" spans="1:44" x14ac:dyDescent="0.2">
      <c r="A1010" s="46" t="s">
        <v>77</v>
      </c>
      <c r="B1010" s="46" t="s">
        <v>84</v>
      </c>
      <c r="C1010" s="46" t="s">
        <v>540</v>
      </c>
      <c r="D1010" s="46" t="s">
        <v>541</v>
      </c>
      <c r="E1010" s="46" t="s">
        <v>87</v>
      </c>
      <c r="F1010" s="46" t="s">
        <v>78</v>
      </c>
      <c r="G1010" s="46" t="s">
        <v>542</v>
      </c>
      <c r="H1010" s="46" t="s">
        <v>62</v>
      </c>
      <c r="I1010" s="46" t="s">
        <v>336</v>
      </c>
      <c r="J1010" s="46" t="s">
        <v>80</v>
      </c>
      <c r="K1010" s="46" t="s">
        <v>47</v>
      </c>
      <c r="L1010" s="46" t="s">
        <v>62</v>
      </c>
      <c r="M1010" s="46" t="s">
        <v>330</v>
      </c>
      <c r="N1010" s="46" t="s">
        <v>331</v>
      </c>
      <c r="O1010" s="46" t="s">
        <v>63</v>
      </c>
      <c r="P1010" s="46" t="s">
        <v>543</v>
      </c>
      <c r="Q1010" s="46" t="s">
        <v>564</v>
      </c>
      <c r="R1010" s="46" t="s">
        <v>84</v>
      </c>
      <c r="S1010" s="46" t="s">
        <v>96</v>
      </c>
      <c r="T1010" s="46" t="s">
        <v>301</v>
      </c>
      <c r="U1010" s="46" t="s">
        <v>302</v>
      </c>
      <c r="V1010" s="46" t="s">
        <v>32</v>
      </c>
      <c r="W1010" s="46" t="s">
        <v>564</v>
      </c>
      <c r="X1010" s="46" t="s">
        <v>540</v>
      </c>
      <c r="Y1010" s="46" t="s">
        <v>541</v>
      </c>
      <c r="Z1010" s="46" t="s">
        <v>545</v>
      </c>
      <c r="AA1010" s="46" t="s">
        <v>546</v>
      </c>
      <c r="AB1010" s="46">
        <v>480409.02</v>
      </c>
      <c r="AC1010" s="46">
        <v>350527.33</v>
      </c>
      <c r="AD1010" s="46">
        <v>263362.07</v>
      </c>
      <c r="AE1010" s="46">
        <v>293279.3</v>
      </c>
      <c r="AF1010" s="46">
        <v>209381.01</v>
      </c>
      <c r="AG1010" s="46">
        <v>163713.13</v>
      </c>
      <c r="AH1010" s="46">
        <v>112756.58</v>
      </c>
      <c r="AI1010" s="46" t="s">
        <v>93</v>
      </c>
      <c r="AJ1010" s="46">
        <v>0</v>
      </c>
      <c r="AK1010" s="46">
        <v>468166.22</v>
      </c>
      <c r="AL1010" s="46">
        <v>244128.46</v>
      </c>
      <c r="AM1010" s="46">
        <v>188459.82</v>
      </c>
      <c r="AN1010" s="46">
        <v>129717.37</v>
      </c>
      <c r="AO1010" s="46" t="s">
        <v>332</v>
      </c>
      <c r="AP1010" s="46" t="s">
        <v>63</v>
      </c>
      <c r="AQ1010" s="46"/>
      <c r="AR1010" s="46"/>
    </row>
    <row r="1011" spans="1:44" x14ac:dyDescent="0.2">
      <c r="A1011" s="46" t="s">
        <v>77</v>
      </c>
      <c r="B1011" s="46" t="s">
        <v>84</v>
      </c>
      <c r="C1011" s="46" t="s">
        <v>540</v>
      </c>
      <c r="D1011" s="46" t="s">
        <v>541</v>
      </c>
      <c r="E1011" s="46" t="s">
        <v>87</v>
      </c>
      <c r="F1011" s="46" t="s">
        <v>78</v>
      </c>
      <c r="G1011" s="46" t="s">
        <v>542</v>
      </c>
      <c r="H1011" s="46" t="s">
        <v>62</v>
      </c>
      <c r="I1011" s="46" t="s">
        <v>336</v>
      </c>
      <c r="J1011" s="46" t="s">
        <v>80</v>
      </c>
      <c r="K1011" s="46" t="s">
        <v>47</v>
      </c>
      <c r="L1011" s="46" t="s">
        <v>62</v>
      </c>
      <c r="M1011" s="46" t="s">
        <v>333</v>
      </c>
      <c r="N1011" s="46" t="s">
        <v>334</v>
      </c>
      <c r="O1011" s="46" t="s">
        <v>63</v>
      </c>
      <c r="P1011" s="46" t="s">
        <v>543</v>
      </c>
      <c r="Q1011" s="46" t="s">
        <v>564</v>
      </c>
      <c r="R1011" s="46" t="s">
        <v>84</v>
      </c>
      <c r="S1011" s="46" t="s">
        <v>96</v>
      </c>
      <c r="T1011" s="46" t="s">
        <v>301</v>
      </c>
      <c r="U1011" s="46" t="s">
        <v>302</v>
      </c>
      <c r="V1011" s="46" t="s">
        <v>32</v>
      </c>
      <c r="W1011" s="46" t="s">
        <v>564</v>
      </c>
      <c r="X1011" s="46" t="s">
        <v>540</v>
      </c>
      <c r="Y1011" s="46" t="s">
        <v>541</v>
      </c>
      <c r="Z1011" s="46" t="s">
        <v>545</v>
      </c>
      <c r="AA1011" s="46" t="s">
        <v>546</v>
      </c>
      <c r="AB1011" s="46">
        <v>19208150.09</v>
      </c>
      <c r="AC1011" s="46">
        <v>15414469.93</v>
      </c>
      <c r="AD1011" s="46">
        <v>14082962.720000001</v>
      </c>
      <c r="AE1011" s="46">
        <v>10636701.57</v>
      </c>
      <c r="AF1011" s="46">
        <v>8664675.3399999999</v>
      </c>
      <c r="AG1011" s="46">
        <v>5666094.8799999999</v>
      </c>
      <c r="AH1011" s="46">
        <v>4287614.0199999996</v>
      </c>
      <c r="AI1011" s="46" t="s">
        <v>93</v>
      </c>
      <c r="AJ1011" s="46">
        <v>0</v>
      </c>
      <c r="AK1011" s="46">
        <v>17336410.449999999</v>
      </c>
      <c r="AL1011" s="46">
        <v>11969661.98</v>
      </c>
      <c r="AM1011" s="46">
        <v>6841957.6399999997</v>
      </c>
      <c r="AN1011" s="46">
        <v>3692900.8</v>
      </c>
      <c r="AO1011" s="46" t="s">
        <v>335</v>
      </c>
      <c r="AP1011" s="46" t="s">
        <v>63</v>
      </c>
      <c r="AQ1011" s="46"/>
      <c r="AR1011" s="46"/>
    </row>
    <row r="1012" spans="1:44" x14ac:dyDescent="0.2">
      <c r="A1012" s="46" t="s">
        <v>77</v>
      </c>
      <c r="B1012" s="46" t="s">
        <v>84</v>
      </c>
      <c r="C1012" s="46" t="s">
        <v>540</v>
      </c>
      <c r="D1012" s="46" t="s">
        <v>541</v>
      </c>
      <c r="E1012" s="46" t="s">
        <v>87</v>
      </c>
      <c r="F1012" s="46" t="s">
        <v>78</v>
      </c>
      <c r="G1012" s="46" t="s">
        <v>542</v>
      </c>
      <c r="H1012" s="46" t="s">
        <v>62</v>
      </c>
      <c r="I1012" s="46" t="s">
        <v>434</v>
      </c>
      <c r="J1012" s="46" t="s">
        <v>90</v>
      </c>
      <c r="K1012" s="46" t="s">
        <v>47</v>
      </c>
      <c r="L1012" s="46" t="s">
        <v>62</v>
      </c>
      <c r="M1012" s="46" t="s">
        <v>116</v>
      </c>
      <c r="N1012" s="46" t="s">
        <v>117</v>
      </c>
      <c r="O1012" s="46" t="s">
        <v>63</v>
      </c>
      <c r="P1012" s="46" t="s">
        <v>543</v>
      </c>
      <c r="Q1012" s="46" t="s">
        <v>565</v>
      </c>
      <c r="R1012" s="46" t="s">
        <v>84</v>
      </c>
      <c r="S1012" s="46" t="s">
        <v>96</v>
      </c>
      <c r="T1012" s="46" t="s">
        <v>48</v>
      </c>
      <c r="U1012" s="46" t="s">
        <v>31</v>
      </c>
      <c r="V1012" s="46" t="s">
        <v>32</v>
      </c>
      <c r="W1012" s="46" t="s">
        <v>565</v>
      </c>
      <c r="X1012" s="46" t="s">
        <v>540</v>
      </c>
      <c r="Y1012" s="46" t="s">
        <v>541</v>
      </c>
      <c r="Z1012" s="46" t="s">
        <v>545</v>
      </c>
      <c r="AA1012" s="46" t="s">
        <v>546</v>
      </c>
      <c r="AB1012" s="46">
        <v>68720000</v>
      </c>
      <c r="AC1012" s="46">
        <v>67186000</v>
      </c>
      <c r="AD1012" s="46">
        <v>67186000</v>
      </c>
      <c r="AE1012" s="46">
        <v>67186000</v>
      </c>
      <c r="AF1012" s="46">
        <v>67186000</v>
      </c>
      <c r="AG1012" s="46">
        <v>67186000</v>
      </c>
      <c r="AH1012" s="46">
        <v>67186000</v>
      </c>
      <c r="AI1012" s="46" t="s">
        <v>93</v>
      </c>
      <c r="AJ1012" s="46">
        <v>0</v>
      </c>
      <c r="AK1012" s="46">
        <v>67186000</v>
      </c>
      <c r="AL1012" s="46">
        <v>67186000</v>
      </c>
      <c r="AM1012" s="46">
        <v>67186000</v>
      </c>
      <c r="AN1012" s="46">
        <v>67186000</v>
      </c>
      <c r="AO1012" s="46" t="s">
        <v>118</v>
      </c>
      <c r="AP1012" s="46" t="s">
        <v>63</v>
      </c>
      <c r="AQ1012" s="46"/>
      <c r="AR1012" s="46"/>
    </row>
    <row r="1013" spans="1:44" x14ac:dyDescent="0.2">
      <c r="A1013" s="46" t="s">
        <v>77</v>
      </c>
      <c r="B1013" s="46" t="s">
        <v>84</v>
      </c>
      <c r="C1013" s="46" t="s">
        <v>540</v>
      </c>
      <c r="D1013" s="46" t="s">
        <v>541</v>
      </c>
      <c r="E1013" s="46" t="s">
        <v>87</v>
      </c>
      <c r="F1013" s="46" t="s">
        <v>78</v>
      </c>
      <c r="G1013" s="46" t="s">
        <v>542</v>
      </c>
      <c r="H1013" s="46" t="s">
        <v>62</v>
      </c>
      <c r="I1013" s="46" t="s">
        <v>434</v>
      </c>
      <c r="J1013" s="46" t="s">
        <v>90</v>
      </c>
      <c r="K1013" s="46" t="s">
        <v>47</v>
      </c>
      <c r="L1013" s="46" t="s">
        <v>62</v>
      </c>
      <c r="M1013" s="46" t="s">
        <v>566</v>
      </c>
      <c r="N1013" s="46" t="s">
        <v>567</v>
      </c>
      <c r="O1013" s="46" t="s">
        <v>63</v>
      </c>
      <c r="P1013" s="46" t="s">
        <v>568</v>
      </c>
      <c r="Q1013" s="46" t="s">
        <v>565</v>
      </c>
      <c r="R1013" s="46" t="s">
        <v>84</v>
      </c>
      <c r="S1013" s="46" t="s">
        <v>96</v>
      </c>
      <c r="T1013" s="46" t="s">
        <v>48</v>
      </c>
      <c r="U1013" s="46" t="s">
        <v>31</v>
      </c>
      <c r="V1013" s="46" t="s">
        <v>32</v>
      </c>
      <c r="W1013" s="46" t="s">
        <v>565</v>
      </c>
      <c r="X1013" s="46" t="s">
        <v>540</v>
      </c>
      <c r="Y1013" s="46" t="s">
        <v>541</v>
      </c>
      <c r="Z1013" s="46" t="s">
        <v>545</v>
      </c>
      <c r="AA1013" s="46" t="s">
        <v>569</v>
      </c>
      <c r="AB1013" s="46">
        <v>-54220080</v>
      </c>
      <c r="AC1013" s="46">
        <v>0</v>
      </c>
      <c r="AD1013" s="46">
        <v>0</v>
      </c>
      <c r="AE1013" s="46">
        <v>0</v>
      </c>
      <c r="AF1013" s="46">
        <v>0</v>
      </c>
      <c r="AG1013" s="46">
        <v>0</v>
      </c>
      <c r="AH1013" s="46">
        <v>0</v>
      </c>
      <c r="AI1013" s="46" t="s">
        <v>93</v>
      </c>
      <c r="AJ1013" s="46">
        <v>0</v>
      </c>
      <c r="AK1013" s="46">
        <v>0</v>
      </c>
      <c r="AL1013" s="46">
        <v>0</v>
      </c>
      <c r="AM1013" s="46">
        <v>0</v>
      </c>
      <c r="AN1013" s="46">
        <v>0</v>
      </c>
      <c r="AO1013" s="46" t="s">
        <v>567</v>
      </c>
      <c r="AP1013" s="46" t="s">
        <v>63</v>
      </c>
      <c r="AQ1013" s="46"/>
      <c r="AR1013" s="46"/>
    </row>
    <row r="1014" spans="1:44" x14ac:dyDescent="0.2">
      <c r="A1014" s="46" t="s">
        <v>77</v>
      </c>
      <c r="B1014" s="46" t="s">
        <v>84</v>
      </c>
      <c r="C1014" s="46" t="s">
        <v>540</v>
      </c>
      <c r="D1014" s="46" t="s">
        <v>541</v>
      </c>
      <c r="E1014" s="46" t="s">
        <v>87</v>
      </c>
      <c r="F1014" s="46" t="s">
        <v>78</v>
      </c>
      <c r="G1014" s="46" t="s">
        <v>542</v>
      </c>
      <c r="H1014" s="46" t="s">
        <v>62</v>
      </c>
      <c r="I1014" s="46" t="s">
        <v>434</v>
      </c>
      <c r="J1014" s="46" t="s">
        <v>90</v>
      </c>
      <c r="K1014" s="46" t="s">
        <v>47</v>
      </c>
      <c r="L1014" s="46" t="s">
        <v>62</v>
      </c>
      <c r="M1014" s="46" t="s">
        <v>119</v>
      </c>
      <c r="N1014" s="46" t="s">
        <v>120</v>
      </c>
      <c r="O1014" s="46" t="s">
        <v>63</v>
      </c>
      <c r="P1014" s="46" t="s">
        <v>543</v>
      </c>
      <c r="Q1014" s="46" t="s">
        <v>565</v>
      </c>
      <c r="R1014" s="46" t="s">
        <v>84</v>
      </c>
      <c r="S1014" s="46" t="s">
        <v>96</v>
      </c>
      <c r="T1014" s="46" t="s">
        <v>48</v>
      </c>
      <c r="U1014" s="46" t="s">
        <v>31</v>
      </c>
      <c r="V1014" s="46" t="s">
        <v>115</v>
      </c>
      <c r="W1014" s="46" t="s">
        <v>565</v>
      </c>
      <c r="X1014" s="46" t="s">
        <v>540</v>
      </c>
      <c r="Y1014" s="46" t="s">
        <v>541</v>
      </c>
      <c r="Z1014" s="46" t="s">
        <v>545</v>
      </c>
      <c r="AA1014" s="46" t="s">
        <v>546</v>
      </c>
      <c r="AB1014" s="46">
        <v>14499920</v>
      </c>
      <c r="AC1014" s="46">
        <v>67186000</v>
      </c>
      <c r="AD1014" s="46">
        <v>67186000</v>
      </c>
      <c r="AE1014" s="46">
        <v>67186000</v>
      </c>
      <c r="AF1014" s="46">
        <v>67186000</v>
      </c>
      <c r="AG1014" s="46">
        <v>67186000</v>
      </c>
      <c r="AH1014" s="46">
        <v>67186000</v>
      </c>
      <c r="AI1014" s="46" t="s">
        <v>93</v>
      </c>
      <c r="AJ1014" s="46">
        <v>0</v>
      </c>
      <c r="AK1014" s="46">
        <v>67186000</v>
      </c>
      <c r="AL1014" s="46">
        <v>67186000</v>
      </c>
      <c r="AM1014" s="46">
        <v>67186000</v>
      </c>
      <c r="AN1014" s="46">
        <v>67186000</v>
      </c>
      <c r="AO1014" s="46" t="s">
        <v>121</v>
      </c>
      <c r="AP1014" s="46" t="s">
        <v>63</v>
      </c>
      <c r="AQ1014" s="46"/>
      <c r="AR1014" s="46"/>
    </row>
    <row r="1015" spans="1:44" x14ac:dyDescent="0.2">
      <c r="A1015" s="46" t="s">
        <v>77</v>
      </c>
      <c r="B1015" s="46" t="s">
        <v>84</v>
      </c>
      <c r="C1015" s="46" t="s">
        <v>540</v>
      </c>
      <c r="D1015" s="46" t="s">
        <v>541</v>
      </c>
      <c r="E1015" s="46" t="s">
        <v>87</v>
      </c>
      <c r="F1015" s="46" t="s">
        <v>78</v>
      </c>
      <c r="G1015" s="46" t="s">
        <v>542</v>
      </c>
      <c r="H1015" s="46" t="s">
        <v>62</v>
      </c>
      <c r="I1015" s="46" t="s">
        <v>434</v>
      </c>
      <c r="J1015" s="46" t="s">
        <v>90</v>
      </c>
      <c r="K1015" s="46" t="s">
        <v>47</v>
      </c>
      <c r="L1015" s="46" t="s">
        <v>62</v>
      </c>
      <c r="M1015" s="46" t="s">
        <v>122</v>
      </c>
      <c r="N1015" s="46" t="s">
        <v>123</v>
      </c>
      <c r="O1015" s="46" t="s">
        <v>63</v>
      </c>
      <c r="P1015" s="46" t="s">
        <v>543</v>
      </c>
      <c r="Q1015" s="46" t="s">
        <v>565</v>
      </c>
      <c r="R1015" s="46" t="s">
        <v>84</v>
      </c>
      <c r="S1015" s="46" t="s">
        <v>96</v>
      </c>
      <c r="T1015" s="46" t="s">
        <v>48</v>
      </c>
      <c r="U1015" s="46" t="s">
        <v>31</v>
      </c>
      <c r="V1015" s="46" t="s">
        <v>32</v>
      </c>
      <c r="W1015" s="46" t="s">
        <v>565</v>
      </c>
      <c r="X1015" s="46" t="s">
        <v>540</v>
      </c>
      <c r="Y1015" s="46" t="s">
        <v>541</v>
      </c>
      <c r="Z1015" s="46" t="s">
        <v>545</v>
      </c>
      <c r="AA1015" s="46" t="s">
        <v>546</v>
      </c>
      <c r="AB1015" s="46">
        <v>0</v>
      </c>
      <c r="AC1015" s="46">
        <v>6018.51</v>
      </c>
      <c r="AD1015" s="46">
        <v>12037.02</v>
      </c>
      <c r="AE1015" s="46">
        <v>24074.04</v>
      </c>
      <c r="AF1015" s="46">
        <v>30092.55</v>
      </c>
      <c r="AG1015" s="46">
        <v>42129.57</v>
      </c>
      <c r="AH1015" s="46">
        <v>332120.13</v>
      </c>
      <c r="AI1015" s="46" t="s">
        <v>93</v>
      </c>
      <c r="AJ1015" s="46">
        <v>0</v>
      </c>
      <c r="AK1015" s="46">
        <v>0</v>
      </c>
      <c r="AL1015" s="46">
        <v>18055.53</v>
      </c>
      <c r="AM1015" s="46">
        <v>36111.06</v>
      </c>
      <c r="AN1015" s="46">
        <v>400166.59</v>
      </c>
      <c r="AO1015" s="46" t="s">
        <v>124</v>
      </c>
      <c r="AP1015" s="46" t="s">
        <v>63</v>
      </c>
      <c r="AQ1015" s="46"/>
      <c r="AR1015" s="46"/>
    </row>
    <row r="1016" spans="1:44" x14ac:dyDescent="0.2">
      <c r="A1016" s="46" t="s">
        <v>77</v>
      </c>
      <c r="B1016" s="46" t="s">
        <v>84</v>
      </c>
      <c r="C1016" s="46" t="s">
        <v>540</v>
      </c>
      <c r="D1016" s="46" t="s">
        <v>541</v>
      </c>
      <c r="E1016" s="46" t="s">
        <v>87</v>
      </c>
      <c r="F1016" s="46" t="s">
        <v>78</v>
      </c>
      <c r="G1016" s="46" t="s">
        <v>542</v>
      </c>
      <c r="H1016" s="46" t="s">
        <v>62</v>
      </c>
      <c r="I1016" s="46" t="s">
        <v>434</v>
      </c>
      <c r="J1016" s="46" t="s">
        <v>90</v>
      </c>
      <c r="K1016" s="46" t="s">
        <v>47</v>
      </c>
      <c r="L1016" s="46" t="s">
        <v>62</v>
      </c>
      <c r="M1016" s="46" t="s">
        <v>125</v>
      </c>
      <c r="N1016" s="46" t="s">
        <v>126</v>
      </c>
      <c r="O1016" s="46" t="s">
        <v>63</v>
      </c>
      <c r="P1016" s="46" t="s">
        <v>543</v>
      </c>
      <c r="Q1016" s="46" t="s">
        <v>565</v>
      </c>
      <c r="R1016" s="46" t="s">
        <v>84</v>
      </c>
      <c r="S1016" s="46" t="s">
        <v>96</v>
      </c>
      <c r="T1016" s="46" t="s">
        <v>48</v>
      </c>
      <c r="U1016" s="46" t="s">
        <v>31</v>
      </c>
      <c r="V1016" s="46" t="s">
        <v>32</v>
      </c>
      <c r="W1016" s="46" t="s">
        <v>565</v>
      </c>
      <c r="X1016" s="46" t="s">
        <v>540</v>
      </c>
      <c r="Y1016" s="46" t="s">
        <v>541</v>
      </c>
      <c r="Z1016" s="46" t="s">
        <v>545</v>
      </c>
      <c r="AA1016" s="46" t="s">
        <v>546</v>
      </c>
      <c r="AB1016" s="46">
        <v>68823.520000000004</v>
      </c>
      <c r="AC1016" s="46">
        <v>110648.05</v>
      </c>
      <c r="AD1016" s="46">
        <v>104629.54</v>
      </c>
      <c r="AE1016" s="46">
        <v>92592.52</v>
      </c>
      <c r="AF1016" s="46">
        <v>86574.01</v>
      </c>
      <c r="AG1016" s="46">
        <v>379136.99</v>
      </c>
      <c r="AH1016" s="46">
        <v>491146.43</v>
      </c>
      <c r="AI1016" s="46" t="s">
        <v>93</v>
      </c>
      <c r="AJ1016" s="46">
        <v>0</v>
      </c>
      <c r="AK1016" s="46">
        <v>62500</v>
      </c>
      <c r="AL1016" s="46">
        <v>98611.03</v>
      </c>
      <c r="AM1016" s="46">
        <v>80555.5</v>
      </c>
      <c r="AN1016" s="46">
        <v>1778099.97</v>
      </c>
      <c r="AO1016" s="46" t="s">
        <v>126</v>
      </c>
      <c r="AP1016" s="46" t="s">
        <v>63</v>
      </c>
      <c r="AQ1016" s="46"/>
      <c r="AR1016" s="46"/>
    </row>
    <row r="1017" spans="1:44" x14ac:dyDescent="0.2">
      <c r="A1017" s="46" t="s">
        <v>77</v>
      </c>
      <c r="B1017" s="46" t="s">
        <v>84</v>
      </c>
      <c r="C1017" s="46" t="s">
        <v>540</v>
      </c>
      <c r="D1017" s="46" t="s">
        <v>541</v>
      </c>
      <c r="E1017" s="46" t="s">
        <v>87</v>
      </c>
      <c r="F1017" s="46" t="s">
        <v>78</v>
      </c>
      <c r="G1017" s="46" t="s">
        <v>542</v>
      </c>
      <c r="H1017" s="46" t="s">
        <v>62</v>
      </c>
      <c r="I1017" s="46" t="s">
        <v>434</v>
      </c>
      <c r="J1017" s="46" t="s">
        <v>90</v>
      </c>
      <c r="K1017" s="46" t="s">
        <v>47</v>
      </c>
      <c r="L1017" s="46" t="s">
        <v>62</v>
      </c>
      <c r="M1017" s="46" t="s">
        <v>133</v>
      </c>
      <c r="N1017" s="46" t="s">
        <v>134</v>
      </c>
      <c r="O1017" s="46" t="s">
        <v>63</v>
      </c>
      <c r="P1017" s="46" t="s">
        <v>543</v>
      </c>
      <c r="Q1017" s="46" t="s">
        <v>565</v>
      </c>
      <c r="R1017" s="46" t="s">
        <v>84</v>
      </c>
      <c r="S1017" s="46" t="s">
        <v>96</v>
      </c>
      <c r="T1017" s="46" t="s">
        <v>48</v>
      </c>
      <c r="U1017" s="46" t="s">
        <v>31</v>
      </c>
      <c r="V1017" s="46" t="s">
        <v>32</v>
      </c>
      <c r="W1017" s="46" t="s">
        <v>565</v>
      </c>
      <c r="X1017" s="46" t="s">
        <v>540</v>
      </c>
      <c r="Y1017" s="46" t="s">
        <v>541</v>
      </c>
      <c r="Z1017" s="46" t="s">
        <v>545</v>
      </c>
      <c r="AA1017" s="46" t="s">
        <v>546</v>
      </c>
      <c r="AB1017" s="46">
        <v>5681176.4800000004</v>
      </c>
      <c r="AC1017" s="46">
        <v>5633333.4400000004</v>
      </c>
      <c r="AD1017" s="46">
        <v>5633333.4400000004</v>
      </c>
      <c r="AE1017" s="46">
        <v>5633333.4400000004</v>
      </c>
      <c r="AF1017" s="46">
        <v>5633333.4400000004</v>
      </c>
      <c r="AG1017" s="46">
        <v>5328733.4400000004</v>
      </c>
      <c r="AH1017" s="46">
        <v>4926733.4400000004</v>
      </c>
      <c r="AI1017" s="46" t="s">
        <v>93</v>
      </c>
      <c r="AJ1017" s="46">
        <v>0</v>
      </c>
      <c r="AK1017" s="46">
        <v>5687500</v>
      </c>
      <c r="AL1017" s="46">
        <v>5633333.4400000004</v>
      </c>
      <c r="AM1017" s="46">
        <v>5633333.4400000004</v>
      </c>
      <c r="AN1017" s="46">
        <v>0</v>
      </c>
      <c r="AO1017" s="46" t="s">
        <v>134</v>
      </c>
      <c r="AP1017" s="46" t="s">
        <v>63</v>
      </c>
      <c r="AQ1017" s="46"/>
      <c r="AR1017" s="46"/>
    </row>
    <row r="1018" spans="1:44" x14ac:dyDescent="0.2">
      <c r="A1018" s="46" t="s">
        <v>77</v>
      </c>
      <c r="B1018" s="46" t="s">
        <v>84</v>
      </c>
      <c r="C1018" s="46" t="s">
        <v>540</v>
      </c>
      <c r="D1018" s="46" t="s">
        <v>541</v>
      </c>
      <c r="E1018" s="46" t="s">
        <v>87</v>
      </c>
      <c r="F1018" s="46" t="s">
        <v>78</v>
      </c>
      <c r="G1018" s="46" t="s">
        <v>542</v>
      </c>
      <c r="H1018" s="46" t="s">
        <v>62</v>
      </c>
      <c r="I1018" s="46" t="s">
        <v>434</v>
      </c>
      <c r="J1018" s="46" t="s">
        <v>90</v>
      </c>
      <c r="K1018" s="46" t="s">
        <v>47</v>
      </c>
      <c r="L1018" s="46" t="s">
        <v>62</v>
      </c>
      <c r="M1018" s="46" t="s">
        <v>138</v>
      </c>
      <c r="N1018" s="46" t="s">
        <v>139</v>
      </c>
      <c r="O1018" s="46" t="s">
        <v>63</v>
      </c>
      <c r="P1018" s="46" t="s">
        <v>543</v>
      </c>
      <c r="Q1018" s="46" t="s">
        <v>565</v>
      </c>
      <c r="R1018" s="46" t="s">
        <v>84</v>
      </c>
      <c r="S1018" s="46" t="s">
        <v>96</v>
      </c>
      <c r="T1018" s="46" t="s">
        <v>48</v>
      </c>
      <c r="U1018" s="46" t="s">
        <v>31</v>
      </c>
      <c r="V1018" s="46" t="s">
        <v>115</v>
      </c>
      <c r="W1018" s="46" t="s">
        <v>565</v>
      </c>
      <c r="X1018" s="46" t="s">
        <v>540</v>
      </c>
      <c r="Y1018" s="46" t="s">
        <v>541</v>
      </c>
      <c r="Z1018" s="46" t="s">
        <v>545</v>
      </c>
      <c r="AA1018" s="46" t="s">
        <v>546</v>
      </c>
      <c r="AB1018" s="46">
        <v>5750000</v>
      </c>
      <c r="AC1018" s="46">
        <v>5750000</v>
      </c>
      <c r="AD1018" s="46">
        <v>5750000</v>
      </c>
      <c r="AE1018" s="46">
        <v>5750000</v>
      </c>
      <c r="AF1018" s="46">
        <v>5750000</v>
      </c>
      <c r="AG1018" s="46">
        <v>5750000</v>
      </c>
      <c r="AH1018" s="46">
        <v>5750000</v>
      </c>
      <c r="AI1018" s="46" t="s">
        <v>93</v>
      </c>
      <c r="AJ1018" s="46">
        <v>0</v>
      </c>
      <c r="AK1018" s="46">
        <v>5750000</v>
      </c>
      <c r="AL1018" s="46">
        <v>5750000</v>
      </c>
      <c r="AM1018" s="46">
        <v>5750000</v>
      </c>
      <c r="AN1018" s="46">
        <v>2178266.56</v>
      </c>
      <c r="AO1018" s="46" t="s">
        <v>140</v>
      </c>
      <c r="AP1018" s="46" t="s">
        <v>63</v>
      </c>
      <c r="AQ1018" s="46"/>
      <c r="AR1018" s="46"/>
    </row>
    <row r="1019" spans="1:44" x14ac:dyDescent="0.2">
      <c r="A1019" s="46" t="s">
        <v>77</v>
      </c>
      <c r="B1019" s="46" t="s">
        <v>84</v>
      </c>
      <c r="C1019" s="46" t="s">
        <v>540</v>
      </c>
      <c r="D1019" s="46" t="s">
        <v>541</v>
      </c>
      <c r="E1019" s="46" t="s">
        <v>87</v>
      </c>
      <c r="F1019" s="46" t="s">
        <v>78</v>
      </c>
      <c r="G1019" s="46" t="s">
        <v>542</v>
      </c>
      <c r="H1019" s="46" t="s">
        <v>62</v>
      </c>
      <c r="I1019" s="46" t="s">
        <v>434</v>
      </c>
      <c r="J1019" s="46" t="s">
        <v>90</v>
      </c>
      <c r="K1019" s="46" t="s">
        <v>47</v>
      </c>
      <c r="L1019" s="46" t="s">
        <v>62</v>
      </c>
      <c r="M1019" s="46" t="s">
        <v>141</v>
      </c>
      <c r="N1019" s="46" t="s">
        <v>142</v>
      </c>
      <c r="O1019" s="46" t="s">
        <v>63</v>
      </c>
      <c r="P1019" s="46" t="s">
        <v>543</v>
      </c>
      <c r="Q1019" s="46" t="s">
        <v>565</v>
      </c>
      <c r="R1019" s="46" t="s">
        <v>84</v>
      </c>
      <c r="S1019" s="46" t="s">
        <v>96</v>
      </c>
      <c r="T1019" s="46" t="s">
        <v>48</v>
      </c>
      <c r="U1019" s="46" t="s">
        <v>31</v>
      </c>
      <c r="V1019" s="46" t="s">
        <v>115</v>
      </c>
      <c r="W1019" s="46" t="s">
        <v>565</v>
      </c>
      <c r="X1019" s="46" t="s">
        <v>540</v>
      </c>
      <c r="Y1019" s="46" t="s">
        <v>541</v>
      </c>
      <c r="Z1019" s="46" t="s">
        <v>545</v>
      </c>
      <c r="AA1019" s="46" t="s">
        <v>546</v>
      </c>
      <c r="AB1019" s="46">
        <v>20249920</v>
      </c>
      <c r="AC1019" s="46">
        <v>72936000</v>
      </c>
      <c r="AD1019" s="46">
        <v>72936000</v>
      </c>
      <c r="AE1019" s="46">
        <v>72936000</v>
      </c>
      <c r="AF1019" s="46">
        <v>72936000</v>
      </c>
      <c r="AG1019" s="46">
        <v>72936000</v>
      </c>
      <c r="AH1019" s="46">
        <v>72936000</v>
      </c>
      <c r="AI1019" s="46" t="s">
        <v>93</v>
      </c>
      <c r="AJ1019" s="46">
        <v>0</v>
      </c>
      <c r="AK1019" s="46">
        <v>72936000</v>
      </c>
      <c r="AL1019" s="46">
        <v>72936000</v>
      </c>
      <c r="AM1019" s="46">
        <v>72936000</v>
      </c>
      <c r="AN1019" s="46">
        <v>69364266.560000002</v>
      </c>
      <c r="AO1019" s="46" t="s">
        <v>143</v>
      </c>
      <c r="AP1019" s="46" t="s">
        <v>63</v>
      </c>
      <c r="AQ1019" s="46"/>
      <c r="AR1019" s="46"/>
    </row>
    <row r="1020" spans="1:44" x14ac:dyDescent="0.2">
      <c r="A1020" s="46" t="s">
        <v>77</v>
      </c>
      <c r="B1020" s="46" t="s">
        <v>84</v>
      </c>
      <c r="C1020" s="46" t="s">
        <v>540</v>
      </c>
      <c r="D1020" s="46" t="s">
        <v>541</v>
      </c>
      <c r="E1020" s="46" t="s">
        <v>87</v>
      </c>
      <c r="F1020" s="46" t="s">
        <v>78</v>
      </c>
      <c r="G1020" s="46" t="s">
        <v>542</v>
      </c>
      <c r="H1020" s="46" t="s">
        <v>62</v>
      </c>
      <c r="I1020" s="46" t="s">
        <v>434</v>
      </c>
      <c r="J1020" s="46" t="s">
        <v>90</v>
      </c>
      <c r="K1020" s="46" t="s">
        <v>47</v>
      </c>
      <c r="L1020" s="46" t="s">
        <v>62</v>
      </c>
      <c r="M1020" s="46" t="s">
        <v>144</v>
      </c>
      <c r="N1020" s="46" t="s">
        <v>145</v>
      </c>
      <c r="O1020" s="46" t="s">
        <v>63</v>
      </c>
      <c r="P1020" s="46" t="s">
        <v>543</v>
      </c>
      <c r="Q1020" s="46" t="s">
        <v>565</v>
      </c>
      <c r="R1020" s="46" t="s">
        <v>84</v>
      </c>
      <c r="S1020" s="46" t="s">
        <v>96</v>
      </c>
      <c r="T1020" s="46" t="s">
        <v>48</v>
      </c>
      <c r="U1020" s="46" t="s">
        <v>31</v>
      </c>
      <c r="V1020" s="46" t="s">
        <v>115</v>
      </c>
      <c r="W1020" s="46" t="s">
        <v>565</v>
      </c>
      <c r="X1020" s="46" t="s">
        <v>540</v>
      </c>
      <c r="Y1020" s="46" t="s">
        <v>541</v>
      </c>
      <c r="Z1020" s="46" t="s">
        <v>545</v>
      </c>
      <c r="AA1020" s="46" t="s">
        <v>546</v>
      </c>
      <c r="AB1020" s="46">
        <v>20249920</v>
      </c>
      <c r="AC1020" s="46">
        <v>72936000</v>
      </c>
      <c r="AD1020" s="46">
        <v>72936000</v>
      </c>
      <c r="AE1020" s="46">
        <v>72936000</v>
      </c>
      <c r="AF1020" s="46">
        <v>72936000</v>
      </c>
      <c r="AG1020" s="46">
        <v>72936000</v>
      </c>
      <c r="AH1020" s="46">
        <v>72936000</v>
      </c>
      <c r="AI1020" s="46" t="s">
        <v>93</v>
      </c>
      <c r="AJ1020" s="46">
        <v>0</v>
      </c>
      <c r="AK1020" s="46">
        <v>72936000</v>
      </c>
      <c r="AL1020" s="46">
        <v>72936000</v>
      </c>
      <c r="AM1020" s="46">
        <v>72936000</v>
      </c>
      <c r="AN1020" s="46">
        <v>69364266.560000002</v>
      </c>
      <c r="AO1020" s="46" t="s">
        <v>146</v>
      </c>
      <c r="AP1020" s="46" t="s">
        <v>63</v>
      </c>
      <c r="AQ1020" s="46"/>
      <c r="AR1020" s="46"/>
    </row>
    <row r="1021" spans="1:44" x14ac:dyDescent="0.2">
      <c r="A1021" s="46" t="s">
        <v>77</v>
      </c>
      <c r="B1021" s="46" t="s">
        <v>84</v>
      </c>
      <c r="C1021" s="46" t="s">
        <v>540</v>
      </c>
      <c r="D1021" s="46" t="s">
        <v>541</v>
      </c>
      <c r="E1021" s="46" t="s">
        <v>87</v>
      </c>
      <c r="F1021" s="46" t="s">
        <v>78</v>
      </c>
      <c r="G1021" s="46" t="s">
        <v>542</v>
      </c>
      <c r="H1021" s="46" t="s">
        <v>62</v>
      </c>
      <c r="I1021" s="46" t="s">
        <v>434</v>
      </c>
      <c r="J1021" s="46" t="s">
        <v>90</v>
      </c>
      <c r="K1021" s="46" t="s">
        <v>47</v>
      </c>
      <c r="L1021" s="46" t="s">
        <v>62</v>
      </c>
      <c r="M1021" s="46" t="s">
        <v>406</v>
      </c>
      <c r="N1021" s="46" t="s">
        <v>407</v>
      </c>
      <c r="O1021" s="46" t="s">
        <v>63</v>
      </c>
      <c r="P1021" s="46" t="s">
        <v>543</v>
      </c>
      <c r="Q1021" s="46" t="s">
        <v>565</v>
      </c>
      <c r="R1021" s="46" t="s">
        <v>84</v>
      </c>
      <c r="S1021" s="46" t="s">
        <v>96</v>
      </c>
      <c r="T1021" s="46" t="s">
        <v>151</v>
      </c>
      <c r="U1021" s="46" t="s">
        <v>152</v>
      </c>
      <c r="V1021" s="46" t="s">
        <v>32</v>
      </c>
      <c r="W1021" s="46" t="s">
        <v>565</v>
      </c>
      <c r="X1021" s="46" t="s">
        <v>540</v>
      </c>
      <c r="Y1021" s="46" t="s">
        <v>541</v>
      </c>
      <c r="Z1021" s="46" t="s">
        <v>545</v>
      </c>
      <c r="AA1021" s="46" t="s">
        <v>546</v>
      </c>
      <c r="AB1021" s="46">
        <v>7038915.0899999999</v>
      </c>
      <c r="AC1021" s="46">
        <v>14208717.66</v>
      </c>
      <c r="AD1021" s="46">
        <v>20657732.239999998</v>
      </c>
      <c r="AE1021" s="46">
        <v>34760598.520000003</v>
      </c>
      <c r="AF1021" s="46">
        <v>38620422.549999997</v>
      </c>
      <c r="AG1021" s="46">
        <v>51825857.340000004</v>
      </c>
      <c r="AH1021" s="46">
        <v>58589622.380000003</v>
      </c>
      <c r="AI1021" s="46" t="s">
        <v>93</v>
      </c>
      <c r="AJ1021" s="46">
        <v>0</v>
      </c>
      <c r="AK1021" s="46">
        <v>10221128.18</v>
      </c>
      <c r="AL1021" s="46">
        <v>25515801.170000002</v>
      </c>
      <c r="AM1021" s="46">
        <v>49391323.619999997</v>
      </c>
      <c r="AN1021" s="46">
        <v>67180402.840000004</v>
      </c>
      <c r="AO1021" s="46" t="s">
        <v>408</v>
      </c>
      <c r="AP1021" s="46" t="s">
        <v>63</v>
      </c>
      <c r="AQ1021" s="46"/>
      <c r="AR1021" s="46"/>
    </row>
    <row r="1022" spans="1:44" x14ac:dyDescent="0.2">
      <c r="A1022" s="46" t="s">
        <v>77</v>
      </c>
      <c r="B1022" s="46" t="s">
        <v>84</v>
      </c>
      <c r="C1022" s="46" t="s">
        <v>540</v>
      </c>
      <c r="D1022" s="46" t="s">
        <v>541</v>
      </c>
      <c r="E1022" s="46" t="s">
        <v>87</v>
      </c>
      <c r="F1022" s="46" t="s">
        <v>78</v>
      </c>
      <c r="G1022" s="46" t="s">
        <v>542</v>
      </c>
      <c r="H1022" s="46" t="s">
        <v>62</v>
      </c>
      <c r="I1022" s="46" t="s">
        <v>434</v>
      </c>
      <c r="J1022" s="46" t="s">
        <v>90</v>
      </c>
      <c r="K1022" s="46" t="s">
        <v>47</v>
      </c>
      <c r="L1022" s="46" t="s">
        <v>62</v>
      </c>
      <c r="M1022" s="46" t="s">
        <v>171</v>
      </c>
      <c r="N1022" s="46" t="s">
        <v>172</v>
      </c>
      <c r="O1022" s="46" t="s">
        <v>63</v>
      </c>
      <c r="P1022" s="46" t="s">
        <v>543</v>
      </c>
      <c r="Q1022" s="46" t="s">
        <v>565</v>
      </c>
      <c r="R1022" s="46" t="s">
        <v>84</v>
      </c>
      <c r="S1022" s="46" t="s">
        <v>96</v>
      </c>
      <c r="T1022" s="46" t="s">
        <v>151</v>
      </c>
      <c r="U1022" s="46" t="s">
        <v>152</v>
      </c>
      <c r="V1022" s="46" t="s">
        <v>115</v>
      </c>
      <c r="W1022" s="46" t="s">
        <v>565</v>
      </c>
      <c r="X1022" s="46" t="s">
        <v>540</v>
      </c>
      <c r="Y1022" s="46" t="s">
        <v>541</v>
      </c>
      <c r="Z1022" s="46" t="s">
        <v>545</v>
      </c>
      <c r="AA1022" s="46" t="s">
        <v>546</v>
      </c>
      <c r="AB1022" s="46">
        <v>7038915.0899999999</v>
      </c>
      <c r="AC1022" s="46">
        <v>14208717.66</v>
      </c>
      <c r="AD1022" s="46">
        <v>20657732.239999998</v>
      </c>
      <c r="AE1022" s="46">
        <v>34760598.520000003</v>
      </c>
      <c r="AF1022" s="46">
        <v>38620422.549999997</v>
      </c>
      <c r="AG1022" s="46">
        <v>51825857.340000004</v>
      </c>
      <c r="AH1022" s="46">
        <v>58589622.380000003</v>
      </c>
      <c r="AI1022" s="46" t="s">
        <v>93</v>
      </c>
      <c r="AJ1022" s="46">
        <v>0</v>
      </c>
      <c r="AK1022" s="46">
        <v>10221128.18</v>
      </c>
      <c r="AL1022" s="46">
        <v>25515801.170000002</v>
      </c>
      <c r="AM1022" s="46">
        <v>49391323.619999997</v>
      </c>
      <c r="AN1022" s="46">
        <v>67180402.840000004</v>
      </c>
      <c r="AO1022" s="46" t="s">
        <v>173</v>
      </c>
      <c r="AP1022" s="46" t="s">
        <v>63</v>
      </c>
      <c r="AQ1022" s="46"/>
      <c r="AR1022" s="46"/>
    </row>
    <row r="1023" spans="1:44" x14ac:dyDescent="0.2">
      <c r="A1023" s="46" t="s">
        <v>77</v>
      </c>
      <c r="B1023" s="46" t="s">
        <v>84</v>
      </c>
      <c r="C1023" s="46" t="s">
        <v>540</v>
      </c>
      <c r="D1023" s="46" t="s">
        <v>541</v>
      </c>
      <c r="E1023" s="46" t="s">
        <v>87</v>
      </c>
      <c r="F1023" s="46" t="s">
        <v>78</v>
      </c>
      <c r="G1023" s="46" t="s">
        <v>542</v>
      </c>
      <c r="H1023" s="46" t="s">
        <v>62</v>
      </c>
      <c r="I1023" s="46" t="s">
        <v>434</v>
      </c>
      <c r="J1023" s="46" t="s">
        <v>90</v>
      </c>
      <c r="K1023" s="46" t="s">
        <v>47</v>
      </c>
      <c r="L1023" s="46" t="s">
        <v>62</v>
      </c>
      <c r="M1023" s="46" t="s">
        <v>502</v>
      </c>
      <c r="N1023" s="46" t="s">
        <v>503</v>
      </c>
      <c r="O1023" s="46" t="s">
        <v>63</v>
      </c>
      <c r="P1023" s="46" t="s">
        <v>543</v>
      </c>
      <c r="Q1023" s="46" t="s">
        <v>565</v>
      </c>
      <c r="R1023" s="46" t="s">
        <v>84</v>
      </c>
      <c r="S1023" s="46" t="s">
        <v>96</v>
      </c>
      <c r="T1023" s="46" t="s">
        <v>151</v>
      </c>
      <c r="U1023" s="46" t="s">
        <v>152</v>
      </c>
      <c r="V1023" s="46" t="s">
        <v>32</v>
      </c>
      <c r="W1023" s="46" t="s">
        <v>565</v>
      </c>
      <c r="X1023" s="46" t="s">
        <v>540</v>
      </c>
      <c r="Y1023" s="46" t="s">
        <v>541</v>
      </c>
      <c r="Z1023" s="46" t="s">
        <v>545</v>
      </c>
      <c r="AA1023" s="46" t="s">
        <v>546</v>
      </c>
      <c r="AB1023" s="46">
        <v>2743.46</v>
      </c>
      <c r="AC1023" s="46">
        <v>55974.38</v>
      </c>
      <c r="AD1023" s="46">
        <v>55974.38</v>
      </c>
      <c r="AE1023" s="46">
        <v>54166.559999999998</v>
      </c>
      <c r="AF1023" s="46">
        <v>54166.98</v>
      </c>
      <c r="AG1023" s="46">
        <v>54166.98</v>
      </c>
      <c r="AH1023" s="46">
        <v>372167.03</v>
      </c>
      <c r="AI1023" s="46" t="s">
        <v>93</v>
      </c>
      <c r="AJ1023" s="46">
        <v>0</v>
      </c>
      <c r="AK1023" s="46">
        <v>55974.38</v>
      </c>
      <c r="AL1023" s="46">
        <v>54166.559999999998</v>
      </c>
      <c r="AM1023" s="46">
        <v>54166.98</v>
      </c>
      <c r="AN1023" s="46">
        <v>857037.39</v>
      </c>
      <c r="AO1023" s="46" t="s">
        <v>503</v>
      </c>
      <c r="AP1023" s="46" t="s">
        <v>63</v>
      </c>
      <c r="AQ1023" s="46"/>
      <c r="AR1023" s="46"/>
    </row>
    <row r="1024" spans="1:44" x14ac:dyDescent="0.2">
      <c r="A1024" s="46" t="s">
        <v>77</v>
      </c>
      <c r="B1024" s="46" t="s">
        <v>84</v>
      </c>
      <c r="C1024" s="46" t="s">
        <v>540</v>
      </c>
      <c r="D1024" s="46" t="s">
        <v>541</v>
      </c>
      <c r="E1024" s="46" t="s">
        <v>87</v>
      </c>
      <c r="F1024" s="46" t="s">
        <v>78</v>
      </c>
      <c r="G1024" s="46" t="s">
        <v>542</v>
      </c>
      <c r="H1024" s="46" t="s">
        <v>62</v>
      </c>
      <c r="I1024" s="46" t="s">
        <v>434</v>
      </c>
      <c r="J1024" s="46" t="s">
        <v>90</v>
      </c>
      <c r="K1024" s="46" t="s">
        <v>47</v>
      </c>
      <c r="L1024" s="46" t="s">
        <v>62</v>
      </c>
      <c r="M1024" s="46" t="s">
        <v>192</v>
      </c>
      <c r="N1024" s="46" t="s">
        <v>193</v>
      </c>
      <c r="O1024" s="46" t="s">
        <v>63</v>
      </c>
      <c r="P1024" s="46" t="s">
        <v>543</v>
      </c>
      <c r="Q1024" s="46" t="s">
        <v>565</v>
      </c>
      <c r="R1024" s="46" t="s">
        <v>84</v>
      </c>
      <c r="S1024" s="46" t="s">
        <v>96</v>
      </c>
      <c r="T1024" s="46" t="s">
        <v>151</v>
      </c>
      <c r="U1024" s="46" t="s">
        <v>152</v>
      </c>
      <c r="V1024" s="46" t="s">
        <v>115</v>
      </c>
      <c r="W1024" s="46" t="s">
        <v>565</v>
      </c>
      <c r="X1024" s="46" t="s">
        <v>540</v>
      </c>
      <c r="Y1024" s="46" t="s">
        <v>541</v>
      </c>
      <c r="Z1024" s="46" t="s">
        <v>545</v>
      </c>
      <c r="AA1024" s="46" t="s">
        <v>546</v>
      </c>
      <c r="AB1024" s="46">
        <v>2743.46</v>
      </c>
      <c r="AC1024" s="46">
        <v>55974.38</v>
      </c>
      <c r="AD1024" s="46">
        <v>55974.38</v>
      </c>
      <c r="AE1024" s="46">
        <v>54166.559999999998</v>
      </c>
      <c r="AF1024" s="46">
        <v>54166.98</v>
      </c>
      <c r="AG1024" s="46">
        <v>54166.98</v>
      </c>
      <c r="AH1024" s="46">
        <v>372167.03</v>
      </c>
      <c r="AI1024" s="46" t="s">
        <v>93</v>
      </c>
      <c r="AJ1024" s="46">
        <v>0</v>
      </c>
      <c r="AK1024" s="46">
        <v>55974.38</v>
      </c>
      <c r="AL1024" s="46">
        <v>54166.559999999998</v>
      </c>
      <c r="AM1024" s="46">
        <v>54166.98</v>
      </c>
      <c r="AN1024" s="46">
        <v>857037.39</v>
      </c>
      <c r="AO1024" s="46" t="s">
        <v>194</v>
      </c>
      <c r="AP1024" s="46" t="s">
        <v>63</v>
      </c>
      <c r="AQ1024" s="46"/>
      <c r="AR1024" s="46"/>
    </row>
    <row r="1025" spans="1:44" x14ac:dyDescent="0.2">
      <c r="A1025" s="46" t="s">
        <v>77</v>
      </c>
      <c r="B1025" s="46" t="s">
        <v>84</v>
      </c>
      <c r="C1025" s="46" t="s">
        <v>540</v>
      </c>
      <c r="D1025" s="46" t="s">
        <v>541</v>
      </c>
      <c r="E1025" s="46" t="s">
        <v>87</v>
      </c>
      <c r="F1025" s="46" t="s">
        <v>78</v>
      </c>
      <c r="G1025" s="46" t="s">
        <v>542</v>
      </c>
      <c r="H1025" s="46" t="s">
        <v>62</v>
      </c>
      <c r="I1025" s="46" t="s">
        <v>434</v>
      </c>
      <c r="J1025" s="46" t="s">
        <v>90</v>
      </c>
      <c r="K1025" s="46" t="s">
        <v>47</v>
      </c>
      <c r="L1025" s="46" t="s">
        <v>62</v>
      </c>
      <c r="M1025" s="46" t="s">
        <v>195</v>
      </c>
      <c r="N1025" s="46" t="s">
        <v>196</v>
      </c>
      <c r="O1025" s="46" t="s">
        <v>63</v>
      </c>
      <c r="P1025" s="46" t="s">
        <v>543</v>
      </c>
      <c r="Q1025" s="46" t="s">
        <v>565</v>
      </c>
      <c r="R1025" s="46" t="s">
        <v>84</v>
      </c>
      <c r="S1025" s="46" t="s">
        <v>96</v>
      </c>
      <c r="T1025" s="46" t="s">
        <v>151</v>
      </c>
      <c r="U1025" s="46" t="s">
        <v>152</v>
      </c>
      <c r="V1025" s="46" t="s">
        <v>115</v>
      </c>
      <c r="W1025" s="46" t="s">
        <v>565</v>
      </c>
      <c r="X1025" s="46" t="s">
        <v>540</v>
      </c>
      <c r="Y1025" s="46" t="s">
        <v>541</v>
      </c>
      <c r="Z1025" s="46" t="s">
        <v>545</v>
      </c>
      <c r="AA1025" s="46" t="s">
        <v>546</v>
      </c>
      <c r="AB1025" s="46">
        <v>7041658.5499999998</v>
      </c>
      <c r="AC1025" s="46">
        <v>14264692.039999999</v>
      </c>
      <c r="AD1025" s="46">
        <v>20713706.620000001</v>
      </c>
      <c r="AE1025" s="46">
        <v>34814765.079999998</v>
      </c>
      <c r="AF1025" s="46">
        <v>38674589.530000001</v>
      </c>
      <c r="AG1025" s="46">
        <v>51880024.32</v>
      </c>
      <c r="AH1025" s="46">
        <v>58961789.409999996</v>
      </c>
      <c r="AI1025" s="46" t="s">
        <v>93</v>
      </c>
      <c r="AJ1025" s="46">
        <v>0</v>
      </c>
      <c r="AK1025" s="46">
        <v>10277102.560000001</v>
      </c>
      <c r="AL1025" s="46">
        <v>25569967.73</v>
      </c>
      <c r="AM1025" s="46">
        <v>49445490.600000001</v>
      </c>
      <c r="AN1025" s="46">
        <v>68037440.230000004</v>
      </c>
      <c r="AO1025" s="46" t="s">
        <v>197</v>
      </c>
      <c r="AP1025" s="46" t="s">
        <v>63</v>
      </c>
      <c r="AQ1025" s="46"/>
      <c r="AR1025" s="46"/>
    </row>
    <row r="1026" spans="1:44" x14ac:dyDescent="0.2">
      <c r="A1026" s="46" t="s">
        <v>77</v>
      </c>
      <c r="B1026" s="46" t="s">
        <v>84</v>
      </c>
      <c r="C1026" s="46" t="s">
        <v>540</v>
      </c>
      <c r="D1026" s="46" t="s">
        <v>541</v>
      </c>
      <c r="E1026" s="46" t="s">
        <v>87</v>
      </c>
      <c r="F1026" s="46" t="s">
        <v>78</v>
      </c>
      <c r="G1026" s="46" t="s">
        <v>542</v>
      </c>
      <c r="H1026" s="46" t="s">
        <v>62</v>
      </c>
      <c r="I1026" s="46" t="s">
        <v>434</v>
      </c>
      <c r="J1026" s="46" t="s">
        <v>90</v>
      </c>
      <c r="K1026" s="46" t="s">
        <v>47</v>
      </c>
      <c r="L1026" s="46" t="s">
        <v>62</v>
      </c>
      <c r="M1026" s="46" t="s">
        <v>198</v>
      </c>
      <c r="N1026" s="46" t="s">
        <v>199</v>
      </c>
      <c r="O1026" s="46" t="s">
        <v>63</v>
      </c>
      <c r="P1026" s="46" t="s">
        <v>543</v>
      </c>
      <c r="Q1026" s="46" t="s">
        <v>565</v>
      </c>
      <c r="R1026" s="46" t="s">
        <v>84</v>
      </c>
      <c r="S1026" s="46" t="s">
        <v>96</v>
      </c>
      <c r="T1026" s="46" t="s">
        <v>151</v>
      </c>
      <c r="U1026" s="46" t="s">
        <v>152</v>
      </c>
      <c r="V1026" s="46" t="s">
        <v>115</v>
      </c>
      <c r="W1026" s="46" t="s">
        <v>565</v>
      </c>
      <c r="X1026" s="46" t="s">
        <v>540</v>
      </c>
      <c r="Y1026" s="46" t="s">
        <v>541</v>
      </c>
      <c r="Z1026" s="46" t="s">
        <v>545</v>
      </c>
      <c r="AA1026" s="46" t="s">
        <v>546</v>
      </c>
      <c r="AB1026" s="46">
        <v>7041658.5499999998</v>
      </c>
      <c r="AC1026" s="46">
        <v>14264692.039999999</v>
      </c>
      <c r="AD1026" s="46">
        <v>20713706.620000001</v>
      </c>
      <c r="AE1026" s="46">
        <v>34814765.079999998</v>
      </c>
      <c r="AF1026" s="46">
        <v>38674589.530000001</v>
      </c>
      <c r="AG1026" s="46">
        <v>51880024.32</v>
      </c>
      <c r="AH1026" s="46">
        <v>58961789.409999996</v>
      </c>
      <c r="AI1026" s="46" t="s">
        <v>93</v>
      </c>
      <c r="AJ1026" s="46">
        <v>0</v>
      </c>
      <c r="AK1026" s="46">
        <v>10277102.560000001</v>
      </c>
      <c r="AL1026" s="46">
        <v>25569967.73</v>
      </c>
      <c r="AM1026" s="46">
        <v>49445490.600000001</v>
      </c>
      <c r="AN1026" s="46">
        <v>68037440.230000004</v>
      </c>
      <c r="AO1026" s="46" t="s">
        <v>200</v>
      </c>
      <c r="AP1026" s="46" t="s">
        <v>63</v>
      </c>
      <c r="AQ1026" s="46"/>
      <c r="AR1026" s="46"/>
    </row>
    <row r="1027" spans="1:44" x14ac:dyDescent="0.2">
      <c r="A1027" s="46" t="s">
        <v>77</v>
      </c>
      <c r="B1027" s="46" t="s">
        <v>84</v>
      </c>
      <c r="C1027" s="46" t="s">
        <v>540</v>
      </c>
      <c r="D1027" s="46" t="s">
        <v>541</v>
      </c>
      <c r="E1027" s="46" t="s">
        <v>87</v>
      </c>
      <c r="F1027" s="46" t="s">
        <v>78</v>
      </c>
      <c r="G1027" s="46" t="s">
        <v>542</v>
      </c>
      <c r="H1027" s="46" t="s">
        <v>62</v>
      </c>
      <c r="I1027" s="46" t="s">
        <v>434</v>
      </c>
      <c r="J1027" s="46" t="s">
        <v>90</v>
      </c>
      <c r="K1027" s="46" t="s">
        <v>47</v>
      </c>
      <c r="L1027" s="46" t="s">
        <v>62</v>
      </c>
      <c r="M1027" s="46" t="s">
        <v>201</v>
      </c>
      <c r="N1027" s="46" t="s">
        <v>202</v>
      </c>
      <c r="O1027" s="46" t="s">
        <v>63</v>
      </c>
      <c r="P1027" s="46" t="s">
        <v>543</v>
      </c>
      <c r="Q1027" s="46" t="s">
        <v>565</v>
      </c>
      <c r="R1027" s="46" t="s">
        <v>84</v>
      </c>
      <c r="S1027" s="46" t="s">
        <v>96</v>
      </c>
      <c r="T1027" s="46" t="s">
        <v>151</v>
      </c>
      <c r="U1027" s="46" t="s">
        <v>152</v>
      </c>
      <c r="V1027" s="46" t="s">
        <v>32</v>
      </c>
      <c r="W1027" s="46" t="s">
        <v>565</v>
      </c>
      <c r="X1027" s="46" t="s">
        <v>540</v>
      </c>
      <c r="Y1027" s="46" t="s">
        <v>541</v>
      </c>
      <c r="Z1027" s="46" t="s">
        <v>545</v>
      </c>
      <c r="AA1027" s="46" t="s">
        <v>546</v>
      </c>
      <c r="AB1027" s="46">
        <v>7027858.9699999997</v>
      </c>
      <c r="AC1027" s="46">
        <v>27037974.52</v>
      </c>
      <c r="AD1027" s="46">
        <v>20588959.940000001</v>
      </c>
      <c r="AE1027" s="46">
        <v>26487901.48</v>
      </c>
      <c r="AF1027" s="46">
        <v>22628077.030000001</v>
      </c>
      <c r="AG1027" s="46">
        <v>15727242.24</v>
      </c>
      <c r="AH1027" s="46">
        <v>9047477.1500000004</v>
      </c>
      <c r="AI1027" s="46" t="s">
        <v>93</v>
      </c>
      <c r="AJ1027" s="46">
        <v>0</v>
      </c>
      <c r="AK1027" s="46">
        <v>12446854.640000001</v>
      </c>
      <c r="AL1027" s="46">
        <v>15732698.83</v>
      </c>
      <c r="AM1027" s="46">
        <v>11857175.960000001</v>
      </c>
      <c r="AN1027" s="46">
        <v>1326826.33</v>
      </c>
      <c r="AO1027" s="46" t="s">
        <v>202</v>
      </c>
      <c r="AP1027" s="46" t="s">
        <v>63</v>
      </c>
      <c r="AQ1027" s="46"/>
      <c r="AR1027" s="46"/>
    </row>
    <row r="1028" spans="1:44" x14ac:dyDescent="0.2">
      <c r="A1028" s="46" t="s">
        <v>77</v>
      </c>
      <c r="B1028" s="46" t="s">
        <v>84</v>
      </c>
      <c r="C1028" s="46" t="s">
        <v>540</v>
      </c>
      <c r="D1028" s="46" t="s">
        <v>541</v>
      </c>
      <c r="E1028" s="46" t="s">
        <v>87</v>
      </c>
      <c r="F1028" s="46" t="s">
        <v>78</v>
      </c>
      <c r="G1028" s="46" t="s">
        <v>542</v>
      </c>
      <c r="H1028" s="46" t="s">
        <v>62</v>
      </c>
      <c r="I1028" s="46" t="s">
        <v>434</v>
      </c>
      <c r="J1028" s="46" t="s">
        <v>90</v>
      </c>
      <c r="K1028" s="46" t="s">
        <v>47</v>
      </c>
      <c r="L1028" s="46" t="s">
        <v>62</v>
      </c>
      <c r="M1028" s="46" t="s">
        <v>508</v>
      </c>
      <c r="N1028" s="46" t="s">
        <v>509</v>
      </c>
      <c r="O1028" s="46" t="s">
        <v>63</v>
      </c>
      <c r="P1028" s="46" t="s">
        <v>543</v>
      </c>
      <c r="Q1028" s="46" t="s">
        <v>565</v>
      </c>
      <c r="R1028" s="46" t="s">
        <v>84</v>
      </c>
      <c r="S1028" s="46" t="s">
        <v>96</v>
      </c>
      <c r="T1028" s="46" t="s">
        <v>151</v>
      </c>
      <c r="U1028" s="46" t="s">
        <v>152</v>
      </c>
      <c r="V1028" s="46" t="s">
        <v>32</v>
      </c>
      <c r="W1028" s="46" t="s">
        <v>565</v>
      </c>
      <c r="X1028" s="46" t="s">
        <v>540</v>
      </c>
      <c r="Y1028" s="46" t="s">
        <v>541</v>
      </c>
      <c r="Z1028" s="46" t="s">
        <v>545</v>
      </c>
      <c r="AA1028" s="46" t="s">
        <v>546</v>
      </c>
      <c r="AB1028" s="46">
        <v>0</v>
      </c>
      <c r="AC1028" s="46">
        <v>26000000</v>
      </c>
      <c r="AD1028" s="46">
        <v>26000000</v>
      </c>
      <c r="AE1028" s="46">
        <v>6000000</v>
      </c>
      <c r="AF1028" s="46">
        <v>6000000</v>
      </c>
      <c r="AG1028" s="46">
        <v>0</v>
      </c>
      <c r="AH1028" s="46">
        <v>0</v>
      </c>
      <c r="AI1028" s="46" t="s">
        <v>93</v>
      </c>
      <c r="AJ1028" s="46">
        <v>0</v>
      </c>
      <c r="AK1028" s="46">
        <v>0</v>
      </c>
      <c r="AL1028" s="46">
        <v>26000000</v>
      </c>
      <c r="AM1028" s="46">
        <v>6000000</v>
      </c>
      <c r="AN1028" s="46">
        <v>0</v>
      </c>
      <c r="AO1028" s="46" t="s">
        <v>509</v>
      </c>
      <c r="AP1028" s="46" t="s">
        <v>63</v>
      </c>
      <c r="AQ1028" s="46"/>
      <c r="AR1028" s="46"/>
    </row>
    <row r="1029" spans="1:44" x14ac:dyDescent="0.2">
      <c r="A1029" s="46" t="s">
        <v>77</v>
      </c>
      <c r="B1029" s="46" t="s">
        <v>84</v>
      </c>
      <c r="C1029" s="46" t="s">
        <v>540</v>
      </c>
      <c r="D1029" s="46" t="s">
        <v>541</v>
      </c>
      <c r="E1029" s="46" t="s">
        <v>87</v>
      </c>
      <c r="F1029" s="46" t="s">
        <v>78</v>
      </c>
      <c r="G1029" s="46" t="s">
        <v>542</v>
      </c>
      <c r="H1029" s="46" t="s">
        <v>62</v>
      </c>
      <c r="I1029" s="46" t="s">
        <v>434</v>
      </c>
      <c r="J1029" s="46" t="s">
        <v>90</v>
      </c>
      <c r="K1029" s="46" t="s">
        <v>47</v>
      </c>
      <c r="L1029" s="46" t="s">
        <v>62</v>
      </c>
      <c r="M1029" s="46" t="s">
        <v>203</v>
      </c>
      <c r="N1029" s="46" t="s">
        <v>204</v>
      </c>
      <c r="O1029" s="46" t="s">
        <v>63</v>
      </c>
      <c r="P1029" s="46" t="s">
        <v>543</v>
      </c>
      <c r="Q1029" s="46" t="s">
        <v>565</v>
      </c>
      <c r="R1029" s="46" t="s">
        <v>84</v>
      </c>
      <c r="S1029" s="46" t="s">
        <v>96</v>
      </c>
      <c r="T1029" s="46" t="s">
        <v>151</v>
      </c>
      <c r="U1029" s="46" t="s">
        <v>152</v>
      </c>
      <c r="V1029" s="46" t="s">
        <v>32</v>
      </c>
      <c r="W1029" s="46" t="s">
        <v>565</v>
      </c>
      <c r="X1029" s="46" t="s">
        <v>540</v>
      </c>
      <c r="Y1029" s="46" t="s">
        <v>541</v>
      </c>
      <c r="Z1029" s="46" t="s">
        <v>545</v>
      </c>
      <c r="AA1029" s="46" t="s">
        <v>546</v>
      </c>
      <c r="AB1029" s="46">
        <v>5681176.4800000004</v>
      </c>
      <c r="AC1029" s="46">
        <v>5633333.4400000004</v>
      </c>
      <c r="AD1029" s="46">
        <v>5633333.4400000004</v>
      </c>
      <c r="AE1029" s="46">
        <v>5633333.4400000004</v>
      </c>
      <c r="AF1029" s="46">
        <v>5633333.4400000004</v>
      </c>
      <c r="AG1029" s="46">
        <v>5328733.4400000004</v>
      </c>
      <c r="AH1029" s="46">
        <v>4926733.4400000004</v>
      </c>
      <c r="AI1029" s="46" t="s">
        <v>93</v>
      </c>
      <c r="AJ1029" s="46">
        <v>0</v>
      </c>
      <c r="AK1029" s="46">
        <v>5687500</v>
      </c>
      <c r="AL1029" s="46">
        <v>5633333.4400000004</v>
      </c>
      <c r="AM1029" s="46">
        <v>5633333.4400000004</v>
      </c>
      <c r="AN1029" s="46">
        <v>0</v>
      </c>
      <c r="AO1029" s="46" t="s">
        <v>205</v>
      </c>
      <c r="AP1029" s="46" t="s">
        <v>63</v>
      </c>
      <c r="AQ1029" s="46"/>
      <c r="AR1029" s="46"/>
    </row>
    <row r="1030" spans="1:44" x14ac:dyDescent="0.2">
      <c r="A1030" s="46" t="s">
        <v>77</v>
      </c>
      <c r="B1030" s="46" t="s">
        <v>84</v>
      </c>
      <c r="C1030" s="46" t="s">
        <v>540</v>
      </c>
      <c r="D1030" s="46" t="s">
        <v>541</v>
      </c>
      <c r="E1030" s="46" t="s">
        <v>87</v>
      </c>
      <c r="F1030" s="46" t="s">
        <v>78</v>
      </c>
      <c r="G1030" s="46" t="s">
        <v>542</v>
      </c>
      <c r="H1030" s="46" t="s">
        <v>62</v>
      </c>
      <c r="I1030" s="46" t="s">
        <v>434</v>
      </c>
      <c r="J1030" s="46" t="s">
        <v>90</v>
      </c>
      <c r="K1030" s="46" t="s">
        <v>47</v>
      </c>
      <c r="L1030" s="46" t="s">
        <v>62</v>
      </c>
      <c r="M1030" s="46" t="s">
        <v>206</v>
      </c>
      <c r="N1030" s="46" t="s">
        <v>207</v>
      </c>
      <c r="O1030" s="46" t="s">
        <v>63</v>
      </c>
      <c r="P1030" s="46" t="s">
        <v>568</v>
      </c>
      <c r="Q1030" s="46" t="s">
        <v>565</v>
      </c>
      <c r="R1030" s="46" t="s">
        <v>84</v>
      </c>
      <c r="S1030" s="46" t="s">
        <v>96</v>
      </c>
      <c r="T1030" s="46" t="s">
        <v>151</v>
      </c>
      <c r="U1030" s="46" t="s">
        <v>152</v>
      </c>
      <c r="V1030" s="46" t="s">
        <v>32</v>
      </c>
      <c r="W1030" s="46" t="s">
        <v>565</v>
      </c>
      <c r="X1030" s="46" t="s">
        <v>540</v>
      </c>
      <c r="Y1030" s="46" t="s">
        <v>541</v>
      </c>
      <c r="Z1030" s="46" t="s">
        <v>545</v>
      </c>
      <c r="AA1030" s="46" t="s">
        <v>569</v>
      </c>
      <c r="AB1030" s="46">
        <v>499226</v>
      </c>
      <c r="AC1030" s="46">
        <v>0</v>
      </c>
      <c r="AD1030" s="46">
        <v>0</v>
      </c>
      <c r="AE1030" s="46">
        <v>0</v>
      </c>
      <c r="AF1030" s="46">
        <v>0</v>
      </c>
      <c r="AG1030" s="46">
        <v>0</v>
      </c>
      <c r="AH1030" s="46">
        <v>0</v>
      </c>
      <c r="AI1030" s="46" t="s">
        <v>93</v>
      </c>
      <c r="AJ1030" s="46">
        <v>0</v>
      </c>
      <c r="AK1030" s="46">
        <v>44524542.799999997</v>
      </c>
      <c r="AL1030" s="46">
        <v>0</v>
      </c>
      <c r="AM1030" s="46">
        <v>0</v>
      </c>
      <c r="AN1030" s="46">
        <v>0</v>
      </c>
      <c r="AO1030" s="46" t="s">
        <v>208</v>
      </c>
      <c r="AP1030" s="46" t="s">
        <v>63</v>
      </c>
      <c r="AQ1030" s="46"/>
      <c r="AR1030" s="46"/>
    </row>
    <row r="1031" spans="1:44" x14ac:dyDescent="0.2">
      <c r="A1031" s="46" t="s">
        <v>77</v>
      </c>
      <c r="B1031" s="46" t="s">
        <v>84</v>
      </c>
      <c r="C1031" s="46" t="s">
        <v>540</v>
      </c>
      <c r="D1031" s="46" t="s">
        <v>541</v>
      </c>
      <c r="E1031" s="46" t="s">
        <v>87</v>
      </c>
      <c r="F1031" s="46" t="s">
        <v>78</v>
      </c>
      <c r="G1031" s="46" t="s">
        <v>542</v>
      </c>
      <c r="H1031" s="46" t="s">
        <v>62</v>
      </c>
      <c r="I1031" s="46" t="s">
        <v>434</v>
      </c>
      <c r="J1031" s="46" t="s">
        <v>90</v>
      </c>
      <c r="K1031" s="46" t="s">
        <v>47</v>
      </c>
      <c r="L1031" s="46" t="s">
        <v>62</v>
      </c>
      <c r="M1031" s="46" t="s">
        <v>209</v>
      </c>
      <c r="N1031" s="46" t="s">
        <v>210</v>
      </c>
      <c r="O1031" s="46" t="s">
        <v>63</v>
      </c>
      <c r="P1031" s="46" t="s">
        <v>543</v>
      </c>
      <c r="Q1031" s="46" t="s">
        <v>565</v>
      </c>
      <c r="R1031" s="46" t="s">
        <v>84</v>
      </c>
      <c r="S1031" s="46" t="s">
        <v>96</v>
      </c>
      <c r="T1031" s="46" t="s">
        <v>151</v>
      </c>
      <c r="U1031" s="46" t="s">
        <v>152</v>
      </c>
      <c r="V1031" s="46" t="s">
        <v>115</v>
      </c>
      <c r="W1031" s="46" t="s">
        <v>565</v>
      </c>
      <c r="X1031" s="46" t="s">
        <v>540</v>
      </c>
      <c r="Y1031" s="46" t="s">
        <v>541</v>
      </c>
      <c r="Z1031" s="46" t="s">
        <v>545</v>
      </c>
      <c r="AA1031" s="46" t="s">
        <v>546</v>
      </c>
      <c r="AB1031" s="46">
        <v>13208261.449999999</v>
      </c>
      <c r="AC1031" s="46">
        <v>58671307.960000001</v>
      </c>
      <c r="AD1031" s="46">
        <v>52222293.380000003</v>
      </c>
      <c r="AE1031" s="46">
        <v>38121234.920000002</v>
      </c>
      <c r="AF1031" s="46">
        <v>34261410.469999999</v>
      </c>
      <c r="AG1031" s="46">
        <v>21055975.68</v>
      </c>
      <c r="AH1031" s="46">
        <v>13974210.59</v>
      </c>
      <c r="AI1031" s="46" t="s">
        <v>93</v>
      </c>
      <c r="AJ1031" s="46">
        <v>0</v>
      </c>
      <c r="AK1031" s="46">
        <v>62658897.439999998</v>
      </c>
      <c r="AL1031" s="46">
        <v>47366032.270000003</v>
      </c>
      <c r="AM1031" s="46">
        <v>23490509.399999999</v>
      </c>
      <c r="AN1031" s="46">
        <v>1326826.33</v>
      </c>
      <c r="AO1031" s="46" t="s">
        <v>211</v>
      </c>
      <c r="AP1031" s="46" t="s">
        <v>63</v>
      </c>
      <c r="AQ1031" s="46"/>
      <c r="AR1031" s="46"/>
    </row>
    <row r="1032" spans="1:44" x14ac:dyDescent="0.2">
      <c r="A1032" s="46" t="s">
        <v>77</v>
      </c>
      <c r="B1032" s="46" t="s">
        <v>84</v>
      </c>
      <c r="C1032" s="46" t="s">
        <v>540</v>
      </c>
      <c r="D1032" s="46" t="s">
        <v>541</v>
      </c>
      <c r="E1032" s="46" t="s">
        <v>87</v>
      </c>
      <c r="F1032" s="46" t="s">
        <v>78</v>
      </c>
      <c r="G1032" s="46" t="s">
        <v>542</v>
      </c>
      <c r="H1032" s="46" t="s">
        <v>62</v>
      </c>
      <c r="I1032" s="46" t="s">
        <v>434</v>
      </c>
      <c r="J1032" s="46" t="s">
        <v>90</v>
      </c>
      <c r="K1032" s="46" t="s">
        <v>47</v>
      </c>
      <c r="L1032" s="46" t="s">
        <v>62</v>
      </c>
      <c r="M1032" s="46" t="s">
        <v>212</v>
      </c>
      <c r="N1032" s="46" t="s">
        <v>213</v>
      </c>
      <c r="O1032" s="46" t="s">
        <v>63</v>
      </c>
      <c r="P1032" s="46" t="s">
        <v>543</v>
      </c>
      <c r="Q1032" s="46" t="s">
        <v>565</v>
      </c>
      <c r="R1032" s="46" t="s">
        <v>84</v>
      </c>
      <c r="S1032" s="46" t="s">
        <v>96</v>
      </c>
      <c r="T1032" s="46" t="s">
        <v>151</v>
      </c>
      <c r="U1032" s="46" t="s">
        <v>152</v>
      </c>
      <c r="V1032" s="46" t="s">
        <v>115</v>
      </c>
      <c r="W1032" s="46" t="s">
        <v>565</v>
      </c>
      <c r="X1032" s="46" t="s">
        <v>540</v>
      </c>
      <c r="Y1032" s="46" t="s">
        <v>541</v>
      </c>
      <c r="Z1032" s="46" t="s">
        <v>545</v>
      </c>
      <c r="AA1032" s="46" t="s">
        <v>546</v>
      </c>
      <c r="AB1032" s="46">
        <v>13208261.449999999</v>
      </c>
      <c r="AC1032" s="46">
        <v>58671307.960000001</v>
      </c>
      <c r="AD1032" s="46">
        <v>52222293.380000003</v>
      </c>
      <c r="AE1032" s="46">
        <v>38121234.920000002</v>
      </c>
      <c r="AF1032" s="46">
        <v>34261410.469999999</v>
      </c>
      <c r="AG1032" s="46">
        <v>21055975.68</v>
      </c>
      <c r="AH1032" s="46">
        <v>13974210.59</v>
      </c>
      <c r="AI1032" s="46" t="s">
        <v>93</v>
      </c>
      <c r="AJ1032" s="46">
        <v>0</v>
      </c>
      <c r="AK1032" s="46">
        <v>62658897.439999998</v>
      </c>
      <c r="AL1032" s="46">
        <v>47366032.270000003</v>
      </c>
      <c r="AM1032" s="46">
        <v>23490509.399999999</v>
      </c>
      <c r="AN1032" s="46">
        <v>1326826.33</v>
      </c>
      <c r="AO1032" s="46" t="s">
        <v>214</v>
      </c>
      <c r="AP1032" s="46" t="s">
        <v>63</v>
      </c>
      <c r="AQ1032" s="46"/>
      <c r="AR1032" s="46"/>
    </row>
    <row r="1033" spans="1:44" x14ac:dyDescent="0.2">
      <c r="A1033" s="46" t="s">
        <v>77</v>
      </c>
      <c r="B1033" s="46" t="s">
        <v>84</v>
      </c>
      <c r="C1033" s="46" t="s">
        <v>540</v>
      </c>
      <c r="D1033" s="46" t="s">
        <v>541</v>
      </c>
      <c r="E1033" s="46" t="s">
        <v>87</v>
      </c>
      <c r="F1033" s="46" t="s">
        <v>78</v>
      </c>
      <c r="G1033" s="46" t="s">
        <v>542</v>
      </c>
      <c r="H1033" s="46" t="s">
        <v>62</v>
      </c>
      <c r="I1033" s="46" t="s">
        <v>434</v>
      </c>
      <c r="J1033" s="46" t="s">
        <v>90</v>
      </c>
      <c r="K1033" s="46" t="s">
        <v>47</v>
      </c>
      <c r="L1033" s="46" t="s">
        <v>62</v>
      </c>
      <c r="M1033" s="46" t="s">
        <v>215</v>
      </c>
      <c r="N1033" s="46" t="s">
        <v>216</v>
      </c>
      <c r="O1033" s="46" t="s">
        <v>63</v>
      </c>
      <c r="P1033" s="46" t="s">
        <v>543</v>
      </c>
      <c r="Q1033" s="46" t="s">
        <v>565</v>
      </c>
      <c r="R1033" s="46" t="s">
        <v>84</v>
      </c>
      <c r="S1033" s="46" t="s">
        <v>96</v>
      </c>
      <c r="T1033" s="46" t="s">
        <v>151</v>
      </c>
      <c r="U1033" s="46" t="s">
        <v>152</v>
      </c>
      <c r="V1033" s="46" t="s">
        <v>115</v>
      </c>
      <c r="W1033" s="46" t="s">
        <v>565</v>
      </c>
      <c r="X1033" s="46" t="s">
        <v>540</v>
      </c>
      <c r="Y1033" s="46" t="s">
        <v>541</v>
      </c>
      <c r="Z1033" s="46" t="s">
        <v>545</v>
      </c>
      <c r="AA1033" s="46" t="s">
        <v>546</v>
      </c>
      <c r="AB1033" s="46">
        <v>20249920</v>
      </c>
      <c r="AC1033" s="46">
        <v>72936000</v>
      </c>
      <c r="AD1033" s="46">
        <v>72936000</v>
      </c>
      <c r="AE1033" s="46">
        <v>72936000</v>
      </c>
      <c r="AF1033" s="46">
        <v>72936000</v>
      </c>
      <c r="AG1033" s="46">
        <v>72936000</v>
      </c>
      <c r="AH1033" s="46">
        <v>72936000</v>
      </c>
      <c r="AI1033" s="46" t="s">
        <v>93</v>
      </c>
      <c r="AJ1033" s="46">
        <v>0</v>
      </c>
      <c r="AK1033" s="46">
        <v>72936000</v>
      </c>
      <c r="AL1033" s="46">
        <v>72936000</v>
      </c>
      <c r="AM1033" s="46">
        <v>72936000</v>
      </c>
      <c r="AN1033" s="46">
        <v>69364266.560000002</v>
      </c>
      <c r="AO1033" s="46" t="s">
        <v>217</v>
      </c>
      <c r="AP1033" s="46" t="s">
        <v>63</v>
      </c>
      <c r="AQ1033" s="46"/>
      <c r="AR1033" s="46"/>
    </row>
    <row r="1034" spans="1:44" x14ac:dyDescent="0.2">
      <c r="A1034" s="46" t="s">
        <v>77</v>
      </c>
      <c r="B1034" s="46" t="s">
        <v>84</v>
      </c>
      <c r="C1034" s="46" t="s">
        <v>540</v>
      </c>
      <c r="D1034" s="46" t="s">
        <v>541</v>
      </c>
      <c r="E1034" s="46" t="s">
        <v>87</v>
      </c>
      <c r="F1034" s="46" t="s">
        <v>78</v>
      </c>
      <c r="G1034" s="46" t="s">
        <v>542</v>
      </c>
      <c r="H1034" s="46" t="s">
        <v>62</v>
      </c>
      <c r="I1034" s="46" t="s">
        <v>434</v>
      </c>
      <c r="J1034" s="46" t="s">
        <v>90</v>
      </c>
      <c r="K1034" s="46" t="s">
        <v>47</v>
      </c>
      <c r="L1034" s="46" t="s">
        <v>62</v>
      </c>
      <c r="M1034" s="46" t="s">
        <v>218</v>
      </c>
      <c r="N1034" s="46" t="s">
        <v>219</v>
      </c>
      <c r="O1034" s="46" t="s">
        <v>63</v>
      </c>
      <c r="P1034" s="46" t="s">
        <v>543</v>
      </c>
      <c r="Q1034" s="46" t="s">
        <v>565</v>
      </c>
      <c r="R1034" s="46" t="s">
        <v>84</v>
      </c>
      <c r="S1034" s="46" t="s">
        <v>96</v>
      </c>
      <c r="T1034" s="46" t="s">
        <v>151</v>
      </c>
      <c r="U1034" s="46" t="s">
        <v>152</v>
      </c>
      <c r="V1034" s="46" t="s">
        <v>32</v>
      </c>
      <c r="W1034" s="46" t="s">
        <v>565</v>
      </c>
      <c r="X1034" s="46" t="s">
        <v>540</v>
      </c>
      <c r="Y1034" s="46" t="s">
        <v>541</v>
      </c>
      <c r="Z1034" s="46" t="s">
        <v>545</v>
      </c>
      <c r="AA1034" s="46" t="s">
        <v>546</v>
      </c>
      <c r="AB1034" s="46">
        <v>7527084.9699999997</v>
      </c>
      <c r="AC1034" s="46">
        <v>53037974.520000003</v>
      </c>
      <c r="AD1034" s="46">
        <v>46588959.939999998</v>
      </c>
      <c r="AE1034" s="46">
        <v>32487901.48</v>
      </c>
      <c r="AF1034" s="46">
        <v>28628077.030000001</v>
      </c>
      <c r="AG1034" s="46">
        <v>15727242.24</v>
      </c>
      <c r="AH1034" s="46">
        <v>9047477.1500000004</v>
      </c>
      <c r="AI1034" s="46" t="s">
        <v>93</v>
      </c>
      <c r="AJ1034" s="46">
        <v>0</v>
      </c>
      <c r="AK1034" s="46">
        <v>56971397.439999998</v>
      </c>
      <c r="AL1034" s="46">
        <v>41732698.829999998</v>
      </c>
      <c r="AM1034" s="46">
        <v>17857175.960000001</v>
      </c>
      <c r="AN1034" s="46">
        <v>1326826.33</v>
      </c>
      <c r="AO1034" s="46" t="s">
        <v>220</v>
      </c>
      <c r="AP1034" s="46" t="s">
        <v>63</v>
      </c>
      <c r="AQ1034" s="46"/>
      <c r="AR1034" s="46"/>
    </row>
    <row r="1035" spans="1:44" x14ac:dyDescent="0.2">
      <c r="A1035" s="46" t="s">
        <v>77</v>
      </c>
      <c r="B1035" s="46" t="s">
        <v>84</v>
      </c>
      <c r="C1035" s="46" t="s">
        <v>540</v>
      </c>
      <c r="D1035" s="46" t="s">
        <v>541</v>
      </c>
      <c r="E1035" s="46" t="s">
        <v>87</v>
      </c>
      <c r="F1035" s="46" t="s">
        <v>78</v>
      </c>
      <c r="G1035" s="46" t="s">
        <v>542</v>
      </c>
      <c r="H1035" s="46" t="s">
        <v>62</v>
      </c>
      <c r="I1035" s="46" t="s">
        <v>434</v>
      </c>
      <c r="J1035" s="46" t="s">
        <v>90</v>
      </c>
      <c r="K1035" s="46" t="s">
        <v>47</v>
      </c>
      <c r="L1035" s="46" t="s">
        <v>62</v>
      </c>
      <c r="M1035" s="46" t="s">
        <v>229</v>
      </c>
      <c r="N1035" s="46" t="s">
        <v>230</v>
      </c>
      <c r="O1035" s="46" t="s">
        <v>63</v>
      </c>
      <c r="P1035" s="46" t="s">
        <v>543</v>
      </c>
      <c r="Q1035" s="46" t="s">
        <v>565</v>
      </c>
      <c r="R1035" s="46" t="s">
        <v>84</v>
      </c>
      <c r="S1035" s="46" t="s">
        <v>96</v>
      </c>
      <c r="T1035" s="46" t="s">
        <v>224</v>
      </c>
      <c r="U1035" s="46" t="s">
        <v>225</v>
      </c>
      <c r="V1035" s="46" t="s">
        <v>32</v>
      </c>
      <c r="W1035" s="46" t="s">
        <v>565</v>
      </c>
      <c r="X1035" s="46" t="s">
        <v>540</v>
      </c>
      <c r="Y1035" s="46" t="s">
        <v>541</v>
      </c>
      <c r="Z1035" s="46" t="s">
        <v>545</v>
      </c>
      <c r="AA1035" s="46" t="s">
        <v>546</v>
      </c>
      <c r="AB1035" s="46">
        <v>7041658.5499999998</v>
      </c>
      <c r="AC1035" s="46">
        <v>14264692.039999999</v>
      </c>
      <c r="AD1035" s="46">
        <v>20713706.620000001</v>
      </c>
      <c r="AE1035" s="46">
        <v>34814765.079999998</v>
      </c>
      <c r="AF1035" s="46">
        <v>38674589.530000001</v>
      </c>
      <c r="AG1035" s="46">
        <v>51880024.32</v>
      </c>
      <c r="AH1035" s="46">
        <v>58961789.409999996</v>
      </c>
      <c r="AI1035" s="46" t="s">
        <v>93</v>
      </c>
      <c r="AJ1035" s="46">
        <v>0</v>
      </c>
      <c r="AK1035" s="46">
        <v>10277102.560000001</v>
      </c>
      <c r="AL1035" s="46">
        <v>25569967.73</v>
      </c>
      <c r="AM1035" s="46">
        <v>49445490.600000001</v>
      </c>
      <c r="AN1035" s="46">
        <v>68037440.230000004</v>
      </c>
      <c r="AO1035" s="46" t="s">
        <v>231</v>
      </c>
      <c r="AP1035" s="46" t="s">
        <v>63</v>
      </c>
      <c r="AQ1035" s="46"/>
      <c r="AR1035" s="46"/>
    </row>
    <row r="1036" spans="1:44" x14ac:dyDescent="0.2">
      <c r="A1036" s="46" t="s">
        <v>77</v>
      </c>
      <c r="B1036" s="46" t="s">
        <v>84</v>
      </c>
      <c r="C1036" s="46" t="s">
        <v>540</v>
      </c>
      <c r="D1036" s="46" t="s">
        <v>541</v>
      </c>
      <c r="E1036" s="46" t="s">
        <v>87</v>
      </c>
      <c r="F1036" s="46" t="s">
        <v>78</v>
      </c>
      <c r="G1036" s="46" t="s">
        <v>542</v>
      </c>
      <c r="H1036" s="46" t="s">
        <v>62</v>
      </c>
      <c r="I1036" s="46" t="s">
        <v>434</v>
      </c>
      <c r="J1036" s="46" t="s">
        <v>90</v>
      </c>
      <c r="K1036" s="46" t="s">
        <v>47</v>
      </c>
      <c r="L1036" s="46" t="s">
        <v>62</v>
      </c>
      <c r="M1036" s="46" t="s">
        <v>232</v>
      </c>
      <c r="N1036" s="46" t="s">
        <v>233</v>
      </c>
      <c r="O1036" s="46" t="s">
        <v>63</v>
      </c>
      <c r="P1036" s="46" t="s">
        <v>543</v>
      </c>
      <c r="Q1036" s="46" t="s">
        <v>565</v>
      </c>
      <c r="R1036" s="46" t="s">
        <v>84</v>
      </c>
      <c r="S1036" s="46" t="s">
        <v>96</v>
      </c>
      <c r="T1036" s="46" t="s">
        <v>224</v>
      </c>
      <c r="U1036" s="46" t="s">
        <v>225</v>
      </c>
      <c r="V1036" s="46" t="s">
        <v>115</v>
      </c>
      <c r="W1036" s="46" t="s">
        <v>565</v>
      </c>
      <c r="X1036" s="46" t="s">
        <v>540</v>
      </c>
      <c r="Y1036" s="46" t="s">
        <v>541</v>
      </c>
      <c r="Z1036" s="46" t="s">
        <v>545</v>
      </c>
      <c r="AA1036" s="46" t="s">
        <v>546</v>
      </c>
      <c r="AB1036" s="46">
        <v>-5788786.6500000004</v>
      </c>
      <c r="AC1036" s="46">
        <v>-12272168.029999999</v>
      </c>
      <c r="AD1036" s="46">
        <v>-14864116.85</v>
      </c>
      <c r="AE1036" s="46">
        <v>-23426186.199999999</v>
      </c>
      <c r="AF1036" s="46">
        <v>-26864917.359999999</v>
      </c>
      <c r="AG1036" s="46">
        <v>-36745839.990000002</v>
      </c>
      <c r="AH1036" s="46">
        <v>-40867360.670000002</v>
      </c>
      <c r="AI1036" s="46" t="s">
        <v>93</v>
      </c>
      <c r="AJ1036" s="46">
        <v>0</v>
      </c>
      <c r="AK1036" s="46">
        <v>-9228232.75</v>
      </c>
      <c r="AL1036" s="46">
        <v>-20131941.09</v>
      </c>
      <c r="AM1036" s="46">
        <v>-32969344.989999998</v>
      </c>
      <c r="AN1036" s="46">
        <v>-46767144.759999998</v>
      </c>
      <c r="AO1036" s="46" t="s">
        <v>234</v>
      </c>
      <c r="AP1036" s="46" t="s">
        <v>63</v>
      </c>
      <c r="AQ1036" s="46"/>
      <c r="AR1036" s="46"/>
    </row>
    <row r="1037" spans="1:44" x14ac:dyDescent="0.2">
      <c r="A1037" s="46" t="s">
        <v>77</v>
      </c>
      <c r="B1037" s="46" t="s">
        <v>84</v>
      </c>
      <c r="C1037" s="46" t="s">
        <v>540</v>
      </c>
      <c r="D1037" s="46" t="s">
        <v>541</v>
      </c>
      <c r="E1037" s="46" t="s">
        <v>87</v>
      </c>
      <c r="F1037" s="46" t="s">
        <v>78</v>
      </c>
      <c r="G1037" s="46" t="s">
        <v>542</v>
      </c>
      <c r="H1037" s="46" t="s">
        <v>62</v>
      </c>
      <c r="I1037" s="46" t="s">
        <v>434</v>
      </c>
      <c r="J1037" s="46" t="s">
        <v>90</v>
      </c>
      <c r="K1037" s="46" t="s">
        <v>47</v>
      </c>
      <c r="L1037" s="46" t="s">
        <v>62</v>
      </c>
      <c r="M1037" s="46" t="s">
        <v>238</v>
      </c>
      <c r="N1037" s="46" t="s">
        <v>239</v>
      </c>
      <c r="O1037" s="46" t="s">
        <v>63</v>
      </c>
      <c r="P1037" s="46" t="s">
        <v>543</v>
      </c>
      <c r="Q1037" s="46" t="s">
        <v>565</v>
      </c>
      <c r="R1037" s="46" t="s">
        <v>84</v>
      </c>
      <c r="S1037" s="46" t="s">
        <v>96</v>
      </c>
      <c r="T1037" s="46" t="s">
        <v>224</v>
      </c>
      <c r="U1037" s="46" t="s">
        <v>225</v>
      </c>
      <c r="V1037" s="46" t="s">
        <v>32</v>
      </c>
      <c r="W1037" s="46" t="s">
        <v>565</v>
      </c>
      <c r="X1037" s="46" t="s">
        <v>540</v>
      </c>
      <c r="Y1037" s="46" t="s">
        <v>541</v>
      </c>
      <c r="Z1037" s="46" t="s">
        <v>545</v>
      </c>
      <c r="AA1037" s="46" t="s">
        <v>546</v>
      </c>
      <c r="AB1037" s="46">
        <v>1252871.8999999999</v>
      </c>
      <c r="AC1037" s="46">
        <v>1992524.01</v>
      </c>
      <c r="AD1037" s="46">
        <v>5849589.7699999996</v>
      </c>
      <c r="AE1037" s="46">
        <v>11388578.880000001</v>
      </c>
      <c r="AF1037" s="46">
        <v>11809672.17</v>
      </c>
      <c r="AG1037" s="46">
        <v>15134184.33</v>
      </c>
      <c r="AH1037" s="46">
        <v>18094428.739999998</v>
      </c>
      <c r="AI1037" s="46" t="s">
        <v>93</v>
      </c>
      <c r="AJ1037" s="46">
        <v>0</v>
      </c>
      <c r="AK1037" s="46">
        <v>1048869.81</v>
      </c>
      <c r="AL1037" s="46">
        <v>5438026.6399999997</v>
      </c>
      <c r="AM1037" s="46">
        <v>16476145.609999999</v>
      </c>
      <c r="AN1037" s="46">
        <v>21270295.469999999</v>
      </c>
      <c r="AO1037" s="46" t="s">
        <v>240</v>
      </c>
      <c r="AP1037" s="46" t="s">
        <v>63</v>
      </c>
      <c r="AQ1037" s="46"/>
      <c r="AR1037" s="46"/>
    </row>
    <row r="1038" spans="1:44" x14ac:dyDescent="0.2">
      <c r="A1038" s="46" t="s">
        <v>77</v>
      </c>
      <c r="B1038" s="46" t="s">
        <v>84</v>
      </c>
      <c r="C1038" s="46" t="s">
        <v>540</v>
      </c>
      <c r="D1038" s="46" t="s">
        <v>541</v>
      </c>
      <c r="E1038" s="46" t="s">
        <v>87</v>
      </c>
      <c r="F1038" s="46" t="s">
        <v>78</v>
      </c>
      <c r="G1038" s="46" t="s">
        <v>542</v>
      </c>
      <c r="H1038" s="46" t="s">
        <v>62</v>
      </c>
      <c r="I1038" s="46" t="s">
        <v>434</v>
      </c>
      <c r="J1038" s="46" t="s">
        <v>90</v>
      </c>
      <c r="K1038" s="46" t="s">
        <v>47</v>
      </c>
      <c r="L1038" s="46" t="s">
        <v>62</v>
      </c>
      <c r="M1038" s="46" t="s">
        <v>243</v>
      </c>
      <c r="N1038" s="46" t="s">
        <v>244</v>
      </c>
      <c r="O1038" s="46" t="s">
        <v>63</v>
      </c>
      <c r="P1038" s="46" t="s">
        <v>543</v>
      </c>
      <c r="Q1038" s="46" t="s">
        <v>565</v>
      </c>
      <c r="R1038" s="46" t="s">
        <v>84</v>
      </c>
      <c r="S1038" s="46" t="s">
        <v>96</v>
      </c>
      <c r="T1038" s="46" t="s">
        <v>224</v>
      </c>
      <c r="U1038" s="46" t="s">
        <v>225</v>
      </c>
      <c r="V1038" s="46" t="s">
        <v>32</v>
      </c>
      <c r="W1038" s="46" t="s">
        <v>565</v>
      </c>
      <c r="X1038" s="46" t="s">
        <v>540</v>
      </c>
      <c r="Y1038" s="46" t="s">
        <v>541</v>
      </c>
      <c r="Z1038" s="46" t="s">
        <v>545</v>
      </c>
      <c r="AA1038" s="46" t="s">
        <v>546</v>
      </c>
      <c r="AB1038" s="46">
        <v>-68823.520000000004</v>
      </c>
      <c r="AC1038" s="46">
        <v>-110648.05</v>
      </c>
      <c r="AD1038" s="46">
        <v>-104629.54</v>
      </c>
      <c r="AE1038" s="46">
        <v>-92592.52</v>
      </c>
      <c r="AF1038" s="46">
        <v>-86574.01</v>
      </c>
      <c r="AG1038" s="46">
        <v>-379136.99</v>
      </c>
      <c r="AH1038" s="46">
        <v>-491146.43</v>
      </c>
      <c r="AI1038" s="46" t="s">
        <v>93</v>
      </c>
      <c r="AJ1038" s="46">
        <v>0</v>
      </c>
      <c r="AK1038" s="46">
        <v>-62500</v>
      </c>
      <c r="AL1038" s="46">
        <v>-98611.03</v>
      </c>
      <c r="AM1038" s="46">
        <v>-80555.5</v>
      </c>
      <c r="AN1038" s="46">
        <v>-1778099.97</v>
      </c>
      <c r="AO1038" s="46" t="s">
        <v>245</v>
      </c>
      <c r="AP1038" s="46" t="s">
        <v>63</v>
      </c>
      <c r="AQ1038" s="46"/>
      <c r="AR1038" s="46"/>
    </row>
    <row r="1039" spans="1:44" x14ac:dyDescent="0.2">
      <c r="A1039" s="46" t="s">
        <v>77</v>
      </c>
      <c r="B1039" s="46" t="s">
        <v>84</v>
      </c>
      <c r="C1039" s="46" t="s">
        <v>540</v>
      </c>
      <c r="D1039" s="46" t="s">
        <v>541</v>
      </c>
      <c r="E1039" s="46" t="s">
        <v>87</v>
      </c>
      <c r="F1039" s="46" t="s">
        <v>78</v>
      </c>
      <c r="G1039" s="46" t="s">
        <v>542</v>
      </c>
      <c r="H1039" s="46" t="s">
        <v>62</v>
      </c>
      <c r="I1039" s="46" t="s">
        <v>434</v>
      </c>
      <c r="J1039" s="46" t="s">
        <v>90</v>
      </c>
      <c r="K1039" s="46" t="s">
        <v>47</v>
      </c>
      <c r="L1039" s="46" t="s">
        <v>62</v>
      </c>
      <c r="M1039" s="46" t="s">
        <v>246</v>
      </c>
      <c r="N1039" s="46" t="s">
        <v>247</v>
      </c>
      <c r="O1039" s="46" t="s">
        <v>63</v>
      </c>
      <c r="P1039" s="46" t="s">
        <v>543</v>
      </c>
      <c r="Q1039" s="46" t="s">
        <v>565</v>
      </c>
      <c r="R1039" s="46" t="s">
        <v>84</v>
      </c>
      <c r="S1039" s="46" t="s">
        <v>96</v>
      </c>
      <c r="T1039" s="46" t="s">
        <v>224</v>
      </c>
      <c r="U1039" s="46" t="s">
        <v>225</v>
      </c>
      <c r="V1039" s="46" t="s">
        <v>32</v>
      </c>
      <c r="W1039" s="46" t="s">
        <v>565</v>
      </c>
      <c r="X1039" s="46" t="s">
        <v>540</v>
      </c>
      <c r="Y1039" s="46" t="s">
        <v>541</v>
      </c>
      <c r="Z1039" s="46" t="s">
        <v>545</v>
      </c>
      <c r="AA1039" s="46" t="s">
        <v>546</v>
      </c>
      <c r="AB1039" s="46">
        <v>-68823.520000000004</v>
      </c>
      <c r="AC1039" s="46">
        <v>-110648.05</v>
      </c>
      <c r="AD1039" s="46">
        <v>-104629.54</v>
      </c>
      <c r="AE1039" s="46">
        <v>-92592.52</v>
      </c>
      <c r="AF1039" s="46">
        <v>-86574.01</v>
      </c>
      <c r="AG1039" s="46">
        <v>-379136.99</v>
      </c>
      <c r="AH1039" s="46">
        <v>-491146.43</v>
      </c>
      <c r="AI1039" s="46" t="s">
        <v>93</v>
      </c>
      <c r="AJ1039" s="46">
        <v>0</v>
      </c>
      <c r="AK1039" s="46">
        <v>-62500</v>
      </c>
      <c r="AL1039" s="46">
        <v>-98611.03</v>
      </c>
      <c r="AM1039" s="46">
        <v>-80555.5</v>
      </c>
      <c r="AN1039" s="46">
        <v>-1778099.97</v>
      </c>
      <c r="AO1039" s="46" t="s">
        <v>248</v>
      </c>
      <c r="AP1039" s="46" t="s">
        <v>63</v>
      </c>
      <c r="AQ1039" s="46"/>
      <c r="AR1039" s="46"/>
    </row>
    <row r="1040" spans="1:44" x14ac:dyDescent="0.2">
      <c r="A1040" s="46" t="s">
        <v>77</v>
      </c>
      <c r="B1040" s="46" t="s">
        <v>84</v>
      </c>
      <c r="C1040" s="46" t="s">
        <v>540</v>
      </c>
      <c r="D1040" s="46" t="s">
        <v>541</v>
      </c>
      <c r="E1040" s="46" t="s">
        <v>87</v>
      </c>
      <c r="F1040" s="46" t="s">
        <v>78</v>
      </c>
      <c r="G1040" s="46" t="s">
        <v>542</v>
      </c>
      <c r="H1040" s="46" t="s">
        <v>62</v>
      </c>
      <c r="I1040" s="46" t="s">
        <v>434</v>
      </c>
      <c r="J1040" s="46" t="s">
        <v>90</v>
      </c>
      <c r="K1040" s="46" t="s">
        <v>47</v>
      </c>
      <c r="L1040" s="46" t="s">
        <v>62</v>
      </c>
      <c r="M1040" s="46" t="s">
        <v>252</v>
      </c>
      <c r="N1040" s="46" t="s">
        <v>253</v>
      </c>
      <c r="O1040" s="46" t="s">
        <v>63</v>
      </c>
      <c r="P1040" s="46" t="s">
        <v>543</v>
      </c>
      <c r="Q1040" s="46" t="s">
        <v>565</v>
      </c>
      <c r="R1040" s="46" t="s">
        <v>84</v>
      </c>
      <c r="S1040" s="46" t="s">
        <v>96</v>
      </c>
      <c r="T1040" s="46" t="s">
        <v>224</v>
      </c>
      <c r="U1040" s="46" t="s">
        <v>225</v>
      </c>
      <c r="V1040" s="46" t="s">
        <v>115</v>
      </c>
      <c r="W1040" s="46" t="s">
        <v>565</v>
      </c>
      <c r="X1040" s="46" t="s">
        <v>540</v>
      </c>
      <c r="Y1040" s="46" t="s">
        <v>541</v>
      </c>
      <c r="Z1040" s="46" t="s">
        <v>545</v>
      </c>
      <c r="AA1040" s="46" t="s">
        <v>546</v>
      </c>
      <c r="AB1040" s="46">
        <v>1184048.3799999999</v>
      </c>
      <c r="AC1040" s="46">
        <v>1881875.96</v>
      </c>
      <c r="AD1040" s="46">
        <v>5744960.2300000004</v>
      </c>
      <c r="AE1040" s="46">
        <v>11295986.359999999</v>
      </c>
      <c r="AF1040" s="46">
        <v>11723098.16</v>
      </c>
      <c r="AG1040" s="46">
        <v>14755047.34</v>
      </c>
      <c r="AH1040" s="46">
        <v>17603282.309999999</v>
      </c>
      <c r="AI1040" s="46" t="s">
        <v>93</v>
      </c>
      <c r="AJ1040" s="46">
        <v>0</v>
      </c>
      <c r="AK1040" s="46">
        <v>986369.81</v>
      </c>
      <c r="AL1040" s="46">
        <v>5339415.6100000003</v>
      </c>
      <c r="AM1040" s="46">
        <v>16395590.109999999</v>
      </c>
      <c r="AN1040" s="46">
        <v>19492195.5</v>
      </c>
      <c r="AO1040" s="46" t="s">
        <v>254</v>
      </c>
      <c r="AP1040" s="46" t="s">
        <v>63</v>
      </c>
      <c r="AQ1040" s="46"/>
      <c r="AR1040" s="46"/>
    </row>
    <row r="1041" spans="1:44" x14ac:dyDescent="0.2">
      <c r="A1041" s="46" t="s">
        <v>77</v>
      </c>
      <c r="B1041" s="46" t="s">
        <v>84</v>
      </c>
      <c r="C1041" s="46" t="s">
        <v>540</v>
      </c>
      <c r="D1041" s="46" t="s">
        <v>541</v>
      </c>
      <c r="E1041" s="46" t="s">
        <v>87</v>
      </c>
      <c r="F1041" s="46" t="s">
        <v>78</v>
      </c>
      <c r="G1041" s="46" t="s">
        <v>542</v>
      </c>
      <c r="H1041" s="46" t="s">
        <v>62</v>
      </c>
      <c r="I1041" s="46" t="s">
        <v>434</v>
      </c>
      <c r="J1041" s="46" t="s">
        <v>90</v>
      </c>
      <c r="K1041" s="46" t="s">
        <v>47</v>
      </c>
      <c r="L1041" s="46" t="s">
        <v>62</v>
      </c>
      <c r="M1041" s="46" t="s">
        <v>255</v>
      </c>
      <c r="N1041" s="46" t="s">
        <v>256</v>
      </c>
      <c r="O1041" s="46" t="s">
        <v>63</v>
      </c>
      <c r="P1041" s="46" t="s">
        <v>543</v>
      </c>
      <c r="Q1041" s="46" t="s">
        <v>565</v>
      </c>
      <c r="R1041" s="46" t="s">
        <v>84</v>
      </c>
      <c r="S1041" s="46" t="s">
        <v>96</v>
      </c>
      <c r="T1041" s="46" t="s">
        <v>258</v>
      </c>
      <c r="U1041" s="46" t="s">
        <v>259</v>
      </c>
      <c r="V1041" s="46" t="s">
        <v>115</v>
      </c>
      <c r="W1041" s="46" t="s">
        <v>565</v>
      </c>
      <c r="X1041" s="46" t="s">
        <v>540</v>
      </c>
      <c r="Y1041" s="46" t="s">
        <v>541</v>
      </c>
      <c r="Z1041" s="46" t="s">
        <v>545</v>
      </c>
      <c r="AA1041" s="46" t="s">
        <v>546</v>
      </c>
      <c r="AB1041" s="46">
        <v>20249920</v>
      </c>
      <c r="AC1041" s="46">
        <v>72936000</v>
      </c>
      <c r="AD1041" s="46">
        <v>72936000</v>
      </c>
      <c r="AE1041" s="46">
        <v>72936000</v>
      </c>
      <c r="AF1041" s="46">
        <v>72936000</v>
      </c>
      <c r="AG1041" s="46">
        <v>72936000</v>
      </c>
      <c r="AH1041" s="46">
        <v>72936000</v>
      </c>
      <c r="AI1041" s="46" t="s">
        <v>93</v>
      </c>
      <c r="AJ1041" s="46">
        <v>0</v>
      </c>
      <c r="AK1041" s="46">
        <v>72936000</v>
      </c>
      <c r="AL1041" s="46">
        <v>72936000</v>
      </c>
      <c r="AM1041" s="46">
        <v>72936000</v>
      </c>
      <c r="AN1041" s="46">
        <v>69364266.560000002</v>
      </c>
      <c r="AO1041" s="46" t="s">
        <v>257</v>
      </c>
      <c r="AP1041" s="46" t="s">
        <v>63</v>
      </c>
      <c r="AQ1041" s="46"/>
      <c r="AR1041" s="46"/>
    </row>
    <row r="1042" spans="1:44" x14ac:dyDescent="0.2">
      <c r="A1042" s="46" t="s">
        <v>77</v>
      </c>
      <c r="B1042" s="46" t="s">
        <v>84</v>
      </c>
      <c r="C1042" s="46" t="s">
        <v>540</v>
      </c>
      <c r="D1042" s="46" t="s">
        <v>541</v>
      </c>
      <c r="E1042" s="46" t="s">
        <v>87</v>
      </c>
      <c r="F1042" s="46" t="s">
        <v>78</v>
      </c>
      <c r="G1042" s="46" t="s">
        <v>542</v>
      </c>
      <c r="H1042" s="46" t="s">
        <v>62</v>
      </c>
      <c r="I1042" s="46" t="s">
        <v>434</v>
      </c>
      <c r="J1042" s="46" t="s">
        <v>90</v>
      </c>
      <c r="K1042" s="46" t="s">
        <v>47</v>
      </c>
      <c r="L1042" s="46" t="s">
        <v>62</v>
      </c>
      <c r="M1042" s="46" t="s">
        <v>260</v>
      </c>
      <c r="N1042" s="46" t="s">
        <v>261</v>
      </c>
      <c r="O1042" s="46" t="s">
        <v>63</v>
      </c>
      <c r="P1042" s="46" t="s">
        <v>543</v>
      </c>
      <c r="Q1042" s="46" t="s">
        <v>565</v>
      </c>
      <c r="R1042" s="46" t="s">
        <v>84</v>
      </c>
      <c r="S1042" s="46" t="s">
        <v>96</v>
      </c>
      <c r="T1042" s="46" t="s">
        <v>258</v>
      </c>
      <c r="U1042" s="46" t="s">
        <v>259</v>
      </c>
      <c r="V1042" s="46" t="s">
        <v>32</v>
      </c>
      <c r="W1042" s="46" t="s">
        <v>565</v>
      </c>
      <c r="X1042" s="46" t="s">
        <v>540</v>
      </c>
      <c r="Y1042" s="46" t="s">
        <v>541</v>
      </c>
      <c r="Z1042" s="46" t="s">
        <v>545</v>
      </c>
      <c r="AA1042" s="46" t="s">
        <v>546</v>
      </c>
      <c r="AB1042" s="46">
        <v>5788786.6500000004</v>
      </c>
      <c r="AC1042" s="46">
        <v>12272168.029999999</v>
      </c>
      <c r="AD1042" s="46">
        <v>14864116.85</v>
      </c>
      <c r="AE1042" s="46">
        <v>23426186.199999999</v>
      </c>
      <c r="AF1042" s="46">
        <v>26864917.359999999</v>
      </c>
      <c r="AG1042" s="46">
        <v>36745839.990000002</v>
      </c>
      <c r="AH1042" s="46">
        <v>40867360.670000002</v>
      </c>
      <c r="AI1042" s="46" t="s">
        <v>93</v>
      </c>
      <c r="AJ1042" s="46">
        <v>0</v>
      </c>
      <c r="AK1042" s="46">
        <v>9228232.75</v>
      </c>
      <c r="AL1042" s="46">
        <v>20131941.09</v>
      </c>
      <c r="AM1042" s="46">
        <v>32969344.989999998</v>
      </c>
      <c r="AN1042" s="46">
        <v>46767144.759999998</v>
      </c>
      <c r="AO1042" s="46" t="s">
        <v>262</v>
      </c>
      <c r="AP1042" s="46" t="s">
        <v>63</v>
      </c>
      <c r="AQ1042" s="46"/>
      <c r="AR1042" s="46"/>
    </row>
    <row r="1043" spans="1:44" x14ac:dyDescent="0.2">
      <c r="A1043" s="46" t="s">
        <v>77</v>
      </c>
      <c r="B1043" s="46" t="s">
        <v>84</v>
      </c>
      <c r="C1043" s="46" t="s">
        <v>540</v>
      </c>
      <c r="D1043" s="46" t="s">
        <v>541</v>
      </c>
      <c r="E1043" s="46" t="s">
        <v>87</v>
      </c>
      <c r="F1043" s="46" t="s">
        <v>78</v>
      </c>
      <c r="G1043" s="46" t="s">
        <v>542</v>
      </c>
      <c r="H1043" s="46" t="s">
        <v>62</v>
      </c>
      <c r="I1043" s="46" t="s">
        <v>434</v>
      </c>
      <c r="J1043" s="46" t="s">
        <v>90</v>
      </c>
      <c r="K1043" s="46" t="s">
        <v>47</v>
      </c>
      <c r="L1043" s="46" t="s">
        <v>62</v>
      </c>
      <c r="M1043" s="46" t="s">
        <v>266</v>
      </c>
      <c r="N1043" s="46" t="s">
        <v>267</v>
      </c>
      <c r="O1043" s="46" t="s">
        <v>63</v>
      </c>
      <c r="P1043" s="46" t="s">
        <v>543</v>
      </c>
      <c r="Q1043" s="46" t="s">
        <v>565</v>
      </c>
      <c r="R1043" s="46" t="s">
        <v>84</v>
      </c>
      <c r="S1043" s="46" t="s">
        <v>96</v>
      </c>
      <c r="T1043" s="46" t="s">
        <v>258</v>
      </c>
      <c r="U1043" s="46" t="s">
        <v>259</v>
      </c>
      <c r="V1043" s="46" t="s">
        <v>115</v>
      </c>
      <c r="W1043" s="46" t="s">
        <v>565</v>
      </c>
      <c r="X1043" s="46" t="s">
        <v>540</v>
      </c>
      <c r="Y1043" s="46" t="s">
        <v>541</v>
      </c>
      <c r="Z1043" s="46" t="s">
        <v>545</v>
      </c>
      <c r="AA1043" s="46" t="s">
        <v>546</v>
      </c>
      <c r="AB1043" s="46">
        <v>5788786.6500000004</v>
      </c>
      <c r="AC1043" s="46">
        <v>12272168.029999999</v>
      </c>
      <c r="AD1043" s="46">
        <v>14864116.85</v>
      </c>
      <c r="AE1043" s="46">
        <v>23426186.199999999</v>
      </c>
      <c r="AF1043" s="46">
        <v>26864917.359999999</v>
      </c>
      <c r="AG1043" s="46">
        <v>36745839.990000002</v>
      </c>
      <c r="AH1043" s="46">
        <v>40867360.670000002</v>
      </c>
      <c r="AI1043" s="46" t="s">
        <v>93</v>
      </c>
      <c r="AJ1043" s="46">
        <v>0</v>
      </c>
      <c r="AK1043" s="46">
        <v>9228232.75</v>
      </c>
      <c r="AL1043" s="46">
        <v>20131941.09</v>
      </c>
      <c r="AM1043" s="46">
        <v>32969344.989999998</v>
      </c>
      <c r="AN1043" s="46">
        <v>46767144.759999998</v>
      </c>
      <c r="AO1043" s="46" t="s">
        <v>268</v>
      </c>
      <c r="AP1043" s="46" t="s">
        <v>63</v>
      </c>
      <c r="AQ1043" s="46"/>
      <c r="AR1043" s="46"/>
    </row>
    <row r="1044" spans="1:44" x14ac:dyDescent="0.2">
      <c r="A1044" s="46" t="s">
        <v>77</v>
      </c>
      <c r="B1044" s="46" t="s">
        <v>84</v>
      </c>
      <c r="C1044" s="46" t="s">
        <v>540</v>
      </c>
      <c r="D1044" s="46" t="s">
        <v>541</v>
      </c>
      <c r="E1044" s="46" t="s">
        <v>87</v>
      </c>
      <c r="F1044" s="46" t="s">
        <v>78</v>
      </c>
      <c r="G1044" s="46" t="s">
        <v>542</v>
      </c>
      <c r="H1044" s="46" t="s">
        <v>62</v>
      </c>
      <c r="I1044" s="46" t="s">
        <v>434</v>
      </c>
      <c r="J1044" s="46" t="s">
        <v>90</v>
      </c>
      <c r="K1044" s="46" t="s">
        <v>47</v>
      </c>
      <c r="L1044" s="46" t="s">
        <v>62</v>
      </c>
      <c r="M1044" s="46" t="s">
        <v>269</v>
      </c>
      <c r="N1044" s="46" t="s">
        <v>270</v>
      </c>
      <c r="O1044" s="46" t="s">
        <v>63</v>
      </c>
      <c r="P1044" s="46" t="s">
        <v>543</v>
      </c>
      <c r="Q1044" s="46" t="s">
        <v>565</v>
      </c>
      <c r="R1044" s="46" t="s">
        <v>84</v>
      </c>
      <c r="S1044" s="46" t="s">
        <v>96</v>
      </c>
      <c r="T1044" s="46" t="s">
        <v>258</v>
      </c>
      <c r="U1044" s="46" t="s">
        <v>259</v>
      </c>
      <c r="V1044" s="46" t="s">
        <v>32</v>
      </c>
      <c r="W1044" s="46" t="s">
        <v>565</v>
      </c>
      <c r="X1044" s="46" t="s">
        <v>540</v>
      </c>
      <c r="Y1044" s="46" t="s">
        <v>541</v>
      </c>
      <c r="Z1044" s="46" t="s">
        <v>545</v>
      </c>
      <c r="AA1044" s="46" t="s">
        <v>546</v>
      </c>
      <c r="AB1044" s="46">
        <v>0</v>
      </c>
      <c r="AC1044" s="46">
        <v>-6018.51</v>
      </c>
      <c r="AD1044" s="46">
        <v>-12037.02</v>
      </c>
      <c r="AE1044" s="46">
        <v>-24074.04</v>
      </c>
      <c r="AF1044" s="46">
        <v>-30092.55</v>
      </c>
      <c r="AG1044" s="46">
        <v>-42129.57</v>
      </c>
      <c r="AH1044" s="46">
        <v>-332120.13</v>
      </c>
      <c r="AI1044" s="46" t="s">
        <v>93</v>
      </c>
      <c r="AJ1044" s="46">
        <v>0</v>
      </c>
      <c r="AK1044" s="46">
        <v>0</v>
      </c>
      <c r="AL1044" s="46">
        <v>-18055.53</v>
      </c>
      <c r="AM1044" s="46">
        <v>-36111.06</v>
      </c>
      <c r="AN1044" s="46">
        <v>-400166.59</v>
      </c>
      <c r="AO1044" s="46" t="s">
        <v>271</v>
      </c>
      <c r="AP1044" s="46" t="s">
        <v>63</v>
      </c>
      <c r="AQ1044" s="46"/>
      <c r="AR1044" s="46"/>
    </row>
    <row r="1045" spans="1:44" x14ac:dyDescent="0.2">
      <c r="A1045" s="46" t="s">
        <v>77</v>
      </c>
      <c r="B1045" s="46" t="s">
        <v>84</v>
      </c>
      <c r="C1045" s="46" t="s">
        <v>540</v>
      </c>
      <c r="D1045" s="46" t="s">
        <v>541</v>
      </c>
      <c r="E1045" s="46" t="s">
        <v>87</v>
      </c>
      <c r="F1045" s="46" t="s">
        <v>78</v>
      </c>
      <c r="G1045" s="46" t="s">
        <v>542</v>
      </c>
      <c r="H1045" s="46" t="s">
        <v>62</v>
      </c>
      <c r="I1045" s="46" t="s">
        <v>434</v>
      </c>
      <c r="J1045" s="46" t="s">
        <v>90</v>
      </c>
      <c r="K1045" s="46" t="s">
        <v>47</v>
      </c>
      <c r="L1045" s="46" t="s">
        <v>62</v>
      </c>
      <c r="M1045" s="46" t="s">
        <v>274</v>
      </c>
      <c r="N1045" s="46" t="s">
        <v>275</v>
      </c>
      <c r="O1045" s="46" t="s">
        <v>63</v>
      </c>
      <c r="P1045" s="46" t="s">
        <v>543</v>
      </c>
      <c r="Q1045" s="46" t="s">
        <v>565</v>
      </c>
      <c r="R1045" s="46" t="s">
        <v>84</v>
      </c>
      <c r="S1045" s="46" t="s">
        <v>96</v>
      </c>
      <c r="T1045" s="46" t="s">
        <v>258</v>
      </c>
      <c r="U1045" s="46" t="s">
        <v>259</v>
      </c>
      <c r="V1045" s="46" t="s">
        <v>115</v>
      </c>
      <c r="W1045" s="46" t="s">
        <v>565</v>
      </c>
      <c r="X1045" s="46" t="s">
        <v>540</v>
      </c>
      <c r="Y1045" s="46" t="s">
        <v>541</v>
      </c>
      <c r="Z1045" s="46" t="s">
        <v>545</v>
      </c>
      <c r="AA1045" s="46" t="s">
        <v>546</v>
      </c>
      <c r="AB1045" s="46">
        <v>0</v>
      </c>
      <c r="AC1045" s="46">
        <v>-6018.51</v>
      </c>
      <c r="AD1045" s="46">
        <v>-12037.02</v>
      </c>
      <c r="AE1045" s="46">
        <v>-24074.04</v>
      </c>
      <c r="AF1045" s="46">
        <v>-30092.55</v>
      </c>
      <c r="AG1045" s="46">
        <v>-42129.57</v>
      </c>
      <c r="AH1045" s="46">
        <v>-332120.13</v>
      </c>
      <c r="AI1045" s="46" t="s">
        <v>93</v>
      </c>
      <c r="AJ1045" s="46">
        <v>0</v>
      </c>
      <c r="AK1045" s="46">
        <v>0</v>
      </c>
      <c r="AL1045" s="46">
        <v>-18055.53</v>
      </c>
      <c r="AM1045" s="46">
        <v>-36111.06</v>
      </c>
      <c r="AN1045" s="46">
        <v>-400166.59</v>
      </c>
      <c r="AO1045" s="46" t="s">
        <v>275</v>
      </c>
      <c r="AP1045" s="46" t="s">
        <v>63</v>
      </c>
      <c r="AQ1045" s="46"/>
      <c r="AR1045" s="46"/>
    </row>
    <row r="1046" spans="1:44" x14ac:dyDescent="0.2">
      <c r="A1046" s="46" t="s">
        <v>77</v>
      </c>
      <c r="B1046" s="46" t="s">
        <v>84</v>
      </c>
      <c r="C1046" s="46" t="s">
        <v>540</v>
      </c>
      <c r="D1046" s="46" t="s">
        <v>541</v>
      </c>
      <c r="E1046" s="46" t="s">
        <v>87</v>
      </c>
      <c r="F1046" s="46" t="s">
        <v>78</v>
      </c>
      <c r="G1046" s="46" t="s">
        <v>542</v>
      </c>
      <c r="H1046" s="46" t="s">
        <v>62</v>
      </c>
      <c r="I1046" s="46" t="s">
        <v>434</v>
      </c>
      <c r="J1046" s="46" t="s">
        <v>90</v>
      </c>
      <c r="K1046" s="46" t="s">
        <v>47</v>
      </c>
      <c r="L1046" s="46" t="s">
        <v>62</v>
      </c>
      <c r="M1046" s="46" t="s">
        <v>276</v>
      </c>
      <c r="N1046" s="46" t="s">
        <v>277</v>
      </c>
      <c r="O1046" s="46" t="s">
        <v>63</v>
      </c>
      <c r="P1046" s="46" t="s">
        <v>543</v>
      </c>
      <c r="Q1046" s="46" t="s">
        <v>565</v>
      </c>
      <c r="R1046" s="46" t="s">
        <v>84</v>
      </c>
      <c r="S1046" s="46" t="s">
        <v>96</v>
      </c>
      <c r="T1046" s="46" t="s">
        <v>258</v>
      </c>
      <c r="U1046" s="46" t="s">
        <v>259</v>
      </c>
      <c r="V1046" s="46" t="s">
        <v>32</v>
      </c>
      <c r="W1046" s="46" t="s">
        <v>565</v>
      </c>
      <c r="X1046" s="46" t="s">
        <v>540</v>
      </c>
      <c r="Y1046" s="46" t="s">
        <v>541</v>
      </c>
      <c r="Z1046" s="46" t="s">
        <v>545</v>
      </c>
      <c r="AA1046" s="46" t="s">
        <v>546</v>
      </c>
      <c r="AB1046" s="46">
        <v>-68823.520000000004</v>
      </c>
      <c r="AC1046" s="46">
        <v>-110648.05</v>
      </c>
      <c r="AD1046" s="46">
        <v>-104629.54</v>
      </c>
      <c r="AE1046" s="46">
        <v>-92592.52</v>
      </c>
      <c r="AF1046" s="46">
        <v>-86574.01</v>
      </c>
      <c r="AG1046" s="46">
        <v>-379136.99</v>
      </c>
      <c r="AH1046" s="46">
        <v>-491146.43</v>
      </c>
      <c r="AI1046" s="46" t="s">
        <v>93</v>
      </c>
      <c r="AJ1046" s="46">
        <v>0</v>
      </c>
      <c r="AK1046" s="46">
        <v>-62500</v>
      </c>
      <c r="AL1046" s="46">
        <v>-98611.03</v>
      </c>
      <c r="AM1046" s="46">
        <v>-80555.5</v>
      </c>
      <c r="AN1046" s="46">
        <v>-1778099.97</v>
      </c>
      <c r="AO1046" s="46" t="s">
        <v>277</v>
      </c>
      <c r="AP1046" s="46" t="s">
        <v>63</v>
      </c>
      <c r="AQ1046" s="46"/>
      <c r="AR1046" s="46"/>
    </row>
    <row r="1047" spans="1:44" x14ac:dyDescent="0.2">
      <c r="A1047" s="46" t="s">
        <v>77</v>
      </c>
      <c r="B1047" s="46" t="s">
        <v>84</v>
      </c>
      <c r="C1047" s="46" t="s">
        <v>540</v>
      </c>
      <c r="D1047" s="46" t="s">
        <v>541</v>
      </c>
      <c r="E1047" s="46" t="s">
        <v>87</v>
      </c>
      <c r="F1047" s="46" t="s">
        <v>78</v>
      </c>
      <c r="G1047" s="46" t="s">
        <v>542</v>
      </c>
      <c r="H1047" s="46" t="s">
        <v>62</v>
      </c>
      <c r="I1047" s="46" t="s">
        <v>434</v>
      </c>
      <c r="J1047" s="46" t="s">
        <v>90</v>
      </c>
      <c r="K1047" s="46" t="s">
        <v>47</v>
      </c>
      <c r="L1047" s="46" t="s">
        <v>62</v>
      </c>
      <c r="M1047" s="46" t="s">
        <v>280</v>
      </c>
      <c r="N1047" s="46" t="s">
        <v>281</v>
      </c>
      <c r="O1047" s="46" t="s">
        <v>63</v>
      </c>
      <c r="P1047" s="46" t="s">
        <v>543</v>
      </c>
      <c r="Q1047" s="46" t="s">
        <v>565</v>
      </c>
      <c r="R1047" s="46" t="s">
        <v>84</v>
      </c>
      <c r="S1047" s="46" t="s">
        <v>96</v>
      </c>
      <c r="T1047" s="46" t="s">
        <v>258</v>
      </c>
      <c r="U1047" s="46" t="s">
        <v>259</v>
      </c>
      <c r="V1047" s="46" t="s">
        <v>32</v>
      </c>
      <c r="W1047" s="46" t="s">
        <v>565</v>
      </c>
      <c r="X1047" s="46" t="s">
        <v>540</v>
      </c>
      <c r="Y1047" s="46" t="s">
        <v>541</v>
      </c>
      <c r="Z1047" s="46" t="s">
        <v>545</v>
      </c>
      <c r="AA1047" s="46" t="s">
        <v>546</v>
      </c>
      <c r="AB1047" s="46">
        <v>-5681176.4800000004</v>
      </c>
      <c r="AC1047" s="46">
        <v>-5633333.4400000004</v>
      </c>
      <c r="AD1047" s="46">
        <v>-5633333.4400000004</v>
      </c>
      <c r="AE1047" s="46">
        <v>-5633333.4400000004</v>
      </c>
      <c r="AF1047" s="46">
        <v>-5633333.4400000004</v>
      </c>
      <c r="AG1047" s="46">
        <v>-5328733.4400000004</v>
      </c>
      <c r="AH1047" s="46">
        <v>-4926733.4400000004</v>
      </c>
      <c r="AI1047" s="46" t="s">
        <v>93</v>
      </c>
      <c r="AJ1047" s="46">
        <v>0</v>
      </c>
      <c r="AK1047" s="46">
        <v>-5687500</v>
      </c>
      <c r="AL1047" s="46">
        <v>-5633333.4400000004</v>
      </c>
      <c r="AM1047" s="46">
        <v>-5633333.4400000004</v>
      </c>
      <c r="AN1047" s="46">
        <v>0</v>
      </c>
      <c r="AO1047" s="46" t="s">
        <v>282</v>
      </c>
      <c r="AP1047" s="46" t="s">
        <v>63</v>
      </c>
      <c r="AQ1047" s="46"/>
      <c r="AR1047" s="46"/>
    </row>
    <row r="1048" spans="1:44" x14ac:dyDescent="0.2">
      <c r="A1048" s="46" t="s">
        <v>77</v>
      </c>
      <c r="B1048" s="46" t="s">
        <v>84</v>
      </c>
      <c r="C1048" s="46" t="s">
        <v>540</v>
      </c>
      <c r="D1048" s="46" t="s">
        <v>541</v>
      </c>
      <c r="E1048" s="46" t="s">
        <v>87</v>
      </c>
      <c r="F1048" s="46" t="s">
        <v>78</v>
      </c>
      <c r="G1048" s="46" t="s">
        <v>542</v>
      </c>
      <c r="H1048" s="46" t="s">
        <v>62</v>
      </c>
      <c r="I1048" s="46" t="s">
        <v>434</v>
      </c>
      <c r="J1048" s="46" t="s">
        <v>90</v>
      </c>
      <c r="K1048" s="46" t="s">
        <v>47</v>
      </c>
      <c r="L1048" s="46" t="s">
        <v>62</v>
      </c>
      <c r="M1048" s="46" t="s">
        <v>283</v>
      </c>
      <c r="N1048" s="46" t="s">
        <v>284</v>
      </c>
      <c r="O1048" s="46" t="s">
        <v>63</v>
      </c>
      <c r="P1048" s="46" t="s">
        <v>543</v>
      </c>
      <c r="Q1048" s="46" t="s">
        <v>565</v>
      </c>
      <c r="R1048" s="46" t="s">
        <v>84</v>
      </c>
      <c r="S1048" s="46" t="s">
        <v>96</v>
      </c>
      <c r="T1048" s="46" t="s">
        <v>258</v>
      </c>
      <c r="U1048" s="46" t="s">
        <v>259</v>
      </c>
      <c r="V1048" s="46" t="s">
        <v>115</v>
      </c>
      <c r="W1048" s="46" t="s">
        <v>565</v>
      </c>
      <c r="X1048" s="46" t="s">
        <v>540</v>
      </c>
      <c r="Y1048" s="46" t="s">
        <v>541</v>
      </c>
      <c r="Z1048" s="46" t="s">
        <v>545</v>
      </c>
      <c r="AA1048" s="46" t="s">
        <v>546</v>
      </c>
      <c r="AB1048" s="46">
        <v>-5750000</v>
      </c>
      <c r="AC1048" s="46">
        <v>-5743981.4900000002</v>
      </c>
      <c r="AD1048" s="46">
        <v>-5737962.9800000004</v>
      </c>
      <c r="AE1048" s="46">
        <v>-5725925.96</v>
      </c>
      <c r="AF1048" s="46">
        <v>-5719907.4500000002</v>
      </c>
      <c r="AG1048" s="46">
        <v>-5707870.4299999997</v>
      </c>
      <c r="AH1048" s="46">
        <v>-5417879.8700000001</v>
      </c>
      <c r="AI1048" s="46" t="s">
        <v>93</v>
      </c>
      <c r="AJ1048" s="46">
        <v>0</v>
      </c>
      <c r="AK1048" s="46">
        <v>-5750000</v>
      </c>
      <c r="AL1048" s="46">
        <v>-5731944.4699999997</v>
      </c>
      <c r="AM1048" s="46">
        <v>-5713888.9400000004</v>
      </c>
      <c r="AN1048" s="46">
        <v>-1778099.97</v>
      </c>
      <c r="AO1048" s="46" t="s">
        <v>285</v>
      </c>
      <c r="AP1048" s="46" t="s">
        <v>63</v>
      </c>
      <c r="AQ1048" s="46"/>
      <c r="AR1048" s="46"/>
    </row>
    <row r="1049" spans="1:44" x14ac:dyDescent="0.2">
      <c r="A1049" s="46" t="s">
        <v>77</v>
      </c>
      <c r="B1049" s="46" t="s">
        <v>84</v>
      </c>
      <c r="C1049" s="46" t="s">
        <v>540</v>
      </c>
      <c r="D1049" s="46" t="s">
        <v>541</v>
      </c>
      <c r="E1049" s="46" t="s">
        <v>87</v>
      </c>
      <c r="F1049" s="46" t="s">
        <v>78</v>
      </c>
      <c r="G1049" s="46" t="s">
        <v>542</v>
      </c>
      <c r="H1049" s="46" t="s">
        <v>62</v>
      </c>
      <c r="I1049" s="46" t="s">
        <v>434</v>
      </c>
      <c r="J1049" s="46" t="s">
        <v>90</v>
      </c>
      <c r="K1049" s="46" t="s">
        <v>47</v>
      </c>
      <c r="L1049" s="46" t="s">
        <v>62</v>
      </c>
      <c r="M1049" s="46" t="s">
        <v>286</v>
      </c>
      <c r="N1049" s="46" t="s">
        <v>287</v>
      </c>
      <c r="O1049" s="46" t="s">
        <v>63</v>
      </c>
      <c r="P1049" s="46" t="s">
        <v>543</v>
      </c>
      <c r="Q1049" s="46" t="s">
        <v>565</v>
      </c>
      <c r="R1049" s="46" t="s">
        <v>84</v>
      </c>
      <c r="S1049" s="46" t="s">
        <v>96</v>
      </c>
      <c r="T1049" s="46" t="s">
        <v>258</v>
      </c>
      <c r="U1049" s="46" t="s">
        <v>259</v>
      </c>
      <c r="V1049" s="46" t="s">
        <v>115</v>
      </c>
      <c r="W1049" s="46" t="s">
        <v>565</v>
      </c>
      <c r="X1049" s="46" t="s">
        <v>540</v>
      </c>
      <c r="Y1049" s="46" t="s">
        <v>541</v>
      </c>
      <c r="Z1049" s="46" t="s">
        <v>545</v>
      </c>
      <c r="AA1049" s="46" t="s">
        <v>546</v>
      </c>
      <c r="AB1049" s="46">
        <v>14499920</v>
      </c>
      <c r="AC1049" s="46">
        <v>67186000</v>
      </c>
      <c r="AD1049" s="46">
        <v>67186000</v>
      </c>
      <c r="AE1049" s="46">
        <v>67186000</v>
      </c>
      <c r="AF1049" s="46">
        <v>67186000</v>
      </c>
      <c r="AG1049" s="46">
        <v>67186000</v>
      </c>
      <c r="AH1049" s="46">
        <v>67186000</v>
      </c>
      <c r="AI1049" s="46" t="s">
        <v>93</v>
      </c>
      <c r="AJ1049" s="46">
        <v>0</v>
      </c>
      <c r="AK1049" s="46">
        <v>67186000</v>
      </c>
      <c r="AL1049" s="46">
        <v>67186000</v>
      </c>
      <c r="AM1049" s="46">
        <v>67186000</v>
      </c>
      <c r="AN1049" s="46">
        <v>67186000</v>
      </c>
      <c r="AO1049" s="46" t="s">
        <v>288</v>
      </c>
      <c r="AP1049" s="46" t="s">
        <v>63</v>
      </c>
      <c r="AQ1049" s="46"/>
      <c r="AR1049" s="46"/>
    </row>
    <row r="1050" spans="1:44" x14ac:dyDescent="0.2">
      <c r="A1050" s="46" t="s">
        <v>77</v>
      </c>
      <c r="B1050" s="46" t="s">
        <v>84</v>
      </c>
      <c r="C1050" s="46" t="s">
        <v>540</v>
      </c>
      <c r="D1050" s="46" t="s">
        <v>541</v>
      </c>
      <c r="E1050" s="46" t="s">
        <v>87</v>
      </c>
      <c r="F1050" s="46" t="s">
        <v>78</v>
      </c>
      <c r="G1050" s="46" t="s">
        <v>542</v>
      </c>
      <c r="H1050" s="46" t="s">
        <v>62</v>
      </c>
      <c r="I1050" s="46" t="s">
        <v>434</v>
      </c>
      <c r="J1050" s="46" t="s">
        <v>90</v>
      </c>
      <c r="K1050" s="46" t="s">
        <v>47</v>
      </c>
      <c r="L1050" s="46" t="s">
        <v>62</v>
      </c>
      <c r="M1050" s="46" t="s">
        <v>289</v>
      </c>
      <c r="N1050" s="46" t="s">
        <v>290</v>
      </c>
      <c r="O1050" s="46" t="s">
        <v>63</v>
      </c>
      <c r="P1050" s="46" t="s">
        <v>543</v>
      </c>
      <c r="Q1050" s="46" t="s">
        <v>565</v>
      </c>
      <c r="R1050" s="46" t="s">
        <v>84</v>
      </c>
      <c r="S1050" s="46" t="s">
        <v>96</v>
      </c>
      <c r="T1050" s="46" t="s">
        <v>258</v>
      </c>
      <c r="U1050" s="46" t="s">
        <v>259</v>
      </c>
      <c r="V1050" s="46" t="s">
        <v>115</v>
      </c>
      <c r="W1050" s="46" t="s">
        <v>565</v>
      </c>
      <c r="X1050" s="46" t="s">
        <v>540</v>
      </c>
      <c r="Y1050" s="46" t="s">
        <v>541</v>
      </c>
      <c r="Z1050" s="46" t="s">
        <v>545</v>
      </c>
      <c r="AA1050" s="46" t="s">
        <v>546</v>
      </c>
      <c r="AB1050" s="46">
        <v>5788786.6500000004</v>
      </c>
      <c r="AC1050" s="46">
        <v>12266149.52</v>
      </c>
      <c r="AD1050" s="46">
        <v>14852079.83</v>
      </c>
      <c r="AE1050" s="46">
        <v>23402112.16</v>
      </c>
      <c r="AF1050" s="46">
        <v>26834824.809999999</v>
      </c>
      <c r="AG1050" s="46">
        <v>36703710.420000002</v>
      </c>
      <c r="AH1050" s="46">
        <v>40535240.539999999</v>
      </c>
      <c r="AI1050" s="46" t="s">
        <v>93</v>
      </c>
      <c r="AJ1050" s="46">
        <v>0</v>
      </c>
      <c r="AK1050" s="46">
        <v>9228232.75</v>
      </c>
      <c r="AL1050" s="46">
        <v>20113885.559999999</v>
      </c>
      <c r="AM1050" s="46">
        <v>32933233.93</v>
      </c>
      <c r="AN1050" s="46">
        <v>46366978.170000002</v>
      </c>
      <c r="AO1050" s="46" t="s">
        <v>291</v>
      </c>
      <c r="AP1050" s="46" t="s">
        <v>63</v>
      </c>
      <c r="AQ1050" s="46"/>
      <c r="AR1050" s="46"/>
    </row>
    <row r="1051" spans="1:44" x14ac:dyDescent="0.2">
      <c r="A1051" s="46" t="s">
        <v>77</v>
      </c>
      <c r="B1051" s="46" t="s">
        <v>84</v>
      </c>
      <c r="C1051" s="46" t="s">
        <v>540</v>
      </c>
      <c r="D1051" s="46" t="s">
        <v>541</v>
      </c>
      <c r="E1051" s="46" t="s">
        <v>87</v>
      </c>
      <c r="F1051" s="46" t="s">
        <v>78</v>
      </c>
      <c r="G1051" s="46" t="s">
        <v>542</v>
      </c>
      <c r="H1051" s="46" t="s">
        <v>62</v>
      </c>
      <c r="I1051" s="46" t="s">
        <v>434</v>
      </c>
      <c r="J1051" s="46" t="s">
        <v>90</v>
      </c>
      <c r="K1051" s="46" t="s">
        <v>47</v>
      </c>
      <c r="L1051" s="46" t="s">
        <v>62</v>
      </c>
      <c r="M1051" s="46" t="s">
        <v>292</v>
      </c>
      <c r="N1051" s="46" t="s">
        <v>293</v>
      </c>
      <c r="O1051" s="46" t="s">
        <v>63</v>
      </c>
      <c r="P1051" s="46" t="s">
        <v>543</v>
      </c>
      <c r="Q1051" s="46" t="s">
        <v>565</v>
      </c>
      <c r="R1051" s="46" t="s">
        <v>84</v>
      </c>
      <c r="S1051" s="46" t="s">
        <v>96</v>
      </c>
      <c r="T1051" s="46" t="s">
        <v>258</v>
      </c>
      <c r="U1051" s="46" t="s">
        <v>259</v>
      </c>
      <c r="V1051" s="46" t="s">
        <v>115</v>
      </c>
      <c r="W1051" s="46" t="s">
        <v>565</v>
      </c>
      <c r="X1051" s="46" t="s">
        <v>540</v>
      </c>
      <c r="Y1051" s="46" t="s">
        <v>541</v>
      </c>
      <c r="Z1051" s="46" t="s">
        <v>545</v>
      </c>
      <c r="AA1051" s="46" t="s">
        <v>546</v>
      </c>
      <c r="AB1051" s="46">
        <v>14499920</v>
      </c>
      <c r="AC1051" s="46">
        <v>67186000</v>
      </c>
      <c r="AD1051" s="46">
        <v>67186000</v>
      </c>
      <c r="AE1051" s="46">
        <v>67186000</v>
      </c>
      <c r="AF1051" s="46">
        <v>67186000</v>
      </c>
      <c r="AG1051" s="46">
        <v>67186000</v>
      </c>
      <c r="AH1051" s="46">
        <v>67186000</v>
      </c>
      <c r="AI1051" s="46" t="s">
        <v>93</v>
      </c>
      <c r="AJ1051" s="46">
        <v>0</v>
      </c>
      <c r="AK1051" s="46">
        <v>67186000</v>
      </c>
      <c r="AL1051" s="46">
        <v>67186000</v>
      </c>
      <c r="AM1051" s="46">
        <v>67186000</v>
      </c>
      <c r="AN1051" s="46">
        <v>67186000</v>
      </c>
      <c r="AO1051" s="46" t="s">
        <v>294</v>
      </c>
      <c r="AP1051" s="46" t="s">
        <v>63</v>
      </c>
      <c r="AQ1051" s="46"/>
      <c r="AR1051" s="46"/>
    </row>
    <row r="1052" spans="1:44" x14ac:dyDescent="0.2">
      <c r="A1052" s="46" t="s">
        <v>77</v>
      </c>
      <c r="B1052" s="46" t="s">
        <v>84</v>
      </c>
      <c r="C1052" s="46" t="s">
        <v>540</v>
      </c>
      <c r="D1052" s="46" t="s">
        <v>541</v>
      </c>
      <c r="E1052" s="46" t="s">
        <v>87</v>
      </c>
      <c r="F1052" s="46" t="s">
        <v>78</v>
      </c>
      <c r="G1052" s="46" t="s">
        <v>542</v>
      </c>
      <c r="H1052" s="46" t="s">
        <v>62</v>
      </c>
      <c r="I1052" s="46" t="s">
        <v>434</v>
      </c>
      <c r="J1052" s="46" t="s">
        <v>90</v>
      </c>
      <c r="K1052" s="46" t="s">
        <v>47</v>
      </c>
      <c r="L1052" s="46" t="s">
        <v>62</v>
      </c>
      <c r="M1052" s="46" t="s">
        <v>295</v>
      </c>
      <c r="N1052" s="46" t="s">
        <v>296</v>
      </c>
      <c r="O1052" s="46" t="s">
        <v>63</v>
      </c>
      <c r="P1052" s="46" t="s">
        <v>543</v>
      </c>
      <c r="Q1052" s="46" t="s">
        <v>565</v>
      </c>
      <c r="R1052" s="46" t="s">
        <v>84</v>
      </c>
      <c r="S1052" s="46" t="s">
        <v>96</v>
      </c>
      <c r="T1052" s="46" t="s">
        <v>258</v>
      </c>
      <c r="U1052" s="46" t="s">
        <v>259</v>
      </c>
      <c r="V1052" s="46" t="s">
        <v>115</v>
      </c>
      <c r="W1052" s="46" t="s">
        <v>565</v>
      </c>
      <c r="X1052" s="46" t="s">
        <v>540</v>
      </c>
      <c r="Y1052" s="46" t="s">
        <v>541</v>
      </c>
      <c r="Z1052" s="46" t="s">
        <v>545</v>
      </c>
      <c r="AA1052" s="46" t="s">
        <v>546</v>
      </c>
      <c r="AB1052" s="46">
        <v>5788786.6500000004</v>
      </c>
      <c r="AC1052" s="46">
        <v>12266149.52</v>
      </c>
      <c r="AD1052" s="46">
        <v>14852079.83</v>
      </c>
      <c r="AE1052" s="46">
        <v>23402112.16</v>
      </c>
      <c r="AF1052" s="46">
        <v>26834824.809999999</v>
      </c>
      <c r="AG1052" s="46">
        <v>36703710.420000002</v>
      </c>
      <c r="AH1052" s="46">
        <v>40535240.539999999</v>
      </c>
      <c r="AI1052" s="46" t="s">
        <v>93</v>
      </c>
      <c r="AJ1052" s="46">
        <v>0</v>
      </c>
      <c r="AK1052" s="46">
        <v>9228232.75</v>
      </c>
      <c r="AL1052" s="46">
        <v>20113885.559999999</v>
      </c>
      <c r="AM1052" s="46">
        <v>32933233.93</v>
      </c>
      <c r="AN1052" s="46">
        <v>46366978.170000002</v>
      </c>
      <c r="AO1052" s="46" t="s">
        <v>297</v>
      </c>
      <c r="AP1052" s="46" t="s">
        <v>63</v>
      </c>
      <c r="AQ1052" s="46"/>
      <c r="AR1052" s="46"/>
    </row>
    <row r="1053" spans="1:44" x14ac:dyDescent="0.2">
      <c r="A1053" s="46" t="s">
        <v>77</v>
      </c>
      <c r="B1053" s="46" t="s">
        <v>84</v>
      </c>
      <c r="C1053" s="46" t="s">
        <v>540</v>
      </c>
      <c r="D1053" s="46" t="s">
        <v>541</v>
      </c>
      <c r="E1053" s="46" t="s">
        <v>87</v>
      </c>
      <c r="F1053" s="46" t="s">
        <v>78</v>
      </c>
      <c r="G1053" s="46" t="s">
        <v>542</v>
      </c>
      <c r="H1053" s="46" t="s">
        <v>62</v>
      </c>
      <c r="I1053" s="46" t="s">
        <v>434</v>
      </c>
      <c r="J1053" s="46" t="s">
        <v>90</v>
      </c>
      <c r="K1053" s="46" t="s">
        <v>47</v>
      </c>
      <c r="L1053" s="46" t="s">
        <v>62</v>
      </c>
      <c r="M1053" s="46" t="s">
        <v>309</v>
      </c>
      <c r="N1053" s="46" t="s">
        <v>310</v>
      </c>
      <c r="O1053" s="46" t="s">
        <v>63</v>
      </c>
      <c r="P1053" s="46" t="s">
        <v>543</v>
      </c>
      <c r="Q1053" s="46" t="s">
        <v>565</v>
      </c>
      <c r="R1053" s="46" t="s">
        <v>84</v>
      </c>
      <c r="S1053" s="46" t="s">
        <v>96</v>
      </c>
      <c r="T1053" s="46" t="s">
        <v>301</v>
      </c>
      <c r="U1053" s="46" t="s">
        <v>302</v>
      </c>
      <c r="V1053" s="46" t="s">
        <v>32</v>
      </c>
      <c r="W1053" s="46" t="s">
        <v>565</v>
      </c>
      <c r="X1053" s="46" t="s">
        <v>540</v>
      </c>
      <c r="Y1053" s="46" t="s">
        <v>541</v>
      </c>
      <c r="Z1053" s="46" t="s">
        <v>545</v>
      </c>
      <c r="AA1053" s="46" t="s">
        <v>546</v>
      </c>
      <c r="AB1053" s="46">
        <v>7461004.9100000001</v>
      </c>
      <c r="AC1053" s="46">
        <v>52977282.340000004</v>
      </c>
      <c r="AD1053" s="46">
        <v>46528267.759999998</v>
      </c>
      <c r="AE1053" s="46">
        <v>32425401.48</v>
      </c>
      <c r="AF1053" s="46">
        <v>28565577.449999999</v>
      </c>
      <c r="AG1053" s="46">
        <v>15360142.66</v>
      </c>
      <c r="AH1053" s="46">
        <v>8596377.6199999992</v>
      </c>
      <c r="AI1053" s="46" t="s">
        <v>93</v>
      </c>
      <c r="AJ1053" s="46">
        <v>0</v>
      </c>
      <c r="AK1053" s="46">
        <v>56964871.82</v>
      </c>
      <c r="AL1053" s="46">
        <v>41670198.829999998</v>
      </c>
      <c r="AM1053" s="46">
        <v>17794676.379999999</v>
      </c>
      <c r="AN1053" s="46">
        <v>5597.16</v>
      </c>
      <c r="AO1053" s="46" t="s">
        <v>311</v>
      </c>
      <c r="AP1053" s="46" t="s">
        <v>63</v>
      </c>
      <c r="AQ1053" s="46"/>
      <c r="AR1053" s="46"/>
    </row>
    <row r="1054" spans="1:44" x14ac:dyDescent="0.2">
      <c r="A1054" s="46" t="s">
        <v>77</v>
      </c>
      <c r="B1054" s="46" t="s">
        <v>84</v>
      </c>
      <c r="C1054" s="46" t="s">
        <v>540</v>
      </c>
      <c r="D1054" s="46" t="s">
        <v>541</v>
      </c>
      <c r="E1054" s="46" t="s">
        <v>87</v>
      </c>
      <c r="F1054" s="46" t="s">
        <v>78</v>
      </c>
      <c r="G1054" s="46" t="s">
        <v>542</v>
      </c>
      <c r="H1054" s="46" t="s">
        <v>62</v>
      </c>
      <c r="I1054" s="46" t="s">
        <v>434</v>
      </c>
      <c r="J1054" s="46" t="s">
        <v>90</v>
      </c>
      <c r="K1054" s="46" t="s">
        <v>47</v>
      </c>
      <c r="L1054" s="46" t="s">
        <v>62</v>
      </c>
      <c r="M1054" s="46" t="s">
        <v>312</v>
      </c>
      <c r="N1054" s="46" t="s">
        <v>313</v>
      </c>
      <c r="O1054" s="46" t="s">
        <v>63</v>
      </c>
      <c r="P1054" s="46" t="s">
        <v>543</v>
      </c>
      <c r="Q1054" s="46" t="s">
        <v>565</v>
      </c>
      <c r="R1054" s="46" t="s">
        <v>84</v>
      </c>
      <c r="S1054" s="46" t="s">
        <v>96</v>
      </c>
      <c r="T1054" s="46" t="s">
        <v>301</v>
      </c>
      <c r="U1054" s="46" t="s">
        <v>302</v>
      </c>
      <c r="V1054" s="46" t="s">
        <v>32</v>
      </c>
      <c r="W1054" s="46" t="s">
        <v>565</v>
      </c>
      <c r="X1054" s="46" t="s">
        <v>540</v>
      </c>
      <c r="Y1054" s="46" t="s">
        <v>541</v>
      </c>
      <c r="Z1054" s="46" t="s">
        <v>545</v>
      </c>
      <c r="AA1054" s="46" t="s">
        <v>546</v>
      </c>
      <c r="AB1054" s="46">
        <v>66080.06</v>
      </c>
      <c r="AC1054" s="46">
        <v>60692.18</v>
      </c>
      <c r="AD1054" s="46">
        <v>60692.18</v>
      </c>
      <c r="AE1054" s="46">
        <v>62500</v>
      </c>
      <c r="AF1054" s="46">
        <v>62499.58</v>
      </c>
      <c r="AG1054" s="46">
        <v>367099.58</v>
      </c>
      <c r="AH1054" s="46">
        <v>451099.53</v>
      </c>
      <c r="AI1054" s="46" t="s">
        <v>93</v>
      </c>
      <c r="AJ1054" s="46">
        <v>0</v>
      </c>
      <c r="AK1054" s="46">
        <v>6525.62</v>
      </c>
      <c r="AL1054" s="46">
        <v>62500</v>
      </c>
      <c r="AM1054" s="46">
        <v>62499.58</v>
      </c>
      <c r="AN1054" s="46">
        <v>1321229.17</v>
      </c>
      <c r="AO1054" s="46" t="s">
        <v>314</v>
      </c>
      <c r="AP1054" s="46" t="s">
        <v>63</v>
      </c>
      <c r="AQ1054" s="46"/>
      <c r="AR1054" s="46"/>
    </row>
    <row r="1055" spans="1:44" x14ac:dyDescent="0.2">
      <c r="A1055" s="46" t="s">
        <v>77</v>
      </c>
      <c r="B1055" s="46" t="s">
        <v>84</v>
      </c>
      <c r="C1055" s="46" t="s">
        <v>540</v>
      </c>
      <c r="D1055" s="46" t="s">
        <v>541</v>
      </c>
      <c r="E1055" s="46" t="s">
        <v>87</v>
      </c>
      <c r="F1055" s="46" t="s">
        <v>78</v>
      </c>
      <c r="G1055" s="46" t="s">
        <v>542</v>
      </c>
      <c r="H1055" s="46" t="s">
        <v>62</v>
      </c>
      <c r="I1055" s="46" t="s">
        <v>434</v>
      </c>
      <c r="J1055" s="46" t="s">
        <v>90</v>
      </c>
      <c r="K1055" s="46" t="s">
        <v>47</v>
      </c>
      <c r="L1055" s="46" t="s">
        <v>62</v>
      </c>
      <c r="M1055" s="46" t="s">
        <v>315</v>
      </c>
      <c r="N1055" s="46" t="s">
        <v>316</v>
      </c>
      <c r="O1055" s="46" t="s">
        <v>63</v>
      </c>
      <c r="P1055" s="46" t="s">
        <v>543</v>
      </c>
      <c r="Q1055" s="46" t="s">
        <v>565</v>
      </c>
      <c r="R1055" s="46" t="s">
        <v>84</v>
      </c>
      <c r="S1055" s="46" t="s">
        <v>96</v>
      </c>
      <c r="T1055" s="46" t="s">
        <v>301</v>
      </c>
      <c r="U1055" s="46" t="s">
        <v>302</v>
      </c>
      <c r="V1055" s="46" t="s">
        <v>32</v>
      </c>
      <c r="W1055" s="46" t="s">
        <v>565</v>
      </c>
      <c r="X1055" s="46" t="s">
        <v>540</v>
      </c>
      <c r="Y1055" s="46" t="s">
        <v>541</v>
      </c>
      <c r="Z1055" s="46" t="s">
        <v>545</v>
      </c>
      <c r="AA1055" s="46" t="s">
        <v>546</v>
      </c>
      <c r="AB1055" s="46">
        <v>7527084.9699999997</v>
      </c>
      <c r="AC1055" s="46">
        <v>53037974.520000003</v>
      </c>
      <c r="AD1055" s="46">
        <v>46588959.939999998</v>
      </c>
      <c r="AE1055" s="46">
        <v>32487901.48</v>
      </c>
      <c r="AF1055" s="46">
        <v>28628077.030000001</v>
      </c>
      <c r="AG1055" s="46">
        <v>15727242.24</v>
      </c>
      <c r="AH1055" s="46">
        <v>9047477.1500000004</v>
      </c>
      <c r="AI1055" s="46" t="s">
        <v>93</v>
      </c>
      <c r="AJ1055" s="46">
        <v>0</v>
      </c>
      <c r="AK1055" s="46">
        <v>56971397.439999998</v>
      </c>
      <c r="AL1055" s="46">
        <v>41732698.829999998</v>
      </c>
      <c r="AM1055" s="46">
        <v>17857175.960000001</v>
      </c>
      <c r="AN1055" s="46">
        <v>1326826.33</v>
      </c>
      <c r="AO1055" s="46" t="s">
        <v>317</v>
      </c>
      <c r="AP1055" s="46" t="s">
        <v>63</v>
      </c>
      <c r="AQ1055" s="46"/>
      <c r="AR1055" s="46"/>
    </row>
    <row r="1056" spans="1:44" x14ac:dyDescent="0.2">
      <c r="A1056" s="46" t="s">
        <v>77</v>
      </c>
      <c r="B1056" s="46" t="s">
        <v>84</v>
      </c>
      <c r="C1056" s="46" t="s">
        <v>540</v>
      </c>
      <c r="D1056" s="46" t="s">
        <v>541</v>
      </c>
      <c r="E1056" s="46" t="s">
        <v>87</v>
      </c>
      <c r="F1056" s="46" t="s">
        <v>78</v>
      </c>
      <c r="G1056" s="46" t="s">
        <v>542</v>
      </c>
      <c r="H1056" s="46" t="s">
        <v>62</v>
      </c>
      <c r="I1056" s="46" t="s">
        <v>434</v>
      </c>
      <c r="J1056" s="46" t="s">
        <v>90</v>
      </c>
      <c r="K1056" s="46" t="s">
        <v>47</v>
      </c>
      <c r="L1056" s="46" t="s">
        <v>62</v>
      </c>
      <c r="M1056" s="46" t="s">
        <v>327</v>
      </c>
      <c r="N1056" s="46" t="s">
        <v>328</v>
      </c>
      <c r="O1056" s="46" t="s">
        <v>63</v>
      </c>
      <c r="P1056" s="46" t="s">
        <v>543</v>
      </c>
      <c r="Q1056" s="46" t="s">
        <v>565</v>
      </c>
      <c r="R1056" s="46" t="s">
        <v>84</v>
      </c>
      <c r="S1056" s="46" t="s">
        <v>96</v>
      </c>
      <c r="T1056" s="46" t="s">
        <v>301</v>
      </c>
      <c r="U1056" s="46" t="s">
        <v>302</v>
      </c>
      <c r="V1056" s="46" t="s">
        <v>32</v>
      </c>
      <c r="W1056" s="46" t="s">
        <v>565</v>
      </c>
      <c r="X1056" s="46" t="s">
        <v>540</v>
      </c>
      <c r="Y1056" s="46" t="s">
        <v>541</v>
      </c>
      <c r="Z1056" s="46" t="s">
        <v>545</v>
      </c>
      <c r="AA1056" s="46" t="s">
        <v>546</v>
      </c>
      <c r="AB1056" s="46">
        <v>1250807.0900000001</v>
      </c>
      <c r="AC1056" s="46">
        <v>1936549.63</v>
      </c>
      <c r="AD1056" s="46">
        <v>5793615.3899999997</v>
      </c>
      <c r="AE1056" s="46">
        <v>11334412.32</v>
      </c>
      <c r="AF1056" s="46">
        <v>11757570.42</v>
      </c>
      <c r="AG1056" s="46">
        <v>15082082.58</v>
      </c>
      <c r="AH1056" s="46">
        <v>17724326.940000001</v>
      </c>
      <c r="AI1056" s="46" t="s">
        <v>93</v>
      </c>
      <c r="AJ1056" s="46">
        <v>0</v>
      </c>
      <c r="AK1056" s="46">
        <v>992895.43</v>
      </c>
      <c r="AL1056" s="46">
        <v>5383860.0800000001</v>
      </c>
      <c r="AM1056" s="46">
        <v>16424043.859999999</v>
      </c>
      <c r="AN1056" s="46">
        <v>20532826.280000001</v>
      </c>
      <c r="AO1056" s="46" t="s">
        <v>329</v>
      </c>
      <c r="AP1056" s="46" t="s">
        <v>63</v>
      </c>
      <c r="AQ1056" s="46"/>
      <c r="AR1056" s="46"/>
    </row>
    <row r="1057" spans="1:44" x14ac:dyDescent="0.2">
      <c r="A1057" s="46" t="s">
        <v>77</v>
      </c>
      <c r="B1057" s="46" t="s">
        <v>84</v>
      </c>
      <c r="C1057" s="46" t="s">
        <v>540</v>
      </c>
      <c r="D1057" s="46" t="s">
        <v>541</v>
      </c>
      <c r="E1057" s="46" t="s">
        <v>87</v>
      </c>
      <c r="F1057" s="46" t="s">
        <v>78</v>
      </c>
      <c r="G1057" s="46" t="s">
        <v>542</v>
      </c>
      <c r="H1057" s="46" t="s">
        <v>62</v>
      </c>
      <c r="I1057" s="46" t="s">
        <v>434</v>
      </c>
      <c r="J1057" s="46" t="s">
        <v>90</v>
      </c>
      <c r="K1057" s="46" t="s">
        <v>47</v>
      </c>
      <c r="L1057" s="46" t="s">
        <v>62</v>
      </c>
      <c r="M1057" s="46" t="s">
        <v>330</v>
      </c>
      <c r="N1057" s="46" t="s">
        <v>331</v>
      </c>
      <c r="O1057" s="46" t="s">
        <v>63</v>
      </c>
      <c r="P1057" s="46" t="s">
        <v>543</v>
      </c>
      <c r="Q1057" s="46" t="s">
        <v>565</v>
      </c>
      <c r="R1057" s="46" t="s">
        <v>84</v>
      </c>
      <c r="S1057" s="46" t="s">
        <v>96</v>
      </c>
      <c r="T1057" s="46" t="s">
        <v>301</v>
      </c>
      <c r="U1057" s="46" t="s">
        <v>302</v>
      </c>
      <c r="V1057" s="46" t="s">
        <v>32</v>
      </c>
      <c r="W1057" s="46" t="s">
        <v>565</v>
      </c>
      <c r="X1057" s="46" t="s">
        <v>540</v>
      </c>
      <c r="Y1057" s="46" t="s">
        <v>541</v>
      </c>
      <c r="Z1057" s="46" t="s">
        <v>545</v>
      </c>
      <c r="AA1057" s="46" t="s">
        <v>546</v>
      </c>
      <c r="AB1057" s="46">
        <v>-66758.710000000006</v>
      </c>
      <c r="AC1057" s="46">
        <v>-54673.67</v>
      </c>
      <c r="AD1057" s="46">
        <v>-48655.16</v>
      </c>
      <c r="AE1057" s="46">
        <v>-38425.96</v>
      </c>
      <c r="AF1057" s="46">
        <v>-34472.26</v>
      </c>
      <c r="AG1057" s="46">
        <v>-327035.24</v>
      </c>
      <c r="AH1057" s="46">
        <v>-121044.63</v>
      </c>
      <c r="AI1057" s="46" t="s">
        <v>93</v>
      </c>
      <c r="AJ1057" s="46">
        <v>0</v>
      </c>
      <c r="AK1057" s="46">
        <v>-6525.62</v>
      </c>
      <c r="AL1057" s="46">
        <v>-44444.47</v>
      </c>
      <c r="AM1057" s="46">
        <v>-28453.75</v>
      </c>
      <c r="AN1057" s="46">
        <v>-1040630.78</v>
      </c>
      <c r="AO1057" s="46" t="s">
        <v>332</v>
      </c>
      <c r="AP1057" s="46" t="s">
        <v>63</v>
      </c>
      <c r="AQ1057" s="46"/>
      <c r="AR1057" s="46"/>
    </row>
    <row r="1058" spans="1:44" x14ac:dyDescent="0.2">
      <c r="A1058" s="46" t="s">
        <v>77</v>
      </c>
      <c r="B1058" s="46" t="s">
        <v>84</v>
      </c>
      <c r="C1058" s="46" t="s">
        <v>540</v>
      </c>
      <c r="D1058" s="46" t="s">
        <v>541</v>
      </c>
      <c r="E1058" s="46" t="s">
        <v>87</v>
      </c>
      <c r="F1058" s="46" t="s">
        <v>78</v>
      </c>
      <c r="G1058" s="46" t="s">
        <v>542</v>
      </c>
      <c r="H1058" s="46" t="s">
        <v>62</v>
      </c>
      <c r="I1058" s="46" t="s">
        <v>434</v>
      </c>
      <c r="J1058" s="46" t="s">
        <v>90</v>
      </c>
      <c r="K1058" s="46" t="s">
        <v>47</v>
      </c>
      <c r="L1058" s="46" t="s">
        <v>62</v>
      </c>
      <c r="M1058" s="46" t="s">
        <v>333</v>
      </c>
      <c r="N1058" s="46" t="s">
        <v>334</v>
      </c>
      <c r="O1058" s="46" t="s">
        <v>63</v>
      </c>
      <c r="P1058" s="46" t="s">
        <v>543</v>
      </c>
      <c r="Q1058" s="46" t="s">
        <v>565</v>
      </c>
      <c r="R1058" s="46" t="s">
        <v>84</v>
      </c>
      <c r="S1058" s="46" t="s">
        <v>96</v>
      </c>
      <c r="T1058" s="46" t="s">
        <v>301</v>
      </c>
      <c r="U1058" s="46" t="s">
        <v>302</v>
      </c>
      <c r="V1058" s="46" t="s">
        <v>32</v>
      </c>
      <c r="W1058" s="46" t="s">
        <v>565</v>
      </c>
      <c r="X1058" s="46" t="s">
        <v>540</v>
      </c>
      <c r="Y1058" s="46" t="s">
        <v>541</v>
      </c>
      <c r="Z1058" s="46" t="s">
        <v>545</v>
      </c>
      <c r="AA1058" s="46" t="s">
        <v>546</v>
      </c>
      <c r="AB1058" s="46">
        <v>1184048.3799999999</v>
      </c>
      <c r="AC1058" s="46">
        <v>1881875.96</v>
      </c>
      <c r="AD1058" s="46">
        <v>5744960.2300000004</v>
      </c>
      <c r="AE1058" s="46">
        <v>11295986.359999999</v>
      </c>
      <c r="AF1058" s="46">
        <v>11723098.16</v>
      </c>
      <c r="AG1058" s="46">
        <v>14755047.34</v>
      </c>
      <c r="AH1058" s="46">
        <v>17603282.309999999</v>
      </c>
      <c r="AI1058" s="46" t="s">
        <v>93</v>
      </c>
      <c r="AJ1058" s="46">
        <v>0</v>
      </c>
      <c r="AK1058" s="46">
        <v>986369.81</v>
      </c>
      <c r="AL1058" s="46">
        <v>5339415.6100000003</v>
      </c>
      <c r="AM1058" s="46">
        <v>16395590.109999999</v>
      </c>
      <c r="AN1058" s="46">
        <v>19492195.5</v>
      </c>
      <c r="AO1058" s="46" t="s">
        <v>335</v>
      </c>
      <c r="AP1058" s="46" t="s">
        <v>63</v>
      </c>
      <c r="AQ1058" s="46"/>
      <c r="AR1058" s="46"/>
    </row>
    <row r="1059" spans="1:44" x14ac:dyDescent="0.2">
      <c r="A1059" s="46" t="s">
        <v>77</v>
      </c>
      <c r="B1059" s="46" t="s">
        <v>84</v>
      </c>
      <c r="C1059" s="46" t="s">
        <v>540</v>
      </c>
      <c r="D1059" s="46" t="s">
        <v>541</v>
      </c>
      <c r="E1059" s="46" t="s">
        <v>87</v>
      </c>
      <c r="F1059" s="46" t="s">
        <v>78</v>
      </c>
      <c r="G1059" s="46" t="s">
        <v>542</v>
      </c>
      <c r="H1059" s="46" t="s">
        <v>570</v>
      </c>
      <c r="I1059" s="46" t="s">
        <v>79</v>
      </c>
      <c r="J1059" s="46" t="s">
        <v>80</v>
      </c>
      <c r="K1059" s="46" t="s">
        <v>47</v>
      </c>
      <c r="L1059" s="46" t="s">
        <v>62</v>
      </c>
      <c r="M1059" s="46" t="s">
        <v>81</v>
      </c>
      <c r="N1059" s="46" t="s">
        <v>82</v>
      </c>
      <c r="O1059" s="46" t="s">
        <v>63</v>
      </c>
      <c r="P1059" s="46" t="s">
        <v>543</v>
      </c>
      <c r="Q1059" s="46" t="s">
        <v>571</v>
      </c>
      <c r="R1059" s="46" t="s">
        <v>84</v>
      </c>
      <c r="S1059" s="46" t="s">
        <v>96</v>
      </c>
      <c r="T1059" s="46" t="s">
        <v>48</v>
      </c>
      <c r="U1059" s="46" t="s">
        <v>31</v>
      </c>
      <c r="V1059" s="46" t="s">
        <v>32</v>
      </c>
      <c r="W1059" s="46" t="s">
        <v>571</v>
      </c>
      <c r="X1059" s="46" t="s">
        <v>540</v>
      </c>
      <c r="Y1059" s="46" t="s">
        <v>541</v>
      </c>
      <c r="Z1059" s="46" t="s">
        <v>545</v>
      </c>
      <c r="AA1059" s="46" t="s">
        <v>546</v>
      </c>
      <c r="AB1059" s="46">
        <v>337011.37</v>
      </c>
      <c r="AC1059" s="46">
        <v>337011.37</v>
      </c>
      <c r="AD1059" s="46">
        <v>337011.37</v>
      </c>
      <c r="AE1059" s="46">
        <v>337011.37</v>
      </c>
      <c r="AF1059" s="46">
        <v>337011.37</v>
      </c>
      <c r="AG1059" s="46">
        <v>337011.37</v>
      </c>
      <c r="AH1059" s="46">
        <v>337011.37</v>
      </c>
      <c r="AI1059" s="46" t="s">
        <v>93</v>
      </c>
      <c r="AJ1059" s="46">
        <v>0</v>
      </c>
      <c r="AK1059" s="46">
        <v>337011.37</v>
      </c>
      <c r="AL1059" s="46">
        <v>337011.37</v>
      </c>
      <c r="AM1059" s="46">
        <v>337011.37</v>
      </c>
      <c r="AN1059" s="46">
        <v>337011.37</v>
      </c>
      <c r="AO1059" s="46" t="s">
        <v>83</v>
      </c>
      <c r="AP1059" s="46" t="s">
        <v>63</v>
      </c>
      <c r="AQ1059" s="46"/>
      <c r="AR1059" s="46"/>
    </row>
    <row r="1060" spans="1:44" x14ac:dyDescent="0.2">
      <c r="A1060" s="46" t="s">
        <v>77</v>
      </c>
      <c r="B1060" s="46" t="s">
        <v>84</v>
      </c>
      <c r="C1060" s="46" t="s">
        <v>540</v>
      </c>
      <c r="D1060" s="46" t="s">
        <v>541</v>
      </c>
      <c r="E1060" s="46" t="s">
        <v>87</v>
      </c>
      <c r="F1060" s="46" t="s">
        <v>78</v>
      </c>
      <c r="G1060" s="46" t="s">
        <v>542</v>
      </c>
      <c r="H1060" s="46" t="s">
        <v>570</v>
      </c>
      <c r="I1060" s="46" t="s">
        <v>79</v>
      </c>
      <c r="J1060" s="46" t="s">
        <v>80</v>
      </c>
      <c r="K1060" s="46" t="s">
        <v>47</v>
      </c>
      <c r="L1060" s="46" t="s">
        <v>62</v>
      </c>
      <c r="M1060" s="46" t="s">
        <v>100</v>
      </c>
      <c r="N1060" s="46" t="s">
        <v>101</v>
      </c>
      <c r="O1060" s="46" t="s">
        <v>63</v>
      </c>
      <c r="P1060" s="46" t="s">
        <v>543</v>
      </c>
      <c r="Q1060" s="46" t="s">
        <v>571</v>
      </c>
      <c r="R1060" s="46" t="s">
        <v>84</v>
      </c>
      <c r="S1060" s="46" t="s">
        <v>96</v>
      </c>
      <c r="T1060" s="46" t="s">
        <v>48</v>
      </c>
      <c r="U1060" s="46" t="s">
        <v>31</v>
      </c>
      <c r="V1060" s="46" t="s">
        <v>32</v>
      </c>
      <c r="W1060" s="46" t="s">
        <v>571</v>
      </c>
      <c r="X1060" s="46" t="s">
        <v>540</v>
      </c>
      <c r="Y1060" s="46" t="s">
        <v>541</v>
      </c>
      <c r="Z1060" s="46" t="s">
        <v>545</v>
      </c>
      <c r="AA1060" s="46" t="s">
        <v>546</v>
      </c>
      <c r="AB1060" s="46">
        <v>0</v>
      </c>
      <c r="AC1060" s="46">
        <v>164032.54999999999</v>
      </c>
      <c r="AD1060" s="46">
        <v>175495.31</v>
      </c>
      <c r="AE1060" s="46">
        <v>175495.31</v>
      </c>
      <c r="AF1060" s="46">
        <v>175495.31</v>
      </c>
      <c r="AG1060" s="46">
        <v>179956.42</v>
      </c>
      <c r="AH1060" s="46">
        <v>179956.42</v>
      </c>
      <c r="AI1060" s="46" t="s">
        <v>93</v>
      </c>
      <c r="AJ1060" s="46">
        <v>0</v>
      </c>
      <c r="AK1060" s="46">
        <v>0</v>
      </c>
      <c r="AL1060" s="46">
        <v>175495.31</v>
      </c>
      <c r="AM1060" s="46">
        <v>175495.31</v>
      </c>
      <c r="AN1060" s="46">
        <v>195411.39</v>
      </c>
      <c r="AO1060" s="46" t="s">
        <v>102</v>
      </c>
      <c r="AP1060" s="46" t="s">
        <v>63</v>
      </c>
      <c r="AQ1060" s="46"/>
      <c r="AR1060" s="46"/>
    </row>
    <row r="1061" spans="1:44" x14ac:dyDescent="0.2">
      <c r="A1061" s="46" t="s">
        <v>77</v>
      </c>
      <c r="B1061" s="46" t="s">
        <v>84</v>
      </c>
      <c r="C1061" s="46" t="s">
        <v>540</v>
      </c>
      <c r="D1061" s="46" t="s">
        <v>541</v>
      </c>
      <c r="E1061" s="46" t="s">
        <v>87</v>
      </c>
      <c r="F1061" s="46" t="s">
        <v>78</v>
      </c>
      <c r="G1061" s="46" t="s">
        <v>542</v>
      </c>
      <c r="H1061" s="46" t="s">
        <v>570</v>
      </c>
      <c r="I1061" s="46" t="s">
        <v>79</v>
      </c>
      <c r="J1061" s="46" t="s">
        <v>80</v>
      </c>
      <c r="K1061" s="46" t="s">
        <v>47</v>
      </c>
      <c r="L1061" s="46" t="s">
        <v>62</v>
      </c>
      <c r="M1061" s="46" t="s">
        <v>112</v>
      </c>
      <c r="N1061" s="46" t="s">
        <v>113</v>
      </c>
      <c r="O1061" s="46" t="s">
        <v>63</v>
      </c>
      <c r="P1061" s="46" t="s">
        <v>543</v>
      </c>
      <c r="Q1061" s="46" t="s">
        <v>571</v>
      </c>
      <c r="R1061" s="46" t="s">
        <v>84</v>
      </c>
      <c r="S1061" s="46" t="s">
        <v>96</v>
      </c>
      <c r="T1061" s="46" t="s">
        <v>48</v>
      </c>
      <c r="U1061" s="46" t="s">
        <v>31</v>
      </c>
      <c r="V1061" s="46" t="s">
        <v>115</v>
      </c>
      <c r="W1061" s="46" t="s">
        <v>571</v>
      </c>
      <c r="X1061" s="46" t="s">
        <v>540</v>
      </c>
      <c r="Y1061" s="46" t="s">
        <v>541</v>
      </c>
      <c r="Z1061" s="46" t="s">
        <v>545</v>
      </c>
      <c r="AA1061" s="46" t="s">
        <v>546</v>
      </c>
      <c r="AB1061" s="46">
        <v>337011.37</v>
      </c>
      <c r="AC1061" s="46">
        <v>501043.92</v>
      </c>
      <c r="AD1061" s="46">
        <v>512506.68</v>
      </c>
      <c r="AE1061" s="46">
        <v>512506.68</v>
      </c>
      <c r="AF1061" s="46">
        <v>512506.68</v>
      </c>
      <c r="AG1061" s="46">
        <v>516967.79</v>
      </c>
      <c r="AH1061" s="46">
        <v>516967.79</v>
      </c>
      <c r="AI1061" s="46" t="s">
        <v>93</v>
      </c>
      <c r="AJ1061" s="46">
        <v>0</v>
      </c>
      <c r="AK1061" s="46">
        <v>337011.37</v>
      </c>
      <c r="AL1061" s="46">
        <v>512506.68</v>
      </c>
      <c r="AM1061" s="46">
        <v>512506.68</v>
      </c>
      <c r="AN1061" s="46">
        <v>532422.76</v>
      </c>
      <c r="AO1061" s="46" t="s">
        <v>114</v>
      </c>
      <c r="AP1061" s="46" t="s">
        <v>63</v>
      </c>
      <c r="AQ1061" s="46"/>
      <c r="AR1061" s="46"/>
    </row>
    <row r="1062" spans="1:44" x14ac:dyDescent="0.2">
      <c r="A1062" s="46" t="s">
        <v>77</v>
      </c>
      <c r="B1062" s="46" t="s">
        <v>84</v>
      </c>
      <c r="C1062" s="46" t="s">
        <v>540</v>
      </c>
      <c r="D1062" s="46" t="s">
        <v>541</v>
      </c>
      <c r="E1062" s="46" t="s">
        <v>87</v>
      </c>
      <c r="F1062" s="46" t="s">
        <v>78</v>
      </c>
      <c r="G1062" s="46" t="s">
        <v>542</v>
      </c>
      <c r="H1062" s="46" t="s">
        <v>570</v>
      </c>
      <c r="I1062" s="46" t="s">
        <v>79</v>
      </c>
      <c r="J1062" s="46" t="s">
        <v>80</v>
      </c>
      <c r="K1062" s="46" t="s">
        <v>47</v>
      </c>
      <c r="L1062" s="46" t="s">
        <v>62</v>
      </c>
      <c r="M1062" s="46" t="s">
        <v>398</v>
      </c>
      <c r="N1062" s="46" t="s">
        <v>399</v>
      </c>
      <c r="O1062" s="46" t="s">
        <v>63</v>
      </c>
      <c r="P1062" s="46" t="s">
        <v>543</v>
      </c>
      <c r="Q1062" s="46" t="s">
        <v>571</v>
      </c>
      <c r="R1062" s="46" t="s">
        <v>84</v>
      </c>
      <c r="S1062" s="46" t="s">
        <v>96</v>
      </c>
      <c r="T1062" s="46" t="s">
        <v>48</v>
      </c>
      <c r="U1062" s="46" t="s">
        <v>31</v>
      </c>
      <c r="V1062" s="46" t="s">
        <v>32</v>
      </c>
      <c r="W1062" s="46" t="s">
        <v>571</v>
      </c>
      <c r="X1062" s="46" t="s">
        <v>540</v>
      </c>
      <c r="Y1062" s="46" t="s">
        <v>541</v>
      </c>
      <c r="Z1062" s="46" t="s">
        <v>545</v>
      </c>
      <c r="AA1062" s="46" t="s">
        <v>546</v>
      </c>
      <c r="AB1062" s="46">
        <v>337011.37</v>
      </c>
      <c r="AC1062" s="46">
        <v>337011.37</v>
      </c>
      <c r="AD1062" s="46">
        <v>337011.37</v>
      </c>
      <c r="AE1062" s="46">
        <v>337011.37</v>
      </c>
      <c r="AF1062" s="46">
        <v>337011.37</v>
      </c>
      <c r="AG1062" s="46">
        <v>337011.37</v>
      </c>
      <c r="AH1062" s="46">
        <v>337011.37</v>
      </c>
      <c r="AI1062" s="46" t="s">
        <v>93</v>
      </c>
      <c r="AJ1062" s="46">
        <v>0</v>
      </c>
      <c r="AK1062" s="46">
        <v>337011.37</v>
      </c>
      <c r="AL1062" s="46">
        <v>337011.37</v>
      </c>
      <c r="AM1062" s="46">
        <v>337011.37</v>
      </c>
      <c r="AN1062" s="46">
        <v>337011.37</v>
      </c>
      <c r="AO1062" s="46" t="s">
        <v>400</v>
      </c>
      <c r="AP1062" s="46" t="s">
        <v>63</v>
      </c>
      <c r="AQ1062" s="46"/>
      <c r="AR1062" s="46"/>
    </row>
    <row r="1063" spans="1:44" x14ac:dyDescent="0.2">
      <c r="A1063" s="46" t="s">
        <v>77</v>
      </c>
      <c r="B1063" s="46" t="s">
        <v>84</v>
      </c>
      <c r="C1063" s="46" t="s">
        <v>540</v>
      </c>
      <c r="D1063" s="46" t="s">
        <v>541</v>
      </c>
      <c r="E1063" s="46" t="s">
        <v>87</v>
      </c>
      <c r="F1063" s="46" t="s">
        <v>78</v>
      </c>
      <c r="G1063" s="46" t="s">
        <v>542</v>
      </c>
      <c r="H1063" s="46" t="s">
        <v>570</v>
      </c>
      <c r="I1063" s="46" t="s">
        <v>79</v>
      </c>
      <c r="J1063" s="46" t="s">
        <v>80</v>
      </c>
      <c r="K1063" s="46" t="s">
        <v>47</v>
      </c>
      <c r="L1063" s="46" t="s">
        <v>62</v>
      </c>
      <c r="M1063" s="46" t="s">
        <v>428</v>
      </c>
      <c r="N1063" s="46" t="s">
        <v>429</v>
      </c>
      <c r="O1063" s="46" t="s">
        <v>63</v>
      </c>
      <c r="P1063" s="46" t="s">
        <v>543</v>
      </c>
      <c r="Q1063" s="46" t="s">
        <v>571</v>
      </c>
      <c r="R1063" s="46" t="s">
        <v>84</v>
      </c>
      <c r="S1063" s="46" t="s">
        <v>96</v>
      </c>
      <c r="T1063" s="46" t="s">
        <v>48</v>
      </c>
      <c r="U1063" s="46" t="s">
        <v>31</v>
      </c>
      <c r="V1063" s="46" t="s">
        <v>32</v>
      </c>
      <c r="W1063" s="46" t="s">
        <v>571</v>
      </c>
      <c r="X1063" s="46" t="s">
        <v>540</v>
      </c>
      <c r="Y1063" s="46" t="s">
        <v>541</v>
      </c>
      <c r="Z1063" s="46" t="s">
        <v>545</v>
      </c>
      <c r="AA1063" s="46" t="s">
        <v>546</v>
      </c>
      <c r="AB1063" s="46">
        <v>0</v>
      </c>
      <c r="AC1063" s="46">
        <v>164032.54999999999</v>
      </c>
      <c r="AD1063" s="46">
        <v>175495.31</v>
      </c>
      <c r="AE1063" s="46">
        <v>175495.31</v>
      </c>
      <c r="AF1063" s="46">
        <v>175495.31</v>
      </c>
      <c r="AG1063" s="46">
        <v>179956.42</v>
      </c>
      <c r="AH1063" s="46">
        <v>179956.42</v>
      </c>
      <c r="AI1063" s="46" t="s">
        <v>93</v>
      </c>
      <c r="AJ1063" s="46">
        <v>0</v>
      </c>
      <c r="AK1063" s="46">
        <v>0</v>
      </c>
      <c r="AL1063" s="46">
        <v>175495.31</v>
      </c>
      <c r="AM1063" s="46">
        <v>175495.31</v>
      </c>
      <c r="AN1063" s="46">
        <v>195411.39</v>
      </c>
      <c r="AO1063" s="46" t="s">
        <v>430</v>
      </c>
      <c r="AP1063" s="46" t="s">
        <v>63</v>
      </c>
      <c r="AQ1063" s="46"/>
      <c r="AR1063" s="46"/>
    </row>
    <row r="1064" spans="1:44" x14ac:dyDescent="0.2">
      <c r="A1064" s="46" t="s">
        <v>77</v>
      </c>
      <c r="B1064" s="46" t="s">
        <v>84</v>
      </c>
      <c r="C1064" s="46" t="s">
        <v>540</v>
      </c>
      <c r="D1064" s="46" t="s">
        <v>541</v>
      </c>
      <c r="E1064" s="46" t="s">
        <v>87</v>
      </c>
      <c r="F1064" s="46" t="s">
        <v>78</v>
      </c>
      <c r="G1064" s="46" t="s">
        <v>542</v>
      </c>
      <c r="H1064" s="46" t="s">
        <v>570</v>
      </c>
      <c r="I1064" s="46" t="s">
        <v>79</v>
      </c>
      <c r="J1064" s="46" t="s">
        <v>80</v>
      </c>
      <c r="K1064" s="46" t="s">
        <v>47</v>
      </c>
      <c r="L1064" s="46" t="s">
        <v>62</v>
      </c>
      <c r="M1064" s="46" t="s">
        <v>403</v>
      </c>
      <c r="N1064" s="46" t="s">
        <v>404</v>
      </c>
      <c r="O1064" s="46" t="s">
        <v>63</v>
      </c>
      <c r="P1064" s="46" t="s">
        <v>543</v>
      </c>
      <c r="Q1064" s="46" t="s">
        <v>571</v>
      </c>
      <c r="R1064" s="46" t="s">
        <v>84</v>
      </c>
      <c r="S1064" s="46" t="s">
        <v>96</v>
      </c>
      <c r="T1064" s="46" t="s">
        <v>48</v>
      </c>
      <c r="U1064" s="46" t="s">
        <v>31</v>
      </c>
      <c r="V1064" s="46" t="s">
        <v>115</v>
      </c>
      <c r="W1064" s="46" t="s">
        <v>571</v>
      </c>
      <c r="X1064" s="46" t="s">
        <v>540</v>
      </c>
      <c r="Y1064" s="46" t="s">
        <v>541</v>
      </c>
      <c r="Z1064" s="46" t="s">
        <v>545</v>
      </c>
      <c r="AA1064" s="46" t="s">
        <v>546</v>
      </c>
      <c r="AB1064" s="46">
        <v>337011.37</v>
      </c>
      <c r="AC1064" s="46">
        <v>501043.92</v>
      </c>
      <c r="AD1064" s="46">
        <v>512506.68</v>
      </c>
      <c r="AE1064" s="46">
        <v>512506.68</v>
      </c>
      <c r="AF1064" s="46">
        <v>512506.68</v>
      </c>
      <c r="AG1064" s="46">
        <v>516967.79</v>
      </c>
      <c r="AH1064" s="46">
        <v>516967.79</v>
      </c>
      <c r="AI1064" s="46" t="s">
        <v>93</v>
      </c>
      <c r="AJ1064" s="46">
        <v>0</v>
      </c>
      <c r="AK1064" s="46">
        <v>337011.37</v>
      </c>
      <c r="AL1064" s="46">
        <v>512506.68</v>
      </c>
      <c r="AM1064" s="46">
        <v>512506.68</v>
      </c>
      <c r="AN1064" s="46">
        <v>532422.76</v>
      </c>
      <c r="AO1064" s="46" t="s">
        <v>405</v>
      </c>
      <c r="AP1064" s="46" t="s">
        <v>63</v>
      </c>
      <c r="AQ1064" s="46"/>
      <c r="AR1064" s="46"/>
    </row>
    <row r="1065" spans="1:44" x14ac:dyDescent="0.2">
      <c r="A1065" s="46" t="s">
        <v>77</v>
      </c>
      <c r="B1065" s="46" t="s">
        <v>84</v>
      </c>
      <c r="C1065" s="46" t="s">
        <v>540</v>
      </c>
      <c r="D1065" s="46" t="s">
        <v>541</v>
      </c>
      <c r="E1065" s="46" t="s">
        <v>87</v>
      </c>
      <c r="F1065" s="46" t="s">
        <v>78</v>
      </c>
      <c r="G1065" s="46" t="s">
        <v>542</v>
      </c>
      <c r="H1065" s="46" t="s">
        <v>570</v>
      </c>
      <c r="I1065" s="46" t="s">
        <v>79</v>
      </c>
      <c r="J1065" s="46" t="s">
        <v>80</v>
      </c>
      <c r="K1065" s="46" t="s">
        <v>47</v>
      </c>
      <c r="L1065" s="46" t="s">
        <v>62</v>
      </c>
      <c r="M1065" s="46" t="s">
        <v>122</v>
      </c>
      <c r="N1065" s="46" t="s">
        <v>123</v>
      </c>
      <c r="O1065" s="46" t="s">
        <v>63</v>
      </c>
      <c r="P1065" s="46" t="s">
        <v>543</v>
      </c>
      <c r="Q1065" s="46" t="s">
        <v>571</v>
      </c>
      <c r="R1065" s="46" t="s">
        <v>84</v>
      </c>
      <c r="S1065" s="46" t="s">
        <v>96</v>
      </c>
      <c r="T1065" s="46" t="s">
        <v>48</v>
      </c>
      <c r="U1065" s="46" t="s">
        <v>31</v>
      </c>
      <c r="V1065" s="46" t="s">
        <v>32</v>
      </c>
      <c r="W1065" s="46" t="s">
        <v>571</v>
      </c>
      <c r="X1065" s="46" t="s">
        <v>540</v>
      </c>
      <c r="Y1065" s="46" t="s">
        <v>541</v>
      </c>
      <c r="Z1065" s="46" t="s">
        <v>545</v>
      </c>
      <c r="AA1065" s="46" t="s">
        <v>546</v>
      </c>
      <c r="AB1065" s="46">
        <v>0</v>
      </c>
      <c r="AC1065" s="46">
        <v>0</v>
      </c>
      <c r="AD1065" s="46">
        <v>0</v>
      </c>
      <c r="AE1065" s="46">
        <v>1487.92</v>
      </c>
      <c r="AF1065" s="46">
        <v>1487.92</v>
      </c>
      <c r="AG1065" s="46">
        <v>2432.5500000000002</v>
      </c>
      <c r="AH1065" s="46">
        <v>4387.3599999999997</v>
      </c>
      <c r="AI1065" s="46" t="s">
        <v>93</v>
      </c>
      <c r="AJ1065" s="46">
        <v>0</v>
      </c>
      <c r="AK1065" s="46">
        <v>0</v>
      </c>
      <c r="AL1065" s="46">
        <v>1487.92</v>
      </c>
      <c r="AM1065" s="46">
        <v>1487.92</v>
      </c>
      <c r="AN1065" s="46">
        <v>5315.53</v>
      </c>
      <c r="AO1065" s="46" t="s">
        <v>124</v>
      </c>
      <c r="AP1065" s="46" t="s">
        <v>63</v>
      </c>
      <c r="AQ1065" s="46"/>
      <c r="AR1065" s="46"/>
    </row>
    <row r="1066" spans="1:44" x14ac:dyDescent="0.2">
      <c r="A1066" s="46" t="s">
        <v>77</v>
      </c>
      <c r="B1066" s="46" t="s">
        <v>84</v>
      </c>
      <c r="C1066" s="46" t="s">
        <v>540</v>
      </c>
      <c r="D1066" s="46" t="s">
        <v>541</v>
      </c>
      <c r="E1066" s="46" t="s">
        <v>87</v>
      </c>
      <c r="F1066" s="46" t="s">
        <v>78</v>
      </c>
      <c r="G1066" s="46" t="s">
        <v>542</v>
      </c>
      <c r="H1066" s="46" t="s">
        <v>570</v>
      </c>
      <c r="I1066" s="46" t="s">
        <v>79</v>
      </c>
      <c r="J1066" s="46" t="s">
        <v>80</v>
      </c>
      <c r="K1066" s="46" t="s">
        <v>47</v>
      </c>
      <c r="L1066" s="46" t="s">
        <v>62</v>
      </c>
      <c r="M1066" s="46" t="s">
        <v>125</v>
      </c>
      <c r="N1066" s="46" t="s">
        <v>126</v>
      </c>
      <c r="O1066" s="46" t="s">
        <v>63</v>
      </c>
      <c r="P1066" s="46" t="s">
        <v>543</v>
      </c>
      <c r="Q1066" s="46" t="s">
        <v>571</v>
      </c>
      <c r="R1066" s="46" t="s">
        <v>84</v>
      </c>
      <c r="S1066" s="46" t="s">
        <v>96</v>
      </c>
      <c r="T1066" s="46" t="s">
        <v>48</v>
      </c>
      <c r="U1066" s="46" t="s">
        <v>31</v>
      </c>
      <c r="V1066" s="46" t="s">
        <v>32</v>
      </c>
      <c r="W1066" s="46" t="s">
        <v>571</v>
      </c>
      <c r="X1066" s="46" t="s">
        <v>540</v>
      </c>
      <c r="Y1066" s="46" t="s">
        <v>541</v>
      </c>
      <c r="Z1066" s="46" t="s">
        <v>545</v>
      </c>
      <c r="AA1066" s="46" t="s">
        <v>546</v>
      </c>
      <c r="AB1066" s="46">
        <v>0</v>
      </c>
      <c r="AC1066" s="46">
        <v>0</v>
      </c>
      <c r="AD1066" s="46">
        <v>0</v>
      </c>
      <c r="AE1066" s="46">
        <v>-1487.92</v>
      </c>
      <c r="AF1066" s="46">
        <v>-1487.92</v>
      </c>
      <c r="AG1066" s="46">
        <v>-2432.5500000000002</v>
      </c>
      <c r="AH1066" s="46">
        <v>-4387.3599999999997</v>
      </c>
      <c r="AI1066" s="46" t="s">
        <v>93</v>
      </c>
      <c r="AJ1066" s="46">
        <v>0</v>
      </c>
      <c r="AK1066" s="46">
        <v>0</v>
      </c>
      <c r="AL1066" s="46">
        <v>-1487.92</v>
      </c>
      <c r="AM1066" s="46">
        <v>-1487.92</v>
      </c>
      <c r="AN1066" s="46">
        <v>-8954.1299999999992</v>
      </c>
      <c r="AO1066" s="46" t="s">
        <v>126</v>
      </c>
      <c r="AP1066" s="46" t="s">
        <v>63</v>
      </c>
      <c r="AQ1066" s="46"/>
      <c r="AR1066" s="46"/>
    </row>
    <row r="1067" spans="1:44" x14ac:dyDescent="0.2">
      <c r="A1067" s="46" t="s">
        <v>77</v>
      </c>
      <c r="B1067" s="46" t="s">
        <v>84</v>
      </c>
      <c r="C1067" s="46" t="s">
        <v>540</v>
      </c>
      <c r="D1067" s="46" t="s">
        <v>541</v>
      </c>
      <c r="E1067" s="46" t="s">
        <v>87</v>
      </c>
      <c r="F1067" s="46" t="s">
        <v>78</v>
      </c>
      <c r="G1067" s="46" t="s">
        <v>542</v>
      </c>
      <c r="H1067" s="46" t="s">
        <v>570</v>
      </c>
      <c r="I1067" s="46" t="s">
        <v>79</v>
      </c>
      <c r="J1067" s="46" t="s">
        <v>80</v>
      </c>
      <c r="K1067" s="46" t="s">
        <v>47</v>
      </c>
      <c r="L1067" s="46" t="s">
        <v>62</v>
      </c>
      <c r="M1067" s="46" t="s">
        <v>138</v>
      </c>
      <c r="N1067" s="46" t="s">
        <v>139</v>
      </c>
      <c r="O1067" s="46" t="s">
        <v>63</v>
      </c>
      <c r="P1067" s="46" t="s">
        <v>543</v>
      </c>
      <c r="Q1067" s="46" t="s">
        <v>571</v>
      </c>
      <c r="R1067" s="46" t="s">
        <v>84</v>
      </c>
      <c r="S1067" s="46" t="s">
        <v>96</v>
      </c>
      <c r="T1067" s="46" t="s">
        <v>48</v>
      </c>
      <c r="U1067" s="46" t="s">
        <v>31</v>
      </c>
      <c r="V1067" s="46" t="s">
        <v>115</v>
      </c>
      <c r="W1067" s="46" t="s">
        <v>571</v>
      </c>
      <c r="X1067" s="46" t="s">
        <v>540</v>
      </c>
      <c r="Y1067" s="46" t="s">
        <v>541</v>
      </c>
      <c r="Z1067" s="46" t="s">
        <v>545</v>
      </c>
      <c r="AA1067" s="46" t="s">
        <v>546</v>
      </c>
      <c r="AB1067" s="46">
        <v>0</v>
      </c>
      <c r="AC1067" s="46">
        <v>0</v>
      </c>
      <c r="AD1067" s="46">
        <v>0</v>
      </c>
      <c r="AE1067" s="46">
        <v>0</v>
      </c>
      <c r="AF1067" s="46">
        <v>0</v>
      </c>
      <c r="AG1067" s="46">
        <v>0</v>
      </c>
      <c r="AH1067" s="46">
        <v>0</v>
      </c>
      <c r="AI1067" s="46" t="s">
        <v>93</v>
      </c>
      <c r="AJ1067" s="46">
        <v>0</v>
      </c>
      <c r="AK1067" s="46">
        <v>0</v>
      </c>
      <c r="AL1067" s="46">
        <v>0</v>
      </c>
      <c r="AM1067" s="46">
        <v>0</v>
      </c>
      <c r="AN1067" s="46">
        <v>-3638.6</v>
      </c>
      <c r="AO1067" s="46" t="s">
        <v>140</v>
      </c>
      <c r="AP1067" s="46" t="s">
        <v>63</v>
      </c>
      <c r="AQ1067" s="46"/>
      <c r="AR1067" s="46"/>
    </row>
    <row r="1068" spans="1:44" x14ac:dyDescent="0.2">
      <c r="A1068" s="46" t="s">
        <v>77</v>
      </c>
      <c r="B1068" s="46" t="s">
        <v>84</v>
      </c>
      <c r="C1068" s="46" t="s">
        <v>540</v>
      </c>
      <c r="D1068" s="46" t="s">
        <v>541</v>
      </c>
      <c r="E1068" s="46" t="s">
        <v>87</v>
      </c>
      <c r="F1068" s="46" t="s">
        <v>78</v>
      </c>
      <c r="G1068" s="46" t="s">
        <v>542</v>
      </c>
      <c r="H1068" s="46" t="s">
        <v>570</v>
      </c>
      <c r="I1068" s="46" t="s">
        <v>79</v>
      </c>
      <c r="J1068" s="46" t="s">
        <v>80</v>
      </c>
      <c r="K1068" s="46" t="s">
        <v>47</v>
      </c>
      <c r="L1068" s="46" t="s">
        <v>62</v>
      </c>
      <c r="M1068" s="46" t="s">
        <v>141</v>
      </c>
      <c r="N1068" s="46" t="s">
        <v>142</v>
      </c>
      <c r="O1068" s="46" t="s">
        <v>63</v>
      </c>
      <c r="P1068" s="46" t="s">
        <v>543</v>
      </c>
      <c r="Q1068" s="46" t="s">
        <v>571</v>
      </c>
      <c r="R1068" s="46" t="s">
        <v>84</v>
      </c>
      <c r="S1068" s="46" t="s">
        <v>96</v>
      </c>
      <c r="T1068" s="46" t="s">
        <v>48</v>
      </c>
      <c r="U1068" s="46" t="s">
        <v>31</v>
      </c>
      <c r="V1068" s="46" t="s">
        <v>115</v>
      </c>
      <c r="W1068" s="46" t="s">
        <v>571</v>
      </c>
      <c r="X1068" s="46" t="s">
        <v>540</v>
      </c>
      <c r="Y1068" s="46" t="s">
        <v>541</v>
      </c>
      <c r="Z1068" s="46" t="s">
        <v>545</v>
      </c>
      <c r="AA1068" s="46" t="s">
        <v>546</v>
      </c>
      <c r="AB1068" s="46">
        <v>0</v>
      </c>
      <c r="AC1068" s="46">
        <v>0</v>
      </c>
      <c r="AD1068" s="46">
        <v>0</v>
      </c>
      <c r="AE1068" s="46">
        <v>0</v>
      </c>
      <c r="AF1068" s="46">
        <v>0</v>
      </c>
      <c r="AG1068" s="46">
        <v>0</v>
      </c>
      <c r="AH1068" s="46">
        <v>0</v>
      </c>
      <c r="AI1068" s="46" t="s">
        <v>93</v>
      </c>
      <c r="AJ1068" s="46">
        <v>0</v>
      </c>
      <c r="AK1068" s="46">
        <v>0</v>
      </c>
      <c r="AL1068" s="46">
        <v>0</v>
      </c>
      <c r="AM1068" s="46">
        <v>0</v>
      </c>
      <c r="AN1068" s="46">
        <v>-3638.6</v>
      </c>
      <c r="AO1068" s="46" t="s">
        <v>143</v>
      </c>
      <c r="AP1068" s="46" t="s">
        <v>63</v>
      </c>
      <c r="AQ1068" s="46"/>
      <c r="AR1068" s="46"/>
    </row>
    <row r="1069" spans="1:44" x14ac:dyDescent="0.2">
      <c r="A1069" s="46" t="s">
        <v>77</v>
      </c>
      <c r="B1069" s="46" t="s">
        <v>84</v>
      </c>
      <c r="C1069" s="46" t="s">
        <v>540</v>
      </c>
      <c r="D1069" s="46" t="s">
        <v>541</v>
      </c>
      <c r="E1069" s="46" t="s">
        <v>87</v>
      </c>
      <c r="F1069" s="46" t="s">
        <v>78</v>
      </c>
      <c r="G1069" s="46" t="s">
        <v>542</v>
      </c>
      <c r="H1069" s="46" t="s">
        <v>570</v>
      </c>
      <c r="I1069" s="46" t="s">
        <v>79</v>
      </c>
      <c r="J1069" s="46" t="s">
        <v>80</v>
      </c>
      <c r="K1069" s="46" t="s">
        <v>47</v>
      </c>
      <c r="L1069" s="46" t="s">
        <v>62</v>
      </c>
      <c r="M1069" s="46" t="s">
        <v>144</v>
      </c>
      <c r="N1069" s="46" t="s">
        <v>145</v>
      </c>
      <c r="O1069" s="46" t="s">
        <v>63</v>
      </c>
      <c r="P1069" s="46" t="s">
        <v>543</v>
      </c>
      <c r="Q1069" s="46" t="s">
        <v>571</v>
      </c>
      <c r="R1069" s="46" t="s">
        <v>84</v>
      </c>
      <c r="S1069" s="46" t="s">
        <v>96</v>
      </c>
      <c r="T1069" s="46" t="s">
        <v>48</v>
      </c>
      <c r="U1069" s="46" t="s">
        <v>31</v>
      </c>
      <c r="V1069" s="46" t="s">
        <v>115</v>
      </c>
      <c r="W1069" s="46" t="s">
        <v>571</v>
      </c>
      <c r="X1069" s="46" t="s">
        <v>540</v>
      </c>
      <c r="Y1069" s="46" t="s">
        <v>541</v>
      </c>
      <c r="Z1069" s="46" t="s">
        <v>545</v>
      </c>
      <c r="AA1069" s="46" t="s">
        <v>546</v>
      </c>
      <c r="AB1069" s="46">
        <v>337011.37</v>
      </c>
      <c r="AC1069" s="46">
        <v>501043.92</v>
      </c>
      <c r="AD1069" s="46">
        <v>512506.68</v>
      </c>
      <c r="AE1069" s="46">
        <v>512506.68</v>
      </c>
      <c r="AF1069" s="46">
        <v>512506.68</v>
      </c>
      <c r="AG1069" s="46">
        <v>516967.79</v>
      </c>
      <c r="AH1069" s="46">
        <v>516967.79</v>
      </c>
      <c r="AI1069" s="46" t="s">
        <v>93</v>
      </c>
      <c r="AJ1069" s="46">
        <v>0</v>
      </c>
      <c r="AK1069" s="46">
        <v>337011.37</v>
      </c>
      <c r="AL1069" s="46">
        <v>512506.68</v>
      </c>
      <c r="AM1069" s="46">
        <v>512506.68</v>
      </c>
      <c r="AN1069" s="46">
        <v>528784.16</v>
      </c>
      <c r="AO1069" s="46" t="s">
        <v>146</v>
      </c>
      <c r="AP1069" s="46" t="s">
        <v>63</v>
      </c>
      <c r="AQ1069" s="46"/>
      <c r="AR1069" s="46"/>
    </row>
    <row r="1070" spans="1:44" x14ac:dyDescent="0.2">
      <c r="A1070" s="46" t="s">
        <v>77</v>
      </c>
      <c r="B1070" s="46" t="s">
        <v>84</v>
      </c>
      <c r="C1070" s="46" t="s">
        <v>540</v>
      </c>
      <c r="D1070" s="46" t="s">
        <v>541</v>
      </c>
      <c r="E1070" s="46" t="s">
        <v>87</v>
      </c>
      <c r="F1070" s="46" t="s">
        <v>78</v>
      </c>
      <c r="G1070" s="46" t="s">
        <v>542</v>
      </c>
      <c r="H1070" s="46" t="s">
        <v>570</v>
      </c>
      <c r="I1070" s="46" t="s">
        <v>79</v>
      </c>
      <c r="J1070" s="46" t="s">
        <v>80</v>
      </c>
      <c r="K1070" s="46" t="s">
        <v>47</v>
      </c>
      <c r="L1070" s="46" t="s">
        <v>62</v>
      </c>
      <c r="M1070" s="46" t="s">
        <v>174</v>
      </c>
      <c r="N1070" s="46" t="s">
        <v>572</v>
      </c>
      <c r="O1070" s="46" t="s">
        <v>177</v>
      </c>
      <c r="P1070" s="46" t="s">
        <v>543</v>
      </c>
      <c r="Q1070" s="46" t="s">
        <v>571</v>
      </c>
      <c r="R1070" s="46" t="s">
        <v>84</v>
      </c>
      <c r="S1070" s="46" t="s">
        <v>96</v>
      </c>
      <c r="T1070" s="46" t="s">
        <v>151</v>
      </c>
      <c r="U1070" s="46" t="s">
        <v>152</v>
      </c>
      <c r="V1070" s="46" t="s">
        <v>32</v>
      </c>
      <c r="W1070" s="46" t="s">
        <v>571</v>
      </c>
      <c r="X1070" s="46" t="s">
        <v>540</v>
      </c>
      <c r="Y1070" s="46" t="s">
        <v>541</v>
      </c>
      <c r="Z1070" s="46" t="s">
        <v>545</v>
      </c>
      <c r="AA1070" s="46" t="s">
        <v>546</v>
      </c>
      <c r="AB1070" s="46">
        <v>0</v>
      </c>
      <c r="AC1070" s="46">
        <v>0</v>
      </c>
      <c r="AD1070" s="46">
        <v>0</v>
      </c>
      <c r="AE1070" s="46">
        <v>0</v>
      </c>
      <c r="AF1070" s="46">
        <v>0</v>
      </c>
      <c r="AG1070" s="46">
        <v>0</v>
      </c>
      <c r="AH1070" s="46">
        <v>25603.84</v>
      </c>
      <c r="AI1070" s="46" t="s">
        <v>93</v>
      </c>
      <c r="AJ1070" s="46">
        <v>0</v>
      </c>
      <c r="AK1070" s="46">
        <v>0</v>
      </c>
      <c r="AL1070" s="46">
        <v>0</v>
      </c>
      <c r="AM1070" s="46">
        <v>0</v>
      </c>
      <c r="AN1070" s="46">
        <v>451687.16</v>
      </c>
      <c r="AO1070" s="46" t="s">
        <v>176</v>
      </c>
      <c r="AP1070" s="46" t="s">
        <v>63</v>
      </c>
      <c r="AQ1070" s="46"/>
      <c r="AR1070" s="46" t="s">
        <v>573</v>
      </c>
    </row>
    <row r="1071" spans="1:44" x14ac:dyDescent="0.2">
      <c r="A1071" s="46" t="s">
        <v>77</v>
      </c>
      <c r="B1071" s="46" t="s">
        <v>84</v>
      </c>
      <c r="C1071" s="46" t="s">
        <v>540</v>
      </c>
      <c r="D1071" s="46" t="s">
        <v>541</v>
      </c>
      <c r="E1071" s="46" t="s">
        <v>87</v>
      </c>
      <c r="F1071" s="46" t="s">
        <v>78</v>
      </c>
      <c r="G1071" s="46" t="s">
        <v>542</v>
      </c>
      <c r="H1071" s="46" t="s">
        <v>570</v>
      </c>
      <c r="I1071" s="46" t="s">
        <v>79</v>
      </c>
      <c r="J1071" s="46" t="s">
        <v>80</v>
      </c>
      <c r="K1071" s="46" t="s">
        <v>47</v>
      </c>
      <c r="L1071" s="46" t="s">
        <v>62</v>
      </c>
      <c r="M1071" s="46" t="s">
        <v>174</v>
      </c>
      <c r="N1071" s="46" t="s">
        <v>574</v>
      </c>
      <c r="O1071" s="46" t="s">
        <v>180</v>
      </c>
      <c r="P1071" s="46" t="s">
        <v>543</v>
      </c>
      <c r="Q1071" s="46" t="s">
        <v>571</v>
      </c>
      <c r="R1071" s="46" t="s">
        <v>84</v>
      </c>
      <c r="S1071" s="46" t="s">
        <v>96</v>
      </c>
      <c r="T1071" s="46" t="s">
        <v>151</v>
      </c>
      <c r="U1071" s="46" t="s">
        <v>152</v>
      </c>
      <c r="V1071" s="46" t="s">
        <v>32</v>
      </c>
      <c r="W1071" s="46" t="s">
        <v>571</v>
      </c>
      <c r="X1071" s="46" t="s">
        <v>540</v>
      </c>
      <c r="Y1071" s="46" t="s">
        <v>541</v>
      </c>
      <c r="Z1071" s="46" t="s">
        <v>545</v>
      </c>
      <c r="AA1071" s="46" t="s">
        <v>546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10009.31</v>
      </c>
      <c r="AI1071" s="46" t="s">
        <v>93</v>
      </c>
      <c r="AJ1071" s="46">
        <v>0</v>
      </c>
      <c r="AK1071" s="46">
        <v>0</v>
      </c>
      <c r="AL1071" s="46">
        <v>0</v>
      </c>
      <c r="AM1071" s="46">
        <v>0</v>
      </c>
      <c r="AN1071" s="46">
        <v>77097</v>
      </c>
      <c r="AO1071" s="46" t="s">
        <v>176</v>
      </c>
      <c r="AP1071" s="46" t="s">
        <v>63</v>
      </c>
      <c r="AQ1071" s="46"/>
      <c r="AR1071" s="46" t="s">
        <v>575</v>
      </c>
    </row>
    <row r="1072" spans="1:44" x14ac:dyDescent="0.2">
      <c r="A1072" s="46" t="s">
        <v>77</v>
      </c>
      <c r="B1072" s="46" t="s">
        <v>84</v>
      </c>
      <c r="C1072" s="46" t="s">
        <v>540</v>
      </c>
      <c r="D1072" s="46" t="s">
        <v>541</v>
      </c>
      <c r="E1072" s="46" t="s">
        <v>87</v>
      </c>
      <c r="F1072" s="46" t="s">
        <v>78</v>
      </c>
      <c r="G1072" s="46" t="s">
        <v>542</v>
      </c>
      <c r="H1072" s="46" t="s">
        <v>570</v>
      </c>
      <c r="I1072" s="46" t="s">
        <v>79</v>
      </c>
      <c r="J1072" s="46" t="s">
        <v>80</v>
      </c>
      <c r="K1072" s="46" t="s">
        <v>47</v>
      </c>
      <c r="L1072" s="46" t="s">
        <v>62</v>
      </c>
      <c r="M1072" s="46" t="s">
        <v>192</v>
      </c>
      <c r="N1072" s="46" t="s">
        <v>193</v>
      </c>
      <c r="O1072" s="46" t="s">
        <v>63</v>
      </c>
      <c r="P1072" s="46" t="s">
        <v>543</v>
      </c>
      <c r="Q1072" s="46" t="s">
        <v>571</v>
      </c>
      <c r="R1072" s="46" t="s">
        <v>84</v>
      </c>
      <c r="S1072" s="46" t="s">
        <v>96</v>
      </c>
      <c r="T1072" s="46" t="s">
        <v>151</v>
      </c>
      <c r="U1072" s="46" t="s">
        <v>152</v>
      </c>
      <c r="V1072" s="46" t="s">
        <v>115</v>
      </c>
      <c r="W1072" s="46" t="s">
        <v>571</v>
      </c>
      <c r="X1072" s="46" t="s">
        <v>540</v>
      </c>
      <c r="Y1072" s="46" t="s">
        <v>541</v>
      </c>
      <c r="Z1072" s="46" t="s">
        <v>545</v>
      </c>
      <c r="AA1072" s="46" t="s">
        <v>546</v>
      </c>
      <c r="AB1072" s="46">
        <v>0</v>
      </c>
      <c r="AC1072" s="46">
        <v>0</v>
      </c>
      <c r="AD1072" s="46">
        <v>0</v>
      </c>
      <c r="AE1072" s="46">
        <v>0</v>
      </c>
      <c r="AF1072" s="46">
        <v>0</v>
      </c>
      <c r="AG1072" s="46">
        <v>0</v>
      </c>
      <c r="AH1072" s="46">
        <v>35613.15</v>
      </c>
      <c r="AI1072" s="46" t="s">
        <v>93</v>
      </c>
      <c r="AJ1072" s="46">
        <v>0</v>
      </c>
      <c r="AK1072" s="46">
        <v>0</v>
      </c>
      <c r="AL1072" s="46">
        <v>0</v>
      </c>
      <c r="AM1072" s="46">
        <v>0</v>
      </c>
      <c r="AN1072" s="46">
        <v>528784.16</v>
      </c>
      <c r="AO1072" s="46" t="s">
        <v>194</v>
      </c>
      <c r="AP1072" s="46" t="s">
        <v>63</v>
      </c>
      <c r="AQ1072" s="46"/>
      <c r="AR1072" s="46"/>
    </row>
    <row r="1073" spans="1:44" x14ac:dyDescent="0.2">
      <c r="A1073" s="46" t="s">
        <v>77</v>
      </c>
      <c r="B1073" s="46" t="s">
        <v>84</v>
      </c>
      <c r="C1073" s="46" t="s">
        <v>540</v>
      </c>
      <c r="D1073" s="46" t="s">
        <v>541</v>
      </c>
      <c r="E1073" s="46" t="s">
        <v>87</v>
      </c>
      <c r="F1073" s="46" t="s">
        <v>78</v>
      </c>
      <c r="G1073" s="46" t="s">
        <v>542</v>
      </c>
      <c r="H1073" s="46" t="s">
        <v>570</v>
      </c>
      <c r="I1073" s="46" t="s">
        <v>79</v>
      </c>
      <c r="J1073" s="46" t="s">
        <v>80</v>
      </c>
      <c r="K1073" s="46" t="s">
        <v>47</v>
      </c>
      <c r="L1073" s="46" t="s">
        <v>62</v>
      </c>
      <c r="M1073" s="46" t="s">
        <v>409</v>
      </c>
      <c r="N1073" s="46" t="s">
        <v>410</v>
      </c>
      <c r="O1073" s="46" t="s">
        <v>177</v>
      </c>
      <c r="P1073" s="46" t="s">
        <v>543</v>
      </c>
      <c r="Q1073" s="46" t="s">
        <v>571</v>
      </c>
      <c r="R1073" s="46" t="s">
        <v>84</v>
      </c>
      <c r="S1073" s="46" t="s">
        <v>96</v>
      </c>
      <c r="T1073" s="46" t="s">
        <v>151</v>
      </c>
      <c r="U1073" s="46" t="s">
        <v>152</v>
      </c>
      <c r="V1073" s="46" t="s">
        <v>115</v>
      </c>
      <c r="W1073" s="46" t="s">
        <v>571</v>
      </c>
      <c r="X1073" s="46" t="s">
        <v>540</v>
      </c>
      <c r="Y1073" s="46" t="s">
        <v>541</v>
      </c>
      <c r="Z1073" s="46" t="s">
        <v>545</v>
      </c>
      <c r="AA1073" s="46" t="s">
        <v>546</v>
      </c>
      <c r="AB1073" s="46">
        <v>0</v>
      </c>
      <c r="AC1073" s="46">
        <v>0</v>
      </c>
      <c r="AD1073" s="46">
        <v>0</v>
      </c>
      <c r="AE1073" s="46">
        <v>0</v>
      </c>
      <c r="AF1073" s="46">
        <v>0</v>
      </c>
      <c r="AG1073" s="46">
        <v>0</v>
      </c>
      <c r="AH1073" s="46">
        <v>25603.84</v>
      </c>
      <c r="AI1073" s="46" t="s">
        <v>93</v>
      </c>
      <c r="AJ1073" s="46">
        <v>0</v>
      </c>
      <c r="AK1073" s="46">
        <v>0</v>
      </c>
      <c r="AL1073" s="46">
        <v>0</v>
      </c>
      <c r="AM1073" s="46">
        <v>0</v>
      </c>
      <c r="AN1073" s="46">
        <v>451687.16</v>
      </c>
      <c r="AO1073" s="46" t="s">
        <v>411</v>
      </c>
      <c r="AP1073" s="46" t="s">
        <v>63</v>
      </c>
      <c r="AQ1073" s="46"/>
      <c r="AR1073" s="46" t="s">
        <v>573</v>
      </c>
    </row>
    <row r="1074" spans="1:44" x14ac:dyDescent="0.2">
      <c r="A1074" s="46" t="s">
        <v>77</v>
      </c>
      <c r="B1074" s="46" t="s">
        <v>84</v>
      </c>
      <c r="C1074" s="46" t="s">
        <v>540</v>
      </c>
      <c r="D1074" s="46" t="s">
        <v>541</v>
      </c>
      <c r="E1074" s="46" t="s">
        <v>87</v>
      </c>
      <c r="F1074" s="46" t="s">
        <v>78</v>
      </c>
      <c r="G1074" s="46" t="s">
        <v>542</v>
      </c>
      <c r="H1074" s="46" t="s">
        <v>570</v>
      </c>
      <c r="I1074" s="46" t="s">
        <v>79</v>
      </c>
      <c r="J1074" s="46" t="s">
        <v>80</v>
      </c>
      <c r="K1074" s="46" t="s">
        <v>47</v>
      </c>
      <c r="L1074" s="46" t="s">
        <v>62</v>
      </c>
      <c r="M1074" s="46" t="s">
        <v>409</v>
      </c>
      <c r="N1074" s="46" t="s">
        <v>410</v>
      </c>
      <c r="O1074" s="46" t="s">
        <v>180</v>
      </c>
      <c r="P1074" s="46" t="s">
        <v>543</v>
      </c>
      <c r="Q1074" s="46" t="s">
        <v>571</v>
      </c>
      <c r="R1074" s="46" t="s">
        <v>84</v>
      </c>
      <c r="S1074" s="46" t="s">
        <v>96</v>
      </c>
      <c r="T1074" s="46" t="s">
        <v>151</v>
      </c>
      <c r="U1074" s="46" t="s">
        <v>152</v>
      </c>
      <c r="V1074" s="46" t="s">
        <v>115</v>
      </c>
      <c r="W1074" s="46" t="s">
        <v>571</v>
      </c>
      <c r="X1074" s="46" t="s">
        <v>540</v>
      </c>
      <c r="Y1074" s="46" t="s">
        <v>541</v>
      </c>
      <c r="Z1074" s="46" t="s">
        <v>545</v>
      </c>
      <c r="AA1074" s="46" t="s">
        <v>546</v>
      </c>
      <c r="AB1074" s="46">
        <v>0</v>
      </c>
      <c r="AC1074" s="46">
        <v>0</v>
      </c>
      <c r="AD1074" s="46">
        <v>0</v>
      </c>
      <c r="AE1074" s="46">
        <v>0</v>
      </c>
      <c r="AF1074" s="46">
        <v>0</v>
      </c>
      <c r="AG1074" s="46">
        <v>0</v>
      </c>
      <c r="AH1074" s="46">
        <v>10009.31</v>
      </c>
      <c r="AI1074" s="46" t="s">
        <v>93</v>
      </c>
      <c r="AJ1074" s="46">
        <v>0</v>
      </c>
      <c r="AK1074" s="46">
        <v>0</v>
      </c>
      <c r="AL1074" s="46">
        <v>0</v>
      </c>
      <c r="AM1074" s="46">
        <v>0</v>
      </c>
      <c r="AN1074" s="46">
        <v>77097</v>
      </c>
      <c r="AO1074" s="46" t="s">
        <v>411</v>
      </c>
      <c r="AP1074" s="46" t="s">
        <v>63</v>
      </c>
      <c r="AQ1074" s="46"/>
      <c r="AR1074" s="46" t="s">
        <v>575</v>
      </c>
    </row>
    <row r="1075" spans="1:44" x14ac:dyDescent="0.2">
      <c r="A1075" s="46" t="s">
        <v>77</v>
      </c>
      <c r="B1075" s="46" t="s">
        <v>84</v>
      </c>
      <c r="C1075" s="46" t="s">
        <v>540</v>
      </c>
      <c r="D1075" s="46" t="s">
        <v>541</v>
      </c>
      <c r="E1075" s="46" t="s">
        <v>87</v>
      </c>
      <c r="F1075" s="46" t="s">
        <v>78</v>
      </c>
      <c r="G1075" s="46" t="s">
        <v>542</v>
      </c>
      <c r="H1075" s="46" t="s">
        <v>570</v>
      </c>
      <c r="I1075" s="46" t="s">
        <v>79</v>
      </c>
      <c r="J1075" s="46" t="s">
        <v>80</v>
      </c>
      <c r="K1075" s="46" t="s">
        <v>47</v>
      </c>
      <c r="L1075" s="46" t="s">
        <v>62</v>
      </c>
      <c r="M1075" s="46" t="s">
        <v>198</v>
      </c>
      <c r="N1075" s="46" t="s">
        <v>199</v>
      </c>
      <c r="O1075" s="46" t="s">
        <v>63</v>
      </c>
      <c r="P1075" s="46" t="s">
        <v>543</v>
      </c>
      <c r="Q1075" s="46" t="s">
        <v>571</v>
      </c>
      <c r="R1075" s="46" t="s">
        <v>84</v>
      </c>
      <c r="S1075" s="46" t="s">
        <v>96</v>
      </c>
      <c r="T1075" s="46" t="s">
        <v>151</v>
      </c>
      <c r="U1075" s="46" t="s">
        <v>152</v>
      </c>
      <c r="V1075" s="46" t="s">
        <v>115</v>
      </c>
      <c r="W1075" s="46" t="s">
        <v>571</v>
      </c>
      <c r="X1075" s="46" t="s">
        <v>540</v>
      </c>
      <c r="Y1075" s="46" t="s">
        <v>541</v>
      </c>
      <c r="Z1075" s="46" t="s">
        <v>545</v>
      </c>
      <c r="AA1075" s="46" t="s">
        <v>546</v>
      </c>
      <c r="AB1075" s="46">
        <v>0</v>
      </c>
      <c r="AC1075" s="46">
        <v>0</v>
      </c>
      <c r="AD1075" s="46">
        <v>0</v>
      </c>
      <c r="AE1075" s="46">
        <v>0</v>
      </c>
      <c r="AF1075" s="46">
        <v>0</v>
      </c>
      <c r="AG1075" s="46">
        <v>0</v>
      </c>
      <c r="AH1075" s="46">
        <v>35613.15</v>
      </c>
      <c r="AI1075" s="46" t="s">
        <v>93</v>
      </c>
      <c r="AJ1075" s="46">
        <v>0</v>
      </c>
      <c r="AK1075" s="46">
        <v>0</v>
      </c>
      <c r="AL1075" s="46">
        <v>0</v>
      </c>
      <c r="AM1075" s="46">
        <v>0</v>
      </c>
      <c r="AN1075" s="46">
        <v>528784.16</v>
      </c>
      <c r="AO1075" s="46" t="s">
        <v>200</v>
      </c>
      <c r="AP1075" s="46" t="s">
        <v>63</v>
      </c>
      <c r="AQ1075" s="46"/>
      <c r="AR1075" s="46"/>
    </row>
    <row r="1076" spans="1:44" x14ac:dyDescent="0.2">
      <c r="A1076" s="46" t="s">
        <v>77</v>
      </c>
      <c r="B1076" s="46" t="s">
        <v>84</v>
      </c>
      <c r="C1076" s="46" t="s">
        <v>540</v>
      </c>
      <c r="D1076" s="46" t="s">
        <v>541</v>
      </c>
      <c r="E1076" s="46" t="s">
        <v>87</v>
      </c>
      <c r="F1076" s="46" t="s">
        <v>78</v>
      </c>
      <c r="G1076" s="46" t="s">
        <v>542</v>
      </c>
      <c r="H1076" s="46" t="s">
        <v>570</v>
      </c>
      <c r="I1076" s="46" t="s">
        <v>79</v>
      </c>
      <c r="J1076" s="46" t="s">
        <v>80</v>
      </c>
      <c r="K1076" s="46" t="s">
        <v>47</v>
      </c>
      <c r="L1076" s="46" t="s">
        <v>62</v>
      </c>
      <c r="M1076" s="46" t="s">
        <v>412</v>
      </c>
      <c r="N1076" s="46" t="s">
        <v>413</v>
      </c>
      <c r="O1076" s="46" t="s">
        <v>63</v>
      </c>
      <c r="P1076" s="46" t="s">
        <v>543</v>
      </c>
      <c r="Q1076" s="46" t="s">
        <v>571</v>
      </c>
      <c r="R1076" s="46" t="s">
        <v>84</v>
      </c>
      <c r="S1076" s="46" t="s">
        <v>96</v>
      </c>
      <c r="T1076" s="46" t="s">
        <v>151</v>
      </c>
      <c r="U1076" s="46" t="s">
        <v>152</v>
      </c>
      <c r="V1076" s="46" t="s">
        <v>32</v>
      </c>
      <c r="W1076" s="46" t="s">
        <v>571</v>
      </c>
      <c r="X1076" s="46" t="s">
        <v>540</v>
      </c>
      <c r="Y1076" s="46" t="s">
        <v>541</v>
      </c>
      <c r="Z1076" s="46" t="s">
        <v>545</v>
      </c>
      <c r="AA1076" s="46" t="s">
        <v>546</v>
      </c>
      <c r="AB1076" s="46">
        <v>337011.37</v>
      </c>
      <c r="AC1076" s="46">
        <v>501043.92</v>
      </c>
      <c r="AD1076" s="46">
        <v>512506.68</v>
      </c>
      <c r="AE1076" s="46">
        <v>512506.68</v>
      </c>
      <c r="AF1076" s="46">
        <v>512506.68</v>
      </c>
      <c r="AG1076" s="46">
        <v>516967.79</v>
      </c>
      <c r="AH1076" s="46">
        <v>481354.64</v>
      </c>
      <c r="AI1076" s="46" t="s">
        <v>93</v>
      </c>
      <c r="AJ1076" s="46">
        <v>0</v>
      </c>
      <c r="AK1076" s="46">
        <v>337011.37</v>
      </c>
      <c r="AL1076" s="46">
        <v>512506.68</v>
      </c>
      <c r="AM1076" s="46">
        <v>512506.68</v>
      </c>
      <c r="AN1076" s="46">
        <v>0</v>
      </c>
      <c r="AO1076" s="46" t="s">
        <v>414</v>
      </c>
      <c r="AP1076" s="46" t="s">
        <v>63</v>
      </c>
      <c r="AQ1076" s="46"/>
      <c r="AR1076" s="46"/>
    </row>
    <row r="1077" spans="1:44" x14ac:dyDescent="0.2">
      <c r="A1077" s="46" t="s">
        <v>77</v>
      </c>
      <c r="B1077" s="46" t="s">
        <v>84</v>
      </c>
      <c r="C1077" s="46" t="s">
        <v>540</v>
      </c>
      <c r="D1077" s="46" t="s">
        <v>541</v>
      </c>
      <c r="E1077" s="46" t="s">
        <v>87</v>
      </c>
      <c r="F1077" s="46" t="s">
        <v>78</v>
      </c>
      <c r="G1077" s="46" t="s">
        <v>542</v>
      </c>
      <c r="H1077" s="46" t="s">
        <v>570</v>
      </c>
      <c r="I1077" s="46" t="s">
        <v>79</v>
      </c>
      <c r="J1077" s="46" t="s">
        <v>80</v>
      </c>
      <c r="K1077" s="46" t="s">
        <v>47</v>
      </c>
      <c r="L1077" s="46" t="s">
        <v>62</v>
      </c>
      <c r="M1077" s="46" t="s">
        <v>212</v>
      </c>
      <c r="N1077" s="46" t="s">
        <v>213</v>
      </c>
      <c r="O1077" s="46" t="s">
        <v>63</v>
      </c>
      <c r="P1077" s="46" t="s">
        <v>543</v>
      </c>
      <c r="Q1077" s="46" t="s">
        <v>571</v>
      </c>
      <c r="R1077" s="46" t="s">
        <v>84</v>
      </c>
      <c r="S1077" s="46" t="s">
        <v>96</v>
      </c>
      <c r="T1077" s="46" t="s">
        <v>151</v>
      </c>
      <c r="U1077" s="46" t="s">
        <v>152</v>
      </c>
      <c r="V1077" s="46" t="s">
        <v>115</v>
      </c>
      <c r="W1077" s="46" t="s">
        <v>571</v>
      </c>
      <c r="X1077" s="46" t="s">
        <v>540</v>
      </c>
      <c r="Y1077" s="46" t="s">
        <v>541</v>
      </c>
      <c r="Z1077" s="46" t="s">
        <v>545</v>
      </c>
      <c r="AA1077" s="46" t="s">
        <v>546</v>
      </c>
      <c r="AB1077" s="46">
        <v>337011.37</v>
      </c>
      <c r="AC1077" s="46">
        <v>501043.92</v>
      </c>
      <c r="AD1077" s="46">
        <v>512506.68</v>
      </c>
      <c r="AE1077" s="46">
        <v>512506.68</v>
      </c>
      <c r="AF1077" s="46">
        <v>512506.68</v>
      </c>
      <c r="AG1077" s="46">
        <v>516967.79</v>
      </c>
      <c r="AH1077" s="46">
        <v>481354.64</v>
      </c>
      <c r="AI1077" s="46" t="s">
        <v>93</v>
      </c>
      <c r="AJ1077" s="46">
        <v>0</v>
      </c>
      <c r="AK1077" s="46">
        <v>337011.37</v>
      </c>
      <c r="AL1077" s="46">
        <v>512506.68</v>
      </c>
      <c r="AM1077" s="46">
        <v>512506.68</v>
      </c>
      <c r="AN1077" s="46">
        <v>0</v>
      </c>
      <c r="AO1077" s="46" t="s">
        <v>214</v>
      </c>
      <c r="AP1077" s="46" t="s">
        <v>63</v>
      </c>
      <c r="AQ1077" s="46"/>
      <c r="AR1077" s="46"/>
    </row>
    <row r="1078" spans="1:44" x14ac:dyDescent="0.2">
      <c r="A1078" s="46" t="s">
        <v>77</v>
      </c>
      <c r="B1078" s="46" t="s">
        <v>84</v>
      </c>
      <c r="C1078" s="46" t="s">
        <v>540</v>
      </c>
      <c r="D1078" s="46" t="s">
        <v>541</v>
      </c>
      <c r="E1078" s="46" t="s">
        <v>87</v>
      </c>
      <c r="F1078" s="46" t="s">
        <v>78</v>
      </c>
      <c r="G1078" s="46" t="s">
        <v>542</v>
      </c>
      <c r="H1078" s="46" t="s">
        <v>570</v>
      </c>
      <c r="I1078" s="46" t="s">
        <v>79</v>
      </c>
      <c r="J1078" s="46" t="s">
        <v>80</v>
      </c>
      <c r="K1078" s="46" t="s">
        <v>47</v>
      </c>
      <c r="L1078" s="46" t="s">
        <v>62</v>
      </c>
      <c r="M1078" s="46" t="s">
        <v>215</v>
      </c>
      <c r="N1078" s="46" t="s">
        <v>216</v>
      </c>
      <c r="O1078" s="46" t="s">
        <v>63</v>
      </c>
      <c r="P1078" s="46" t="s">
        <v>543</v>
      </c>
      <c r="Q1078" s="46" t="s">
        <v>571</v>
      </c>
      <c r="R1078" s="46" t="s">
        <v>84</v>
      </c>
      <c r="S1078" s="46" t="s">
        <v>96</v>
      </c>
      <c r="T1078" s="46" t="s">
        <v>151</v>
      </c>
      <c r="U1078" s="46" t="s">
        <v>152</v>
      </c>
      <c r="V1078" s="46" t="s">
        <v>115</v>
      </c>
      <c r="W1078" s="46" t="s">
        <v>571</v>
      </c>
      <c r="X1078" s="46" t="s">
        <v>540</v>
      </c>
      <c r="Y1078" s="46" t="s">
        <v>541</v>
      </c>
      <c r="Z1078" s="46" t="s">
        <v>545</v>
      </c>
      <c r="AA1078" s="46" t="s">
        <v>546</v>
      </c>
      <c r="AB1078" s="46">
        <v>337011.37</v>
      </c>
      <c r="AC1078" s="46">
        <v>501043.92</v>
      </c>
      <c r="AD1078" s="46">
        <v>512506.68</v>
      </c>
      <c r="AE1078" s="46">
        <v>512506.68</v>
      </c>
      <c r="AF1078" s="46">
        <v>512506.68</v>
      </c>
      <c r="AG1078" s="46">
        <v>516967.79</v>
      </c>
      <c r="AH1078" s="46">
        <v>516967.79</v>
      </c>
      <c r="AI1078" s="46" t="s">
        <v>93</v>
      </c>
      <c r="AJ1078" s="46">
        <v>0</v>
      </c>
      <c r="AK1078" s="46">
        <v>337011.37</v>
      </c>
      <c r="AL1078" s="46">
        <v>512506.68</v>
      </c>
      <c r="AM1078" s="46">
        <v>512506.68</v>
      </c>
      <c r="AN1078" s="46">
        <v>528784.16</v>
      </c>
      <c r="AO1078" s="46" t="s">
        <v>217</v>
      </c>
      <c r="AP1078" s="46" t="s">
        <v>63</v>
      </c>
      <c r="AQ1078" s="46"/>
      <c r="AR1078" s="46"/>
    </row>
    <row r="1079" spans="1:44" x14ac:dyDescent="0.2">
      <c r="A1079" s="46" t="s">
        <v>77</v>
      </c>
      <c r="B1079" s="46" t="s">
        <v>84</v>
      </c>
      <c r="C1079" s="46" t="s">
        <v>540</v>
      </c>
      <c r="D1079" s="46" t="s">
        <v>541</v>
      </c>
      <c r="E1079" s="46" t="s">
        <v>87</v>
      </c>
      <c r="F1079" s="46" t="s">
        <v>78</v>
      </c>
      <c r="G1079" s="46" t="s">
        <v>542</v>
      </c>
      <c r="H1079" s="46" t="s">
        <v>570</v>
      </c>
      <c r="I1079" s="46" t="s">
        <v>79</v>
      </c>
      <c r="J1079" s="46" t="s">
        <v>80</v>
      </c>
      <c r="K1079" s="46" t="s">
        <v>47</v>
      </c>
      <c r="L1079" s="46" t="s">
        <v>62</v>
      </c>
      <c r="M1079" s="46" t="s">
        <v>218</v>
      </c>
      <c r="N1079" s="46" t="s">
        <v>219</v>
      </c>
      <c r="O1079" s="46" t="s">
        <v>63</v>
      </c>
      <c r="P1079" s="46" t="s">
        <v>543</v>
      </c>
      <c r="Q1079" s="46" t="s">
        <v>571</v>
      </c>
      <c r="R1079" s="46" t="s">
        <v>84</v>
      </c>
      <c r="S1079" s="46" t="s">
        <v>96</v>
      </c>
      <c r="T1079" s="46" t="s">
        <v>151</v>
      </c>
      <c r="U1079" s="46" t="s">
        <v>152</v>
      </c>
      <c r="V1079" s="46" t="s">
        <v>32</v>
      </c>
      <c r="W1079" s="46" t="s">
        <v>571</v>
      </c>
      <c r="X1079" s="46" t="s">
        <v>540</v>
      </c>
      <c r="Y1079" s="46" t="s">
        <v>541</v>
      </c>
      <c r="Z1079" s="46" t="s">
        <v>545</v>
      </c>
      <c r="AA1079" s="46" t="s">
        <v>546</v>
      </c>
      <c r="AB1079" s="46">
        <v>337011.37</v>
      </c>
      <c r="AC1079" s="46">
        <v>501043.92</v>
      </c>
      <c r="AD1079" s="46">
        <v>512506.68</v>
      </c>
      <c r="AE1079" s="46">
        <v>512506.68</v>
      </c>
      <c r="AF1079" s="46">
        <v>512506.68</v>
      </c>
      <c r="AG1079" s="46">
        <v>516967.79</v>
      </c>
      <c r="AH1079" s="46">
        <v>481354.64</v>
      </c>
      <c r="AI1079" s="46" t="s">
        <v>93</v>
      </c>
      <c r="AJ1079" s="46">
        <v>0</v>
      </c>
      <c r="AK1079" s="46">
        <v>337011.37</v>
      </c>
      <c r="AL1079" s="46">
        <v>512506.68</v>
      </c>
      <c r="AM1079" s="46">
        <v>512506.68</v>
      </c>
      <c r="AN1079" s="46">
        <v>0</v>
      </c>
      <c r="AO1079" s="46" t="s">
        <v>220</v>
      </c>
      <c r="AP1079" s="46" t="s">
        <v>63</v>
      </c>
      <c r="AQ1079" s="46"/>
      <c r="AR1079" s="46"/>
    </row>
    <row r="1080" spans="1:44" x14ac:dyDescent="0.2">
      <c r="A1080" s="46" t="s">
        <v>77</v>
      </c>
      <c r="B1080" s="46" t="s">
        <v>84</v>
      </c>
      <c r="C1080" s="46" t="s">
        <v>540</v>
      </c>
      <c r="D1080" s="46" t="s">
        <v>541</v>
      </c>
      <c r="E1080" s="46" t="s">
        <v>87</v>
      </c>
      <c r="F1080" s="46" t="s">
        <v>78</v>
      </c>
      <c r="G1080" s="46" t="s">
        <v>542</v>
      </c>
      <c r="H1080" s="46" t="s">
        <v>570</v>
      </c>
      <c r="I1080" s="46" t="s">
        <v>79</v>
      </c>
      <c r="J1080" s="46" t="s">
        <v>80</v>
      </c>
      <c r="K1080" s="46" t="s">
        <v>47</v>
      </c>
      <c r="L1080" s="46" t="s">
        <v>62</v>
      </c>
      <c r="M1080" s="46" t="s">
        <v>221</v>
      </c>
      <c r="N1080" s="46" t="s">
        <v>222</v>
      </c>
      <c r="O1080" s="46" t="s">
        <v>63</v>
      </c>
      <c r="P1080" s="46" t="s">
        <v>543</v>
      </c>
      <c r="Q1080" s="46" t="s">
        <v>571</v>
      </c>
      <c r="R1080" s="46" t="s">
        <v>84</v>
      </c>
      <c r="S1080" s="46" t="s">
        <v>96</v>
      </c>
      <c r="T1080" s="46" t="s">
        <v>224</v>
      </c>
      <c r="U1080" s="46" t="s">
        <v>225</v>
      </c>
      <c r="V1080" s="46" t="s">
        <v>32</v>
      </c>
      <c r="W1080" s="46" t="s">
        <v>571</v>
      </c>
      <c r="X1080" s="46" t="s">
        <v>540</v>
      </c>
      <c r="Y1080" s="46" t="s">
        <v>541</v>
      </c>
      <c r="Z1080" s="46" t="s">
        <v>545</v>
      </c>
      <c r="AA1080" s="46" t="s">
        <v>546</v>
      </c>
      <c r="AB1080" s="46">
        <v>793279.38</v>
      </c>
      <c r="AC1080" s="46">
        <v>793279.38</v>
      </c>
      <c r="AD1080" s="46">
        <v>793279.38</v>
      </c>
      <c r="AE1080" s="46">
        <v>793279.38</v>
      </c>
      <c r="AF1080" s="46">
        <v>793279.38</v>
      </c>
      <c r="AG1080" s="46">
        <v>793279.38</v>
      </c>
      <c r="AH1080" s="46">
        <v>793279.38</v>
      </c>
      <c r="AI1080" s="46" t="s">
        <v>93</v>
      </c>
      <c r="AJ1080" s="46">
        <v>0</v>
      </c>
      <c r="AK1080" s="46">
        <v>793279.38</v>
      </c>
      <c r="AL1080" s="46">
        <v>793279.38</v>
      </c>
      <c r="AM1080" s="46">
        <v>793279.38</v>
      </c>
      <c r="AN1080" s="46">
        <v>793279.38</v>
      </c>
      <c r="AO1080" s="46" t="s">
        <v>223</v>
      </c>
      <c r="AP1080" s="46" t="s">
        <v>63</v>
      </c>
      <c r="AQ1080" s="46"/>
      <c r="AR1080" s="46"/>
    </row>
    <row r="1081" spans="1:44" x14ac:dyDescent="0.2">
      <c r="A1081" s="46" t="s">
        <v>77</v>
      </c>
      <c r="B1081" s="46" t="s">
        <v>84</v>
      </c>
      <c r="C1081" s="46" t="s">
        <v>540</v>
      </c>
      <c r="D1081" s="46" t="s">
        <v>541</v>
      </c>
      <c r="E1081" s="46" t="s">
        <v>87</v>
      </c>
      <c r="F1081" s="46" t="s">
        <v>78</v>
      </c>
      <c r="G1081" s="46" t="s">
        <v>542</v>
      </c>
      <c r="H1081" s="46" t="s">
        <v>570</v>
      </c>
      <c r="I1081" s="46" t="s">
        <v>79</v>
      </c>
      <c r="J1081" s="46" t="s">
        <v>80</v>
      </c>
      <c r="K1081" s="46" t="s">
        <v>47</v>
      </c>
      <c r="L1081" s="46" t="s">
        <v>62</v>
      </c>
      <c r="M1081" s="46" t="s">
        <v>415</v>
      </c>
      <c r="N1081" s="46" t="s">
        <v>416</v>
      </c>
      <c r="O1081" s="46" t="s">
        <v>63</v>
      </c>
      <c r="P1081" s="46" t="s">
        <v>543</v>
      </c>
      <c r="Q1081" s="46" t="s">
        <v>571</v>
      </c>
      <c r="R1081" s="46" t="s">
        <v>84</v>
      </c>
      <c r="S1081" s="46" t="s">
        <v>96</v>
      </c>
      <c r="T1081" s="46" t="s">
        <v>224</v>
      </c>
      <c r="U1081" s="46" t="s">
        <v>225</v>
      </c>
      <c r="V1081" s="46" t="s">
        <v>32</v>
      </c>
      <c r="W1081" s="46" t="s">
        <v>571</v>
      </c>
      <c r="X1081" s="46" t="s">
        <v>540</v>
      </c>
      <c r="Y1081" s="46" t="s">
        <v>541</v>
      </c>
      <c r="Z1081" s="46" t="s">
        <v>545</v>
      </c>
      <c r="AA1081" s="46" t="s">
        <v>546</v>
      </c>
      <c r="AB1081" s="46">
        <v>0</v>
      </c>
      <c r="AC1081" s="46">
        <v>0</v>
      </c>
      <c r="AD1081" s="46">
        <v>0</v>
      </c>
      <c r="AE1081" s="46">
        <v>0</v>
      </c>
      <c r="AF1081" s="46">
        <v>0</v>
      </c>
      <c r="AG1081" s="46">
        <v>0</v>
      </c>
      <c r="AH1081" s="46">
        <v>35613.15</v>
      </c>
      <c r="AI1081" s="46" t="s">
        <v>93</v>
      </c>
      <c r="AJ1081" s="46">
        <v>0</v>
      </c>
      <c r="AK1081" s="46">
        <v>0</v>
      </c>
      <c r="AL1081" s="46">
        <v>0</v>
      </c>
      <c r="AM1081" s="46">
        <v>0</v>
      </c>
      <c r="AN1081" s="46">
        <v>528784.16</v>
      </c>
      <c r="AO1081" s="46" t="s">
        <v>417</v>
      </c>
      <c r="AP1081" s="46" t="s">
        <v>63</v>
      </c>
      <c r="AQ1081" s="46"/>
      <c r="AR1081" s="46"/>
    </row>
    <row r="1082" spans="1:44" x14ac:dyDescent="0.2">
      <c r="A1082" s="46" t="s">
        <v>77</v>
      </c>
      <c r="B1082" s="46" t="s">
        <v>84</v>
      </c>
      <c r="C1082" s="46" t="s">
        <v>540</v>
      </c>
      <c r="D1082" s="46" t="s">
        <v>541</v>
      </c>
      <c r="E1082" s="46" t="s">
        <v>87</v>
      </c>
      <c r="F1082" s="46" t="s">
        <v>78</v>
      </c>
      <c r="G1082" s="46" t="s">
        <v>542</v>
      </c>
      <c r="H1082" s="46" t="s">
        <v>570</v>
      </c>
      <c r="I1082" s="46" t="s">
        <v>79</v>
      </c>
      <c r="J1082" s="46" t="s">
        <v>80</v>
      </c>
      <c r="K1082" s="46" t="s">
        <v>47</v>
      </c>
      <c r="L1082" s="46" t="s">
        <v>62</v>
      </c>
      <c r="M1082" s="46" t="s">
        <v>232</v>
      </c>
      <c r="N1082" s="46" t="s">
        <v>233</v>
      </c>
      <c r="O1082" s="46" t="s">
        <v>63</v>
      </c>
      <c r="P1082" s="46" t="s">
        <v>543</v>
      </c>
      <c r="Q1082" s="46" t="s">
        <v>571</v>
      </c>
      <c r="R1082" s="46" t="s">
        <v>84</v>
      </c>
      <c r="S1082" s="46" t="s">
        <v>96</v>
      </c>
      <c r="T1082" s="46" t="s">
        <v>224</v>
      </c>
      <c r="U1082" s="46" t="s">
        <v>225</v>
      </c>
      <c r="V1082" s="46" t="s">
        <v>115</v>
      </c>
      <c r="W1082" s="46" t="s">
        <v>571</v>
      </c>
      <c r="X1082" s="46" t="s">
        <v>540</v>
      </c>
      <c r="Y1082" s="46" t="s">
        <v>541</v>
      </c>
      <c r="Z1082" s="46" t="s">
        <v>545</v>
      </c>
      <c r="AA1082" s="46" t="s">
        <v>546</v>
      </c>
      <c r="AB1082" s="46">
        <v>-35127</v>
      </c>
      <c r="AC1082" s="46">
        <v>-35127</v>
      </c>
      <c r="AD1082" s="46">
        <v>-274531.77</v>
      </c>
      <c r="AE1082" s="46">
        <v>-274531.77</v>
      </c>
      <c r="AF1082" s="46">
        <v>-274531.77</v>
      </c>
      <c r="AG1082" s="46">
        <v>-597867.99</v>
      </c>
      <c r="AH1082" s="46">
        <v>-633481.14</v>
      </c>
      <c r="AI1082" s="46" t="s">
        <v>93</v>
      </c>
      <c r="AJ1082" s="46">
        <v>0</v>
      </c>
      <c r="AK1082" s="46">
        <v>-35127</v>
      </c>
      <c r="AL1082" s="46">
        <v>-274531.77</v>
      </c>
      <c r="AM1082" s="46">
        <v>-347867.99</v>
      </c>
      <c r="AN1082" s="46">
        <v>-1126652.1499999999</v>
      </c>
      <c r="AO1082" s="46" t="s">
        <v>234</v>
      </c>
      <c r="AP1082" s="46" t="s">
        <v>63</v>
      </c>
      <c r="AQ1082" s="46"/>
      <c r="AR1082" s="46"/>
    </row>
    <row r="1083" spans="1:44" x14ac:dyDescent="0.2">
      <c r="A1083" s="46" t="s">
        <v>77</v>
      </c>
      <c r="B1083" s="46" t="s">
        <v>84</v>
      </c>
      <c r="C1083" s="46" t="s">
        <v>540</v>
      </c>
      <c r="D1083" s="46" t="s">
        <v>541</v>
      </c>
      <c r="E1083" s="46" t="s">
        <v>87</v>
      </c>
      <c r="F1083" s="46" t="s">
        <v>78</v>
      </c>
      <c r="G1083" s="46" t="s">
        <v>542</v>
      </c>
      <c r="H1083" s="46" t="s">
        <v>570</v>
      </c>
      <c r="I1083" s="46" t="s">
        <v>79</v>
      </c>
      <c r="J1083" s="46" t="s">
        <v>80</v>
      </c>
      <c r="K1083" s="46" t="s">
        <v>47</v>
      </c>
      <c r="L1083" s="46" t="s">
        <v>62</v>
      </c>
      <c r="M1083" s="46" t="s">
        <v>431</v>
      </c>
      <c r="N1083" s="46" t="s">
        <v>432</v>
      </c>
      <c r="O1083" s="46" t="s">
        <v>63</v>
      </c>
      <c r="P1083" s="46" t="s">
        <v>543</v>
      </c>
      <c r="Q1083" s="46" t="s">
        <v>571</v>
      </c>
      <c r="R1083" s="46" t="s">
        <v>84</v>
      </c>
      <c r="S1083" s="46" t="s">
        <v>96</v>
      </c>
      <c r="T1083" s="46" t="s">
        <v>224</v>
      </c>
      <c r="U1083" s="46" t="s">
        <v>225</v>
      </c>
      <c r="V1083" s="46" t="s">
        <v>32</v>
      </c>
      <c r="W1083" s="46" t="s">
        <v>571</v>
      </c>
      <c r="X1083" s="46" t="s">
        <v>540</v>
      </c>
      <c r="Y1083" s="46" t="s">
        <v>541</v>
      </c>
      <c r="Z1083" s="46" t="s">
        <v>545</v>
      </c>
      <c r="AA1083" s="46" t="s">
        <v>546</v>
      </c>
      <c r="AB1083" s="46">
        <v>0</v>
      </c>
      <c r="AC1083" s="46">
        <v>-164032.54999999999</v>
      </c>
      <c r="AD1083" s="46">
        <v>-175495.31</v>
      </c>
      <c r="AE1083" s="46">
        <v>-175495.31</v>
      </c>
      <c r="AF1083" s="46">
        <v>-175495.31</v>
      </c>
      <c r="AG1083" s="46">
        <v>-179956.42</v>
      </c>
      <c r="AH1083" s="46">
        <v>-179956.42</v>
      </c>
      <c r="AI1083" s="46" t="s">
        <v>93</v>
      </c>
      <c r="AJ1083" s="46">
        <v>0</v>
      </c>
      <c r="AK1083" s="46">
        <v>0</v>
      </c>
      <c r="AL1083" s="46">
        <v>-175495.31</v>
      </c>
      <c r="AM1083" s="46">
        <v>-175495.31</v>
      </c>
      <c r="AN1083" s="46">
        <v>-195411.39</v>
      </c>
      <c r="AO1083" s="46" t="s">
        <v>433</v>
      </c>
      <c r="AP1083" s="46" t="s">
        <v>63</v>
      </c>
      <c r="AQ1083" s="46"/>
      <c r="AR1083" s="46"/>
    </row>
    <row r="1084" spans="1:44" x14ac:dyDescent="0.2">
      <c r="A1084" s="46" t="s">
        <v>77</v>
      </c>
      <c r="B1084" s="46" t="s">
        <v>84</v>
      </c>
      <c r="C1084" s="46" t="s">
        <v>540</v>
      </c>
      <c r="D1084" s="46" t="s">
        <v>541</v>
      </c>
      <c r="E1084" s="46" t="s">
        <v>87</v>
      </c>
      <c r="F1084" s="46" t="s">
        <v>78</v>
      </c>
      <c r="G1084" s="46" t="s">
        <v>542</v>
      </c>
      <c r="H1084" s="46" t="s">
        <v>570</v>
      </c>
      <c r="I1084" s="46" t="s">
        <v>79</v>
      </c>
      <c r="J1084" s="46" t="s">
        <v>80</v>
      </c>
      <c r="K1084" s="46" t="s">
        <v>47</v>
      </c>
      <c r="L1084" s="46" t="s">
        <v>62</v>
      </c>
      <c r="M1084" s="46" t="s">
        <v>238</v>
      </c>
      <c r="N1084" s="46" t="s">
        <v>239</v>
      </c>
      <c r="O1084" s="46" t="s">
        <v>63</v>
      </c>
      <c r="P1084" s="46" t="s">
        <v>543</v>
      </c>
      <c r="Q1084" s="46" t="s">
        <v>571</v>
      </c>
      <c r="R1084" s="46" t="s">
        <v>84</v>
      </c>
      <c r="S1084" s="46" t="s">
        <v>96</v>
      </c>
      <c r="T1084" s="46" t="s">
        <v>224</v>
      </c>
      <c r="U1084" s="46" t="s">
        <v>225</v>
      </c>
      <c r="V1084" s="46" t="s">
        <v>32</v>
      </c>
      <c r="W1084" s="46" t="s">
        <v>571</v>
      </c>
      <c r="X1084" s="46" t="s">
        <v>540</v>
      </c>
      <c r="Y1084" s="46" t="s">
        <v>541</v>
      </c>
      <c r="Z1084" s="46" t="s">
        <v>545</v>
      </c>
      <c r="AA1084" s="46" t="s">
        <v>546</v>
      </c>
      <c r="AB1084" s="46">
        <v>758152.38</v>
      </c>
      <c r="AC1084" s="46">
        <v>594119.82999999996</v>
      </c>
      <c r="AD1084" s="46">
        <v>343252.3</v>
      </c>
      <c r="AE1084" s="46">
        <v>343252.3</v>
      </c>
      <c r="AF1084" s="46">
        <v>343252.3</v>
      </c>
      <c r="AG1084" s="46">
        <v>15454.97</v>
      </c>
      <c r="AH1084" s="46">
        <v>15454.97</v>
      </c>
      <c r="AI1084" s="46" t="s">
        <v>93</v>
      </c>
      <c r="AJ1084" s="46">
        <v>0</v>
      </c>
      <c r="AK1084" s="46">
        <v>758152.38</v>
      </c>
      <c r="AL1084" s="46">
        <v>343252.3</v>
      </c>
      <c r="AM1084" s="46">
        <v>269916.08</v>
      </c>
      <c r="AN1084" s="46">
        <v>0</v>
      </c>
      <c r="AO1084" s="46" t="s">
        <v>240</v>
      </c>
      <c r="AP1084" s="46" t="s">
        <v>63</v>
      </c>
      <c r="AQ1084" s="46"/>
      <c r="AR1084" s="46"/>
    </row>
    <row r="1085" spans="1:44" x14ac:dyDescent="0.2">
      <c r="A1085" s="46" t="s">
        <v>77</v>
      </c>
      <c r="B1085" s="46" t="s">
        <v>84</v>
      </c>
      <c r="C1085" s="46" t="s">
        <v>540</v>
      </c>
      <c r="D1085" s="46" t="s">
        <v>541</v>
      </c>
      <c r="E1085" s="46" t="s">
        <v>87</v>
      </c>
      <c r="F1085" s="46" t="s">
        <v>78</v>
      </c>
      <c r="G1085" s="46" t="s">
        <v>542</v>
      </c>
      <c r="H1085" s="46" t="s">
        <v>570</v>
      </c>
      <c r="I1085" s="46" t="s">
        <v>79</v>
      </c>
      <c r="J1085" s="46" t="s">
        <v>80</v>
      </c>
      <c r="K1085" s="46" t="s">
        <v>47</v>
      </c>
      <c r="L1085" s="46" t="s">
        <v>62</v>
      </c>
      <c r="M1085" s="46" t="s">
        <v>241</v>
      </c>
      <c r="N1085" s="46" t="s">
        <v>242</v>
      </c>
      <c r="O1085" s="46" t="s">
        <v>63</v>
      </c>
      <c r="P1085" s="46" t="s">
        <v>543</v>
      </c>
      <c r="Q1085" s="46" t="s">
        <v>571</v>
      </c>
      <c r="R1085" s="46" t="s">
        <v>84</v>
      </c>
      <c r="S1085" s="46" t="s">
        <v>96</v>
      </c>
      <c r="T1085" s="46" t="s">
        <v>224</v>
      </c>
      <c r="U1085" s="46" t="s">
        <v>225</v>
      </c>
      <c r="V1085" s="46" t="s">
        <v>32</v>
      </c>
      <c r="W1085" s="46" t="s">
        <v>571</v>
      </c>
      <c r="X1085" s="46" t="s">
        <v>540</v>
      </c>
      <c r="Y1085" s="46" t="s">
        <v>541</v>
      </c>
      <c r="Z1085" s="46" t="s">
        <v>545</v>
      </c>
      <c r="AA1085" s="46" t="s">
        <v>546</v>
      </c>
      <c r="AB1085" s="46">
        <v>-8954.1299999999992</v>
      </c>
      <c r="AC1085" s="46">
        <v>-8954.1299999999992</v>
      </c>
      <c r="AD1085" s="46">
        <v>-8954.1299999999992</v>
      </c>
      <c r="AE1085" s="46">
        <v>-8954.1299999999992</v>
      </c>
      <c r="AF1085" s="46">
        <v>-8954.1299999999992</v>
      </c>
      <c r="AG1085" s="46">
        <v>-8954.1299999999992</v>
      </c>
      <c r="AH1085" s="46">
        <v>-8954.1299999999992</v>
      </c>
      <c r="AI1085" s="46" t="s">
        <v>93</v>
      </c>
      <c r="AJ1085" s="46">
        <v>0</v>
      </c>
      <c r="AK1085" s="46">
        <v>-8954.1299999999992</v>
      </c>
      <c r="AL1085" s="46">
        <v>-8954.1299999999992</v>
      </c>
      <c r="AM1085" s="46">
        <v>-8954.1299999999992</v>
      </c>
      <c r="AN1085" s="46">
        <v>-8954.1299999999992</v>
      </c>
      <c r="AO1085" s="46" t="s">
        <v>242</v>
      </c>
      <c r="AP1085" s="46" t="s">
        <v>63</v>
      </c>
      <c r="AQ1085" s="46"/>
      <c r="AR1085" s="46"/>
    </row>
    <row r="1086" spans="1:44" x14ac:dyDescent="0.2">
      <c r="A1086" s="46" t="s">
        <v>77</v>
      </c>
      <c r="B1086" s="46" t="s">
        <v>84</v>
      </c>
      <c r="C1086" s="46" t="s">
        <v>540</v>
      </c>
      <c r="D1086" s="46" t="s">
        <v>541</v>
      </c>
      <c r="E1086" s="46" t="s">
        <v>87</v>
      </c>
      <c r="F1086" s="46" t="s">
        <v>78</v>
      </c>
      <c r="G1086" s="46" t="s">
        <v>542</v>
      </c>
      <c r="H1086" s="46" t="s">
        <v>570</v>
      </c>
      <c r="I1086" s="46" t="s">
        <v>79</v>
      </c>
      <c r="J1086" s="46" t="s">
        <v>80</v>
      </c>
      <c r="K1086" s="46" t="s">
        <v>47</v>
      </c>
      <c r="L1086" s="46" t="s">
        <v>62</v>
      </c>
      <c r="M1086" s="46" t="s">
        <v>552</v>
      </c>
      <c r="N1086" s="46" t="s">
        <v>553</v>
      </c>
      <c r="O1086" s="46" t="s">
        <v>63</v>
      </c>
      <c r="P1086" s="46" t="s">
        <v>543</v>
      </c>
      <c r="Q1086" s="46" t="s">
        <v>571</v>
      </c>
      <c r="R1086" s="46" t="s">
        <v>84</v>
      </c>
      <c r="S1086" s="46" t="s">
        <v>96</v>
      </c>
      <c r="T1086" s="46" t="s">
        <v>224</v>
      </c>
      <c r="U1086" s="46" t="s">
        <v>225</v>
      </c>
      <c r="V1086" s="46" t="s">
        <v>32</v>
      </c>
      <c r="W1086" s="46" t="s">
        <v>571</v>
      </c>
      <c r="X1086" s="46" t="s">
        <v>540</v>
      </c>
      <c r="Y1086" s="46" t="s">
        <v>541</v>
      </c>
      <c r="Z1086" s="46" t="s">
        <v>545</v>
      </c>
      <c r="AA1086" s="46" t="s">
        <v>546</v>
      </c>
      <c r="AB1086" s="46">
        <v>0</v>
      </c>
      <c r="AC1086" s="46">
        <v>0</v>
      </c>
      <c r="AD1086" s="46">
        <v>0</v>
      </c>
      <c r="AE1086" s="46">
        <v>1487.92</v>
      </c>
      <c r="AF1086" s="46">
        <v>1487.92</v>
      </c>
      <c r="AG1086" s="46">
        <v>2432.5500000000002</v>
      </c>
      <c r="AH1086" s="46">
        <v>4387.3599999999997</v>
      </c>
      <c r="AI1086" s="46" t="s">
        <v>93</v>
      </c>
      <c r="AJ1086" s="46">
        <v>0</v>
      </c>
      <c r="AK1086" s="46">
        <v>0</v>
      </c>
      <c r="AL1086" s="46">
        <v>1487.92</v>
      </c>
      <c r="AM1086" s="46">
        <v>1487.92</v>
      </c>
      <c r="AN1086" s="46">
        <v>8954.1299999999992</v>
      </c>
      <c r="AO1086" s="46" t="s">
        <v>554</v>
      </c>
      <c r="AP1086" s="46" t="s">
        <v>63</v>
      </c>
      <c r="AQ1086" s="46"/>
      <c r="AR1086" s="46"/>
    </row>
    <row r="1087" spans="1:44" x14ac:dyDescent="0.2">
      <c r="A1087" s="46" t="s">
        <v>77</v>
      </c>
      <c r="B1087" s="46" t="s">
        <v>84</v>
      </c>
      <c r="C1087" s="46" t="s">
        <v>540</v>
      </c>
      <c r="D1087" s="46" t="s">
        <v>541</v>
      </c>
      <c r="E1087" s="46" t="s">
        <v>87</v>
      </c>
      <c r="F1087" s="46" t="s">
        <v>78</v>
      </c>
      <c r="G1087" s="46" t="s">
        <v>542</v>
      </c>
      <c r="H1087" s="46" t="s">
        <v>570</v>
      </c>
      <c r="I1087" s="46" t="s">
        <v>79</v>
      </c>
      <c r="J1087" s="46" t="s">
        <v>80</v>
      </c>
      <c r="K1087" s="46" t="s">
        <v>47</v>
      </c>
      <c r="L1087" s="46" t="s">
        <v>62</v>
      </c>
      <c r="M1087" s="46" t="s">
        <v>246</v>
      </c>
      <c r="N1087" s="46" t="s">
        <v>247</v>
      </c>
      <c r="O1087" s="46" t="s">
        <v>63</v>
      </c>
      <c r="P1087" s="46" t="s">
        <v>543</v>
      </c>
      <c r="Q1087" s="46" t="s">
        <v>571</v>
      </c>
      <c r="R1087" s="46" t="s">
        <v>84</v>
      </c>
      <c r="S1087" s="46" t="s">
        <v>96</v>
      </c>
      <c r="T1087" s="46" t="s">
        <v>224</v>
      </c>
      <c r="U1087" s="46" t="s">
        <v>225</v>
      </c>
      <c r="V1087" s="46" t="s">
        <v>32</v>
      </c>
      <c r="W1087" s="46" t="s">
        <v>571</v>
      </c>
      <c r="X1087" s="46" t="s">
        <v>540</v>
      </c>
      <c r="Y1087" s="46" t="s">
        <v>541</v>
      </c>
      <c r="Z1087" s="46" t="s">
        <v>545</v>
      </c>
      <c r="AA1087" s="46" t="s">
        <v>546</v>
      </c>
      <c r="AB1087" s="46">
        <v>-8954.1299999999992</v>
      </c>
      <c r="AC1087" s="46">
        <v>-8954.1299999999992</v>
      </c>
      <c r="AD1087" s="46">
        <v>-8954.1299999999992</v>
      </c>
      <c r="AE1087" s="46">
        <v>-7466.21</v>
      </c>
      <c r="AF1087" s="46">
        <v>-7466.21</v>
      </c>
      <c r="AG1087" s="46">
        <v>-6521.58</v>
      </c>
      <c r="AH1087" s="46">
        <v>-4566.7700000000004</v>
      </c>
      <c r="AI1087" s="46" t="s">
        <v>93</v>
      </c>
      <c r="AJ1087" s="46">
        <v>0</v>
      </c>
      <c r="AK1087" s="46">
        <v>-8954.1299999999992</v>
      </c>
      <c r="AL1087" s="46">
        <v>-7466.21</v>
      </c>
      <c r="AM1087" s="46">
        <v>-7466.21</v>
      </c>
      <c r="AN1087" s="46">
        <v>0</v>
      </c>
      <c r="AO1087" s="46" t="s">
        <v>248</v>
      </c>
      <c r="AP1087" s="46" t="s">
        <v>63</v>
      </c>
      <c r="AQ1087" s="46"/>
      <c r="AR1087" s="46"/>
    </row>
    <row r="1088" spans="1:44" x14ac:dyDescent="0.2">
      <c r="A1088" s="46" t="s">
        <v>77</v>
      </c>
      <c r="B1088" s="46" t="s">
        <v>84</v>
      </c>
      <c r="C1088" s="46" t="s">
        <v>540</v>
      </c>
      <c r="D1088" s="46" t="s">
        <v>541</v>
      </c>
      <c r="E1088" s="46" t="s">
        <v>87</v>
      </c>
      <c r="F1088" s="46" t="s">
        <v>78</v>
      </c>
      <c r="G1088" s="46" t="s">
        <v>542</v>
      </c>
      <c r="H1088" s="46" t="s">
        <v>570</v>
      </c>
      <c r="I1088" s="46" t="s">
        <v>79</v>
      </c>
      <c r="J1088" s="46" t="s">
        <v>80</v>
      </c>
      <c r="K1088" s="46" t="s">
        <v>47</v>
      </c>
      <c r="L1088" s="46" t="s">
        <v>62</v>
      </c>
      <c r="M1088" s="46" t="s">
        <v>249</v>
      </c>
      <c r="N1088" s="46" t="s">
        <v>250</v>
      </c>
      <c r="O1088" s="46" t="s">
        <v>63</v>
      </c>
      <c r="P1088" s="46" t="s">
        <v>543</v>
      </c>
      <c r="Q1088" s="46" t="s">
        <v>571</v>
      </c>
      <c r="R1088" s="46" t="s">
        <v>84</v>
      </c>
      <c r="S1088" s="46" t="s">
        <v>96</v>
      </c>
      <c r="T1088" s="46" t="s">
        <v>224</v>
      </c>
      <c r="U1088" s="46" t="s">
        <v>225</v>
      </c>
      <c r="V1088" s="46" t="s">
        <v>115</v>
      </c>
      <c r="W1088" s="46" t="s">
        <v>571</v>
      </c>
      <c r="X1088" s="46" t="s">
        <v>540</v>
      </c>
      <c r="Y1088" s="46" t="s">
        <v>541</v>
      </c>
      <c r="Z1088" s="46" t="s">
        <v>545</v>
      </c>
      <c r="AA1088" s="46" t="s">
        <v>546</v>
      </c>
      <c r="AB1088" s="46">
        <v>784325.25</v>
      </c>
      <c r="AC1088" s="46">
        <v>784325.25</v>
      </c>
      <c r="AD1088" s="46">
        <v>784325.25</v>
      </c>
      <c r="AE1088" s="46">
        <v>784325.25</v>
      </c>
      <c r="AF1088" s="46">
        <v>784325.25</v>
      </c>
      <c r="AG1088" s="46">
        <v>784325.25</v>
      </c>
      <c r="AH1088" s="46">
        <v>784325.25</v>
      </c>
      <c r="AI1088" s="46" t="s">
        <v>93</v>
      </c>
      <c r="AJ1088" s="46">
        <v>0</v>
      </c>
      <c r="AK1088" s="46">
        <v>784325.25</v>
      </c>
      <c r="AL1088" s="46">
        <v>784325.25</v>
      </c>
      <c r="AM1088" s="46">
        <v>784325.25</v>
      </c>
      <c r="AN1088" s="46">
        <v>784325.25</v>
      </c>
      <c r="AO1088" s="46" t="s">
        <v>251</v>
      </c>
      <c r="AP1088" s="46" t="s">
        <v>63</v>
      </c>
      <c r="AQ1088" s="46"/>
      <c r="AR1088" s="46"/>
    </row>
    <row r="1089" spans="1:44" x14ac:dyDescent="0.2">
      <c r="A1089" s="46" t="s">
        <v>77</v>
      </c>
      <c r="B1089" s="46" t="s">
        <v>84</v>
      </c>
      <c r="C1089" s="46" t="s">
        <v>540</v>
      </c>
      <c r="D1089" s="46" t="s">
        <v>541</v>
      </c>
      <c r="E1089" s="46" t="s">
        <v>87</v>
      </c>
      <c r="F1089" s="46" t="s">
        <v>78</v>
      </c>
      <c r="G1089" s="46" t="s">
        <v>542</v>
      </c>
      <c r="H1089" s="46" t="s">
        <v>570</v>
      </c>
      <c r="I1089" s="46" t="s">
        <v>79</v>
      </c>
      <c r="J1089" s="46" t="s">
        <v>80</v>
      </c>
      <c r="K1089" s="46" t="s">
        <v>47</v>
      </c>
      <c r="L1089" s="46" t="s">
        <v>62</v>
      </c>
      <c r="M1089" s="46" t="s">
        <v>252</v>
      </c>
      <c r="N1089" s="46" t="s">
        <v>253</v>
      </c>
      <c r="O1089" s="46" t="s">
        <v>63</v>
      </c>
      <c r="P1089" s="46" t="s">
        <v>543</v>
      </c>
      <c r="Q1089" s="46" t="s">
        <v>571</v>
      </c>
      <c r="R1089" s="46" t="s">
        <v>84</v>
      </c>
      <c r="S1089" s="46" t="s">
        <v>96</v>
      </c>
      <c r="T1089" s="46" t="s">
        <v>224</v>
      </c>
      <c r="U1089" s="46" t="s">
        <v>225</v>
      </c>
      <c r="V1089" s="46" t="s">
        <v>115</v>
      </c>
      <c r="W1089" s="46" t="s">
        <v>571</v>
      </c>
      <c r="X1089" s="46" t="s">
        <v>540</v>
      </c>
      <c r="Y1089" s="46" t="s">
        <v>541</v>
      </c>
      <c r="Z1089" s="46" t="s">
        <v>545</v>
      </c>
      <c r="AA1089" s="46" t="s">
        <v>546</v>
      </c>
      <c r="AB1089" s="46">
        <v>749198.25</v>
      </c>
      <c r="AC1089" s="46">
        <v>585165.69999999995</v>
      </c>
      <c r="AD1089" s="46">
        <v>334298.17</v>
      </c>
      <c r="AE1089" s="46">
        <v>335786.09</v>
      </c>
      <c r="AF1089" s="46">
        <v>335786.09</v>
      </c>
      <c r="AG1089" s="46">
        <v>8933.39</v>
      </c>
      <c r="AH1089" s="46">
        <v>10888.2</v>
      </c>
      <c r="AI1089" s="46" t="s">
        <v>93</v>
      </c>
      <c r="AJ1089" s="46">
        <v>0</v>
      </c>
      <c r="AK1089" s="46">
        <v>749198.25</v>
      </c>
      <c r="AL1089" s="46">
        <v>335786.09</v>
      </c>
      <c r="AM1089" s="46">
        <v>262449.87</v>
      </c>
      <c r="AN1089" s="46">
        <v>0</v>
      </c>
      <c r="AO1089" s="46" t="s">
        <v>254</v>
      </c>
      <c r="AP1089" s="46" t="s">
        <v>63</v>
      </c>
      <c r="AQ1089" s="46"/>
      <c r="AR1089" s="46"/>
    </row>
    <row r="1090" spans="1:44" x14ac:dyDescent="0.2">
      <c r="A1090" s="46" t="s">
        <v>77</v>
      </c>
      <c r="B1090" s="46" t="s">
        <v>84</v>
      </c>
      <c r="C1090" s="46" t="s">
        <v>540</v>
      </c>
      <c r="D1090" s="46" t="s">
        <v>541</v>
      </c>
      <c r="E1090" s="46" t="s">
        <v>87</v>
      </c>
      <c r="F1090" s="46" t="s">
        <v>78</v>
      </c>
      <c r="G1090" s="46" t="s">
        <v>542</v>
      </c>
      <c r="H1090" s="46" t="s">
        <v>570</v>
      </c>
      <c r="I1090" s="46" t="s">
        <v>79</v>
      </c>
      <c r="J1090" s="46" t="s">
        <v>80</v>
      </c>
      <c r="K1090" s="46" t="s">
        <v>47</v>
      </c>
      <c r="L1090" s="46" t="s">
        <v>62</v>
      </c>
      <c r="M1090" s="46" t="s">
        <v>255</v>
      </c>
      <c r="N1090" s="46" t="s">
        <v>256</v>
      </c>
      <c r="O1090" s="46" t="s">
        <v>63</v>
      </c>
      <c r="P1090" s="46" t="s">
        <v>543</v>
      </c>
      <c r="Q1090" s="46" t="s">
        <v>571</v>
      </c>
      <c r="R1090" s="46" t="s">
        <v>84</v>
      </c>
      <c r="S1090" s="46" t="s">
        <v>96</v>
      </c>
      <c r="T1090" s="46" t="s">
        <v>258</v>
      </c>
      <c r="U1090" s="46" t="s">
        <v>259</v>
      </c>
      <c r="V1090" s="46" t="s">
        <v>115</v>
      </c>
      <c r="W1090" s="46" t="s">
        <v>571</v>
      </c>
      <c r="X1090" s="46" t="s">
        <v>540</v>
      </c>
      <c r="Y1090" s="46" t="s">
        <v>541</v>
      </c>
      <c r="Z1090" s="46" t="s">
        <v>545</v>
      </c>
      <c r="AA1090" s="46" t="s">
        <v>546</v>
      </c>
      <c r="AB1090" s="46">
        <v>0</v>
      </c>
      <c r="AC1090" s="46">
        <v>0</v>
      </c>
      <c r="AD1090" s="46">
        <v>0</v>
      </c>
      <c r="AE1090" s="46">
        <v>0</v>
      </c>
      <c r="AF1090" s="46">
        <v>0</v>
      </c>
      <c r="AG1090" s="46">
        <v>0</v>
      </c>
      <c r="AH1090" s="46">
        <v>0</v>
      </c>
      <c r="AI1090" s="46" t="s">
        <v>93</v>
      </c>
      <c r="AJ1090" s="46">
        <v>0</v>
      </c>
      <c r="AK1090" s="46">
        <v>0</v>
      </c>
      <c r="AL1090" s="46">
        <v>0</v>
      </c>
      <c r="AM1090" s="46">
        <v>0</v>
      </c>
      <c r="AN1090" s="46">
        <v>-3638.6</v>
      </c>
      <c r="AO1090" s="46" t="s">
        <v>257</v>
      </c>
      <c r="AP1090" s="46" t="s">
        <v>63</v>
      </c>
      <c r="AQ1090" s="46"/>
      <c r="AR1090" s="46"/>
    </row>
    <row r="1091" spans="1:44" x14ac:dyDescent="0.2">
      <c r="A1091" s="46" t="s">
        <v>77</v>
      </c>
      <c r="B1091" s="46" t="s">
        <v>84</v>
      </c>
      <c r="C1091" s="46" t="s">
        <v>540</v>
      </c>
      <c r="D1091" s="46" t="s">
        <v>541</v>
      </c>
      <c r="E1091" s="46" t="s">
        <v>87</v>
      </c>
      <c r="F1091" s="46" t="s">
        <v>78</v>
      </c>
      <c r="G1091" s="46" t="s">
        <v>542</v>
      </c>
      <c r="H1091" s="46" t="s">
        <v>570</v>
      </c>
      <c r="I1091" s="46" t="s">
        <v>79</v>
      </c>
      <c r="J1091" s="46" t="s">
        <v>80</v>
      </c>
      <c r="K1091" s="46" t="s">
        <v>47</v>
      </c>
      <c r="L1091" s="46" t="s">
        <v>62</v>
      </c>
      <c r="M1091" s="46" t="s">
        <v>263</v>
      </c>
      <c r="N1091" s="46" t="s">
        <v>264</v>
      </c>
      <c r="O1091" s="46" t="s">
        <v>63</v>
      </c>
      <c r="P1091" s="46" t="s">
        <v>543</v>
      </c>
      <c r="Q1091" s="46" t="s">
        <v>571</v>
      </c>
      <c r="R1091" s="46" t="s">
        <v>84</v>
      </c>
      <c r="S1091" s="46" t="s">
        <v>96</v>
      </c>
      <c r="T1091" s="46" t="s">
        <v>258</v>
      </c>
      <c r="U1091" s="46" t="s">
        <v>259</v>
      </c>
      <c r="V1091" s="46" t="s">
        <v>32</v>
      </c>
      <c r="W1091" s="46" t="s">
        <v>571</v>
      </c>
      <c r="X1091" s="46" t="s">
        <v>540</v>
      </c>
      <c r="Y1091" s="46" t="s">
        <v>541</v>
      </c>
      <c r="Z1091" s="46" t="s">
        <v>545</v>
      </c>
      <c r="AA1091" s="46" t="s">
        <v>546</v>
      </c>
      <c r="AB1091" s="46">
        <v>35127</v>
      </c>
      <c r="AC1091" s="46">
        <v>35127</v>
      </c>
      <c r="AD1091" s="46">
        <v>274531.77</v>
      </c>
      <c r="AE1091" s="46">
        <v>274531.77</v>
      </c>
      <c r="AF1091" s="46">
        <v>274531.77</v>
      </c>
      <c r="AG1091" s="46">
        <v>597867.99</v>
      </c>
      <c r="AH1091" s="46">
        <v>633481.14</v>
      </c>
      <c r="AI1091" s="46" t="s">
        <v>93</v>
      </c>
      <c r="AJ1091" s="46">
        <v>0</v>
      </c>
      <c r="AK1091" s="46">
        <v>35127</v>
      </c>
      <c r="AL1091" s="46">
        <v>274531.77</v>
      </c>
      <c r="AM1091" s="46">
        <v>347867.99</v>
      </c>
      <c r="AN1091" s="46">
        <v>1126652.1499999999</v>
      </c>
      <c r="AO1091" s="46" t="s">
        <v>265</v>
      </c>
      <c r="AP1091" s="46" t="s">
        <v>63</v>
      </c>
      <c r="AQ1091" s="46"/>
      <c r="AR1091" s="46"/>
    </row>
    <row r="1092" spans="1:44" x14ac:dyDescent="0.2">
      <c r="A1092" s="46" t="s">
        <v>77</v>
      </c>
      <c r="B1092" s="46" t="s">
        <v>84</v>
      </c>
      <c r="C1092" s="46" t="s">
        <v>540</v>
      </c>
      <c r="D1092" s="46" t="s">
        <v>541</v>
      </c>
      <c r="E1092" s="46" t="s">
        <v>87</v>
      </c>
      <c r="F1092" s="46" t="s">
        <v>78</v>
      </c>
      <c r="G1092" s="46" t="s">
        <v>542</v>
      </c>
      <c r="H1092" s="46" t="s">
        <v>570</v>
      </c>
      <c r="I1092" s="46" t="s">
        <v>79</v>
      </c>
      <c r="J1092" s="46" t="s">
        <v>80</v>
      </c>
      <c r="K1092" s="46" t="s">
        <v>47</v>
      </c>
      <c r="L1092" s="46" t="s">
        <v>62</v>
      </c>
      <c r="M1092" s="46" t="s">
        <v>266</v>
      </c>
      <c r="N1092" s="46" t="s">
        <v>267</v>
      </c>
      <c r="O1092" s="46" t="s">
        <v>63</v>
      </c>
      <c r="P1092" s="46" t="s">
        <v>543</v>
      </c>
      <c r="Q1092" s="46" t="s">
        <v>571</v>
      </c>
      <c r="R1092" s="46" t="s">
        <v>84</v>
      </c>
      <c r="S1092" s="46" t="s">
        <v>96</v>
      </c>
      <c r="T1092" s="46" t="s">
        <v>258</v>
      </c>
      <c r="U1092" s="46" t="s">
        <v>259</v>
      </c>
      <c r="V1092" s="46" t="s">
        <v>115</v>
      </c>
      <c r="W1092" s="46" t="s">
        <v>571</v>
      </c>
      <c r="X1092" s="46" t="s">
        <v>540</v>
      </c>
      <c r="Y1092" s="46" t="s">
        <v>541</v>
      </c>
      <c r="Z1092" s="46" t="s">
        <v>545</v>
      </c>
      <c r="AA1092" s="46" t="s">
        <v>546</v>
      </c>
      <c r="AB1092" s="46">
        <v>35127</v>
      </c>
      <c r="AC1092" s="46">
        <v>35127</v>
      </c>
      <c r="AD1092" s="46">
        <v>274531.77</v>
      </c>
      <c r="AE1092" s="46">
        <v>274531.77</v>
      </c>
      <c r="AF1092" s="46">
        <v>274531.77</v>
      </c>
      <c r="AG1092" s="46">
        <v>597867.99</v>
      </c>
      <c r="AH1092" s="46">
        <v>633481.14</v>
      </c>
      <c r="AI1092" s="46" t="s">
        <v>93</v>
      </c>
      <c r="AJ1092" s="46">
        <v>0</v>
      </c>
      <c r="AK1092" s="46">
        <v>35127</v>
      </c>
      <c r="AL1092" s="46">
        <v>274531.77</v>
      </c>
      <c r="AM1092" s="46">
        <v>347867.99</v>
      </c>
      <c r="AN1092" s="46">
        <v>1126652.1499999999</v>
      </c>
      <c r="AO1092" s="46" t="s">
        <v>268</v>
      </c>
      <c r="AP1092" s="46" t="s">
        <v>63</v>
      </c>
      <c r="AQ1092" s="46"/>
      <c r="AR1092" s="46"/>
    </row>
    <row r="1093" spans="1:44" x14ac:dyDescent="0.2">
      <c r="A1093" s="46" t="s">
        <v>77</v>
      </c>
      <c r="B1093" s="46" t="s">
        <v>84</v>
      </c>
      <c r="C1093" s="46" t="s">
        <v>540</v>
      </c>
      <c r="D1093" s="46" t="s">
        <v>541</v>
      </c>
      <c r="E1093" s="46" t="s">
        <v>87</v>
      </c>
      <c r="F1093" s="46" t="s">
        <v>78</v>
      </c>
      <c r="G1093" s="46" t="s">
        <v>542</v>
      </c>
      <c r="H1093" s="46" t="s">
        <v>570</v>
      </c>
      <c r="I1093" s="46" t="s">
        <v>79</v>
      </c>
      <c r="J1093" s="46" t="s">
        <v>80</v>
      </c>
      <c r="K1093" s="46" t="s">
        <v>47</v>
      </c>
      <c r="L1093" s="46" t="s">
        <v>62</v>
      </c>
      <c r="M1093" s="46" t="s">
        <v>269</v>
      </c>
      <c r="N1093" s="46" t="s">
        <v>270</v>
      </c>
      <c r="O1093" s="46" t="s">
        <v>63</v>
      </c>
      <c r="P1093" s="46" t="s">
        <v>543</v>
      </c>
      <c r="Q1093" s="46" t="s">
        <v>571</v>
      </c>
      <c r="R1093" s="46" t="s">
        <v>84</v>
      </c>
      <c r="S1093" s="46" t="s">
        <v>96</v>
      </c>
      <c r="T1093" s="46" t="s">
        <v>258</v>
      </c>
      <c r="U1093" s="46" t="s">
        <v>259</v>
      </c>
      <c r="V1093" s="46" t="s">
        <v>32</v>
      </c>
      <c r="W1093" s="46" t="s">
        <v>571</v>
      </c>
      <c r="X1093" s="46" t="s">
        <v>540</v>
      </c>
      <c r="Y1093" s="46" t="s">
        <v>541</v>
      </c>
      <c r="Z1093" s="46" t="s">
        <v>545</v>
      </c>
      <c r="AA1093" s="46" t="s">
        <v>546</v>
      </c>
      <c r="AB1093" s="46">
        <v>0</v>
      </c>
      <c r="AC1093" s="46">
        <v>0</v>
      </c>
      <c r="AD1093" s="46">
        <v>0</v>
      </c>
      <c r="AE1093" s="46">
        <v>-1487.92</v>
      </c>
      <c r="AF1093" s="46">
        <v>-1487.92</v>
      </c>
      <c r="AG1093" s="46">
        <v>-2432.5500000000002</v>
      </c>
      <c r="AH1093" s="46">
        <v>-4387.3599999999997</v>
      </c>
      <c r="AI1093" s="46" t="s">
        <v>93</v>
      </c>
      <c r="AJ1093" s="46">
        <v>0</v>
      </c>
      <c r="AK1093" s="46">
        <v>0</v>
      </c>
      <c r="AL1093" s="46">
        <v>-1487.92</v>
      </c>
      <c r="AM1093" s="46">
        <v>-1487.92</v>
      </c>
      <c r="AN1093" s="46">
        <v>-5315.53</v>
      </c>
      <c r="AO1093" s="46" t="s">
        <v>271</v>
      </c>
      <c r="AP1093" s="46" t="s">
        <v>63</v>
      </c>
      <c r="AQ1093" s="46"/>
      <c r="AR1093" s="46"/>
    </row>
    <row r="1094" spans="1:44" x14ac:dyDescent="0.2">
      <c r="A1094" s="46" t="s">
        <v>77</v>
      </c>
      <c r="B1094" s="46" t="s">
        <v>84</v>
      </c>
      <c r="C1094" s="46" t="s">
        <v>540</v>
      </c>
      <c r="D1094" s="46" t="s">
        <v>541</v>
      </c>
      <c r="E1094" s="46" t="s">
        <v>87</v>
      </c>
      <c r="F1094" s="46" t="s">
        <v>78</v>
      </c>
      <c r="G1094" s="46" t="s">
        <v>542</v>
      </c>
      <c r="H1094" s="46" t="s">
        <v>570</v>
      </c>
      <c r="I1094" s="46" t="s">
        <v>79</v>
      </c>
      <c r="J1094" s="46" t="s">
        <v>80</v>
      </c>
      <c r="K1094" s="46" t="s">
        <v>47</v>
      </c>
      <c r="L1094" s="46" t="s">
        <v>62</v>
      </c>
      <c r="M1094" s="46" t="s">
        <v>274</v>
      </c>
      <c r="N1094" s="46" t="s">
        <v>275</v>
      </c>
      <c r="O1094" s="46" t="s">
        <v>63</v>
      </c>
      <c r="P1094" s="46" t="s">
        <v>543</v>
      </c>
      <c r="Q1094" s="46" t="s">
        <v>571</v>
      </c>
      <c r="R1094" s="46" t="s">
        <v>84</v>
      </c>
      <c r="S1094" s="46" t="s">
        <v>96</v>
      </c>
      <c r="T1094" s="46" t="s">
        <v>258</v>
      </c>
      <c r="U1094" s="46" t="s">
        <v>259</v>
      </c>
      <c r="V1094" s="46" t="s">
        <v>115</v>
      </c>
      <c r="W1094" s="46" t="s">
        <v>571</v>
      </c>
      <c r="X1094" s="46" t="s">
        <v>540</v>
      </c>
      <c r="Y1094" s="46" t="s">
        <v>541</v>
      </c>
      <c r="Z1094" s="46" t="s">
        <v>545</v>
      </c>
      <c r="AA1094" s="46" t="s">
        <v>546</v>
      </c>
      <c r="AB1094" s="46">
        <v>0</v>
      </c>
      <c r="AC1094" s="46">
        <v>0</v>
      </c>
      <c r="AD1094" s="46">
        <v>0</v>
      </c>
      <c r="AE1094" s="46">
        <v>-1487.92</v>
      </c>
      <c r="AF1094" s="46">
        <v>-1487.92</v>
      </c>
      <c r="AG1094" s="46">
        <v>-2432.5500000000002</v>
      </c>
      <c r="AH1094" s="46">
        <v>-4387.3599999999997</v>
      </c>
      <c r="AI1094" s="46" t="s">
        <v>93</v>
      </c>
      <c r="AJ1094" s="46">
        <v>0</v>
      </c>
      <c r="AK1094" s="46">
        <v>0</v>
      </c>
      <c r="AL1094" s="46">
        <v>-1487.92</v>
      </c>
      <c r="AM1094" s="46">
        <v>-1487.92</v>
      </c>
      <c r="AN1094" s="46">
        <v>-5315.53</v>
      </c>
      <c r="AO1094" s="46" t="s">
        <v>275</v>
      </c>
      <c r="AP1094" s="46" t="s">
        <v>63</v>
      </c>
      <c r="AQ1094" s="46"/>
      <c r="AR1094" s="46"/>
    </row>
    <row r="1095" spans="1:44" x14ac:dyDescent="0.2">
      <c r="A1095" s="46" t="s">
        <v>77</v>
      </c>
      <c r="B1095" s="46" t="s">
        <v>84</v>
      </c>
      <c r="C1095" s="46" t="s">
        <v>540</v>
      </c>
      <c r="D1095" s="46" t="s">
        <v>541</v>
      </c>
      <c r="E1095" s="46" t="s">
        <v>87</v>
      </c>
      <c r="F1095" s="46" t="s">
        <v>78</v>
      </c>
      <c r="G1095" s="46" t="s">
        <v>542</v>
      </c>
      <c r="H1095" s="46" t="s">
        <v>570</v>
      </c>
      <c r="I1095" s="46" t="s">
        <v>79</v>
      </c>
      <c r="J1095" s="46" t="s">
        <v>80</v>
      </c>
      <c r="K1095" s="46" t="s">
        <v>47</v>
      </c>
      <c r="L1095" s="46" t="s">
        <v>62</v>
      </c>
      <c r="M1095" s="46" t="s">
        <v>555</v>
      </c>
      <c r="N1095" s="46" t="s">
        <v>556</v>
      </c>
      <c r="O1095" s="46" t="s">
        <v>63</v>
      </c>
      <c r="P1095" s="46" t="s">
        <v>543</v>
      </c>
      <c r="Q1095" s="46" t="s">
        <v>571</v>
      </c>
      <c r="R1095" s="46" t="s">
        <v>84</v>
      </c>
      <c r="S1095" s="46" t="s">
        <v>96</v>
      </c>
      <c r="T1095" s="46" t="s">
        <v>258</v>
      </c>
      <c r="U1095" s="46" t="s">
        <v>259</v>
      </c>
      <c r="V1095" s="46" t="s">
        <v>32</v>
      </c>
      <c r="W1095" s="46" t="s">
        <v>571</v>
      </c>
      <c r="X1095" s="46" t="s">
        <v>540</v>
      </c>
      <c r="Y1095" s="46" t="s">
        <v>541</v>
      </c>
      <c r="Z1095" s="46" t="s">
        <v>545</v>
      </c>
      <c r="AA1095" s="46" t="s">
        <v>546</v>
      </c>
      <c r="AB1095" s="46">
        <v>0</v>
      </c>
      <c r="AC1095" s="46">
        <v>0</v>
      </c>
      <c r="AD1095" s="46">
        <v>0</v>
      </c>
      <c r="AE1095" s="46">
        <v>1487.92</v>
      </c>
      <c r="AF1095" s="46">
        <v>1487.92</v>
      </c>
      <c r="AG1095" s="46">
        <v>2432.5500000000002</v>
      </c>
      <c r="AH1095" s="46">
        <v>4387.3599999999997</v>
      </c>
      <c r="AI1095" s="46" t="s">
        <v>93</v>
      </c>
      <c r="AJ1095" s="46">
        <v>0</v>
      </c>
      <c r="AK1095" s="46">
        <v>0</v>
      </c>
      <c r="AL1095" s="46">
        <v>1487.92</v>
      </c>
      <c r="AM1095" s="46">
        <v>1487.92</v>
      </c>
      <c r="AN1095" s="46">
        <v>8954.1299999999992</v>
      </c>
      <c r="AO1095" s="46" t="s">
        <v>557</v>
      </c>
      <c r="AP1095" s="46" t="s">
        <v>63</v>
      </c>
      <c r="AQ1095" s="46"/>
      <c r="AR1095" s="46"/>
    </row>
    <row r="1096" spans="1:44" x14ac:dyDescent="0.2">
      <c r="A1096" s="46" t="s">
        <v>77</v>
      </c>
      <c r="B1096" s="46" t="s">
        <v>84</v>
      </c>
      <c r="C1096" s="46" t="s">
        <v>540</v>
      </c>
      <c r="D1096" s="46" t="s">
        <v>541</v>
      </c>
      <c r="E1096" s="46" t="s">
        <v>87</v>
      </c>
      <c r="F1096" s="46" t="s">
        <v>78</v>
      </c>
      <c r="G1096" s="46" t="s">
        <v>542</v>
      </c>
      <c r="H1096" s="46" t="s">
        <v>570</v>
      </c>
      <c r="I1096" s="46" t="s">
        <v>79</v>
      </c>
      <c r="J1096" s="46" t="s">
        <v>80</v>
      </c>
      <c r="K1096" s="46" t="s">
        <v>47</v>
      </c>
      <c r="L1096" s="46" t="s">
        <v>62</v>
      </c>
      <c r="M1096" s="46" t="s">
        <v>283</v>
      </c>
      <c r="N1096" s="46" t="s">
        <v>284</v>
      </c>
      <c r="O1096" s="46" t="s">
        <v>63</v>
      </c>
      <c r="P1096" s="46" t="s">
        <v>543</v>
      </c>
      <c r="Q1096" s="46" t="s">
        <v>571</v>
      </c>
      <c r="R1096" s="46" t="s">
        <v>84</v>
      </c>
      <c r="S1096" s="46" t="s">
        <v>96</v>
      </c>
      <c r="T1096" s="46" t="s">
        <v>258</v>
      </c>
      <c r="U1096" s="46" t="s">
        <v>259</v>
      </c>
      <c r="V1096" s="46" t="s">
        <v>115</v>
      </c>
      <c r="W1096" s="46" t="s">
        <v>571</v>
      </c>
      <c r="X1096" s="46" t="s">
        <v>540</v>
      </c>
      <c r="Y1096" s="46" t="s">
        <v>541</v>
      </c>
      <c r="Z1096" s="46" t="s">
        <v>545</v>
      </c>
      <c r="AA1096" s="46" t="s">
        <v>546</v>
      </c>
      <c r="AB1096" s="46">
        <v>0</v>
      </c>
      <c r="AC1096" s="46">
        <v>0</v>
      </c>
      <c r="AD1096" s="46">
        <v>0</v>
      </c>
      <c r="AE1096" s="46">
        <v>1487.92</v>
      </c>
      <c r="AF1096" s="46">
        <v>1487.92</v>
      </c>
      <c r="AG1096" s="46">
        <v>2432.5500000000002</v>
      </c>
      <c r="AH1096" s="46">
        <v>4387.3599999999997</v>
      </c>
      <c r="AI1096" s="46" t="s">
        <v>93</v>
      </c>
      <c r="AJ1096" s="46">
        <v>0</v>
      </c>
      <c r="AK1096" s="46">
        <v>0</v>
      </c>
      <c r="AL1096" s="46">
        <v>1487.92</v>
      </c>
      <c r="AM1096" s="46">
        <v>1487.92</v>
      </c>
      <c r="AN1096" s="46">
        <v>8954.1299999999992</v>
      </c>
      <c r="AO1096" s="46" t="s">
        <v>285</v>
      </c>
      <c r="AP1096" s="46" t="s">
        <v>63</v>
      </c>
      <c r="AQ1096" s="46"/>
      <c r="AR1096" s="46"/>
    </row>
    <row r="1097" spans="1:44" x14ac:dyDescent="0.2">
      <c r="A1097" s="46" t="s">
        <v>77</v>
      </c>
      <c r="B1097" s="46" t="s">
        <v>84</v>
      </c>
      <c r="C1097" s="46" t="s">
        <v>540</v>
      </c>
      <c r="D1097" s="46" t="s">
        <v>541</v>
      </c>
      <c r="E1097" s="46" t="s">
        <v>87</v>
      </c>
      <c r="F1097" s="46" t="s">
        <v>78</v>
      </c>
      <c r="G1097" s="46" t="s">
        <v>542</v>
      </c>
      <c r="H1097" s="46" t="s">
        <v>570</v>
      </c>
      <c r="I1097" s="46" t="s">
        <v>79</v>
      </c>
      <c r="J1097" s="46" t="s">
        <v>80</v>
      </c>
      <c r="K1097" s="46" t="s">
        <v>47</v>
      </c>
      <c r="L1097" s="46" t="s">
        <v>62</v>
      </c>
      <c r="M1097" s="46" t="s">
        <v>289</v>
      </c>
      <c r="N1097" s="46" t="s">
        <v>290</v>
      </c>
      <c r="O1097" s="46" t="s">
        <v>63</v>
      </c>
      <c r="P1097" s="46" t="s">
        <v>543</v>
      </c>
      <c r="Q1097" s="46" t="s">
        <v>571</v>
      </c>
      <c r="R1097" s="46" t="s">
        <v>84</v>
      </c>
      <c r="S1097" s="46" t="s">
        <v>96</v>
      </c>
      <c r="T1097" s="46" t="s">
        <v>258</v>
      </c>
      <c r="U1097" s="46" t="s">
        <v>259</v>
      </c>
      <c r="V1097" s="46" t="s">
        <v>115</v>
      </c>
      <c r="W1097" s="46" t="s">
        <v>571</v>
      </c>
      <c r="X1097" s="46" t="s">
        <v>540</v>
      </c>
      <c r="Y1097" s="46" t="s">
        <v>541</v>
      </c>
      <c r="Z1097" s="46" t="s">
        <v>545</v>
      </c>
      <c r="AA1097" s="46" t="s">
        <v>546</v>
      </c>
      <c r="AB1097" s="46">
        <v>35127</v>
      </c>
      <c r="AC1097" s="46">
        <v>35127</v>
      </c>
      <c r="AD1097" s="46">
        <v>274531.77</v>
      </c>
      <c r="AE1097" s="46">
        <v>273043.84999999998</v>
      </c>
      <c r="AF1097" s="46">
        <v>273043.84999999998</v>
      </c>
      <c r="AG1097" s="46">
        <v>595435.43999999994</v>
      </c>
      <c r="AH1097" s="46">
        <v>629093.78</v>
      </c>
      <c r="AI1097" s="46" t="s">
        <v>93</v>
      </c>
      <c r="AJ1097" s="46">
        <v>0</v>
      </c>
      <c r="AK1097" s="46">
        <v>35127</v>
      </c>
      <c r="AL1097" s="46">
        <v>273043.84999999998</v>
      </c>
      <c r="AM1097" s="46">
        <v>346380.07</v>
      </c>
      <c r="AN1097" s="46">
        <v>1121336.6200000001</v>
      </c>
      <c r="AO1097" s="46" t="s">
        <v>291</v>
      </c>
      <c r="AP1097" s="46" t="s">
        <v>63</v>
      </c>
      <c r="AQ1097" s="46"/>
      <c r="AR1097" s="46"/>
    </row>
    <row r="1098" spans="1:44" x14ac:dyDescent="0.2">
      <c r="A1098" s="46" t="s">
        <v>77</v>
      </c>
      <c r="B1098" s="46" t="s">
        <v>84</v>
      </c>
      <c r="C1098" s="46" t="s">
        <v>540</v>
      </c>
      <c r="D1098" s="46" t="s">
        <v>541</v>
      </c>
      <c r="E1098" s="46" t="s">
        <v>87</v>
      </c>
      <c r="F1098" s="46" t="s">
        <v>78</v>
      </c>
      <c r="G1098" s="46" t="s">
        <v>542</v>
      </c>
      <c r="H1098" s="46" t="s">
        <v>570</v>
      </c>
      <c r="I1098" s="46" t="s">
        <v>79</v>
      </c>
      <c r="J1098" s="46" t="s">
        <v>80</v>
      </c>
      <c r="K1098" s="46" t="s">
        <v>47</v>
      </c>
      <c r="L1098" s="46" t="s">
        <v>62</v>
      </c>
      <c r="M1098" s="46" t="s">
        <v>295</v>
      </c>
      <c r="N1098" s="46" t="s">
        <v>296</v>
      </c>
      <c r="O1098" s="46" t="s">
        <v>63</v>
      </c>
      <c r="P1098" s="46" t="s">
        <v>543</v>
      </c>
      <c r="Q1098" s="46" t="s">
        <v>571</v>
      </c>
      <c r="R1098" s="46" t="s">
        <v>84</v>
      </c>
      <c r="S1098" s="46" t="s">
        <v>96</v>
      </c>
      <c r="T1098" s="46" t="s">
        <v>258</v>
      </c>
      <c r="U1098" s="46" t="s">
        <v>259</v>
      </c>
      <c r="V1098" s="46" t="s">
        <v>115</v>
      </c>
      <c r="W1098" s="46" t="s">
        <v>571</v>
      </c>
      <c r="X1098" s="46" t="s">
        <v>540</v>
      </c>
      <c r="Y1098" s="46" t="s">
        <v>541</v>
      </c>
      <c r="Z1098" s="46" t="s">
        <v>545</v>
      </c>
      <c r="AA1098" s="46" t="s">
        <v>546</v>
      </c>
      <c r="AB1098" s="46">
        <v>35127</v>
      </c>
      <c r="AC1098" s="46">
        <v>35127</v>
      </c>
      <c r="AD1098" s="46">
        <v>274531.77</v>
      </c>
      <c r="AE1098" s="46">
        <v>273043.84999999998</v>
      </c>
      <c r="AF1098" s="46">
        <v>273043.84999999998</v>
      </c>
      <c r="AG1098" s="46">
        <v>595435.43999999994</v>
      </c>
      <c r="AH1098" s="46">
        <v>629093.78</v>
      </c>
      <c r="AI1098" s="46" t="s">
        <v>93</v>
      </c>
      <c r="AJ1098" s="46">
        <v>0</v>
      </c>
      <c r="AK1098" s="46">
        <v>35127</v>
      </c>
      <c r="AL1098" s="46">
        <v>273043.84999999998</v>
      </c>
      <c r="AM1098" s="46">
        <v>346380.07</v>
      </c>
      <c r="AN1098" s="46">
        <v>1121336.6200000001</v>
      </c>
      <c r="AO1098" s="46" t="s">
        <v>297</v>
      </c>
      <c r="AP1098" s="46" t="s">
        <v>63</v>
      </c>
      <c r="AQ1098" s="46"/>
      <c r="AR1098" s="46"/>
    </row>
    <row r="1099" spans="1:44" x14ac:dyDescent="0.2">
      <c r="A1099" s="46" t="s">
        <v>77</v>
      </c>
      <c r="B1099" s="46" t="s">
        <v>84</v>
      </c>
      <c r="C1099" s="46" t="s">
        <v>540</v>
      </c>
      <c r="D1099" s="46" t="s">
        <v>541</v>
      </c>
      <c r="E1099" s="46" t="s">
        <v>87</v>
      </c>
      <c r="F1099" s="46" t="s">
        <v>78</v>
      </c>
      <c r="G1099" s="46" t="s">
        <v>542</v>
      </c>
      <c r="H1099" s="46" t="s">
        <v>570</v>
      </c>
      <c r="I1099" s="46" t="s">
        <v>79</v>
      </c>
      <c r="J1099" s="46" t="s">
        <v>80</v>
      </c>
      <c r="K1099" s="46" t="s">
        <v>47</v>
      </c>
      <c r="L1099" s="46" t="s">
        <v>62</v>
      </c>
      <c r="M1099" s="46" t="s">
        <v>303</v>
      </c>
      <c r="N1099" s="46" t="s">
        <v>304</v>
      </c>
      <c r="O1099" s="46" t="s">
        <v>63</v>
      </c>
      <c r="P1099" s="46" t="s">
        <v>543</v>
      </c>
      <c r="Q1099" s="46" t="s">
        <v>571</v>
      </c>
      <c r="R1099" s="46" t="s">
        <v>84</v>
      </c>
      <c r="S1099" s="46" t="s">
        <v>96</v>
      </c>
      <c r="T1099" s="46" t="s">
        <v>301</v>
      </c>
      <c r="U1099" s="46" t="s">
        <v>302</v>
      </c>
      <c r="V1099" s="46" t="s">
        <v>32</v>
      </c>
      <c r="W1099" s="46" t="s">
        <v>571</v>
      </c>
      <c r="X1099" s="46" t="s">
        <v>540</v>
      </c>
      <c r="Y1099" s="46" t="s">
        <v>541</v>
      </c>
      <c r="Z1099" s="46" t="s">
        <v>545</v>
      </c>
      <c r="AA1099" s="46" t="s">
        <v>546</v>
      </c>
      <c r="AB1099" s="46">
        <v>337011.37</v>
      </c>
      <c r="AC1099" s="46">
        <v>337011.37</v>
      </c>
      <c r="AD1099" s="46">
        <v>337011.37</v>
      </c>
      <c r="AE1099" s="46">
        <v>337011.37</v>
      </c>
      <c r="AF1099" s="46">
        <v>337011.37</v>
      </c>
      <c r="AG1099" s="46">
        <v>337011.37</v>
      </c>
      <c r="AH1099" s="46">
        <v>337011.37</v>
      </c>
      <c r="AI1099" s="46" t="s">
        <v>93</v>
      </c>
      <c r="AJ1099" s="46">
        <v>0</v>
      </c>
      <c r="AK1099" s="46">
        <v>337011.37</v>
      </c>
      <c r="AL1099" s="46">
        <v>337011.37</v>
      </c>
      <c r="AM1099" s="46">
        <v>337011.37</v>
      </c>
      <c r="AN1099" s="46">
        <v>337011.37</v>
      </c>
      <c r="AO1099" s="46" t="s">
        <v>305</v>
      </c>
      <c r="AP1099" s="46" t="s">
        <v>63</v>
      </c>
      <c r="AQ1099" s="46"/>
      <c r="AR1099" s="46"/>
    </row>
    <row r="1100" spans="1:44" x14ac:dyDescent="0.2">
      <c r="A1100" s="46" t="s">
        <v>77</v>
      </c>
      <c r="B1100" s="46" t="s">
        <v>84</v>
      </c>
      <c r="C1100" s="46" t="s">
        <v>540</v>
      </c>
      <c r="D1100" s="46" t="s">
        <v>541</v>
      </c>
      <c r="E1100" s="46" t="s">
        <v>87</v>
      </c>
      <c r="F1100" s="46" t="s">
        <v>78</v>
      </c>
      <c r="G1100" s="46" t="s">
        <v>542</v>
      </c>
      <c r="H1100" s="46" t="s">
        <v>570</v>
      </c>
      <c r="I1100" s="46" t="s">
        <v>79</v>
      </c>
      <c r="J1100" s="46" t="s">
        <v>80</v>
      </c>
      <c r="K1100" s="46" t="s">
        <v>47</v>
      </c>
      <c r="L1100" s="46" t="s">
        <v>62</v>
      </c>
      <c r="M1100" s="46" t="s">
        <v>306</v>
      </c>
      <c r="N1100" s="46" t="s">
        <v>307</v>
      </c>
      <c r="O1100" s="46" t="s">
        <v>63</v>
      </c>
      <c r="P1100" s="46" t="s">
        <v>543</v>
      </c>
      <c r="Q1100" s="46" t="s">
        <v>571</v>
      </c>
      <c r="R1100" s="46" t="s">
        <v>84</v>
      </c>
      <c r="S1100" s="46" t="s">
        <v>96</v>
      </c>
      <c r="T1100" s="46" t="s">
        <v>301</v>
      </c>
      <c r="U1100" s="46" t="s">
        <v>302</v>
      </c>
      <c r="V1100" s="46" t="s">
        <v>32</v>
      </c>
      <c r="W1100" s="46" t="s">
        <v>571</v>
      </c>
      <c r="X1100" s="46" t="s">
        <v>540</v>
      </c>
      <c r="Y1100" s="46" t="s">
        <v>541</v>
      </c>
      <c r="Z1100" s="46" t="s">
        <v>545</v>
      </c>
      <c r="AA1100" s="46" t="s">
        <v>546</v>
      </c>
      <c r="AB1100" s="46">
        <v>337011.37</v>
      </c>
      <c r="AC1100" s="46">
        <v>337011.37</v>
      </c>
      <c r="AD1100" s="46">
        <v>337011.37</v>
      </c>
      <c r="AE1100" s="46">
        <v>337011.37</v>
      </c>
      <c r="AF1100" s="46">
        <v>337011.37</v>
      </c>
      <c r="AG1100" s="46">
        <v>337011.37</v>
      </c>
      <c r="AH1100" s="46">
        <v>337011.37</v>
      </c>
      <c r="AI1100" s="46" t="s">
        <v>93</v>
      </c>
      <c r="AJ1100" s="46">
        <v>0</v>
      </c>
      <c r="AK1100" s="46">
        <v>337011.37</v>
      </c>
      <c r="AL1100" s="46">
        <v>337011.37</v>
      </c>
      <c r="AM1100" s="46">
        <v>337011.37</v>
      </c>
      <c r="AN1100" s="46">
        <v>337011.37</v>
      </c>
      <c r="AO1100" s="46" t="s">
        <v>308</v>
      </c>
      <c r="AP1100" s="46" t="s">
        <v>63</v>
      </c>
      <c r="AQ1100" s="46"/>
      <c r="AR1100" s="46"/>
    </row>
    <row r="1101" spans="1:44" x14ac:dyDescent="0.2">
      <c r="A1101" s="46" t="s">
        <v>77</v>
      </c>
      <c r="B1101" s="46" t="s">
        <v>84</v>
      </c>
      <c r="C1101" s="46" t="s">
        <v>540</v>
      </c>
      <c r="D1101" s="46" t="s">
        <v>541</v>
      </c>
      <c r="E1101" s="46" t="s">
        <v>87</v>
      </c>
      <c r="F1101" s="46" t="s">
        <v>78</v>
      </c>
      <c r="G1101" s="46" t="s">
        <v>542</v>
      </c>
      <c r="H1101" s="46" t="s">
        <v>570</v>
      </c>
      <c r="I1101" s="46" t="s">
        <v>79</v>
      </c>
      <c r="J1101" s="46" t="s">
        <v>80</v>
      </c>
      <c r="K1101" s="46" t="s">
        <v>47</v>
      </c>
      <c r="L1101" s="46" t="s">
        <v>62</v>
      </c>
      <c r="M1101" s="46" t="s">
        <v>312</v>
      </c>
      <c r="N1101" s="46" t="s">
        <v>313</v>
      </c>
      <c r="O1101" s="46" t="s">
        <v>63</v>
      </c>
      <c r="P1101" s="46" t="s">
        <v>543</v>
      </c>
      <c r="Q1101" s="46" t="s">
        <v>571</v>
      </c>
      <c r="R1101" s="46" t="s">
        <v>84</v>
      </c>
      <c r="S1101" s="46" t="s">
        <v>96</v>
      </c>
      <c r="T1101" s="46" t="s">
        <v>301</v>
      </c>
      <c r="U1101" s="46" t="s">
        <v>302</v>
      </c>
      <c r="V1101" s="46" t="s">
        <v>32</v>
      </c>
      <c r="W1101" s="46" t="s">
        <v>571</v>
      </c>
      <c r="X1101" s="46" t="s">
        <v>540</v>
      </c>
      <c r="Y1101" s="46" t="s">
        <v>541</v>
      </c>
      <c r="Z1101" s="46" t="s">
        <v>545</v>
      </c>
      <c r="AA1101" s="46" t="s">
        <v>546</v>
      </c>
      <c r="AB1101" s="46">
        <v>337011.37</v>
      </c>
      <c r="AC1101" s="46">
        <v>501043.92</v>
      </c>
      <c r="AD1101" s="46">
        <v>512506.68</v>
      </c>
      <c r="AE1101" s="46">
        <v>512506.68</v>
      </c>
      <c r="AF1101" s="46">
        <v>512506.68</v>
      </c>
      <c r="AG1101" s="46">
        <v>516967.79</v>
      </c>
      <c r="AH1101" s="46">
        <v>481354.64</v>
      </c>
      <c r="AI1101" s="46" t="s">
        <v>93</v>
      </c>
      <c r="AJ1101" s="46">
        <v>0</v>
      </c>
      <c r="AK1101" s="46">
        <v>337011.37</v>
      </c>
      <c r="AL1101" s="46">
        <v>512506.68</v>
      </c>
      <c r="AM1101" s="46">
        <v>512506.68</v>
      </c>
      <c r="AN1101" s="46">
        <v>0</v>
      </c>
      <c r="AO1101" s="46" t="s">
        <v>314</v>
      </c>
      <c r="AP1101" s="46" t="s">
        <v>63</v>
      </c>
      <c r="AQ1101" s="46"/>
      <c r="AR1101" s="46"/>
    </row>
    <row r="1102" spans="1:44" x14ac:dyDescent="0.2">
      <c r="A1102" s="46" t="s">
        <v>77</v>
      </c>
      <c r="B1102" s="46" t="s">
        <v>84</v>
      </c>
      <c r="C1102" s="46" t="s">
        <v>540</v>
      </c>
      <c r="D1102" s="46" t="s">
        <v>541</v>
      </c>
      <c r="E1102" s="46" t="s">
        <v>87</v>
      </c>
      <c r="F1102" s="46" t="s">
        <v>78</v>
      </c>
      <c r="G1102" s="46" t="s">
        <v>542</v>
      </c>
      <c r="H1102" s="46" t="s">
        <v>570</v>
      </c>
      <c r="I1102" s="46" t="s">
        <v>79</v>
      </c>
      <c r="J1102" s="46" t="s">
        <v>80</v>
      </c>
      <c r="K1102" s="46" t="s">
        <v>47</v>
      </c>
      <c r="L1102" s="46" t="s">
        <v>62</v>
      </c>
      <c r="M1102" s="46" t="s">
        <v>315</v>
      </c>
      <c r="N1102" s="46" t="s">
        <v>316</v>
      </c>
      <c r="O1102" s="46" t="s">
        <v>63</v>
      </c>
      <c r="P1102" s="46" t="s">
        <v>543</v>
      </c>
      <c r="Q1102" s="46" t="s">
        <v>571</v>
      </c>
      <c r="R1102" s="46" t="s">
        <v>84</v>
      </c>
      <c r="S1102" s="46" t="s">
        <v>96</v>
      </c>
      <c r="T1102" s="46" t="s">
        <v>301</v>
      </c>
      <c r="U1102" s="46" t="s">
        <v>302</v>
      </c>
      <c r="V1102" s="46" t="s">
        <v>32</v>
      </c>
      <c r="W1102" s="46" t="s">
        <v>571</v>
      </c>
      <c r="X1102" s="46" t="s">
        <v>540</v>
      </c>
      <c r="Y1102" s="46" t="s">
        <v>541</v>
      </c>
      <c r="Z1102" s="46" t="s">
        <v>545</v>
      </c>
      <c r="AA1102" s="46" t="s">
        <v>546</v>
      </c>
      <c r="AB1102" s="46">
        <v>337011.37</v>
      </c>
      <c r="AC1102" s="46">
        <v>501043.92</v>
      </c>
      <c r="AD1102" s="46">
        <v>512506.68</v>
      </c>
      <c r="AE1102" s="46">
        <v>512506.68</v>
      </c>
      <c r="AF1102" s="46">
        <v>512506.68</v>
      </c>
      <c r="AG1102" s="46">
        <v>516967.79</v>
      </c>
      <c r="AH1102" s="46">
        <v>481354.64</v>
      </c>
      <c r="AI1102" s="46" t="s">
        <v>93</v>
      </c>
      <c r="AJ1102" s="46">
        <v>0</v>
      </c>
      <c r="AK1102" s="46">
        <v>337011.37</v>
      </c>
      <c r="AL1102" s="46">
        <v>512506.68</v>
      </c>
      <c r="AM1102" s="46">
        <v>512506.68</v>
      </c>
      <c r="AN1102" s="46">
        <v>0</v>
      </c>
      <c r="AO1102" s="46" t="s">
        <v>317</v>
      </c>
      <c r="AP1102" s="46" t="s">
        <v>63</v>
      </c>
      <c r="AQ1102" s="46"/>
      <c r="AR1102" s="46"/>
    </row>
    <row r="1103" spans="1:44" x14ac:dyDescent="0.2">
      <c r="A1103" s="46" t="s">
        <v>77</v>
      </c>
      <c r="B1103" s="46" t="s">
        <v>84</v>
      </c>
      <c r="C1103" s="46" t="s">
        <v>540</v>
      </c>
      <c r="D1103" s="46" t="s">
        <v>541</v>
      </c>
      <c r="E1103" s="46" t="s">
        <v>87</v>
      </c>
      <c r="F1103" s="46" t="s">
        <v>78</v>
      </c>
      <c r="G1103" s="46" t="s">
        <v>542</v>
      </c>
      <c r="H1103" s="46" t="s">
        <v>570</v>
      </c>
      <c r="I1103" s="46" t="s">
        <v>79</v>
      </c>
      <c r="J1103" s="46" t="s">
        <v>80</v>
      </c>
      <c r="K1103" s="46" t="s">
        <v>47</v>
      </c>
      <c r="L1103" s="46" t="s">
        <v>62</v>
      </c>
      <c r="M1103" s="46" t="s">
        <v>321</v>
      </c>
      <c r="N1103" s="46" t="s">
        <v>322</v>
      </c>
      <c r="O1103" s="46" t="s">
        <v>63</v>
      </c>
      <c r="P1103" s="46" t="s">
        <v>543</v>
      </c>
      <c r="Q1103" s="46" t="s">
        <v>571</v>
      </c>
      <c r="R1103" s="46" t="s">
        <v>84</v>
      </c>
      <c r="S1103" s="46" t="s">
        <v>96</v>
      </c>
      <c r="T1103" s="46" t="s">
        <v>301</v>
      </c>
      <c r="U1103" s="46" t="s">
        <v>302</v>
      </c>
      <c r="V1103" s="46" t="s">
        <v>32</v>
      </c>
      <c r="W1103" s="46" t="s">
        <v>571</v>
      </c>
      <c r="X1103" s="46" t="s">
        <v>540</v>
      </c>
      <c r="Y1103" s="46" t="s">
        <v>541</v>
      </c>
      <c r="Z1103" s="46" t="s">
        <v>545</v>
      </c>
      <c r="AA1103" s="46" t="s">
        <v>546</v>
      </c>
      <c r="AB1103" s="46">
        <v>784325.25</v>
      </c>
      <c r="AC1103" s="46">
        <v>784325.25</v>
      </c>
      <c r="AD1103" s="46">
        <v>784325.25</v>
      </c>
      <c r="AE1103" s="46">
        <v>784325.25</v>
      </c>
      <c r="AF1103" s="46">
        <v>784325.25</v>
      </c>
      <c r="AG1103" s="46">
        <v>784325.25</v>
      </c>
      <c r="AH1103" s="46">
        <v>784325.25</v>
      </c>
      <c r="AI1103" s="46" t="s">
        <v>93</v>
      </c>
      <c r="AJ1103" s="46">
        <v>0</v>
      </c>
      <c r="AK1103" s="46">
        <v>784325.25</v>
      </c>
      <c r="AL1103" s="46">
        <v>784325.25</v>
      </c>
      <c r="AM1103" s="46">
        <v>784325.25</v>
      </c>
      <c r="AN1103" s="46">
        <v>784325.25</v>
      </c>
      <c r="AO1103" s="46" t="s">
        <v>323</v>
      </c>
      <c r="AP1103" s="46" t="s">
        <v>63</v>
      </c>
      <c r="AQ1103" s="46"/>
      <c r="AR1103" s="46"/>
    </row>
    <row r="1104" spans="1:44" x14ac:dyDescent="0.2">
      <c r="A1104" s="46" t="s">
        <v>77</v>
      </c>
      <c r="B1104" s="46" t="s">
        <v>84</v>
      </c>
      <c r="C1104" s="46" t="s">
        <v>540</v>
      </c>
      <c r="D1104" s="46" t="s">
        <v>541</v>
      </c>
      <c r="E1104" s="46" t="s">
        <v>87</v>
      </c>
      <c r="F1104" s="46" t="s">
        <v>78</v>
      </c>
      <c r="G1104" s="46" t="s">
        <v>542</v>
      </c>
      <c r="H1104" s="46" t="s">
        <v>570</v>
      </c>
      <c r="I1104" s="46" t="s">
        <v>79</v>
      </c>
      <c r="J1104" s="46" t="s">
        <v>80</v>
      </c>
      <c r="K1104" s="46" t="s">
        <v>47</v>
      </c>
      <c r="L1104" s="46" t="s">
        <v>62</v>
      </c>
      <c r="M1104" s="46" t="s">
        <v>324</v>
      </c>
      <c r="N1104" s="46" t="s">
        <v>325</v>
      </c>
      <c r="O1104" s="46" t="s">
        <v>63</v>
      </c>
      <c r="P1104" s="46" t="s">
        <v>543</v>
      </c>
      <c r="Q1104" s="46" t="s">
        <v>571</v>
      </c>
      <c r="R1104" s="46" t="s">
        <v>84</v>
      </c>
      <c r="S1104" s="46" t="s">
        <v>96</v>
      </c>
      <c r="T1104" s="46" t="s">
        <v>301</v>
      </c>
      <c r="U1104" s="46" t="s">
        <v>302</v>
      </c>
      <c r="V1104" s="46" t="s">
        <v>32</v>
      </c>
      <c r="W1104" s="46" t="s">
        <v>571</v>
      </c>
      <c r="X1104" s="46" t="s">
        <v>540</v>
      </c>
      <c r="Y1104" s="46" t="s">
        <v>541</v>
      </c>
      <c r="Z1104" s="46" t="s">
        <v>545</v>
      </c>
      <c r="AA1104" s="46" t="s">
        <v>546</v>
      </c>
      <c r="AB1104" s="46">
        <v>784325.25</v>
      </c>
      <c r="AC1104" s="46">
        <v>784325.25</v>
      </c>
      <c r="AD1104" s="46">
        <v>784325.25</v>
      </c>
      <c r="AE1104" s="46">
        <v>784325.25</v>
      </c>
      <c r="AF1104" s="46">
        <v>784325.25</v>
      </c>
      <c r="AG1104" s="46">
        <v>784325.25</v>
      </c>
      <c r="AH1104" s="46">
        <v>784325.25</v>
      </c>
      <c r="AI1104" s="46" t="s">
        <v>93</v>
      </c>
      <c r="AJ1104" s="46">
        <v>0</v>
      </c>
      <c r="AK1104" s="46">
        <v>784325.25</v>
      </c>
      <c r="AL1104" s="46">
        <v>784325.25</v>
      </c>
      <c r="AM1104" s="46">
        <v>784325.25</v>
      </c>
      <c r="AN1104" s="46">
        <v>784325.25</v>
      </c>
      <c r="AO1104" s="46" t="s">
        <v>326</v>
      </c>
      <c r="AP1104" s="46" t="s">
        <v>63</v>
      </c>
      <c r="AQ1104" s="46"/>
      <c r="AR1104" s="46"/>
    </row>
    <row r="1105" spans="1:44" x14ac:dyDescent="0.2">
      <c r="A1105" s="46" t="s">
        <v>77</v>
      </c>
      <c r="B1105" s="46" t="s">
        <v>84</v>
      </c>
      <c r="C1105" s="46" t="s">
        <v>540</v>
      </c>
      <c r="D1105" s="46" t="s">
        <v>541</v>
      </c>
      <c r="E1105" s="46" t="s">
        <v>87</v>
      </c>
      <c r="F1105" s="46" t="s">
        <v>78</v>
      </c>
      <c r="G1105" s="46" t="s">
        <v>542</v>
      </c>
      <c r="H1105" s="46" t="s">
        <v>570</v>
      </c>
      <c r="I1105" s="46" t="s">
        <v>79</v>
      </c>
      <c r="J1105" s="46" t="s">
        <v>80</v>
      </c>
      <c r="K1105" s="46" t="s">
        <v>47</v>
      </c>
      <c r="L1105" s="46" t="s">
        <v>62</v>
      </c>
      <c r="M1105" s="46" t="s">
        <v>330</v>
      </c>
      <c r="N1105" s="46" t="s">
        <v>331</v>
      </c>
      <c r="O1105" s="46" t="s">
        <v>63</v>
      </c>
      <c r="P1105" s="46" t="s">
        <v>543</v>
      </c>
      <c r="Q1105" s="46" t="s">
        <v>571</v>
      </c>
      <c r="R1105" s="46" t="s">
        <v>84</v>
      </c>
      <c r="S1105" s="46" t="s">
        <v>96</v>
      </c>
      <c r="T1105" s="46" t="s">
        <v>301</v>
      </c>
      <c r="U1105" s="46" t="s">
        <v>302</v>
      </c>
      <c r="V1105" s="46" t="s">
        <v>32</v>
      </c>
      <c r="W1105" s="46" t="s">
        <v>571</v>
      </c>
      <c r="X1105" s="46" t="s">
        <v>540</v>
      </c>
      <c r="Y1105" s="46" t="s">
        <v>541</v>
      </c>
      <c r="Z1105" s="46" t="s">
        <v>545</v>
      </c>
      <c r="AA1105" s="46" t="s">
        <v>546</v>
      </c>
      <c r="AB1105" s="46">
        <v>749198.25</v>
      </c>
      <c r="AC1105" s="46">
        <v>585165.69999999995</v>
      </c>
      <c r="AD1105" s="46">
        <v>334298.17</v>
      </c>
      <c r="AE1105" s="46">
        <v>335786.09</v>
      </c>
      <c r="AF1105" s="46">
        <v>335786.09</v>
      </c>
      <c r="AG1105" s="46">
        <v>8933.39</v>
      </c>
      <c r="AH1105" s="46">
        <v>10888.2</v>
      </c>
      <c r="AI1105" s="46" t="s">
        <v>93</v>
      </c>
      <c r="AJ1105" s="46">
        <v>0</v>
      </c>
      <c r="AK1105" s="46">
        <v>749198.25</v>
      </c>
      <c r="AL1105" s="46">
        <v>335786.09</v>
      </c>
      <c r="AM1105" s="46">
        <v>262449.87</v>
      </c>
      <c r="AN1105" s="46">
        <v>0</v>
      </c>
      <c r="AO1105" s="46" t="s">
        <v>332</v>
      </c>
      <c r="AP1105" s="46" t="s">
        <v>63</v>
      </c>
      <c r="AQ1105" s="46"/>
      <c r="AR1105" s="46"/>
    </row>
    <row r="1106" spans="1:44" x14ac:dyDescent="0.2">
      <c r="A1106" s="46" t="s">
        <v>77</v>
      </c>
      <c r="B1106" s="46" t="s">
        <v>84</v>
      </c>
      <c r="C1106" s="46" t="s">
        <v>540</v>
      </c>
      <c r="D1106" s="46" t="s">
        <v>541</v>
      </c>
      <c r="E1106" s="46" t="s">
        <v>87</v>
      </c>
      <c r="F1106" s="46" t="s">
        <v>78</v>
      </c>
      <c r="G1106" s="46" t="s">
        <v>542</v>
      </c>
      <c r="H1106" s="46" t="s">
        <v>570</v>
      </c>
      <c r="I1106" s="46" t="s">
        <v>79</v>
      </c>
      <c r="J1106" s="46" t="s">
        <v>80</v>
      </c>
      <c r="K1106" s="46" t="s">
        <v>47</v>
      </c>
      <c r="L1106" s="46" t="s">
        <v>62</v>
      </c>
      <c r="M1106" s="46" t="s">
        <v>333</v>
      </c>
      <c r="N1106" s="46" t="s">
        <v>334</v>
      </c>
      <c r="O1106" s="46" t="s">
        <v>63</v>
      </c>
      <c r="P1106" s="46" t="s">
        <v>543</v>
      </c>
      <c r="Q1106" s="46" t="s">
        <v>571</v>
      </c>
      <c r="R1106" s="46" t="s">
        <v>84</v>
      </c>
      <c r="S1106" s="46" t="s">
        <v>96</v>
      </c>
      <c r="T1106" s="46" t="s">
        <v>301</v>
      </c>
      <c r="U1106" s="46" t="s">
        <v>302</v>
      </c>
      <c r="V1106" s="46" t="s">
        <v>32</v>
      </c>
      <c r="W1106" s="46" t="s">
        <v>571</v>
      </c>
      <c r="X1106" s="46" t="s">
        <v>540</v>
      </c>
      <c r="Y1106" s="46" t="s">
        <v>541</v>
      </c>
      <c r="Z1106" s="46" t="s">
        <v>545</v>
      </c>
      <c r="AA1106" s="46" t="s">
        <v>546</v>
      </c>
      <c r="AB1106" s="46">
        <v>749198.25</v>
      </c>
      <c r="AC1106" s="46">
        <v>585165.69999999995</v>
      </c>
      <c r="AD1106" s="46">
        <v>334298.17</v>
      </c>
      <c r="AE1106" s="46">
        <v>335786.09</v>
      </c>
      <c r="AF1106" s="46">
        <v>335786.09</v>
      </c>
      <c r="AG1106" s="46">
        <v>8933.39</v>
      </c>
      <c r="AH1106" s="46">
        <v>10888.2</v>
      </c>
      <c r="AI1106" s="46" t="s">
        <v>93</v>
      </c>
      <c r="AJ1106" s="46">
        <v>0</v>
      </c>
      <c r="AK1106" s="46">
        <v>749198.25</v>
      </c>
      <c r="AL1106" s="46">
        <v>335786.09</v>
      </c>
      <c r="AM1106" s="46">
        <v>262449.87</v>
      </c>
      <c r="AN1106" s="46">
        <v>0</v>
      </c>
      <c r="AO1106" s="46" t="s">
        <v>335</v>
      </c>
      <c r="AP1106" s="46" t="s">
        <v>63</v>
      </c>
      <c r="AQ1106" s="46"/>
      <c r="AR1106" s="46"/>
    </row>
    <row r="1107" spans="1:44" x14ac:dyDescent="0.2">
      <c r="A1107" s="46" t="s">
        <v>77</v>
      </c>
      <c r="B1107" s="46" t="s">
        <v>84</v>
      </c>
      <c r="C1107" s="46" t="s">
        <v>540</v>
      </c>
      <c r="D1107" s="46" t="s">
        <v>541</v>
      </c>
      <c r="E1107" s="46" t="s">
        <v>87</v>
      </c>
      <c r="F1107" s="46" t="s">
        <v>78</v>
      </c>
      <c r="G1107" s="46" t="s">
        <v>542</v>
      </c>
      <c r="H1107" s="46" t="s">
        <v>79</v>
      </c>
      <c r="I1107" s="46" t="s">
        <v>418</v>
      </c>
      <c r="J1107" s="46" t="s">
        <v>80</v>
      </c>
      <c r="K1107" s="46" t="s">
        <v>47</v>
      </c>
      <c r="L1107" s="46" t="s">
        <v>62</v>
      </c>
      <c r="M1107" s="46" t="s">
        <v>81</v>
      </c>
      <c r="N1107" s="46" t="s">
        <v>82</v>
      </c>
      <c r="O1107" s="46" t="s">
        <v>63</v>
      </c>
      <c r="P1107" s="46" t="s">
        <v>543</v>
      </c>
      <c r="Q1107" s="46" t="s">
        <v>576</v>
      </c>
      <c r="R1107" s="46" t="s">
        <v>84</v>
      </c>
      <c r="S1107" s="46" t="s">
        <v>96</v>
      </c>
      <c r="T1107" s="46" t="s">
        <v>48</v>
      </c>
      <c r="U1107" s="46" t="s">
        <v>31</v>
      </c>
      <c r="V1107" s="46" t="s">
        <v>32</v>
      </c>
      <c r="W1107" s="46" t="s">
        <v>576</v>
      </c>
      <c r="X1107" s="46" t="s">
        <v>540</v>
      </c>
      <c r="Y1107" s="46" t="s">
        <v>541</v>
      </c>
      <c r="Z1107" s="46" t="s">
        <v>545</v>
      </c>
      <c r="AA1107" s="46" t="s">
        <v>546</v>
      </c>
      <c r="AB1107" s="46">
        <v>909514.03</v>
      </c>
      <c r="AC1107" s="46">
        <v>909514.03</v>
      </c>
      <c r="AD1107" s="46">
        <v>909514.03</v>
      </c>
      <c r="AE1107" s="46">
        <v>909514.03</v>
      </c>
      <c r="AF1107" s="46">
        <v>909514.03</v>
      </c>
      <c r="AG1107" s="46">
        <v>909514.03</v>
      </c>
      <c r="AH1107" s="46">
        <v>909514.03</v>
      </c>
      <c r="AI1107" s="46" t="s">
        <v>93</v>
      </c>
      <c r="AJ1107" s="46">
        <v>0</v>
      </c>
      <c r="AK1107" s="46">
        <v>909514.03</v>
      </c>
      <c r="AL1107" s="46">
        <v>909514.03</v>
      </c>
      <c r="AM1107" s="46">
        <v>909514.03</v>
      </c>
      <c r="AN1107" s="46">
        <v>909514.03</v>
      </c>
      <c r="AO1107" s="46" t="s">
        <v>83</v>
      </c>
      <c r="AP1107" s="46" t="s">
        <v>63</v>
      </c>
      <c r="AQ1107" s="46"/>
      <c r="AR1107" s="46"/>
    </row>
    <row r="1108" spans="1:44" x14ac:dyDescent="0.2">
      <c r="A1108" s="46" t="s">
        <v>77</v>
      </c>
      <c r="B1108" s="46" t="s">
        <v>84</v>
      </c>
      <c r="C1108" s="46" t="s">
        <v>540</v>
      </c>
      <c r="D1108" s="46" t="s">
        <v>541</v>
      </c>
      <c r="E1108" s="46" t="s">
        <v>87</v>
      </c>
      <c r="F1108" s="46" t="s">
        <v>78</v>
      </c>
      <c r="G1108" s="46" t="s">
        <v>542</v>
      </c>
      <c r="H1108" s="46" t="s">
        <v>79</v>
      </c>
      <c r="I1108" s="46" t="s">
        <v>418</v>
      </c>
      <c r="J1108" s="46" t="s">
        <v>80</v>
      </c>
      <c r="K1108" s="46" t="s">
        <v>47</v>
      </c>
      <c r="L1108" s="46" t="s">
        <v>62</v>
      </c>
      <c r="M1108" s="46" t="s">
        <v>100</v>
      </c>
      <c r="N1108" s="46" t="s">
        <v>101</v>
      </c>
      <c r="O1108" s="46" t="s">
        <v>63</v>
      </c>
      <c r="P1108" s="46" t="s">
        <v>543</v>
      </c>
      <c r="Q1108" s="46" t="s">
        <v>576</v>
      </c>
      <c r="R1108" s="46" t="s">
        <v>84</v>
      </c>
      <c r="S1108" s="46" t="s">
        <v>96</v>
      </c>
      <c r="T1108" s="46" t="s">
        <v>48</v>
      </c>
      <c r="U1108" s="46" t="s">
        <v>31</v>
      </c>
      <c r="V1108" s="46" t="s">
        <v>32</v>
      </c>
      <c r="W1108" s="46" t="s">
        <v>576</v>
      </c>
      <c r="X1108" s="46" t="s">
        <v>540</v>
      </c>
      <c r="Y1108" s="46" t="s">
        <v>541</v>
      </c>
      <c r="Z1108" s="46" t="s">
        <v>545</v>
      </c>
      <c r="AA1108" s="46" t="s">
        <v>546</v>
      </c>
      <c r="AB1108" s="46">
        <v>0</v>
      </c>
      <c r="AC1108" s="46">
        <v>0</v>
      </c>
      <c r="AD1108" s="46">
        <v>0</v>
      </c>
      <c r="AE1108" s="46">
        <v>0</v>
      </c>
      <c r="AF1108" s="46">
        <v>0</v>
      </c>
      <c r="AG1108" s="46">
        <v>0</v>
      </c>
      <c r="AH1108" s="46">
        <v>0</v>
      </c>
      <c r="AI1108" s="46" t="s">
        <v>93</v>
      </c>
      <c r="AJ1108" s="46">
        <v>0</v>
      </c>
      <c r="AK1108" s="46">
        <v>0</v>
      </c>
      <c r="AL1108" s="46">
        <v>0</v>
      </c>
      <c r="AM1108" s="46">
        <v>0</v>
      </c>
      <c r="AN1108" s="46">
        <v>1420439.68</v>
      </c>
      <c r="AO1108" s="46" t="s">
        <v>102</v>
      </c>
      <c r="AP1108" s="46" t="s">
        <v>63</v>
      </c>
      <c r="AQ1108" s="46"/>
      <c r="AR1108" s="46"/>
    </row>
    <row r="1109" spans="1:44" x14ac:dyDescent="0.2">
      <c r="A1109" s="46" t="s">
        <v>77</v>
      </c>
      <c r="B1109" s="46" t="s">
        <v>84</v>
      </c>
      <c r="C1109" s="46" t="s">
        <v>540</v>
      </c>
      <c r="D1109" s="46" t="s">
        <v>541</v>
      </c>
      <c r="E1109" s="46" t="s">
        <v>87</v>
      </c>
      <c r="F1109" s="46" t="s">
        <v>78</v>
      </c>
      <c r="G1109" s="46" t="s">
        <v>542</v>
      </c>
      <c r="H1109" s="46" t="s">
        <v>79</v>
      </c>
      <c r="I1109" s="46" t="s">
        <v>418</v>
      </c>
      <c r="J1109" s="46" t="s">
        <v>80</v>
      </c>
      <c r="K1109" s="46" t="s">
        <v>47</v>
      </c>
      <c r="L1109" s="46" t="s">
        <v>62</v>
      </c>
      <c r="M1109" s="46" t="s">
        <v>112</v>
      </c>
      <c r="N1109" s="46" t="s">
        <v>113</v>
      </c>
      <c r="O1109" s="46" t="s">
        <v>63</v>
      </c>
      <c r="P1109" s="46" t="s">
        <v>543</v>
      </c>
      <c r="Q1109" s="46" t="s">
        <v>576</v>
      </c>
      <c r="R1109" s="46" t="s">
        <v>84</v>
      </c>
      <c r="S1109" s="46" t="s">
        <v>96</v>
      </c>
      <c r="T1109" s="46" t="s">
        <v>48</v>
      </c>
      <c r="U1109" s="46" t="s">
        <v>31</v>
      </c>
      <c r="V1109" s="46" t="s">
        <v>115</v>
      </c>
      <c r="W1109" s="46" t="s">
        <v>576</v>
      </c>
      <c r="X1109" s="46" t="s">
        <v>540</v>
      </c>
      <c r="Y1109" s="46" t="s">
        <v>541</v>
      </c>
      <c r="Z1109" s="46" t="s">
        <v>545</v>
      </c>
      <c r="AA1109" s="46" t="s">
        <v>546</v>
      </c>
      <c r="AB1109" s="46">
        <v>909514.03</v>
      </c>
      <c r="AC1109" s="46">
        <v>909514.03</v>
      </c>
      <c r="AD1109" s="46">
        <v>909514.03</v>
      </c>
      <c r="AE1109" s="46">
        <v>909514.03</v>
      </c>
      <c r="AF1109" s="46">
        <v>909514.03</v>
      </c>
      <c r="AG1109" s="46">
        <v>909514.03</v>
      </c>
      <c r="AH1109" s="46">
        <v>909514.03</v>
      </c>
      <c r="AI1109" s="46" t="s">
        <v>93</v>
      </c>
      <c r="AJ1109" s="46">
        <v>0</v>
      </c>
      <c r="AK1109" s="46">
        <v>909514.03</v>
      </c>
      <c r="AL1109" s="46">
        <v>909514.03</v>
      </c>
      <c r="AM1109" s="46">
        <v>909514.03</v>
      </c>
      <c r="AN1109" s="46">
        <v>2329953.71</v>
      </c>
      <c r="AO1109" s="46" t="s">
        <v>114</v>
      </c>
      <c r="AP1109" s="46" t="s">
        <v>63</v>
      </c>
      <c r="AQ1109" s="46"/>
      <c r="AR1109" s="46"/>
    </row>
    <row r="1110" spans="1:44" x14ac:dyDescent="0.2">
      <c r="A1110" s="46" t="s">
        <v>77</v>
      </c>
      <c r="B1110" s="46" t="s">
        <v>84</v>
      </c>
      <c r="C1110" s="46" t="s">
        <v>540</v>
      </c>
      <c r="D1110" s="46" t="s">
        <v>541</v>
      </c>
      <c r="E1110" s="46" t="s">
        <v>87</v>
      </c>
      <c r="F1110" s="46" t="s">
        <v>78</v>
      </c>
      <c r="G1110" s="46" t="s">
        <v>542</v>
      </c>
      <c r="H1110" s="46" t="s">
        <v>79</v>
      </c>
      <c r="I1110" s="46" t="s">
        <v>418</v>
      </c>
      <c r="J1110" s="46" t="s">
        <v>80</v>
      </c>
      <c r="K1110" s="46" t="s">
        <v>47</v>
      </c>
      <c r="L1110" s="46" t="s">
        <v>62</v>
      </c>
      <c r="M1110" s="46" t="s">
        <v>398</v>
      </c>
      <c r="N1110" s="46" t="s">
        <v>399</v>
      </c>
      <c r="O1110" s="46" t="s">
        <v>63</v>
      </c>
      <c r="P1110" s="46" t="s">
        <v>543</v>
      </c>
      <c r="Q1110" s="46" t="s">
        <v>576</v>
      </c>
      <c r="R1110" s="46" t="s">
        <v>84</v>
      </c>
      <c r="S1110" s="46" t="s">
        <v>96</v>
      </c>
      <c r="T1110" s="46" t="s">
        <v>48</v>
      </c>
      <c r="U1110" s="46" t="s">
        <v>31</v>
      </c>
      <c r="V1110" s="46" t="s">
        <v>32</v>
      </c>
      <c r="W1110" s="46" t="s">
        <v>576</v>
      </c>
      <c r="X1110" s="46" t="s">
        <v>540</v>
      </c>
      <c r="Y1110" s="46" t="s">
        <v>541</v>
      </c>
      <c r="Z1110" s="46" t="s">
        <v>545</v>
      </c>
      <c r="AA1110" s="46" t="s">
        <v>546</v>
      </c>
      <c r="AB1110" s="46">
        <v>909514.03</v>
      </c>
      <c r="AC1110" s="46">
        <v>909514.03</v>
      </c>
      <c r="AD1110" s="46">
        <v>909514.03</v>
      </c>
      <c r="AE1110" s="46">
        <v>909514.03</v>
      </c>
      <c r="AF1110" s="46">
        <v>909514.03</v>
      </c>
      <c r="AG1110" s="46">
        <v>909514.03</v>
      </c>
      <c r="AH1110" s="46">
        <v>909514.03</v>
      </c>
      <c r="AI1110" s="46" t="s">
        <v>93</v>
      </c>
      <c r="AJ1110" s="46">
        <v>0</v>
      </c>
      <c r="AK1110" s="46">
        <v>909514.03</v>
      </c>
      <c r="AL1110" s="46">
        <v>909514.03</v>
      </c>
      <c r="AM1110" s="46">
        <v>909514.03</v>
      </c>
      <c r="AN1110" s="46">
        <v>909514.03</v>
      </c>
      <c r="AO1110" s="46" t="s">
        <v>400</v>
      </c>
      <c r="AP1110" s="46" t="s">
        <v>63</v>
      </c>
      <c r="AQ1110" s="46"/>
      <c r="AR1110" s="46"/>
    </row>
    <row r="1111" spans="1:44" x14ac:dyDescent="0.2">
      <c r="A1111" s="46" t="s">
        <v>77</v>
      </c>
      <c r="B1111" s="46" t="s">
        <v>84</v>
      </c>
      <c r="C1111" s="46" t="s">
        <v>540</v>
      </c>
      <c r="D1111" s="46" t="s">
        <v>541</v>
      </c>
      <c r="E1111" s="46" t="s">
        <v>87</v>
      </c>
      <c r="F1111" s="46" t="s">
        <v>78</v>
      </c>
      <c r="G1111" s="46" t="s">
        <v>542</v>
      </c>
      <c r="H1111" s="46" t="s">
        <v>79</v>
      </c>
      <c r="I1111" s="46" t="s">
        <v>418</v>
      </c>
      <c r="J1111" s="46" t="s">
        <v>80</v>
      </c>
      <c r="K1111" s="46" t="s">
        <v>47</v>
      </c>
      <c r="L1111" s="46" t="s">
        <v>62</v>
      </c>
      <c r="M1111" s="46" t="s">
        <v>428</v>
      </c>
      <c r="N1111" s="46" t="s">
        <v>429</v>
      </c>
      <c r="O1111" s="46" t="s">
        <v>63</v>
      </c>
      <c r="P1111" s="46" t="s">
        <v>543</v>
      </c>
      <c r="Q1111" s="46" t="s">
        <v>576</v>
      </c>
      <c r="R1111" s="46" t="s">
        <v>84</v>
      </c>
      <c r="S1111" s="46" t="s">
        <v>96</v>
      </c>
      <c r="T1111" s="46" t="s">
        <v>48</v>
      </c>
      <c r="U1111" s="46" t="s">
        <v>31</v>
      </c>
      <c r="V1111" s="46" t="s">
        <v>32</v>
      </c>
      <c r="W1111" s="46" t="s">
        <v>576</v>
      </c>
      <c r="X1111" s="46" t="s">
        <v>540</v>
      </c>
      <c r="Y1111" s="46" t="s">
        <v>541</v>
      </c>
      <c r="Z1111" s="46" t="s">
        <v>545</v>
      </c>
      <c r="AA1111" s="46" t="s">
        <v>546</v>
      </c>
      <c r="AB1111" s="46">
        <v>0</v>
      </c>
      <c r="AC1111" s="46">
        <v>0</v>
      </c>
      <c r="AD1111" s="46">
        <v>0</v>
      </c>
      <c r="AE1111" s="46">
        <v>0</v>
      </c>
      <c r="AF1111" s="46">
        <v>0</v>
      </c>
      <c r="AG1111" s="46">
        <v>0</v>
      </c>
      <c r="AH1111" s="46">
        <v>0</v>
      </c>
      <c r="AI1111" s="46" t="s">
        <v>93</v>
      </c>
      <c r="AJ1111" s="46">
        <v>0</v>
      </c>
      <c r="AK1111" s="46">
        <v>0</v>
      </c>
      <c r="AL1111" s="46">
        <v>0</v>
      </c>
      <c r="AM1111" s="46">
        <v>0</v>
      </c>
      <c r="AN1111" s="46">
        <v>1420439.68</v>
      </c>
      <c r="AO1111" s="46" t="s">
        <v>430</v>
      </c>
      <c r="AP1111" s="46" t="s">
        <v>63</v>
      </c>
      <c r="AQ1111" s="46"/>
      <c r="AR1111" s="46"/>
    </row>
    <row r="1112" spans="1:44" x14ac:dyDescent="0.2">
      <c r="A1112" s="46" t="s">
        <v>77</v>
      </c>
      <c r="B1112" s="46" t="s">
        <v>84</v>
      </c>
      <c r="C1112" s="46" t="s">
        <v>540</v>
      </c>
      <c r="D1112" s="46" t="s">
        <v>541</v>
      </c>
      <c r="E1112" s="46" t="s">
        <v>87</v>
      </c>
      <c r="F1112" s="46" t="s">
        <v>78</v>
      </c>
      <c r="G1112" s="46" t="s">
        <v>542</v>
      </c>
      <c r="H1112" s="46" t="s">
        <v>79</v>
      </c>
      <c r="I1112" s="46" t="s">
        <v>418</v>
      </c>
      <c r="J1112" s="46" t="s">
        <v>80</v>
      </c>
      <c r="K1112" s="46" t="s">
        <v>47</v>
      </c>
      <c r="L1112" s="46" t="s">
        <v>62</v>
      </c>
      <c r="M1112" s="46" t="s">
        <v>403</v>
      </c>
      <c r="N1112" s="46" t="s">
        <v>404</v>
      </c>
      <c r="O1112" s="46" t="s">
        <v>63</v>
      </c>
      <c r="P1112" s="46" t="s">
        <v>543</v>
      </c>
      <c r="Q1112" s="46" t="s">
        <v>576</v>
      </c>
      <c r="R1112" s="46" t="s">
        <v>84</v>
      </c>
      <c r="S1112" s="46" t="s">
        <v>96</v>
      </c>
      <c r="T1112" s="46" t="s">
        <v>48</v>
      </c>
      <c r="U1112" s="46" t="s">
        <v>31</v>
      </c>
      <c r="V1112" s="46" t="s">
        <v>115</v>
      </c>
      <c r="W1112" s="46" t="s">
        <v>576</v>
      </c>
      <c r="X1112" s="46" t="s">
        <v>540</v>
      </c>
      <c r="Y1112" s="46" t="s">
        <v>541</v>
      </c>
      <c r="Z1112" s="46" t="s">
        <v>545</v>
      </c>
      <c r="AA1112" s="46" t="s">
        <v>546</v>
      </c>
      <c r="AB1112" s="46">
        <v>909514.03</v>
      </c>
      <c r="AC1112" s="46">
        <v>909514.03</v>
      </c>
      <c r="AD1112" s="46">
        <v>909514.03</v>
      </c>
      <c r="AE1112" s="46">
        <v>909514.03</v>
      </c>
      <c r="AF1112" s="46">
        <v>909514.03</v>
      </c>
      <c r="AG1112" s="46">
        <v>909514.03</v>
      </c>
      <c r="AH1112" s="46">
        <v>909514.03</v>
      </c>
      <c r="AI1112" s="46" t="s">
        <v>93</v>
      </c>
      <c r="AJ1112" s="46">
        <v>0</v>
      </c>
      <c r="AK1112" s="46">
        <v>909514.03</v>
      </c>
      <c r="AL1112" s="46">
        <v>909514.03</v>
      </c>
      <c r="AM1112" s="46">
        <v>909514.03</v>
      </c>
      <c r="AN1112" s="46">
        <v>2329953.71</v>
      </c>
      <c r="AO1112" s="46" t="s">
        <v>405</v>
      </c>
      <c r="AP1112" s="46" t="s">
        <v>63</v>
      </c>
      <c r="AQ1112" s="46"/>
      <c r="AR1112" s="46"/>
    </row>
    <row r="1113" spans="1:44" x14ac:dyDescent="0.2">
      <c r="A1113" s="46" t="s">
        <v>77</v>
      </c>
      <c r="B1113" s="46" t="s">
        <v>84</v>
      </c>
      <c r="C1113" s="46" t="s">
        <v>540</v>
      </c>
      <c r="D1113" s="46" t="s">
        <v>541</v>
      </c>
      <c r="E1113" s="46" t="s">
        <v>87</v>
      </c>
      <c r="F1113" s="46" t="s">
        <v>78</v>
      </c>
      <c r="G1113" s="46" t="s">
        <v>542</v>
      </c>
      <c r="H1113" s="46" t="s">
        <v>79</v>
      </c>
      <c r="I1113" s="46" t="s">
        <v>418</v>
      </c>
      <c r="J1113" s="46" t="s">
        <v>80</v>
      </c>
      <c r="K1113" s="46" t="s">
        <v>47</v>
      </c>
      <c r="L1113" s="46" t="s">
        <v>62</v>
      </c>
      <c r="M1113" s="46" t="s">
        <v>122</v>
      </c>
      <c r="N1113" s="46" t="s">
        <v>123</v>
      </c>
      <c r="O1113" s="46" t="s">
        <v>63</v>
      </c>
      <c r="P1113" s="46" t="s">
        <v>543</v>
      </c>
      <c r="Q1113" s="46" t="s">
        <v>576</v>
      </c>
      <c r="R1113" s="46" t="s">
        <v>84</v>
      </c>
      <c r="S1113" s="46" t="s">
        <v>96</v>
      </c>
      <c r="T1113" s="46" t="s">
        <v>48</v>
      </c>
      <c r="U1113" s="46" t="s">
        <v>31</v>
      </c>
      <c r="V1113" s="46" t="s">
        <v>32</v>
      </c>
      <c r="W1113" s="46" t="s">
        <v>576</v>
      </c>
      <c r="X1113" s="46" t="s">
        <v>540</v>
      </c>
      <c r="Y1113" s="46" t="s">
        <v>541</v>
      </c>
      <c r="Z1113" s="46" t="s">
        <v>545</v>
      </c>
      <c r="AA1113" s="46" t="s">
        <v>546</v>
      </c>
      <c r="AB1113" s="46">
        <v>665.44</v>
      </c>
      <c r="AC1113" s="46">
        <v>665.44</v>
      </c>
      <c r="AD1113" s="46">
        <v>665.44</v>
      </c>
      <c r="AE1113" s="46">
        <v>665.44</v>
      </c>
      <c r="AF1113" s="46">
        <v>665.44</v>
      </c>
      <c r="AG1113" s="46">
        <v>665.44</v>
      </c>
      <c r="AH1113" s="46">
        <v>665.44</v>
      </c>
      <c r="AI1113" s="46" t="s">
        <v>93</v>
      </c>
      <c r="AJ1113" s="46">
        <v>0</v>
      </c>
      <c r="AK1113" s="46">
        <v>665.44</v>
      </c>
      <c r="AL1113" s="46">
        <v>665.44</v>
      </c>
      <c r="AM1113" s="46">
        <v>665.44</v>
      </c>
      <c r="AN1113" s="46">
        <v>665.44</v>
      </c>
      <c r="AO1113" s="46" t="s">
        <v>124</v>
      </c>
      <c r="AP1113" s="46" t="s">
        <v>63</v>
      </c>
      <c r="AQ1113" s="46"/>
      <c r="AR1113" s="46"/>
    </row>
    <row r="1114" spans="1:44" x14ac:dyDescent="0.2">
      <c r="A1114" s="46" t="s">
        <v>77</v>
      </c>
      <c r="B1114" s="46" t="s">
        <v>84</v>
      </c>
      <c r="C1114" s="46" t="s">
        <v>540</v>
      </c>
      <c r="D1114" s="46" t="s">
        <v>541</v>
      </c>
      <c r="E1114" s="46" t="s">
        <v>87</v>
      </c>
      <c r="F1114" s="46" t="s">
        <v>78</v>
      </c>
      <c r="G1114" s="46" t="s">
        <v>542</v>
      </c>
      <c r="H1114" s="46" t="s">
        <v>79</v>
      </c>
      <c r="I1114" s="46" t="s">
        <v>418</v>
      </c>
      <c r="J1114" s="46" t="s">
        <v>80</v>
      </c>
      <c r="K1114" s="46" t="s">
        <v>47</v>
      </c>
      <c r="L1114" s="46" t="s">
        <v>62</v>
      </c>
      <c r="M1114" s="46" t="s">
        <v>125</v>
      </c>
      <c r="N1114" s="46" t="s">
        <v>126</v>
      </c>
      <c r="O1114" s="46" t="s">
        <v>63</v>
      </c>
      <c r="P1114" s="46" t="s">
        <v>543</v>
      </c>
      <c r="Q1114" s="46" t="s">
        <v>576</v>
      </c>
      <c r="R1114" s="46" t="s">
        <v>84</v>
      </c>
      <c r="S1114" s="46" t="s">
        <v>96</v>
      </c>
      <c r="T1114" s="46" t="s">
        <v>48</v>
      </c>
      <c r="U1114" s="46" t="s">
        <v>31</v>
      </c>
      <c r="V1114" s="46" t="s">
        <v>32</v>
      </c>
      <c r="W1114" s="46" t="s">
        <v>576</v>
      </c>
      <c r="X1114" s="46" t="s">
        <v>540</v>
      </c>
      <c r="Y1114" s="46" t="s">
        <v>541</v>
      </c>
      <c r="Z1114" s="46" t="s">
        <v>545</v>
      </c>
      <c r="AA1114" s="46" t="s">
        <v>546</v>
      </c>
      <c r="AB1114" s="46">
        <v>-665.44</v>
      </c>
      <c r="AC1114" s="46">
        <v>-665.44</v>
      </c>
      <c r="AD1114" s="46">
        <v>-665.44</v>
      </c>
      <c r="AE1114" s="46">
        <v>-665.44</v>
      </c>
      <c r="AF1114" s="46">
        <v>-665.44</v>
      </c>
      <c r="AG1114" s="46">
        <v>-665.44</v>
      </c>
      <c r="AH1114" s="46">
        <v>-665.44</v>
      </c>
      <c r="AI1114" s="46" t="s">
        <v>93</v>
      </c>
      <c r="AJ1114" s="46">
        <v>0</v>
      </c>
      <c r="AK1114" s="46">
        <v>-665.44</v>
      </c>
      <c r="AL1114" s="46">
        <v>-665.44</v>
      </c>
      <c r="AM1114" s="46">
        <v>-665.44</v>
      </c>
      <c r="AN1114" s="46">
        <v>-665.44</v>
      </c>
      <c r="AO1114" s="46" t="s">
        <v>126</v>
      </c>
      <c r="AP1114" s="46" t="s">
        <v>63</v>
      </c>
      <c r="AQ1114" s="46"/>
      <c r="AR1114" s="46"/>
    </row>
    <row r="1115" spans="1:44" x14ac:dyDescent="0.2">
      <c r="A1115" s="46" t="s">
        <v>77</v>
      </c>
      <c r="B1115" s="46" t="s">
        <v>84</v>
      </c>
      <c r="C1115" s="46" t="s">
        <v>540</v>
      </c>
      <c r="D1115" s="46" t="s">
        <v>541</v>
      </c>
      <c r="E1115" s="46" t="s">
        <v>87</v>
      </c>
      <c r="F1115" s="46" t="s">
        <v>78</v>
      </c>
      <c r="G1115" s="46" t="s">
        <v>542</v>
      </c>
      <c r="H1115" s="46" t="s">
        <v>79</v>
      </c>
      <c r="I1115" s="46" t="s">
        <v>418</v>
      </c>
      <c r="J1115" s="46" t="s">
        <v>80</v>
      </c>
      <c r="K1115" s="46" t="s">
        <v>47</v>
      </c>
      <c r="L1115" s="46" t="s">
        <v>62</v>
      </c>
      <c r="M1115" s="46" t="s">
        <v>144</v>
      </c>
      <c r="N1115" s="46" t="s">
        <v>145</v>
      </c>
      <c r="O1115" s="46" t="s">
        <v>63</v>
      </c>
      <c r="P1115" s="46" t="s">
        <v>543</v>
      </c>
      <c r="Q1115" s="46" t="s">
        <v>576</v>
      </c>
      <c r="R1115" s="46" t="s">
        <v>84</v>
      </c>
      <c r="S1115" s="46" t="s">
        <v>96</v>
      </c>
      <c r="T1115" s="46" t="s">
        <v>48</v>
      </c>
      <c r="U1115" s="46" t="s">
        <v>31</v>
      </c>
      <c r="V1115" s="46" t="s">
        <v>115</v>
      </c>
      <c r="W1115" s="46" t="s">
        <v>576</v>
      </c>
      <c r="X1115" s="46" t="s">
        <v>540</v>
      </c>
      <c r="Y1115" s="46" t="s">
        <v>541</v>
      </c>
      <c r="Z1115" s="46" t="s">
        <v>545</v>
      </c>
      <c r="AA1115" s="46" t="s">
        <v>546</v>
      </c>
      <c r="AB1115" s="46">
        <v>909514.03</v>
      </c>
      <c r="AC1115" s="46">
        <v>909514.03</v>
      </c>
      <c r="AD1115" s="46">
        <v>909514.03</v>
      </c>
      <c r="AE1115" s="46">
        <v>909514.03</v>
      </c>
      <c r="AF1115" s="46">
        <v>909514.03</v>
      </c>
      <c r="AG1115" s="46">
        <v>909514.03</v>
      </c>
      <c r="AH1115" s="46">
        <v>909514.03</v>
      </c>
      <c r="AI1115" s="46" t="s">
        <v>93</v>
      </c>
      <c r="AJ1115" s="46">
        <v>0</v>
      </c>
      <c r="AK1115" s="46">
        <v>909514.03</v>
      </c>
      <c r="AL1115" s="46">
        <v>909514.03</v>
      </c>
      <c r="AM1115" s="46">
        <v>909514.03</v>
      </c>
      <c r="AN1115" s="46">
        <v>2329953.71</v>
      </c>
      <c r="AO1115" s="46" t="s">
        <v>146</v>
      </c>
      <c r="AP1115" s="46" t="s">
        <v>63</v>
      </c>
      <c r="AQ1115" s="46"/>
      <c r="AR1115" s="46"/>
    </row>
    <row r="1116" spans="1:44" x14ac:dyDescent="0.2">
      <c r="A1116" s="46" t="s">
        <v>77</v>
      </c>
      <c r="B1116" s="46" t="s">
        <v>84</v>
      </c>
      <c r="C1116" s="46" t="s">
        <v>540</v>
      </c>
      <c r="D1116" s="46" t="s">
        <v>541</v>
      </c>
      <c r="E1116" s="46" t="s">
        <v>87</v>
      </c>
      <c r="F1116" s="46" t="s">
        <v>78</v>
      </c>
      <c r="G1116" s="46" t="s">
        <v>542</v>
      </c>
      <c r="H1116" s="46" t="s">
        <v>79</v>
      </c>
      <c r="I1116" s="46" t="s">
        <v>418</v>
      </c>
      <c r="J1116" s="46" t="s">
        <v>80</v>
      </c>
      <c r="K1116" s="46" t="s">
        <v>47</v>
      </c>
      <c r="L1116" s="46" t="s">
        <v>62</v>
      </c>
      <c r="M1116" s="46" t="s">
        <v>412</v>
      </c>
      <c r="N1116" s="46" t="s">
        <v>413</v>
      </c>
      <c r="O1116" s="46" t="s">
        <v>63</v>
      </c>
      <c r="P1116" s="46" t="s">
        <v>543</v>
      </c>
      <c r="Q1116" s="46" t="s">
        <v>576</v>
      </c>
      <c r="R1116" s="46" t="s">
        <v>84</v>
      </c>
      <c r="S1116" s="46" t="s">
        <v>96</v>
      </c>
      <c r="T1116" s="46" t="s">
        <v>151</v>
      </c>
      <c r="U1116" s="46" t="s">
        <v>152</v>
      </c>
      <c r="V1116" s="46" t="s">
        <v>32</v>
      </c>
      <c r="W1116" s="46" t="s">
        <v>576</v>
      </c>
      <c r="X1116" s="46" t="s">
        <v>540</v>
      </c>
      <c r="Y1116" s="46" t="s">
        <v>541</v>
      </c>
      <c r="Z1116" s="46" t="s">
        <v>545</v>
      </c>
      <c r="AA1116" s="46" t="s">
        <v>546</v>
      </c>
      <c r="AB1116" s="46">
        <v>909514.03</v>
      </c>
      <c r="AC1116" s="46">
        <v>909514.03</v>
      </c>
      <c r="AD1116" s="46">
        <v>909514.03</v>
      </c>
      <c r="AE1116" s="46">
        <v>909514.03</v>
      </c>
      <c r="AF1116" s="46">
        <v>909514.03</v>
      </c>
      <c r="AG1116" s="46">
        <v>909514.03</v>
      </c>
      <c r="AH1116" s="46">
        <v>909514.03</v>
      </c>
      <c r="AI1116" s="46" t="s">
        <v>93</v>
      </c>
      <c r="AJ1116" s="46">
        <v>0</v>
      </c>
      <c r="AK1116" s="46">
        <v>909514.03</v>
      </c>
      <c r="AL1116" s="46">
        <v>909514.03</v>
      </c>
      <c r="AM1116" s="46">
        <v>909514.03</v>
      </c>
      <c r="AN1116" s="46">
        <v>2329953.71</v>
      </c>
      <c r="AO1116" s="46" t="s">
        <v>414</v>
      </c>
      <c r="AP1116" s="46" t="s">
        <v>63</v>
      </c>
      <c r="AQ1116" s="46"/>
      <c r="AR1116" s="46"/>
    </row>
    <row r="1117" spans="1:44" x14ac:dyDescent="0.2">
      <c r="A1117" s="46" t="s">
        <v>77</v>
      </c>
      <c r="B1117" s="46" t="s">
        <v>84</v>
      </c>
      <c r="C1117" s="46" t="s">
        <v>540</v>
      </c>
      <c r="D1117" s="46" t="s">
        <v>541</v>
      </c>
      <c r="E1117" s="46" t="s">
        <v>87</v>
      </c>
      <c r="F1117" s="46" t="s">
        <v>78</v>
      </c>
      <c r="G1117" s="46" t="s">
        <v>542</v>
      </c>
      <c r="H1117" s="46" t="s">
        <v>79</v>
      </c>
      <c r="I1117" s="46" t="s">
        <v>418</v>
      </c>
      <c r="J1117" s="46" t="s">
        <v>80</v>
      </c>
      <c r="K1117" s="46" t="s">
        <v>47</v>
      </c>
      <c r="L1117" s="46" t="s">
        <v>62</v>
      </c>
      <c r="M1117" s="46" t="s">
        <v>212</v>
      </c>
      <c r="N1117" s="46" t="s">
        <v>213</v>
      </c>
      <c r="O1117" s="46" t="s">
        <v>63</v>
      </c>
      <c r="P1117" s="46" t="s">
        <v>543</v>
      </c>
      <c r="Q1117" s="46" t="s">
        <v>576</v>
      </c>
      <c r="R1117" s="46" t="s">
        <v>84</v>
      </c>
      <c r="S1117" s="46" t="s">
        <v>96</v>
      </c>
      <c r="T1117" s="46" t="s">
        <v>151</v>
      </c>
      <c r="U1117" s="46" t="s">
        <v>152</v>
      </c>
      <c r="V1117" s="46" t="s">
        <v>115</v>
      </c>
      <c r="W1117" s="46" t="s">
        <v>576</v>
      </c>
      <c r="X1117" s="46" t="s">
        <v>540</v>
      </c>
      <c r="Y1117" s="46" t="s">
        <v>541</v>
      </c>
      <c r="Z1117" s="46" t="s">
        <v>545</v>
      </c>
      <c r="AA1117" s="46" t="s">
        <v>546</v>
      </c>
      <c r="AB1117" s="46">
        <v>909514.03</v>
      </c>
      <c r="AC1117" s="46">
        <v>909514.03</v>
      </c>
      <c r="AD1117" s="46">
        <v>909514.03</v>
      </c>
      <c r="AE1117" s="46">
        <v>909514.03</v>
      </c>
      <c r="AF1117" s="46">
        <v>909514.03</v>
      </c>
      <c r="AG1117" s="46">
        <v>909514.03</v>
      </c>
      <c r="AH1117" s="46">
        <v>909514.03</v>
      </c>
      <c r="AI1117" s="46" t="s">
        <v>93</v>
      </c>
      <c r="AJ1117" s="46">
        <v>0</v>
      </c>
      <c r="AK1117" s="46">
        <v>909514.03</v>
      </c>
      <c r="AL1117" s="46">
        <v>909514.03</v>
      </c>
      <c r="AM1117" s="46">
        <v>909514.03</v>
      </c>
      <c r="AN1117" s="46">
        <v>2329953.71</v>
      </c>
      <c r="AO1117" s="46" t="s">
        <v>214</v>
      </c>
      <c r="AP1117" s="46" t="s">
        <v>63</v>
      </c>
      <c r="AQ1117" s="46"/>
      <c r="AR1117" s="46"/>
    </row>
    <row r="1118" spans="1:44" x14ac:dyDescent="0.2">
      <c r="A1118" s="46" t="s">
        <v>77</v>
      </c>
      <c r="B1118" s="46" t="s">
        <v>84</v>
      </c>
      <c r="C1118" s="46" t="s">
        <v>540</v>
      </c>
      <c r="D1118" s="46" t="s">
        <v>541</v>
      </c>
      <c r="E1118" s="46" t="s">
        <v>87</v>
      </c>
      <c r="F1118" s="46" t="s">
        <v>78</v>
      </c>
      <c r="G1118" s="46" t="s">
        <v>542</v>
      </c>
      <c r="H1118" s="46" t="s">
        <v>79</v>
      </c>
      <c r="I1118" s="46" t="s">
        <v>418</v>
      </c>
      <c r="J1118" s="46" t="s">
        <v>80</v>
      </c>
      <c r="K1118" s="46" t="s">
        <v>47</v>
      </c>
      <c r="L1118" s="46" t="s">
        <v>62</v>
      </c>
      <c r="M1118" s="46" t="s">
        <v>215</v>
      </c>
      <c r="N1118" s="46" t="s">
        <v>216</v>
      </c>
      <c r="O1118" s="46" t="s">
        <v>63</v>
      </c>
      <c r="P1118" s="46" t="s">
        <v>543</v>
      </c>
      <c r="Q1118" s="46" t="s">
        <v>576</v>
      </c>
      <c r="R1118" s="46" t="s">
        <v>84</v>
      </c>
      <c r="S1118" s="46" t="s">
        <v>96</v>
      </c>
      <c r="T1118" s="46" t="s">
        <v>151</v>
      </c>
      <c r="U1118" s="46" t="s">
        <v>152</v>
      </c>
      <c r="V1118" s="46" t="s">
        <v>115</v>
      </c>
      <c r="W1118" s="46" t="s">
        <v>576</v>
      </c>
      <c r="X1118" s="46" t="s">
        <v>540</v>
      </c>
      <c r="Y1118" s="46" t="s">
        <v>541</v>
      </c>
      <c r="Z1118" s="46" t="s">
        <v>545</v>
      </c>
      <c r="AA1118" s="46" t="s">
        <v>546</v>
      </c>
      <c r="AB1118" s="46">
        <v>909514.03</v>
      </c>
      <c r="AC1118" s="46">
        <v>909514.03</v>
      </c>
      <c r="AD1118" s="46">
        <v>909514.03</v>
      </c>
      <c r="AE1118" s="46">
        <v>909514.03</v>
      </c>
      <c r="AF1118" s="46">
        <v>909514.03</v>
      </c>
      <c r="AG1118" s="46">
        <v>909514.03</v>
      </c>
      <c r="AH1118" s="46">
        <v>909514.03</v>
      </c>
      <c r="AI1118" s="46" t="s">
        <v>93</v>
      </c>
      <c r="AJ1118" s="46">
        <v>0</v>
      </c>
      <c r="AK1118" s="46">
        <v>909514.03</v>
      </c>
      <c r="AL1118" s="46">
        <v>909514.03</v>
      </c>
      <c r="AM1118" s="46">
        <v>909514.03</v>
      </c>
      <c r="AN1118" s="46">
        <v>2329953.71</v>
      </c>
      <c r="AO1118" s="46" t="s">
        <v>217</v>
      </c>
      <c r="AP1118" s="46" t="s">
        <v>63</v>
      </c>
      <c r="AQ1118" s="46"/>
      <c r="AR1118" s="46"/>
    </row>
    <row r="1119" spans="1:44" x14ac:dyDescent="0.2">
      <c r="A1119" s="46" t="s">
        <v>77</v>
      </c>
      <c r="B1119" s="46" t="s">
        <v>84</v>
      </c>
      <c r="C1119" s="46" t="s">
        <v>540</v>
      </c>
      <c r="D1119" s="46" t="s">
        <v>541</v>
      </c>
      <c r="E1119" s="46" t="s">
        <v>87</v>
      </c>
      <c r="F1119" s="46" t="s">
        <v>78</v>
      </c>
      <c r="G1119" s="46" t="s">
        <v>542</v>
      </c>
      <c r="H1119" s="46" t="s">
        <v>79</v>
      </c>
      <c r="I1119" s="46" t="s">
        <v>418</v>
      </c>
      <c r="J1119" s="46" t="s">
        <v>80</v>
      </c>
      <c r="K1119" s="46" t="s">
        <v>47</v>
      </c>
      <c r="L1119" s="46" t="s">
        <v>62</v>
      </c>
      <c r="M1119" s="46" t="s">
        <v>218</v>
      </c>
      <c r="N1119" s="46" t="s">
        <v>219</v>
      </c>
      <c r="O1119" s="46" t="s">
        <v>63</v>
      </c>
      <c r="P1119" s="46" t="s">
        <v>543</v>
      </c>
      <c r="Q1119" s="46" t="s">
        <v>576</v>
      </c>
      <c r="R1119" s="46" t="s">
        <v>84</v>
      </c>
      <c r="S1119" s="46" t="s">
        <v>96</v>
      </c>
      <c r="T1119" s="46" t="s">
        <v>151</v>
      </c>
      <c r="U1119" s="46" t="s">
        <v>152</v>
      </c>
      <c r="V1119" s="46" t="s">
        <v>32</v>
      </c>
      <c r="W1119" s="46" t="s">
        <v>576</v>
      </c>
      <c r="X1119" s="46" t="s">
        <v>540</v>
      </c>
      <c r="Y1119" s="46" t="s">
        <v>541</v>
      </c>
      <c r="Z1119" s="46" t="s">
        <v>545</v>
      </c>
      <c r="AA1119" s="46" t="s">
        <v>546</v>
      </c>
      <c r="AB1119" s="46">
        <v>909514.03</v>
      </c>
      <c r="AC1119" s="46">
        <v>909514.03</v>
      </c>
      <c r="AD1119" s="46">
        <v>909514.03</v>
      </c>
      <c r="AE1119" s="46">
        <v>909514.03</v>
      </c>
      <c r="AF1119" s="46">
        <v>909514.03</v>
      </c>
      <c r="AG1119" s="46">
        <v>909514.03</v>
      </c>
      <c r="AH1119" s="46">
        <v>909514.03</v>
      </c>
      <c r="AI1119" s="46" t="s">
        <v>93</v>
      </c>
      <c r="AJ1119" s="46">
        <v>0</v>
      </c>
      <c r="AK1119" s="46">
        <v>909514.03</v>
      </c>
      <c r="AL1119" s="46">
        <v>909514.03</v>
      </c>
      <c r="AM1119" s="46">
        <v>909514.03</v>
      </c>
      <c r="AN1119" s="46">
        <v>2329953.71</v>
      </c>
      <c r="AO1119" s="46" t="s">
        <v>220</v>
      </c>
      <c r="AP1119" s="46" t="s">
        <v>63</v>
      </c>
      <c r="AQ1119" s="46"/>
      <c r="AR1119" s="46"/>
    </row>
    <row r="1120" spans="1:44" x14ac:dyDescent="0.2">
      <c r="A1120" s="46" t="s">
        <v>77</v>
      </c>
      <c r="B1120" s="46" t="s">
        <v>84</v>
      </c>
      <c r="C1120" s="46" t="s">
        <v>540</v>
      </c>
      <c r="D1120" s="46" t="s">
        <v>541</v>
      </c>
      <c r="E1120" s="46" t="s">
        <v>87</v>
      </c>
      <c r="F1120" s="46" t="s">
        <v>78</v>
      </c>
      <c r="G1120" s="46" t="s">
        <v>542</v>
      </c>
      <c r="H1120" s="46" t="s">
        <v>79</v>
      </c>
      <c r="I1120" s="46" t="s">
        <v>418</v>
      </c>
      <c r="J1120" s="46" t="s">
        <v>80</v>
      </c>
      <c r="K1120" s="46" t="s">
        <v>47</v>
      </c>
      <c r="L1120" s="46" t="s">
        <v>62</v>
      </c>
      <c r="M1120" s="46" t="s">
        <v>221</v>
      </c>
      <c r="N1120" s="46" t="s">
        <v>222</v>
      </c>
      <c r="O1120" s="46" t="s">
        <v>63</v>
      </c>
      <c r="P1120" s="46" t="s">
        <v>543</v>
      </c>
      <c r="Q1120" s="46" t="s">
        <v>576</v>
      </c>
      <c r="R1120" s="46" t="s">
        <v>84</v>
      </c>
      <c r="S1120" s="46" t="s">
        <v>96</v>
      </c>
      <c r="T1120" s="46" t="s">
        <v>224</v>
      </c>
      <c r="U1120" s="46" t="s">
        <v>225</v>
      </c>
      <c r="V1120" s="46" t="s">
        <v>32</v>
      </c>
      <c r="W1120" s="46" t="s">
        <v>576</v>
      </c>
      <c r="X1120" s="46" t="s">
        <v>540</v>
      </c>
      <c r="Y1120" s="46" t="s">
        <v>541</v>
      </c>
      <c r="Z1120" s="46" t="s">
        <v>545</v>
      </c>
      <c r="AA1120" s="46" t="s">
        <v>546</v>
      </c>
      <c r="AB1120" s="46">
        <v>1486122.22</v>
      </c>
      <c r="AC1120" s="46">
        <v>1486122.22</v>
      </c>
      <c r="AD1120" s="46">
        <v>1486122.22</v>
      </c>
      <c r="AE1120" s="46">
        <v>1486122.22</v>
      </c>
      <c r="AF1120" s="46">
        <v>1486122.22</v>
      </c>
      <c r="AG1120" s="46">
        <v>1486122.22</v>
      </c>
      <c r="AH1120" s="46">
        <v>1486122.22</v>
      </c>
      <c r="AI1120" s="46" t="s">
        <v>93</v>
      </c>
      <c r="AJ1120" s="46">
        <v>0</v>
      </c>
      <c r="AK1120" s="46">
        <v>1486122.22</v>
      </c>
      <c r="AL1120" s="46">
        <v>1486122.22</v>
      </c>
      <c r="AM1120" s="46">
        <v>1486122.22</v>
      </c>
      <c r="AN1120" s="46">
        <v>1486122.22</v>
      </c>
      <c r="AO1120" s="46" t="s">
        <v>223</v>
      </c>
      <c r="AP1120" s="46" t="s">
        <v>63</v>
      </c>
      <c r="AQ1120" s="46"/>
      <c r="AR1120" s="46"/>
    </row>
    <row r="1121" spans="1:44" x14ac:dyDescent="0.2">
      <c r="A1121" s="46" t="s">
        <v>77</v>
      </c>
      <c r="B1121" s="46" t="s">
        <v>84</v>
      </c>
      <c r="C1121" s="46" t="s">
        <v>540</v>
      </c>
      <c r="D1121" s="46" t="s">
        <v>541</v>
      </c>
      <c r="E1121" s="46" t="s">
        <v>87</v>
      </c>
      <c r="F1121" s="46" t="s">
        <v>78</v>
      </c>
      <c r="G1121" s="46" t="s">
        <v>542</v>
      </c>
      <c r="H1121" s="46" t="s">
        <v>79</v>
      </c>
      <c r="I1121" s="46" t="s">
        <v>418</v>
      </c>
      <c r="J1121" s="46" t="s">
        <v>80</v>
      </c>
      <c r="K1121" s="46" t="s">
        <v>47</v>
      </c>
      <c r="L1121" s="46" t="s">
        <v>62</v>
      </c>
      <c r="M1121" s="46" t="s">
        <v>431</v>
      </c>
      <c r="N1121" s="46" t="s">
        <v>432</v>
      </c>
      <c r="O1121" s="46" t="s">
        <v>63</v>
      </c>
      <c r="P1121" s="46" t="s">
        <v>543</v>
      </c>
      <c r="Q1121" s="46" t="s">
        <v>576</v>
      </c>
      <c r="R1121" s="46" t="s">
        <v>84</v>
      </c>
      <c r="S1121" s="46" t="s">
        <v>96</v>
      </c>
      <c r="T1121" s="46" t="s">
        <v>224</v>
      </c>
      <c r="U1121" s="46" t="s">
        <v>225</v>
      </c>
      <c r="V1121" s="46" t="s">
        <v>32</v>
      </c>
      <c r="W1121" s="46" t="s">
        <v>576</v>
      </c>
      <c r="X1121" s="46" t="s">
        <v>540</v>
      </c>
      <c r="Y1121" s="46" t="s">
        <v>541</v>
      </c>
      <c r="Z1121" s="46" t="s">
        <v>545</v>
      </c>
      <c r="AA1121" s="46" t="s">
        <v>546</v>
      </c>
      <c r="AB1121" s="46">
        <v>0</v>
      </c>
      <c r="AC1121" s="46">
        <v>0</v>
      </c>
      <c r="AD1121" s="46">
        <v>0</v>
      </c>
      <c r="AE1121" s="46">
        <v>0</v>
      </c>
      <c r="AF1121" s="46">
        <v>0</v>
      </c>
      <c r="AG1121" s="46">
        <v>0</v>
      </c>
      <c r="AH1121" s="46">
        <v>0</v>
      </c>
      <c r="AI1121" s="46" t="s">
        <v>93</v>
      </c>
      <c r="AJ1121" s="46">
        <v>0</v>
      </c>
      <c r="AK1121" s="46">
        <v>0</v>
      </c>
      <c r="AL1121" s="46">
        <v>0</v>
      </c>
      <c r="AM1121" s="46">
        <v>0</v>
      </c>
      <c r="AN1121" s="46">
        <v>-1420439.68</v>
      </c>
      <c r="AO1121" s="46" t="s">
        <v>433</v>
      </c>
      <c r="AP1121" s="46" t="s">
        <v>63</v>
      </c>
      <c r="AQ1121" s="46"/>
      <c r="AR1121" s="46"/>
    </row>
    <row r="1122" spans="1:44" x14ac:dyDescent="0.2">
      <c r="A1122" s="46" t="s">
        <v>77</v>
      </c>
      <c r="B1122" s="46" t="s">
        <v>84</v>
      </c>
      <c r="C1122" s="46" t="s">
        <v>540</v>
      </c>
      <c r="D1122" s="46" t="s">
        <v>541</v>
      </c>
      <c r="E1122" s="46" t="s">
        <v>87</v>
      </c>
      <c r="F1122" s="46" t="s">
        <v>78</v>
      </c>
      <c r="G1122" s="46" t="s">
        <v>542</v>
      </c>
      <c r="H1122" s="46" t="s">
        <v>79</v>
      </c>
      <c r="I1122" s="46" t="s">
        <v>418</v>
      </c>
      <c r="J1122" s="46" t="s">
        <v>80</v>
      </c>
      <c r="K1122" s="46" t="s">
        <v>47</v>
      </c>
      <c r="L1122" s="46" t="s">
        <v>62</v>
      </c>
      <c r="M1122" s="46" t="s">
        <v>238</v>
      </c>
      <c r="N1122" s="46" t="s">
        <v>239</v>
      </c>
      <c r="O1122" s="46" t="s">
        <v>63</v>
      </c>
      <c r="P1122" s="46" t="s">
        <v>543</v>
      </c>
      <c r="Q1122" s="46" t="s">
        <v>576</v>
      </c>
      <c r="R1122" s="46" t="s">
        <v>84</v>
      </c>
      <c r="S1122" s="46" t="s">
        <v>96</v>
      </c>
      <c r="T1122" s="46" t="s">
        <v>224</v>
      </c>
      <c r="U1122" s="46" t="s">
        <v>225</v>
      </c>
      <c r="V1122" s="46" t="s">
        <v>32</v>
      </c>
      <c r="W1122" s="46" t="s">
        <v>576</v>
      </c>
      <c r="X1122" s="46" t="s">
        <v>540</v>
      </c>
      <c r="Y1122" s="46" t="s">
        <v>541</v>
      </c>
      <c r="Z1122" s="46" t="s">
        <v>545</v>
      </c>
      <c r="AA1122" s="46" t="s">
        <v>546</v>
      </c>
      <c r="AB1122" s="46">
        <v>1486122.22</v>
      </c>
      <c r="AC1122" s="46">
        <v>1486122.22</v>
      </c>
      <c r="AD1122" s="46">
        <v>1486122.22</v>
      </c>
      <c r="AE1122" s="46">
        <v>1486122.22</v>
      </c>
      <c r="AF1122" s="46">
        <v>1486122.22</v>
      </c>
      <c r="AG1122" s="46">
        <v>1486122.22</v>
      </c>
      <c r="AH1122" s="46">
        <v>1486122.22</v>
      </c>
      <c r="AI1122" s="46" t="s">
        <v>93</v>
      </c>
      <c r="AJ1122" s="46">
        <v>0</v>
      </c>
      <c r="AK1122" s="46">
        <v>1486122.22</v>
      </c>
      <c r="AL1122" s="46">
        <v>1486122.22</v>
      </c>
      <c r="AM1122" s="46">
        <v>1486122.22</v>
      </c>
      <c r="AN1122" s="46">
        <v>65682.539999999994</v>
      </c>
      <c r="AO1122" s="46" t="s">
        <v>240</v>
      </c>
      <c r="AP1122" s="46" t="s">
        <v>63</v>
      </c>
      <c r="AQ1122" s="46"/>
      <c r="AR1122" s="46"/>
    </row>
    <row r="1123" spans="1:44" x14ac:dyDescent="0.2">
      <c r="A1123" s="46" t="s">
        <v>77</v>
      </c>
      <c r="B1123" s="46" t="s">
        <v>84</v>
      </c>
      <c r="C1123" s="46" t="s">
        <v>540</v>
      </c>
      <c r="D1123" s="46" t="s">
        <v>541</v>
      </c>
      <c r="E1123" s="46" t="s">
        <v>87</v>
      </c>
      <c r="F1123" s="46" t="s">
        <v>78</v>
      </c>
      <c r="G1123" s="46" t="s">
        <v>542</v>
      </c>
      <c r="H1123" s="46" t="s">
        <v>79</v>
      </c>
      <c r="I1123" s="46" t="s">
        <v>418</v>
      </c>
      <c r="J1123" s="46" t="s">
        <v>80</v>
      </c>
      <c r="K1123" s="46" t="s">
        <v>47</v>
      </c>
      <c r="L1123" s="46" t="s">
        <v>62</v>
      </c>
      <c r="M1123" s="46" t="s">
        <v>241</v>
      </c>
      <c r="N1123" s="46" t="s">
        <v>242</v>
      </c>
      <c r="O1123" s="46" t="s">
        <v>63</v>
      </c>
      <c r="P1123" s="46" t="s">
        <v>543</v>
      </c>
      <c r="Q1123" s="46" t="s">
        <v>576</v>
      </c>
      <c r="R1123" s="46" t="s">
        <v>84</v>
      </c>
      <c r="S1123" s="46" t="s">
        <v>96</v>
      </c>
      <c r="T1123" s="46" t="s">
        <v>224</v>
      </c>
      <c r="U1123" s="46" t="s">
        <v>225</v>
      </c>
      <c r="V1123" s="46" t="s">
        <v>32</v>
      </c>
      <c r="W1123" s="46" t="s">
        <v>576</v>
      </c>
      <c r="X1123" s="46" t="s">
        <v>540</v>
      </c>
      <c r="Y1123" s="46" t="s">
        <v>541</v>
      </c>
      <c r="Z1123" s="46" t="s">
        <v>545</v>
      </c>
      <c r="AA1123" s="46" t="s">
        <v>546</v>
      </c>
      <c r="AB1123" s="46">
        <v>-21652.81</v>
      </c>
      <c r="AC1123" s="46">
        <v>-21652.81</v>
      </c>
      <c r="AD1123" s="46">
        <v>-21652.81</v>
      </c>
      <c r="AE1123" s="46">
        <v>-21652.81</v>
      </c>
      <c r="AF1123" s="46">
        <v>-21652.81</v>
      </c>
      <c r="AG1123" s="46">
        <v>-21652.81</v>
      </c>
      <c r="AH1123" s="46">
        <v>-21652.81</v>
      </c>
      <c r="AI1123" s="46" t="s">
        <v>93</v>
      </c>
      <c r="AJ1123" s="46">
        <v>0</v>
      </c>
      <c r="AK1123" s="46">
        <v>-21652.81</v>
      </c>
      <c r="AL1123" s="46">
        <v>-21652.81</v>
      </c>
      <c r="AM1123" s="46">
        <v>-21652.81</v>
      </c>
      <c r="AN1123" s="46">
        <v>-21652.81</v>
      </c>
      <c r="AO1123" s="46" t="s">
        <v>242</v>
      </c>
      <c r="AP1123" s="46" t="s">
        <v>63</v>
      </c>
      <c r="AQ1123" s="46"/>
      <c r="AR1123" s="46"/>
    </row>
    <row r="1124" spans="1:44" x14ac:dyDescent="0.2">
      <c r="A1124" s="46" t="s">
        <v>77</v>
      </c>
      <c r="B1124" s="46" t="s">
        <v>84</v>
      </c>
      <c r="C1124" s="46" t="s">
        <v>540</v>
      </c>
      <c r="D1124" s="46" t="s">
        <v>541</v>
      </c>
      <c r="E1124" s="46" t="s">
        <v>87</v>
      </c>
      <c r="F1124" s="46" t="s">
        <v>78</v>
      </c>
      <c r="G1124" s="46" t="s">
        <v>542</v>
      </c>
      <c r="H1124" s="46" t="s">
        <v>79</v>
      </c>
      <c r="I1124" s="46" t="s">
        <v>418</v>
      </c>
      <c r="J1124" s="46" t="s">
        <v>80</v>
      </c>
      <c r="K1124" s="46" t="s">
        <v>47</v>
      </c>
      <c r="L1124" s="46" t="s">
        <v>62</v>
      </c>
      <c r="M1124" s="46" t="s">
        <v>552</v>
      </c>
      <c r="N1124" s="46" t="s">
        <v>553</v>
      </c>
      <c r="O1124" s="46" t="s">
        <v>63</v>
      </c>
      <c r="P1124" s="46" t="s">
        <v>543</v>
      </c>
      <c r="Q1124" s="46" t="s">
        <v>576</v>
      </c>
      <c r="R1124" s="46" t="s">
        <v>84</v>
      </c>
      <c r="S1124" s="46" t="s">
        <v>96</v>
      </c>
      <c r="T1124" s="46" t="s">
        <v>224</v>
      </c>
      <c r="U1124" s="46" t="s">
        <v>225</v>
      </c>
      <c r="V1124" s="46" t="s">
        <v>32</v>
      </c>
      <c r="W1124" s="46" t="s">
        <v>576</v>
      </c>
      <c r="X1124" s="46" t="s">
        <v>540</v>
      </c>
      <c r="Y1124" s="46" t="s">
        <v>541</v>
      </c>
      <c r="Z1124" s="46" t="s">
        <v>545</v>
      </c>
      <c r="AA1124" s="46" t="s">
        <v>546</v>
      </c>
      <c r="AB1124" s="46">
        <v>665.44</v>
      </c>
      <c r="AC1124" s="46">
        <v>665.44</v>
      </c>
      <c r="AD1124" s="46">
        <v>665.44</v>
      </c>
      <c r="AE1124" s="46">
        <v>665.44</v>
      </c>
      <c r="AF1124" s="46">
        <v>665.44</v>
      </c>
      <c r="AG1124" s="46">
        <v>665.44</v>
      </c>
      <c r="AH1124" s="46">
        <v>665.44</v>
      </c>
      <c r="AI1124" s="46" t="s">
        <v>93</v>
      </c>
      <c r="AJ1124" s="46">
        <v>0</v>
      </c>
      <c r="AK1124" s="46">
        <v>665.44</v>
      </c>
      <c r="AL1124" s="46">
        <v>665.44</v>
      </c>
      <c r="AM1124" s="46">
        <v>665.44</v>
      </c>
      <c r="AN1124" s="46">
        <v>665.44</v>
      </c>
      <c r="AO1124" s="46" t="s">
        <v>554</v>
      </c>
      <c r="AP1124" s="46" t="s">
        <v>63</v>
      </c>
      <c r="AQ1124" s="46"/>
      <c r="AR1124" s="46"/>
    </row>
    <row r="1125" spans="1:44" x14ac:dyDescent="0.2">
      <c r="A1125" s="46" t="s">
        <v>77</v>
      </c>
      <c r="B1125" s="46" t="s">
        <v>84</v>
      </c>
      <c r="C1125" s="46" t="s">
        <v>540</v>
      </c>
      <c r="D1125" s="46" t="s">
        <v>541</v>
      </c>
      <c r="E1125" s="46" t="s">
        <v>87</v>
      </c>
      <c r="F1125" s="46" t="s">
        <v>78</v>
      </c>
      <c r="G1125" s="46" t="s">
        <v>542</v>
      </c>
      <c r="H1125" s="46" t="s">
        <v>79</v>
      </c>
      <c r="I1125" s="46" t="s">
        <v>418</v>
      </c>
      <c r="J1125" s="46" t="s">
        <v>80</v>
      </c>
      <c r="K1125" s="46" t="s">
        <v>47</v>
      </c>
      <c r="L1125" s="46" t="s">
        <v>62</v>
      </c>
      <c r="M1125" s="46" t="s">
        <v>246</v>
      </c>
      <c r="N1125" s="46" t="s">
        <v>247</v>
      </c>
      <c r="O1125" s="46" t="s">
        <v>63</v>
      </c>
      <c r="P1125" s="46" t="s">
        <v>543</v>
      </c>
      <c r="Q1125" s="46" t="s">
        <v>576</v>
      </c>
      <c r="R1125" s="46" t="s">
        <v>84</v>
      </c>
      <c r="S1125" s="46" t="s">
        <v>96</v>
      </c>
      <c r="T1125" s="46" t="s">
        <v>224</v>
      </c>
      <c r="U1125" s="46" t="s">
        <v>225</v>
      </c>
      <c r="V1125" s="46" t="s">
        <v>32</v>
      </c>
      <c r="W1125" s="46" t="s">
        <v>576</v>
      </c>
      <c r="X1125" s="46" t="s">
        <v>540</v>
      </c>
      <c r="Y1125" s="46" t="s">
        <v>541</v>
      </c>
      <c r="Z1125" s="46" t="s">
        <v>545</v>
      </c>
      <c r="AA1125" s="46" t="s">
        <v>546</v>
      </c>
      <c r="AB1125" s="46">
        <v>-20987.37</v>
      </c>
      <c r="AC1125" s="46">
        <v>-20987.37</v>
      </c>
      <c r="AD1125" s="46">
        <v>-20987.37</v>
      </c>
      <c r="AE1125" s="46">
        <v>-20987.37</v>
      </c>
      <c r="AF1125" s="46">
        <v>-20987.37</v>
      </c>
      <c r="AG1125" s="46">
        <v>-20987.37</v>
      </c>
      <c r="AH1125" s="46">
        <v>-20987.37</v>
      </c>
      <c r="AI1125" s="46" t="s">
        <v>93</v>
      </c>
      <c r="AJ1125" s="46">
        <v>0</v>
      </c>
      <c r="AK1125" s="46">
        <v>-20987.37</v>
      </c>
      <c r="AL1125" s="46">
        <v>-20987.37</v>
      </c>
      <c r="AM1125" s="46">
        <v>-20987.37</v>
      </c>
      <c r="AN1125" s="46">
        <v>-20987.37</v>
      </c>
      <c r="AO1125" s="46" t="s">
        <v>248</v>
      </c>
      <c r="AP1125" s="46" t="s">
        <v>63</v>
      </c>
      <c r="AQ1125" s="46"/>
      <c r="AR1125" s="46"/>
    </row>
    <row r="1126" spans="1:44" x14ac:dyDescent="0.2">
      <c r="A1126" s="46" t="s">
        <v>77</v>
      </c>
      <c r="B1126" s="46" t="s">
        <v>84</v>
      </c>
      <c r="C1126" s="46" t="s">
        <v>540</v>
      </c>
      <c r="D1126" s="46" t="s">
        <v>541</v>
      </c>
      <c r="E1126" s="46" t="s">
        <v>87</v>
      </c>
      <c r="F1126" s="46" t="s">
        <v>78</v>
      </c>
      <c r="G1126" s="46" t="s">
        <v>542</v>
      </c>
      <c r="H1126" s="46" t="s">
        <v>79</v>
      </c>
      <c r="I1126" s="46" t="s">
        <v>418</v>
      </c>
      <c r="J1126" s="46" t="s">
        <v>80</v>
      </c>
      <c r="K1126" s="46" t="s">
        <v>47</v>
      </c>
      <c r="L1126" s="46" t="s">
        <v>62</v>
      </c>
      <c r="M1126" s="46" t="s">
        <v>249</v>
      </c>
      <c r="N1126" s="46" t="s">
        <v>250</v>
      </c>
      <c r="O1126" s="46" t="s">
        <v>63</v>
      </c>
      <c r="P1126" s="46" t="s">
        <v>543</v>
      </c>
      <c r="Q1126" s="46" t="s">
        <v>576</v>
      </c>
      <c r="R1126" s="46" t="s">
        <v>84</v>
      </c>
      <c r="S1126" s="46" t="s">
        <v>96</v>
      </c>
      <c r="T1126" s="46" t="s">
        <v>224</v>
      </c>
      <c r="U1126" s="46" t="s">
        <v>225</v>
      </c>
      <c r="V1126" s="46" t="s">
        <v>115</v>
      </c>
      <c r="W1126" s="46" t="s">
        <v>576</v>
      </c>
      <c r="X1126" s="46" t="s">
        <v>540</v>
      </c>
      <c r="Y1126" s="46" t="s">
        <v>541</v>
      </c>
      <c r="Z1126" s="46" t="s">
        <v>545</v>
      </c>
      <c r="AA1126" s="46" t="s">
        <v>546</v>
      </c>
      <c r="AB1126" s="46">
        <v>1464469.41</v>
      </c>
      <c r="AC1126" s="46">
        <v>1464469.41</v>
      </c>
      <c r="AD1126" s="46">
        <v>1464469.41</v>
      </c>
      <c r="AE1126" s="46">
        <v>1464469.41</v>
      </c>
      <c r="AF1126" s="46">
        <v>1464469.41</v>
      </c>
      <c r="AG1126" s="46">
        <v>1464469.41</v>
      </c>
      <c r="AH1126" s="46">
        <v>1464469.41</v>
      </c>
      <c r="AI1126" s="46" t="s">
        <v>93</v>
      </c>
      <c r="AJ1126" s="46">
        <v>0</v>
      </c>
      <c r="AK1126" s="46">
        <v>1464469.41</v>
      </c>
      <c r="AL1126" s="46">
        <v>1464469.41</v>
      </c>
      <c r="AM1126" s="46">
        <v>1464469.41</v>
      </c>
      <c r="AN1126" s="46">
        <v>1464469.41</v>
      </c>
      <c r="AO1126" s="46" t="s">
        <v>251</v>
      </c>
      <c r="AP1126" s="46" t="s">
        <v>63</v>
      </c>
      <c r="AQ1126" s="46"/>
      <c r="AR1126" s="46"/>
    </row>
    <row r="1127" spans="1:44" x14ac:dyDescent="0.2">
      <c r="A1127" s="46" t="s">
        <v>77</v>
      </c>
      <c r="B1127" s="46" t="s">
        <v>84</v>
      </c>
      <c r="C1127" s="46" t="s">
        <v>540</v>
      </c>
      <c r="D1127" s="46" t="s">
        <v>541</v>
      </c>
      <c r="E1127" s="46" t="s">
        <v>87</v>
      </c>
      <c r="F1127" s="46" t="s">
        <v>78</v>
      </c>
      <c r="G1127" s="46" t="s">
        <v>542</v>
      </c>
      <c r="H1127" s="46" t="s">
        <v>79</v>
      </c>
      <c r="I1127" s="46" t="s">
        <v>418</v>
      </c>
      <c r="J1127" s="46" t="s">
        <v>80</v>
      </c>
      <c r="K1127" s="46" t="s">
        <v>47</v>
      </c>
      <c r="L1127" s="46" t="s">
        <v>62</v>
      </c>
      <c r="M1127" s="46" t="s">
        <v>252</v>
      </c>
      <c r="N1127" s="46" t="s">
        <v>253</v>
      </c>
      <c r="O1127" s="46" t="s">
        <v>63</v>
      </c>
      <c r="P1127" s="46" t="s">
        <v>543</v>
      </c>
      <c r="Q1127" s="46" t="s">
        <v>576</v>
      </c>
      <c r="R1127" s="46" t="s">
        <v>84</v>
      </c>
      <c r="S1127" s="46" t="s">
        <v>96</v>
      </c>
      <c r="T1127" s="46" t="s">
        <v>224</v>
      </c>
      <c r="U1127" s="46" t="s">
        <v>225</v>
      </c>
      <c r="V1127" s="46" t="s">
        <v>115</v>
      </c>
      <c r="W1127" s="46" t="s">
        <v>576</v>
      </c>
      <c r="X1127" s="46" t="s">
        <v>540</v>
      </c>
      <c r="Y1127" s="46" t="s">
        <v>541</v>
      </c>
      <c r="Z1127" s="46" t="s">
        <v>545</v>
      </c>
      <c r="AA1127" s="46" t="s">
        <v>546</v>
      </c>
      <c r="AB1127" s="46">
        <v>1465134.85</v>
      </c>
      <c r="AC1127" s="46">
        <v>1465134.85</v>
      </c>
      <c r="AD1127" s="46">
        <v>1465134.85</v>
      </c>
      <c r="AE1127" s="46">
        <v>1465134.85</v>
      </c>
      <c r="AF1127" s="46">
        <v>1465134.85</v>
      </c>
      <c r="AG1127" s="46">
        <v>1465134.85</v>
      </c>
      <c r="AH1127" s="46">
        <v>1465134.85</v>
      </c>
      <c r="AI1127" s="46" t="s">
        <v>93</v>
      </c>
      <c r="AJ1127" s="46">
        <v>0</v>
      </c>
      <c r="AK1127" s="46">
        <v>1465134.85</v>
      </c>
      <c r="AL1127" s="46">
        <v>1465134.85</v>
      </c>
      <c r="AM1127" s="46">
        <v>1465134.85</v>
      </c>
      <c r="AN1127" s="46">
        <v>44695.17</v>
      </c>
      <c r="AO1127" s="46" t="s">
        <v>254</v>
      </c>
      <c r="AP1127" s="46" t="s">
        <v>63</v>
      </c>
      <c r="AQ1127" s="46"/>
      <c r="AR1127" s="46"/>
    </row>
    <row r="1128" spans="1:44" x14ac:dyDescent="0.2">
      <c r="A1128" s="46" t="s">
        <v>77</v>
      </c>
      <c r="B1128" s="46" t="s">
        <v>84</v>
      </c>
      <c r="C1128" s="46" t="s">
        <v>540</v>
      </c>
      <c r="D1128" s="46" t="s">
        <v>541</v>
      </c>
      <c r="E1128" s="46" t="s">
        <v>87</v>
      </c>
      <c r="F1128" s="46" t="s">
        <v>78</v>
      </c>
      <c r="G1128" s="46" t="s">
        <v>542</v>
      </c>
      <c r="H1128" s="46" t="s">
        <v>79</v>
      </c>
      <c r="I1128" s="46" t="s">
        <v>418</v>
      </c>
      <c r="J1128" s="46" t="s">
        <v>80</v>
      </c>
      <c r="K1128" s="46" t="s">
        <v>47</v>
      </c>
      <c r="L1128" s="46" t="s">
        <v>62</v>
      </c>
      <c r="M1128" s="46" t="s">
        <v>269</v>
      </c>
      <c r="N1128" s="46" t="s">
        <v>270</v>
      </c>
      <c r="O1128" s="46" t="s">
        <v>63</v>
      </c>
      <c r="P1128" s="46" t="s">
        <v>543</v>
      </c>
      <c r="Q1128" s="46" t="s">
        <v>576</v>
      </c>
      <c r="R1128" s="46" t="s">
        <v>84</v>
      </c>
      <c r="S1128" s="46" t="s">
        <v>96</v>
      </c>
      <c r="T1128" s="46" t="s">
        <v>258</v>
      </c>
      <c r="U1128" s="46" t="s">
        <v>259</v>
      </c>
      <c r="V1128" s="46" t="s">
        <v>32</v>
      </c>
      <c r="W1128" s="46" t="s">
        <v>576</v>
      </c>
      <c r="X1128" s="46" t="s">
        <v>540</v>
      </c>
      <c r="Y1128" s="46" t="s">
        <v>541</v>
      </c>
      <c r="Z1128" s="46" t="s">
        <v>545</v>
      </c>
      <c r="AA1128" s="46" t="s">
        <v>546</v>
      </c>
      <c r="AB1128" s="46">
        <v>-665.44</v>
      </c>
      <c r="AC1128" s="46">
        <v>-665.44</v>
      </c>
      <c r="AD1128" s="46">
        <v>-665.44</v>
      </c>
      <c r="AE1128" s="46">
        <v>-665.44</v>
      </c>
      <c r="AF1128" s="46">
        <v>-665.44</v>
      </c>
      <c r="AG1128" s="46">
        <v>-665.44</v>
      </c>
      <c r="AH1128" s="46">
        <v>-665.44</v>
      </c>
      <c r="AI1128" s="46" t="s">
        <v>93</v>
      </c>
      <c r="AJ1128" s="46">
        <v>0</v>
      </c>
      <c r="AK1128" s="46">
        <v>-665.44</v>
      </c>
      <c r="AL1128" s="46">
        <v>-665.44</v>
      </c>
      <c r="AM1128" s="46">
        <v>-665.44</v>
      </c>
      <c r="AN1128" s="46">
        <v>-665.44</v>
      </c>
      <c r="AO1128" s="46" t="s">
        <v>271</v>
      </c>
      <c r="AP1128" s="46" t="s">
        <v>63</v>
      </c>
      <c r="AQ1128" s="46"/>
      <c r="AR1128" s="46"/>
    </row>
    <row r="1129" spans="1:44" x14ac:dyDescent="0.2">
      <c r="A1129" s="46" t="s">
        <v>77</v>
      </c>
      <c r="B1129" s="46" t="s">
        <v>84</v>
      </c>
      <c r="C1129" s="46" t="s">
        <v>540</v>
      </c>
      <c r="D1129" s="46" t="s">
        <v>541</v>
      </c>
      <c r="E1129" s="46" t="s">
        <v>87</v>
      </c>
      <c r="F1129" s="46" t="s">
        <v>78</v>
      </c>
      <c r="G1129" s="46" t="s">
        <v>542</v>
      </c>
      <c r="H1129" s="46" t="s">
        <v>79</v>
      </c>
      <c r="I1129" s="46" t="s">
        <v>418</v>
      </c>
      <c r="J1129" s="46" t="s">
        <v>80</v>
      </c>
      <c r="K1129" s="46" t="s">
        <v>47</v>
      </c>
      <c r="L1129" s="46" t="s">
        <v>62</v>
      </c>
      <c r="M1129" s="46" t="s">
        <v>274</v>
      </c>
      <c r="N1129" s="46" t="s">
        <v>275</v>
      </c>
      <c r="O1129" s="46" t="s">
        <v>63</v>
      </c>
      <c r="P1129" s="46" t="s">
        <v>543</v>
      </c>
      <c r="Q1129" s="46" t="s">
        <v>576</v>
      </c>
      <c r="R1129" s="46" t="s">
        <v>84</v>
      </c>
      <c r="S1129" s="46" t="s">
        <v>96</v>
      </c>
      <c r="T1129" s="46" t="s">
        <v>258</v>
      </c>
      <c r="U1129" s="46" t="s">
        <v>259</v>
      </c>
      <c r="V1129" s="46" t="s">
        <v>115</v>
      </c>
      <c r="W1129" s="46" t="s">
        <v>576</v>
      </c>
      <c r="X1129" s="46" t="s">
        <v>540</v>
      </c>
      <c r="Y1129" s="46" t="s">
        <v>541</v>
      </c>
      <c r="Z1129" s="46" t="s">
        <v>545</v>
      </c>
      <c r="AA1129" s="46" t="s">
        <v>546</v>
      </c>
      <c r="AB1129" s="46">
        <v>-665.44</v>
      </c>
      <c r="AC1129" s="46">
        <v>-665.44</v>
      </c>
      <c r="AD1129" s="46">
        <v>-665.44</v>
      </c>
      <c r="AE1129" s="46">
        <v>-665.44</v>
      </c>
      <c r="AF1129" s="46">
        <v>-665.44</v>
      </c>
      <c r="AG1129" s="46">
        <v>-665.44</v>
      </c>
      <c r="AH1129" s="46">
        <v>-665.44</v>
      </c>
      <c r="AI1129" s="46" t="s">
        <v>93</v>
      </c>
      <c r="AJ1129" s="46">
        <v>0</v>
      </c>
      <c r="AK1129" s="46">
        <v>-665.44</v>
      </c>
      <c r="AL1129" s="46">
        <v>-665.44</v>
      </c>
      <c r="AM1129" s="46">
        <v>-665.44</v>
      </c>
      <c r="AN1129" s="46">
        <v>-665.44</v>
      </c>
      <c r="AO1129" s="46" t="s">
        <v>275</v>
      </c>
      <c r="AP1129" s="46" t="s">
        <v>63</v>
      </c>
      <c r="AQ1129" s="46"/>
      <c r="AR1129" s="46"/>
    </row>
    <row r="1130" spans="1:44" x14ac:dyDescent="0.2">
      <c r="A1130" s="46" t="s">
        <v>77</v>
      </c>
      <c r="B1130" s="46" t="s">
        <v>84</v>
      </c>
      <c r="C1130" s="46" t="s">
        <v>540</v>
      </c>
      <c r="D1130" s="46" t="s">
        <v>541</v>
      </c>
      <c r="E1130" s="46" t="s">
        <v>87</v>
      </c>
      <c r="F1130" s="46" t="s">
        <v>78</v>
      </c>
      <c r="G1130" s="46" t="s">
        <v>542</v>
      </c>
      <c r="H1130" s="46" t="s">
        <v>79</v>
      </c>
      <c r="I1130" s="46" t="s">
        <v>418</v>
      </c>
      <c r="J1130" s="46" t="s">
        <v>80</v>
      </c>
      <c r="K1130" s="46" t="s">
        <v>47</v>
      </c>
      <c r="L1130" s="46" t="s">
        <v>62</v>
      </c>
      <c r="M1130" s="46" t="s">
        <v>555</v>
      </c>
      <c r="N1130" s="46" t="s">
        <v>556</v>
      </c>
      <c r="O1130" s="46" t="s">
        <v>63</v>
      </c>
      <c r="P1130" s="46" t="s">
        <v>543</v>
      </c>
      <c r="Q1130" s="46" t="s">
        <v>576</v>
      </c>
      <c r="R1130" s="46" t="s">
        <v>84</v>
      </c>
      <c r="S1130" s="46" t="s">
        <v>96</v>
      </c>
      <c r="T1130" s="46" t="s">
        <v>258</v>
      </c>
      <c r="U1130" s="46" t="s">
        <v>259</v>
      </c>
      <c r="V1130" s="46" t="s">
        <v>32</v>
      </c>
      <c r="W1130" s="46" t="s">
        <v>576</v>
      </c>
      <c r="X1130" s="46" t="s">
        <v>540</v>
      </c>
      <c r="Y1130" s="46" t="s">
        <v>541</v>
      </c>
      <c r="Z1130" s="46" t="s">
        <v>545</v>
      </c>
      <c r="AA1130" s="46" t="s">
        <v>546</v>
      </c>
      <c r="AB1130" s="46">
        <v>665.44</v>
      </c>
      <c r="AC1130" s="46">
        <v>665.44</v>
      </c>
      <c r="AD1130" s="46">
        <v>665.44</v>
      </c>
      <c r="AE1130" s="46">
        <v>665.44</v>
      </c>
      <c r="AF1130" s="46">
        <v>665.44</v>
      </c>
      <c r="AG1130" s="46">
        <v>665.44</v>
      </c>
      <c r="AH1130" s="46">
        <v>665.44</v>
      </c>
      <c r="AI1130" s="46" t="s">
        <v>93</v>
      </c>
      <c r="AJ1130" s="46">
        <v>0</v>
      </c>
      <c r="AK1130" s="46">
        <v>665.44</v>
      </c>
      <c r="AL1130" s="46">
        <v>665.44</v>
      </c>
      <c r="AM1130" s="46">
        <v>665.44</v>
      </c>
      <c r="AN1130" s="46">
        <v>665.44</v>
      </c>
      <c r="AO1130" s="46" t="s">
        <v>557</v>
      </c>
      <c r="AP1130" s="46" t="s">
        <v>63</v>
      </c>
      <c r="AQ1130" s="46"/>
      <c r="AR1130" s="46"/>
    </row>
    <row r="1131" spans="1:44" x14ac:dyDescent="0.2">
      <c r="A1131" s="46" t="s">
        <v>77</v>
      </c>
      <c r="B1131" s="46" t="s">
        <v>84</v>
      </c>
      <c r="C1131" s="46" t="s">
        <v>540</v>
      </c>
      <c r="D1131" s="46" t="s">
        <v>541</v>
      </c>
      <c r="E1131" s="46" t="s">
        <v>87</v>
      </c>
      <c r="F1131" s="46" t="s">
        <v>78</v>
      </c>
      <c r="G1131" s="46" t="s">
        <v>542</v>
      </c>
      <c r="H1131" s="46" t="s">
        <v>79</v>
      </c>
      <c r="I1131" s="46" t="s">
        <v>418</v>
      </c>
      <c r="J1131" s="46" t="s">
        <v>80</v>
      </c>
      <c r="K1131" s="46" t="s">
        <v>47</v>
      </c>
      <c r="L1131" s="46" t="s">
        <v>62</v>
      </c>
      <c r="M1131" s="46" t="s">
        <v>283</v>
      </c>
      <c r="N1131" s="46" t="s">
        <v>284</v>
      </c>
      <c r="O1131" s="46" t="s">
        <v>63</v>
      </c>
      <c r="P1131" s="46" t="s">
        <v>543</v>
      </c>
      <c r="Q1131" s="46" t="s">
        <v>576</v>
      </c>
      <c r="R1131" s="46" t="s">
        <v>84</v>
      </c>
      <c r="S1131" s="46" t="s">
        <v>96</v>
      </c>
      <c r="T1131" s="46" t="s">
        <v>258</v>
      </c>
      <c r="U1131" s="46" t="s">
        <v>259</v>
      </c>
      <c r="V1131" s="46" t="s">
        <v>115</v>
      </c>
      <c r="W1131" s="46" t="s">
        <v>576</v>
      </c>
      <c r="X1131" s="46" t="s">
        <v>540</v>
      </c>
      <c r="Y1131" s="46" t="s">
        <v>541</v>
      </c>
      <c r="Z1131" s="46" t="s">
        <v>545</v>
      </c>
      <c r="AA1131" s="46" t="s">
        <v>546</v>
      </c>
      <c r="AB1131" s="46">
        <v>665.44</v>
      </c>
      <c r="AC1131" s="46">
        <v>665.44</v>
      </c>
      <c r="AD1131" s="46">
        <v>665.44</v>
      </c>
      <c r="AE1131" s="46">
        <v>665.44</v>
      </c>
      <c r="AF1131" s="46">
        <v>665.44</v>
      </c>
      <c r="AG1131" s="46">
        <v>665.44</v>
      </c>
      <c r="AH1131" s="46">
        <v>665.44</v>
      </c>
      <c r="AI1131" s="46" t="s">
        <v>93</v>
      </c>
      <c r="AJ1131" s="46">
        <v>0</v>
      </c>
      <c r="AK1131" s="46">
        <v>665.44</v>
      </c>
      <c r="AL1131" s="46">
        <v>665.44</v>
      </c>
      <c r="AM1131" s="46">
        <v>665.44</v>
      </c>
      <c r="AN1131" s="46">
        <v>665.44</v>
      </c>
      <c r="AO1131" s="46" t="s">
        <v>285</v>
      </c>
      <c r="AP1131" s="46" t="s">
        <v>63</v>
      </c>
      <c r="AQ1131" s="46"/>
      <c r="AR1131" s="46"/>
    </row>
    <row r="1132" spans="1:44" x14ac:dyDescent="0.2">
      <c r="A1132" s="46" t="s">
        <v>77</v>
      </c>
      <c r="B1132" s="46" t="s">
        <v>84</v>
      </c>
      <c r="C1132" s="46" t="s">
        <v>540</v>
      </c>
      <c r="D1132" s="46" t="s">
        <v>541</v>
      </c>
      <c r="E1132" s="46" t="s">
        <v>87</v>
      </c>
      <c r="F1132" s="46" t="s">
        <v>78</v>
      </c>
      <c r="G1132" s="46" t="s">
        <v>542</v>
      </c>
      <c r="H1132" s="46" t="s">
        <v>79</v>
      </c>
      <c r="I1132" s="46" t="s">
        <v>418</v>
      </c>
      <c r="J1132" s="46" t="s">
        <v>80</v>
      </c>
      <c r="K1132" s="46" t="s">
        <v>47</v>
      </c>
      <c r="L1132" s="46" t="s">
        <v>62</v>
      </c>
      <c r="M1132" s="46" t="s">
        <v>289</v>
      </c>
      <c r="N1132" s="46" t="s">
        <v>290</v>
      </c>
      <c r="O1132" s="46" t="s">
        <v>63</v>
      </c>
      <c r="P1132" s="46" t="s">
        <v>543</v>
      </c>
      <c r="Q1132" s="46" t="s">
        <v>576</v>
      </c>
      <c r="R1132" s="46" t="s">
        <v>84</v>
      </c>
      <c r="S1132" s="46" t="s">
        <v>96</v>
      </c>
      <c r="T1132" s="46" t="s">
        <v>258</v>
      </c>
      <c r="U1132" s="46" t="s">
        <v>259</v>
      </c>
      <c r="V1132" s="46" t="s">
        <v>115</v>
      </c>
      <c r="W1132" s="46" t="s">
        <v>576</v>
      </c>
      <c r="X1132" s="46" t="s">
        <v>540</v>
      </c>
      <c r="Y1132" s="46" t="s">
        <v>541</v>
      </c>
      <c r="Z1132" s="46" t="s">
        <v>545</v>
      </c>
      <c r="AA1132" s="46" t="s">
        <v>546</v>
      </c>
      <c r="AB1132" s="46">
        <v>-665.44</v>
      </c>
      <c r="AC1132" s="46">
        <v>-665.44</v>
      </c>
      <c r="AD1132" s="46">
        <v>-665.44</v>
      </c>
      <c r="AE1132" s="46">
        <v>-665.44</v>
      </c>
      <c r="AF1132" s="46">
        <v>-665.44</v>
      </c>
      <c r="AG1132" s="46">
        <v>-665.44</v>
      </c>
      <c r="AH1132" s="46">
        <v>-665.44</v>
      </c>
      <c r="AI1132" s="46" t="s">
        <v>93</v>
      </c>
      <c r="AJ1132" s="46">
        <v>0</v>
      </c>
      <c r="AK1132" s="46">
        <v>-665.44</v>
      </c>
      <c r="AL1132" s="46">
        <v>-665.44</v>
      </c>
      <c r="AM1132" s="46">
        <v>-665.44</v>
      </c>
      <c r="AN1132" s="46">
        <v>-665.44</v>
      </c>
      <c r="AO1132" s="46" t="s">
        <v>291</v>
      </c>
      <c r="AP1132" s="46" t="s">
        <v>63</v>
      </c>
      <c r="AQ1132" s="46"/>
      <c r="AR1132" s="46"/>
    </row>
    <row r="1133" spans="1:44" x14ac:dyDescent="0.2">
      <c r="A1133" s="46" t="s">
        <v>77</v>
      </c>
      <c r="B1133" s="46" t="s">
        <v>84</v>
      </c>
      <c r="C1133" s="46" t="s">
        <v>540</v>
      </c>
      <c r="D1133" s="46" t="s">
        <v>541</v>
      </c>
      <c r="E1133" s="46" t="s">
        <v>87</v>
      </c>
      <c r="F1133" s="46" t="s">
        <v>78</v>
      </c>
      <c r="G1133" s="46" t="s">
        <v>542</v>
      </c>
      <c r="H1133" s="46" t="s">
        <v>79</v>
      </c>
      <c r="I1133" s="46" t="s">
        <v>418</v>
      </c>
      <c r="J1133" s="46" t="s">
        <v>80</v>
      </c>
      <c r="K1133" s="46" t="s">
        <v>47</v>
      </c>
      <c r="L1133" s="46" t="s">
        <v>62</v>
      </c>
      <c r="M1133" s="46" t="s">
        <v>295</v>
      </c>
      <c r="N1133" s="46" t="s">
        <v>296</v>
      </c>
      <c r="O1133" s="46" t="s">
        <v>63</v>
      </c>
      <c r="P1133" s="46" t="s">
        <v>543</v>
      </c>
      <c r="Q1133" s="46" t="s">
        <v>576</v>
      </c>
      <c r="R1133" s="46" t="s">
        <v>84</v>
      </c>
      <c r="S1133" s="46" t="s">
        <v>96</v>
      </c>
      <c r="T1133" s="46" t="s">
        <v>258</v>
      </c>
      <c r="U1133" s="46" t="s">
        <v>259</v>
      </c>
      <c r="V1133" s="46" t="s">
        <v>115</v>
      </c>
      <c r="W1133" s="46" t="s">
        <v>576</v>
      </c>
      <c r="X1133" s="46" t="s">
        <v>540</v>
      </c>
      <c r="Y1133" s="46" t="s">
        <v>541</v>
      </c>
      <c r="Z1133" s="46" t="s">
        <v>545</v>
      </c>
      <c r="AA1133" s="46" t="s">
        <v>546</v>
      </c>
      <c r="AB1133" s="46">
        <v>-665.44</v>
      </c>
      <c r="AC1133" s="46">
        <v>-665.44</v>
      </c>
      <c r="AD1133" s="46">
        <v>-665.44</v>
      </c>
      <c r="AE1133" s="46">
        <v>-665.44</v>
      </c>
      <c r="AF1133" s="46">
        <v>-665.44</v>
      </c>
      <c r="AG1133" s="46">
        <v>-665.44</v>
      </c>
      <c r="AH1133" s="46">
        <v>-665.44</v>
      </c>
      <c r="AI1133" s="46" t="s">
        <v>93</v>
      </c>
      <c r="AJ1133" s="46">
        <v>0</v>
      </c>
      <c r="AK1133" s="46">
        <v>-665.44</v>
      </c>
      <c r="AL1133" s="46">
        <v>-665.44</v>
      </c>
      <c r="AM1133" s="46">
        <v>-665.44</v>
      </c>
      <c r="AN1133" s="46">
        <v>-665.44</v>
      </c>
      <c r="AO1133" s="46" t="s">
        <v>297</v>
      </c>
      <c r="AP1133" s="46" t="s">
        <v>63</v>
      </c>
      <c r="AQ1133" s="46"/>
      <c r="AR1133" s="46"/>
    </row>
    <row r="1134" spans="1:44" x14ac:dyDescent="0.2">
      <c r="A1134" s="46" t="s">
        <v>77</v>
      </c>
      <c r="B1134" s="46" t="s">
        <v>84</v>
      </c>
      <c r="C1134" s="46" t="s">
        <v>540</v>
      </c>
      <c r="D1134" s="46" t="s">
        <v>541</v>
      </c>
      <c r="E1134" s="46" t="s">
        <v>87</v>
      </c>
      <c r="F1134" s="46" t="s">
        <v>78</v>
      </c>
      <c r="G1134" s="46" t="s">
        <v>542</v>
      </c>
      <c r="H1134" s="46" t="s">
        <v>79</v>
      </c>
      <c r="I1134" s="46" t="s">
        <v>418</v>
      </c>
      <c r="J1134" s="46" t="s">
        <v>80</v>
      </c>
      <c r="K1134" s="46" t="s">
        <v>47</v>
      </c>
      <c r="L1134" s="46" t="s">
        <v>62</v>
      </c>
      <c r="M1134" s="46" t="s">
        <v>303</v>
      </c>
      <c r="N1134" s="46" t="s">
        <v>304</v>
      </c>
      <c r="O1134" s="46" t="s">
        <v>63</v>
      </c>
      <c r="P1134" s="46" t="s">
        <v>543</v>
      </c>
      <c r="Q1134" s="46" t="s">
        <v>576</v>
      </c>
      <c r="R1134" s="46" t="s">
        <v>84</v>
      </c>
      <c r="S1134" s="46" t="s">
        <v>96</v>
      </c>
      <c r="T1134" s="46" t="s">
        <v>301</v>
      </c>
      <c r="U1134" s="46" t="s">
        <v>302</v>
      </c>
      <c r="V1134" s="46" t="s">
        <v>32</v>
      </c>
      <c r="W1134" s="46" t="s">
        <v>576</v>
      </c>
      <c r="X1134" s="46" t="s">
        <v>540</v>
      </c>
      <c r="Y1134" s="46" t="s">
        <v>541</v>
      </c>
      <c r="Z1134" s="46" t="s">
        <v>545</v>
      </c>
      <c r="AA1134" s="46" t="s">
        <v>546</v>
      </c>
      <c r="AB1134" s="46">
        <v>909514.03</v>
      </c>
      <c r="AC1134" s="46">
        <v>909514.03</v>
      </c>
      <c r="AD1134" s="46">
        <v>909514.03</v>
      </c>
      <c r="AE1134" s="46">
        <v>909514.03</v>
      </c>
      <c r="AF1134" s="46">
        <v>909514.03</v>
      </c>
      <c r="AG1134" s="46">
        <v>909514.03</v>
      </c>
      <c r="AH1134" s="46">
        <v>909514.03</v>
      </c>
      <c r="AI1134" s="46" t="s">
        <v>93</v>
      </c>
      <c r="AJ1134" s="46">
        <v>0</v>
      </c>
      <c r="AK1134" s="46">
        <v>909514.03</v>
      </c>
      <c r="AL1134" s="46">
        <v>909514.03</v>
      </c>
      <c r="AM1134" s="46">
        <v>909514.03</v>
      </c>
      <c r="AN1134" s="46">
        <v>909514.03</v>
      </c>
      <c r="AO1134" s="46" t="s">
        <v>305</v>
      </c>
      <c r="AP1134" s="46" t="s">
        <v>63</v>
      </c>
      <c r="AQ1134" s="46"/>
      <c r="AR1134" s="46"/>
    </row>
    <row r="1135" spans="1:44" x14ac:dyDescent="0.2">
      <c r="A1135" s="46" t="s">
        <v>77</v>
      </c>
      <c r="B1135" s="46" t="s">
        <v>84</v>
      </c>
      <c r="C1135" s="46" t="s">
        <v>540</v>
      </c>
      <c r="D1135" s="46" t="s">
        <v>541</v>
      </c>
      <c r="E1135" s="46" t="s">
        <v>87</v>
      </c>
      <c r="F1135" s="46" t="s">
        <v>78</v>
      </c>
      <c r="G1135" s="46" t="s">
        <v>542</v>
      </c>
      <c r="H1135" s="46" t="s">
        <v>79</v>
      </c>
      <c r="I1135" s="46" t="s">
        <v>418</v>
      </c>
      <c r="J1135" s="46" t="s">
        <v>80</v>
      </c>
      <c r="K1135" s="46" t="s">
        <v>47</v>
      </c>
      <c r="L1135" s="46" t="s">
        <v>62</v>
      </c>
      <c r="M1135" s="46" t="s">
        <v>306</v>
      </c>
      <c r="N1135" s="46" t="s">
        <v>307</v>
      </c>
      <c r="O1135" s="46" t="s">
        <v>63</v>
      </c>
      <c r="P1135" s="46" t="s">
        <v>543</v>
      </c>
      <c r="Q1135" s="46" t="s">
        <v>576</v>
      </c>
      <c r="R1135" s="46" t="s">
        <v>84</v>
      </c>
      <c r="S1135" s="46" t="s">
        <v>96</v>
      </c>
      <c r="T1135" s="46" t="s">
        <v>301</v>
      </c>
      <c r="U1135" s="46" t="s">
        <v>302</v>
      </c>
      <c r="V1135" s="46" t="s">
        <v>32</v>
      </c>
      <c r="W1135" s="46" t="s">
        <v>576</v>
      </c>
      <c r="X1135" s="46" t="s">
        <v>540</v>
      </c>
      <c r="Y1135" s="46" t="s">
        <v>541</v>
      </c>
      <c r="Z1135" s="46" t="s">
        <v>545</v>
      </c>
      <c r="AA1135" s="46" t="s">
        <v>546</v>
      </c>
      <c r="AB1135" s="46">
        <v>909514.03</v>
      </c>
      <c r="AC1135" s="46">
        <v>909514.03</v>
      </c>
      <c r="AD1135" s="46">
        <v>909514.03</v>
      </c>
      <c r="AE1135" s="46">
        <v>909514.03</v>
      </c>
      <c r="AF1135" s="46">
        <v>909514.03</v>
      </c>
      <c r="AG1135" s="46">
        <v>909514.03</v>
      </c>
      <c r="AH1135" s="46">
        <v>909514.03</v>
      </c>
      <c r="AI1135" s="46" t="s">
        <v>93</v>
      </c>
      <c r="AJ1135" s="46">
        <v>0</v>
      </c>
      <c r="AK1135" s="46">
        <v>909514.03</v>
      </c>
      <c r="AL1135" s="46">
        <v>909514.03</v>
      </c>
      <c r="AM1135" s="46">
        <v>909514.03</v>
      </c>
      <c r="AN1135" s="46">
        <v>909514.03</v>
      </c>
      <c r="AO1135" s="46" t="s">
        <v>308</v>
      </c>
      <c r="AP1135" s="46" t="s">
        <v>63</v>
      </c>
      <c r="AQ1135" s="46"/>
      <c r="AR1135" s="46"/>
    </row>
    <row r="1136" spans="1:44" x14ac:dyDescent="0.2">
      <c r="A1136" s="46" t="s">
        <v>77</v>
      </c>
      <c r="B1136" s="46" t="s">
        <v>84</v>
      </c>
      <c r="C1136" s="46" t="s">
        <v>540</v>
      </c>
      <c r="D1136" s="46" t="s">
        <v>541</v>
      </c>
      <c r="E1136" s="46" t="s">
        <v>87</v>
      </c>
      <c r="F1136" s="46" t="s">
        <v>78</v>
      </c>
      <c r="G1136" s="46" t="s">
        <v>542</v>
      </c>
      <c r="H1136" s="46" t="s">
        <v>79</v>
      </c>
      <c r="I1136" s="46" t="s">
        <v>418</v>
      </c>
      <c r="J1136" s="46" t="s">
        <v>80</v>
      </c>
      <c r="K1136" s="46" t="s">
        <v>47</v>
      </c>
      <c r="L1136" s="46" t="s">
        <v>62</v>
      </c>
      <c r="M1136" s="46" t="s">
        <v>312</v>
      </c>
      <c r="N1136" s="46" t="s">
        <v>313</v>
      </c>
      <c r="O1136" s="46" t="s">
        <v>63</v>
      </c>
      <c r="P1136" s="46" t="s">
        <v>543</v>
      </c>
      <c r="Q1136" s="46" t="s">
        <v>576</v>
      </c>
      <c r="R1136" s="46" t="s">
        <v>84</v>
      </c>
      <c r="S1136" s="46" t="s">
        <v>96</v>
      </c>
      <c r="T1136" s="46" t="s">
        <v>301</v>
      </c>
      <c r="U1136" s="46" t="s">
        <v>302</v>
      </c>
      <c r="V1136" s="46" t="s">
        <v>32</v>
      </c>
      <c r="W1136" s="46" t="s">
        <v>576</v>
      </c>
      <c r="X1136" s="46" t="s">
        <v>540</v>
      </c>
      <c r="Y1136" s="46" t="s">
        <v>541</v>
      </c>
      <c r="Z1136" s="46" t="s">
        <v>545</v>
      </c>
      <c r="AA1136" s="46" t="s">
        <v>546</v>
      </c>
      <c r="AB1136" s="46">
        <v>909514.03</v>
      </c>
      <c r="AC1136" s="46">
        <v>909514.03</v>
      </c>
      <c r="AD1136" s="46">
        <v>909514.03</v>
      </c>
      <c r="AE1136" s="46">
        <v>909514.03</v>
      </c>
      <c r="AF1136" s="46">
        <v>909514.03</v>
      </c>
      <c r="AG1136" s="46">
        <v>909514.03</v>
      </c>
      <c r="AH1136" s="46">
        <v>909514.03</v>
      </c>
      <c r="AI1136" s="46" t="s">
        <v>93</v>
      </c>
      <c r="AJ1136" s="46">
        <v>0</v>
      </c>
      <c r="AK1136" s="46">
        <v>909514.03</v>
      </c>
      <c r="AL1136" s="46">
        <v>909514.03</v>
      </c>
      <c r="AM1136" s="46">
        <v>909514.03</v>
      </c>
      <c r="AN1136" s="46">
        <v>2329953.71</v>
      </c>
      <c r="AO1136" s="46" t="s">
        <v>314</v>
      </c>
      <c r="AP1136" s="46" t="s">
        <v>63</v>
      </c>
      <c r="AQ1136" s="46"/>
      <c r="AR1136" s="46"/>
    </row>
    <row r="1137" spans="1:44" x14ac:dyDescent="0.2">
      <c r="A1137" s="46" t="s">
        <v>77</v>
      </c>
      <c r="B1137" s="46" t="s">
        <v>84</v>
      </c>
      <c r="C1137" s="46" t="s">
        <v>540</v>
      </c>
      <c r="D1137" s="46" t="s">
        <v>541</v>
      </c>
      <c r="E1137" s="46" t="s">
        <v>87</v>
      </c>
      <c r="F1137" s="46" t="s">
        <v>78</v>
      </c>
      <c r="G1137" s="46" t="s">
        <v>542</v>
      </c>
      <c r="H1137" s="46" t="s">
        <v>79</v>
      </c>
      <c r="I1137" s="46" t="s">
        <v>418</v>
      </c>
      <c r="J1137" s="46" t="s">
        <v>80</v>
      </c>
      <c r="K1137" s="46" t="s">
        <v>47</v>
      </c>
      <c r="L1137" s="46" t="s">
        <v>62</v>
      </c>
      <c r="M1137" s="46" t="s">
        <v>315</v>
      </c>
      <c r="N1137" s="46" t="s">
        <v>316</v>
      </c>
      <c r="O1137" s="46" t="s">
        <v>63</v>
      </c>
      <c r="P1137" s="46" t="s">
        <v>543</v>
      </c>
      <c r="Q1137" s="46" t="s">
        <v>576</v>
      </c>
      <c r="R1137" s="46" t="s">
        <v>84</v>
      </c>
      <c r="S1137" s="46" t="s">
        <v>96</v>
      </c>
      <c r="T1137" s="46" t="s">
        <v>301</v>
      </c>
      <c r="U1137" s="46" t="s">
        <v>302</v>
      </c>
      <c r="V1137" s="46" t="s">
        <v>32</v>
      </c>
      <c r="W1137" s="46" t="s">
        <v>576</v>
      </c>
      <c r="X1137" s="46" t="s">
        <v>540</v>
      </c>
      <c r="Y1137" s="46" t="s">
        <v>541</v>
      </c>
      <c r="Z1137" s="46" t="s">
        <v>545</v>
      </c>
      <c r="AA1137" s="46" t="s">
        <v>546</v>
      </c>
      <c r="AB1137" s="46">
        <v>909514.03</v>
      </c>
      <c r="AC1137" s="46">
        <v>909514.03</v>
      </c>
      <c r="AD1137" s="46">
        <v>909514.03</v>
      </c>
      <c r="AE1137" s="46">
        <v>909514.03</v>
      </c>
      <c r="AF1137" s="46">
        <v>909514.03</v>
      </c>
      <c r="AG1137" s="46">
        <v>909514.03</v>
      </c>
      <c r="AH1137" s="46">
        <v>909514.03</v>
      </c>
      <c r="AI1137" s="46" t="s">
        <v>93</v>
      </c>
      <c r="AJ1137" s="46">
        <v>0</v>
      </c>
      <c r="AK1137" s="46">
        <v>909514.03</v>
      </c>
      <c r="AL1137" s="46">
        <v>909514.03</v>
      </c>
      <c r="AM1137" s="46">
        <v>909514.03</v>
      </c>
      <c r="AN1137" s="46">
        <v>2329953.71</v>
      </c>
      <c r="AO1137" s="46" t="s">
        <v>317</v>
      </c>
      <c r="AP1137" s="46" t="s">
        <v>63</v>
      </c>
      <c r="AQ1137" s="46"/>
      <c r="AR1137" s="46"/>
    </row>
    <row r="1138" spans="1:44" x14ac:dyDescent="0.2">
      <c r="A1138" s="46" t="s">
        <v>77</v>
      </c>
      <c r="B1138" s="46" t="s">
        <v>84</v>
      </c>
      <c r="C1138" s="46" t="s">
        <v>540</v>
      </c>
      <c r="D1138" s="46" t="s">
        <v>541</v>
      </c>
      <c r="E1138" s="46" t="s">
        <v>87</v>
      </c>
      <c r="F1138" s="46" t="s">
        <v>78</v>
      </c>
      <c r="G1138" s="46" t="s">
        <v>542</v>
      </c>
      <c r="H1138" s="46" t="s">
        <v>79</v>
      </c>
      <c r="I1138" s="46" t="s">
        <v>418</v>
      </c>
      <c r="J1138" s="46" t="s">
        <v>80</v>
      </c>
      <c r="K1138" s="46" t="s">
        <v>47</v>
      </c>
      <c r="L1138" s="46" t="s">
        <v>62</v>
      </c>
      <c r="M1138" s="46" t="s">
        <v>321</v>
      </c>
      <c r="N1138" s="46" t="s">
        <v>322</v>
      </c>
      <c r="O1138" s="46" t="s">
        <v>63</v>
      </c>
      <c r="P1138" s="46" t="s">
        <v>543</v>
      </c>
      <c r="Q1138" s="46" t="s">
        <v>576</v>
      </c>
      <c r="R1138" s="46" t="s">
        <v>84</v>
      </c>
      <c r="S1138" s="46" t="s">
        <v>96</v>
      </c>
      <c r="T1138" s="46" t="s">
        <v>301</v>
      </c>
      <c r="U1138" s="46" t="s">
        <v>302</v>
      </c>
      <c r="V1138" s="46" t="s">
        <v>32</v>
      </c>
      <c r="W1138" s="46" t="s">
        <v>576</v>
      </c>
      <c r="X1138" s="46" t="s">
        <v>540</v>
      </c>
      <c r="Y1138" s="46" t="s">
        <v>541</v>
      </c>
      <c r="Z1138" s="46" t="s">
        <v>545</v>
      </c>
      <c r="AA1138" s="46" t="s">
        <v>546</v>
      </c>
      <c r="AB1138" s="46">
        <v>1464469.41</v>
      </c>
      <c r="AC1138" s="46">
        <v>1464469.41</v>
      </c>
      <c r="AD1138" s="46">
        <v>1464469.41</v>
      </c>
      <c r="AE1138" s="46">
        <v>1464469.41</v>
      </c>
      <c r="AF1138" s="46">
        <v>1464469.41</v>
      </c>
      <c r="AG1138" s="46">
        <v>1464469.41</v>
      </c>
      <c r="AH1138" s="46">
        <v>1464469.41</v>
      </c>
      <c r="AI1138" s="46" t="s">
        <v>93</v>
      </c>
      <c r="AJ1138" s="46">
        <v>0</v>
      </c>
      <c r="AK1138" s="46">
        <v>1464469.41</v>
      </c>
      <c r="AL1138" s="46">
        <v>1464469.41</v>
      </c>
      <c r="AM1138" s="46">
        <v>1464469.41</v>
      </c>
      <c r="AN1138" s="46">
        <v>1464469.41</v>
      </c>
      <c r="AO1138" s="46" t="s">
        <v>323</v>
      </c>
      <c r="AP1138" s="46" t="s">
        <v>63</v>
      </c>
      <c r="AQ1138" s="46"/>
      <c r="AR1138" s="46"/>
    </row>
    <row r="1139" spans="1:44" x14ac:dyDescent="0.2">
      <c r="A1139" s="46" t="s">
        <v>77</v>
      </c>
      <c r="B1139" s="46" t="s">
        <v>84</v>
      </c>
      <c r="C1139" s="46" t="s">
        <v>540</v>
      </c>
      <c r="D1139" s="46" t="s">
        <v>541</v>
      </c>
      <c r="E1139" s="46" t="s">
        <v>87</v>
      </c>
      <c r="F1139" s="46" t="s">
        <v>78</v>
      </c>
      <c r="G1139" s="46" t="s">
        <v>542</v>
      </c>
      <c r="H1139" s="46" t="s">
        <v>79</v>
      </c>
      <c r="I1139" s="46" t="s">
        <v>418</v>
      </c>
      <c r="J1139" s="46" t="s">
        <v>80</v>
      </c>
      <c r="K1139" s="46" t="s">
        <v>47</v>
      </c>
      <c r="L1139" s="46" t="s">
        <v>62</v>
      </c>
      <c r="M1139" s="46" t="s">
        <v>324</v>
      </c>
      <c r="N1139" s="46" t="s">
        <v>325</v>
      </c>
      <c r="O1139" s="46" t="s">
        <v>63</v>
      </c>
      <c r="P1139" s="46" t="s">
        <v>543</v>
      </c>
      <c r="Q1139" s="46" t="s">
        <v>576</v>
      </c>
      <c r="R1139" s="46" t="s">
        <v>84</v>
      </c>
      <c r="S1139" s="46" t="s">
        <v>96</v>
      </c>
      <c r="T1139" s="46" t="s">
        <v>301</v>
      </c>
      <c r="U1139" s="46" t="s">
        <v>302</v>
      </c>
      <c r="V1139" s="46" t="s">
        <v>32</v>
      </c>
      <c r="W1139" s="46" t="s">
        <v>576</v>
      </c>
      <c r="X1139" s="46" t="s">
        <v>540</v>
      </c>
      <c r="Y1139" s="46" t="s">
        <v>541</v>
      </c>
      <c r="Z1139" s="46" t="s">
        <v>545</v>
      </c>
      <c r="AA1139" s="46" t="s">
        <v>546</v>
      </c>
      <c r="AB1139" s="46">
        <v>1464469.41</v>
      </c>
      <c r="AC1139" s="46">
        <v>1464469.41</v>
      </c>
      <c r="AD1139" s="46">
        <v>1464469.41</v>
      </c>
      <c r="AE1139" s="46">
        <v>1464469.41</v>
      </c>
      <c r="AF1139" s="46">
        <v>1464469.41</v>
      </c>
      <c r="AG1139" s="46">
        <v>1464469.41</v>
      </c>
      <c r="AH1139" s="46">
        <v>1464469.41</v>
      </c>
      <c r="AI1139" s="46" t="s">
        <v>93</v>
      </c>
      <c r="AJ1139" s="46">
        <v>0</v>
      </c>
      <c r="AK1139" s="46">
        <v>1464469.41</v>
      </c>
      <c r="AL1139" s="46">
        <v>1464469.41</v>
      </c>
      <c r="AM1139" s="46">
        <v>1464469.41</v>
      </c>
      <c r="AN1139" s="46">
        <v>1464469.41</v>
      </c>
      <c r="AO1139" s="46" t="s">
        <v>326</v>
      </c>
      <c r="AP1139" s="46" t="s">
        <v>63</v>
      </c>
      <c r="AQ1139" s="46"/>
      <c r="AR1139" s="46"/>
    </row>
    <row r="1140" spans="1:44" x14ac:dyDescent="0.2">
      <c r="A1140" s="46" t="s">
        <v>77</v>
      </c>
      <c r="B1140" s="46" t="s">
        <v>84</v>
      </c>
      <c r="C1140" s="46" t="s">
        <v>540</v>
      </c>
      <c r="D1140" s="46" t="s">
        <v>541</v>
      </c>
      <c r="E1140" s="46" t="s">
        <v>87</v>
      </c>
      <c r="F1140" s="46" t="s">
        <v>78</v>
      </c>
      <c r="G1140" s="46" t="s">
        <v>542</v>
      </c>
      <c r="H1140" s="46" t="s">
        <v>79</v>
      </c>
      <c r="I1140" s="46" t="s">
        <v>418</v>
      </c>
      <c r="J1140" s="46" t="s">
        <v>80</v>
      </c>
      <c r="K1140" s="46" t="s">
        <v>47</v>
      </c>
      <c r="L1140" s="46" t="s">
        <v>62</v>
      </c>
      <c r="M1140" s="46" t="s">
        <v>330</v>
      </c>
      <c r="N1140" s="46" t="s">
        <v>331</v>
      </c>
      <c r="O1140" s="46" t="s">
        <v>63</v>
      </c>
      <c r="P1140" s="46" t="s">
        <v>543</v>
      </c>
      <c r="Q1140" s="46" t="s">
        <v>576</v>
      </c>
      <c r="R1140" s="46" t="s">
        <v>84</v>
      </c>
      <c r="S1140" s="46" t="s">
        <v>96</v>
      </c>
      <c r="T1140" s="46" t="s">
        <v>301</v>
      </c>
      <c r="U1140" s="46" t="s">
        <v>302</v>
      </c>
      <c r="V1140" s="46" t="s">
        <v>32</v>
      </c>
      <c r="W1140" s="46" t="s">
        <v>576</v>
      </c>
      <c r="X1140" s="46" t="s">
        <v>540</v>
      </c>
      <c r="Y1140" s="46" t="s">
        <v>541</v>
      </c>
      <c r="Z1140" s="46" t="s">
        <v>545</v>
      </c>
      <c r="AA1140" s="46" t="s">
        <v>546</v>
      </c>
      <c r="AB1140" s="46">
        <v>1465134.85</v>
      </c>
      <c r="AC1140" s="46">
        <v>1465134.85</v>
      </c>
      <c r="AD1140" s="46">
        <v>1465134.85</v>
      </c>
      <c r="AE1140" s="46">
        <v>1465134.85</v>
      </c>
      <c r="AF1140" s="46">
        <v>1465134.85</v>
      </c>
      <c r="AG1140" s="46">
        <v>1465134.85</v>
      </c>
      <c r="AH1140" s="46">
        <v>1465134.85</v>
      </c>
      <c r="AI1140" s="46" t="s">
        <v>93</v>
      </c>
      <c r="AJ1140" s="46">
        <v>0</v>
      </c>
      <c r="AK1140" s="46">
        <v>1465134.85</v>
      </c>
      <c r="AL1140" s="46">
        <v>1465134.85</v>
      </c>
      <c r="AM1140" s="46">
        <v>1465134.85</v>
      </c>
      <c r="AN1140" s="46">
        <v>44695.17</v>
      </c>
      <c r="AO1140" s="46" t="s">
        <v>332</v>
      </c>
      <c r="AP1140" s="46" t="s">
        <v>63</v>
      </c>
      <c r="AQ1140" s="46"/>
      <c r="AR1140" s="46"/>
    </row>
    <row r="1141" spans="1:44" x14ac:dyDescent="0.2">
      <c r="A1141" s="46" t="s">
        <v>77</v>
      </c>
      <c r="B1141" s="46" t="s">
        <v>84</v>
      </c>
      <c r="C1141" s="46" t="s">
        <v>540</v>
      </c>
      <c r="D1141" s="46" t="s">
        <v>541</v>
      </c>
      <c r="E1141" s="46" t="s">
        <v>87</v>
      </c>
      <c r="F1141" s="46" t="s">
        <v>78</v>
      </c>
      <c r="G1141" s="46" t="s">
        <v>542</v>
      </c>
      <c r="H1141" s="46" t="s">
        <v>79</v>
      </c>
      <c r="I1141" s="46" t="s">
        <v>418</v>
      </c>
      <c r="J1141" s="46" t="s">
        <v>80</v>
      </c>
      <c r="K1141" s="46" t="s">
        <v>47</v>
      </c>
      <c r="L1141" s="46" t="s">
        <v>62</v>
      </c>
      <c r="M1141" s="46" t="s">
        <v>333</v>
      </c>
      <c r="N1141" s="46" t="s">
        <v>334</v>
      </c>
      <c r="O1141" s="46" t="s">
        <v>63</v>
      </c>
      <c r="P1141" s="46" t="s">
        <v>543</v>
      </c>
      <c r="Q1141" s="46" t="s">
        <v>576</v>
      </c>
      <c r="R1141" s="46" t="s">
        <v>84</v>
      </c>
      <c r="S1141" s="46" t="s">
        <v>96</v>
      </c>
      <c r="T1141" s="46" t="s">
        <v>301</v>
      </c>
      <c r="U1141" s="46" t="s">
        <v>302</v>
      </c>
      <c r="V1141" s="46" t="s">
        <v>32</v>
      </c>
      <c r="W1141" s="46" t="s">
        <v>576</v>
      </c>
      <c r="X1141" s="46" t="s">
        <v>540</v>
      </c>
      <c r="Y1141" s="46" t="s">
        <v>541</v>
      </c>
      <c r="Z1141" s="46" t="s">
        <v>545</v>
      </c>
      <c r="AA1141" s="46" t="s">
        <v>546</v>
      </c>
      <c r="AB1141" s="46">
        <v>1465134.85</v>
      </c>
      <c r="AC1141" s="46">
        <v>1465134.85</v>
      </c>
      <c r="AD1141" s="46">
        <v>1465134.85</v>
      </c>
      <c r="AE1141" s="46">
        <v>1465134.85</v>
      </c>
      <c r="AF1141" s="46">
        <v>1465134.85</v>
      </c>
      <c r="AG1141" s="46">
        <v>1465134.85</v>
      </c>
      <c r="AH1141" s="46">
        <v>1465134.85</v>
      </c>
      <c r="AI1141" s="46" t="s">
        <v>93</v>
      </c>
      <c r="AJ1141" s="46">
        <v>0</v>
      </c>
      <c r="AK1141" s="46">
        <v>1465134.85</v>
      </c>
      <c r="AL1141" s="46">
        <v>1465134.85</v>
      </c>
      <c r="AM1141" s="46">
        <v>1465134.85</v>
      </c>
      <c r="AN1141" s="46">
        <v>44695.17</v>
      </c>
      <c r="AO1141" s="46" t="s">
        <v>335</v>
      </c>
      <c r="AP1141" s="46" t="s">
        <v>63</v>
      </c>
      <c r="AQ1141" s="46"/>
      <c r="AR1141" s="46"/>
    </row>
    <row r="1142" spans="1:44" x14ac:dyDescent="0.2">
      <c r="A1142" s="46" t="s">
        <v>77</v>
      </c>
      <c r="B1142" s="46" t="s">
        <v>84</v>
      </c>
      <c r="C1142" s="46" t="s">
        <v>540</v>
      </c>
      <c r="D1142" s="46" t="s">
        <v>541</v>
      </c>
      <c r="E1142" s="46" t="s">
        <v>87</v>
      </c>
      <c r="F1142" s="46" t="s">
        <v>78</v>
      </c>
      <c r="G1142" s="46" t="s">
        <v>542</v>
      </c>
      <c r="H1142" s="46" t="s">
        <v>418</v>
      </c>
      <c r="I1142" s="46" t="s">
        <v>423</v>
      </c>
      <c r="J1142" s="46" t="s">
        <v>80</v>
      </c>
      <c r="K1142" s="46" t="s">
        <v>47</v>
      </c>
      <c r="L1142" s="46" t="s">
        <v>62</v>
      </c>
      <c r="M1142" s="46" t="s">
        <v>81</v>
      </c>
      <c r="N1142" s="46" t="s">
        <v>82</v>
      </c>
      <c r="O1142" s="46" t="s">
        <v>63</v>
      </c>
      <c r="P1142" s="46" t="s">
        <v>543</v>
      </c>
      <c r="Q1142" s="46" t="s">
        <v>577</v>
      </c>
      <c r="R1142" s="46" t="s">
        <v>84</v>
      </c>
      <c r="S1142" s="46" t="s">
        <v>96</v>
      </c>
      <c r="T1142" s="46" t="s">
        <v>48</v>
      </c>
      <c r="U1142" s="46" t="s">
        <v>31</v>
      </c>
      <c r="V1142" s="46" t="s">
        <v>32</v>
      </c>
      <c r="W1142" s="46" t="s">
        <v>577</v>
      </c>
      <c r="X1142" s="46" t="s">
        <v>540</v>
      </c>
      <c r="Y1142" s="46" t="s">
        <v>541</v>
      </c>
      <c r="Z1142" s="46" t="s">
        <v>545</v>
      </c>
      <c r="AA1142" s="46" t="s">
        <v>546</v>
      </c>
      <c r="AB1142" s="46">
        <v>240311.9</v>
      </c>
      <c r="AC1142" s="46">
        <v>240311.9</v>
      </c>
      <c r="AD1142" s="46">
        <v>240311.9</v>
      </c>
      <c r="AE1142" s="46">
        <v>240311.9</v>
      </c>
      <c r="AF1142" s="46">
        <v>240311.9</v>
      </c>
      <c r="AG1142" s="46">
        <v>240311.9</v>
      </c>
      <c r="AH1142" s="46">
        <v>240311.9</v>
      </c>
      <c r="AI1142" s="46" t="s">
        <v>93</v>
      </c>
      <c r="AJ1142" s="46">
        <v>0</v>
      </c>
      <c r="AK1142" s="46">
        <v>240311.9</v>
      </c>
      <c r="AL1142" s="46">
        <v>240311.9</v>
      </c>
      <c r="AM1142" s="46">
        <v>240311.9</v>
      </c>
      <c r="AN1142" s="46">
        <v>240311.9</v>
      </c>
      <c r="AO1142" s="46" t="s">
        <v>83</v>
      </c>
      <c r="AP1142" s="46" t="s">
        <v>63</v>
      </c>
      <c r="AQ1142" s="46"/>
      <c r="AR1142" s="46"/>
    </row>
    <row r="1143" spans="1:44" x14ac:dyDescent="0.2">
      <c r="A1143" s="46" t="s">
        <v>77</v>
      </c>
      <c r="B1143" s="46" t="s">
        <v>84</v>
      </c>
      <c r="C1143" s="46" t="s">
        <v>540</v>
      </c>
      <c r="D1143" s="46" t="s">
        <v>541</v>
      </c>
      <c r="E1143" s="46" t="s">
        <v>87</v>
      </c>
      <c r="F1143" s="46" t="s">
        <v>78</v>
      </c>
      <c r="G1143" s="46" t="s">
        <v>542</v>
      </c>
      <c r="H1143" s="46" t="s">
        <v>418</v>
      </c>
      <c r="I1143" s="46" t="s">
        <v>423</v>
      </c>
      <c r="J1143" s="46" t="s">
        <v>80</v>
      </c>
      <c r="K1143" s="46" t="s">
        <v>47</v>
      </c>
      <c r="L1143" s="46" t="s">
        <v>62</v>
      </c>
      <c r="M1143" s="46" t="s">
        <v>112</v>
      </c>
      <c r="N1143" s="46" t="s">
        <v>113</v>
      </c>
      <c r="O1143" s="46" t="s">
        <v>63</v>
      </c>
      <c r="P1143" s="46" t="s">
        <v>543</v>
      </c>
      <c r="Q1143" s="46" t="s">
        <v>577</v>
      </c>
      <c r="R1143" s="46" t="s">
        <v>84</v>
      </c>
      <c r="S1143" s="46" t="s">
        <v>96</v>
      </c>
      <c r="T1143" s="46" t="s">
        <v>48</v>
      </c>
      <c r="U1143" s="46" t="s">
        <v>31</v>
      </c>
      <c r="V1143" s="46" t="s">
        <v>115</v>
      </c>
      <c r="W1143" s="46" t="s">
        <v>577</v>
      </c>
      <c r="X1143" s="46" t="s">
        <v>540</v>
      </c>
      <c r="Y1143" s="46" t="s">
        <v>541</v>
      </c>
      <c r="Z1143" s="46" t="s">
        <v>545</v>
      </c>
      <c r="AA1143" s="46" t="s">
        <v>546</v>
      </c>
      <c r="AB1143" s="46">
        <v>240311.9</v>
      </c>
      <c r="AC1143" s="46">
        <v>240311.9</v>
      </c>
      <c r="AD1143" s="46">
        <v>240311.9</v>
      </c>
      <c r="AE1143" s="46">
        <v>240311.9</v>
      </c>
      <c r="AF1143" s="46">
        <v>240311.9</v>
      </c>
      <c r="AG1143" s="46">
        <v>240311.9</v>
      </c>
      <c r="AH1143" s="46">
        <v>240311.9</v>
      </c>
      <c r="AI1143" s="46" t="s">
        <v>93</v>
      </c>
      <c r="AJ1143" s="46">
        <v>0</v>
      </c>
      <c r="AK1143" s="46">
        <v>240311.9</v>
      </c>
      <c r="AL1143" s="46">
        <v>240311.9</v>
      </c>
      <c r="AM1143" s="46">
        <v>240311.9</v>
      </c>
      <c r="AN1143" s="46">
        <v>240311.9</v>
      </c>
      <c r="AO1143" s="46" t="s">
        <v>114</v>
      </c>
      <c r="AP1143" s="46" t="s">
        <v>63</v>
      </c>
      <c r="AQ1143" s="46"/>
      <c r="AR1143" s="46"/>
    </row>
    <row r="1144" spans="1:44" x14ac:dyDescent="0.2">
      <c r="A1144" s="46" t="s">
        <v>77</v>
      </c>
      <c r="B1144" s="46" t="s">
        <v>84</v>
      </c>
      <c r="C1144" s="46" t="s">
        <v>540</v>
      </c>
      <c r="D1144" s="46" t="s">
        <v>541</v>
      </c>
      <c r="E1144" s="46" t="s">
        <v>87</v>
      </c>
      <c r="F1144" s="46" t="s">
        <v>78</v>
      </c>
      <c r="G1144" s="46" t="s">
        <v>542</v>
      </c>
      <c r="H1144" s="46" t="s">
        <v>418</v>
      </c>
      <c r="I1144" s="46" t="s">
        <v>423</v>
      </c>
      <c r="J1144" s="46" t="s">
        <v>80</v>
      </c>
      <c r="K1144" s="46" t="s">
        <v>47</v>
      </c>
      <c r="L1144" s="46" t="s">
        <v>62</v>
      </c>
      <c r="M1144" s="46" t="s">
        <v>398</v>
      </c>
      <c r="N1144" s="46" t="s">
        <v>399</v>
      </c>
      <c r="O1144" s="46" t="s">
        <v>63</v>
      </c>
      <c r="P1144" s="46" t="s">
        <v>543</v>
      </c>
      <c r="Q1144" s="46" t="s">
        <v>577</v>
      </c>
      <c r="R1144" s="46" t="s">
        <v>84</v>
      </c>
      <c r="S1144" s="46" t="s">
        <v>96</v>
      </c>
      <c r="T1144" s="46" t="s">
        <v>48</v>
      </c>
      <c r="U1144" s="46" t="s">
        <v>31</v>
      </c>
      <c r="V1144" s="46" t="s">
        <v>32</v>
      </c>
      <c r="W1144" s="46" t="s">
        <v>577</v>
      </c>
      <c r="X1144" s="46" t="s">
        <v>540</v>
      </c>
      <c r="Y1144" s="46" t="s">
        <v>541</v>
      </c>
      <c r="Z1144" s="46" t="s">
        <v>545</v>
      </c>
      <c r="AA1144" s="46" t="s">
        <v>546</v>
      </c>
      <c r="AB1144" s="46">
        <v>240311.9</v>
      </c>
      <c r="AC1144" s="46">
        <v>240311.9</v>
      </c>
      <c r="AD1144" s="46">
        <v>240311.9</v>
      </c>
      <c r="AE1144" s="46">
        <v>240311.9</v>
      </c>
      <c r="AF1144" s="46">
        <v>240311.9</v>
      </c>
      <c r="AG1144" s="46">
        <v>240311.9</v>
      </c>
      <c r="AH1144" s="46">
        <v>240311.9</v>
      </c>
      <c r="AI1144" s="46" t="s">
        <v>93</v>
      </c>
      <c r="AJ1144" s="46">
        <v>0</v>
      </c>
      <c r="AK1144" s="46">
        <v>240311.9</v>
      </c>
      <c r="AL1144" s="46">
        <v>240311.9</v>
      </c>
      <c r="AM1144" s="46">
        <v>240311.9</v>
      </c>
      <c r="AN1144" s="46">
        <v>240311.9</v>
      </c>
      <c r="AO1144" s="46" t="s">
        <v>400</v>
      </c>
      <c r="AP1144" s="46" t="s">
        <v>63</v>
      </c>
      <c r="AQ1144" s="46"/>
      <c r="AR1144" s="46"/>
    </row>
    <row r="1145" spans="1:44" x14ac:dyDescent="0.2">
      <c r="A1145" s="46" t="s">
        <v>77</v>
      </c>
      <c r="B1145" s="46" t="s">
        <v>84</v>
      </c>
      <c r="C1145" s="46" t="s">
        <v>540</v>
      </c>
      <c r="D1145" s="46" t="s">
        <v>541</v>
      </c>
      <c r="E1145" s="46" t="s">
        <v>87</v>
      </c>
      <c r="F1145" s="46" t="s">
        <v>78</v>
      </c>
      <c r="G1145" s="46" t="s">
        <v>542</v>
      </c>
      <c r="H1145" s="46" t="s">
        <v>418</v>
      </c>
      <c r="I1145" s="46" t="s">
        <v>423</v>
      </c>
      <c r="J1145" s="46" t="s">
        <v>80</v>
      </c>
      <c r="K1145" s="46" t="s">
        <v>47</v>
      </c>
      <c r="L1145" s="46" t="s">
        <v>62</v>
      </c>
      <c r="M1145" s="46" t="s">
        <v>403</v>
      </c>
      <c r="N1145" s="46" t="s">
        <v>404</v>
      </c>
      <c r="O1145" s="46" t="s">
        <v>63</v>
      </c>
      <c r="P1145" s="46" t="s">
        <v>543</v>
      </c>
      <c r="Q1145" s="46" t="s">
        <v>577</v>
      </c>
      <c r="R1145" s="46" t="s">
        <v>84</v>
      </c>
      <c r="S1145" s="46" t="s">
        <v>96</v>
      </c>
      <c r="T1145" s="46" t="s">
        <v>48</v>
      </c>
      <c r="U1145" s="46" t="s">
        <v>31</v>
      </c>
      <c r="V1145" s="46" t="s">
        <v>115</v>
      </c>
      <c r="W1145" s="46" t="s">
        <v>577</v>
      </c>
      <c r="X1145" s="46" t="s">
        <v>540</v>
      </c>
      <c r="Y1145" s="46" t="s">
        <v>541</v>
      </c>
      <c r="Z1145" s="46" t="s">
        <v>545</v>
      </c>
      <c r="AA1145" s="46" t="s">
        <v>546</v>
      </c>
      <c r="AB1145" s="46">
        <v>240311.9</v>
      </c>
      <c r="AC1145" s="46">
        <v>240311.9</v>
      </c>
      <c r="AD1145" s="46">
        <v>240311.9</v>
      </c>
      <c r="AE1145" s="46">
        <v>240311.9</v>
      </c>
      <c r="AF1145" s="46">
        <v>240311.9</v>
      </c>
      <c r="AG1145" s="46">
        <v>240311.9</v>
      </c>
      <c r="AH1145" s="46">
        <v>240311.9</v>
      </c>
      <c r="AI1145" s="46" t="s">
        <v>93</v>
      </c>
      <c r="AJ1145" s="46">
        <v>0</v>
      </c>
      <c r="AK1145" s="46">
        <v>240311.9</v>
      </c>
      <c r="AL1145" s="46">
        <v>240311.9</v>
      </c>
      <c r="AM1145" s="46">
        <v>240311.9</v>
      </c>
      <c r="AN1145" s="46">
        <v>240311.9</v>
      </c>
      <c r="AO1145" s="46" t="s">
        <v>405</v>
      </c>
      <c r="AP1145" s="46" t="s">
        <v>63</v>
      </c>
      <c r="AQ1145" s="46"/>
      <c r="AR1145" s="46"/>
    </row>
    <row r="1146" spans="1:44" x14ac:dyDescent="0.2">
      <c r="A1146" s="46" t="s">
        <v>77</v>
      </c>
      <c r="B1146" s="46" t="s">
        <v>84</v>
      </c>
      <c r="C1146" s="46" t="s">
        <v>540</v>
      </c>
      <c r="D1146" s="46" t="s">
        <v>541</v>
      </c>
      <c r="E1146" s="46" t="s">
        <v>87</v>
      </c>
      <c r="F1146" s="46" t="s">
        <v>78</v>
      </c>
      <c r="G1146" s="46" t="s">
        <v>542</v>
      </c>
      <c r="H1146" s="46" t="s">
        <v>418</v>
      </c>
      <c r="I1146" s="46" t="s">
        <v>423</v>
      </c>
      <c r="J1146" s="46" t="s">
        <v>80</v>
      </c>
      <c r="K1146" s="46" t="s">
        <v>47</v>
      </c>
      <c r="L1146" s="46" t="s">
        <v>62</v>
      </c>
      <c r="M1146" s="46" t="s">
        <v>122</v>
      </c>
      <c r="N1146" s="46" t="s">
        <v>123</v>
      </c>
      <c r="O1146" s="46" t="s">
        <v>63</v>
      </c>
      <c r="P1146" s="46" t="s">
        <v>543</v>
      </c>
      <c r="Q1146" s="46" t="s">
        <v>577</v>
      </c>
      <c r="R1146" s="46" t="s">
        <v>84</v>
      </c>
      <c r="S1146" s="46" t="s">
        <v>96</v>
      </c>
      <c r="T1146" s="46" t="s">
        <v>48</v>
      </c>
      <c r="U1146" s="46" t="s">
        <v>31</v>
      </c>
      <c r="V1146" s="46" t="s">
        <v>32</v>
      </c>
      <c r="W1146" s="46" t="s">
        <v>577</v>
      </c>
      <c r="X1146" s="46" t="s">
        <v>540</v>
      </c>
      <c r="Y1146" s="46" t="s">
        <v>541</v>
      </c>
      <c r="Z1146" s="46" t="s">
        <v>545</v>
      </c>
      <c r="AA1146" s="46" t="s">
        <v>546</v>
      </c>
      <c r="AB1146" s="46">
        <v>0</v>
      </c>
      <c r="AC1146" s="46">
        <v>0</v>
      </c>
      <c r="AD1146" s="46">
        <v>0</v>
      </c>
      <c r="AE1146" s="46">
        <v>0</v>
      </c>
      <c r="AF1146" s="46">
        <v>666.89</v>
      </c>
      <c r="AG1146" s="46">
        <v>666.89</v>
      </c>
      <c r="AH1146" s="46">
        <v>666.89</v>
      </c>
      <c r="AI1146" s="46" t="s">
        <v>93</v>
      </c>
      <c r="AJ1146" s="46">
        <v>0</v>
      </c>
      <c r="AK1146" s="46">
        <v>0</v>
      </c>
      <c r="AL1146" s="46">
        <v>0</v>
      </c>
      <c r="AM1146" s="46">
        <v>666.89</v>
      </c>
      <c r="AN1146" s="46">
        <v>824.88</v>
      </c>
      <c r="AO1146" s="46" t="s">
        <v>124</v>
      </c>
      <c r="AP1146" s="46" t="s">
        <v>63</v>
      </c>
      <c r="AQ1146" s="46"/>
      <c r="AR1146" s="46"/>
    </row>
    <row r="1147" spans="1:44" x14ac:dyDescent="0.2">
      <c r="A1147" s="46" t="s">
        <v>77</v>
      </c>
      <c r="B1147" s="46" t="s">
        <v>84</v>
      </c>
      <c r="C1147" s="46" t="s">
        <v>540</v>
      </c>
      <c r="D1147" s="46" t="s">
        <v>541</v>
      </c>
      <c r="E1147" s="46" t="s">
        <v>87</v>
      </c>
      <c r="F1147" s="46" t="s">
        <v>78</v>
      </c>
      <c r="G1147" s="46" t="s">
        <v>542</v>
      </c>
      <c r="H1147" s="46" t="s">
        <v>418</v>
      </c>
      <c r="I1147" s="46" t="s">
        <v>423</v>
      </c>
      <c r="J1147" s="46" t="s">
        <v>80</v>
      </c>
      <c r="K1147" s="46" t="s">
        <v>47</v>
      </c>
      <c r="L1147" s="46" t="s">
        <v>62</v>
      </c>
      <c r="M1147" s="46" t="s">
        <v>125</v>
      </c>
      <c r="N1147" s="46" t="s">
        <v>126</v>
      </c>
      <c r="O1147" s="46" t="s">
        <v>63</v>
      </c>
      <c r="P1147" s="46" t="s">
        <v>543</v>
      </c>
      <c r="Q1147" s="46" t="s">
        <v>577</v>
      </c>
      <c r="R1147" s="46" t="s">
        <v>84</v>
      </c>
      <c r="S1147" s="46" t="s">
        <v>96</v>
      </c>
      <c r="T1147" s="46" t="s">
        <v>48</v>
      </c>
      <c r="U1147" s="46" t="s">
        <v>31</v>
      </c>
      <c r="V1147" s="46" t="s">
        <v>32</v>
      </c>
      <c r="W1147" s="46" t="s">
        <v>577</v>
      </c>
      <c r="X1147" s="46" t="s">
        <v>540</v>
      </c>
      <c r="Y1147" s="46" t="s">
        <v>541</v>
      </c>
      <c r="Z1147" s="46" t="s">
        <v>545</v>
      </c>
      <c r="AA1147" s="46" t="s">
        <v>546</v>
      </c>
      <c r="AB1147" s="46">
        <v>0</v>
      </c>
      <c r="AC1147" s="46">
        <v>0</v>
      </c>
      <c r="AD1147" s="46">
        <v>0</v>
      </c>
      <c r="AE1147" s="46">
        <v>0</v>
      </c>
      <c r="AF1147" s="46">
        <v>-666.89</v>
      </c>
      <c r="AG1147" s="46">
        <v>-666.89</v>
      </c>
      <c r="AH1147" s="46">
        <v>-666.89</v>
      </c>
      <c r="AI1147" s="46" t="s">
        <v>93</v>
      </c>
      <c r="AJ1147" s="46">
        <v>0</v>
      </c>
      <c r="AK1147" s="46">
        <v>0</v>
      </c>
      <c r="AL1147" s="46">
        <v>0</v>
      </c>
      <c r="AM1147" s="46">
        <v>-666.89</v>
      </c>
      <c r="AN1147" s="46">
        <v>-824.88</v>
      </c>
      <c r="AO1147" s="46" t="s">
        <v>126</v>
      </c>
      <c r="AP1147" s="46" t="s">
        <v>63</v>
      </c>
      <c r="AQ1147" s="46"/>
      <c r="AR1147" s="46"/>
    </row>
    <row r="1148" spans="1:44" x14ac:dyDescent="0.2">
      <c r="A1148" s="46" t="s">
        <v>77</v>
      </c>
      <c r="B1148" s="46" t="s">
        <v>84</v>
      </c>
      <c r="C1148" s="46" t="s">
        <v>540</v>
      </c>
      <c r="D1148" s="46" t="s">
        <v>541</v>
      </c>
      <c r="E1148" s="46" t="s">
        <v>87</v>
      </c>
      <c r="F1148" s="46" t="s">
        <v>78</v>
      </c>
      <c r="G1148" s="46" t="s">
        <v>542</v>
      </c>
      <c r="H1148" s="46" t="s">
        <v>418</v>
      </c>
      <c r="I1148" s="46" t="s">
        <v>423</v>
      </c>
      <c r="J1148" s="46" t="s">
        <v>80</v>
      </c>
      <c r="K1148" s="46" t="s">
        <v>47</v>
      </c>
      <c r="L1148" s="46" t="s">
        <v>62</v>
      </c>
      <c r="M1148" s="46" t="s">
        <v>144</v>
      </c>
      <c r="N1148" s="46" t="s">
        <v>145</v>
      </c>
      <c r="O1148" s="46" t="s">
        <v>63</v>
      </c>
      <c r="P1148" s="46" t="s">
        <v>543</v>
      </c>
      <c r="Q1148" s="46" t="s">
        <v>577</v>
      </c>
      <c r="R1148" s="46" t="s">
        <v>84</v>
      </c>
      <c r="S1148" s="46" t="s">
        <v>96</v>
      </c>
      <c r="T1148" s="46" t="s">
        <v>48</v>
      </c>
      <c r="U1148" s="46" t="s">
        <v>31</v>
      </c>
      <c r="V1148" s="46" t="s">
        <v>115</v>
      </c>
      <c r="W1148" s="46" t="s">
        <v>577</v>
      </c>
      <c r="X1148" s="46" t="s">
        <v>540</v>
      </c>
      <c r="Y1148" s="46" t="s">
        <v>541</v>
      </c>
      <c r="Z1148" s="46" t="s">
        <v>545</v>
      </c>
      <c r="AA1148" s="46" t="s">
        <v>546</v>
      </c>
      <c r="AB1148" s="46">
        <v>240311.9</v>
      </c>
      <c r="AC1148" s="46">
        <v>240311.9</v>
      </c>
      <c r="AD1148" s="46">
        <v>240311.9</v>
      </c>
      <c r="AE1148" s="46">
        <v>240311.9</v>
      </c>
      <c r="AF1148" s="46">
        <v>240311.9</v>
      </c>
      <c r="AG1148" s="46">
        <v>240311.9</v>
      </c>
      <c r="AH1148" s="46">
        <v>240311.9</v>
      </c>
      <c r="AI1148" s="46" t="s">
        <v>93</v>
      </c>
      <c r="AJ1148" s="46">
        <v>0</v>
      </c>
      <c r="AK1148" s="46">
        <v>240311.9</v>
      </c>
      <c r="AL1148" s="46">
        <v>240311.9</v>
      </c>
      <c r="AM1148" s="46">
        <v>240311.9</v>
      </c>
      <c r="AN1148" s="46">
        <v>240311.9</v>
      </c>
      <c r="AO1148" s="46" t="s">
        <v>146</v>
      </c>
      <c r="AP1148" s="46" t="s">
        <v>63</v>
      </c>
      <c r="AQ1148" s="46"/>
      <c r="AR1148" s="46"/>
    </row>
    <row r="1149" spans="1:44" x14ac:dyDescent="0.2">
      <c r="A1149" s="46" t="s">
        <v>77</v>
      </c>
      <c r="B1149" s="46" t="s">
        <v>84</v>
      </c>
      <c r="C1149" s="46" t="s">
        <v>540</v>
      </c>
      <c r="D1149" s="46" t="s">
        <v>541</v>
      </c>
      <c r="E1149" s="46" t="s">
        <v>87</v>
      </c>
      <c r="F1149" s="46" t="s">
        <v>78</v>
      </c>
      <c r="G1149" s="46" t="s">
        <v>542</v>
      </c>
      <c r="H1149" s="46" t="s">
        <v>418</v>
      </c>
      <c r="I1149" s="46" t="s">
        <v>423</v>
      </c>
      <c r="J1149" s="46" t="s">
        <v>80</v>
      </c>
      <c r="K1149" s="46" t="s">
        <v>47</v>
      </c>
      <c r="L1149" s="46" t="s">
        <v>62</v>
      </c>
      <c r="M1149" s="46" t="s">
        <v>412</v>
      </c>
      <c r="N1149" s="46" t="s">
        <v>413</v>
      </c>
      <c r="O1149" s="46" t="s">
        <v>63</v>
      </c>
      <c r="P1149" s="46" t="s">
        <v>543</v>
      </c>
      <c r="Q1149" s="46" t="s">
        <v>577</v>
      </c>
      <c r="R1149" s="46" t="s">
        <v>84</v>
      </c>
      <c r="S1149" s="46" t="s">
        <v>96</v>
      </c>
      <c r="T1149" s="46" t="s">
        <v>151</v>
      </c>
      <c r="U1149" s="46" t="s">
        <v>152</v>
      </c>
      <c r="V1149" s="46" t="s">
        <v>32</v>
      </c>
      <c r="W1149" s="46" t="s">
        <v>577</v>
      </c>
      <c r="X1149" s="46" t="s">
        <v>540</v>
      </c>
      <c r="Y1149" s="46" t="s">
        <v>541</v>
      </c>
      <c r="Z1149" s="46" t="s">
        <v>545</v>
      </c>
      <c r="AA1149" s="46" t="s">
        <v>546</v>
      </c>
      <c r="AB1149" s="46">
        <v>240311.9</v>
      </c>
      <c r="AC1149" s="46">
        <v>240311.9</v>
      </c>
      <c r="AD1149" s="46">
        <v>240311.9</v>
      </c>
      <c r="AE1149" s="46">
        <v>240311.9</v>
      </c>
      <c r="AF1149" s="46">
        <v>240311.9</v>
      </c>
      <c r="AG1149" s="46">
        <v>240311.9</v>
      </c>
      <c r="AH1149" s="46">
        <v>240311.9</v>
      </c>
      <c r="AI1149" s="46" t="s">
        <v>93</v>
      </c>
      <c r="AJ1149" s="46">
        <v>0</v>
      </c>
      <c r="AK1149" s="46">
        <v>240311.9</v>
      </c>
      <c r="AL1149" s="46">
        <v>240311.9</v>
      </c>
      <c r="AM1149" s="46">
        <v>240311.9</v>
      </c>
      <c r="AN1149" s="46">
        <v>240311.9</v>
      </c>
      <c r="AO1149" s="46" t="s">
        <v>414</v>
      </c>
      <c r="AP1149" s="46" t="s">
        <v>63</v>
      </c>
      <c r="AQ1149" s="46"/>
      <c r="AR1149" s="46"/>
    </row>
    <row r="1150" spans="1:44" x14ac:dyDescent="0.2">
      <c r="A1150" s="46" t="s">
        <v>77</v>
      </c>
      <c r="B1150" s="46" t="s">
        <v>84</v>
      </c>
      <c r="C1150" s="46" t="s">
        <v>540</v>
      </c>
      <c r="D1150" s="46" t="s">
        <v>541</v>
      </c>
      <c r="E1150" s="46" t="s">
        <v>87</v>
      </c>
      <c r="F1150" s="46" t="s">
        <v>78</v>
      </c>
      <c r="G1150" s="46" t="s">
        <v>542</v>
      </c>
      <c r="H1150" s="46" t="s">
        <v>418</v>
      </c>
      <c r="I1150" s="46" t="s">
        <v>423</v>
      </c>
      <c r="J1150" s="46" t="s">
        <v>80</v>
      </c>
      <c r="K1150" s="46" t="s">
        <v>47</v>
      </c>
      <c r="L1150" s="46" t="s">
        <v>62</v>
      </c>
      <c r="M1150" s="46" t="s">
        <v>212</v>
      </c>
      <c r="N1150" s="46" t="s">
        <v>213</v>
      </c>
      <c r="O1150" s="46" t="s">
        <v>63</v>
      </c>
      <c r="P1150" s="46" t="s">
        <v>543</v>
      </c>
      <c r="Q1150" s="46" t="s">
        <v>577</v>
      </c>
      <c r="R1150" s="46" t="s">
        <v>84</v>
      </c>
      <c r="S1150" s="46" t="s">
        <v>96</v>
      </c>
      <c r="T1150" s="46" t="s">
        <v>151</v>
      </c>
      <c r="U1150" s="46" t="s">
        <v>152</v>
      </c>
      <c r="V1150" s="46" t="s">
        <v>115</v>
      </c>
      <c r="W1150" s="46" t="s">
        <v>577</v>
      </c>
      <c r="X1150" s="46" t="s">
        <v>540</v>
      </c>
      <c r="Y1150" s="46" t="s">
        <v>541</v>
      </c>
      <c r="Z1150" s="46" t="s">
        <v>545</v>
      </c>
      <c r="AA1150" s="46" t="s">
        <v>546</v>
      </c>
      <c r="AB1150" s="46">
        <v>240311.9</v>
      </c>
      <c r="AC1150" s="46">
        <v>240311.9</v>
      </c>
      <c r="AD1150" s="46">
        <v>240311.9</v>
      </c>
      <c r="AE1150" s="46">
        <v>240311.9</v>
      </c>
      <c r="AF1150" s="46">
        <v>240311.9</v>
      </c>
      <c r="AG1150" s="46">
        <v>240311.9</v>
      </c>
      <c r="AH1150" s="46">
        <v>240311.9</v>
      </c>
      <c r="AI1150" s="46" t="s">
        <v>93</v>
      </c>
      <c r="AJ1150" s="46">
        <v>0</v>
      </c>
      <c r="AK1150" s="46">
        <v>240311.9</v>
      </c>
      <c r="AL1150" s="46">
        <v>240311.9</v>
      </c>
      <c r="AM1150" s="46">
        <v>240311.9</v>
      </c>
      <c r="AN1150" s="46">
        <v>240311.9</v>
      </c>
      <c r="AO1150" s="46" t="s">
        <v>214</v>
      </c>
      <c r="AP1150" s="46" t="s">
        <v>63</v>
      </c>
      <c r="AQ1150" s="46"/>
      <c r="AR1150" s="46"/>
    </row>
    <row r="1151" spans="1:44" x14ac:dyDescent="0.2">
      <c r="A1151" s="46" t="s">
        <v>77</v>
      </c>
      <c r="B1151" s="46" t="s">
        <v>84</v>
      </c>
      <c r="C1151" s="46" t="s">
        <v>540</v>
      </c>
      <c r="D1151" s="46" t="s">
        <v>541</v>
      </c>
      <c r="E1151" s="46" t="s">
        <v>87</v>
      </c>
      <c r="F1151" s="46" t="s">
        <v>78</v>
      </c>
      <c r="G1151" s="46" t="s">
        <v>542</v>
      </c>
      <c r="H1151" s="46" t="s">
        <v>418</v>
      </c>
      <c r="I1151" s="46" t="s">
        <v>423</v>
      </c>
      <c r="J1151" s="46" t="s">
        <v>80</v>
      </c>
      <c r="K1151" s="46" t="s">
        <v>47</v>
      </c>
      <c r="L1151" s="46" t="s">
        <v>62</v>
      </c>
      <c r="M1151" s="46" t="s">
        <v>215</v>
      </c>
      <c r="N1151" s="46" t="s">
        <v>216</v>
      </c>
      <c r="O1151" s="46" t="s">
        <v>63</v>
      </c>
      <c r="P1151" s="46" t="s">
        <v>543</v>
      </c>
      <c r="Q1151" s="46" t="s">
        <v>577</v>
      </c>
      <c r="R1151" s="46" t="s">
        <v>84</v>
      </c>
      <c r="S1151" s="46" t="s">
        <v>96</v>
      </c>
      <c r="T1151" s="46" t="s">
        <v>151</v>
      </c>
      <c r="U1151" s="46" t="s">
        <v>152</v>
      </c>
      <c r="V1151" s="46" t="s">
        <v>115</v>
      </c>
      <c r="W1151" s="46" t="s">
        <v>577</v>
      </c>
      <c r="X1151" s="46" t="s">
        <v>540</v>
      </c>
      <c r="Y1151" s="46" t="s">
        <v>541</v>
      </c>
      <c r="Z1151" s="46" t="s">
        <v>545</v>
      </c>
      <c r="AA1151" s="46" t="s">
        <v>546</v>
      </c>
      <c r="AB1151" s="46">
        <v>240311.9</v>
      </c>
      <c r="AC1151" s="46">
        <v>240311.9</v>
      </c>
      <c r="AD1151" s="46">
        <v>240311.9</v>
      </c>
      <c r="AE1151" s="46">
        <v>240311.9</v>
      </c>
      <c r="AF1151" s="46">
        <v>240311.9</v>
      </c>
      <c r="AG1151" s="46">
        <v>240311.9</v>
      </c>
      <c r="AH1151" s="46">
        <v>240311.9</v>
      </c>
      <c r="AI1151" s="46" t="s">
        <v>93</v>
      </c>
      <c r="AJ1151" s="46">
        <v>0</v>
      </c>
      <c r="AK1151" s="46">
        <v>240311.9</v>
      </c>
      <c r="AL1151" s="46">
        <v>240311.9</v>
      </c>
      <c r="AM1151" s="46">
        <v>240311.9</v>
      </c>
      <c r="AN1151" s="46">
        <v>240311.9</v>
      </c>
      <c r="AO1151" s="46" t="s">
        <v>217</v>
      </c>
      <c r="AP1151" s="46" t="s">
        <v>63</v>
      </c>
      <c r="AQ1151" s="46"/>
      <c r="AR1151" s="46"/>
    </row>
    <row r="1152" spans="1:44" x14ac:dyDescent="0.2">
      <c r="A1152" s="46" t="s">
        <v>77</v>
      </c>
      <c r="B1152" s="46" t="s">
        <v>84</v>
      </c>
      <c r="C1152" s="46" t="s">
        <v>540</v>
      </c>
      <c r="D1152" s="46" t="s">
        <v>541</v>
      </c>
      <c r="E1152" s="46" t="s">
        <v>87</v>
      </c>
      <c r="F1152" s="46" t="s">
        <v>78</v>
      </c>
      <c r="G1152" s="46" t="s">
        <v>542</v>
      </c>
      <c r="H1152" s="46" t="s">
        <v>418</v>
      </c>
      <c r="I1152" s="46" t="s">
        <v>423</v>
      </c>
      <c r="J1152" s="46" t="s">
        <v>80</v>
      </c>
      <c r="K1152" s="46" t="s">
        <v>47</v>
      </c>
      <c r="L1152" s="46" t="s">
        <v>62</v>
      </c>
      <c r="M1152" s="46" t="s">
        <v>218</v>
      </c>
      <c r="N1152" s="46" t="s">
        <v>219</v>
      </c>
      <c r="O1152" s="46" t="s">
        <v>63</v>
      </c>
      <c r="P1152" s="46" t="s">
        <v>543</v>
      </c>
      <c r="Q1152" s="46" t="s">
        <v>577</v>
      </c>
      <c r="R1152" s="46" t="s">
        <v>84</v>
      </c>
      <c r="S1152" s="46" t="s">
        <v>96</v>
      </c>
      <c r="T1152" s="46" t="s">
        <v>151</v>
      </c>
      <c r="U1152" s="46" t="s">
        <v>152</v>
      </c>
      <c r="V1152" s="46" t="s">
        <v>32</v>
      </c>
      <c r="W1152" s="46" t="s">
        <v>577</v>
      </c>
      <c r="X1152" s="46" t="s">
        <v>540</v>
      </c>
      <c r="Y1152" s="46" t="s">
        <v>541</v>
      </c>
      <c r="Z1152" s="46" t="s">
        <v>545</v>
      </c>
      <c r="AA1152" s="46" t="s">
        <v>546</v>
      </c>
      <c r="AB1152" s="46">
        <v>240311.9</v>
      </c>
      <c r="AC1152" s="46">
        <v>240311.9</v>
      </c>
      <c r="AD1152" s="46">
        <v>240311.9</v>
      </c>
      <c r="AE1152" s="46">
        <v>240311.9</v>
      </c>
      <c r="AF1152" s="46">
        <v>240311.9</v>
      </c>
      <c r="AG1152" s="46">
        <v>240311.9</v>
      </c>
      <c r="AH1152" s="46">
        <v>240311.9</v>
      </c>
      <c r="AI1152" s="46" t="s">
        <v>93</v>
      </c>
      <c r="AJ1152" s="46">
        <v>0</v>
      </c>
      <c r="AK1152" s="46">
        <v>240311.9</v>
      </c>
      <c r="AL1152" s="46">
        <v>240311.9</v>
      </c>
      <c r="AM1152" s="46">
        <v>240311.9</v>
      </c>
      <c r="AN1152" s="46">
        <v>240311.9</v>
      </c>
      <c r="AO1152" s="46" t="s">
        <v>220</v>
      </c>
      <c r="AP1152" s="46" t="s">
        <v>63</v>
      </c>
      <c r="AQ1152" s="46"/>
      <c r="AR1152" s="46"/>
    </row>
    <row r="1153" spans="1:44" x14ac:dyDescent="0.2">
      <c r="A1153" s="46" t="s">
        <v>77</v>
      </c>
      <c r="B1153" s="46" t="s">
        <v>84</v>
      </c>
      <c r="C1153" s="46" t="s">
        <v>540</v>
      </c>
      <c r="D1153" s="46" t="s">
        <v>541</v>
      </c>
      <c r="E1153" s="46" t="s">
        <v>87</v>
      </c>
      <c r="F1153" s="46" t="s">
        <v>78</v>
      </c>
      <c r="G1153" s="46" t="s">
        <v>542</v>
      </c>
      <c r="H1153" s="46" t="s">
        <v>418</v>
      </c>
      <c r="I1153" s="46" t="s">
        <v>423</v>
      </c>
      <c r="J1153" s="46" t="s">
        <v>80</v>
      </c>
      <c r="K1153" s="46" t="s">
        <v>47</v>
      </c>
      <c r="L1153" s="46" t="s">
        <v>62</v>
      </c>
      <c r="M1153" s="46" t="s">
        <v>221</v>
      </c>
      <c r="N1153" s="46" t="s">
        <v>222</v>
      </c>
      <c r="O1153" s="46" t="s">
        <v>63</v>
      </c>
      <c r="P1153" s="46" t="s">
        <v>543</v>
      </c>
      <c r="Q1153" s="46" t="s">
        <v>577</v>
      </c>
      <c r="R1153" s="46" t="s">
        <v>84</v>
      </c>
      <c r="S1153" s="46" t="s">
        <v>96</v>
      </c>
      <c r="T1153" s="46" t="s">
        <v>224</v>
      </c>
      <c r="U1153" s="46" t="s">
        <v>225</v>
      </c>
      <c r="V1153" s="46" t="s">
        <v>32</v>
      </c>
      <c r="W1153" s="46" t="s">
        <v>577</v>
      </c>
      <c r="X1153" s="46" t="s">
        <v>540</v>
      </c>
      <c r="Y1153" s="46" t="s">
        <v>541</v>
      </c>
      <c r="Z1153" s="46" t="s">
        <v>545</v>
      </c>
      <c r="AA1153" s="46" t="s">
        <v>546</v>
      </c>
      <c r="AB1153" s="46">
        <v>2159577.2000000002</v>
      </c>
      <c r="AC1153" s="46">
        <v>2159577.2000000002</v>
      </c>
      <c r="AD1153" s="46">
        <v>2159577.2000000002</v>
      </c>
      <c r="AE1153" s="46">
        <v>2159577.2000000002</v>
      </c>
      <c r="AF1153" s="46">
        <v>2159577.2000000002</v>
      </c>
      <c r="AG1153" s="46">
        <v>2159577.2000000002</v>
      </c>
      <c r="AH1153" s="46">
        <v>2159577.2000000002</v>
      </c>
      <c r="AI1153" s="46" t="s">
        <v>93</v>
      </c>
      <c r="AJ1153" s="46">
        <v>0</v>
      </c>
      <c r="AK1153" s="46">
        <v>2159577.2000000002</v>
      </c>
      <c r="AL1153" s="46">
        <v>2159577.2000000002</v>
      </c>
      <c r="AM1153" s="46">
        <v>2159577.2000000002</v>
      </c>
      <c r="AN1153" s="46">
        <v>2159577.2000000002</v>
      </c>
      <c r="AO1153" s="46" t="s">
        <v>223</v>
      </c>
      <c r="AP1153" s="46" t="s">
        <v>63</v>
      </c>
      <c r="AQ1153" s="46"/>
      <c r="AR1153" s="46"/>
    </row>
    <row r="1154" spans="1:44" x14ac:dyDescent="0.2">
      <c r="A1154" s="46" t="s">
        <v>77</v>
      </c>
      <c r="B1154" s="46" t="s">
        <v>84</v>
      </c>
      <c r="C1154" s="46" t="s">
        <v>540</v>
      </c>
      <c r="D1154" s="46" t="s">
        <v>541</v>
      </c>
      <c r="E1154" s="46" t="s">
        <v>87</v>
      </c>
      <c r="F1154" s="46" t="s">
        <v>78</v>
      </c>
      <c r="G1154" s="46" t="s">
        <v>542</v>
      </c>
      <c r="H1154" s="46" t="s">
        <v>418</v>
      </c>
      <c r="I1154" s="46" t="s">
        <v>423</v>
      </c>
      <c r="J1154" s="46" t="s">
        <v>80</v>
      </c>
      <c r="K1154" s="46" t="s">
        <v>47</v>
      </c>
      <c r="L1154" s="46" t="s">
        <v>62</v>
      </c>
      <c r="M1154" s="46" t="s">
        <v>232</v>
      </c>
      <c r="N1154" s="46" t="s">
        <v>233</v>
      </c>
      <c r="O1154" s="46" t="s">
        <v>63</v>
      </c>
      <c r="P1154" s="46" t="s">
        <v>543</v>
      </c>
      <c r="Q1154" s="46" t="s">
        <v>577</v>
      </c>
      <c r="R1154" s="46" t="s">
        <v>84</v>
      </c>
      <c r="S1154" s="46" t="s">
        <v>96</v>
      </c>
      <c r="T1154" s="46" t="s">
        <v>224</v>
      </c>
      <c r="U1154" s="46" t="s">
        <v>225</v>
      </c>
      <c r="V1154" s="46" t="s">
        <v>115</v>
      </c>
      <c r="W1154" s="46" t="s">
        <v>577</v>
      </c>
      <c r="X1154" s="46" t="s">
        <v>540</v>
      </c>
      <c r="Y1154" s="46" t="s">
        <v>541</v>
      </c>
      <c r="Z1154" s="46" t="s">
        <v>545</v>
      </c>
      <c r="AA1154" s="46" t="s">
        <v>546</v>
      </c>
      <c r="AB1154" s="46">
        <v>0</v>
      </c>
      <c r="AC1154" s="46">
        <v>0</v>
      </c>
      <c r="AD1154" s="46">
        <v>0</v>
      </c>
      <c r="AE1154" s="46">
        <v>-72331.039999999994</v>
      </c>
      <c r="AF1154" s="46">
        <v>-72331.039999999994</v>
      </c>
      <c r="AG1154" s="46">
        <v>-72331.039999999994</v>
      </c>
      <c r="AH1154" s="46">
        <v>-89466.99</v>
      </c>
      <c r="AI1154" s="46" t="s">
        <v>93</v>
      </c>
      <c r="AJ1154" s="46">
        <v>0</v>
      </c>
      <c r="AK1154" s="46">
        <v>0</v>
      </c>
      <c r="AL1154" s="46">
        <v>0</v>
      </c>
      <c r="AM1154" s="46">
        <v>-72331.039999999994</v>
      </c>
      <c r="AN1154" s="46">
        <v>-89466.99</v>
      </c>
      <c r="AO1154" s="46" t="s">
        <v>234</v>
      </c>
      <c r="AP1154" s="46" t="s">
        <v>63</v>
      </c>
      <c r="AQ1154" s="46"/>
      <c r="AR1154" s="46"/>
    </row>
    <row r="1155" spans="1:44" x14ac:dyDescent="0.2">
      <c r="A1155" s="46" t="s">
        <v>77</v>
      </c>
      <c r="B1155" s="46" t="s">
        <v>84</v>
      </c>
      <c r="C1155" s="46" t="s">
        <v>540</v>
      </c>
      <c r="D1155" s="46" t="s">
        <v>541</v>
      </c>
      <c r="E1155" s="46" t="s">
        <v>87</v>
      </c>
      <c r="F1155" s="46" t="s">
        <v>78</v>
      </c>
      <c r="G1155" s="46" t="s">
        <v>542</v>
      </c>
      <c r="H1155" s="46" t="s">
        <v>418</v>
      </c>
      <c r="I1155" s="46" t="s">
        <v>423</v>
      </c>
      <c r="J1155" s="46" t="s">
        <v>80</v>
      </c>
      <c r="K1155" s="46" t="s">
        <v>47</v>
      </c>
      <c r="L1155" s="46" t="s">
        <v>62</v>
      </c>
      <c r="M1155" s="46" t="s">
        <v>238</v>
      </c>
      <c r="N1155" s="46" t="s">
        <v>239</v>
      </c>
      <c r="O1155" s="46" t="s">
        <v>63</v>
      </c>
      <c r="P1155" s="46" t="s">
        <v>543</v>
      </c>
      <c r="Q1155" s="46" t="s">
        <v>577</v>
      </c>
      <c r="R1155" s="46" t="s">
        <v>84</v>
      </c>
      <c r="S1155" s="46" t="s">
        <v>96</v>
      </c>
      <c r="T1155" s="46" t="s">
        <v>224</v>
      </c>
      <c r="U1155" s="46" t="s">
        <v>225</v>
      </c>
      <c r="V1155" s="46" t="s">
        <v>32</v>
      </c>
      <c r="W1155" s="46" t="s">
        <v>577</v>
      </c>
      <c r="X1155" s="46" t="s">
        <v>540</v>
      </c>
      <c r="Y1155" s="46" t="s">
        <v>541</v>
      </c>
      <c r="Z1155" s="46" t="s">
        <v>545</v>
      </c>
      <c r="AA1155" s="46" t="s">
        <v>546</v>
      </c>
      <c r="AB1155" s="46">
        <v>2159577.2000000002</v>
      </c>
      <c r="AC1155" s="46">
        <v>2159577.2000000002</v>
      </c>
      <c r="AD1155" s="46">
        <v>2159577.2000000002</v>
      </c>
      <c r="AE1155" s="46">
        <v>2087246.16</v>
      </c>
      <c r="AF1155" s="46">
        <v>2087246.16</v>
      </c>
      <c r="AG1155" s="46">
        <v>2087246.16</v>
      </c>
      <c r="AH1155" s="46">
        <v>2070110.21</v>
      </c>
      <c r="AI1155" s="46" t="s">
        <v>93</v>
      </c>
      <c r="AJ1155" s="46">
        <v>0</v>
      </c>
      <c r="AK1155" s="46">
        <v>2159577.2000000002</v>
      </c>
      <c r="AL1155" s="46">
        <v>2159577.2000000002</v>
      </c>
      <c r="AM1155" s="46">
        <v>2087246.16</v>
      </c>
      <c r="AN1155" s="46">
        <v>2070110.21</v>
      </c>
      <c r="AO1155" s="46" t="s">
        <v>240</v>
      </c>
      <c r="AP1155" s="46" t="s">
        <v>63</v>
      </c>
      <c r="AQ1155" s="46"/>
      <c r="AR1155" s="46"/>
    </row>
    <row r="1156" spans="1:44" x14ac:dyDescent="0.2">
      <c r="A1156" s="46" t="s">
        <v>77</v>
      </c>
      <c r="B1156" s="46" t="s">
        <v>84</v>
      </c>
      <c r="C1156" s="46" t="s">
        <v>540</v>
      </c>
      <c r="D1156" s="46" t="s">
        <v>541</v>
      </c>
      <c r="E1156" s="46" t="s">
        <v>87</v>
      </c>
      <c r="F1156" s="46" t="s">
        <v>78</v>
      </c>
      <c r="G1156" s="46" t="s">
        <v>542</v>
      </c>
      <c r="H1156" s="46" t="s">
        <v>418</v>
      </c>
      <c r="I1156" s="46" t="s">
        <v>423</v>
      </c>
      <c r="J1156" s="46" t="s">
        <v>80</v>
      </c>
      <c r="K1156" s="46" t="s">
        <v>47</v>
      </c>
      <c r="L1156" s="46" t="s">
        <v>62</v>
      </c>
      <c r="M1156" s="46" t="s">
        <v>241</v>
      </c>
      <c r="N1156" s="46" t="s">
        <v>242</v>
      </c>
      <c r="O1156" s="46" t="s">
        <v>63</v>
      </c>
      <c r="P1156" s="46" t="s">
        <v>543</v>
      </c>
      <c r="Q1156" s="46" t="s">
        <v>577</v>
      </c>
      <c r="R1156" s="46" t="s">
        <v>84</v>
      </c>
      <c r="S1156" s="46" t="s">
        <v>96</v>
      </c>
      <c r="T1156" s="46" t="s">
        <v>224</v>
      </c>
      <c r="U1156" s="46" t="s">
        <v>225</v>
      </c>
      <c r="V1156" s="46" t="s">
        <v>32</v>
      </c>
      <c r="W1156" s="46" t="s">
        <v>577</v>
      </c>
      <c r="X1156" s="46" t="s">
        <v>540</v>
      </c>
      <c r="Y1156" s="46" t="s">
        <v>541</v>
      </c>
      <c r="Z1156" s="46" t="s">
        <v>545</v>
      </c>
      <c r="AA1156" s="46" t="s">
        <v>546</v>
      </c>
      <c r="AB1156" s="46">
        <v>-22230.07</v>
      </c>
      <c r="AC1156" s="46">
        <v>-22230.07</v>
      </c>
      <c r="AD1156" s="46">
        <v>-22230.07</v>
      </c>
      <c r="AE1156" s="46">
        <v>-22230.07</v>
      </c>
      <c r="AF1156" s="46">
        <v>-22230.07</v>
      </c>
      <c r="AG1156" s="46">
        <v>-22230.07</v>
      </c>
      <c r="AH1156" s="46">
        <v>-22230.07</v>
      </c>
      <c r="AI1156" s="46" t="s">
        <v>93</v>
      </c>
      <c r="AJ1156" s="46">
        <v>0</v>
      </c>
      <c r="AK1156" s="46">
        <v>-22230.07</v>
      </c>
      <c r="AL1156" s="46">
        <v>-22230.07</v>
      </c>
      <c r="AM1156" s="46">
        <v>-22230.07</v>
      </c>
      <c r="AN1156" s="46">
        <v>-22230.07</v>
      </c>
      <c r="AO1156" s="46" t="s">
        <v>242</v>
      </c>
      <c r="AP1156" s="46" t="s">
        <v>63</v>
      </c>
      <c r="AQ1156" s="46"/>
      <c r="AR1156" s="46"/>
    </row>
    <row r="1157" spans="1:44" x14ac:dyDescent="0.2">
      <c r="A1157" s="46" t="s">
        <v>77</v>
      </c>
      <c r="B1157" s="46" t="s">
        <v>84</v>
      </c>
      <c r="C1157" s="46" t="s">
        <v>540</v>
      </c>
      <c r="D1157" s="46" t="s">
        <v>541</v>
      </c>
      <c r="E1157" s="46" t="s">
        <v>87</v>
      </c>
      <c r="F1157" s="46" t="s">
        <v>78</v>
      </c>
      <c r="G1157" s="46" t="s">
        <v>542</v>
      </c>
      <c r="H1157" s="46" t="s">
        <v>418</v>
      </c>
      <c r="I1157" s="46" t="s">
        <v>423</v>
      </c>
      <c r="J1157" s="46" t="s">
        <v>80</v>
      </c>
      <c r="K1157" s="46" t="s">
        <v>47</v>
      </c>
      <c r="L1157" s="46" t="s">
        <v>62</v>
      </c>
      <c r="M1157" s="46" t="s">
        <v>552</v>
      </c>
      <c r="N1157" s="46" t="s">
        <v>553</v>
      </c>
      <c r="O1157" s="46" t="s">
        <v>63</v>
      </c>
      <c r="P1157" s="46" t="s">
        <v>543</v>
      </c>
      <c r="Q1157" s="46" t="s">
        <v>577</v>
      </c>
      <c r="R1157" s="46" t="s">
        <v>84</v>
      </c>
      <c r="S1157" s="46" t="s">
        <v>96</v>
      </c>
      <c r="T1157" s="46" t="s">
        <v>224</v>
      </c>
      <c r="U1157" s="46" t="s">
        <v>225</v>
      </c>
      <c r="V1157" s="46" t="s">
        <v>32</v>
      </c>
      <c r="W1157" s="46" t="s">
        <v>577</v>
      </c>
      <c r="X1157" s="46" t="s">
        <v>540</v>
      </c>
      <c r="Y1157" s="46" t="s">
        <v>541</v>
      </c>
      <c r="Z1157" s="46" t="s">
        <v>545</v>
      </c>
      <c r="AA1157" s="46" t="s">
        <v>546</v>
      </c>
      <c r="AB1157" s="46">
        <v>0</v>
      </c>
      <c r="AC1157" s="46">
        <v>0</v>
      </c>
      <c r="AD1157" s="46">
        <v>0</v>
      </c>
      <c r="AE1157" s="46">
        <v>0</v>
      </c>
      <c r="AF1157" s="46">
        <v>666.89</v>
      </c>
      <c r="AG1157" s="46">
        <v>666.89</v>
      </c>
      <c r="AH1157" s="46">
        <v>666.89</v>
      </c>
      <c r="AI1157" s="46" t="s">
        <v>93</v>
      </c>
      <c r="AJ1157" s="46">
        <v>0</v>
      </c>
      <c r="AK1157" s="46">
        <v>0</v>
      </c>
      <c r="AL1157" s="46">
        <v>0</v>
      </c>
      <c r="AM1157" s="46">
        <v>666.89</v>
      </c>
      <c r="AN1157" s="46">
        <v>824.88</v>
      </c>
      <c r="AO1157" s="46" t="s">
        <v>554</v>
      </c>
      <c r="AP1157" s="46" t="s">
        <v>63</v>
      </c>
      <c r="AQ1157" s="46"/>
      <c r="AR1157" s="46"/>
    </row>
    <row r="1158" spans="1:44" x14ac:dyDescent="0.2">
      <c r="A1158" s="46" t="s">
        <v>77</v>
      </c>
      <c r="B1158" s="46" t="s">
        <v>84</v>
      </c>
      <c r="C1158" s="46" t="s">
        <v>540</v>
      </c>
      <c r="D1158" s="46" t="s">
        <v>541</v>
      </c>
      <c r="E1158" s="46" t="s">
        <v>87</v>
      </c>
      <c r="F1158" s="46" t="s">
        <v>78</v>
      </c>
      <c r="G1158" s="46" t="s">
        <v>542</v>
      </c>
      <c r="H1158" s="46" t="s">
        <v>418</v>
      </c>
      <c r="I1158" s="46" t="s">
        <v>423</v>
      </c>
      <c r="J1158" s="46" t="s">
        <v>80</v>
      </c>
      <c r="K1158" s="46" t="s">
        <v>47</v>
      </c>
      <c r="L1158" s="46" t="s">
        <v>62</v>
      </c>
      <c r="M1158" s="46" t="s">
        <v>246</v>
      </c>
      <c r="N1158" s="46" t="s">
        <v>247</v>
      </c>
      <c r="O1158" s="46" t="s">
        <v>63</v>
      </c>
      <c r="P1158" s="46" t="s">
        <v>543</v>
      </c>
      <c r="Q1158" s="46" t="s">
        <v>577</v>
      </c>
      <c r="R1158" s="46" t="s">
        <v>84</v>
      </c>
      <c r="S1158" s="46" t="s">
        <v>96</v>
      </c>
      <c r="T1158" s="46" t="s">
        <v>224</v>
      </c>
      <c r="U1158" s="46" t="s">
        <v>225</v>
      </c>
      <c r="V1158" s="46" t="s">
        <v>32</v>
      </c>
      <c r="W1158" s="46" t="s">
        <v>577</v>
      </c>
      <c r="X1158" s="46" t="s">
        <v>540</v>
      </c>
      <c r="Y1158" s="46" t="s">
        <v>541</v>
      </c>
      <c r="Z1158" s="46" t="s">
        <v>545</v>
      </c>
      <c r="AA1158" s="46" t="s">
        <v>546</v>
      </c>
      <c r="AB1158" s="46">
        <v>-22230.07</v>
      </c>
      <c r="AC1158" s="46">
        <v>-22230.07</v>
      </c>
      <c r="AD1158" s="46">
        <v>-22230.07</v>
      </c>
      <c r="AE1158" s="46">
        <v>-22230.07</v>
      </c>
      <c r="AF1158" s="46">
        <v>-21563.18</v>
      </c>
      <c r="AG1158" s="46">
        <v>-21563.18</v>
      </c>
      <c r="AH1158" s="46">
        <v>-21563.18</v>
      </c>
      <c r="AI1158" s="46" t="s">
        <v>93</v>
      </c>
      <c r="AJ1158" s="46">
        <v>0</v>
      </c>
      <c r="AK1158" s="46">
        <v>-22230.07</v>
      </c>
      <c r="AL1158" s="46">
        <v>-22230.07</v>
      </c>
      <c r="AM1158" s="46">
        <v>-21563.18</v>
      </c>
      <c r="AN1158" s="46">
        <v>-21405.19</v>
      </c>
      <c r="AO1158" s="46" t="s">
        <v>248</v>
      </c>
      <c r="AP1158" s="46" t="s">
        <v>63</v>
      </c>
      <c r="AQ1158" s="46"/>
      <c r="AR1158" s="46"/>
    </row>
    <row r="1159" spans="1:44" x14ac:dyDescent="0.2">
      <c r="A1159" s="46" t="s">
        <v>77</v>
      </c>
      <c r="B1159" s="46" t="s">
        <v>84</v>
      </c>
      <c r="C1159" s="46" t="s">
        <v>540</v>
      </c>
      <c r="D1159" s="46" t="s">
        <v>541</v>
      </c>
      <c r="E1159" s="46" t="s">
        <v>87</v>
      </c>
      <c r="F1159" s="46" t="s">
        <v>78</v>
      </c>
      <c r="G1159" s="46" t="s">
        <v>542</v>
      </c>
      <c r="H1159" s="46" t="s">
        <v>418</v>
      </c>
      <c r="I1159" s="46" t="s">
        <v>423</v>
      </c>
      <c r="J1159" s="46" t="s">
        <v>80</v>
      </c>
      <c r="K1159" s="46" t="s">
        <v>47</v>
      </c>
      <c r="L1159" s="46" t="s">
        <v>62</v>
      </c>
      <c r="M1159" s="46" t="s">
        <v>249</v>
      </c>
      <c r="N1159" s="46" t="s">
        <v>250</v>
      </c>
      <c r="O1159" s="46" t="s">
        <v>63</v>
      </c>
      <c r="P1159" s="46" t="s">
        <v>543</v>
      </c>
      <c r="Q1159" s="46" t="s">
        <v>577</v>
      </c>
      <c r="R1159" s="46" t="s">
        <v>84</v>
      </c>
      <c r="S1159" s="46" t="s">
        <v>96</v>
      </c>
      <c r="T1159" s="46" t="s">
        <v>224</v>
      </c>
      <c r="U1159" s="46" t="s">
        <v>225</v>
      </c>
      <c r="V1159" s="46" t="s">
        <v>115</v>
      </c>
      <c r="W1159" s="46" t="s">
        <v>577</v>
      </c>
      <c r="X1159" s="46" t="s">
        <v>540</v>
      </c>
      <c r="Y1159" s="46" t="s">
        <v>541</v>
      </c>
      <c r="Z1159" s="46" t="s">
        <v>545</v>
      </c>
      <c r="AA1159" s="46" t="s">
        <v>546</v>
      </c>
      <c r="AB1159" s="46">
        <v>2137347.13</v>
      </c>
      <c r="AC1159" s="46">
        <v>2137347.13</v>
      </c>
      <c r="AD1159" s="46">
        <v>2137347.13</v>
      </c>
      <c r="AE1159" s="46">
        <v>2137347.13</v>
      </c>
      <c r="AF1159" s="46">
        <v>2137347.13</v>
      </c>
      <c r="AG1159" s="46">
        <v>2137347.13</v>
      </c>
      <c r="AH1159" s="46">
        <v>2137347.13</v>
      </c>
      <c r="AI1159" s="46" t="s">
        <v>93</v>
      </c>
      <c r="AJ1159" s="46">
        <v>0</v>
      </c>
      <c r="AK1159" s="46">
        <v>2137347.13</v>
      </c>
      <c r="AL1159" s="46">
        <v>2137347.13</v>
      </c>
      <c r="AM1159" s="46">
        <v>2137347.13</v>
      </c>
      <c r="AN1159" s="46">
        <v>2137347.13</v>
      </c>
      <c r="AO1159" s="46" t="s">
        <v>251</v>
      </c>
      <c r="AP1159" s="46" t="s">
        <v>63</v>
      </c>
      <c r="AQ1159" s="46"/>
      <c r="AR1159" s="46"/>
    </row>
    <row r="1160" spans="1:44" x14ac:dyDescent="0.2">
      <c r="A1160" s="46" t="s">
        <v>77</v>
      </c>
      <c r="B1160" s="46" t="s">
        <v>84</v>
      </c>
      <c r="C1160" s="46" t="s">
        <v>540</v>
      </c>
      <c r="D1160" s="46" t="s">
        <v>541</v>
      </c>
      <c r="E1160" s="46" t="s">
        <v>87</v>
      </c>
      <c r="F1160" s="46" t="s">
        <v>78</v>
      </c>
      <c r="G1160" s="46" t="s">
        <v>542</v>
      </c>
      <c r="H1160" s="46" t="s">
        <v>418</v>
      </c>
      <c r="I1160" s="46" t="s">
        <v>423</v>
      </c>
      <c r="J1160" s="46" t="s">
        <v>80</v>
      </c>
      <c r="K1160" s="46" t="s">
        <v>47</v>
      </c>
      <c r="L1160" s="46" t="s">
        <v>62</v>
      </c>
      <c r="M1160" s="46" t="s">
        <v>252</v>
      </c>
      <c r="N1160" s="46" t="s">
        <v>253</v>
      </c>
      <c r="O1160" s="46" t="s">
        <v>63</v>
      </c>
      <c r="P1160" s="46" t="s">
        <v>543</v>
      </c>
      <c r="Q1160" s="46" t="s">
        <v>577</v>
      </c>
      <c r="R1160" s="46" t="s">
        <v>84</v>
      </c>
      <c r="S1160" s="46" t="s">
        <v>96</v>
      </c>
      <c r="T1160" s="46" t="s">
        <v>224</v>
      </c>
      <c r="U1160" s="46" t="s">
        <v>225</v>
      </c>
      <c r="V1160" s="46" t="s">
        <v>115</v>
      </c>
      <c r="W1160" s="46" t="s">
        <v>577</v>
      </c>
      <c r="X1160" s="46" t="s">
        <v>540</v>
      </c>
      <c r="Y1160" s="46" t="s">
        <v>541</v>
      </c>
      <c r="Z1160" s="46" t="s">
        <v>545</v>
      </c>
      <c r="AA1160" s="46" t="s">
        <v>546</v>
      </c>
      <c r="AB1160" s="46">
        <v>2137347.13</v>
      </c>
      <c r="AC1160" s="46">
        <v>2137347.13</v>
      </c>
      <c r="AD1160" s="46">
        <v>2137347.13</v>
      </c>
      <c r="AE1160" s="46">
        <v>2065016.09</v>
      </c>
      <c r="AF1160" s="46">
        <v>2065682.98</v>
      </c>
      <c r="AG1160" s="46">
        <v>2065682.98</v>
      </c>
      <c r="AH1160" s="46">
        <v>2048547.03</v>
      </c>
      <c r="AI1160" s="46" t="s">
        <v>93</v>
      </c>
      <c r="AJ1160" s="46">
        <v>0</v>
      </c>
      <c r="AK1160" s="46">
        <v>2137347.13</v>
      </c>
      <c r="AL1160" s="46">
        <v>2137347.13</v>
      </c>
      <c r="AM1160" s="46">
        <v>2065682.98</v>
      </c>
      <c r="AN1160" s="46">
        <v>2048705.02</v>
      </c>
      <c r="AO1160" s="46" t="s">
        <v>254</v>
      </c>
      <c r="AP1160" s="46" t="s">
        <v>63</v>
      </c>
      <c r="AQ1160" s="46"/>
      <c r="AR1160" s="46"/>
    </row>
    <row r="1161" spans="1:44" x14ac:dyDescent="0.2">
      <c r="A1161" s="46" t="s">
        <v>77</v>
      </c>
      <c r="B1161" s="46" t="s">
        <v>84</v>
      </c>
      <c r="C1161" s="46" t="s">
        <v>540</v>
      </c>
      <c r="D1161" s="46" t="s">
        <v>541</v>
      </c>
      <c r="E1161" s="46" t="s">
        <v>87</v>
      </c>
      <c r="F1161" s="46" t="s">
        <v>78</v>
      </c>
      <c r="G1161" s="46" t="s">
        <v>542</v>
      </c>
      <c r="H1161" s="46" t="s">
        <v>418</v>
      </c>
      <c r="I1161" s="46" t="s">
        <v>423</v>
      </c>
      <c r="J1161" s="46" t="s">
        <v>80</v>
      </c>
      <c r="K1161" s="46" t="s">
        <v>47</v>
      </c>
      <c r="L1161" s="46" t="s">
        <v>62</v>
      </c>
      <c r="M1161" s="46" t="s">
        <v>263</v>
      </c>
      <c r="N1161" s="46" t="s">
        <v>264</v>
      </c>
      <c r="O1161" s="46" t="s">
        <v>63</v>
      </c>
      <c r="P1161" s="46" t="s">
        <v>543</v>
      </c>
      <c r="Q1161" s="46" t="s">
        <v>577</v>
      </c>
      <c r="R1161" s="46" t="s">
        <v>84</v>
      </c>
      <c r="S1161" s="46" t="s">
        <v>96</v>
      </c>
      <c r="T1161" s="46" t="s">
        <v>258</v>
      </c>
      <c r="U1161" s="46" t="s">
        <v>259</v>
      </c>
      <c r="V1161" s="46" t="s">
        <v>32</v>
      </c>
      <c r="W1161" s="46" t="s">
        <v>577</v>
      </c>
      <c r="X1161" s="46" t="s">
        <v>540</v>
      </c>
      <c r="Y1161" s="46" t="s">
        <v>541</v>
      </c>
      <c r="Z1161" s="46" t="s">
        <v>545</v>
      </c>
      <c r="AA1161" s="46" t="s">
        <v>546</v>
      </c>
      <c r="AB1161" s="46">
        <v>0</v>
      </c>
      <c r="AC1161" s="46">
        <v>0</v>
      </c>
      <c r="AD1161" s="46">
        <v>0</v>
      </c>
      <c r="AE1161" s="46">
        <v>72331.039999999994</v>
      </c>
      <c r="AF1161" s="46">
        <v>72331.039999999994</v>
      </c>
      <c r="AG1161" s="46">
        <v>72331.039999999994</v>
      </c>
      <c r="AH1161" s="46">
        <v>89466.99</v>
      </c>
      <c r="AI1161" s="46" t="s">
        <v>93</v>
      </c>
      <c r="AJ1161" s="46">
        <v>0</v>
      </c>
      <c r="AK1161" s="46">
        <v>0</v>
      </c>
      <c r="AL1161" s="46">
        <v>0</v>
      </c>
      <c r="AM1161" s="46">
        <v>72331.039999999994</v>
      </c>
      <c r="AN1161" s="46">
        <v>89466.99</v>
      </c>
      <c r="AO1161" s="46" t="s">
        <v>265</v>
      </c>
      <c r="AP1161" s="46" t="s">
        <v>63</v>
      </c>
      <c r="AQ1161" s="46"/>
      <c r="AR1161" s="46"/>
    </row>
    <row r="1162" spans="1:44" x14ac:dyDescent="0.2">
      <c r="A1162" s="46" t="s">
        <v>77</v>
      </c>
      <c r="B1162" s="46" t="s">
        <v>84</v>
      </c>
      <c r="C1162" s="46" t="s">
        <v>540</v>
      </c>
      <c r="D1162" s="46" t="s">
        <v>541</v>
      </c>
      <c r="E1162" s="46" t="s">
        <v>87</v>
      </c>
      <c r="F1162" s="46" t="s">
        <v>78</v>
      </c>
      <c r="G1162" s="46" t="s">
        <v>542</v>
      </c>
      <c r="H1162" s="46" t="s">
        <v>418</v>
      </c>
      <c r="I1162" s="46" t="s">
        <v>423</v>
      </c>
      <c r="J1162" s="46" t="s">
        <v>80</v>
      </c>
      <c r="K1162" s="46" t="s">
        <v>47</v>
      </c>
      <c r="L1162" s="46" t="s">
        <v>62</v>
      </c>
      <c r="M1162" s="46" t="s">
        <v>266</v>
      </c>
      <c r="N1162" s="46" t="s">
        <v>267</v>
      </c>
      <c r="O1162" s="46" t="s">
        <v>63</v>
      </c>
      <c r="P1162" s="46" t="s">
        <v>543</v>
      </c>
      <c r="Q1162" s="46" t="s">
        <v>577</v>
      </c>
      <c r="R1162" s="46" t="s">
        <v>84</v>
      </c>
      <c r="S1162" s="46" t="s">
        <v>96</v>
      </c>
      <c r="T1162" s="46" t="s">
        <v>258</v>
      </c>
      <c r="U1162" s="46" t="s">
        <v>259</v>
      </c>
      <c r="V1162" s="46" t="s">
        <v>115</v>
      </c>
      <c r="W1162" s="46" t="s">
        <v>577</v>
      </c>
      <c r="X1162" s="46" t="s">
        <v>540</v>
      </c>
      <c r="Y1162" s="46" t="s">
        <v>541</v>
      </c>
      <c r="Z1162" s="46" t="s">
        <v>545</v>
      </c>
      <c r="AA1162" s="46" t="s">
        <v>546</v>
      </c>
      <c r="AB1162" s="46">
        <v>0</v>
      </c>
      <c r="AC1162" s="46">
        <v>0</v>
      </c>
      <c r="AD1162" s="46">
        <v>0</v>
      </c>
      <c r="AE1162" s="46">
        <v>72331.039999999994</v>
      </c>
      <c r="AF1162" s="46">
        <v>72331.039999999994</v>
      </c>
      <c r="AG1162" s="46">
        <v>72331.039999999994</v>
      </c>
      <c r="AH1162" s="46">
        <v>89466.99</v>
      </c>
      <c r="AI1162" s="46" t="s">
        <v>93</v>
      </c>
      <c r="AJ1162" s="46">
        <v>0</v>
      </c>
      <c r="AK1162" s="46">
        <v>0</v>
      </c>
      <c r="AL1162" s="46">
        <v>0</v>
      </c>
      <c r="AM1162" s="46">
        <v>72331.039999999994</v>
      </c>
      <c r="AN1162" s="46">
        <v>89466.99</v>
      </c>
      <c r="AO1162" s="46" t="s">
        <v>268</v>
      </c>
      <c r="AP1162" s="46" t="s">
        <v>63</v>
      </c>
      <c r="AQ1162" s="46"/>
      <c r="AR1162" s="46"/>
    </row>
    <row r="1163" spans="1:44" x14ac:dyDescent="0.2">
      <c r="A1163" s="46" t="s">
        <v>77</v>
      </c>
      <c r="B1163" s="46" t="s">
        <v>84</v>
      </c>
      <c r="C1163" s="46" t="s">
        <v>540</v>
      </c>
      <c r="D1163" s="46" t="s">
        <v>541</v>
      </c>
      <c r="E1163" s="46" t="s">
        <v>87</v>
      </c>
      <c r="F1163" s="46" t="s">
        <v>78</v>
      </c>
      <c r="G1163" s="46" t="s">
        <v>542</v>
      </c>
      <c r="H1163" s="46" t="s">
        <v>418</v>
      </c>
      <c r="I1163" s="46" t="s">
        <v>423</v>
      </c>
      <c r="J1163" s="46" t="s">
        <v>80</v>
      </c>
      <c r="K1163" s="46" t="s">
        <v>47</v>
      </c>
      <c r="L1163" s="46" t="s">
        <v>62</v>
      </c>
      <c r="M1163" s="46" t="s">
        <v>269</v>
      </c>
      <c r="N1163" s="46" t="s">
        <v>270</v>
      </c>
      <c r="O1163" s="46" t="s">
        <v>63</v>
      </c>
      <c r="P1163" s="46" t="s">
        <v>543</v>
      </c>
      <c r="Q1163" s="46" t="s">
        <v>577</v>
      </c>
      <c r="R1163" s="46" t="s">
        <v>84</v>
      </c>
      <c r="S1163" s="46" t="s">
        <v>96</v>
      </c>
      <c r="T1163" s="46" t="s">
        <v>258</v>
      </c>
      <c r="U1163" s="46" t="s">
        <v>259</v>
      </c>
      <c r="V1163" s="46" t="s">
        <v>32</v>
      </c>
      <c r="W1163" s="46" t="s">
        <v>577</v>
      </c>
      <c r="X1163" s="46" t="s">
        <v>540</v>
      </c>
      <c r="Y1163" s="46" t="s">
        <v>541</v>
      </c>
      <c r="Z1163" s="46" t="s">
        <v>545</v>
      </c>
      <c r="AA1163" s="46" t="s">
        <v>546</v>
      </c>
      <c r="AB1163" s="46">
        <v>0</v>
      </c>
      <c r="AC1163" s="46">
        <v>0</v>
      </c>
      <c r="AD1163" s="46">
        <v>0</v>
      </c>
      <c r="AE1163" s="46">
        <v>0</v>
      </c>
      <c r="AF1163" s="46">
        <v>-666.89</v>
      </c>
      <c r="AG1163" s="46">
        <v>-666.89</v>
      </c>
      <c r="AH1163" s="46">
        <v>-666.89</v>
      </c>
      <c r="AI1163" s="46" t="s">
        <v>93</v>
      </c>
      <c r="AJ1163" s="46">
        <v>0</v>
      </c>
      <c r="AK1163" s="46">
        <v>0</v>
      </c>
      <c r="AL1163" s="46">
        <v>0</v>
      </c>
      <c r="AM1163" s="46">
        <v>-666.89</v>
      </c>
      <c r="AN1163" s="46">
        <v>-824.88</v>
      </c>
      <c r="AO1163" s="46" t="s">
        <v>271</v>
      </c>
      <c r="AP1163" s="46" t="s">
        <v>63</v>
      </c>
      <c r="AQ1163" s="46"/>
      <c r="AR1163" s="46"/>
    </row>
    <row r="1164" spans="1:44" x14ac:dyDescent="0.2">
      <c r="A1164" s="46" t="s">
        <v>77</v>
      </c>
      <c r="B1164" s="46" t="s">
        <v>84</v>
      </c>
      <c r="C1164" s="46" t="s">
        <v>540</v>
      </c>
      <c r="D1164" s="46" t="s">
        <v>541</v>
      </c>
      <c r="E1164" s="46" t="s">
        <v>87</v>
      </c>
      <c r="F1164" s="46" t="s">
        <v>78</v>
      </c>
      <c r="G1164" s="46" t="s">
        <v>542</v>
      </c>
      <c r="H1164" s="46" t="s">
        <v>418</v>
      </c>
      <c r="I1164" s="46" t="s">
        <v>423</v>
      </c>
      <c r="J1164" s="46" t="s">
        <v>80</v>
      </c>
      <c r="K1164" s="46" t="s">
        <v>47</v>
      </c>
      <c r="L1164" s="46" t="s">
        <v>62</v>
      </c>
      <c r="M1164" s="46" t="s">
        <v>274</v>
      </c>
      <c r="N1164" s="46" t="s">
        <v>275</v>
      </c>
      <c r="O1164" s="46" t="s">
        <v>63</v>
      </c>
      <c r="P1164" s="46" t="s">
        <v>543</v>
      </c>
      <c r="Q1164" s="46" t="s">
        <v>577</v>
      </c>
      <c r="R1164" s="46" t="s">
        <v>84</v>
      </c>
      <c r="S1164" s="46" t="s">
        <v>96</v>
      </c>
      <c r="T1164" s="46" t="s">
        <v>258</v>
      </c>
      <c r="U1164" s="46" t="s">
        <v>259</v>
      </c>
      <c r="V1164" s="46" t="s">
        <v>115</v>
      </c>
      <c r="W1164" s="46" t="s">
        <v>577</v>
      </c>
      <c r="X1164" s="46" t="s">
        <v>540</v>
      </c>
      <c r="Y1164" s="46" t="s">
        <v>541</v>
      </c>
      <c r="Z1164" s="46" t="s">
        <v>545</v>
      </c>
      <c r="AA1164" s="46" t="s">
        <v>546</v>
      </c>
      <c r="AB1164" s="46">
        <v>0</v>
      </c>
      <c r="AC1164" s="46">
        <v>0</v>
      </c>
      <c r="AD1164" s="46">
        <v>0</v>
      </c>
      <c r="AE1164" s="46">
        <v>0</v>
      </c>
      <c r="AF1164" s="46">
        <v>-666.89</v>
      </c>
      <c r="AG1164" s="46">
        <v>-666.89</v>
      </c>
      <c r="AH1164" s="46">
        <v>-666.89</v>
      </c>
      <c r="AI1164" s="46" t="s">
        <v>93</v>
      </c>
      <c r="AJ1164" s="46">
        <v>0</v>
      </c>
      <c r="AK1164" s="46">
        <v>0</v>
      </c>
      <c r="AL1164" s="46">
        <v>0</v>
      </c>
      <c r="AM1164" s="46">
        <v>-666.89</v>
      </c>
      <c r="AN1164" s="46">
        <v>-824.88</v>
      </c>
      <c r="AO1164" s="46" t="s">
        <v>275</v>
      </c>
      <c r="AP1164" s="46" t="s">
        <v>63</v>
      </c>
      <c r="AQ1164" s="46"/>
      <c r="AR1164" s="46"/>
    </row>
    <row r="1165" spans="1:44" x14ac:dyDescent="0.2">
      <c r="A1165" s="46" t="s">
        <v>77</v>
      </c>
      <c r="B1165" s="46" t="s">
        <v>84</v>
      </c>
      <c r="C1165" s="46" t="s">
        <v>540</v>
      </c>
      <c r="D1165" s="46" t="s">
        <v>541</v>
      </c>
      <c r="E1165" s="46" t="s">
        <v>87</v>
      </c>
      <c r="F1165" s="46" t="s">
        <v>78</v>
      </c>
      <c r="G1165" s="46" t="s">
        <v>542</v>
      </c>
      <c r="H1165" s="46" t="s">
        <v>418</v>
      </c>
      <c r="I1165" s="46" t="s">
        <v>423</v>
      </c>
      <c r="J1165" s="46" t="s">
        <v>80</v>
      </c>
      <c r="K1165" s="46" t="s">
        <v>47</v>
      </c>
      <c r="L1165" s="46" t="s">
        <v>62</v>
      </c>
      <c r="M1165" s="46" t="s">
        <v>555</v>
      </c>
      <c r="N1165" s="46" t="s">
        <v>556</v>
      </c>
      <c r="O1165" s="46" t="s">
        <v>63</v>
      </c>
      <c r="P1165" s="46" t="s">
        <v>543</v>
      </c>
      <c r="Q1165" s="46" t="s">
        <v>577</v>
      </c>
      <c r="R1165" s="46" t="s">
        <v>84</v>
      </c>
      <c r="S1165" s="46" t="s">
        <v>96</v>
      </c>
      <c r="T1165" s="46" t="s">
        <v>258</v>
      </c>
      <c r="U1165" s="46" t="s">
        <v>259</v>
      </c>
      <c r="V1165" s="46" t="s">
        <v>32</v>
      </c>
      <c r="W1165" s="46" t="s">
        <v>577</v>
      </c>
      <c r="X1165" s="46" t="s">
        <v>540</v>
      </c>
      <c r="Y1165" s="46" t="s">
        <v>541</v>
      </c>
      <c r="Z1165" s="46" t="s">
        <v>545</v>
      </c>
      <c r="AA1165" s="46" t="s">
        <v>546</v>
      </c>
      <c r="AB1165" s="46">
        <v>0</v>
      </c>
      <c r="AC1165" s="46">
        <v>0</v>
      </c>
      <c r="AD1165" s="46">
        <v>0</v>
      </c>
      <c r="AE1165" s="46">
        <v>0</v>
      </c>
      <c r="AF1165" s="46">
        <v>666.89</v>
      </c>
      <c r="AG1165" s="46">
        <v>666.89</v>
      </c>
      <c r="AH1165" s="46">
        <v>666.89</v>
      </c>
      <c r="AI1165" s="46" t="s">
        <v>93</v>
      </c>
      <c r="AJ1165" s="46">
        <v>0</v>
      </c>
      <c r="AK1165" s="46">
        <v>0</v>
      </c>
      <c r="AL1165" s="46">
        <v>0</v>
      </c>
      <c r="AM1165" s="46">
        <v>666.89</v>
      </c>
      <c r="AN1165" s="46">
        <v>824.88</v>
      </c>
      <c r="AO1165" s="46" t="s">
        <v>557</v>
      </c>
      <c r="AP1165" s="46" t="s">
        <v>63</v>
      </c>
      <c r="AQ1165" s="46"/>
      <c r="AR1165" s="46"/>
    </row>
    <row r="1166" spans="1:44" x14ac:dyDescent="0.2">
      <c r="A1166" s="46" t="s">
        <v>77</v>
      </c>
      <c r="B1166" s="46" t="s">
        <v>84</v>
      </c>
      <c r="C1166" s="46" t="s">
        <v>540</v>
      </c>
      <c r="D1166" s="46" t="s">
        <v>541</v>
      </c>
      <c r="E1166" s="46" t="s">
        <v>87</v>
      </c>
      <c r="F1166" s="46" t="s">
        <v>78</v>
      </c>
      <c r="G1166" s="46" t="s">
        <v>542</v>
      </c>
      <c r="H1166" s="46" t="s">
        <v>418</v>
      </c>
      <c r="I1166" s="46" t="s">
        <v>423</v>
      </c>
      <c r="J1166" s="46" t="s">
        <v>80</v>
      </c>
      <c r="K1166" s="46" t="s">
        <v>47</v>
      </c>
      <c r="L1166" s="46" t="s">
        <v>62</v>
      </c>
      <c r="M1166" s="46" t="s">
        <v>283</v>
      </c>
      <c r="N1166" s="46" t="s">
        <v>284</v>
      </c>
      <c r="O1166" s="46" t="s">
        <v>63</v>
      </c>
      <c r="P1166" s="46" t="s">
        <v>543</v>
      </c>
      <c r="Q1166" s="46" t="s">
        <v>577</v>
      </c>
      <c r="R1166" s="46" t="s">
        <v>84</v>
      </c>
      <c r="S1166" s="46" t="s">
        <v>96</v>
      </c>
      <c r="T1166" s="46" t="s">
        <v>258</v>
      </c>
      <c r="U1166" s="46" t="s">
        <v>259</v>
      </c>
      <c r="V1166" s="46" t="s">
        <v>115</v>
      </c>
      <c r="W1166" s="46" t="s">
        <v>577</v>
      </c>
      <c r="X1166" s="46" t="s">
        <v>540</v>
      </c>
      <c r="Y1166" s="46" t="s">
        <v>541</v>
      </c>
      <c r="Z1166" s="46" t="s">
        <v>545</v>
      </c>
      <c r="AA1166" s="46" t="s">
        <v>546</v>
      </c>
      <c r="AB1166" s="46">
        <v>0</v>
      </c>
      <c r="AC1166" s="46">
        <v>0</v>
      </c>
      <c r="AD1166" s="46">
        <v>0</v>
      </c>
      <c r="AE1166" s="46">
        <v>0</v>
      </c>
      <c r="AF1166" s="46">
        <v>666.89</v>
      </c>
      <c r="AG1166" s="46">
        <v>666.89</v>
      </c>
      <c r="AH1166" s="46">
        <v>666.89</v>
      </c>
      <c r="AI1166" s="46" t="s">
        <v>93</v>
      </c>
      <c r="AJ1166" s="46">
        <v>0</v>
      </c>
      <c r="AK1166" s="46">
        <v>0</v>
      </c>
      <c r="AL1166" s="46">
        <v>0</v>
      </c>
      <c r="AM1166" s="46">
        <v>666.89</v>
      </c>
      <c r="AN1166" s="46">
        <v>824.88</v>
      </c>
      <c r="AO1166" s="46" t="s">
        <v>285</v>
      </c>
      <c r="AP1166" s="46" t="s">
        <v>63</v>
      </c>
      <c r="AQ1166" s="46"/>
      <c r="AR1166" s="46"/>
    </row>
    <row r="1167" spans="1:44" x14ac:dyDescent="0.2">
      <c r="A1167" s="46" t="s">
        <v>77</v>
      </c>
      <c r="B1167" s="46" t="s">
        <v>84</v>
      </c>
      <c r="C1167" s="46" t="s">
        <v>540</v>
      </c>
      <c r="D1167" s="46" t="s">
        <v>541</v>
      </c>
      <c r="E1167" s="46" t="s">
        <v>87</v>
      </c>
      <c r="F1167" s="46" t="s">
        <v>78</v>
      </c>
      <c r="G1167" s="46" t="s">
        <v>542</v>
      </c>
      <c r="H1167" s="46" t="s">
        <v>418</v>
      </c>
      <c r="I1167" s="46" t="s">
        <v>423</v>
      </c>
      <c r="J1167" s="46" t="s">
        <v>80</v>
      </c>
      <c r="K1167" s="46" t="s">
        <v>47</v>
      </c>
      <c r="L1167" s="46" t="s">
        <v>62</v>
      </c>
      <c r="M1167" s="46" t="s">
        <v>289</v>
      </c>
      <c r="N1167" s="46" t="s">
        <v>290</v>
      </c>
      <c r="O1167" s="46" t="s">
        <v>63</v>
      </c>
      <c r="P1167" s="46" t="s">
        <v>543</v>
      </c>
      <c r="Q1167" s="46" t="s">
        <v>577</v>
      </c>
      <c r="R1167" s="46" t="s">
        <v>84</v>
      </c>
      <c r="S1167" s="46" t="s">
        <v>96</v>
      </c>
      <c r="T1167" s="46" t="s">
        <v>258</v>
      </c>
      <c r="U1167" s="46" t="s">
        <v>259</v>
      </c>
      <c r="V1167" s="46" t="s">
        <v>115</v>
      </c>
      <c r="W1167" s="46" t="s">
        <v>577</v>
      </c>
      <c r="X1167" s="46" t="s">
        <v>540</v>
      </c>
      <c r="Y1167" s="46" t="s">
        <v>541</v>
      </c>
      <c r="Z1167" s="46" t="s">
        <v>545</v>
      </c>
      <c r="AA1167" s="46" t="s">
        <v>546</v>
      </c>
      <c r="AB1167" s="46">
        <v>0</v>
      </c>
      <c r="AC1167" s="46">
        <v>0</v>
      </c>
      <c r="AD1167" s="46">
        <v>0</v>
      </c>
      <c r="AE1167" s="46">
        <v>72331.039999999994</v>
      </c>
      <c r="AF1167" s="46">
        <v>71664.149999999994</v>
      </c>
      <c r="AG1167" s="46">
        <v>71664.149999999994</v>
      </c>
      <c r="AH1167" s="46">
        <v>88800.1</v>
      </c>
      <c r="AI1167" s="46" t="s">
        <v>93</v>
      </c>
      <c r="AJ1167" s="46">
        <v>0</v>
      </c>
      <c r="AK1167" s="46">
        <v>0</v>
      </c>
      <c r="AL1167" s="46">
        <v>0</v>
      </c>
      <c r="AM1167" s="46">
        <v>71664.149999999994</v>
      </c>
      <c r="AN1167" s="46">
        <v>88642.11</v>
      </c>
      <c r="AO1167" s="46" t="s">
        <v>291</v>
      </c>
      <c r="AP1167" s="46" t="s">
        <v>63</v>
      </c>
      <c r="AQ1167" s="46"/>
      <c r="AR1167" s="46"/>
    </row>
    <row r="1168" spans="1:44" x14ac:dyDescent="0.2">
      <c r="A1168" s="46" t="s">
        <v>77</v>
      </c>
      <c r="B1168" s="46" t="s">
        <v>84</v>
      </c>
      <c r="C1168" s="46" t="s">
        <v>540</v>
      </c>
      <c r="D1168" s="46" t="s">
        <v>541</v>
      </c>
      <c r="E1168" s="46" t="s">
        <v>87</v>
      </c>
      <c r="F1168" s="46" t="s">
        <v>78</v>
      </c>
      <c r="G1168" s="46" t="s">
        <v>542</v>
      </c>
      <c r="H1168" s="46" t="s">
        <v>418</v>
      </c>
      <c r="I1168" s="46" t="s">
        <v>423</v>
      </c>
      <c r="J1168" s="46" t="s">
        <v>80</v>
      </c>
      <c r="K1168" s="46" t="s">
        <v>47</v>
      </c>
      <c r="L1168" s="46" t="s">
        <v>62</v>
      </c>
      <c r="M1168" s="46" t="s">
        <v>295</v>
      </c>
      <c r="N1168" s="46" t="s">
        <v>296</v>
      </c>
      <c r="O1168" s="46" t="s">
        <v>63</v>
      </c>
      <c r="P1168" s="46" t="s">
        <v>543</v>
      </c>
      <c r="Q1168" s="46" t="s">
        <v>577</v>
      </c>
      <c r="R1168" s="46" t="s">
        <v>84</v>
      </c>
      <c r="S1168" s="46" t="s">
        <v>96</v>
      </c>
      <c r="T1168" s="46" t="s">
        <v>258</v>
      </c>
      <c r="U1168" s="46" t="s">
        <v>259</v>
      </c>
      <c r="V1168" s="46" t="s">
        <v>115</v>
      </c>
      <c r="W1168" s="46" t="s">
        <v>577</v>
      </c>
      <c r="X1168" s="46" t="s">
        <v>540</v>
      </c>
      <c r="Y1168" s="46" t="s">
        <v>541</v>
      </c>
      <c r="Z1168" s="46" t="s">
        <v>545</v>
      </c>
      <c r="AA1168" s="46" t="s">
        <v>546</v>
      </c>
      <c r="AB1168" s="46">
        <v>0</v>
      </c>
      <c r="AC1168" s="46">
        <v>0</v>
      </c>
      <c r="AD1168" s="46">
        <v>0</v>
      </c>
      <c r="AE1168" s="46">
        <v>72331.039999999994</v>
      </c>
      <c r="AF1168" s="46">
        <v>71664.149999999994</v>
      </c>
      <c r="AG1168" s="46">
        <v>71664.149999999994</v>
      </c>
      <c r="AH1168" s="46">
        <v>88800.1</v>
      </c>
      <c r="AI1168" s="46" t="s">
        <v>93</v>
      </c>
      <c r="AJ1168" s="46">
        <v>0</v>
      </c>
      <c r="AK1168" s="46">
        <v>0</v>
      </c>
      <c r="AL1168" s="46">
        <v>0</v>
      </c>
      <c r="AM1168" s="46">
        <v>71664.149999999994</v>
      </c>
      <c r="AN1168" s="46">
        <v>88642.11</v>
      </c>
      <c r="AO1168" s="46" t="s">
        <v>297</v>
      </c>
      <c r="AP1168" s="46" t="s">
        <v>63</v>
      </c>
      <c r="AQ1168" s="46"/>
      <c r="AR1168" s="46"/>
    </row>
    <row r="1169" spans="1:44" x14ac:dyDescent="0.2">
      <c r="A1169" s="46" t="s">
        <v>77</v>
      </c>
      <c r="B1169" s="46" t="s">
        <v>84</v>
      </c>
      <c r="C1169" s="46" t="s">
        <v>540</v>
      </c>
      <c r="D1169" s="46" t="s">
        <v>541</v>
      </c>
      <c r="E1169" s="46" t="s">
        <v>87</v>
      </c>
      <c r="F1169" s="46" t="s">
        <v>78</v>
      </c>
      <c r="G1169" s="46" t="s">
        <v>542</v>
      </c>
      <c r="H1169" s="46" t="s">
        <v>418</v>
      </c>
      <c r="I1169" s="46" t="s">
        <v>423</v>
      </c>
      <c r="J1169" s="46" t="s">
        <v>80</v>
      </c>
      <c r="K1169" s="46" t="s">
        <v>47</v>
      </c>
      <c r="L1169" s="46" t="s">
        <v>62</v>
      </c>
      <c r="M1169" s="46" t="s">
        <v>303</v>
      </c>
      <c r="N1169" s="46" t="s">
        <v>304</v>
      </c>
      <c r="O1169" s="46" t="s">
        <v>63</v>
      </c>
      <c r="P1169" s="46" t="s">
        <v>543</v>
      </c>
      <c r="Q1169" s="46" t="s">
        <v>577</v>
      </c>
      <c r="R1169" s="46" t="s">
        <v>84</v>
      </c>
      <c r="S1169" s="46" t="s">
        <v>96</v>
      </c>
      <c r="T1169" s="46" t="s">
        <v>301</v>
      </c>
      <c r="U1169" s="46" t="s">
        <v>302</v>
      </c>
      <c r="V1169" s="46" t="s">
        <v>32</v>
      </c>
      <c r="W1169" s="46" t="s">
        <v>577</v>
      </c>
      <c r="X1169" s="46" t="s">
        <v>540</v>
      </c>
      <c r="Y1169" s="46" t="s">
        <v>541</v>
      </c>
      <c r="Z1169" s="46" t="s">
        <v>545</v>
      </c>
      <c r="AA1169" s="46" t="s">
        <v>546</v>
      </c>
      <c r="AB1169" s="46">
        <v>240311.9</v>
      </c>
      <c r="AC1169" s="46">
        <v>240311.9</v>
      </c>
      <c r="AD1169" s="46">
        <v>240311.9</v>
      </c>
      <c r="AE1169" s="46">
        <v>240311.9</v>
      </c>
      <c r="AF1169" s="46">
        <v>240311.9</v>
      </c>
      <c r="AG1169" s="46">
        <v>240311.9</v>
      </c>
      <c r="AH1169" s="46">
        <v>240311.9</v>
      </c>
      <c r="AI1169" s="46" t="s">
        <v>93</v>
      </c>
      <c r="AJ1169" s="46">
        <v>0</v>
      </c>
      <c r="AK1169" s="46">
        <v>240311.9</v>
      </c>
      <c r="AL1169" s="46">
        <v>240311.9</v>
      </c>
      <c r="AM1169" s="46">
        <v>240311.9</v>
      </c>
      <c r="AN1169" s="46">
        <v>240311.9</v>
      </c>
      <c r="AO1169" s="46" t="s">
        <v>305</v>
      </c>
      <c r="AP1169" s="46" t="s">
        <v>63</v>
      </c>
      <c r="AQ1169" s="46"/>
      <c r="AR1169" s="46"/>
    </row>
    <row r="1170" spans="1:44" x14ac:dyDescent="0.2">
      <c r="A1170" s="46" t="s">
        <v>77</v>
      </c>
      <c r="B1170" s="46" t="s">
        <v>84</v>
      </c>
      <c r="C1170" s="46" t="s">
        <v>540</v>
      </c>
      <c r="D1170" s="46" t="s">
        <v>541</v>
      </c>
      <c r="E1170" s="46" t="s">
        <v>87</v>
      </c>
      <c r="F1170" s="46" t="s">
        <v>78</v>
      </c>
      <c r="G1170" s="46" t="s">
        <v>542</v>
      </c>
      <c r="H1170" s="46" t="s">
        <v>418</v>
      </c>
      <c r="I1170" s="46" t="s">
        <v>423</v>
      </c>
      <c r="J1170" s="46" t="s">
        <v>80</v>
      </c>
      <c r="K1170" s="46" t="s">
        <v>47</v>
      </c>
      <c r="L1170" s="46" t="s">
        <v>62</v>
      </c>
      <c r="M1170" s="46" t="s">
        <v>306</v>
      </c>
      <c r="N1170" s="46" t="s">
        <v>307</v>
      </c>
      <c r="O1170" s="46" t="s">
        <v>63</v>
      </c>
      <c r="P1170" s="46" t="s">
        <v>543</v>
      </c>
      <c r="Q1170" s="46" t="s">
        <v>577</v>
      </c>
      <c r="R1170" s="46" t="s">
        <v>84</v>
      </c>
      <c r="S1170" s="46" t="s">
        <v>96</v>
      </c>
      <c r="T1170" s="46" t="s">
        <v>301</v>
      </c>
      <c r="U1170" s="46" t="s">
        <v>302</v>
      </c>
      <c r="V1170" s="46" t="s">
        <v>32</v>
      </c>
      <c r="W1170" s="46" t="s">
        <v>577</v>
      </c>
      <c r="X1170" s="46" t="s">
        <v>540</v>
      </c>
      <c r="Y1170" s="46" t="s">
        <v>541</v>
      </c>
      <c r="Z1170" s="46" t="s">
        <v>545</v>
      </c>
      <c r="AA1170" s="46" t="s">
        <v>546</v>
      </c>
      <c r="AB1170" s="46">
        <v>240311.9</v>
      </c>
      <c r="AC1170" s="46">
        <v>240311.9</v>
      </c>
      <c r="AD1170" s="46">
        <v>240311.9</v>
      </c>
      <c r="AE1170" s="46">
        <v>240311.9</v>
      </c>
      <c r="AF1170" s="46">
        <v>240311.9</v>
      </c>
      <c r="AG1170" s="46">
        <v>240311.9</v>
      </c>
      <c r="AH1170" s="46">
        <v>240311.9</v>
      </c>
      <c r="AI1170" s="46" t="s">
        <v>93</v>
      </c>
      <c r="AJ1170" s="46">
        <v>0</v>
      </c>
      <c r="AK1170" s="46">
        <v>240311.9</v>
      </c>
      <c r="AL1170" s="46">
        <v>240311.9</v>
      </c>
      <c r="AM1170" s="46">
        <v>240311.9</v>
      </c>
      <c r="AN1170" s="46">
        <v>240311.9</v>
      </c>
      <c r="AO1170" s="46" t="s">
        <v>308</v>
      </c>
      <c r="AP1170" s="46" t="s">
        <v>63</v>
      </c>
      <c r="AQ1170" s="46"/>
      <c r="AR1170" s="46"/>
    </row>
    <row r="1171" spans="1:44" x14ac:dyDescent="0.2">
      <c r="A1171" s="46" t="s">
        <v>77</v>
      </c>
      <c r="B1171" s="46" t="s">
        <v>84</v>
      </c>
      <c r="C1171" s="46" t="s">
        <v>540</v>
      </c>
      <c r="D1171" s="46" t="s">
        <v>541</v>
      </c>
      <c r="E1171" s="46" t="s">
        <v>87</v>
      </c>
      <c r="F1171" s="46" t="s">
        <v>78</v>
      </c>
      <c r="G1171" s="46" t="s">
        <v>542</v>
      </c>
      <c r="H1171" s="46" t="s">
        <v>418</v>
      </c>
      <c r="I1171" s="46" t="s">
        <v>423</v>
      </c>
      <c r="J1171" s="46" t="s">
        <v>80</v>
      </c>
      <c r="K1171" s="46" t="s">
        <v>47</v>
      </c>
      <c r="L1171" s="46" t="s">
        <v>62</v>
      </c>
      <c r="M1171" s="46" t="s">
        <v>312</v>
      </c>
      <c r="N1171" s="46" t="s">
        <v>313</v>
      </c>
      <c r="O1171" s="46" t="s">
        <v>63</v>
      </c>
      <c r="P1171" s="46" t="s">
        <v>543</v>
      </c>
      <c r="Q1171" s="46" t="s">
        <v>577</v>
      </c>
      <c r="R1171" s="46" t="s">
        <v>84</v>
      </c>
      <c r="S1171" s="46" t="s">
        <v>96</v>
      </c>
      <c r="T1171" s="46" t="s">
        <v>301</v>
      </c>
      <c r="U1171" s="46" t="s">
        <v>302</v>
      </c>
      <c r="V1171" s="46" t="s">
        <v>32</v>
      </c>
      <c r="W1171" s="46" t="s">
        <v>577</v>
      </c>
      <c r="X1171" s="46" t="s">
        <v>540</v>
      </c>
      <c r="Y1171" s="46" t="s">
        <v>541</v>
      </c>
      <c r="Z1171" s="46" t="s">
        <v>545</v>
      </c>
      <c r="AA1171" s="46" t="s">
        <v>546</v>
      </c>
      <c r="AB1171" s="46">
        <v>240311.9</v>
      </c>
      <c r="AC1171" s="46">
        <v>240311.9</v>
      </c>
      <c r="AD1171" s="46">
        <v>240311.9</v>
      </c>
      <c r="AE1171" s="46">
        <v>240311.9</v>
      </c>
      <c r="AF1171" s="46">
        <v>240311.9</v>
      </c>
      <c r="AG1171" s="46">
        <v>240311.9</v>
      </c>
      <c r="AH1171" s="46">
        <v>240311.9</v>
      </c>
      <c r="AI1171" s="46" t="s">
        <v>93</v>
      </c>
      <c r="AJ1171" s="46">
        <v>0</v>
      </c>
      <c r="AK1171" s="46">
        <v>240311.9</v>
      </c>
      <c r="AL1171" s="46">
        <v>240311.9</v>
      </c>
      <c r="AM1171" s="46">
        <v>240311.9</v>
      </c>
      <c r="AN1171" s="46">
        <v>240311.9</v>
      </c>
      <c r="AO1171" s="46" t="s">
        <v>314</v>
      </c>
      <c r="AP1171" s="46" t="s">
        <v>63</v>
      </c>
      <c r="AQ1171" s="46"/>
      <c r="AR1171" s="46"/>
    </row>
    <row r="1172" spans="1:44" x14ac:dyDescent="0.2">
      <c r="A1172" s="46" t="s">
        <v>77</v>
      </c>
      <c r="B1172" s="46" t="s">
        <v>84</v>
      </c>
      <c r="C1172" s="46" t="s">
        <v>540</v>
      </c>
      <c r="D1172" s="46" t="s">
        <v>541</v>
      </c>
      <c r="E1172" s="46" t="s">
        <v>87</v>
      </c>
      <c r="F1172" s="46" t="s">
        <v>78</v>
      </c>
      <c r="G1172" s="46" t="s">
        <v>542</v>
      </c>
      <c r="H1172" s="46" t="s">
        <v>418</v>
      </c>
      <c r="I1172" s="46" t="s">
        <v>423</v>
      </c>
      <c r="J1172" s="46" t="s">
        <v>80</v>
      </c>
      <c r="K1172" s="46" t="s">
        <v>47</v>
      </c>
      <c r="L1172" s="46" t="s">
        <v>62</v>
      </c>
      <c r="M1172" s="46" t="s">
        <v>315</v>
      </c>
      <c r="N1172" s="46" t="s">
        <v>316</v>
      </c>
      <c r="O1172" s="46" t="s">
        <v>63</v>
      </c>
      <c r="P1172" s="46" t="s">
        <v>543</v>
      </c>
      <c r="Q1172" s="46" t="s">
        <v>577</v>
      </c>
      <c r="R1172" s="46" t="s">
        <v>84</v>
      </c>
      <c r="S1172" s="46" t="s">
        <v>96</v>
      </c>
      <c r="T1172" s="46" t="s">
        <v>301</v>
      </c>
      <c r="U1172" s="46" t="s">
        <v>302</v>
      </c>
      <c r="V1172" s="46" t="s">
        <v>32</v>
      </c>
      <c r="W1172" s="46" t="s">
        <v>577</v>
      </c>
      <c r="X1172" s="46" t="s">
        <v>540</v>
      </c>
      <c r="Y1172" s="46" t="s">
        <v>541</v>
      </c>
      <c r="Z1172" s="46" t="s">
        <v>545</v>
      </c>
      <c r="AA1172" s="46" t="s">
        <v>546</v>
      </c>
      <c r="AB1172" s="46">
        <v>240311.9</v>
      </c>
      <c r="AC1172" s="46">
        <v>240311.9</v>
      </c>
      <c r="AD1172" s="46">
        <v>240311.9</v>
      </c>
      <c r="AE1172" s="46">
        <v>240311.9</v>
      </c>
      <c r="AF1172" s="46">
        <v>240311.9</v>
      </c>
      <c r="AG1172" s="46">
        <v>240311.9</v>
      </c>
      <c r="AH1172" s="46">
        <v>240311.9</v>
      </c>
      <c r="AI1172" s="46" t="s">
        <v>93</v>
      </c>
      <c r="AJ1172" s="46">
        <v>0</v>
      </c>
      <c r="AK1172" s="46">
        <v>240311.9</v>
      </c>
      <c r="AL1172" s="46">
        <v>240311.9</v>
      </c>
      <c r="AM1172" s="46">
        <v>240311.9</v>
      </c>
      <c r="AN1172" s="46">
        <v>240311.9</v>
      </c>
      <c r="AO1172" s="46" t="s">
        <v>317</v>
      </c>
      <c r="AP1172" s="46" t="s">
        <v>63</v>
      </c>
      <c r="AQ1172" s="46"/>
      <c r="AR1172" s="46"/>
    </row>
    <row r="1173" spans="1:44" x14ac:dyDescent="0.2">
      <c r="A1173" s="46" t="s">
        <v>77</v>
      </c>
      <c r="B1173" s="46" t="s">
        <v>84</v>
      </c>
      <c r="C1173" s="46" t="s">
        <v>540</v>
      </c>
      <c r="D1173" s="46" t="s">
        <v>541</v>
      </c>
      <c r="E1173" s="46" t="s">
        <v>87</v>
      </c>
      <c r="F1173" s="46" t="s">
        <v>78</v>
      </c>
      <c r="G1173" s="46" t="s">
        <v>542</v>
      </c>
      <c r="H1173" s="46" t="s">
        <v>418</v>
      </c>
      <c r="I1173" s="46" t="s">
        <v>423</v>
      </c>
      <c r="J1173" s="46" t="s">
        <v>80</v>
      </c>
      <c r="K1173" s="46" t="s">
        <v>47</v>
      </c>
      <c r="L1173" s="46" t="s">
        <v>62</v>
      </c>
      <c r="M1173" s="46" t="s">
        <v>321</v>
      </c>
      <c r="N1173" s="46" t="s">
        <v>322</v>
      </c>
      <c r="O1173" s="46" t="s">
        <v>63</v>
      </c>
      <c r="P1173" s="46" t="s">
        <v>543</v>
      </c>
      <c r="Q1173" s="46" t="s">
        <v>577</v>
      </c>
      <c r="R1173" s="46" t="s">
        <v>84</v>
      </c>
      <c r="S1173" s="46" t="s">
        <v>96</v>
      </c>
      <c r="T1173" s="46" t="s">
        <v>301</v>
      </c>
      <c r="U1173" s="46" t="s">
        <v>302</v>
      </c>
      <c r="V1173" s="46" t="s">
        <v>32</v>
      </c>
      <c r="W1173" s="46" t="s">
        <v>577</v>
      </c>
      <c r="X1173" s="46" t="s">
        <v>540</v>
      </c>
      <c r="Y1173" s="46" t="s">
        <v>541</v>
      </c>
      <c r="Z1173" s="46" t="s">
        <v>545</v>
      </c>
      <c r="AA1173" s="46" t="s">
        <v>546</v>
      </c>
      <c r="AB1173" s="46">
        <v>2137347.13</v>
      </c>
      <c r="AC1173" s="46">
        <v>2137347.13</v>
      </c>
      <c r="AD1173" s="46">
        <v>2137347.13</v>
      </c>
      <c r="AE1173" s="46">
        <v>2137347.13</v>
      </c>
      <c r="AF1173" s="46">
        <v>2137347.13</v>
      </c>
      <c r="AG1173" s="46">
        <v>2137347.13</v>
      </c>
      <c r="AH1173" s="46">
        <v>2137347.13</v>
      </c>
      <c r="AI1173" s="46" t="s">
        <v>93</v>
      </c>
      <c r="AJ1173" s="46">
        <v>0</v>
      </c>
      <c r="AK1173" s="46">
        <v>2137347.13</v>
      </c>
      <c r="AL1173" s="46">
        <v>2137347.13</v>
      </c>
      <c r="AM1173" s="46">
        <v>2137347.13</v>
      </c>
      <c r="AN1173" s="46">
        <v>2137347.13</v>
      </c>
      <c r="AO1173" s="46" t="s">
        <v>323</v>
      </c>
      <c r="AP1173" s="46" t="s">
        <v>63</v>
      </c>
      <c r="AQ1173" s="46"/>
      <c r="AR1173" s="46"/>
    </row>
    <row r="1174" spans="1:44" x14ac:dyDescent="0.2">
      <c r="A1174" s="46" t="s">
        <v>77</v>
      </c>
      <c r="B1174" s="46" t="s">
        <v>84</v>
      </c>
      <c r="C1174" s="46" t="s">
        <v>540</v>
      </c>
      <c r="D1174" s="46" t="s">
        <v>541</v>
      </c>
      <c r="E1174" s="46" t="s">
        <v>87</v>
      </c>
      <c r="F1174" s="46" t="s">
        <v>78</v>
      </c>
      <c r="G1174" s="46" t="s">
        <v>542</v>
      </c>
      <c r="H1174" s="46" t="s">
        <v>418</v>
      </c>
      <c r="I1174" s="46" t="s">
        <v>423</v>
      </c>
      <c r="J1174" s="46" t="s">
        <v>80</v>
      </c>
      <c r="K1174" s="46" t="s">
        <v>47</v>
      </c>
      <c r="L1174" s="46" t="s">
        <v>62</v>
      </c>
      <c r="M1174" s="46" t="s">
        <v>324</v>
      </c>
      <c r="N1174" s="46" t="s">
        <v>325</v>
      </c>
      <c r="O1174" s="46" t="s">
        <v>63</v>
      </c>
      <c r="P1174" s="46" t="s">
        <v>543</v>
      </c>
      <c r="Q1174" s="46" t="s">
        <v>577</v>
      </c>
      <c r="R1174" s="46" t="s">
        <v>84</v>
      </c>
      <c r="S1174" s="46" t="s">
        <v>96</v>
      </c>
      <c r="T1174" s="46" t="s">
        <v>301</v>
      </c>
      <c r="U1174" s="46" t="s">
        <v>302</v>
      </c>
      <c r="V1174" s="46" t="s">
        <v>32</v>
      </c>
      <c r="W1174" s="46" t="s">
        <v>577</v>
      </c>
      <c r="X1174" s="46" t="s">
        <v>540</v>
      </c>
      <c r="Y1174" s="46" t="s">
        <v>541</v>
      </c>
      <c r="Z1174" s="46" t="s">
        <v>545</v>
      </c>
      <c r="AA1174" s="46" t="s">
        <v>546</v>
      </c>
      <c r="AB1174" s="46">
        <v>2137347.13</v>
      </c>
      <c r="AC1174" s="46">
        <v>2137347.13</v>
      </c>
      <c r="AD1174" s="46">
        <v>2137347.13</v>
      </c>
      <c r="AE1174" s="46">
        <v>2137347.13</v>
      </c>
      <c r="AF1174" s="46">
        <v>2137347.13</v>
      </c>
      <c r="AG1174" s="46">
        <v>2137347.13</v>
      </c>
      <c r="AH1174" s="46">
        <v>2137347.13</v>
      </c>
      <c r="AI1174" s="46" t="s">
        <v>93</v>
      </c>
      <c r="AJ1174" s="46">
        <v>0</v>
      </c>
      <c r="AK1174" s="46">
        <v>2137347.13</v>
      </c>
      <c r="AL1174" s="46">
        <v>2137347.13</v>
      </c>
      <c r="AM1174" s="46">
        <v>2137347.13</v>
      </c>
      <c r="AN1174" s="46">
        <v>2137347.13</v>
      </c>
      <c r="AO1174" s="46" t="s">
        <v>326</v>
      </c>
      <c r="AP1174" s="46" t="s">
        <v>63</v>
      </c>
      <c r="AQ1174" s="46"/>
      <c r="AR1174" s="46"/>
    </row>
    <row r="1175" spans="1:44" x14ac:dyDescent="0.2">
      <c r="A1175" s="46" t="s">
        <v>77</v>
      </c>
      <c r="B1175" s="46" t="s">
        <v>84</v>
      </c>
      <c r="C1175" s="46" t="s">
        <v>540</v>
      </c>
      <c r="D1175" s="46" t="s">
        <v>541</v>
      </c>
      <c r="E1175" s="46" t="s">
        <v>87</v>
      </c>
      <c r="F1175" s="46" t="s">
        <v>78</v>
      </c>
      <c r="G1175" s="46" t="s">
        <v>542</v>
      </c>
      <c r="H1175" s="46" t="s">
        <v>418</v>
      </c>
      <c r="I1175" s="46" t="s">
        <v>423</v>
      </c>
      <c r="J1175" s="46" t="s">
        <v>80</v>
      </c>
      <c r="K1175" s="46" t="s">
        <v>47</v>
      </c>
      <c r="L1175" s="46" t="s">
        <v>62</v>
      </c>
      <c r="M1175" s="46" t="s">
        <v>330</v>
      </c>
      <c r="N1175" s="46" t="s">
        <v>331</v>
      </c>
      <c r="O1175" s="46" t="s">
        <v>63</v>
      </c>
      <c r="P1175" s="46" t="s">
        <v>543</v>
      </c>
      <c r="Q1175" s="46" t="s">
        <v>577</v>
      </c>
      <c r="R1175" s="46" t="s">
        <v>84</v>
      </c>
      <c r="S1175" s="46" t="s">
        <v>96</v>
      </c>
      <c r="T1175" s="46" t="s">
        <v>301</v>
      </c>
      <c r="U1175" s="46" t="s">
        <v>302</v>
      </c>
      <c r="V1175" s="46" t="s">
        <v>32</v>
      </c>
      <c r="W1175" s="46" t="s">
        <v>577</v>
      </c>
      <c r="X1175" s="46" t="s">
        <v>540</v>
      </c>
      <c r="Y1175" s="46" t="s">
        <v>541</v>
      </c>
      <c r="Z1175" s="46" t="s">
        <v>545</v>
      </c>
      <c r="AA1175" s="46" t="s">
        <v>546</v>
      </c>
      <c r="AB1175" s="46">
        <v>2137347.13</v>
      </c>
      <c r="AC1175" s="46">
        <v>2137347.13</v>
      </c>
      <c r="AD1175" s="46">
        <v>2137347.13</v>
      </c>
      <c r="AE1175" s="46">
        <v>2065016.09</v>
      </c>
      <c r="AF1175" s="46">
        <v>2065682.98</v>
      </c>
      <c r="AG1175" s="46">
        <v>2065682.98</v>
      </c>
      <c r="AH1175" s="46">
        <v>2048547.03</v>
      </c>
      <c r="AI1175" s="46" t="s">
        <v>93</v>
      </c>
      <c r="AJ1175" s="46">
        <v>0</v>
      </c>
      <c r="AK1175" s="46">
        <v>2137347.13</v>
      </c>
      <c r="AL1175" s="46">
        <v>2137347.13</v>
      </c>
      <c r="AM1175" s="46">
        <v>2065682.98</v>
      </c>
      <c r="AN1175" s="46">
        <v>2048705.02</v>
      </c>
      <c r="AO1175" s="46" t="s">
        <v>332</v>
      </c>
      <c r="AP1175" s="46" t="s">
        <v>63</v>
      </c>
      <c r="AQ1175" s="46"/>
      <c r="AR1175" s="46"/>
    </row>
    <row r="1176" spans="1:44" x14ac:dyDescent="0.2">
      <c r="A1176" s="46" t="s">
        <v>77</v>
      </c>
      <c r="B1176" s="46" t="s">
        <v>84</v>
      </c>
      <c r="C1176" s="46" t="s">
        <v>540</v>
      </c>
      <c r="D1176" s="46" t="s">
        <v>541</v>
      </c>
      <c r="E1176" s="46" t="s">
        <v>87</v>
      </c>
      <c r="F1176" s="46" t="s">
        <v>78</v>
      </c>
      <c r="G1176" s="46" t="s">
        <v>542</v>
      </c>
      <c r="H1176" s="46" t="s">
        <v>418</v>
      </c>
      <c r="I1176" s="46" t="s">
        <v>423</v>
      </c>
      <c r="J1176" s="46" t="s">
        <v>80</v>
      </c>
      <c r="K1176" s="46" t="s">
        <v>47</v>
      </c>
      <c r="L1176" s="46" t="s">
        <v>62</v>
      </c>
      <c r="M1176" s="46" t="s">
        <v>333</v>
      </c>
      <c r="N1176" s="46" t="s">
        <v>334</v>
      </c>
      <c r="O1176" s="46" t="s">
        <v>63</v>
      </c>
      <c r="P1176" s="46" t="s">
        <v>543</v>
      </c>
      <c r="Q1176" s="46" t="s">
        <v>577</v>
      </c>
      <c r="R1176" s="46" t="s">
        <v>84</v>
      </c>
      <c r="S1176" s="46" t="s">
        <v>96</v>
      </c>
      <c r="T1176" s="46" t="s">
        <v>301</v>
      </c>
      <c r="U1176" s="46" t="s">
        <v>302</v>
      </c>
      <c r="V1176" s="46" t="s">
        <v>32</v>
      </c>
      <c r="W1176" s="46" t="s">
        <v>577</v>
      </c>
      <c r="X1176" s="46" t="s">
        <v>540</v>
      </c>
      <c r="Y1176" s="46" t="s">
        <v>541</v>
      </c>
      <c r="Z1176" s="46" t="s">
        <v>545</v>
      </c>
      <c r="AA1176" s="46" t="s">
        <v>546</v>
      </c>
      <c r="AB1176" s="46">
        <v>2137347.13</v>
      </c>
      <c r="AC1176" s="46">
        <v>2137347.13</v>
      </c>
      <c r="AD1176" s="46">
        <v>2137347.13</v>
      </c>
      <c r="AE1176" s="46">
        <v>2065016.09</v>
      </c>
      <c r="AF1176" s="46">
        <v>2065682.98</v>
      </c>
      <c r="AG1176" s="46">
        <v>2065682.98</v>
      </c>
      <c r="AH1176" s="46">
        <v>2048547.03</v>
      </c>
      <c r="AI1176" s="46" t="s">
        <v>93</v>
      </c>
      <c r="AJ1176" s="46">
        <v>0</v>
      </c>
      <c r="AK1176" s="46">
        <v>2137347.13</v>
      </c>
      <c r="AL1176" s="46">
        <v>2137347.13</v>
      </c>
      <c r="AM1176" s="46">
        <v>2065682.98</v>
      </c>
      <c r="AN1176" s="46">
        <v>2048705.02</v>
      </c>
      <c r="AO1176" s="46" t="s">
        <v>335</v>
      </c>
      <c r="AP1176" s="46" t="s">
        <v>63</v>
      </c>
      <c r="AQ1176" s="46"/>
      <c r="AR1176" s="46"/>
    </row>
    <row r="1177" spans="1:44" x14ac:dyDescent="0.2">
      <c r="A1177" s="46" t="s">
        <v>77</v>
      </c>
      <c r="B1177" s="46" t="s">
        <v>84</v>
      </c>
      <c r="C1177" s="46" t="s">
        <v>540</v>
      </c>
      <c r="D1177" s="46" t="s">
        <v>541</v>
      </c>
      <c r="E1177" s="46" t="s">
        <v>87</v>
      </c>
      <c r="F1177" s="46" t="s">
        <v>78</v>
      </c>
      <c r="G1177" s="46" t="s">
        <v>542</v>
      </c>
      <c r="H1177" s="46" t="s">
        <v>423</v>
      </c>
      <c r="I1177" s="46" t="s">
        <v>425</v>
      </c>
      <c r="J1177" s="46" t="s">
        <v>80</v>
      </c>
      <c r="K1177" s="46" t="s">
        <v>47</v>
      </c>
      <c r="L1177" s="46" t="s">
        <v>62</v>
      </c>
      <c r="M1177" s="46" t="s">
        <v>81</v>
      </c>
      <c r="N1177" s="46" t="s">
        <v>82</v>
      </c>
      <c r="O1177" s="46" t="s">
        <v>63</v>
      </c>
      <c r="P1177" s="46" t="s">
        <v>543</v>
      </c>
      <c r="Q1177" s="46" t="s">
        <v>578</v>
      </c>
      <c r="R1177" s="46" t="s">
        <v>84</v>
      </c>
      <c r="S1177" s="46" t="s">
        <v>96</v>
      </c>
      <c r="T1177" s="46" t="s">
        <v>48</v>
      </c>
      <c r="U1177" s="46" t="s">
        <v>31</v>
      </c>
      <c r="V1177" s="46" t="s">
        <v>32</v>
      </c>
      <c r="W1177" s="46" t="s">
        <v>578</v>
      </c>
      <c r="X1177" s="46" t="s">
        <v>540</v>
      </c>
      <c r="Y1177" s="46" t="s">
        <v>541</v>
      </c>
      <c r="Z1177" s="46" t="s">
        <v>545</v>
      </c>
      <c r="AA1177" s="46" t="s">
        <v>546</v>
      </c>
      <c r="AB1177" s="46">
        <v>136964.88</v>
      </c>
      <c r="AC1177" s="46">
        <v>136964.88</v>
      </c>
      <c r="AD1177" s="46">
        <v>136964.88</v>
      </c>
      <c r="AE1177" s="46">
        <v>136964.88</v>
      </c>
      <c r="AF1177" s="46">
        <v>136964.88</v>
      </c>
      <c r="AG1177" s="46">
        <v>136964.88</v>
      </c>
      <c r="AH1177" s="46">
        <v>136964.88</v>
      </c>
      <c r="AI1177" s="46" t="s">
        <v>93</v>
      </c>
      <c r="AJ1177" s="46">
        <v>0</v>
      </c>
      <c r="AK1177" s="46">
        <v>136964.88</v>
      </c>
      <c r="AL1177" s="46">
        <v>136964.88</v>
      </c>
      <c r="AM1177" s="46">
        <v>136964.88</v>
      </c>
      <c r="AN1177" s="46">
        <v>136964.88</v>
      </c>
      <c r="AO1177" s="46" t="s">
        <v>83</v>
      </c>
      <c r="AP1177" s="46" t="s">
        <v>63</v>
      </c>
      <c r="AQ1177" s="46"/>
      <c r="AR1177" s="46"/>
    </row>
    <row r="1178" spans="1:44" x14ac:dyDescent="0.2">
      <c r="A1178" s="46" t="s">
        <v>77</v>
      </c>
      <c r="B1178" s="46" t="s">
        <v>84</v>
      </c>
      <c r="C1178" s="46" t="s">
        <v>540</v>
      </c>
      <c r="D1178" s="46" t="s">
        <v>541</v>
      </c>
      <c r="E1178" s="46" t="s">
        <v>87</v>
      </c>
      <c r="F1178" s="46" t="s">
        <v>78</v>
      </c>
      <c r="G1178" s="46" t="s">
        <v>542</v>
      </c>
      <c r="H1178" s="46" t="s">
        <v>423</v>
      </c>
      <c r="I1178" s="46" t="s">
        <v>425</v>
      </c>
      <c r="J1178" s="46" t="s">
        <v>80</v>
      </c>
      <c r="K1178" s="46" t="s">
        <v>47</v>
      </c>
      <c r="L1178" s="46" t="s">
        <v>62</v>
      </c>
      <c r="M1178" s="46" t="s">
        <v>112</v>
      </c>
      <c r="N1178" s="46" t="s">
        <v>113</v>
      </c>
      <c r="O1178" s="46" t="s">
        <v>63</v>
      </c>
      <c r="P1178" s="46" t="s">
        <v>543</v>
      </c>
      <c r="Q1178" s="46" t="s">
        <v>578</v>
      </c>
      <c r="R1178" s="46" t="s">
        <v>84</v>
      </c>
      <c r="S1178" s="46" t="s">
        <v>96</v>
      </c>
      <c r="T1178" s="46" t="s">
        <v>48</v>
      </c>
      <c r="U1178" s="46" t="s">
        <v>31</v>
      </c>
      <c r="V1178" s="46" t="s">
        <v>115</v>
      </c>
      <c r="W1178" s="46" t="s">
        <v>578</v>
      </c>
      <c r="X1178" s="46" t="s">
        <v>540</v>
      </c>
      <c r="Y1178" s="46" t="s">
        <v>541</v>
      </c>
      <c r="Z1178" s="46" t="s">
        <v>545</v>
      </c>
      <c r="AA1178" s="46" t="s">
        <v>546</v>
      </c>
      <c r="AB1178" s="46">
        <v>136964.88</v>
      </c>
      <c r="AC1178" s="46">
        <v>136964.88</v>
      </c>
      <c r="AD1178" s="46">
        <v>136964.88</v>
      </c>
      <c r="AE1178" s="46">
        <v>136964.88</v>
      </c>
      <c r="AF1178" s="46">
        <v>136964.88</v>
      </c>
      <c r="AG1178" s="46">
        <v>136964.88</v>
      </c>
      <c r="AH1178" s="46">
        <v>136964.88</v>
      </c>
      <c r="AI1178" s="46" t="s">
        <v>93</v>
      </c>
      <c r="AJ1178" s="46">
        <v>0</v>
      </c>
      <c r="AK1178" s="46">
        <v>136964.88</v>
      </c>
      <c r="AL1178" s="46">
        <v>136964.88</v>
      </c>
      <c r="AM1178" s="46">
        <v>136964.88</v>
      </c>
      <c r="AN1178" s="46">
        <v>136964.88</v>
      </c>
      <c r="AO1178" s="46" t="s">
        <v>114</v>
      </c>
      <c r="AP1178" s="46" t="s">
        <v>63</v>
      </c>
      <c r="AQ1178" s="46"/>
      <c r="AR1178" s="46"/>
    </row>
    <row r="1179" spans="1:44" x14ac:dyDescent="0.2">
      <c r="A1179" s="46" t="s">
        <v>77</v>
      </c>
      <c r="B1179" s="46" t="s">
        <v>84</v>
      </c>
      <c r="C1179" s="46" t="s">
        <v>540</v>
      </c>
      <c r="D1179" s="46" t="s">
        <v>541</v>
      </c>
      <c r="E1179" s="46" t="s">
        <v>87</v>
      </c>
      <c r="F1179" s="46" t="s">
        <v>78</v>
      </c>
      <c r="G1179" s="46" t="s">
        <v>542</v>
      </c>
      <c r="H1179" s="46" t="s">
        <v>423</v>
      </c>
      <c r="I1179" s="46" t="s">
        <v>425</v>
      </c>
      <c r="J1179" s="46" t="s">
        <v>80</v>
      </c>
      <c r="K1179" s="46" t="s">
        <v>47</v>
      </c>
      <c r="L1179" s="46" t="s">
        <v>62</v>
      </c>
      <c r="M1179" s="46" t="s">
        <v>398</v>
      </c>
      <c r="N1179" s="46" t="s">
        <v>399</v>
      </c>
      <c r="O1179" s="46" t="s">
        <v>63</v>
      </c>
      <c r="P1179" s="46" t="s">
        <v>543</v>
      </c>
      <c r="Q1179" s="46" t="s">
        <v>578</v>
      </c>
      <c r="R1179" s="46" t="s">
        <v>84</v>
      </c>
      <c r="S1179" s="46" t="s">
        <v>96</v>
      </c>
      <c r="T1179" s="46" t="s">
        <v>48</v>
      </c>
      <c r="U1179" s="46" t="s">
        <v>31</v>
      </c>
      <c r="V1179" s="46" t="s">
        <v>32</v>
      </c>
      <c r="W1179" s="46" t="s">
        <v>578</v>
      </c>
      <c r="X1179" s="46" t="s">
        <v>540</v>
      </c>
      <c r="Y1179" s="46" t="s">
        <v>541</v>
      </c>
      <c r="Z1179" s="46" t="s">
        <v>545</v>
      </c>
      <c r="AA1179" s="46" t="s">
        <v>546</v>
      </c>
      <c r="AB1179" s="46">
        <v>136964.88</v>
      </c>
      <c r="AC1179" s="46">
        <v>136964.88</v>
      </c>
      <c r="AD1179" s="46">
        <v>136964.88</v>
      </c>
      <c r="AE1179" s="46">
        <v>136964.88</v>
      </c>
      <c r="AF1179" s="46">
        <v>136964.88</v>
      </c>
      <c r="AG1179" s="46">
        <v>136964.88</v>
      </c>
      <c r="AH1179" s="46">
        <v>136964.88</v>
      </c>
      <c r="AI1179" s="46" t="s">
        <v>93</v>
      </c>
      <c r="AJ1179" s="46">
        <v>0</v>
      </c>
      <c r="AK1179" s="46">
        <v>136964.88</v>
      </c>
      <c r="AL1179" s="46">
        <v>136964.88</v>
      </c>
      <c r="AM1179" s="46">
        <v>136964.88</v>
      </c>
      <c r="AN1179" s="46">
        <v>136964.88</v>
      </c>
      <c r="AO1179" s="46" t="s">
        <v>400</v>
      </c>
      <c r="AP1179" s="46" t="s">
        <v>63</v>
      </c>
      <c r="AQ1179" s="46"/>
      <c r="AR1179" s="46"/>
    </row>
    <row r="1180" spans="1:44" x14ac:dyDescent="0.2">
      <c r="A1180" s="46" t="s">
        <v>77</v>
      </c>
      <c r="B1180" s="46" t="s">
        <v>84</v>
      </c>
      <c r="C1180" s="46" t="s">
        <v>540</v>
      </c>
      <c r="D1180" s="46" t="s">
        <v>541</v>
      </c>
      <c r="E1180" s="46" t="s">
        <v>87</v>
      </c>
      <c r="F1180" s="46" t="s">
        <v>78</v>
      </c>
      <c r="G1180" s="46" t="s">
        <v>542</v>
      </c>
      <c r="H1180" s="46" t="s">
        <v>423</v>
      </c>
      <c r="I1180" s="46" t="s">
        <v>425</v>
      </c>
      <c r="J1180" s="46" t="s">
        <v>80</v>
      </c>
      <c r="K1180" s="46" t="s">
        <v>47</v>
      </c>
      <c r="L1180" s="46" t="s">
        <v>62</v>
      </c>
      <c r="M1180" s="46" t="s">
        <v>403</v>
      </c>
      <c r="N1180" s="46" t="s">
        <v>404</v>
      </c>
      <c r="O1180" s="46" t="s">
        <v>63</v>
      </c>
      <c r="P1180" s="46" t="s">
        <v>543</v>
      </c>
      <c r="Q1180" s="46" t="s">
        <v>578</v>
      </c>
      <c r="R1180" s="46" t="s">
        <v>84</v>
      </c>
      <c r="S1180" s="46" t="s">
        <v>96</v>
      </c>
      <c r="T1180" s="46" t="s">
        <v>48</v>
      </c>
      <c r="U1180" s="46" t="s">
        <v>31</v>
      </c>
      <c r="V1180" s="46" t="s">
        <v>115</v>
      </c>
      <c r="W1180" s="46" t="s">
        <v>578</v>
      </c>
      <c r="X1180" s="46" t="s">
        <v>540</v>
      </c>
      <c r="Y1180" s="46" t="s">
        <v>541</v>
      </c>
      <c r="Z1180" s="46" t="s">
        <v>545</v>
      </c>
      <c r="AA1180" s="46" t="s">
        <v>546</v>
      </c>
      <c r="AB1180" s="46">
        <v>136964.88</v>
      </c>
      <c r="AC1180" s="46">
        <v>136964.88</v>
      </c>
      <c r="AD1180" s="46">
        <v>136964.88</v>
      </c>
      <c r="AE1180" s="46">
        <v>136964.88</v>
      </c>
      <c r="AF1180" s="46">
        <v>136964.88</v>
      </c>
      <c r="AG1180" s="46">
        <v>136964.88</v>
      </c>
      <c r="AH1180" s="46">
        <v>136964.88</v>
      </c>
      <c r="AI1180" s="46" t="s">
        <v>93</v>
      </c>
      <c r="AJ1180" s="46">
        <v>0</v>
      </c>
      <c r="AK1180" s="46">
        <v>136964.88</v>
      </c>
      <c r="AL1180" s="46">
        <v>136964.88</v>
      </c>
      <c r="AM1180" s="46">
        <v>136964.88</v>
      </c>
      <c r="AN1180" s="46">
        <v>136964.88</v>
      </c>
      <c r="AO1180" s="46" t="s">
        <v>405</v>
      </c>
      <c r="AP1180" s="46" t="s">
        <v>63</v>
      </c>
      <c r="AQ1180" s="46"/>
      <c r="AR1180" s="46"/>
    </row>
    <row r="1181" spans="1:44" x14ac:dyDescent="0.2">
      <c r="A1181" s="46" t="s">
        <v>77</v>
      </c>
      <c r="B1181" s="46" t="s">
        <v>84</v>
      </c>
      <c r="C1181" s="46" t="s">
        <v>540</v>
      </c>
      <c r="D1181" s="46" t="s">
        <v>541</v>
      </c>
      <c r="E1181" s="46" t="s">
        <v>87</v>
      </c>
      <c r="F1181" s="46" t="s">
        <v>78</v>
      </c>
      <c r="G1181" s="46" t="s">
        <v>542</v>
      </c>
      <c r="H1181" s="46" t="s">
        <v>423</v>
      </c>
      <c r="I1181" s="46" t="s">
        <v>425</v>
      </c>
      <c r="J1181" s="46" t="s">
        <v>80</v>
      </c>
      <c r="K1181" s="46" t="s">
        <v>47</v>
      </c>
      <c r="L1181" s="46" t="s">
        <v>62</v>
      </c>
      <c r="M1181" s="46" t="s">
        <v>122</v>
      </c>
      <c r="N1181" s="46" t="s">
        <v>123</v>
      </c>
      <c r="O1181" s="46" t="s">
        <v>63</v>
      </c>
      <c r="P1181" s="46" t="s">
        <v>543</v>
      </c>
      <c r="Q1181" s="46" t="s">
        <v>578</v>
      </c>
      <c r="R1181" s="46" t="s">
        <v>84</v>
      </c>
      <c r="S1181" s="46" t="s">
        <v>96</v>
      </c>
      <c r="T1181" s="46" t="s">
        <v>48</v>
      </c>
      <c r="U1181" s="46" t="s">
        <v>31</v>
      </c>
      <c r="V1181" s="46" t="s">
        <v>32</v>
      </c>
      <c r="W1181" s="46" t="s">
        <v>578</v>
      </c>
      <c r="X1181" s="46" t="s">
        <v>540</v>
      </c>
      <c r="Y1181" s="46" t="s">
        <v>541</v>
      </c>
      <c r="Z1181" s="46" t="s">
        <v>545</v>
      </c>
      <c r="AA1181" s="46" t="s">
        <v>546</v>
      </c>
      <c r="AB1181" s="46">
        <v>3490.99</v>
      </c>
      <c r="AC1181" s="46">
        <v>6119.7</v>
      </c>
      <c r="AD1181" s="46">
        <v>6763.83</v>
      </c>
      <c r="AE1181" s="46">
        <v>6846.34</v>
      </c>
      <c r="AF1181" s="46">
        <v>6846.34</v>
      </c>
      <c r="AG1181" s="46">
        <v>9436.52</v>
      </c>
      <c r="AH1181" s="46">
        <v>9570.2199999999993</v>
      </c>
      <c r="AI1181" s="46" t="s">
        <v>93</v>
      </c>
      <c r="AJ1181" s="46">
        <v>0</v>
      </c>
      <c r="AK1181" s="46">
        <v>3548.54</v>
      </c>
      <c r="AL1181" s="46">
        <v>6736.9</v>
      </c>
      <c r="AM1181" s="46">
        <v>8847.2099999999991</v>
      </c>
      <c r="AN1181" s="46">
        <v>9570.2199999999993</v>
      </c>
      <c r="AO1181" s="46" t="s">
        <v>124</v>
      </c>
      <c r="AP1181" s="46" t="s">
        <v>63</v>
      </c>
      <c r="AQ1181" s="46"/>
      <c r="AR1181" s="46"/>
    </row>
    <row r="1182" spans="1:44" x14ac:dyDescent="0.2">
      <c r="A1182" s="46" t="s">
        <v>77</v>
      </c>
      <c r="B1182" s="46" t="s">
        <v>84</v>
      </c>
      <c r="C1182" s="46" t="s">
        <v>540</v>
      </c>
      <c r="D1182" s="46" t="s">
        <v>541</v>
      </c>
      <c r="E1182" s="46" t="s">
        <v>87</v>
      </c>
      <c r="F1182" s="46" t="s">
        <v>78</v>
      </c>
      <c r="G1182" s="46" t="s">
        <v>542</v>
      </c>
      <c r="H1182" s="46" t="s">
        <v>423</v>
      </c>
      <c r="I1182" s="46" t="s">
        <v>425</v>
      </c>
      <c r="J1182" s="46" t="s">
        <v>80</v>
      </c>
      <c r="K1182" s="46" t="s">
        <v>47</v>
      </c>
      <c r="L1182" s="46" t="s">
        <v>62</v>
      </c>
      <c r="M1182" s="46" t="s">
        <v>125</v>
      </c>
      <c r="N1182" s="46" t="s">
        <v>126</v>
      </c>
      <c r="O1182" s="46" t="s">
        <v>63</v>
      </c>
      <c r="P1182" s="46" t="s">
        <v>543</v>
      </c>
      <c r="Q1182" s="46" t="s">
        <v>578</v>
      </c>
      <c r="R1182" s="46" t="s">
        <v>84</v>
      </c>
      <c r="S1182" s="46" t="s">
        <v>96</v>
      </c>
      <c r="T1182" s="46" t="s">
        <v>48</v>
      </c>
      <c r="U1182" s="46" t="s">
        <v>31</v>
      </c>
      <c r="V1182" s="46" t="s">
        <v>32</v>
      </c>
      <c r="W1182" s="46" t="s">
        <v>578</v>
      </c>
      <c r="X1182" s="46" t="s">
        <v>540</v>
      </c>
      <c r="Y1182" s="46" t="s">
        <v>541</v>
      </c>
      <c r="Z1182" s="46" t="s">
        <v>545</v>
      </c>
      <c r="AA1182" s="46" t="s">
        <v>546</v>
      </c>
      <c r="AB1182" s="46">
        <v>-3490.99</v>
      </c>
      <c r="AC1182" s="46">
        <v>-6119.7</v>
      </c>
      <c r="AD1182" s="46">
        <v>-6763.83</v>
      </c>
      <c r="AE1182" s="46">
        <v>-6846.34</v>
      </c>
      <c r="AF1182" s="46">
        <v>-6846.34</v>
      </c>
      <c r="AG1182" s="46">
        <v>-9436.52</v>
      </c>
      <c r="AH1182" s="46">
        <v>-9570.2199999999993</v>
      </c>
      <c r="AI1182" s="46" t="s">
        <v>93</v>
      </c>
      <c r="AJ1182" s="46">
        <v>0</v>
      </c>
      <c r="AK1182" s="46">
        <v>-3548.54</v>
      </c>
      <c r="AL1182" s="46">
        <v>-6736.9</v>
      </c>
      <c r="AM1182" s="46">
        <v>-8847.2099999999991</v>
      </c>
      <c r="AN1182" s="46">
        <v>-9570.2199999999993</v>
      </c>
      <c r="AO1182" s="46" t="s">
        <v>126</v>
      </c>
      <c r="AP1182" s="46" t="s">
        <v>63</v>
      </c>
      <c r="AQ1182" s="46"/>
      <c r="AR1182" s="46"/>
    </row>
    <row r="1183" spans="1:44" x14ac:dyDescent="0.2">
      <c r="A1183" s="46" t="s">
        <v>77</v>
      </c>
      <c r="B1183" s="46" t="s">
        <v>84</v>
      </c>
      <c r="C1183" s="46" t="s">
        <v>540</v>
      </c>
      <c r="D1183" s="46" t="s">
        <v>541</v>
      </c>
      <c r="E1183" s="46" t="s">
        <v>87</v>
      </c>
      <c r="F1183" s="46" t="s">
        <v>78</v>
      </c>
      <c r="G1183" s="46" t="s">
        <v>542</v>
      </c>
      <c r="H1183" s="46" t="s">
        <v>423</v>
      </c>
      <c r="I1183" s="46" t="s">
        <v>425</v>
      </c>
      <c r="J1183" s="46" t="s">
        <v>80</v>
      </c>
      <c r="K1183" s="46" t="s">
        <v>47</v>
      </c>
      <c r="L1183" s="46" t="s">
        <v>62</v>
      </c>
      <c r="M1183" s="46" t="s">
        <v>144</v>
      </c>
      <c r="N1183" s="46" t="s">
        <v>145</v>
      </c>
      <c r="O1183" s="46" t="s">
        <v>63</v>
      </c>
      <c r="P1183" s="46" t="s">
        <v>543</v>
      </c>
      <c r="Q1183" s="46" t="s">
        <v>578</v>
      </c>
      <c r="R1183" s="46" t="s">
        <v>84</v>
      </c>
      <c r="S1183" s="46" t="s">
        <v>96</v>
      </c>
      <c r="T1183" s="46" t="s">
        <v>48</v>
      </c>
      <c r="U1183" s="46" t="s">
        <v>31</v>
      </c>
      <c r="V1183" s="46" t="s">
        <v>115</v>
      </c>
      <c r="W1183" s="46" t="s">
        <v>578</v>
      </c>
      <c r="X1183" s="46" t="s">
        <v>540</v>
      </c>
      <c r="Y1183" s="46" t="s">
        <v>541</v>
      </c>
      <c r="Z1183" s="46" t="s">
        <v>545</v>
      </c>
      <c r="AA1183" s="46" t="s">
        <v>546</v>
      </c>
      <c r="AB1183" s="46">
        <v>136964.88</v>
      </c>
      <c r="AC1183" s="46">
        <v>136964.88</v>
      </c>
      <c r="AD1183" s="46">
        <v>136964.88</v>
      </c>
      <c r="AE1183" s="46">
        <v>136964.88</v>
      </c>
      <c r="AF1183" s="46">
        <v>136964.88</v>
      </c>
      <c r="AG1183" s="46">
        <v>136964.88</v>
      </c>
      <c r="AH1183" s="46">
        <v>136964.88</v>
      </c>
      <c r="AI1183" s="46" t="s">
        <v>93</v>
      </c>
      <c r="AJ1183" s="46">
        <v>0</v>
      </c>
      <c r="AK1183" s="46">
        <v>136964.88</v>
      </c>
      <c r="AL1183" s="46">
        <v>136964.88</v>
      </c>
      <c r="AM1183" s="46">
        <v>136964.88</v>
      </c>
      <c r="AN1183" s="46">
        <v>136964.88</v>
      </c>
      <c r="AO1183" s="46" t="s">
        <v>146</v>
      </c>
      <c r="AP1183" s="46" t="s">
        <v>63</v>
      </c>
      <c r="AQ1183" s="46"/>
      <c r="AR1183" s="46"/>
    </row>
    <row r="1184" spans="1:44" x14ac:dyDescent="0.2">
      <c r="A1184" s="46" t="s">
        <v>77</v>
      </c>
      <c r="B1184" s="46" t="s">
        <v>84</v>
      </c>
      <c r="C1184" s="46" t="s">
        <v>540</v>
      </c>
      <c r="D1184" s="46" t="s">
        <v>541</v>
      </c>
      <c r="E1184" s="46" t="s">
        <v>87</v>
      </c>
      <c r="F1184" s="46" t="s">
        <v>78</v>
      </c>
      <c r="G1184" s="46" t="s">
        <v>542</v>
      </c>
      <c r="H1184" s="46" t="s">
        <v>423</v>
      </c>
      <c r="I1184" s="46" t="s">
        <v>425</v>
      </c>
      <c r="J1184" s="46" t="s">
        <v>80</v>
      </c>
      <c r="K1184" s="46" t="s">
        <v>47</v>
      </c>
      <c r="L1184" s="46" t="s">
        <v>62</v>
      </c>
      <c r="M1184" s="46" t="s">
        <v>412</v>
      </c>
      <c r="N1184" s="46" t="s">
        <v>413</v>
      </c>
      <c r="O1184" s="46" t="s">
        <v>63</v>
      </c>
      <c r="P1184" s="46" t="s">
        <v>543</v>
      </c>
      <c r="Q1184" s="46" t="s">
        <v>578</v>
      </c>
      <c r="R1184" s="46" t="s">
        <v>84</v>
      </c>
      <c r="S1184" s="46" t="s">
        <v>96</v>
      </c>
      <c r="T1184" s="46" t="s">
        <v>151</v>
      </c>
      <c r="U1184" s="46" t="s">
        <v>152</v>
      </c>
      <c r="V1184" s="46" t="s">
        <v>32</v>
      </c>
      <c r="W1184" s="46" t="s">
        <v>578</v>
      </c>
      <c r="X1184" s="46" t="s">
        <v>540</v>
      </c>
      <c r="Y1184" s="46" t="s">
        <v>541</v>
      </c>
      <c r="Z1184" s="46" t="s">
        <v>545</v>
      </c>
      <c r="AA1184" s="46" t="s">
        <v>546</v>
      </c>
      <c r="AB1184" s="46">
        <v>136964.88</v>
      </c>
      <c r="AC1184" s="46">
        <v>136964.88</v>
      </c>
      <c r="AD1184" s="46">
        <v>136964.88</v>
      </c>
      <c r="AE1184" s="46">
        <v>136964.88</v>
      </c>
      <c r="AF1184" s="46">
        <v>136964.88</v>
      </c>
      <c r="AG1184" s="46">
        <v>136964.88</v>
      </c>
      <c r="AH1184" s="46">
        <v>136964.88</v>
      </c>
      <c r="AI1184" s="46" t="s">
        <v>93</v>
      </c>
      <c r="AJ1184" s="46">
        <v>0</v>
      </c>
      <c r="AK1184" s="46">
        <v>136964.88</v>
      </c>
      <c r="AL1184" s="46">
        <v>136964.88</v>
      </c>
      <c r="AM1184" s="46">
        <v>136964.88</v>
      </c>
      <c r="AN1184" s="46">
        <v>136964.88</v>
      </c>
      <c r="AO1184" s="46" t="s">
        <v>414</v>
      </c>
      <c r="AP1184" s="46" t="s">
        <v>63</v>
      </c>
      <c r="AQ1184" s="46"/>
      <c r="AR1184" s="46"/>
    </row>
    <row r="1185" spans="1:44" x14ac:dyDescent="0.2">
      <c r="A1185" s="46" t="s">
        <v>77</v>
      </c>
      <c r="B1185" s="46" t="s">
        <v>84</v>
      </c>
      <c r="C1185" s="46" t="s">
        <v>540</v>
      </c>
      <c r="D1185" s="46" t="s">
        <v>541</v>
      </c>
      <c r="E1185" s="46" t="s">
        <v>87</v>
      </c>
      <c r="F1185" s="46" t="s">
        <v>78</v>
      </c>
      <c r="G1185" s="46" t="s">
        <v>542</v>
      </c>
      <c r="H1185" s="46" t="s">
        <v>423</v>
      </c>
      <c r="I1185" s="46" t="s">
        <v>425</v>
      </c>
      <c r="J1185" s="46" t="s">
        <v>80</v>
      </c>
      <c r="K1185" s="46" t="s">
        <v>47</v>
      </c>
      <c r="L1185" s="46" t="s">
        <v>62</v>
      </c>
      <c r="M1185" s="46" t="s">
        <v>212</v>
      </c>
      <c r="N1185" s="46" t="s">
        <v>213</v>
      </c>
      <c r="O1185" s="46" t="s">
        <v>63</v>
      </c>
      <c r="P1185" s="46" t="s">
        <v>543</v>
      </c>
      <c r="Q1185" s="46" t="s">
        <v>578</v>
      </c>
      <c r="R1185" s="46" t="s">
        <v>84</v>
      </c>
      <c r="S1185" s="46" t="s">
        <v>96</v>
      </c>
      <c r="T1185" s="46" t="s">
        <v>151</v>
      </c>
      <c r="U1185" s="46" t="s">
        <v>152</v>
      </c>
      <c r="V1185" s="46" t="s">
        <v>115</v>
      </c>
      <c r="W1185" s="46" t="s">
        <v>578</v>
      </c>
      <c r="X1185" s="46" t="s">
        <v>540</v>
      </c>
      <c r="Y1185" s="46" t="s">
        <v>541</v>
      </c>
      <c r="Z1185" s="46" t="s">
        <v>545</v>
      </c>
      <c r="AA1185" s="46" t="s">
        <v>546</v>
      </c>
      <c r="AB1185" s="46">
        <v>136964.88</v>
      </c>
      <c r="AC1185" s="46">
        <v>136964.88</v>
      </c>
      <c r="AD1185" s="46">
        <v>136964.88</v>
      </c>
      <c r="AE1185" s="46">
        <v>136964.88</v>
      </c>
      <c r="AF1185" s="46">
        <v>136964.88</v>
      </c>
      <c r="AG1185" s="46">
        <v>136964.88</v>
      </c>
      <c r="AH1185" s="46">
        <v>136964.88</v>
      </c>
      <c r="AI1185" s="46" t="s">
        <v>93</v>
      </c>
      <c r="AJ1185" s="46">
        <v>0</v>
      </c>
      <c r="AK1185" s="46">
        <v>136964.88</v>
      </c>
      <c r="AL1185" s="46">
        <v>136964.88</v>
      </c>
      <c r="AM1185" s="46">
        <v>136964.88</v>
      </c>
      <c r="AN1185" s="46">
        <v>136964.88</v>
      </c>
      <c r="AO1185" s="46" t="s">
        <v>214</v>
      </c>
      <c r="AP1185" s="46" t="s">
        <v>63</v>
      </c>
      <c r="AQ1185" s="46"/>
      <c r="AR1185" s="46"/>
    </row>
    <row r="1186" spans="1:44" x14ac:dyDescent="0.2">
      <c r="A1186" s="46" t="s">
        <v>77</v>
      </c>
      <c r="B1186" s="46" t="s">
        <v>84</v>
      </c>
      <c r="C1186" s="46" t="s">
        <v>540</v>
      </c>
      <c r="D1186" s="46" t="s">
        <v>541</v>
      </c>
      <c r="E1186" s="46" t="s">
        <v>87</v>
      </c>
      <c r="F1186" s="46" t="s">
        <v>78</v>
      </c>
      <c r="G1186" s="46" t="s">
        <v>542</v>
      </c>
      <c r="H1186" s="46" t="s">
        <v>423</v>
      </c>
      <c r="I1186" s="46" t="s">
        <v>425</v>
      </c>
      <c r="J1186" s="46" t="s">
        <v>80</v>
      </c>
      <c r="K1186" s="46" t="s">
        <v>47</v>
      </c>
      <c r="L1186" s="46" t="s">
        <v>62</v>
      </c>
      <c r="M1186" s="46" t="s">
        <v>215</v>
      </c>
      <c r="N1186" s="46" t="s">
        <v>216</v>
      </c>
      <c r="O1186" s="46" t="s">
        <v>63</v>
      </c>
      <c r="P1186" s="46" t="s">
        <v>543</v>
      </c>
      <c r="Q1186" s="46" t="s">
        <v>578</v>
      </c>
      <c r="R1186" s="46" t="s">
        <v>84</v>
      </c>
      <c r="S1186" s="46" t="s">
        <v>96</v>
      </c>
      <c r="T1186" s="46" t="s">
        <v>151</v>
      </c>
      <c r="U1186" s="46" t="s">
        <v>152</v>
      </c>
      <c r="V1186" s="46" t="s">
        <v>115</v>
      </c>
      <c r="W1186" s="46" t="s">
        <v>578</v>
      </c>
      <c r="X1186" s="46" t="s">
        <v>540</v>
      </c>
      <c r="Y1186" s="46" t="s">
        <v>541</v>
      </c>
      <c r="Z1186" s="46" t="s">
        <v>545</v>
      </c>
      <c r="AA1186" s="46" t="s">
        <v>546</v>
      </c>
      <c r="AB1186" s="46">
        <v>136964.88</v>
      </c>
      <c r="AC1186" s="46">
        <v>136964.88</v>
      </c>
      <c r="AD1186" s="46">
        <v>136964.88</v>
      </c>
      <c r="AE1186" s="46">
        <v>136964.88</v>
      </c>
      <c r="AF1186" s="46">
        <v>136964.88</v>
      </c>
      <c r="AG1186" s="46">
        <v>136964.88</v>
      </c>
      <c r="AH1186" s="46">
        <v>136964.88</v>
      </c>
      <c r="AI1186" s="46" t="s">
        <v>93</v>
      </c>
      <c r="AJ1186" s="46">
        <v>0</v>
      </c>
      <c r="AK1186" s="46">
        <v>136964.88</v>
      </c>
      <c r="AL1186" s="46">
        <v>136964.88</v>
      </c>
      <c r="AM1186" s="46">
        <v>136964.88</v>
      </c>
      <c r="AN1186" s="46">
        <v>136964.88</v>
      </c>
      <c r="AO1186" s="46" t="s">
        <v>217</v>
      </c>
      <c r="AP1186" s="46" t="s">
        <v>63</v>
      </c>
      <c r="AQ1186" s="46"/>
      <c r="AR1186" s="46"/>
    </row>
    <row r="1187" spans="1:44" x14ac:dyDescent="0.2">
      <c r="A1187" s="46" t="s">
        <v>77</v>
      </c>
      <c r="B1187" s="46" t="s">
        <v>84</v>
      </c>
      <c r="C1187" s="46" t="s">
        <v>540</v>
      </c>
      <c r="D1187" s="46" t="s">
        <v>541</v>
      </c>
      <c r="E1187" s="46" t="s">
        <v>87</v>
      </c>
      <c r="F1187" s="46" t="s">
        <v>78</v>
      </c>
      <c r="G1187" s="46" t="s">
        <v>542</v>
      </c>
      <c r="H1187" s="46" t="s">
        <v>423</v>
      </c>
      <c r="I1187" s="46" t="s">
        <v>425</v>
      </c>
      <c r="J1187" s="46" t="s">
        <v>80</v>
      </c>
      <c r="K1187" s="46" t="s">
        <v>47</v>
      </c>
      <c r="L1187" s="46" t="s">
        <v>62</v>
      </c>
      <c r="M1187" s="46" t="s">
        <v>218</v>
      </c>
      <c r="N1187" s="46" t="s">
        <v>219</v>
      </c>
      <c r="O1187" s="46" t="s">
        <v>63</v>
      </c>
      <c r="P1187" s="46" t="s">
        <v>543</v>
      </c>
      <c r="Q1187" s="46" t="s">
        <v>578</v>
      </c>
      <c r="R1187" s="46" t="s">
        <v>84</v>
      </c>
      <c r="S1187" s="46" t="s">
        <v>96</v>
      </c>
      <c r="T1187" s="46" t="s">
        <v>151</v>
      </c>
      <c r="U1187" s="46" t="s">
        <v>152</v>
      </c>
      <c r="V1187" s="46" t="s">
        <v>32</v>
      </c>
      <c r="W1187" s="46" t="s">
        <v>578</v>
      </c>
      <c r="X1187" s="46" t="s">
        <v>540</v>
      </c>
      <c r="Y1187" s="46" t="s">
        <v>541</v>
      </c>
      <c r="Z1187" s="46" t="s">
        <v>545</v>
      </c>
      <c r="AA1187" s="46" t="s">
        <v>546</v>
      </c>
      <c r="AB1187" s="46">
        <v>136964.88</v>
      </c>
      <c r="AC1187" s="46">
        <v>136964.88</v>
      </c>
      <c r="AD1187" s="46">
        <v>136964.88</v>
      </c>
      <c r="AE1187" s="46">
        <v>136964.88</v>
      </c>
      <c r="AF1187" s="46">
        <v>136964.88</v>
      </c>
      <c r="AG1187" s="46">
        <v>136964.88</v>
      </c>
      <c r="AH1187" s="46">
        <v>136964.88</v>
      </c>
      <c r="AI1187" s="46" t="s">
        <v>93</v>
      </c>
      <c r="AJ1187" s="46">
        <v>0</v>
      </c>
      <c r="AK1187" s="46">
        <v>136964.88</v>
      </c>
      <c r="AL1187" s="46">
        <v>136964.88</v>
      </c>
      <c r="AM1187" s="46">
        <v>136964.88</v>
      </c>
      <c r="AN1187" s="46">
        <v>136964.88</v>
      </c>
      <c r="AO1187" s="46" t="s">
        <v>220</v>
      </c>
      <c r="AP1187" s="46" t="s">
        <v>63</v>
      </c>
      <c r="AQ1187" s="46"/>
      <c r="AR1187" s="46"/>
    </row>
    <row r="1188" spans="1:44" x14ac:dyDescent="0.2">
      <c r="A1188" s="46" t="s">
        <v>77</v>
      </c>
      <c r="B1188" s="46" t="s">
        <v>84</v>
      </c>
      <c r="C1188" s="46" t="s">
        <v>540</v>
      </c>
      <c r="D1188" s="46" t="s">
        <v>541</v>
      </c>
      <c r="E1188" s="46" t="s">
        <v>87</v>
      </c>
      <c r="F1188" s="46" t="s">
        <v>78</v>
      </c>
      <c r="G1188" s="46" t="s">
        <v>542</v>
      </c>
      <c r="H1188" s="46" t="s">
        <v>423</v>
      </c>
      <c r="I1188" s="46" t="s">
        <v>425</v>
      </c>
      <c r="J1188" s="46" t="s">
        <v>80</v>
      </c>
      <c r="K1188" s="46" t="s">
        <v>47</v>
      </c>
      <c r="L1188" s="46" t="s">
        <v>62</v>
      </c>
      <c r="M1188" s="46" t="s">
        <v>221</v>
      </c>
      <c r="N1188" s="46" t="s">
        <v>222</v>
      </c>
      <c r="O1188" s="46" t="s">
        <v>63</v>
      </c>
      <c r="P1188" s="46" t="s">
        <v>543</v>
      </c>
      <c r="Q1188" s="46" t="s">
        <v>578</v>
      </c>
      <c r="R1188" s="46" t="s">
        <v>84</v>
      </c>
      <c r="S1188" s="46" t="s">
        <v>96</v>
      </c>
      <c r="T1188" s="46" t="s">
        <v>224</v>
      </c>
      <c r="U1188" s="46" t="s">
        <v>225</v>
      </c>
      <c r="V1188" s="46" t="s">
        <v>32</v>
      </c>
      <c r="W1188" s="46" t="s">
        <v>578</v>
      </c>
      <c r="X1188" s="46" t="s">
        <v>540</v>
      </c>
      <c r="Y1188" s="46" t="s">
        <v>541</v>
      </c>
      <c r="Z1188" s="46" t="s">
        <v>545</v>
      </c>
      <c r="AA1188" s="46" t="s">
        <v>546</v>
      </c>
      <c r="AB1188" s="46">
        <v>2426788.94</v>
      </c>
      <c r="AC1188" s="46">
        <v>2426788.94</v>
      </c>
      <c r="AD1188" s="46">
        <v>2426788.94</v>
      </c>
      <c r="AE1188" s="46">
        <v>2426788.94</v>
      </c>
      <c r="AF1188" s="46">
        <v>2426788.94</v>
      </c>
      <c r="AG1188" s="46">
        <v>2426788.94</v>
      </c>
      <c r="AH1188" s="46">
        <v>2426788.94</v>
      </c>
      <c r="AI1188" s="46" t="s">
        <v>93</v>
      </c>
      <c r="AJ1188" s="46">
        <v>0</v>
      </c>
      <c r="AK1188" s="46">
        <v>2426788.94</v>
      </c>
      <c r="AL1188" s="46">
        <v>2426788.94</v>
      </c>
      <c r="AM1188" s="46">
        <v>2426788.94</v>
      </c>
      <c r="AN1188" s="46">
        <v>2426788.94</v>
      </c>
      <c r="AO1188" s="46" t="s">
        <v>223</v>
      </c>
      <c r="AP1188" s="46" t="s">
        <v>63</v>
      </c>
      <c r="AQ1188" s="46"/>
      <c r="AR1188" s="46"/>
    </row>
    <row r="1189" spans="1:44" x14ac:dyDescent="0.2">
      <c r="A1189" s="46" t="s">
        <v>77</v>
      </c>
      <c r="B1189" s="46" t="s">
        <v>84</v>
      </c>
      <c r="C1189" s="46" t="s">
        <v>540</v>
      </c>
      <c r="D1189" s="46" t="s">
        <v>541</v>
      </c>
      <c r="E1189" s="46" t="s">
        <v>87</v>
      </c>
      <c r="F1189" s="46" t="s">
        <v>78</v>
      </c>
      <c r="G1189" s="46" t="s">
        <v>542</v>
      </c>
      <c r="H1189" s="46" t="s">
        <v>423</v>
      </c>
      <c r="I1189" s="46" t="s">
        <v>425</v>
      </c>
      <c r="J1189" s="46" t="s">
        <v>80</v>
      </c>
      <c r="K1189" s="46" t="s">
        <v>47</v>
      </c>
      <c r="L1189" s="46" t="s">
        <v>62</v>
      </c>
      <c r="M1189" s="46" t="s">
        <v>232</v>
      </c>
      <c r="N1189" s="46" t="s">
        <v>233</v>
      </c>
      <c r="O1189" s="46" t="s">
        <v>63</v>
      </c>
      <c r="P1189" s="46" t="s">
        <v>543</v>
      </c>
      <c r="Q1189" s="46" t="s">
        <v>578</v>
      </c>
      <c r="R1189" s="46" t="s">
        <v>84</v>
      </c>
      <c r="S1189" s="46" t="s">
        <v>96</v>
      </c>
      <c r="T1189" s="46" t="s">
        <v>224</v>
      </c>
      <c r="U1189" s="46" t="s">
        <v>225</v>
      </c>
      <c r="V1189" s="46" t="s">
        <v>115</v>
      </c>
      <c r="W1189" s="46" t="s">
        <v>578</v>
      </c>
      <c r="X1189" s="46" t="s">
        <v>540</v>
      </c>
      <c r="Y1189" s="46" t="s">
        <v>541</v>
      </c>
      <c r="Z1189" s="46" t="s">
        <v>545</v>
      </c>
      <c r="AA1189" s="46" t="s">
        <v>546</v>
      </c>
      <c r="AB1189" s="46">
        <v>-238989.86</v>
      </c>
      <c r="AC1189" s="46">
        <v>-422705.91</v>
      </c>
      <c r="AD1189" s="46">
        <v>-425032.09</v>
      </c>
      <c r="AE1189" s="46">
        <v>-433760.67</v>
      </c>
      <c r="AF1189" s="46">
        <v>-627412.73</v>
      </c>
      <c r="AG1189" s="46">
        <v>-690617.6</v>
      </c>
      <c r="AH1189" s="46">
        <v>-876784.87</v>
      </c>
      <c r="AI1189" s="46" t="s">
        <v>93</v>
      </c>
      <c r="AJ1189" s="46">
        <v>0</v>
      </c>
      <c r="AK1189" s="46">
        <v>-240774.94</v>
      </c>
      <c r="AL1189" s="46">
        <v>-427968.84</v>
      </c>
      <c r="AM1189" s="46">
        <v>-690617.6</v>
      </c>
      <c r="AN1189" s="46">
        <v>-880783.61</v>
      </c>
      <c r="AO1189" s="46" t="s">
        <v>234</v>
      </c>
      <c r="AP1189" s="46" t="s">
        <v>63</v>
      </c>
      <c r="AQ1189" s="46"/>
      <c r="AR1189" s="46"/>
    </row>
    <row r="1190" spans="1:44" x14ac:dyDescent="0.2">
      <c r="A1190" s="46" t="s">
        <v>77</v>
      </c>
      <c r="B1190" s="46" t="s">
        <v>84</v>
      </c>
      <c r="C1190" s="46" t="s">
        <v>540</v>
      </c>
      <c r="D1190" s="46" t="s">
        <v>541</v>
      </c>
      <c r="E1190" s="46" t="s">
        <v>87</v>
      </c>
      <c r="F1190" s="46" t="s">
        <v>78</v>
      </c>
      <c r="G1190" s="46" t="s">
        <v>542</v>
      </c>
      <c r="H1190" s="46" t="s">
        <v>423</v>
      </c>
      <c r="I1190" s="46" t="s">
        <v>425</v>
      </c>
      <c r="J1190" s="46" t="s">
        <v>80</v>
      </c>
      <c r="K1190" s="46" t="s">
        <v>47</v>
      </c>
      <c r="L1190" s="46" t="s">
        <v>62</v>
      </c>
      <c r="M1190" s="46" t="s">
        <v>238</v>
      </c>
      <c r="N1190" s="46" t="s">
        <v>239</v>
      </c>
      <c r="O1190" s="46" t="s">
        <v>63</v>
      </c>
      <c r="P1190" s="46" t="s">
        <v>543</v>
      </c>
      <c r="Q1190" s="46" t="s">
        <v>578</v>
      </c>
      <c r="R1190" s="46" t="s">
        <v>84</v>
      </c>
      <c r="S1190" s="46" t="s">
        <v>96</v>
      </c>
      <c r="T1190" s="46" t="s">
        <v>224</v>
      </c>
      <c r="U1190" s="46" t="s">
        <v>225</v>
      </c>
      <c r="V1190" s="46" t="s">
        <v>32</v>
      </c>
      <c r="W1190" s="46" t="s">
        <v>578</v>
      </c>
      <c r="X1190" s="46" t="s">
        <v>540</v>
      </c>
      <c r="Y1190" s="46" t="s">
        <v>541</v>
      </c>
      <c r="Z1190" s="46" t="s">
        <v>545</v>
      </c>
      <c r="AA1190" s="46" t="s">
        <v>546</v>
      </c>
      <c r="AB1190" s="46">
        <v>2187799.08</v>
      </c>
      <c r="AC1190" s="46">
        <v>2004083.03</v>
      </c>
      <c r="AD1190" s="46">
        <v>2001756.85</v>
      </c>
      <c r="AE1190" s="46">
        <v>1993028.27</v>
      </c>
      <c r="AF1190" s="46">
        <v>1799376.21</v>
      </c>
      <c r="AG1190" s="46">
        <v>1736171.34</v>
      </c>
      <c r="AH1190" s="46">
        <v>1550004.07</v>
      </c>
      <c r="AI1190" s="46" t="s">
        <v>93</v>
      </c>
      <c r="AJ1190" s="46">
        <v>0</v>
      </c>
      <c r="AK1190" s="46">
        <v>2186014</v>
      </c>
      <c r="AL1190" s="46">
        <v>1998820.1</v>
      </c>
      <c r="AM1190" s="46">
        <v>1736171.34</v>
      </c>
      <c r="AN1190" s="46">
        <v>1546005.33</v>
      </c>
      <c r="AO1190" s="46" t="s">
        <v>240</v>
      </c>
      <c r="AP1190" s="46" t="s">
        <v>63</v>
      </c>
      <c r="AQ1190" s="46"/>
      <c r="AR1190" s="46"/>
    </row>
    <row r="1191" spans="1:44" x14ac:dyDescent="0.2">
      <c r="A1191" s="46" t="s">
        <v>77</v>
      </c>
      <c r="B1191" s="46" t="s">
        <v>84</v>
      </c>
      <c r="C1191" s="46" t="s">
        <v>540</v>
      </c>
      <c r="D1191" s="46" t="s">
        <v>541</v>
      </c>
      <c r="E1191" s="46" t="s">
        <v>87</v>
      </c>
      <c r="F1191" s="46" t="s">
        <v>78</v>
      </c>
      <c r="G1191" s="46" t="s">
        <v>542</v>
      </c>
      <c r="H1191" s="46" t="s">
        <v>423</v>
      </c>
      <c r="I1191" s="46" t="s">
        <v>425</v>
      </c>
      <c r="J1191" s="46" t="s">
        <v>80</v>
      </c>
      <c r="K1191" s="46" t="s">
        <v>47</v>
      </c>
      <c r="L1191" s="46" t="s">
        <v>62</v>
      </c>
      <c r="M1191" s="46" t="s">
        <v>241</v>
      </c>
      <c r="N1191" s="46" t="s">
        <v>242</v>
      </c>
      <c r="O1191" s="46" t="s">
        <v>63</v>
      </c>
      <c r="P1191" s="46" t="s">
        <v>543</v>
      </c>
      <c r="Q1191" s="46" t="s">
        <v>578</v>
      </c>
      <c r="R1191" s="46" t="s">
        <v>84</v>
      </c>
      <c r="S1191" s="46" t="s">
        <v>96</v>
      </c>
      <c r="T1191" s="46" t="s">
        <v>224</v>
      </c>
      <c r="U1191" s="46" t="s">
        <v>225</v>
      </c>
      <c r="V1191" s="46" t="s">
        <v>32</v>
      </c>
      <c r="W1191" s="46" t="s">
        <v>578</v>
      </c>
      <c r="X1191" s="46" t="s">
        <v>540</v>
      </c>
      <c r="Y1191" s="46" t="s">
        <v>541</v>
      </c>
      <c r="Z1191" s="46" t="s">
        <v>545</v>
      </c>
      <c r="AA1191" s="46" t="s">
        <v>546</v>
      </c>
      <c r="AB1191" s="46">
        <v>-24581.15</v>
      </c>
      <c r="AC1191" s="46">
        <v>-24581.15</v>
      </c>
      <c r="AD1191" s="46">
        <v>-24581.15</v>
      </c>
      <c r="AE1191" s="46">
        <v>-24581.15</v>
      </c>
      <c r="AF1191" s="46">
        <v>-24581.15</v>
      </c>
      <c r="AG1191" s="46">
        <v>-24581.15</v>
      </c>
      <c r="AH1191" s="46">
        <v>-24581.15</v>
      </c>
      <c r="AI1191" s="46" t="s">
        <v>93</v>
      </c>
      <c r="AJ1191" s="46">
        <v>0</v>
      </c>
      <c r="AK1191" s="46">
        <v>-24581.15</v>
      </c>
      <c r="AL1191" s="46">
        <v>-24581.15</v>
      </c>
      <c r="AM1191" s="46">
        <v>-24581.15</v>
      </c>
      <c r="AN1191" s="46">
        <v>-24581.15</v>
      </c>
      <c r="AO1191" s="46" t="s">
        <v>242</v>
      </c>
      <c r="AP1191" s="46" t="s">
        <v>63</v>
      </c>
      <c r="AQ1191" s="46"/>
      <c r="AR1191" s="46"/>
    </row>
    <row r="1192" spans="1:44" x14ac:dyDescent="0.2">
      <c r="A1192" s="46" t="s">
        <v>77</v>
      </c>
      <c r="B1192" s="46" t="s">
        <v>84</v>
      </c>
      <c r="C1192" s="46" t="s">
        <v>540</v>
      </c>
      <c r="D1192" s="46" t="s">
        <v>541</v>
      </c>
      <c r="E1192" s="46" t="s">
        <v>87</v>
      </c>
      <c r="F1192" s="46" t="s">
        <v>78</v>
      </c>
      <c r="G1192" s="46" t="s">
        <v>542</v>
      </c>
      <c r="H1192" s="46" t="s">
        <v>423</v>
      </c>
      <c r="I1192" s="46" t="s">
        <v>425</v>
      </c>
      <c r="J1192" s="46" t="s">
        <v>80</v>
      </c>
      <c r="K1192" s="46" t="s">
        <v>47</v>
      </c>
      <c r="L1192" s="46" t="s">
        <v>62</v>
      </c>
      <c r="M1192" s="46" t="s">
        <v>552</v>
      </c>
      <c r="N1192" s="46" t="s">
        <v>553</v>
      </c>
      <c r="O1192" s="46" t="s">
        <v>63</v>
      </c>
      <c r="P1192" s="46" t="s">
        <v>543</v>
      </c>
      <c r="Q1192" s="46" t="s">
        <v>578</v>
      </c>
      <c r="R1192" s="46" t="s">
        <v>84</v>
      </c>
      <c r="S1192" s="46" t="s">
        <v>96</v>
      </c>
      <c r="T1192" s="46" t="s">
        <v>224</v>
      </c>
      <c r="U1192" s="46" t="s">
        <v>225</v>
      </c>
      <c r="V1192" s="46" t="s">
        <v>32</v>
      </c>
      <c r="W1192" s="46" t="s">
        <v>578</v>
      </c>
      <c r="X1192" s="46" t="s">
        <v>540</v>
      </c>
      <c r="Y1192" s="46" t="s">
        <v>541</v>
      </c>
      <c r="Z1192" s="46" t="s">
        <v>545</v>
      </c>
      <c r="AA1192" s="46" t="s">
        <v>546</v>
      </c>
      <c r="AB1192" s="46">
        <v>3490.99</v>
      </c>
      <c r="AC1192" s="46">
        <v>6119.7</v>
      </c>
      <c r="AD1192" s="46">
        <v>6763.83</v>
      </c>
      <c r="AE1192" s="46">
        <v>6846.34</v>
      </c>
      <c r="AF1192" s="46">
        <v>6846.34</v>
      </c>
      <c r="AG1192" s="46">
        <v>9436.52</v>
      </c>
      <c r="AH1192" s="46">
        <v>9570.2199999999993</v>
      </c>
      <c r="AI1192" s="46" t="s">
        <v>93</v>
      </c>
      <c r="AJ1192" s="46">
        <v>0</v>
      </c>
      <c r="AK1192" s="46">
        <v>3548.54</v>
      </c>
      <c r="AL1192" s="46">
        <v>6736.9</v>
      </c>
      <c r="AM1192" s="46">
        <v>8847.2099999999991</v>
      </c>
      <c r="AN1192" s="46">
        <v>9570.2199999999993</v>
      </c>
      <c r="AO1192" s="46" t="s">
        <v>554</v>
      </c>
      <c r="AP1192" s="46" t="s">
        <v>63</v>
      </c>
      <c r="AQ1192" s="46"/>
      <c r="AR1192" s="46"/>
    </row>
    <row r="1193" spans="1:44" x14ac:dyDescent="0.2">
      <c r="A1193" s="46" t="s">
        <v>77</v>
      </c>
      <c r="B1193" s="46" t="s">
        <v>84</v>
      </c>
      <c r="C1193" s="46" t="s">
        <v>540</v>
      </c>
      <c r="D1193" s="46" t="s">
        <v>541</v>
      </c>
      <c r="E1193" s="46" t="s">
        <v>87</v>
      </c>
      <c r="F1193" s="46" t="s">
        <v>78</v>
      </c>
      <c r="G1193" s="46" t="s">
        <v>542</v>
      </c>
      <c r="H1193" s="46" t="s">
        <v>423</v>
      </c>
      <c r="I1193" s="46" t="s">
        <v>425</v>
      </c>
      <c r="J1193" s="46" t="s">
        <v>80</v>
      </c>
      <c r="K1193" s="46" t="s">
        <v>47</v>
      </c>
      <c r="L1193" s="46" t="s">
        <v>62</v>
      </c>
      <c r="M1193" s="46" t="s">
        <v>246</v>
      </c>
      <c r="N1193" s="46" t="s">
        <v>247</v>
      </c>
      <c r="O1193" s="46" t="s">
        <v>63</v>
      </c>
      <c r="P1193" s="46" t="s">
        <v>543</v>
      </c>
      <c r="Q1193" s="46" t="s">
        <v>578</v>
      </c>
      <c r="R1193" s="46" t="s">
        <v>84</v>
      </c>
      <c r="S1193" s="46" t="s">
        <v>96</v>
      </c>
      <c r="T1193" s="46" t="s">
        <v>224</v>
      </c>
      <c r="U1193" s="46" t="s">
        <v>225</v>
      </c>
      <c r="V1193" s="46" t="s">
        <v>32</v>
      </c>
      <c r="W1193" s="46" t="s">
        <v>578</v>
      </c>
      <c r="X1193" s="46" t="s">
        <v>540</v>
      </c>
      <c r="Y1193" s="46" t="s">
        <v>541</v>
      </c>
      <c r="Z1193" s="46" t="s">
        <v>545</v>
      </c>
      <c r="AA1193" s="46" t="s">
        <v>546</v>
      </c>
      <c r="AB1193" s="46">
        <v>-21090.16</v>
      </c>
      <c r="AC1193" s="46">
        <v>-18461.45</v>
      </c>
      <c r="AD1193" s="46">
        <v>-17817.32</v>
      </c>
      <c r="AE1193" s="46">
        <v>-17734.810000000001</v>
      </c>
      <c r="AF1193" s="46">
        <v>-17734.810000000001</v>
      </c>
      <c r="AG1193" s="46">
        <v>-15144.63</v>
      </c>
      <c r="AH1193" s="46">
        <v>-15010.93</v>
      </c>
      <c r="AI1193" s="46" t="s">
        <v>93</v>
      </c>
      <c r="AJ1193" s="46">
        <v>0</v>
      </c>
      <c r="AK1193" s="46">
        <v>-21032.61</v>
      </c>
      <c r="AL1193" s="46">
        <v>-17844.25</v>
      </c>
      <c r="AM1193" s="46">
        <v>-15733.94</v>
      </c>
      <c r="AN1193" s="46">
        <v>-15010.93</v>
      </c>
      <c r="AO1193" s="46" t="s">
        <v>248</v>
      </c>
      <c r="AP1193" s="46" t="s">
        <v>63</v>
      </c>
      <c r="AQ1193" s="46"/>
      <c r="AR1193" s="46"/>
    </row>
    <row r="1194" spans="1:44" x14ac:dyDescent="0.2">
      <c r="A1194" s="46" t="s">
        <v>77</v>
      </c>
      <c r="B1194" s="46" t="s">
        <v>84</v>
      </c>
      <c r="C1194" s="46" t="s">
        <v>540</v>
      </c>
      <c r="D1194" s="46" t="s">
        <v>541</v>
      </c>
      <c r="E1194" s="46" t="s">
        <v>87</v>
      </c>
      <c r="F1194" s="46" t="s">
        <v>78</v>
      </c>
      <c r="G1194" s="46" t="s">
        <v>542</v>
      </c>
      <c r="H1194" s="46" t="s">
        <v>423</v>
      </c>
      <c r="I1194" s="46" t="s">
        <v>425</v>
      </c>
      <c r="J1194" s="46" t="s">
        <v>80</v>
      </c>
      <c r="K1194" s="46" t="s">
        <v>47</v>
      </c>
      <c r="L1194" s="46" t="s">
        <v>62</v>
      </c>
      <c r="M1194" s="46" t="s">
        <v>249</v>
      </c>
      <c r="N1194" s="46" t="s">
        <v>250</v>
      </c>
      <c r="O1194" s="46" t="s">
        <v>63</v>
      </c>
      <c r="P1194" s="46" t="s">
        <v>543</v>
      </c>
      <c r="Q1194" s="46" t="s">
        <v>578</v>
      </c>
      <c r="R1194" s="46" t="s">
        <v>84</v>
      </c>
      <c r="S1194" s="46" t="s">
        <v>96</v>
      </c>
      <c r="T1194" s="46" t="s">
        <v>224</v>
      </c>
      <c r="U1194" s="46" t="s">
        <v>225</v>
      </c>
      <c r="V1194" s="46" t="s">
        <v>115</v>
      </c>
      <c r="W1194" s="46" t="s">
        <v>578</v>
      </c>
      <c r="X1194" s="46" t="s">
        <v>540</v>
      </c>
      <c r="Y1194" s="46" t="s">
        <v>541</v>
      </c>
      <c r="Z1194" s="46" t="s">
        <v>545</v>
      </c>
      <c r="AA1194" s="46" t="s">
        <v>546</v>
      </c>
      <c r="AB1194" s="46">
        <v>2402207.79</v>
      </c>
      <c r="AC1194" s="46">
        <v>2402207.79</v>
      </c>
      <c r="AD1194" s="46">
        <v>2402207.79</v>
      </c>
      <c r="AE1194" s="46">
        <v>2402207.79</v>
      </c>
      <c r="AF1194" s="46">
        <v>2402207.79</v>
      </c>
      <c r="AG1194" s="46">
        <v>2402207.79</v>
      </c>
      <c r="AH1194" s="46">
        <v>2402207.79</v>
      </c>
      <c r="AI1194" s="46" t="s">
        <v>93</v>
      </c>
      <c r="AJ1194" s="46">
        <v>0</v>
      </c>
      <c r="AK1194" s="46">
        <v>2402207.79</v>
      </c>
      <c r="AL1194" s="46">
        <v>2402207.79</v>
      </c>
      <c r="AM1194" s="46">
        <v>2402207.79</v>
      </c>
      <c r="AN1194" s="46">
        <v>2402207.79</v>
      </c>
      <c r="AO1194" s="46" t="s">
        <v>251</v>
      </c>
      <c r="AP1194" s="46" t="s">
        <v>63</v>
      </c>
      <c r="AQ1194" s="46"/>
      <c r="AR1194" s="46"/>
    </row>
    <row r="1195" spans="1:44" x14ac:dyDescent="0.2">
      <c r="A1195" s="46" t="s">
        <v>77</v>
      </c>
      <c r="B1195" s="46" t="s">
        <v>84</v>
      </c>
      <c r="C1195" s="46" t="s">
        <v>540</v>
      </c>
      <c r="D1195" s="46" t="s">
        <v>541</v>
      </c>
      <c r="E1195" s="46" t="s">
        <v>87</v>
      </c>
      <c r="F1195" s="46" t="s">
        <v>78</v>
      </c>
      <c r="G1195" s="46" t="s">
        <v>542</v>
      </c>
      <c r="H1195" s="46" t="s">
        <v>423</v>
      </c>
      <c r="I1195" s="46" t="s">
        <v>425</v>
      </c>
      <c r="J1195" s="46" t="s">
        <v>80</v>
      </c>
      <c r="K1195" s="46" t="s">
        <v>47</v>
      </c>
      <c r="L1195" s="46" t="s">
        <v>62</v>
      </c>
      <c r="M1195" s="46" t="s">
        <v>252</v>
      </c>
      <c r="N1195" s="46" t="s">
        <v>253</v>
      </c>
      <c r="O1195" s="46" t="s">
        <v>63</v>
      </c>
      <c r="P1195" s="46" t="s">
        <v>543</v>
      </c>
      <c r="Q1195" s="46" t="s">
        <v>578</v>
      </c>
      <c r="R1195" s="46" t="s">
        <v>84</v>
      </c>
      <c r="S1195" s="46" t="s">
        <v>96</v>
      </c>
      <c r="T1195" s="46" t="s">
        <v>224</v>
      </c>
      <c r="U1195" s="46" t="s">
        <v>225</v>
      </c>
      <c r="V1195" s="46" t="s">
        <v>115</v>
      </c>
      <c r="W1195" s="46" t="s">
        <v>578</v>
      </c>
      <c r="X1195" s="46" t="s">
        <v>540</v>
      </c>
      <c r="Y1195" s="46" t="s">
        <v>541</v>
      </c>
      <c r="Z1195" s="46" t="s">
        <v>545</v>
      </c>
      <c r="AA1195" s="46" t="s">
        <v>546</v>
      </c>
      <c r="AB1195" s="46">
        <v>2166708.92</v>
      </c>
      <c r="AC1195" s="46">
        <v>1985621.58</v>
      </c>
      <c r="AD1195" s="46">
        <v>1983939.53</v>
      </c>
      <c r="AE1195" s="46">
        <v>1975293.46</v>
      </c>
      <c r="AF1195" s="46">
        <v>1781641.4</v>
      </c>
      <c r="AG1195" s="46">
        <v>1721026.71</v>
      </c>
      <c r="AH1195" s="46">
        <v>1534993.14</v>
      </c>
      <c r="AI1195" s="46" t="s">
        <v>93</v>
      </c>
      <c r="AJ1195" s="46">
        <v>0</v>
      </c>
      <c r="AK1195" s="46">
        <v>2164981.39</v>
      </c>
      <c r="AL1195" s="46">
        <v>1980975.85</v>
      </c>
      <c r="AM1195" s="46">
        <v>1720437.4</v>
      </c>
      <c r="AN1195" s="46">
        <v>1530994.4</v>
      </c>
      <c r="AO1195" s="46" t="s">
        <v>254</v>
      </c>
      <c r="AP1195" s="46" t="s">
        <v>63</v>
      </c>
      <c r="AQ1195" s="46"/>
      <c r="AR1195" s="46"/>
    </row>
    <row r="1196" spans="1:44" x14ac:dyDescent="0.2">
      <c r="A1196" s="46" t="s">
        <v>77</v>
      </c>
      <c r="B1196" s="46" t="s">
        <v>84</v>
      </c>
      <c r="C1196" s="46" t="s">
        <v>540</v>
      </c>
      <c r="D1196" s="46" t="s">
        <v>541</v>
      </c>
      <c r="E1196" s="46" t="s">
        <v>87</v>
      </c>
      <c r="F1196" s="46" t="s">
        <v>78</v>
      </c>
      <c r="G1196" s="46" t="s">
        <v>542</v>
      </c>
      <c r="H1196" s="46" t="s">
        <v>423</v>
      </c>
      <c r="I1196" s="46" t="s">
        <v>425</v>
      </c>
      <c r="J1196" s="46" t="s">
        <v>80</v>
      </c>
      <c r="K1196" s="46" t="s">
        <v>47</v>
      </c>
      <c r="L1196" s="46" t="s">
        <v>62</v>
      </c>
      <c r="M1196" s="46" t="s">
        <v>263</v>
      </c>
      <c r="N1196" s="46" t="s">
        <v>264</v>
      </c>
      <c r="O1196" s="46" t="s">
        <v>63</v>
      </c>
      <c r="P1196" s="46" t="s">
        <v>543</v>
      </c>
      <c r="Q1196" s="46" t="s">
        <v>578</v>
      </c>
      <c r="R1196" s="46" t="s">
        <v>84</v>
      </c>
      <c r="S1196" s="46" t="s">
        <v>96</v>
      </c>
      <c r="T1196" s="46" t="s">
        <v>258</v>
      </c>
      <c r="U1196" s="46" t="s">
        <v>259</v>
      </c>
      <c r="V1196" s="46" t="s">
        <v>32</v>
      </c>
      <c r="W1196" s="46" t="s">
        <v>578</v>
      </c>
      <c r="X1196" s="46" t="s">
        <v>540</v>
      </c>
      <c r="Y1196" s="46" t="s">
        <v>541</v>
      </c>
      <c r="Z1196" s="46" t="s">
        <v>545</v>
      </c>
      <c r="AA1196" s="46" t="s">
        <v>546</v>
      </c>
      <c r="AB1196" s="46">
        <v>238989.86</v>
      </c>
      <c r="AC1196" s="46">
        <v>422705.91</v>
      </c>
      <c r="AD1196" s="46">
        <v>425032.09</v>
      </c>
      <c r="AE1196" s="46">
        <v>433760.67</v>
      </c>
      <c r="AF1196" s="46">
        <v>627412.73</v>
      </c>
      <c r="AG1196" s="46">
        <v>690617.6</v>
      </c>
      <c r="AH1196" s="46">
        <v>876784.87</v>
      </c>
      <c r="AI1196" s="46" t="s">
        <v>93</v>
      </c>
      <c r="AJ1196" s="46">
        <v>0</v>
      </c>
      <c r="AK1196" s="46">
        <v>240774.94</v>
      </c>
      <c r="AL1196" s="46">
        <v>427968.84</v>
      </c>
      <c r="AM1196" s="46">
        <v>690617.6</v>
      </c>
      <c r="AN1196" s="46">
        <v>880783.61</v>
      </c>
      <c r="AO1196" s="46" t="s">
        <v>265</v>
      </c>
      <c r="AP1196" s="46" t="s">
        <v>63</v>
      </c>
      <c r="AQ1196" s="46"/>
      <c r="AR1196" s="46"/>
    </row>
    <row r="1197" spans="1:44" x14ac:dyDescent="0.2">
      <c r="A1197" s="46" t="s">
        <v>77</v>
      </c>
      <c r="B1197" s="46" t="s">
        <v>84</v>
      </c>
      <c r="C1197" s="46" t="s">
        <v>540</v>
      </c>
      <c r="D1197" s="46" t="s">
        <v>541</v>
      </c>
      <c r="E1197" s="46" t="s">
        <v>87</v>
      </c>
      <c r="F1197" s="46" t="s">
        <v>78</v>
      </c>
      <c r="G1197" s="46" t="s">
        <v>542</v>
      </c>
      <c r="H1197" s="46" t="s">
        <v>423</v>
      </c>
      <c r="I1197" s="46" t="s">
        <v>425</v>
      </c>
      <c r="J1197" s="46" t="s">
        <v>80</v>
      </c>
      <c r="K1197" s="46" t="s">
        <v>47</v>
      </c>
      <c r="L1197" s="46" t="s">
        <v>62</v>
      </c>
      <c r="M1197" s="46" t="s">
        <v>266</v>
      </c>
      <c r="N1197" s="46" t="s">
        <v>267</v>
      </c>
      <c r="O1197" s="46" t="s">
        <v>63</v>
      </c>
      <c r="P1197" s="46" t="s">
        <v>543</v>
      </c>
      <c r="Q1197" s="46" t="s">
        <v>578</v>
      </c>
      <c r="R1197" s="46" t="s">
        <v>84</v>
      </c>
      <c r="S1197" s="46" t="s">
        <v>96</v>
      </c>
      <c r="T1197" s="46" t="s">
        <v>258</v>
      </c>
      <c r="U1197" s="46" t="s">
        <v>259</v>
      </c>
      <c r="V1197" s="46" t="s">
        <v>115</v>
      </c>
      <c r="W1197" s="46" t="s">
        <v>578</v>
      </c>
      <c r="X1197" s="46" t="s">
        <v>540</v>
      </c>
      <c r="Y1197" s="46" t="s">
        <v>541</v>
      </c>
      <c r="Z1197" s="46" t="s">
        <v>545</v>
      </c>
      <c r="AA1197" s="46" t="s">
        <v>546</v>
      </c>
      <c r="AB1197" s="46">
        <v>238989.86</v>
      </c>
      <c r="AC1197" s="46">
        <v>422705.91</v>
      </c>
      <c r="AD1197" s="46">
        <v>425032.09</v>
      </c>
      <c r="AE1197" s="46">
        <v>433760.67</v>
      </c>
      <c r="AF1197" s="46">
        <v>627412.73</v>
      </c>
      <c r="AG1197" s="46">
        <v>690617.6</v>
      </c>
      <c r="AH1197" s="46">
        <v>876784.87</v>
      </c>
      <c r="AI1197" s="46" t="s">
        <v>93</v>
      </c>
      <c r="AJ1197" s="46">
        <v>0</v>
      </c>
      <c r="AK1197" s="46">
        <v>240774.94</v>
      </c>
      <c r="AL1197" s="46">
        <v>427968.84</v>
      </c>
      <c r="AM1197" s="46">
        <v>690617.6</v>
      </c>
      <c r="AN1197" s="46">
        <v>880783.61</v>
      </c>
      <c r="AO1197" s="46" t="s">
        <v>268</v>
      </c>
      <c r="AP1197" s="46" t="s">
        <v>63</v>
      </c>
      <c r="AQ1197" s="46"/>
      <c r="AR1197" s="46"/>
    </row>
    <row r="1198" spans="1:44" x14ac:dyDescent="0.2">
      <c r="A1198" s="46" t="s">
        <v>77</v>
      </c>
      <c r="B1198" s="46" t="s">
        <v>84</v>
      </c>
      <c r="C1198" s="46" t="s">
        <v>540</v>
      </c>
      <c r="D1198" s="46" t="s">
        <v>541</v>
      </c>
      <c r="E1198" s="46" t="s">
        <v>87</v>
      </c>
      <c r="F1198" s="46" t="s">
        <v>78</v>
      </c>
      <c r="G1198" s="46" t="s">
        <v>542</v>
      </c>
      <c r="H1198" s="46" t="s">
        <v>423</v>
      </c>
      <c r="I1198" s="46" t="s">
        <v>425</v>
      </c>
      <c r="J1198" s="46" t="s">
        <v>80</v>
      </c>
      <c r="K1198" s="46" t="s">
        <v>47</v>
      </c>
      <c r="L1198" s="46" t="s">
        <v>62</v>
      </c>
      <c r="M1198" s="46" t="s">
        <v>269</v>
      </c>
      <c r="N1198" s="46" t="s">
        <v>270</v>
      </c>
      <c r="O1198" s="46" t="s">
        <v>63</v>
      </c>
      <c r="P1198" s="46" t="s">
        <v>543</v>
      </c>
      <c r="Q1198" s="46" t="s">
        <v>578</v>
      </c>
      <c r="R1198" s="46" t="s">
        <v>84</v>
      </c>
      <c r="S1198" s="46" t="s">
        <v>96</v>
      </c>
      <c r="T1198" s="46" t="s">
        <v>258</v>
      </c>
      <c r="U1198" s="46" t="s">
        <v>259</v>
      </c>
      <c r="V1198" s="46" t="s">
        <v>32</v>
      </c>
      <c r="W1198" s="46" t="s">
        <v>578</v>
      </c>
      <c r="X1198" s="46" t="s">
        <v>540</v>
      </c>
      <c r="Y1198" s="46" t="s">
        <v>541</v>
      </c>
      <c r="Z1198" s="46" t="s">
        <v>545</v>
      </c>
      <c r="AA1198" s="46" t="s">
        <v>546</v>
      </c>
      <c r="AB1198" s="46">
        <v>-3490.99</v>
      </c>
      <c r="AC1198" s="46">
        <v>-6119.7</v>
      </c>
      <c r="AD1198" s="46">
        <v>-6763.83</v>
      </c>
      <c r="AE1198" s="46">
        <v>-6846.34</v>
      </c>
      <c r="AF1198" s="46">
        <v>-6846.34</v>
      </c>
      <c r="AG1198" s="46">
        <v>-9436.52</v>
      </c>
      <c r="AH1198" s="46">
        <v>-9570.2199999999993</v>
      </c>
      <c r="AI1198" s="46" t="s">
        <v>93</v>
      </c>
      <c r="AJ1198" s="46">
        <v>0</v>
      </c>
      <c r="AK1198" s="46">
        <v>-3548.54</v>
      </c>
      <c r="AL1198" s="46">
        <v>-6736.9</v>
      </c>
      <c r="AM1198" s="46">
        <v>-8847.2099999999991</v>
      </c>
      <c r="AN1198" s="46">
        <v>-9570.2199999999993</v>
      </c>
      <c r="AO1198" s="46" t="s">
        <v>271</v>
      </c>
      <c r="AP1198" s="46" t="s">
        <v>63</v>
      </c>
      <c r="AQ1198" s="46"/>
      <c r="AR1198" s="46"/>
    </row>
    <row r="1199" spans="1:44" x14ac:dyDescent="0.2">
      <c r="A1199" s="46" t="s">
        <v>77</v>
      </c>
      <c r="B1199" s="46" t="s">
        <v>84</v>
      </c>
      <c r="C1199" s="46" t="s">
        <v>540</v>
      </c>
      <c r="D1199" s="46" t="s">
        <v>541</v>
      </c>
      <c r="E1199" s="46" t="s">
        <v>87</v>
      </c>
      <c r="F1199" s="46" t="s">
        <v>78</v>
      </c>
      <c r="G1199" s="46" t="s">
        <v>542</v>
      </c>
      <c r="H1199" s="46" t="s">
        <v>423</v>
      </c>
      <c r="I1199" s="46" t="s">
        <v>425</v>
      </c>
      <c r="J1199" s="46" t="s">
        <v>80</v>
      </c>
      <c r="K1199" s="46" t="s">
        <v>47</v>
      </c>
      <c r="L1199" s="46" t="s">
        <v>62</v>
      </c>
      <c r="M1199" s="46" t="s">
        <v>274</v>
      </c>
      <c r="N1199" s="46" t="s">
        <v>275</v>
      </c>
      <c r="O1199" s="46" t="s">
        <v>63</v>
      </c>
      <c r="P1199" s="46" t="s">
        <v>543</v>
      </c>
      <c r="Q1199" s="46" t="s">
        <v>578</v>
      </c>
      <c r="R1199" s="46" t="s">
        <v>84</v>
      </c>
      <c r="S1199" s="46" t="s">
        <v>96</v>
      </c>
      <c r="T1199" s="46" t="s">
        <v>258</v>
      </c>
      <c r="U1199" s="46" t="s">
        <v>259</v>
      </c>
      <c r="V1199" s="46" t="s">
        <v>115</v>
      </c>
      <c r="W1199" s="46" t="s">
        <v>578</v>
      </c>
      <c r="X1199" s="46" t="s">
        <v>540</v>
      </c>
      <c r="Y1199" s="46" t="s">
        <v>541</v>
      </c>
      <c r="Z1199" s="46" t="s">
        <v>545</v>
      </c>
      <c r="AA1199" s="46" t="s">
        <v>546</v>
      </c>
      <c r="AB1199" s="46">
        <v>-3490.99</v>
      </c>
      <c r="AC1199" s="46">
        <v>-6119.7</v>
      </c>
      <c r="AD1199" s="46">
        <v>-6763.83</v>
      </c>
      <c r="AE1199" s="46">
        <v>-6846.34</v>
      </c>
      <c r="AF1199" s="46">
        <v>-6846.34</v>
      </c>
      <c r="AG1199" s="46">
        <v>-9436.52</v>
      </c>
      <c r="AH1199" s="46">
        <v>-9570.2199999999993</v>
      </c>
      <c r="AI1199" s="46" t="s">
        <v>93</v>
      </c>
      <c r="AJ1199" s="46">
        <v>0</v>
      </c>
      <c r="AK1199" s="46">
        <v>-3548.54</v>
      </c>
      <c r="AL1199" s="46">
        <v>-6736.9</v>
      </c>
      <c r="AM1199" s="46">
        <v>-8847.2099999999991</v>
      </c>
      <c r="AN1199" s="46">
        <v>-9570.2199999999993</v>
      </c>
      <c r="AO1199" s="46" t="s">
        <v>275</v>
      </c>
      <c r="AP1199" s="46" t="s">
        <v>63</v>
      </c>
      <c r="AQ1199" s="46"/>
      <c r="AR1199" s="46"/>
    </row>
    <row r="1200" spans="1:44" x14ac:dyDescent="0.2">
      <c r="A1200" s="46" t="s">
        <v>77</v>
      </c>
      <c r="B1200" s="46" t="s">
        <v>84</v>
      </c>
      <c r="C1200" s="46" t="s">
        <v>540</v>
      </c>
      <c r="D1200" s="46" t="s">
        <v>541</v>
      </c>
      <c r="E1200" s="46" t="s">
        <v>87</v>
      </c>
      <c r="F1200" s="46" t="s">
        <v>78</v>
      </c>
      <c r="G1200" s="46" t="s">
        <v>542</v>
      </c>
      <c r="H1200" s="46" t="s">
        <v>423</v>
      </c>
      <c r="I1200" s="46" t="s">
        <v>425</v>
      </c>
      <c r="J1200" s="46" t="s">
        <v>80</v>
      </c>
      <c r="K1200" s="46" t="s">
        <v>47</v>
      </c>
      <c r="L1200" s="46" t="s">
        <v>62</v>
      </c>
      <c r="M1200" s="46" t="s">
        <v>555</v>
      </c>
      <c r="N1200" s="46" t="s">
        <v>556</v>
      </c>
      <c r="O1200" s="46" t="s">
        <v>63</v>
      </c>
      <c r="P1200" s="46" t="s">
        <v>543</v>
      </c>
      <c r="Q1200" s="46" t="s">
        <v>578</v>
      </c>
      <c r="R1200" s="46" t="s">
        <v>84</v>
      </c>
      <c r="S1200" s="46" t="s">
        <v>96</v>
      </c>
      <c r="T1200" s="46" t="s">
        <v>258</v>
      </c>
      <c r="U1200" s="46" t="s">
        <v>259</v>
      </c>
      <c r="V1200" s="46" t="s">
        <v>32</v>
      </c>
      <c r="W1200" s="46" t="s">
        <v>578</v>
      </c>
      <c r="X1200" s="46" t="s">
        <v>540</v>
      </c>
      <c r="Y1200" s="46" t="s">
        <v>541</v>
      </c>
      <c r="Z1200" s="46" t="s">
        <v>545</v>
      </c>
      <c r="AA1200" s="46" t="s">
        <v>546</v>
      </c>
      <c r="AB1200" s="46">
        <v>3490.99</v>
      </c>
      <c r="AC1200" s="46">
        <v>6119.7</v>
      </c>
      <c r="AD1200" s="46">
        <v>6763.83</v>
      </c>
      <c r="AE1200" s="46">
        <v>6846.34</v>
      </c>
      <c r="AF1200" s="46">
        <v>6846.34</v>
      </c>
      <c r="AG1200" s="46">
        <v>9436.52</v>
      </c>
      <c r="AH1200" s="46">
        <v>9570.2199999999993</v>
      </c>
      <c r="AI1200" s="46" t="s">
        <v>93</v>
      </c>
      <c r="AJ1200" s="46">
        <v>0</v>
      </c>
      <c r="AK1200" s="46">
        <v>3548.54</v>
      </c>
      <c r="AL1200" s="46">
        <v>6736.9</v>
      </c>
      <c r="AM1200" s="46">
        <v>8847.2099999999991</v>
      </c>
      <c r="AN1200" s="46">
        <v>9570.2199999999993</v>
      </c>
      <c r="AO1200" s="46" t="s">
        <v>557</v>
      </c>
      <c r="AP1200" s="46" t="s">
        <v>63</v>
      </c>
      <c r="AQ1200" s="46"/>
      <c r="AR1200" s="46"/>
    </row>
    <row r="1201" spans="1:44" x14ac:dyDescent="0.2">
      <c r="A1201" s="46" t="s">
        <v>77</v>
      </c>
      <c r="B1201" s="46" t="s">
        <v>84</v>
      </c>
      <c r="C1201" s="46" t="s">
        <v>540</v>
      </c>
      <c r="D1201" s="46" t="s">
        <v>541</v>
      </c>
      <c r="E1201" s="46" t="s">
        <v>87</v>
      </c>
      <c r="F1201" s="46" t="s">
        <v>78</v>
      </c>
      <c r="G1201" s="46" t="s">
        <v>542</v>
      </c>
      <c r="H1201" s="46" t="s">
        <v>423</v>
      </c>
      <c r="I1201" s="46" t="s">
        <v>425</v>
      </c>
      <c r="J1201" s="46" t="s">
        <v>80</v>
      </c>
      <c r="K1201" s="46" t="s">
        <v>47</v>
      </c>
      <c r="L1201" s="46" t="s">
        <v>62</v>
      </c>
      <c r="M1201" s="46" t="s">
        <v>283</v>
      </c>
      <c r="N1201" s="46" t="s">
        <v>284</v>
      </c>
      <c r="O1201" s="46" t="s">
        <v>63</v>
      </c>
      <c r="P1201" s="46" t="s">
        <v>543</v>
      </c>
      <c r="Q1201" s="46" t="s">
        <v>578</v>
      </c>
      <c r="R1201" s="46" t="s">
        <v>84</v>
      </c>
      <c r="S1201" s="46" t="s">
        <v>96</v>
      </c>
      <c r="T1201" s="46" t="s">
        <v>258</v>
      </c>
      <c r="U1201" s="46" t="s">
        <v>259</v>
      </c>
      <c r="V1201" s="46" t="s">
        <v>115</v>
      </c>
      <c r="W1201" s="46" t="s">
        <v>578</v>
      </c>
      <c r="X1201" s="46" t="s">
        <v>540</v>
      </c>
      <c r="Y1201" s="46" t="s">
        <v>541</v>
      </c>
      <c r="Z1201" s="46" t="s">
        <v>545</v>
      </c>
      <c r="AA1201" s="46" t="s">
        <v>546</v>
      </c>
      <c r="AB1201" s="46">
        <v>3490.99</v>
      </c>
      <c r="AC1201" s="46">
        <v>6119.7</v>
      </c>
      <c r="AD1201" s="46">
        <v>6763.83</v>
      </c>
      <c r="AE1201" s="46">
        <v>6846.34</v>
      </c>
      <c r="AF1201" s="46">
        <v>6846.34</v>
      </c>
      <c r="AG1201" s="46">
        <v>9436.52</v>
      </c>
      <c r="AH1201" s="46">
        <v>9570.2199999999993</v>
      </c>
      <c r="AI1201" s="46" t="s">
        <v>93</v>
      </c>
      <c r="AJ1201" s="46">
        <v>0</v>
      </c>
      <c r="AK1201" s="46">
        <v>3548.54</v>
      </c>
      <c r="AL1201" s="46">
        <v>6736.9</v>
      </c>
      <c r="AM1201" s="46">
        <v>8847.2099999999991</v>
      </c>
      <c r="AN1201" s="46">
        <v>9570.2199999999993</v>
      </c>
      <c r="AO1201" s="46" t="s">
        <v>285</v>
      </c>
      <c r="AP1201" s="46" t="s">
        <v>63</v>
      </c>
      <c r="AQ1201" s="46"/>
      <c r="AR1201" s="46"/>
    </row>
    <row r="1202" spans="1:44" x14ac:dyDescent="0.2">
      <c r="A1202" s="46" t="s">
        <v>77</v>
      </c>
      <c r="B1202" s="46" t="s">
        <v>84</v>
      </c>
      <c r="C1202" s="46" t="s">
        <v>540</v>
      </c>
      <c r="D1202" s="46" t="s">
        <v>541</v>
      </c>
      <c r="E1202" s="46" t="s">
        <v>87</v>
      </c>
      <c r="F1202" s="46" t="s">
        <v>78</v>
      </c>
      <c r="G1202" s="46" t="s">
        <v>542</v>
      </c>
      <c r="H1202" s="46" t="s">
        <v>423</v>
      </c>
      <c r="I1202" s="46" t="s">
        <v>425</v>
      </c>
      <c r="J1202" s="46" t="s">
        <v>80</v>
      </c>
      <c r="K1202" s="46" t="s">
        <v>47</v>
      </c>
      <c r="L1202" s="46" t="s">
        <v>62</v>
      </c>
      <c r="M1202" s="46" t="s">
        <v>289</v>
      </c>
      <c r="N1202" s="46" t="s">
        <v>290</v>
      </c>
      <c r="O1202" s="46" t="s">
        <v>63</v>
      </c>
      <c r="P1202" s="46" t="s">
        <v>543</v>
      </c>
      <c r="Q1202" s="46" t="s">
        <v>578</v>
      </c>
      <c r="R1202" s="46" t="s">
        <v>84</v>
      </c>
      <c r="S1202" s="46" t="s">
        <v>96</v>
      </c>
      <c r="T1202" s="46" t="s">
        <v>258</v>
      </c>
      <c r="U1202" s="46" t="s">
        <v>259</v>
      </c>
      <c r="V1202" s="46" t="s">
        <v>115</v>
      </c>
      <c r="W1202" s="46" t="s">
        <v>578</v>
      </c>
      <c r="X1202" s="46" t="s">
        <v>540</v>
      </c>
      <c r="Y1202" s="46" t="s">
        <v>541</v>
      </c>
      <c r="Z1202" s="46" t="s">
        <v>545</v>
      </c>
      <c r="AA1202" s="46" t="s">
        <v>546</v>
      </c>
      <c r="AB1202" s="46">
        <v>235498.87</v>
      </c>
      <c r="AC1202" s="46">
        <v>416586.21</v>
      </c>
      <c r="AD1202" s="46">
        <v>418268.26</v>
      </c>
      <c r="AE1202" s="46">
        <v>426914.33</v>
      </c>
      <c r="AF1202" s="46">
        <v>620566.39</v>
      </c>
      <c r="AG1202" s="46">
        <v>681181.08</v>
      </c>
      <c r="AH1202" s="46">
        <v>867214.65</v>
      </c>
      <c r="AI1202" s="46" t="s">
        <v>93</v>
      </c>
      <c r="AJ1202" s="46">
        <v>0</v>
      </c>
      <c r="AK1202" s="46">
        <v>237226.4</v>
      </c>
      <c r="AL1202" s="46">
        <v>421231.94</v>
      </c>
      <c r="AM1202" s="46">
        <v>681770.39</v>
      </c>
      <c r="AN1202" s="46">
        <v>871213.39</v>
      </c>
      <c r="AO1202" s="46" t="s">
        <v>291</v>
      </c>
      <c r="AP1202" s="46" t="s">
        <v>63</v>
      </c>
      <c r="AQ1202" s="46"/>
      <c r="AR1202" s="46"/>
    </row>
    <row r="1203" spans="1:44" x14ac:dyDescent="0.2">
      <c r="A1203" s="46" t="s">
        <v>77</v>
      </c>
      <c r="B1203" s="46" t="s">
        <v>84</v>
      </c>
      <c r="C1203" s="46" t="s">
        <v>540</v>
      </c>
      <c r="D1203" s="46" t="s">
        <v>541</v>
      </c>
      <c r="E1203" s="46" t="s">
        <v>87</v>
      </c>
      <c r="F1203" s="46" t="s">
        <v>78</v>
      </c>
      <c r="G1203" s="46" t="s">
        <v>542</v>
      </c>
      <c r="H1203" s="46" t="s">
        <v>423</v>
      </c>
      <c r="I1203" s="46" t="s">
        <v>425</v>
      </c>
      <c r="J1203" s="46" t="s">
        <v>80</v>
      </c>
      <c r="K1203" s="46" t="s">
        <v>47</v>
      </c>
      <c r="L1203" s="46" t="s">
        <v>62</v>
      </c>
      <c r="M1203" s="46" t="s">
        <v>295</v>
      </c>
      <c r="N1203" s="46" t="s">
        <v>296</v>
      </c>
      <c r="O1203" s="46" t="s">
        <v>63</v>
      </c>
      <c r="P1203" s="46" t="s">
        <v>543</v>
      </c>
      <c r="Q1203" s="46" t="s">
        <v>578</v>
      </c>
      <c r="R1203" s="46" t="s">
        <v>84</v>
      </c>
      <c r="S1203" s="46" t="s">
        <v>96</v>
      </c>
      <c r="T1203" s="46" t="s">
        <v>258</v>
      </c>
      <c r="U1203" s="46" t="s">
        <v>259</v>
      </c>
      <c r="V1203" s="46" t="s">
        <v>115</v>
      </c>
      <c r="W1203" s="46" t="s">
        <v>578</v>
      </c>
      <c r="X1203" s="46" t="s">
        <v>540</v>
      </c>
      <c r="Y1203" s="46" t="s">
        <v>541</v>
      </c>
      <c r="Z1203" s="46" t="s">
        <v>545</v>
      </c>
      <c r="AA1203" s="46" t="s">
        <v>546</v>
      </c>
      <c r="AB1203" s="46">
        <v>235498.87</v>
      </c>
      <c r="AC1203" s="46">
        <v>416586.21</v>
      </c>
      <c r="AD1203" s="46">
        <v>418268.26</v>
      </c>
      <c r="AE1203" s="46">
        <v>426914.33</v>
      </c>
      <c r="AF1203" s="46">
        <v>620566.39</v>
      </c>
      <c r="AG1203" s="46">
        <v>681181.08</v>
      </c>
      <c r="AH1203" s="46">
        <v>867214.65</v>
      </c>
      <c r="AI1203" s="46" t="s">
        <v>93</v>
      </c>
      <c r="AJ1203" s="46">
        <v>0</v>
      </c>
      <c r="AK1203" s="46">
        <v>237226.4</v>
      </c>
      <c r="AL1203" s="46">
        <v>421231.94</v>
      </c>
      <c r="AM1203" s="46">
        <v>681770.39</v>
      </c>
      <c r="AN1203" s="46">
        <v>871213.39</v>
      </c>
      <c r="AO1203" s="46" t="s">
        <v>297</v>
      </c>
      <c r="AP1203" s="46" t="s">
        <v>63</v>
      </c>
      <c r="AQ1203" s="46"/>
      <c r="AR1203" s="46"/>
    </row>
    <row r="1204" spans="1:44" x14ac:dyDescent="0.2">
      <c r="A1204" s="46" t="s">
        <v>77</v>
      </c>
      <c r="B1204" s="46" t="s">
        <v>84</v>
      </c>
      <c r="C1204" s="46" t="s">
        <v>540</v>
      </c>
      <c r="D1204" s="46" t="s">
        <v>541</v>
      </c>
      <c r="E1204" s="46" t="s">
        <v>87</v>
      </c>
      <c r="F1204" s="46" t="s">
        <v>78</v>
      </c>
      <c r="G1204" s="46" t="s">
        <v>542</v>
      </c>
      <c r="H1204" s="46" t="s">
        <v>423</v>
      </c>
      <c r="I1204" s="46" t="s">
        <v>425</v>
      </c>
      <c r="J1204" s="46" t="s">
        <v>80</v>
      </c>
      <c r="K1204" s="46" t="s">
        <v>47</v>
      </c>
      <c r="L1204" s="46" t="s">
        <v>62</v>
      </c>
      <c r="M1204" s="46" t="s">
        <v>303</v>
      </c>
      <c r="N1204" s="46" t="s">
        <v>304</v>
      </c>
      <c r="O1204" s="46" t="s">
        <v>63</v>
      </c>
      <c r="P1204" s="46" t="s">
        <v>543</v>
      </c>
      <c r="Q1204" s="46" t="s">
        <v>578</v>
      </c>
      <c r="R1204" s="46" t="s">
        <v>84</v>
      </c>
      <c r="S1204" s="46" t="s">
        <v>96</v>
      </c>
      <c r="T1204" s="46" t="s">
        <v>301</v>
      </c>
      <c r="U1204" s="46" t="s">
        <v>302</v>
      </c>
      <c r="V1204" s="46" t="s">
        <v>32</v>
      </c>
      <c r="W1204" s="46" t="s">
        <v>578</v>
      </c>
      <c r="X1204" s="46" t="s">
        <v>540</v>
      </c>
      <c r="Y1204" s="46" t="s">
        <v>541</v>
      </c>
      <c r="Z1204" s="46" t="s">
        <v>545</v>
      </c>
      <c r="AA1204" s="46" t="s">
        <v>546</v>
      </c>
      <c r="AB1204" s="46">
        <v>136964.88</v>
      </c>
      <c r="AC1204" s="46">
        <v>136964.88</v>
      </c>
      <c r="AD1204" s="46">
        <v>136964.88</v>
      </c>
      <c r="AE1204" s="46">
        <v>136964.88</v>
      </c>
      <c r="AF1204" s="46">
        <v>136964.88</v>
      </c>
      <c r="AG1204" s="46">
        <v>136964.88</v>
      </c>
      <c r="AH1204" s="46">
        <v>136964.88</v>
      </c>
      <c r="AI1204" s="46" t="s">
        <v>93</v>
      </c>
      <c r="AJ1204" s="46">
        <v>0</v>
      </c>
      <c r="AK1204" s="46">
        <v>136964.88</v>
      </c>
      <c r="AL1204" s="46">
        <v>136964.88</v>
      </c>
      <c r="AM1204" s="46">
        <v>136964.88</v>
      </c>
      <c r="AN1204" s="46">
        <v>136964.88</v>
      </c>
      <c r="AO1204" s="46" t="s">
        <v>305</v>
      </c>
      <c r="AP1204" s="46" t="s">
        <v>63</v>
      </c>
      <c r="AQ1204" s="46"/>
      <c r="AR1204" s="46"/>
    </row>
    <row r="1205" spans="1:44" x14ac:dyDescent="0.2">
      <c r="A1205" s="46" t="s">
        <v>77</v>
      </c>
      <c r="B1205" s="46" t="s">
        <v>84</v>
      </c>
      <c r="C1205" s="46" t="s">
        <v>540</v>
      </c>
      <c r="D1205" s="46" t="s">
        <v>541</v>
      </c>
      <c r="E1205" s="46" t="s">
        <v>87</v>
      </c>
      <c r="F1205" s="46" t="s">
        <v>78</v>
      </c>
      <c r="G1205" s="46" t="s">
        <v>542</v>
      </c>
      <c r="H1205" s="46" t="s">
        <v>423</v>
      </c>
      <c r="I1205" s="46" t="s">
        <v>425</v>
      </c>
      <c r="J1205" s="46" t="s">
        <v>80</v>
      </c>
      <c r="K1205" s="46" t="s">
        <v>47</v>
      </c>
      <c r="L1205" s="46" t="s">
        <v>62</v>
      </c>
      <c r="M1205" s="46" t="s">
        <v>306</v>
      </c>
      <c r="N1205" s="46" t="s">
        <v>307</v>
      </c>
      <c r="O1205" s="46" t="s">
        <v>63</v>
      </c>
      <c r="P1205" s="46" t="s">
        <v>543</v>
      </c>
      <c r="Q1205" s="46" t="s">
        <v>578</v>
      </c>
      <c r="R1205" s="46" t="s">
        <v>84</v>
      </c>
      <c r="S1205" s="46" t="s">
        <v>96</v>
      </c>
      <c r="T1205" s="46" t="s">
        <v>301</v>
      </c>
      <c r="U1205" s="46" t="s">
        <v>302</v>
      </c>
      <c r="V1205" s="46" t="s">
        <v>32</v>
      </c>
      <c r="W1205" s="46" t="s">
        <v>578</v>
      </c>
      <c r="X1205" s="46" t="s">
        <v>540</v>
      </c>
      <c r="Y1205" s="46" t="s">
        <v>541</v>
      </c>
      <c r="Z1205" s="46" t="s">
        <v>545</v>
      </c>
      <c r="AA1205" s="46" t="s">
        <v>546</v>
      </c>
      <c r="AB1205" s="46">
        <v>136964.88</v>
      </c>
      <c r="AC1205" s="46">
        <v>136964.88</v>
      </c>
      <c r="AD1205" s="46">
        <v>136964.88</v>
      </c>
      <c r="AE1205" s="46">
        <v>136964.88</v>
      </c>
      <c r="AF1205" s="46">
        <v>136964.88</v>
      </c>
      <c r="AG1205" s="46">
        <v>136964.88</v>
      </c>
      <c r="AH1205" s="46">
        <v>136964.88</v>
      </c>
      <c r="AI1205" s="46" t="s">
        <v>93</v>
      </c>
      <c r="AJ1205" s="46">
        <v>0</v>
      </c>
      <c r="AK1205" s="46">
        <v>136964.88</v>
      </c>
      <c r="AL1205" s="46">
        <v>136964.88</v>
      </c>
      <c r="AM1205" s="46">
        <v>136964.88</v>
      </c>
      <c r="AN1205" s="46">
        <v>136964.88</v>
      </c>
      <c r="AO1205" s="46" t="s">
        <v>308</v>
      </c>
      <c r="AP1205" s="46" t="s">
        <v>63</v>
      </c>
      <c r="AQ1205" s="46"/>
      <c r="AR1205" s="46"/>
    </row>
    <row r="1206" spans="1:44" x14ac:dyDescent="0.2">
      <c r="A1206" s="46" t="s">
        <v>77</v>
      </c>
      <c r="B1206" s="46" t="s">
        <v>84</v>
      </c>
      <c r="C1206" s="46" t="s">
        <v>540</v>
      </c>
      <c r="D1206" s="46" t="s">
        <v>541</v>
      </c>
      <c r="E1206" s="46" t="s">
        <v>87</v>
      </c>
      <c r="F1206" s="46" t="s">
        <v>78</v>
      </c>
      <c r="G1206" s="46" t="s">
        <v>542</v>
      </c>
      <c r="H1206" s="46" t="s">
        <v>423</v>
      </c>
      <c r="I1206" s="46" t="s">
        <v>425</v>
      </c>
      <c r="J1206" s="46" t="s">
        <v>80</v>
      </c>
      <c r="K1206" s="46" t="s">
        <v>47</v>
      </c>
      <c r="L1206" s="46" t="s">
        <v>62</v>
      </c>
      <c r="M1206" s="46" t="s">
        <v>312</v>
      </c>
      <c r="N1206" s="46" t="s">
        <v>313</v>
      </c>
      <c r="O1206" s="46" t="s">
        <v>63</v>
      </c>
      <c r="P1206" s="46" t="s">
        <v>543</v>
      </c>
      <c r="Q1206" s="46" t="s">
        <v>578</v>
      </c>
      <c r="R1206" s="46" t="s">
        <v>84</v>
      </c>
      <c r="S1206" s="46" t="s">
        <v>96</v>
      </c>
      <c r="T1206" s="46" t="s">
        <v>301</v>
      </c>
      <c r="U1206" s="46" t="s">
        <v>302</v>
      </c>
      <c r="V1206" s="46" t="s">
        <v>32</v>
      </c>
      <c r="W1206" s="46" t="s">
        <v>578</v>
      </c>
      <c r="X1206" s="46" t="s">
        <v>540</v>
      </c>
      <c r="Y1206" s="46" t="s">
        <v>541</v>
      </c>
      <c r="Z1206" s="46" t="s">
        <v>545</v>
      </c>
      <c r="AA1206" s="46" t="s">
        <v>546</v>
      </c>
      <c r="AB1206" s="46">
        <v>136964.88</v>
      </c>
      <c r="AC1206" s="46">
        <v>136964.88</v>
      </c>
      <c r="AD1206" s="46">
        <v>136964.88</v>
      </c>
      <c r="AE1206" s="46">
        <v>136964.88</v>
      </c>
      <c r="AF1206" s="46">
        <v>136964.88</v>
      </c>
      <c r="AG1206" s="46">
        <v>136964.88</v>
      </c>
      <c r="AH1206" s="46">
        <v>136964.88</v>
      </c>
      <c r="AI1206" s="46" t="s">
        <v>93</v>
      </c>
      <c r="AJ1206" s="46">
        <v>0</v>
      </c>
      <c r="AK1206" s="46">
        <v>136964.88</v>
      </c>
      <c r="AL1206" s="46">
        <v>136964.88</v>
      </c>
      <c r="AM1206" s="46">
        <v>136964.88</v>
      </c>
      <c r="AN1206" s="46">
        <v>136964.88</v>
      </c>
      <c r="AO1206" s="46" t="s">
        <v>314</v>
      </c>
      <c r="AP1206" s="46" t="s">
        <v>63</v>
      </c>
      <c r="AQ1206" s="46"/>
      <c r="AR1206" s="46"/>
    </row>
    <row r="1207" spans="1:44" x14ac:dyDescent="0.2">
      <c r="A1207" s="46" t="s">
        <v>77</v>
      </c>
      <c r="B1207" s="46" t="s">
        <v>84</v>
      </c>
      <c r="C1207" s="46" t="s">
        <v>540</v>
      </c>
      <c r="D1207" s="46" t="s">
        <v>541</v>
      </c>
      <c r="E1207" s="46" t="s">
        <v>87</v>
      </c>
      <c r="F1207" s="46" t="s">
        <v>78</v>
      </c>
      <c r="G1207" s="46" t="s">
        <v>542</v>
      </c>
      <c r="H1207" s="46" t="s">
        <v>423</v>
      </c>
      <c r="I1207" s="46" t="s">
        <v>425</v>
      </c>
      <c r="J1207" s="46" t="s">
        <v>80</v>
      </c>
      <c r="K1207" s="46" t="s">
        <v>47</v>
      </c>
      <c r="L1207" s="46" t="s">
        <v>62</v>
      </c>
      <c r="M1207" s="46" t="s">
        <v>315</v>
      </c>
      <c r="N1207" s="46" t="s">
        <v>316</v>
      </c>
      <c r="O1207" s="46" t="s">
        <v>63</v>
      </c>
      <c r="P1207" s="46" t="s">
        <v>543</v>
      </c>
      <c r="Q1207" s="46" t="s">
        <v>578</v>
      </c>
      <c r="R1207" s="46" t="s">
        <v>84</v>
      </c>
      <c r="S1207" s="46" t="s">
        <v>96</v>
      </c>
      <c r="T1207" s="46" t="s">
        <v>301</v>
      </c>
      <c r="U1207" s="46" t="s">
        <v>302</v>
      </c>
      <c r="V1207" s="46" t="s">
        <v>32</v>
      </c>
      <c r="W1207" s="46" t="s">
        <v>578</v>
      </c>
      <c r="X1207" s="46" t="s">
        <v>540</v>
      </c>
      <c r="Y1207" s="46" t="s">
        <v>541</v>
      </c>
      <c r="Z1207" s="46" t="s">
        <v>545</v>
      </c>
      <c r="AA1207" s="46" t="s">
        <v>546</v>
      </c>
      <c r="AB1207" s="46">
        <v>136964.88</v>
      </c>
      <c r="AC1207" s="46">
        <v>136964.88</v>
      </c>
      <c r="AD1207" s="46">
        <v>136964.88</v>
      </c>
      <c r="AE1207" s="46">
        <v>136964.88</v>
      </c>
      <c r="AF1207" s="46">
        <v>136964.88</v>
      </c>
      <c r="AG1207" s="46">
        <v>136964.88</v>
      </c>
      <c r="AH1207" s="46">
        <v>136964.88</v>
      </c>
      <c r="AI1207" s="46" t="s">
        <v>93</v>
      </c>
      <c r="AJ1207" s="46">
        <v>0</v>
      </c>
      <c r="AK1207" s="46">
        <v>136964.88</v>
      </c>
      <c r="AL1207" s="46">
        <v>136964.88</v>
      </c>
      <c r="AM1207" s="46">
        <v>136964.88</v>
      </c>
      <c r="AN1207" s="46">
        <v>136964.88</v>
      </c>
      <c r="AO1207" s="46" t="s">
        <v>317</v>
      </c>
      <c r="AP1207" s="46" t="s">
        <v>63</v>
      </c>
      <c r="AQ1207" s="46"/>
      <c r="AR1207" s="46"/>
    </row>
    <row r="1208" spans="1:44" x14ac:dyDescent="0.2">
      <c r="A1208" s="46" t="s">
        <v>77</v>
      </c>
      <c r="B1208" s="46" t="s">
        <v>84</v>
      </c>
      <c r="C1208" s="46" t="s">
        <v>540</v>
      </c>
      <c r="D1208" s="46" t="s">
        <v>541</v>
      </c>
      <c r="E1208" s="46" t="s">
        <v>87</v>
      </c>
      <c r="F1208" s="46" t="s">
        <v>78</v>
      </c>
      <c r="G1208" s="46" t="s">
        <v>542</v>
      </c>
      <c r="H1208" s="46" t="s">
        <v>423</v>
      </c>
      <c r="I1208" s="46" t="s">
        <v>425</v>
      </c>
      <c r="J1208" s="46" t="s">
        <v>80</v>
      </c>
      <c r="K1208" s="46" t="s">
        <v>47</v>
      </c>
      <c r="L1208" s="46" t="s">
        <v>62</v>
      </c>
      <c r="M1208" s="46" t="s">
        <v>321</v>
      </c>
      <c r="N1208" s="46" t="s">
        <v>322</v>
      </c>
      <c r="O1208" s="46" t="s">
        <v>63</v>
      </c>
      <c r="P1208" s="46" t="s">
        <v>543</v>
      </c>
      <c r="Q1208" s="46" t="s">
        <v>578</v>
      </c>
      <c r="R1208" s="46" t="s">
        <v>84</v>
      </c>
      <c r="S1208" s="46" t="s">
        <v>96</v>
      </c>
      <c r="T1208" s="46" t="s">
        <v>301</v>
      </c>
      <c r="U1208" s="46" t="s">
        <v>302</v>
      </c>
      <c r="V1208" s="46" t="s">
        <v>32</v>
      </c>
      <c r="W1208" s="46" t="s">
        <v>578</v>
      </c>
      <c r="X1208" s="46" t="s">
        <v>540</v>
      </c>
      <c r="Y1208" s="46" t="s">
        <v>541</v>
      </c>
      <c r="Z1208" s="46" t="s">
        <v>545</v>
      </c>
      <c r="AA1208" s="46" t="s">
        <v>546</v>
      </c>
      <c r="AB1208" s="46">
        <v>2402207.79</v>
      </c>
      <c r="AC1208" s="46">
        <v>2402207.79</v>
      </c>
      <c r="AD1208" s="46">
        <v>2402207.79</v>
      </c>
      <c r="AE1208" s="46">
        <v>2402207.79</v>
      </c>
      <c r="AF1208" s="46">
        <v>2402207.79</v>
      </c>
      <c r="AG1208" s="46">
        <v>2402207.79</v>
      </c>
      <c r="AH1208" s="46">
        <v>2402207.79</v>
      </c>
      <c r="AI1208" s="46" t="s">
        <v>93</v>
      </c>
      <c r="AJ1208" s="46">
        <v>0</v>
      </c>
      <c r="AK1208" s="46">
        <v>2402207.79</v>
      </c>
      <c r="AL1208" s="46">
        <v>2402207.79</v>
      </c>
      <c r="AM1208" s="46">
        <v>2402207.79</v>
      </c>
      <c r="AN1208" s="46">
        <v>2402207.79</v>
      </c>
      <c r="AO1208" s="46" t="s">
        <v>323</v>
      </c>
      <c r="AP1208" s="46" t="s">
        <v>63</v>
      </c>
      <c r="AQ1208" s="46"/>
      <c r="AR1208" s="46"/>
    </row>
    <row r="1209" spans="1:44" x14ac:dyDescent="0.2">
      <c r="A1209" s="46" t="s">
        <v>77</v>
      </c>
      <c r="B1209" s="46" t="s">
        <v>84</v>
      </c>
      <c r="C1209" s="46" t="s">
        <v>540</v>
      </c>
      <c r="D1209" s="46" t="s">
        <v>541</v>
      </c>
      <c r="E1209" s="46" t="s">
        <v>87</v>
      </c>
      <c r="F1209" s="46" t="s">
        <v>78</v>
      </c>
      <c r="G1209" s="46" t="s">
        <v>542</v>
      </c>
      <c r="H1209" s="46" t="s">
        <v>423</v>
      </c>
      <c r="I1209" s="46" t="s">
        <v>425</v>
      </c>
      <c r="J1209" s="46" t="s">
        <v>80</v>
      </c>
      <c r="K1209" s="46" t="s">
        <v>47</v>
      </c>
      <c r="L1209" s="46" t="s">
        <v>62</v>
      </c>
      <c r="M1209" s="46" t="s">
        <v>324</v>
      </c>
      <c r="N1209" s="46" t="s">
        <v>325</v>
      </c>
      <c r="O1209" s="46" t="s">
        <v>63</v>
      </c>
      <c r="P1209" s="46" t="s">
        <v>543</v>
      </c>
      <c r="Q1209" s="46" t="s">
        <v>578</v>
      </c>
      <c r="R1209" s="46" t="s">
        <v>84</v>
      </c>
      <c r="S1209" s="46" t="s">
        <v>96</v>
      </c>
      <c r="T1209" s="46" t="s">
        <v>301</v>
      </c>
      <c r="U1209" s="46" t="s">
        <v>302</v>
      </c>
      <c r="V1209" s="46" t="s">
        <v>32</v>
      </c>
      <c r="W1209" s="46" t="s">
        <v>578</v>
      </c>
      <c r="X1209" s="46" t="s">
        <v>540</v>
      </c>
      <c r="Y1209" s="46" t="s">
        <v>541</v>
      </c>
      <c r="Z1209" s="46" t="s">
        <v>545</v>
      </c>
      <c r="AA1209" s="46" t="s">
        <v>546</v>
      </c>
      <c r="AB1209" s="46">
        <v>2402207.79</v>
      </c>
      <c r="AC1209" s="46">
        <v>2402207.79</v>
      </c>
      <c r="AD1209" s="46">
        <v>2402207.79</v>
      </c>
      <c r="AE1209" s="46">
        <v>2402207.79</v>
      </c>
      <c r="AF1209" s="46">
        <v>2402207.79</v>
      </c>
      <c r="AG1209" s="46">
        <v>2402207.79</v>
      </c>
      <c r="AH1209" s="46">
        <v>2402207.79</v>
      </c>
      <c r="AI1209" s="46" t="s">
        <v>93</v>
      </c>
      <c r="AJ1209" s="46">
        <v>0</v>
      </c>
      <c r="AK1209" s="46">
        <v>2402207.79</v>
      </c>
      <c r="AL1209" s="46">
        <v>2402207.79</v>
      </c>
      <c r="AM1209" s="46">
        <v>2402207.79</v>
      </c>
      <c r="AN1209" s="46">
        <v>2402207.79</v>
      </c>
      <c r="AO1209" s="46" t="s">
        <v>326</v>
      </c>
      <c r="AP1209" s="46" t="s">
        <v>63</v>
      </c>
      <c r="AQ1209" s="46"/>
      <c r="AR1209" s="46"/>
    </row>
    <row r="1210" spans="1:44" x14ac:dyDescent="0.2">
      <c r="A1210" s="46" t="s">
        <v>77</v>
      </c>
      <c r="B1210" s="46" t="s">
        <v>84</v>
      </c>
      <c r="C1210" s="46" t="s">
        <v>540</v>
      </c>
      <c r="D1210" s="46" t="s">
        <v>541</v>
      </c>
      <c r="E1210" s="46" t="s">
        <v>87</v>
      </c>
      <c r="F1210" s="46" t="s">
        <v>78</v>
      </c>
      <c r="G1210" s="46" t="s">
        <v>542</v>
      </c>
      <c r="H1210" s="46" t="s">
        <v>423</v>
      </c>
      <c r="I1210" s="46" t="s">
        <v>425</v>
      </c>
      <c r="J1210" s="46" t="s">
        <v>80</v>
      </c>
      <c r="K1210" s="46" t="s">
        <v>47</v>
      </c>
      <c r="L1210" s="46" t="s">
        <v>62</v>
      </c>
      <c r="M1210" s="46" t="s">
        <v>330</v>
      </c>
      <c r="N1210" s="46" t="s">
        <v>331</v>
      </c>
      <c r="O1210" s="46" t="s">
        <v>63</v>
      </c>
      <c r="P1210" s="46" t="s">
        <v>543</v>
      </c>
      <c r="Q1210" s="46" t="s">
        <v>578</v>
      </c>
      <c r="R1210" s="46" t="s">
        <v>84</v>
      </c>
      <c r="S1210" s="46" t="s">
        <v>96</v>
      </c>
      <c r="T1210" s="46" t="s">
        <v>301</v>
      </c>
      <c r="U1210" s="46" t="s">
        <v>302</v>
      </c>
      <c r="V1210" s="46" t="s">
        <v>32</v>
      </c>
      <c r="W1210" s="46" t="s">
        <v>578</v>
      </c>
      <c r="X1210" s="46" t="s">
        <v>540</v>
      </c>
      <c r="Y1210" s="46" t="s">
        <v>541</v>
      </c>
      <c r="Z1210" s="46" t="s">
        <v>545</v>
      </c>
      <c r="AA1210" s="46" t="s">
        <v>546</v>
      </c>
      <c r="AB1210" s="46">
        <v>2166708.92</v>
      </c>
      <c r="AC1210" s="46">
        <v>1985621.58</v>
      </c>
      <c r="AD1210" s="46">
        <v>1983939.53</v>
      </c>
      <c r="AE1210" s="46">
        <v>1975293.46</v>
      </c>
      <c r="AF1210" s="46">
        <v>1781641.4</v>
      </c>
      <c r="AG1210" s="46">
        <v>1721026.71</v>
      </c>
      <c r="AH1210" s="46">
        <v>1534993.14</v>
      </c>
      <c r="AI1210" s="46" t="s">
        <v>93</v>
      </c>
      <c r="AJ1210" s="46">
        <v>0</v>
      </c>
      <c r="AK1210" s="46">
        <v>2164981.39</v>
      </c>
      <c r="AL1210" s="46">
        <v>1980975.85</v>
      </c>
      <c r="AM1210" s="46">
        <v>1720437.4</v>
      </c>
      <c r="AN1210" s="46">
        <v>1530994.4</v>
      </c>
      <c r="AO1210" s="46" t="s">
        <v>332</v>
      </c>
      <c r="AP1210" s="46" t="s">
        <v>63</v>
      </c>
      <c r="AQ1210" s="46"/>
      <c r="AR1210" s="46"/>
    </row>
    <row r="1211" spans="1:44" x14ac:dyDescent="0.2">
      <c r="A1211" s="46" t="s">
        <v>77</v>
      </c>
      <c r="B1211" s="46" t="s">
        <v>84</v>
      </c>
      <c r="C1211" s="46" t="s">
        <v>540</v>
      </c>
      <c r="D1211" s="46" t="s">
        <v>541</v>
      </c>
      <c r="E1211" s="46" t="s">
        <v>87</v>
      </c>
      <c r="F1211" s="46" t="s">
        <v>78</v>
      </c>
      <c r="G1211" s="46" t="s">
        <v>542</v>
      </c>
      <c r="H1211" s="46" t="s">
        <v>423</v>
      </c>
      <c r="I1211" s="46" t="s">
        <v>425</v>
      </c>
      <c r="J1211" s="46" t="s">
        <v>80</v>
      </c>
      <c r="K1211" s="46" t="s">
        <v>47</v>
      </c>
      <c r="L1211" s="46" t="s">
        <v>62</v>
      </c>
      <c r="M1211" s="46" t="s">
        <v>333</v>
      </c>
      <c r="N1211" s="46" t="s">
        <v>334</v>
      </c>
      <c r="O1211" s="46" t="s">
        <v>63</v>
      </c>
      <c r="P1211" s="46" t="s">
        <v>543</v>
      </c>
      <c r="Q1211" s="46" t="s">
        <v>578</v>
      </c>
      <c r="R1211" s="46" t="s">
        <v>84</v>
      </c>
      <c r="S1211" s="46" t="s">
        <v>96</v>
      </c>
      <c r="T1211" s="46" t="s">
        <v>301</v>
      </c>
      <c r="U1211" s="46" t="s">
        <v>302</v>
      </c>
      <c r="V1211" s="46" t="s">
        <v>32</v>
      </c>
      <c r="W1211" s="46" t="s">
        <v>578</v>
      </c>
      <c r="X1211" s="46" t="s">
        <v>540</v>
      </c>
      <c r="Y1211" s="46" t="s">
        <v>541</v>
      </c>
      <c r="Z1211" s="46" t="s">
        <v>545</v>
      </c>
      <c r="AA1211" s="46" t="s">
        <v>546</v>
      </c>
      <c r="AB1211" s="46">
        <v>2166708.92</v>
      </c>
      <c r="AC1211" s="46">
        <v>1985621.58</v>
      </c>
      <c r="AD1211" s="46">
        <v>1983939.53</v>
      </c>
      <c r="AE1211" s="46">
        <v>1975293.46</v>
      </c>
      <c r="AF1211" s="46">
        <v>1781641.4</v>
      </c>
      <c r="AG1211" s="46">
        <v>1721026.71</v>
      </c>
      <c r="AH1211" s="46">
        <v>1534993.14</v>
      </c>
      <c r="AI1211" s="46" t="s">
        <v>93</v>
      </c>
      <c r="AJ1211" s="46">
        <v>0</v>
      </c>
      <c r="AK1211" s="46">
        <v>2164981.39</v>
      </c>
      <c r="AL1211" s="46">
        <v>1980975.85</v>
      </c>
      <c r="AM1211" s="46">
        <v>1720437.4</v>
      </c>
      <c r="AN1211" s="46">
        <v>1530994.4</v>
      </c>
      <c r="AO1211" s="46" t="s">
        <v>335</v>
      </c>
      <c r="AP1211" s="46" t="s">
        <v>63</v>
      </c>
      <c r="AQ1211" s="46"/>
      <c r="AR1211" s="46"/>
    </row>
    <row r="1212" spans="1:44" x14ac:dyDescent="0.2">
      <c r="A1212" s="46" t="s">
        <v>77</v>
      </c>
      <c r="B1212" s="46" t="s">
        <v>84</v>
      </c>
      <c r="C1212" s="46" t="s">
        <v>540</v>
      </c>
      <c r="D1212" s="46" t="s">
        <v>541</v>
      </c>
      <c r="E1212" s="46" t="s">
        <v>87</v>
      </c>
      <c r="F1212" s="46" t="s">
        <v>78</v>
      </c>
      <c r="G1212" s="46" t="s">
        <v>542</v>
      </c>
      <c r="H1212" s="46" t="s">
        <v>425</v>
      </c>
      <c r="I1212" s="46" t="s">
        <v>336</v>
      </c>
      <c r="J1212" s="46" t="s">
        <v>80</v>
      </c>
      <c r="K1212" s="46" t="s">
        <v>47</v>
      </c>
      <c r="L1212" s="46" t="s">
        <v>62</v>
      </c>
      <c r="M1212" s="46" t="s">
        <v>81</v>
      </c>
      <c r="N1212" s="46" t="s">
        <v>82</v>
      </c>
      <c r="O1212" s="46" t="s">
        <v>63</v>
      </c>
      <c r="P1212" s="46" t="s">
        <v>543</v>
      </c>
      <c r="Q1212" s="46" t="s">
        <v>579</v>
      </c>
      <c r="R1212" s="46" t="s">
        <v>84</v>
      </c>
      <c r="S1212" s="46" t="s">
        <v>96</v>
      </c>
      <c r="T1212" s="46" t="s">
        <v>48</v>
      </c>
      <c r="U1212" s="46" t="s">
        <v>31</v>
      </c>
      <c r="V1212" s="46" t="s">
        <v>32</v>
      </c>
      <c r="W1212" s="46" t="s">
        <v>579</v>
      </c>
      <c r="X1212" s="46" t="s">
        <v>540</v>
      </c>
      <c r="Y1212" s="46" t="s">
        <v>541</v>
      </c>
      <c r="Z1212" s="46" t="s">
        <v>545</v>
      </c>
      <c r="AA1212" s="46" t="s">
        <v>546</v>
      </c>
      <c r="AB1212" s="46">
        <v>30071.13</v>
      </c>
      <c r="AC1212" s="46">
        <v>30071.13</v>
      </c>
      <c r="AD1212" s="46">
        <v>30071.13</v>
      </c>
      <c r="AE1212" s="46">
        <v>30071.13</v>
      </c>
      <c r="AF1212" s="46">
        <v>30071.13</v>
      </c>
      <c r="AG1212" s="46">
        <v>30071.13</v>
      </c>
      <c r="AH1212" s="46">
        <v>30071.13</v>
      </c>
      <c r="AI1212" s="46" t="s">
        <v>93</v>
      </c>
      <c r="AJ1212" s="46">
        <v>0</v>
      </c>
      <c r="AK1212" s="46">
        <v>30071.13</v>
      </c>
      <c r="AL1212" s="46">
        <v>30071.13</v>
      </c>
      <c r="AM1212" s="46">
        <v>30071.13</v>
      </c>
      <c r="AN1212" s="46">
        <v>30071.13</v>
      </c>
      <c r="AO1212" s="46" t="s">
        <v>83</v>
      </c>
      <c r="AP1212" s="46" t="s">
        <v>63</v>
      </c>
      <c r="AQ1212" s="46"/>
      <c r="AR1212" s="46"/>
    </row>
    <row r="1213" spans="1:44" x14ac:dyDescent="0.2">
      <c r="A1213" s="46" t="s">
        <v>77</v>
      </c>
      <c r="B1213" s="46" t="s">
        <v>84</v>
      </c>
      <c r="C1213" s="46" t="s">
        <v>540</v>
      </c>
      <c r="D1213" s="46" t="s">
        <v>541</v>
      </c>
      <c r="E1213" s="46" t="s">
        <v>87</v>
      </c>
      <c r="F1213" s="46" t="s">
        <v>78</v>
      </c>
      <c r="G1213" s="46" t="s">
        <v>542</v>
      </c>
      <c r="H1213" s="46" t="s">
        <v>425</v>
      </c>
      <c r="I1213" s="46" t="s">
        <v>336</v>
      </c>
      <c r="J1213" s="46" t="s">
        <v>80</v>
      </c>
      <c r="K1213" s="46" t="s">
        <v>47</v>
      </c>
      <c r="L1213" s="46" t="s">
        <v>62</v>
      </c>
      <c r="M1213" s="46" t="s">
        <v>100</v>
      </c>
      <c r="N1213" s="46" t="s">
        <v>101</v>
      </c>
      <c r="O1213" s="46" t="s">
        <v>63</v>
      </c>
      <c r="P1213" s="46" t="s">
        <v>543</v>
      </c>
      <c r="Q1213" s="46" t="s">
        <v>579</v>
      </c>
      <c r="R1213" s="46" t="s">
        <v>84</v>
      </c>
      <c r="S1213" s="46" t="s">
        <v>96</v>
      </c>
      <c r="T1213" s="46" t="s">
        <v>48</v>
      </c>
      <c r="U1213" s="46" t="s">
        <v>31</v>
      </c>
      <c r="V1213" s="46" t="s">
        <v>32</v>
      </c>
      <c r="W1213" s="46" t="s">
        <v>579</v>
      </c>
      <c r="X1213" s="46" t="s">
        <v>540</v>
      </c>
      <c r="Y1213" s="46" t="s">
        <v>541</v>
      </c>
      <c r="Z1213" s="46" t="s">
        <v>545</v>
      </c>
      <c r="AA1213" s="46" t="s">
        <v>546</v>
      </c>
      <c r="AB1213" s="46">
        <v>3664.89</v>
      </c>
      <c r="AC1213" s="46">
        <v>3799.06</v>
      </c>
      <c r="AD1213" s="46">
        <v>3799.06</v>
      </c>
      <c r="AE1213" s="46">
        <v>82890.31</v>
      </c>
      <c r="AF1213" s="46">
        <v>82890.31</v>
      </c>
      <c r="AG1213" s="46">
        <v>82890.31</v>
      </c>
      <c r="AH1213" s="46">
        <v>82890.31</v>
      </c>
      <c r="AI1213" s="46" t="s">
        <v>93</v>
      </c>
      <c r="AJ1213" s="46">
        <v>0</v>
      </c>
      <c r="AK1213" s="46">
        <v>3799.06</v>
      </c>
      <c r="AL1213" s="46">
        <v>3799.06</v>
      </c>
      <c r="AM1213" s="46">
        <v>82890.31</v>
      </c>
      <c r="AN1213" s="46">
        <v>82890.31</v>
      </c>
      <c r="AO1213" s="46" t="s">
        <v>102</v>
      </c>
      <c r="AP1213" s="46" t="s">
        <v>63</v>
      </c>
      <c r="AQ1213" s="46"/>
      <c r="AR1213" s="46"/>
    </row>
    <row r="1214" spans="1:44" x14ac:dyDescent="0.2">
      <c r="A1214" s="46" t="s">
        <v>77</v>
      </c>
      <c r="B1214" s="46" t="s">
        <v>84</v>
      </c>
      <c r="C1214" s="46" t="s">
        <v>540</v>
      </c>
      <c r="D1214" s="46" t="s">
        <v>541</v>
      </c>
      <c r="E1214" s="46" t="s">
        <v>87</v>
      </c>
      <c r="F1214" s="46" t="s">
        <v>78</v>
      </c>
      <c r="G1214" s="46" t="s">
        <v>542</v>
      </c>
      <c r="H1214" s="46" t="s">
        <v>425</v>
      </c>
      <c r="I1214" s="46" t="s">
        <v>336</v>
      </c>
      <c r="J1214" s="46" t="s">
        <v>80</v>
      </c>
      <c r="K1214" s="46" t="s">
        <v>47</v>
      </c>
      <c r="L1214" s="46" t="s">
        <v>62</v>
      </c>
      <c r="M1214" s="46" t="s">
        <v>106</v>
      </c>
      <c r="N1214" s="46" t="s">
        <v>107</v>
      </c>
      <c r="O1214" s="46" t="s">
        <v>63</v>
      </c>
      <c r="P1214" s="46" t="s">
        <v>543</v>
      </c>
      <c r="Q1214" s="46" t="s">
        <v>579</v>
      </c>
      <c r="R1214" s="46" t="s">
        <v>84</v>
      </c>
      <c r="S1214" s="46" t="s">
        <v>96</v>
      </c>
      <c r="T1214" s="46" t="s">
        <v>48</v>
      </c>
      <c r="U1214" s="46" t="s">
        <v>31</v>
      </c>
      <c r="V1214" s="46" t="s">
        <v>32</v>
      </c>
      <c r="W1214" s="46" t="s">
        <v>579</v>
      </c>
      <c r="X1214" s="46" t="s">
        <v>540</v>
      </c>
      <c r="Y1214" s="46" t="s">
        <v>541</v>
      </c>
      <c r="Z1214" s="46" t="s">
        <v>545</v>
      </c>
      <c r="AA1214" s="46" t="s">
        <v>546</v>
      </c>
      <c r="AB1214" s="46">
        <v>0</v>
      </c>
      <c r="AC1214" s="46">
        <v>11995.72</v>
      </c>
      <c r="AD1214" s="46">
        <v>11995.72</v>
      </c>
      <c r="AE1214" s="46">
        <v>13012.5</v>
      </c>
      <c r="AF1214" s="46">
        <v>13012.5</v>
      </c>
      <c r="AG1214" s="46">
        <v>13012.5</v>
      </c>
      <c r="AH1214" s="46">
        <v>13012.5</v>
      </c>
      <c r="AI1214" s="46" t="s">
        <v>93</v>
      </c>
      <c r="AJ1214" s="46">
        <v>0</v>
      </c>
      <c r="AK1214" s="46">
        <v>11995.72</v>
      </c>
      <c r="AL1214" s="46">
        <v>13012.5</v>
      </c>
      <c r="AM1214" s="46">
        <v>13012.5</v>
      </c>
      <c r="AN1214" s="46">
        <v>13012.5</v>
      </c>
      <c r="AO1214" s="46" t="s">
        <v>108</v>
      </c>
      <c r="AP1214" s="46" t="s">
        <v>63</v>
      </c>
      <c r="AQ1214" s="46"/>
      <c r="AR1214" s="46"/>
    </row>
    <row r="1215" spans="1:44" x14ac:dyDescent="0.2">
      <c r="A1215" s="46" t="s">
        <v>77</v>
      </c>
      <c r="B1215" s="46" t="s">
        <v>84</v>
      </c>
      <c r="C1215" s="46" t="s">
        <v>540</v>
      </c>
      <c r="D1215" s="46" t="s">
        <v>541</v>
      </c>
      <c r="E1215" s="46" t="s">
        <v>87</v>
      </c>
      <c r="F1215" s="46" t="s">
        <v>78</v>
      </c>
      <c r="G1215" s="46" t="s">
        <v>542</v>
      </c>
      <c r="H1215" s="46" t="s">
        <v>425</v>
      </c>
      <c r="I1215" s="46" t="s">
        <v>336</v>
      </c>
      <c r="J1215" s="46" t="s">
        <v>80</v>
      </c>
      <c r="K1215" s="46" t="s">
        <v>47</v>
      </c>
      <c r="L1215" s="46" t="s">
        <v>62</v>
      </c>
      <c r="M1215" s="46" t="s">
        <v>112</v>
      </c>
      <c r="N1215" s="46" t="s">
        <v>113</v>
      </c>
      <c r="O1215" s="46" t="s">
        <v>63</v>
      </c>
      <c r="P1215" s="46" t="s">
        <v>543</v>
      </c>
      <c r="Q1215" s="46" t="s">
        <v>579</v>
      </c>
      <c r="R1215" s="46" t="s">
        <v>84</v>
      </c>
      <c r="S1215" s="46" t="s">
        <v>96</v>
      </c>
      <c r="T1215" s="46" t="s">
        <v>48</v>
      </c>
      <c r="U1215" s="46" t="s">
        <v>31</v>
      </c>
      <c r="V1215" s="46" t="s">
        <v>115</v>
      </c>
      <c r="W1215" s="46" t="s">
        <v>579</v>
      </c>
      <c r="X1215" s="46" t="s">
        <v>540</v>
      </c>
      <c r="Y1215" s="46" t="s">
        <v>541</v>
      </c>
      <c r="Z1215" s="46" t="s">
        <v>545</v>
      </c>
      <c r="AA1215" s="46" t="s">
        <v>546</v>
      </c>
      <c r="AB1215" s="46">
        <v>33736.019999999997</v>
      </c>
      <c r="AC1215" s="46">
        <v>45865.91</v>
      </c>
      <c r="AD1215" s="46">
        <v>45865.91</v>
      </c>
      <c r="AE1215" s="46">
        <v>125973.94</v>
      </c>
      <c r="AF1215" s="46">
        <v>125973.94</v>
      </c>
      <c r="AG1215" s="46">
        <v>125973.94</v>
      </c>
      <c r="AH1215" s="46">
        <v>125973.94</v>
      </c>
      <c r="AI1215" s="46" t="s">
        <v>93</v>
      </c>
      <c r="AJ1215" s="46">
        <v>0</v>
      </c>
      <c r="AK1215" s="46">
        <v>45865.91</v>
      </c>
      <c r="AL1215" s="46">
        <v>46882.69</v>
      </c>
      <c r="AM1215" s="46">
        <v>125973.94</v>
      </c>
      <c r="AN1215" s="46">
        <v>125973.94</v>
      </c>
      <c r="AO1215" s="46" t="s">
        <v>114</v>
      </c>
      <c r="AP1215" s="46" t="s">
        <v>63</v>
      </c>
      <c r="AQ1215" s="46"/>
      <c r="AR1215" s="46"/>
    </row>
    <row r="1216" spans="1:44" x14ac:dyDescent="0.2">
      <c r="A1216" s="46" t="s">
        <v>77</v>
      </c>
      <c r="B1216" s="46" t="s">
        <v>84</v>
      </c>
      <c r="C1216" s="46" t="s">
        <v>540</v>
      </c>
      <c r="D1216" s="46" t="s">
        <v>541</v>
      </c>
      <c r="E1216" s="46" t="s">
        <v>87</v>
      </c>
      <c r="F1216" s="46" t="s">
        <v>78</v>
      </c>
      <c r="G1216" s="46" t="s">
        <v>542</v>
      </c>
      <c r="H1216" s="46" t="s">
        <v>425</v>
      </c>
      <c r="I1216" s="46" t="s">
        <v>336</v>
      </c>
      <c r="J1216" s="46" t="s">
        <v>80</v>
      </c>
      <c r="K1216" s="46" t="s">
        <v>47</v>
      </c>
      <c r="L1216" s="46" t="s">
        <v>62</v>
      </c>
      <c r="M1216" s="46" t="s">
        <v>398</v>
      </c>
      <c r="N1216" s="46" t="s">
        <v>399</v>
      </c>
      <c r="O1216" s="46" t="s">
        <v>63</v>
      </c>
      <c r="P1216" s="46" t="s">
        <v>543</v>
      </c>
      <c r="Q1216" s="46" t="s">
        <v>579</v>
      </c>
      <c r="R1216" s="46" t="s">
        <v>84</v>
      </c>
      <c r="S1216" s="46" t="s">
        <v>96</v>
      </c>
      <c r="T1216" s="46" t="s">
        <v>48</v>
      </c>
      <c r="U1216" s="46" t="s">
        <v>31</v>
      </c>
      <c r="V1216" s="46" t="s">
        <v>32</v>
      </c>
      <c r="W1216" s="46" t="s">
        <v>579</v>
      </c>
      <c r="X1216" s="46" t="s">
        <v>540</v>
      </c>
      <c r="Y1216" s="46" t="s">
        <v>541</v>
      </c>
      <c r="Z1216" s="46" t="s">
        <v>545</v>
      </c>
      <c r="AA1216" s="46" t="s">
        <v>546</v>
      </c>
      <c r="AB1216" s="46">
        <v>30071.13</v>
      </c>
      <c r="AC1216" s="46">
        <v>30071.13</v>
      </c>
      <c r="AD1216" s="46">
        <v>30071.13</v>
      </c>
      <c r="AE1216" s="46">
        <v>30071.13</v>
      </c>
      <c r="AF1216" s="46">
        <v>30071.13</v>
      </c>
      <c r="AG1216" s="46">
        <v>30071.13</v>
      </c>
      <c r="AH1216" s="46">
        <v>30071.13</v>
      </c>
      <c r="AI1216" s="46" t="s">
        <v>93</v>
      </c>
      <c r="AJ1216" s="46">
        <v>0</v>
      </c>
      <c r="AK1216" s="46">
        <v>30071.13</v>
      </c>
      <c r="AL1216" s="46">
        <v>30071.13</v>
      </c>
      <c r="AM1216" s="46">
        <v>30071.13</v>
      </c>
      <c r="AN1216" s="46">
        <v>30071.13</v>
      </c>
      <c r="AO1216" s="46" t="s">
        <v>400</v>
      </c>
      <c r="AP1216" s="46" t="s">
        <v>63</v>
      </c>
      <c r="AQ1216" s="46"/>
      <c r="AR1216" s="46"/>
    </row>
    <row r="1217" spans="1:44" x14ac:dyDescent="0.2">
      <c r="A1217" s="46" t="s">
        <v>77</v>
      </c>
      <c r="B1217" s="46" t="s">
        <v>84</v>
      </c>
      <c r="C1217" s="46" t="s">
        <v>540</v>
      </c>
      <c r="D1217" s="46" t="s">
        <v>541</v>
      </c>
      <c r="E1217" s="46" t="s">
        <v>87</v>
      </c>
      <c r="F1217" s="46" t="s">
        <v>78</v>
      </c>
      <c r="G1217" s="46" t="s">
        <v>542</v>
      </c>
      <c r="H1217" s="46" t="s">
        <v>425</v>
      </c>
      <c r="I1217" s="46" t="s">
        <v>336</v>
      </c>
      <c r="J1217" s="46" t="s">
        <v>80</v>
      </c>
      <c r="K1217" s="46" t="s">
        <v>47</v>
      </c>
      <c r="L1217" s="46" t="s">
        <v>62</v>
      </c>
      <c r="M1217" s="46" t="s">
        <v>428</v>
      </c>
      <c r="N1217" s="46" t="s">
        <v>429</v>
      </c>
      <c r="O1217" s="46" t="s">
        <v>63</v>
      </c>
      <c r="P1217" s="46" t="s">
        <v>543</v>
      </c>
      <c r="Q1217" s="46" t="s">
        <v>579</v>
      </c>
      <c r="R1217" s="46" t="s">
        <v>84</v>
      </c>
      <c r="S1217" s="46" t="s">
        <v>96</v>
      </c>
      <c r="T1217" s="46" t="s">
        <v>48</v>
      </c>
      <c r="U1217" s="46" t="s">
        <v>31</v>
      </c>
      <c r="V1217" s="46" t="s">
        <v>32</v>
      </c>
      <c r="W1217" s="46" t="s">
        <v>579</v>
      </c>
      <c r="X1217" s="46" t="s">
        <v>540</v>
      </c>
      <c r="Y1217" s="46" t="s">
        <v>541</v>
      </c>
      <c r="Z1217" s="46" t="s">
        <v>545</v>
      </c>
      <c r="AA1217" s="46" t="s">
        <v>546</v>
      </c>
      <c r="AB1217" s="46">
        <v>3664.89</v>
      </c>
      <c r="AC1217" s="46">
        <v>3799.06</v>
      </c>
      <c r="AD1217" s="46">
        <v>3799.06</v>
      </c>
      <c r="AE1217" s="46">
        <v>82890.31</v>
      </c>
      <c r="AF1217" s="46">
        <v>82890.31</v>
      </c>
      <c r="AG1217" s="46">
        <v>82890.31</v>
      </c>
      <c r="AH1217" s="46">
        <v>82890.31</v>
      </c>
      <c r="AI1217" s="46" t="s">
        <v>93</v>
      </c>
      <c r="AJ1217" s="46">
        <v>0</v>
      </c>
      <c r="AK1217" s="46">
        <v>3799.06</v>
      </c>
      <c r="AL1217" s="46">
        <v>3799.06</v>
      </c>
      <c r="AM1217" s="46">
        <v>82890.31</v>
      </c>
      <c r="AN1217" s="46">
        <v>82890.31</v>
      </c>
      <c r="AO1217" s="46" t="s">
        <v>430</v>
      </c>
      <c r="AP1217" s="46" t="s">
        <v>63</v>
      </c>
      <c r="AQ1217" s="46"/>
      <c r="AR1217" s="46"/>
    </row>
    <row r="1218" spans="1:44" x14ac:dyDescent="0.2">
      <c r="A1218" s="46" t="s">
        <v>77</v>
      </c>
      <c r="B1218" s="46" t="s">
        <v>84</v>
      </c>
      <c r="C1218" s="46" t="s">
        <v>540</v>
      </c>
      <c r="D1218" s="46" t="s">
        <v>541</v>
      </c>
      <c r="E1218" s="46" t="s">
        <v>87</v>
      </c>
      <c r="F1218" s="46" t="s">
        <v>78</v>
      </c>
      <c r="G1218" s="46" t="s">
        <v>542</v>
      </c>
      <c r="H1218" s="46" t="s">
        <v>425</v>
      </c>
      <c r="I1218" s="46" t="s">
        <v>336</v>
      </c>
      <c r="J1218" s="46" t="s">
        <v>80</v>
      </c>
      <c r="K1218" s="46" t="s">
        <v>47</v>
      </c>
      <c r="L1218" s="46" t="s">
        <v>62</v>
      </c>
      <c r="M1218" s="46" t="s">
        <v>465</v>
      </c>
      <c r="N1218" s="46" t="s">
        <v>466</v>
      </c>
      <c r="O1218" s="46" t="s">
        <v>63</v>
      </c>
      <c r="P1218" s="46" t="s">
        <v>543</v>
      </c>
      <c r="Q1218" s="46" t="s">
        <v>579</v>
      </c>
      <c r="R1218" s="46" t="s">
        <v>84</v>
      </c>
      <c r="S1218" s="46" t="s">
        <v>96</v>
      </c>
      <c r="T1218" s="46" t="s">
        <v>48</v>
      </c>
      <c r="U1218" s="46" t="s">
        <v>31</v>
      </c>
      <c r="V1218" s="46" t="s">
        <v>32</v>
      </c>
      <c r="W1218" s="46" t="s">
        <v>579</v>
      </c>
      <c r="X1218" s="46" t="s">
        <v>540</v>
      </c>
      <c r="Y1218" s="46" t="s">
        <v>541</v>
      </c>
      <c r="Z1218" s="46" t="s">
        <v>545</v>
      </c>
      <c r="AA1218" s="46" t="s">
        <v>546</v>
      </c>
      <c r="AB1218" s="46">
        <v>0</v>
      </c>
      <c r="AC1218" s="46">
        <v>11995.72</v>
      </c>
      <c r="AD1218" s="46">
        <v>11995.72</v>
      </c>
      <c r="AE1218" s="46">
        <v>13012.5</v>
      </c>
      <c r="AF1218" s="46">
        <v>13012.5</v>
      </c>
      <c r="AG1218" s="46">
        <v>13012.5</v>
      </c>
      <c r="AH1218" s="46">
        <v>13012.5</v>
      </c>
      <c r="AI1218" s="46" t="s">
        <v>93</v>
      </c>
      <c r="AJ1218" s="46">
        <v>0</v>
      </c>
      <c r="AK1218" s="46">
        <v>11995.72</v>
      </c>
      <c r="AL1218" s="46">
        <v>13012.5</v>
      </c>
      <c r="AM1218" s="46">
        <v>13012.5</v>
      </c>
      <c r="AN1218" s="46">
        <v>13012.5</v>
      </c>
      <c r="AO1218" s="46" t="s">
        <v>467</v>
      </c>
      <c r="AP1218" s="46" t="s">
        <v>63</v>
      </c>
      <c r="AQ1218" s="46"/>
      <c r="AR1218" s="46"/>
    </row>
    <row r="1219" spans="1:44" x14ac:dyDescent="0.2">
      <c r="A1219" s="46" t="s">
        <v>77</v>
      </c>
      <c r="B1219" s="46" t="s">
        <v>84</v>
      </c>
      <c r="C1219" s="46" t="s">
        <v>540</v>
      </c>
      <c r="D1219" s="46" t="s">
        <v>541</v>
      </c>
      <c r="E1219" s="46" t="s">
        <v>87</v>
      </c>
      <c r="F1219" s="46" t="s">
        <v>78</v>
      </c>
      <c r="G1219" s="46" t="s">
        <v>542</v>
      </c>
      <c r="H1219" s="46" t="s">
        <v>425</v>
      </c>
      <c r="I1219" s="46" t="s">
        <v>336</v>
      </c>
      <c r="J1219" s="46" t="s">
        <v>80</v>
      </c>
      <c r="K1219" s="46" t="s">
        <v>47</v>
      </c>
      <c r="L1219" s="46" t="s">
        <v>62</v>
      </c>
      <c r="M1219" s="46" t="s">
        <v>403</v>
      </c>
      <c r="N1219" s="46" t="s">
        <v>404</v>
      </c>
      <c r="O1219" s="46" t="s">
        <v>63</v>
      </c>
      <c r="P1219" s="46" t="s">
        <v>543</v>
      </c>
      <c r="Q1219" s="46" t="s">
        <v>579</v>
      </c>
      <c r="R1219" s="46" t="s">
        <v>84</v>
      </c>
      <c r="S1219" s="46" t="s">
        <v>96</v>
      </c>
      <c r="T1219" s="46" t="s">
        <v>48</v>
      </c>
      <c r="U1219" s="46" t="s">
        <v>31</v>
      </c>
      <c r="V1219" s="46" t="s">
        <v>115</v>
      </c>
      <c r="W1219" s="46" t="s">
        <v>579</v>
      </c>
      <c r="X1219" s="46" t="s">
        <v>540</v>
      </c>
      <c r="Y1219" s="46" t="s">
        <v>541</v>
      </c>
      <c r="Z1219" s="46" t="s">
        <v>545</v>
      </c>
      <c r="AA1219" s="46" t="s">
        <v>546</v>
      </c>
      <c r="AB1219" s="46">
        <v>33736.019999999997</v>
      </c>
      <c r="AC1219" s="46">
        <v>45865.91</v>
      </c>
      <c r="AD1219" s="46">
        <v>45865.91</v>
      </c>
      <c r="AE1219" s="46">
        <v>125973.94</v>
      </c>
      <c r="AF1219" s="46">
        <v>125973.94</v>
      </c>
      <c r="AG1219" s="46">
        <v>125973.94</v>
      </c>
      <c r="AH1219" s="46">
        <v>125973.94</v>
      </c>
      <c r="AI1219" s="46" t="s">
        <v>93</v>
      </c>
      <c r="AJ1219" s="46">
        <v>0</v>
      </c>
      <c r="AK1219" s="46">
        <v>45865.91</v>
      </c>
      <c r="AL1219" s="46">
        <v>46882.69</v>
      </c>
      <c r="AM1219" s="46">
        <v>125973.94</v>
      </c>
      <c r="AN1219" s="46">
        <v>125973.94</v>
      </c>
      <c r="AO1219" s="46" t="s">
        <v>405</v>
      </c>
      <c r="AP1219" s="46" t="s">
        <v>63</v>
      </c>
      <c r="AQ1219" s="46"/>
      <c r="AR1219" s="46"/>
    </row>
    <row r="1220" spans="1:44" x14ac:dyDescent="0.2">
      <c r="A1220" s="46" t="s">
        <v>77</v>
      </c>
      <c r="B1220" s="46" t="s">
        <v>84</v>
      </c>
      <c r="C1220" s="46" t="s">
        <v>540</v>
      </c>
      <c r="D1220" s="46" t="s">
        <v>541</v>
      </c>
      <c r="E1220" s="46" t="s">
        <v>87</v>
      </c>
      <c r="F1220" s="46" t="s">
        <v>78</v>
      </c>
      <c r="G1220" s="46" t="s">
        <v>542</v>
      </c>
      <c r="H1220" s="46" t="s">
        <v>425</v>
      </c>
      <c r="I1220" s="46" t="s">
        <v>336</v>
      </c>
      <c r="J1220" s="46" t="s">
        <v>80</v>
      </c>
      <c r="K1220" s="46" t="s">
        <v>47</v>
      </c>
      <c r="L1220" s="46" t="s">
        <v>62</v>
      </c>
      <c r="M1220" s="46" t="s">
        <v>122</v>
      </c>
      <c r="N1220" s="46" t="s">
        <v>123</v>
      </c>
      <c r="O1220" s="46" t="s">
        <v>63</v>
      </c>
      <c r="P1220" s="46" t="s">
        <v>543</v>
      </c>
      <c r="Q1220" s="46" t="s">
        <v>579</v>
      </c>
      <c r="R1220" s="46" t="s">
        <v>84</v>
      </c>
      <c r="S1220" s="46" t="s">
        <v>96</v>
      </c>
      <c r="T1220" s="46" t="s">
        <v>48</v>
      </c>
      <c r="U1220" s="46" t="s">
        <v>31</v>
      </c>
      <c r="V1220" s="46" t="s">
        <v>32</v>
      </c>
      <c r="W1220" s="46" t="s">
        <v>579</v>
      </c>
      <c r="X1220" s="46" t="s">
        <v>540</v>
      </c>
      <c r="Y1220" s="46" t="s">
        <v>541</v>
      </c>
      <c r="Z1220" s="46" t="s">
        <v>545</v>
      </c>
      <c r="AA1220" s="46" t="s">
        <v>546</v>
      </c>
      <c r="AB1220" s="46">
        <v>5939.12</v>
      </c>
      <c r="AC1220" s="46">
        <v>16241.7</v>
      </c>
      <c r="AD1220" s="46">
        <v>28727.34</v>
      </c>
      <c r="AE1220" s="46">
        <v>36000.29</v>
      </c>
      <c r="AF1220" s="46">
        <v>37667.449999999997</v>
      </c>
      <c r="AG1220" s="46">
        <v>46289.96</v>
      </c>
      <c r="AH1220" s="46">
        <v>48432.2</v>
      </c>
      <c r="AI1220" s="46" t="s">
        <v>93</v>
      </c>
      <c r="AJ1220" s="46">
        <v>0</v>
      </c>
      <c r="AK1220" s="46">
        <v>12493.47</v>
      </c>
      <c r="AL1220" s="46">
        <v>31792.25</v>
      </c>
      <c r="AM1220" s="46">
        <v>41571.519999999997</v>
      </c>
      <c r="AN1220" s="46">
        <v>54990.9</v>
      </c>
      <c r="AO1220" s="46" t="s">
        <v>124</v>
      </c>
      <c r="AP1220" s="46" t="s">
        <v>63</v>
      </c>
      <c r="AQ1220" s="46"/>
      <c r="AR1220" s="46"/>
    </row>
    <row r="1221" spans="1:44" x14ac:dyDescent="0.2">
      <c r="A1221" s="46" t="s">
        <v>77</v>
      </c>
      <c r="B1221" s="46" t="s">
        <v>84</v>
      </c>
      <c r="C1221" s="46" t="s">
        <v>540</v>
      </c>
      <c r="D1221" s="46" t="s">
        <v>541</v>
      </c>
      <c r="E1221" s="46" t="s">
        <v>87</v>
      </c>
      <c r="F1221" s="46" t="s">
        <v>78</v>
      </c>
      <c r="G1221" s="46" t="s">
        <v>542</v>
      </c>
      <c r="H1221" s="46" t="s">
        <v>425</v>
      </c>
      <c r="I1221" s="46" t="s">
        <v>336</v>
      </c>
      <c r="J1221" s="46" t="s">
        <v>80</v>
      </c>
      <c r="K1221" s="46" t="s">
        <v>47</v>
      </c>
      <c r="L1221" s="46" t="s">
        <v>62</v>
      </c>
      <c r="M1221" s="46" t="s">
        <v>125</v>
      </c>
      <c r="N1221" s="46" t="s">
        <v>126</v>
      </c>
      <c r="O1221" s="46" t="s">
        <v>63</v>
      </c>
      <c r="P1221" s="46" t="s">
        <v>543</v>
      </c>
      <c r="Q1221" s="46" t="s">
        <v>579</v>
      </c>
      <c r="R1221" s="46" t="s">
        <v>84</v>
      </c>
      <c r="S1221" s="46" t="s">
        <v>96</v>
      </c>
      <c r="T1221" s="46" t="s">
        <v>48</v>
      </c>
      <c r="U1221" s="46" t="s">
        <v>31</v>
      </c>
      <c r="V1221" s="46" t="s">
        <v>32</v>
      </c>
      <c r="W1221" s="46" t="s">
        <v>579</v>
      </c>
      <c r="X1221" s="46" t="s">
        <v>540</v>
      </c>
      <c r="Y1221" s="46" t="s">
        <v>541</v>
      </c>
      <c r="Z1221" s="46" t="s">
        <v>545</v>
      </c>
      <c r="AA1221" s="46" t="s">
        <v>546</v>
      </c>
      <c r="AB1221" s="46">
        <v>-5939.12</v>
      </c>
      <c r="AC1221" s="46">
        <v>-16241.7</v>
      </c>
      <c r="AD1221" s="46">
        <v>-28727.34</v>
      </c>
      <c r="AE1221" s="46">
        <v>-36000.29</v>
      </c>
      <c r="AF1221" s="46">
        <v>-37667.449999999997</v>
      </c>
      <c r="AG1221" s="46">
        <v>-46289.96</v>
      </c>
      <c r="AH1221" s="46">
        <v>-48432.2</v>
      </c>
      <c r="AI1221" s="46" t="s">
        <v>93</v>
      </c>
      <c r="AJ1221" s="46">
        <v>0</v>
      </c>
      <c r="AK1221" s="46">
        <v>-12493.47</v>
      </c>
      <c r="AL1221" s="46">
        <v>-31792.25</v>
      </c>
      <c r="AM1221" s="46">
        <v>-41571.519999999997</v>
      </c>
      <c r="AN1221" s="46">
        <v>-54990.9</v>
      </c>
      <c r="AO1221" s="46" t="s">
        <v>126</v>
      </c>
      <c r="AP1221" s="46" t="s">
        <v>63</v>
      </c>
      <c r="AQ1221" s="46"/>
      <c r="AR1221" s="46"/>
    </row>
    <row r="1222" spans="1:44" x14ac:dyDescent="0.2">
      <c r="A1222" s="46" t="s">
        <v>77</v>
      </c>
      <c r="B1222" s="46" t="s">
        <v>84</v>
      </c>
      <c r="C1222" s="46" t="s">
        <v>540</v>
      </c>
      <c r="D1222" s="46" t="s">
        <v>541</v>
      </c>
      <c r="E1222" s="46" t="s">
        <v>87</v>
      </c>
      <c r="F1222" s="46" t="s">
        <v>78</v>
      </c>
      <c r="G1222" s="46" t="s">
        <v>542</v>
      </c>
      <c r="H1222" s="46" t="s">
        <v>425</v>
      </c>
      <c r="I1222" s="46" t="s">
        <v>336</v>
      </c>
      <c r="J1222" s="46" t="s">
        <v>80</v>
      </c>
      <c r="K1222" s="46" t="s">
        <v>47</v>
      </c>
      <c r="L1222" s="46" t="s">
        <v>62</v>
      </c>
      <c r="M1222" s="46" t="s">
        <v>144</v>
      </c>
      <c r="N1222" s="46" t="s">
        <v>145</v>
      </c>
      <c r="O1222" s="46" t="s">
        <v>63</v>
      </c>
      <c r="P1222" s="46" t="s">
        <v>543</v>
      </c>
      <c r="Q1222" s="46" t="s">
        <v>579</v>
      </c>
      <c r="R1222" s="46" t="s">
        <v>84</v>
      </c>
      <c r="S1222" s="46" t="s">
        <v>96</v>
      </c>
      <c r="T1222" s="46" t="s">
        <v>48</v>
      </c>
      <c r="U1222" s="46" t="s">
        <v>31</v>
      </c>
      <c r="V1222" s="46" t="s">
        <v>115</v>
      </c>
      <c r="W1222" s="46" t="s">
        <v>579</v>
      </c>
      <c r="X1222" s="46" t="s">
        <v>540</v>
      </c>
      <c r="Y1222" s="46" t="s">
        <v>541</v>
      </c>
      <c r="Z1222" s="46" t="s">
        <v>545</v>
      </c>
      <c r="AA1222" s="46" t="s">
        <v>546</v>
      </c>
      <c r="AB1222" s="46">
        <v>33736.019999999997</v>
      </c>
      <c r="AC1222" s="46">
        <v>45865.91</v>
      </c>
      <c r="AD1222" s="46">
        <v>45865.91</v>
      </c>
      <c r="AE1222" s="46">
        <v>125973.94</v>
      </c>
      <c r="AF1222" s="46">
        <v>125973.94</v>
      </c>
      <c r="AG1222" s="46">
        <v>125973.94</v>
      </c>
      <c r="AH1222" s="46">
        <v>125973.94</v>
      </c>
      <c r="AI1222" s="46" t="s">
        <v>93</v>
      </c>
      <c r="AJ1222" s="46">
        <v>0</v>
      </c>
      <c r="AK1222" s="46">
        <v>45865.91</v>
      </c>
      <c r="AL1222" s="46">
        <v>46882.69</v>
      </c>
      <c r="AM1222" s="46">
        <v>125973.94</v>
      </c>
      <c r="AN1222" s="46">
        <v>125973.94</v>
      </c>
      <c r="AO1222" s="46" t="s">
        <v>146</v>
      </c>
      <c r="AP1222" s="46" t="s">
        <v>63</v>
      </c>
      <c r="AQ1222" s="46"/>
      <c r="AR1222" s="46"/>
    </row>
    <row r="1223" spans="1:44" x14ac:dyDescent="0.2">
      <c r="A1223" s="46" t="s">
        <v>77</v>
      </c>
      <c r="B1223" s="46" t="s">
        <v>84</v>
      </c>
      <c r="C1223" s="46" t="s">
        <v>540</v>
      </c>
      <c r="D1223" s="46" t="s">
        <v>541</v>
      </c>
      <c r="E1223" s="46" t="s">
        <v>87</v>
      </c>
      <c r="F1223" s="46" t="s">
        <v>78</v>
      </c>
      <c r="G1223" s="46" t="s">
        <v>542</v>
      </c>
      <c r="H1223" s="46" t="s">
        <v>425</v>
      </c>
      <c r="I1223" s="46" t="s">
        <v>336</v>
      </c>
      <c r="J1223" s="46" t="s">
        <v>80</v>
      </c>
      <c r="K1223" s="46" t="s">
        <v>47</v>
      </c>
      <c r="L1223" s="46" t="s">
        <v>62</v>
      </c>
      <c r="M1223" s="46" t="s">
        <v>174</v>
      </c>
      <c r="N1223" s="46" t="s">
        <v>572</v>
      </c>
      <c r="O1223" s="46" t="s">
        <v>177</v>
      </c>
      <c r="P1223" s="46" t="s">
        <v>543</v>
      </c>
      <c r="Q1223" s="46" t="s">
        <v>579</v>
      </c>
      <c r="R1223" s="46" t="s">
        <v>84</v>
      </c>
      <c r="S1223" s="46" t="s">
        <v>96</v>
      </c>
      <c r="T1223" s="46" t="s">
        <v>151</v>
      </c>
      <c r="U1223" s="46" t="s">
        <v>152</v>
      </c>
      <c r="V1223" s="46" t="s">
        <v>32</v>
      </c>
      <c r="W1223" s="46" t="s">
        <v>579</v>
      </c>
      <c r="X1223" s="46" t="s">
        <v>540</v>
      </c>
      <c r="Y1223" s="46" t="s">
        <v>541</v>
      </c>
      <c r="Z1223" s="46" t="s">
        <v>545</v>
      </c>
      <c r="AA1223" s="46" t="s">
        <v>546</v>
      </c>
      <c r="AB1223" s="46">
        <v>0</v>
      </c>
      <c r="AC1223" s="46">
        <v>5749.2</v>
      </c>
      <c r="AD1223" s="46">
        <v>5749.2</v>
      </c>
      <c r="AE1223" s="46">
        <v>5749.2</v>
      </c>
      <c r="AF1223" s="46">
        <v>5749.2</v>
      </c>
      <c r="AG1223" s="46">
        <v>5749.2</v>
      </c>
      <c r="AH1223" s="46">
        <v>5749.2</v>
      </c>
      <c r="AI1223" s="46" t="s">
        <v>93</v>
      </c>
      <c r="AJ1223" s="46">
        <v>0</v>
      </c>
      <c r="AK1223" s="46">
        <v>5749.2</v>
      </c>
      <c r="AL1223" s="46">
        <v>5749.2</v>
      </c>
      <c r="AM1223" s="46">
        <v>5749.2</v>
      </c>
      <c r="AN1223" s="46">
        <v>5749.2</v>
      </c>
      <c r="AO1223" s="46" t="s">
        <v>176</v>
      </c>
      <c r="AP1223" s="46" t="s">
        <v>63</v>
      </c>
      <c r="AQ1223" s="46"/>
      <c r="AR1223" s="46" t="s">
        <v>573</v>
      </c>
    </row>
    <row r="1224" spans="1:44" x14ac:dyDescent="0.2">
      <c r="A1224" s="46" t="s">
        <v>77</v>
      </c>
      <c r="B1224" s="46" t="s">
        <v>84</v>
      </c>
      <c r="C1224" s="46" t="s">
        <v>540</v>
      </c>
      <c r="D1224" s="46" t="s">
        <v>541</v>
      </c>
      <c r="E1224" s="46" t="s">
        <v>87</v>
      </c>
      <c r="F1224" s="46" t="s">
        <v>78</v>
      </c>
      <c r="G1224" s="46" t="s">
        <v>542</v>
      </c>
      <c r="H1224" s="46" t="s">
        <v>425</v>
      </c>
      <c r="I1224" s="46" t="s">
        <v>336</v>
      </c>
      <c r="J1224" s="46" t="s">
        <v>80</v>
      </c>
      <c r="K1224" s="46" t="s">
        <v>47</v>
      </c>
      <c r="L1224" s="46" t="s">
        <v>62</v>
      </c>
      <c r="M1224" s="46" t="s">
        <v>174</v>
      </c>
      <c r="N1224" s="46" t="s">
        <v>574</v>
      </c>
      <c r="O1224" s="46" t="s">
        <v>180</v>
      </c>
      <c r="P1224" s="46" t="s">
        <v>543</v>
      </c>
      <c r="Q1224" s="46" t="s">
        <v>579</v>
      </c>
      <c r="R1224" s="46" t="s">
        <v>84</v>
      </c>
      <c r="S1224" s="46" t="s">
        <v>96</v>
      </c>
      <c r="T1224" s="46" t="s">
        <v>151</v>
      </c>
      <c r="U1224" s="46" t="s">
        <v>152</v>
      </c>
      <c r="V1224" s="46" t="s">
        <v>32</v>
      </c>
      <c r="W1224" s="46" t="s">
        <v>579</v>
      </c>
      <c r="X1224" s="46" t="s">
        <v>540</v>
      </c>
      <c r="Y1224" s="46" t="s">
        <v>541</v>
      </c>
      <c r="Z1224" s="46" t="s">
        <v>545</v>
      </c>
      <c r="AA1224" s="46" t="s">
        <v>546</v>
      </c>
      <c r="AB1224" s="46">
        <v>0</v>
      </c>
      <c r="AC1224" s="46">
        <v>6223.73</v>
      </c>
      <c r="AD1224" s="46">
        <v>6223.73</v>
      </c>
      <c r="AE1224" s="46">
        <v>6223.73</v>
      </c>
      <c r="AF1224" s="46">
        <v>6223.73</v>
      </c>
      <c r="AG1224" s="46">
        <v>6223.73</v>
      </c>
      <c r="AH1224" s="46">
        <v>6223.73</v>
      </c>
      <c r="AI1224" s="46" t="s">
        <v>93</v>
      </c>
      <c r="AJ1224" s="46">
        <v>0</v>
      </c>
      <c r="AK1224" s="46">
        <v>6223.73</v>
      </c>
      <c r="AL1224" s="46">
        <v>6223.73</v>
      </c>
      <c r="AM1224" s="46">
        <v>6223.73</v>
      </c>
      <c r="AN1224" s="46">
        <v>6223.73</v>
      </c>
      <c r="AO1224" s="46" t="s">
        <v>176</v>
      </c>
      <c r="AP1224" s="46" t="s">
        <v>63</v>
      </c>
      <c r="AQ1224" s="46"/>
      <c r="AR1224" s="46" t="s">
        <v>575</v>
      </c>
    </row>
    <row r="1225" spans="1:44" x14ac:dyDescent="0.2">
      <c r="A1225" s="46" t="s">
        <v>77</v>
      </c>
      <c r="B1225" s="46" t="s">
        <v>84</v>
      </c>
      <c r="C1225" s="46" t="s">
        <v>540</v>
      </c>
      <c r="D1225" s="46" t="s">
        <v>541</v>
      </c>
      <c r="E1225" s="46" t="s">
        <v>87</v>
      </c>
      <c r="F1225" s="46" t="s">
        <v>78</v>
      </c>
      <c r="G1225" s="46" t="s">
        <v>542</v>
      </c>
      <c r="H1225" s="46" t="s">
        <v>425</v>
      </c>
      <c r="I1225" s="46" t="s">
        <v>336</v>
      </c>
      <c r="J1225" s="46" t="s">
        <v>80</v>
      </c>
      <c r="K1225" s="46" t="s">
        <v>47</v>
      </c>
      <c r="L1225" s="46" t="s">
        <v>62</v>
      </c>
      <c r="M1225" s="46" t="s">
        <v>192</v>
      </c>
      <c r="N1225" s="46" t="s">
        <v>193</v>
      </c>
      <c r="O1225" s="46" t="s">
        <v>63</v>
      </c>
      <c r="P1225" s="46" t="s">
        <v>543</v>
      </c>
      <c r="Q1225" s="46" t="s">
        <v>579</v>
      </c>
      <c r="R1225" s="46" t="s">
        <v>84</v>
      </c>
      <c r="S1225" s="46" t="s">
        <v>96</v>
      </c>
      <c r="T1225" s="46" t="s">
        <v>151</v>
      </c>
      <c r="U1225" s="46" t="s">
        <v>152</v>
      </c>
      <c r="V1225" s="46" t="s">
        <v>115</v>
      </c>
      <c r="W1225" s="46" t="s">
        <v>579</v>
      </c>
      <c r="X1225" s="46" t="s">
        <v>540</v>
      </c>
      <c r="Y1225" s="46" t="s">
        <v>541</v>
      </c>
      <c r="Z1225" s="46" t="s">
        <v>545</v>
      </c>
      <c r="AA1225" s="46" t="s">
        <v>546</v>
      </c>
      <c r="AB1225" s="46">
        <v>0</v>
      </c>
      <c r="AC1225" s="46">
        <v>11972.93</v>
      </c>
      <c r="AD1225" s="46">
        <v>11972.93</v>
      </c>
      <c r="AE1225" s="46">
        <v>11972.93</v>
      </c>
      <c r="AF1225" s="46">
        <v>11972.93</v>
      </c>
      <c r="AG1225" s="46">
        <v>11972.93</v>
      </c>
      <c r="AH1225" s="46">
        <v>11972.93</v>
      </c>
      <c r="AI1225" s="46" t="s">
        <v>93</v>
      </c>
      <c r="AJ1225" s="46">
        <v>0</v>
      </c>
      <c r="AK1225" s="46">
        <v>11972.93</v>
      </c>
      <c r="AL1225" s="46">
        <v>11972.93</v>
      </c>
      <c r="AM1225" s="46">
        <v>11972.93</v>
      </c>
      <c r="AN1225" s="46">
        <v>11972.93</v>
      </c>
      <c r="AO1225" s="46" t="s">
        <v>194</v>
      </c>
      <c r="AP1225" s="46" t="s">
        <v>63</v>
      </c>
      <c r="AQ1225" s="46"/>
      <c r="AR1225" s="46"/>
    </row>
    <row r="1226" spans="1:44" x14ac:dyDescent="0.2">
      <c r="A1226" s="46" t="s">
        <v>77</v>
      </c>
      <c r="B1226" s="46" t="s">
        <v>84</v>
      </c>
      <c r="C1226" s="46" t="s">
        <v>540</v>
      </c>
      <c r="D1226" s="46" t="s">
        <v>541</v>
      </c>
      <c r="E1226" s="46" t="s">
        <v>87</v>
      </c>
      <c r="F1226" s="46" t="s">
        <v>78</v>
      </c>
      <c r="G1226" s="46" t="s">
        <v>542</v>
      </c>
      <c r="H1226" s="46" t="s">
        <v>425</v>
      </c>
      <c r="I1226" s="46" t="s">
        <v>336</v>
      </c>
      <c r="J1226" s="46" t="s">
        <v>80</v>
      </c>
      <c r="K1226" s="46" t="s">
        <v>47</v>
      </c>
      <c r="L1226" s="46" t="s">
        <v>62</v>
      </c>
      <c r="M1226" s="46" t="s">
        <v>409</v>
      </c>
      <c r="N1226" s="46" t="s">
        <v>410</v>
      </c>
      <c r="O1226" s="46" t="s">
        <v>177</v>
      </c>
      <c r="P1226" s="46" t="s">
        <v>543</v>
      </c>
      <c r="Q1226" s="46" t="s">
        <v>579</v>
      </c>
      <c r="R1226" s="46" t="s">
        <v>84</v>
      </c>
      <c r="S1226" s="46" t="s">
        <v>96</v>
      </c>
      <c r="T1226" s="46" t="s">
        <v>151</v>
      </c>
      <c r="U1226" s="46" t="s">
        <v>152</v>
      </c>
      <c r="V1226" s="46" t="s">
        <v>115</v>
      </c>
      <c r="W1226" s="46" t="s">
        <v>579</v>
      </c>
      <c r="X1226" s="46" t="s">
        <v>540</v>
      </c>
      <c r="Y1226" s="46" t="s">
        <v>541</v>
      </c>
      <c r="Z1226" s="46" t="s">
        <v>545</v>
      </c>
      <c r="AA1226" s="46" t="s">
        <v>546</v>
      </c>
      <c r="AB1226" s="46">
        <v>0</v>
      </c>
      <c r="AC1226" s="46">
        <v>5749.2</v>
      </c>
      <c r="AD1226" s="46">
        <v>5749.2</v>
      </c>
      <c r="AE1226" s="46">
        <v>5749.2</v>
      </c>
      <c r="AF1226" s="46">
        <v>5749.2</v>
      </c>
      <c r="AG1226" s="46">
        <v>5749.2</v>
      </c>
      <c r="AH1226" s="46">
        <v>5749.2</v>
      </c>
      <c r="AI1226" s="46" t="s">
        <v>93</v>
      </c>
      <c r="AJ1226" s="46">
        <v>0</v>
      </c>
      <c r="AK1226" s="46">
        <v>5749.2</v>
      </c>
      <c r="AL1226" s="46">
        <v>5749.2</v>
      </c>
      <c r="AM1226" s="46">
        <v>5749.2</v>
      </c>
      <c r="AN1226" s="46">
        <v>5749.2</v>
      </c>
      <c r="AO1226" s="46" t="s">
        <v>411</v>
      </c>
      <c r="AP1226" s="46" t="s">
        <v>63</v>
      </c>
      <c r="AQ1226" s="46"/>
      <c r="AR1226" s="46" t="s">
        <v>573</v>
      </c>
    </row>
    <row r="1227" spans="1:44" x14ac:dyDescent="0.2">
      <c r="A1227" s="46" t="s">
        <v>77</v>
      </c>
      <c r="B1227" s="46" t="s">
        <v>84</v>
      </c>
      <c r="C1227" s="46" t="s">
        <v>540</v>
      </c>
      <c r="D1227" s="46" t="s">
        <v>541</v>
      </c>
      <c r="E1227" s="46" t="s">
        <v>87</v>
      </c>
      <c r="F1227" s="46" t="s">
        <v>78</v>
      </c>
      <c r="G1227" s="46" t="s">
        <v>542</v>
      </c>
      <c r="H1227" s="46" t="s">
        <v>425</v>
      </c>
      <c r="I1227" s="46" t="s">
        <v>336</v>
      </c>
      <c r="J1227" s="46" t="s">
        <v>80</v>
      </c>
      <c r="K1227" s="46" t="s">
        <v>47</v>
      </c>
      <c r="L1227" s="46" t="s">
        <v>62</v>
      </c>
      <c r="M1227" s="46" t="s">
        <v>409</v>
      </c>
      <c r="N1227" s="46" t="s">
        <v>410</v>
      </c>
      <c r="O1227" s="46" t="s">
        <v>180</v>
      </c>
      <c r="P1227" s="46" t="s">
        <v>543</v>
      </c>
      <c r="Q1227" s="46" t="s">
        <v>579</v>
      </c>
      <c r="R1227" s="46" t="s">
        <v>84</v>
      </c>
      <c r="S1227" s="46" t="s">
        <v>96</v>
      </c>
      <c r="T1227" s="46" t="s">
        <v>151</v>
      </c>
      <c r="U1227" s="46" t="s">
        <v>152</v>
      </c>
      <c r="V1227" s="46" t="s">
        <v>115</v>
      </c>
      <c r="W1227" s="46" t="s">
        <v>579</v>
      </c>
      <c r="X1227" s="46" t="s">
        <v>540</v>
      </c>
      <c r="Y1227" s="46" t="s">
        <v>541</v>
      </c>
      <c r="Z1227" s="46" t="s">
        <v>545</v>
      </c>
      <c r="AA1227" s="46" t="s">
        <v>546</v>
      </c>
      <c r="AB1227" s="46">
        <v>0</v>
      </c>
      <c r="AC1227" s="46">
        <v>6223.73</v>
      </c>
      <c r="AD1227" s="46">
        <v>6223.73</v>
      </c>
      <c r="AE1227" s="46">
        <v>6223.73</v>
      </c>
      <c r="AF1227" s="46">
        <v>6223.73</v>
      </c>
      <c r="AG1227" s="46">
        <v>6223.73</v>
      </c>
      <c r="AH1227" s="46">
        <v>6223.73</v>
      </c>
      <c r="AI1227" s="46" t="s">
        <v>93</v>
      </c>
      <c r="AJ1227" s="46">
        <v>0</v>
      </c>
      <c r="AK1227" s="46">
        <v>6223.73</v>
      </c>
      <c r="AL1227" s="46">
        <v>6223.73</v>
      </c>
      <c r="AM1227" s="46">
        <v>6223.73</v>
      </c>
      <c r="AN1227" s="46">
        <v>6223.73</v>
      </c>
      <c r="AO1227" s="46" t="s">
        <v>411</v>
      </c>
      <c r="AP1227" s="46" t="s">
        <v>63</v>
      </c>
      <c r="AQ1227" s="46"/>
      <c r="AR1227" s="46" t="s">
        <v>575</v>
      </c>
    </row>
    <row r="1228" spans="1:44" x14ac:dyDescent="0.2">
      <c r="A1228" s="46" t="s">
        <v>77</v>
      </c>
      <c r="B1228" s="46" t="s">
        <v>84</v>
      </c>
      <c r="C1228" s="46" t="s">
        <v>540</v>
      </c>
      <c r="D1228" s="46" t="s">
        <v>541</v>
      </c>
      <c r="E1228" s="46" t="s">
        <v>87</v>
      </c>
      <c r="F1228" s="46" t="s">
        <v>78</v>
      </c>
      <c r="G1228" s="46" t="s">
        <v>542</v>
      </c>
      <c r="H1228" s="46" t="s">
        <v>425</v>
      </c>
      <c r="I1228" s="46" t="s">
        <v>336</v>
      </c>
      <c r="J1228" s="46" t="s">
        <v>80</v>
      </c>
      <c r="K1228" s="46" t="s">
        <v>47</v>
      </c>
      <c r="L1228" s="46" t="s">
        <v>62</v>
      </c>
      <c r="M1228" s="46" t="s">
        <v>198</v>
      </c>
      <c r="N1228" s="46" t="s">
        <v>199</v>
      </c>
      <c r="O1228" s="46" t="s">
        <v>63</v>
      </c>
      <c r="P1228" s="46" t="s">
        <v>543</v>
      </c>
      <c r="Q1228" s="46" t="s">
        <v>579</v>
      </c>
      <c r="R1228" s="46" t="s">
        <v>84</v>
      </c>
      <c r="S1228" s="46" t="s">
        <v>96</v>
      </c>
      <c r="T1228" s="46" t="s">
        <v>151</v>
      </c>
      <c r="U1228" s="46" t="s">
        <v>152</v>
      </c>
      <c r="V1228" s="46" t="s">
        <v>115</v>
      </c>
      <c r="W1228" s="46" t="s">
        <v>579</v>
      </c>
      <c r="X1228" s="46" t="s">
        <v>540</v>
      </c>
      <c r="Y1228" s="46" t="s">
        <v>541</v>
      </c>
      <c r="Z1228" s="46" t="s">
        <v>545</v>
      </c>
      <c r="AA1228" s="46" t="s">
        <v>546</v>
      </c>
      <c r="AB1228" s="46">
        <v>0</v>
      </c>
      <c r="AC1228" s="46">
        <v>11972.93</v>
      </c>
      <c r="AD1228" s="46">
        <v>11972.93</v>
      </c>
      <c r="AE1228" s="46">
        <v>11972.93</v>
      </c>
      <c r="AF1228" s="46">
        <v>11972.93</v>
      </c>
      <c r="AG1228" s="46">
        <v>11972.93</v>
      </c>
      <c r="AH1228" s="46">
        <v>11972.93</v>
      </c>
      <c r="AI1228" s="46" t="s">
        <v>93</v>
      </c>
      <c r="AJ1228" s="46">
        <v>0</v>
      </c>
      <c r="AK1228" s="46">
        <v>11972.93</v>
      </c>
      <c r="AL1228" s="46">
        <v>11972.93</v>
      </c>
      <c r="AM1228" s="46">
        <v>11972.93</v>
      </c>
      <c r="AN1228" s="46">
        <v>11972.93</v>
      </c>
      <c r="AO1228" s="46" t="s">
        <v>200</v>
      </c>
      <c r="AP1228" s="46" t="s">
        <v>63</v>
      </c>
      <c r="AQ1228" s="46"/>
      <c r="AR1228" s="46"/>
    </row>
    <row r="1229" spans="1:44" x14ac:dyDescent="0.2">
      <c r="A1229" s="46" t="s">
        <v>77</v>
      </c>
      <c r="B1229" s="46" t="s">
        <v>84</v>
      </c>
      <c r="C1229" s="46" t="s">
        <v>540</v>
      </c>
      <c r="D1229" s="46" t="s">
        <v>541</v>
      </c>
      <c r="E1229" s="46" t="s">
        <v>87</v>
      </c>
      <c r="F1229" s="46" t="s">
        <v>78</v>
      </c>
      <c r="G1229" s="46" t="s">
        <v>542</v>
      </c>
      <c r="H1229" s="46" t="s">
        <v>425</v>
      </c>
      <c r="I1229" s="46" t="s">
        <v>336</v>
      </c>
      <c r="J1229" s="46" t="s">
        <v>80</v>
      </c>
      <c r="K1229" s="46" t="s">
        <v>47</v>
      </c>
      <c r="L1229" s="46" t="s">
        <v>62</v>
      </c>
      <c r="M1229" s="46" t="s">
        <v>412</v>
      </c>
      <c r="N1229" s="46" t="s">
        <v>413</v>
      </c>
      <c r="O1229" s="46" t="s">
        <v>63</v>
      </c>
      <c r="P1229" s="46" t="s">
        <v>543</v>
      </c>
      <c r="Q1229" s="46" t="s">
        <v>579</v>
      </c>
      <c r="R1229" s="46" t="s">
        <v>84</v>
      </c>
      <c r="S1229" s="46" t="s">
        <v>96</v>
      </c>
      <c r="T1229" s="46" t="s">
        <v>151</v>
      </c>
      <c r="U1229" s="46" t="s">
        <v>152</v>
      </c>
      <c r="V1229" s="46" t="s">
        <v>32</v>
      </c>
      <c r="W1229" s="46" t="s">
        <v>579</v>
      </c>
      <c r="X1229" s="46" t="s">
        <v>540</v>
      </c>
      <c r="Y1229" s="46" t="s">
        <v>541</v>
      </c>
      <c r="Z1229" s="46" t="s">
        <v>545</v>
      </c>
      <c r="AA1229" s="46" t="s">
        <v>546</v>
      </c>
      <c r="AB1229" s="46">
        <v>33736.019999999997</v>
      </c>
      <c r="AC1229" s="46">
        <v>33892.980000000003</v>
      </c>
      <c r="AD1229" s="46">
        <v>33892.980000000003</v>
      </c>
      <c r="AE1229" s="46">
        <v>114001.01</v>
      </c>
      <c r="AF1229" s="46">
        <v>114001.01</v>
      </c>
      <c r="AG1229" s="46">
        <v>114001.01</v>
      </c>
      <c r="AH1229" s="46">
        <v>114001.01</v>
      </c>
      <c r="AI1229" s="46" t="s">
        <v>93</v>
      </c>
      <c r="AJ1229" s="46">
        <v>0</v>
      </c>
      <c r="AK1229" s="46">
        <v>33892.980000000003</v>
      </c>
      <c r="AL1229" s="46">
        <v>34909.760000000002</v>
      </c>
      <c r="AM1229" s="46">
        <v>114001.01</v>
      </c>
      <c r="AN1229" s="46">
        <v>114001.01</v>
      </c>
      <c r="AO1229" s="46" t="s">
        <v>414</v>
      </c>
      <c r="AP1229" s="46" t="s">
        <v>63</v>
      </c>
      <c r="AQ1229" s="46"/>
      <c r="AR1229" s="46"/>
    </row>
    <row r="1230" spans="1:44" x14ac:dyDescent="0.2">
      <c r="A1230" s="46" t="s">
        <v>77</v>
      </c>
      <c r="B1230" s="46" t="s">
        <v>84</v>
      </c>
      <c r="C1230" s="46" t="s">
        <v>540</v>
      </c>
      <c r="D1230" s="46" t="s">
        <v>541</v>
      </c>
      <c r="E1230" s="46" t="s">
        <v>87</v>
      </c>
      <c r="F1230" s="46" t="s">
        <v>78</v>
      </c>
      <c r="G1230" s="46" t="s">
        <v>542</v>
      </c>
      <c r="H1230" s="46" t="s">
        <v>425</v>
      </c>
      <c r="I1230" s="46" t="s">
        <v>336</v>
      </c>
      <c r="J1230" s="46" t="s">
        <v>80</v>
      </c>
      <c r="K1230" s="46" t="s">
        <v>47</v>
      </c>
      <c r="L1230" s="46" t="s">
        <v>62</v>
      </c>
      <c r="M1230" s="46" t="s">
        <v>212</v>
      </c>
      <c r="N1230" s="46" t="s">
        <v>213</v>
      </c>
      <c r="O1230" s="46" t="s">
        <v>63</v>
      </c>
      <c r="P1230" s="46" t="s">
        <v>543</v>
      </c>
      <c r="Q1230" s="46" t="s">
        <v>579</v>
      </c>
      <c r="R1230" s="46" t="s">
        <v>84</v>
      </c>
      <c r="S1230" s="46" t="s">
        <v>96</v>
      </c>
      <c r="T1230" s="46" t="s">
        <v>151</v>
      </c>
      <c r="U1230" s="46" t="s">
        <v>152</v>
      </c>
      <c r="V1230" s="46" t="s">
        <v>115</v>
      </c>
      <c r="W1230" s="46" t="s">
        <v>579</v>
      </c>
      <c r="X1230" s="46" t="s">
        <v>540</v>
      </c>
      <c r="Y1230" s="46" t="s">
        <v>541</v>
      </c>
      <c r="Z1230" s="46" t="s">
        <v>545</v>
      </c>
      <c r="AA1230" s="46" t="s">
        <v>546</v>
      </c>
      <c r="AB1230" s="46">
        <v>33736.019999999997</v>
      </c>
      <c r="AC1230" s="46">
        <v>33892.980000000003</v>
      </c>
      <c r="AD1230" s="46">
        <v>33892.980000000003</v>
      </c>
      <c r="AE1230" s="46">
        <v>114001.01</v>
      </c>
      <c r="AF1230" s="46">
        <v>114001.01</v>
      </c>
      <c r="AG1230" s="46">
        <v>114001.01</v>
      </c>
      <c r="AH1230" s="46">
        <v>114001.01</v>
      </c>
      <c r="AI1230" s="46" t="s">
        <v>93</v>
      </c>
      <c r="AJ1230" s="46">
        <v>0</v>
      </c>
      <c r="AK1230" s="46">
        <v>33892.980000000003</v>
      </c>
      <c r="AL1230" s="46">
        <v>34909.760000000002</v>
      </c>
      <c r="AM1230" s="46">
        <v>114001.01</v>
      </c>
      <c r="AN1230" s="46">
        <v>114001.01</v>
      </c>
      <c r="AO1230" s="46" t="s">
        <v>214</v>
      </c>
      <c r="AP1230" s="46" t="s">
        <v>63</v>
      </c>
      <c r="AQ1230" s="46"/>
      <c r="AR1230" s="46"/>
    </row>
    <row r="1231" spans="1:44" x14ac:dyDescent="0.2">
      <c r="A1231" s="46" t="s">
        <v>77</v>
      </c>
      <c r="B1231" s="46" t="s">
        <v>84</v>
      </c>
      <c r="C1231" s="46" t="s">
        <v>540</v>
      </c>
      <c r="D1231" s="46" t="s">
        <v>541</v>
      </c>
      <c r="E1231" s="46" t="s">
        <v>87</v>
      </c>
      <c r="F1231" s="46" t="s">
        <v>78</v>
      </c>
      <c r="G1231" s="46" t="s">
        <v>542</v>
      </c>
      <c r="H1231" s="46" t="s">
        <v>425</v>
      </c>
      <c r="I1231" s="46" t="s">
        <v>336</v>
      </c>
      <c r="J1231" s="46" t="s">
        <v>80</v>
      </c>
      <c r="K1231" s="46" t="s">
        <v>47</v>
      </c>
      <c r="L1231" s="46" t="s">
        <v>62</v>
      </c>
      <c r="M1231" s="46" t="s">
        <v>215</v>
      </c>
      <c r="N1231" s="46" t="s">
        <v>216</v>
      </c>
      <c r="O1231" s="46" t="s">
        <v>63</v>
      </c>
      <c r="P1231" s="46" t="s">
        <v>543</v>
      </c>
      <c r="Q1231" s="46" t="s">
        <v>579</v>
      </c>
      <c r="R1231" s="46" t="s">
        <v>84</v>
      </c>
      <c r="S1231" s="46" t="s">
        <v>96</v>
      </c>
      <c r="T1231" s="46" t="s">
        <v>151</v>
      </c>
      <c r="U1231" s="46" t="s">
        <v>152</v>
      </c>
      <c r="V1231" s="46" t="s">
        <v>115</v>
      </c>
      <c r="W1231" s="46" t="s">
        <v>579</v>
      </c>
      <c r="X1231" s="46" t="s">
        <v>540</v>
      </c>
      <c r="Y1231" s="46" t="s">
        <v>541</v>
      </c>
      <c r="Z1231" s="46" t="s">
        <v>545</v>
      </c>
      <c r="AA1231" s="46" t="s">
        <v>546</v>
      </c>
      <c r="AB1231" s="46">
        <v>33736.019999999997</v>
      </c>
      <c r="AC1231" s="46">
        <v>45865.91</v>
      </c>
      <c r="AD1231" s="46">
        <v>45865.91</v>
      </c>
      <c r="AE1231" s="46">
        <v>125973.94</v>
      </c>
      <c r="AF1231" s="46">
        <v>125973.94</v>
      </c>
      <c r="AG1231" s="46">
        <v>125973.94</v>
      </c>
      <c r="AH1231" s="46">
        <v>125973.94</v>
      </c>
      <c r="AI1231" s="46" t="s">
        <v>93</v>
      </c>
      <c r="AJ1231" s="46">
        <v>0</v>
      </c>
      <c r="AK1231" s="46">
        <v>45865.91</v>
      </c>
      <c r="AL1231" s="46">
        <v>46882.69</v>
      </c>
      <c r="AM1231" s="46">
        <v>125973.94</v>
      </c>
      <c r="AN1231" s="46">
        <v>125973.94</v>
      </c>
      <c r="AO1231" s="46" t="s">
        <v>217</v>
      </c>
      <c r="AP1231" s="46" t="s">
        <v>63</v>
      </c>
      <c r="AQ1231" s="46"/>
      <c r="AR1231" s="46"/>
    </row>
    <row r="1232" spans="1:44" x14ac:dyDescent="0.2">
      <c r="A1232" s="46" t="s">
        <v>77</v>
      </c>
      <c r="B1232" s="46" t="s">
        <v>84</v>
      </c>
      <c r="C1232" s="46" t="s">
        <v>540</v>
      </c>
      <c r="D1232" s="46" t="s">
        <v>541</v>
      </c>
      <c r="E1232" s="46" t="s">
        <v>87</v>
      </c>
      <c r="F1232" s="46" t="s">
        <v>78</v>
      </c>
      <c r="G1232" s="46" t="s">
        <v>542</v>
      </c>
      <c r="H1232" s="46" t="s">
        <v>425</v>
      </c>
      <c r="I1232" s="46" t="s">
        <v>336</v>
      </c>
      <c r="J1232" s="46" t="s">
        <v>80</v>
      </c>
      <c r="K1232" s="46" t="s">
        <v>47</v>
      </c>
      <c r="L1232" s="46" t="s">
        <v>62</v>
      </c>
      <c r="M1232" s="46" t="s">
        <v>218</v>
      </c>
      <c r="N1232" s="46" t="s">
        <v>219</v>
      </c>
      <c r="O1232" s="46" t="s">
        <v>63</v>
      </c>
      <c r="P1232" s="46" t="s">
        <v>543</v>
      </c>
      <c r="Q1232" s="46" t="s">
        <v>579</v>
      </c>
      <c r="R1232" s="46" t="s">
        <v>84</v>
      </c>
      <c r="S1232" s="46" t="s">
        <v>96</v>
      </c>
      <c r="T1232" s="46" t="s">
        <v>151</v>
      </c>
      <c r="U1232" s="46" t="s">
        <v>152</v>
      </c>
      <c r="V1232" s="46" t="s">
        <v>32</v>
      </c>
      <c r="W1232" s="46" t="s">
        <v>579</v>
      </c>
      <c r="X1232" s="46" t="s">
        <v>540</v>
      </c>
      <c r="Y1232" s="46" t="s">
        <v>541</v>
      </c>
      <c r="Z1232" s="46" t="s">
        <v>545</v>
      </c>
      <c r="AA1232" s="46" t="s">
        <v>546</v>
      </c>
      <c r="AB1232" s="46">
        <v>33736.019999999997</v>
      </c>
      <c r="AC1232" s="46">
        <v>33892.980000000003</v>
      </c>
      <c r="AD1232" s="46">
        <v>33892.980000000003</v>
      </c>
      <c r="AE1232" s="46">
        <v>114001.01</v>
      </c>
      <c r="AF1232" s="46">
        <v>114001.01</v>
      </c>
      <c r="AG1232" s="46">
        <v>114001.01</v>
      </c>
      <c r="AH1232" s="46">
        <v>114001.01</v>
      </c>
      <c r="AI1232" s="46" t="s">
        <v>93</v>
      </c>
      <c r="AJ1232" s="46">
        <v>0</v>
      </c>
      <c r="AK1232" s="46">
        <v>33892.980000000003</v>
      </c>
      <c r="AL1232" s="46">
        <v>34909.760000000002</v>
      </c>
      <c r="AM1232" s="46">
        <v>114001.01</v>
      </c>
      <c r="AN1232" s="46">
        <v>114001.01</v>
      </c>
      <c r="AO1232" s="46" t="s">
        <v>220</v>
      </c>
      <c r="AP1232" s="46" t="s">
        <v>63</v>
      </c>
      <c r="AQ1232" s="46"/>
      <c r="AR1232" s="46"/>
    </row>
    <row r="1233" spans="1:44" x14ac:dyDescent="0.2">
      <c r="A1233" s="46" t="s">
        <v>77</v>
      </c>
      <c r="B1233" s="46" t="s">
        <v>84</v>
      </c>
      <c r="C1233" s="46" t="s">
        <v>540</v>
      </c>
      <c r="D1233" s="46" t="s">
        <v>541</v>
      </c>
      <c r="E1233" s="46" t="s">
        <v>87</v>
      </c>
      <c r="F1233" s="46" t="s">
        <v>78</v>
      </c>
      <c r="G1233" s="46" t="s">
        <v>542</v>
      </c>
      <c r="H1233" s="46" t="s">
        <v>425</v>
      </c>
      <c r="I1233" s="46" t="s">
        <v>336</v>
      </c>
      <c r="J1233" s="46" t="s">
        <v>80</v>
      </c>
      <c r="K1233" s="46" t="s">
        <v>47</v>
      </c>
      <c r="L1233" s="46" t="s">
        <v>62</v>
      </c>
      <c r="M1233" s="46" t="s">
        <v>221</v>
      </c>
      <c r="N1233" s="46" t="s">
        <v>222</v>
      </c>
      <c r="O1233" s="46" t="s">
        <v>63</v>
      </c>
      <c r="P1233" s="46" t="s">
        <v>543</v>
      </c>
      <c r="Q1233" s="46" t="s">
        <v>579</v>
      </c>
      <c r="R1233" s="46" t="s">
        <v>84</v>
      </c>
      <c r="S1233" s="46" t="s">
        <v>96</v>
      </c>
      <c r="T1233" s="46" t="s">
        <v>224</v>
      </c>
      <c r="U1233" s="46" t="s">
        <v>225</v>
      </c>
      <c r="V1233" s="46" t="s">
        <v>32</v>
      </c>
      <c r="W1233" s="46" t="s">
        <v>579</v>
      </c>
      <c r="X1233" s="46" t="s">
        <v>540</v>
      </c>
      <c r="Y1233" s="46" t="s">
        <v>541</v>
      </c>
      <c r="Z1233" s="46" t="s">
        <v>545</v>
      </c>
      <c r="AA1233" s="46" t="s">
        <v>546</v>
      </c>
      <c r="AB1233" s="46">
        <v>9729216.1999999993</v>
      </c>
      <c r="AC1233" s="46">
        <v>9729216.1999999993</v>
      </c>
      <c r="AD1233" s="46">
        <v>9729216.1999999993</v>
      </c>
      <c r="AE1233" s="46">
        <v>9729216.1999999993</v>
      </c>
      <c r="AF1233" s="46">
        <v>9729216.1999999993</v>
      </c>
      <c r="AG1233" s="46">
        <v>9729216.1999999993</v>
      </c>
      <c r="AH1233" s="46">
        <v>9729216.1999999993</v>
      </c>
      <c r="AI1233" s="46" t="s">
        <v>93</v>
      </c>
      <c r="AJ1233" s="46">
        <v>0</v>
      </c>
      <c r="AK1233" s="46">
        <v>9729216.1999999993</v>
      </c>
      <c r="AL1233" s="46">
        <v>9729216.1999999993</v>
      </c>
      <c r="AM1233" s="46">
        <v>9729216.1999999993</v>
      </c>
      <c r="AN1233" s="46">
        <v>9729216.1999999993</v>
      </c>
      <c r="AO1233" s="46" t="s">
        <v>223</v>
      </c>
      <c r="AP1233" s="46" t="s">
        <v>63</v>
      </c>
      <c r="AQ1233" s="46"/>
      <c r="AR1233" s="46"/>
    </row>
    <row r="1234" spans="1:44" x14ac:dyDescent="0.2">
      <c r="A1234" s="46" t="s">
        <v>77</v>
      </c>
      <c r="B1234" s="46" t="s">
        <v>84</v>
      </c>
      <c r="C1234" s="46" t="s">
        <v>540</v>
      </c>
      <c r="D1234" s="46" t="s">
        <v>541</v>
      </c>
      <c r="E1234" s="46" t="s">
        <v>87</v>
      </c>
      <c r="F1234" s="46" t="s">
        <v>78</v>
      </c>
      <c r="G1234" s="46" t="s">
        <v>542</v>
      </c>
      <c r="H1234" s="46" t="s">
        <v>425</v>
      </c>
      <c r="I1234" s="46" t="s">
        <v>336</v>
      </c>
      <c r="J1234" s="46" t="s">
        <v>80</v>
      </c>
      <c r="K1234" s="46" t="s">
        <v>47</v>
      </c>
      <c r="L1234" s="46" t="s">
        <v>62</v>
      </c>
      <c r="M1234" s="46" t="s">
        <v>415</v>
      </c>
      <c r="N1234" s="46" t="s">
        <v>416</v>
      </c>
      <c r="O1234" s="46" t="s">
        <v>63</v>
      </c>
      <c r="P1234" s="46" t="s">
        <v>543</v>
      </c>
      <c r="Q1234" s="46" t="s">
        <v>579</v>
      </c>
      <c r="R1234" s="46" t="s">
        <v>84</v>
      </c>
      <c r="S1234" s="46" t="s">
        <v>96</v>
      </c>
      <c r="T1234" s="46" t="s">
        <v>224</v>
      </c>
      <c r="U1234" s="46" t="s">
        <v>225</v>
      </c>
      <c r="V1234" s="46" t="s">
        <v>32</v>
      </c>
      <c r="W1234" s="46" t="s">
        <v>579</v>
      </c>
      <c r="X1234" s="46" t="s">
        <v>540</v>
      </c>
      <c r="Y1234" s="46" t="s">
        <v>541</v>
      </c>
      <c r="Z1234" s="46" t="s">
        <v>545</v>
      </c>
      <c r="AA1234" s="46" t="s">
        <v>546</v>
      </c>
      <c r="AB1234" s="46">
        <v>0</v>
      </c>
      <c r="AC1234" s="46">
        <v>11972.93</v>
      </c>
      <c r="AD1234" s="46">
        <v>11972.93</v>
      </c>
      <c r="AE1234" s="46">
        <v>11972.93</v>
      </c>
      <c r="AF1234" s="46">
        <v>11972.93</v>
      </c>
      <c r="AG1234" s="46">
        <v>11972.93</v>
      </c>
      <c r="AH1234" s="46">
        <v>11972.93</v>
      </c>
      <c r="AI1234" s="46" t="s">
        <v>93</v>
      </c>
      <c r="AJ1234" s="46">
        <v>0</v>
      </c>
      <c r="AK1234" s="46">
        <v>11972.93</v>
      </c>
      <c r="AL1234" s="46">
        <v>11972.93</v>
      </c>
      <c r="AM1234" s="46">
        <v>11972.93</v>
      </c>
      <c r="AN1234" s="46">
        <v>11972.93</v>
      </c>
      <c r="AO1234" s="46" t="s">
        <v>417</v>
      </c>
      <c r="AP1234" s="46" t="s">
        <v>63</v>
      </c>
      <c r="AQ1234" s="46"/>
      <c r="AR1234" s="46"/>
    </row>
    <row r="1235" spans="1:44" x14ac:dyDescent="0.2">
      <c r="A1235" s="46" t="s">
        <v>77</v>
      </c>
      <c r="B1235" s="46" t="s">
        <v>84</v>
      </c>
      <c r="C1235" s="46" t="s">
        <v>540</v>
      </c>
      <c r="D1235" s="46" t="s">
        <v>541</v>
      </c>
      <c r="E1235" s="46" t="s">
        <v>87</v>
      </c>
      <c r="F1235" s="46" t="s">
        <v>78</v>
      </c>
      <c r="G1235" s="46" t="s">
        <v>542</v>
      </c>
      <c r="H1235" s="46" t="s">
        <v>425</v>
      </c>
      <c r="I1235" s="46" t="s">
        <v>336</v>
      </c>
      <c r="J1235" s="46" t="s">
        <v>80</v>
      </c>
      <c r="K1235" s="46" t="s">
        <v>47</v>
      </c>
      <c r="L1235" s="46" t="s">
        <v>62</v>
      </c>
      <c r="M1235" s="46" t="s">
        <v>232</v>
      </c>
      <c r="N1235" s="46" t="s">
        <v>233</v>
      </c>
      <c r="O1235" s="46" t="s">
        <v>63</v>
      </c>
      <c r="P1235" s="46" t="s">
        <v>543</v>
      </c>
      <c r="Q1235" s="46" t="s">
        <v>579</v>
      </c>
      <c r="R1235" s="46" t="s">
        <v>84</v>
      </c>
      <c r="S1235" s="46" t="s">
        <v>96</v>
      </c>
      <c r="T1235" s="46" t="s">
        <v>224</v>
      </c>
      <c r="U1235" s="46" t="s">
        <v>225</v>
      </c>
      <c r="V1235" s="46" t="s">
        <v>115</v>
      </c>
      <c r="W1235" s="46" t="s">
        <v>579</v>
      </c>
      <c r="X1235" s="46" t="s">
        <v>540</v>
      </c>
      <c r="Y1235" s="46" t="s">
        <v>541</v>
      </c>
      <c r="Z1235" s="46" t="s">
        <v>545</v>
      </c>
      <c r="AA1235" s="46" t="s">
        <v>546</v>
      </c>
      <c r="AB1235" s="46">
        <v>-1763745.07</v>
      </c>
      <c r="AC1235" s="46">
        <v>-3470332.1</v>
      </c>
      <c r="AD1235" s="46">
        <v>-3736116.23</v>
      </c>
      <c r="AE1235" s="46">
        <v>-4360904.6500000004</v>
      </c>
      <c r="AF1235" s="46">
        <v>-4569257.9400000004</v>
      </c>
      <c r="AG1235" s="46">
        <v>-5426305.0999999996</v>
      </c>
      <c r="AH1235" s="46">
        <v>-6146059.6799999997</v>
      </c>
      <c r="AI1235" s="46" t="s">
        <v>93</v>
      </c>
      <c r="AJ1235" s="46">
        <v>0</v>
      </c>
      <c r="AK1235" s="46">
        <v>-2219270.2799999998</v>
      </c>
      <c r="AL1235" s="46">
        <v>-4140887.27</v>
      </c>
      <c r="AM1235" s="46">
        <v>-5081007.63</v>
      </c>
      <c r="AN1235" s="46">
        <v>-6271616.9699999997</v>
      </c>
      <c r="AO1235" s="46" t="s">
        <v>234</v>
      </c>
      <c r="AP1235" s="46" t="s">
        <v>63</v>
      </c>
      <c r="AQ1235" s="46"/>
      <c r="AR1235" s="46"/>
    </row>
    <row r="1236" spans="1:44" x14ac:dyDescent="0.2">
      <c r="A1236" s="46" t="s">
        <v>77</v>
      </c>
      <c r="B1236" s="46" t="s">
        <v>84</v>
      </c>
      <c r="C1236" s="46" t="s">
        <v>540</v>
      </c>
      <c r="D1236" s="46" t="s">
        <v>541</v>
      </c>
      <c r="E1236" s="46" t="s">
        <v>87</v>
      </c>
      <c r="F1236" s="46" t="s">
        <v>78</v>
      </c>
      <c r="G1236" s="46" t="s">
        <v>542</v>
      </c>
      <c r="H1236" s="46" t="s">
        <v>425</v>
      </c>
      <c r="I1236" s="46" t="s">
        <v>336</v>
      </c>
      <c r="J1236" s="46" t="s">
        <v>80</v>
      </c>
      <c r="K1236" s="46" t="s">
        <v>47</v>
      </c>
      <c r="L1236" s="46" t="s">
        <v>62</v>
      </c>
      <c r="M1236" s="46" t="s">
        <v>431</v>
      </c>
      <c r="N1236" s="46" t="s">
        <v>432</v>
      </c>
      <c r="O1236" s="46" t="s">
        <v>63</v>
      </c>
      <c r="P1236" s="46" t="s">
        <v>543</v>
      </c>
      <c r="Q1236" s="46" t="s">
        <v>579</v>
      </c>
      <c r="R1236" s="46" t="s">
        <v>84</v>
      </c>
      <c r="S1236" s="46" t="s">
        <v>96</v>
      </c>
      <c r="T1236" s="46" t="s">
        <v>224</v>
      </c>
      <c r="U1236" s="46" t="s">
        <v>225</v>
      </c>
      <c r="V1236" s="46" t="s">
        <v>32</v>
      </c>
      <c r="W1236" s="46" t="s">
        <v>579</v>
      </c>
      <c r="X1236" s="46" t="s">
        <v>540</v>
      </c>
      <c r="Y1236" s="46" t="s">
        <v>541</v>
      </c>
      <c r="Z1236" s="46" t="s">
        <v>545</v>
      </c>
      <c r="AA1236" s="46" t="s">
        <v>546</v>
      </c>
      <c r="AB1236" s="46">
        <v>-3664.89</v>
      </c>
      <c r="AC1236" s="46">
        <v>-3799.06</v>
      </c>
      <c r="AD1236" s="46">
        <v>-3799.06</v>
      </c>
      <c r="AE1236" s="46">
        <v>-82890.31</v>
      </c>
      <c r="AF1236" s="46">
        <v>-82890.31</v>
      </c>
      <c r="AG1236" s="46">
        <v>-82890.31</v>
      </c>
      <c r="AH1236" s="46">
        <v>-82890.31</v>
      </c>
      <c r="AI1236" s="46" t="s">
        <v>93</v>
      </c>
      <c r="AJ1236" s="46">
        <v>0</v>
      </c>
      <c r="AK1236" s="46">
        <v>-3799.06</v>
      </c>
      <c r="AL1236" s="46">
        <v>-3799.06</v>
      </c>
      <c r="AM1236" s="46">
        <v>-82890.31</v>
      </c>
      <c r="AN1236" s="46">
        <v>-82890.31</v>
      </c>
      <c r="AO1236" s="46" t="s">
        <v>433</v>
      </c>
      <c r="AP1236" s="46" t="s">
        <v>63</v>
      </c>
      <c r="AQ1236" s="46"/>
      <c r="AR1236" s="46"/>
    </row>
    <row r="1237" spans="1:44" x14ac:dyDescent="0.2">
      <c r="A1237" s="46" t="s">
        <v>77</v>
      </c>
      <c r="B1237" s="46" t="s">
        <v>84</v>
      </c>
      <c r="C1237" s="46" t="s">
        <v>540</v>
      </c>
      <c r="D1237" s="46" t="s">
        <v>541</v>
      </c>
      <c r="E1237" s="46" t="s">
        <v>87</v>
      </c>
      <c r="F1237" s="46" t="s">
        <v>78</v>
      </c>
      <c r="G1237" s="46" t="s">
        <v>542</v>
      </c>
      <c r="H1237" s="46" t="s">
        <v>425</v>
      </c>
      <c r="I1237" s="46" t="s">
        <v>336</v>
      </c>
      <c r="J1237" s="46" t="s">
        <v>80</v>
      </c>
      <c r="K1237" s="46" t="s">
        <v>47</v>
      </c>
      <c r="L1237" s="46" t="s">
        <v>62</v>
      </c>
      <c r="M1237" s="46" t="s">
        <v>238</v>
      </c>
      <c r="N1237" s="46" t="s">
        <v>239</v>
      </c>
      <c r="O1237" s="46" t="s">
        <v>63</v>
      </c>
      <c r="P1237" s="46" t="s">
        <v>543</v>
      </c>
      <c r="Q1237" s="46" t="s">
        <v>579</v>
      </c>
      <c r="R1237" s="46" t="s">
        <v>84</v>
      </c>
      <c r="S1237" s="46" t="s">
        <v>96</v>
      </c>
      <c r="T1237" s="46" t="s">
        <v>224</v>
      </c>
      <c r="U1237" s="46" t="s">
        <v>225</v>
      </c>
      <c r="V1237" s="46" t="s">
        <v>32</v>
      </c>
      <c r="W1237" s="46" t="s">
        <v>579</v>
      </c>
      <c r="X1237" s="46" t="s">
        <v>540</v>
      </c>
      <c r="Y1237" s="46" t="s">
        <v>541</v>
      </c>
      <c r="Z1237" s="46" t="s">
        <v>545</v>
      </c>
      <c r="AA1237" s="46" t="s">
        <v>546</v>
      </c>
      <c r="AB1237" s="46">
        <v>7961806.2400000002</v>
      </c>
      <c r="AC1237" s="46">
        <v>6267057.9699999997</v>
      </c>
      <c r="AD1237" s="46">
        <v>6001273.8399999999</v>
      </c>
      <c r="AE1237" s="46">
        <v>5297394.17</v>
      </c>
      <c r="AF1237" s="46">
        <v>5089040.88</v>
      </c>
      <c r="AG1237" s="46">
        <v>4231993.72</v>
      </c>
      <c r="AH1237" s="46">
        <v>3512239.14</v>
      </c>
      <c r="AI1237" s="46" t="s">
        <v>93</v>
      </c>
      <c r="AJ1237" s="46">
        <v>0</v>
      </c>
      <c r="AK1237" s="46">
        <v>7518119.79</v>
      </c>
      <c r="AL1237" s="46">
        <v>5596502.7999999998</v>
      </c>
      <c r="AM1237" s="46">
        <v>4577291.1900000004</v>
      </c>
      <c r="AN1237" s="46">
        <v>3386681.85</v>
      </c>
      <c r="AO1237" s="46" t="s">
        <v>240</v>
      </c>
      <c r="AP1237" s="46" t="s">
        <v>63</v>
      </c>
      <c r="AQ1237" s="46"/>
      <c r="AR1237" s="46"/>
    </row>
    <row r="1238" spans="1:44" x14ac:dyDescent="0.2">
      <c r="A1238" s="46" t="s">
        <v>77</v>
      </c>
      <c r="B1238" s="46" t="s">
        <v>84</v>
      </c>
      <c r="C1238" s="46" t="s">
        <v>540</v>
      </c>
      <c r="D1238" s="46" t="s">
        <v>541</v>
      </c>
      <c r="E1238" s="46" t="s">
        <v>87</v>
      </c>
      <c r="F1238" s="46" t="s">
        <v>78</v>
      </c>
      <c r="G1238" s="46" t="s">
        <v>542</v>
      </c>
      <c r="H1238" s="46" t="s">
        <v>425</v>
      </c>
      <c r="I1238" s="46" t="s">
        <v>336</v>
      </c>
      <c r="J1238" s="46" t="s">
        <v>80</v>
      </c>
      <c r="K1238" s="46" t="s">
        <v>47</v>
      </c>
      <c r="L1238" s="46" t="s">
        <v>62</v>
      </c>
      <c r="M1238" s="46" t="s">
        <v>241</v>
      </c>
      <c r="N1238" s="46" t="s">
        <v>242</v>
      </c>
      <c r="O1238" s="46" t="s">
        <v>63</v>
      </c>
      <c r="P1238" s="46" t="s">
        <v>543</v>
      </c>
      <c r="Q1238" s="46" t="s">
        <v>579</v>
      </c>
      <c r="R1238" s="46" t="s">
        <v>84</v>
      </c>
      <c r="S1238" s="46" t="s">
        <v>96</v>
      </c>
      <c r="T1238" s="46" t="s">
        <v>224</v>
      </c>
      <c r="U1238" s="46" t="s">
        <v>225</v>
      </c>
      <c r="V1238" s="46" t="s">
        <v>32</v>
      </c>
      <c r="W1238" s="46" t="s">
        <v>579</v>
      </c>
      <c r="X1238" s="46" t="s">
        <v>540</v>
      </c>
      <c r="Y1238" s="46" t="s">
        <v>541</v>
      </c>
      <c r="Z1238" s="46" t="s">
        <v>545</v>
      </c>
      <c r="AA1238" s="46" t="s">
        <v>546</v>
      </c>
      <c r="AB1238" s="46">
        <v>-90135.98</v>
      </c>
      <c r="AC1238" s="46">
        <v>-90135.98</v>
      </c>
      <c r="AD1238" s="46">
        <v>-90135.98</v>
      </c>
      <c r="AE1238" s="46">
        <v>-90135.98</v>
      </c>
      <c r="AF1238" s="46">
        <v>-90135.98</v>
      </c>
      <c r="AG1238" s="46">
        <v>-90135.98</v>
      </c>
      <c r="AH1238" s="46">
        <v>-90135.98</v>
      </c>
      <c r="AI1238" s="46" t="s">
        <v>93</v>
      </c>
      <c r="AJ1238" s="46">
        <v>0</v>
      </c>
      <c r="AK1238" s="46">
        <v>-90135.98</v>
      </c>
      <c r="AL1238" s="46">
        <v>-90135.98</v>
      </c>
      <c r="AM1238" s="46">
        <v>-90135.98</v>
      </c>
      <c r="AN1238" s="46">
        <v>-90135.98</v>
      </c>
      <c r="AO1238" s="46" t="s">
        <v>242</v>
      </c>
      <c r="AP1238" s="46" t="s">
        <v>63</v>
      </c>
      <c r="AQ1238" s="46"/>
      <c r="AR1238" s="46"/>
    </row>
    <row r="1239" spans="1:44" x14ac:dyDescent="0.2">
      <c r="A1239" s="46" t="s">
        <v>77</v>
      </c>
      <c r="B1239" s="46" t="s">
        <v>84</v>
      </c>
      <c r="C1239" s="46" t="s">
        <v>540</v>
      </c>
      <c r="D1239" s="46" t="s">
        <v>541</v>
      </c>
      <c r="E1239" s="46" t="s">
        <v>87</v>
      </c>
      <c r="F1239" s="46" t="s">
        <v>78</v>
      </c>
      <c r="G1239" s="46" t="s">
        <v>542</v>
      </c>
      <c r="H1239" s="46" t="s">
        <v>425</v>
      </c>
      <c r="I1239" s="46" t="s">
        <v>336</v>
      </c>
      <c r="J1239" s="46" t="s">
        <v>80</v>
      </c>
      <c r="K1239" s="46" t="s">
        <v>47</v>
      </c>
      <c r="L1239" s="46" t="s">
        <v>62</v>
      </c>
      <c r="M1239" s="46" t="s">
        <v>552</v>
      </c>
      <c r="N1239" s="46" t="s">
        <v>553</v>
      </c>
      <c r="O1239" s="46" t="s">
        <v>63</v>
      </c>
      <c r="P1239" s="46" t="s">
        <v>543</v>
      </c>
      <c r="Q1239" s="46" t="s">
        <v>579</v>
      </c>
      <c r="R1239" s="46" t="s">
        <v>84</v>
      </c>
      <c r="S1239" s="46" t="s">
        <v>96</v>
      </c>
      <c r="T1239" s="46" t="s">
        <v>224</v>
      </c>
      <c r="U1239" s="46" t="s">
        <v>225</v>
      </c>
      <c r="V1239" s="46" t="s">
        <v>32</v>
      </c>
      <c r="W1239" s="46" t="s">
        <v>579</v>
      </c>
      <c r="X1239" s="46" t="s">
        <v>540</v>
      </c>
      <c r="Y1239" s="46" t="s">
        <v>541</v>
      </c>
      <c r="Z1239" s="46" t="s">
        <v>545</v>
      </c>
      <c r="AA1239" s="46" t="s">
        <v>546</v>
      </c>
      <c r="AB1239" s="46">
        <v>5939.12</v>
      </c>
      <c r="AC1239" s="46">
        <v>16241.7</v>
      </c>
      <c r="AD1239" s="46">
        <v>28727.34</v>
      </c>
      <c r="AE1239" s="46">
        <v>36000.29</v>
      </c>
      <c r="AF1239" s="46">
        <v>37667.449999999997</v>
      </c>
      <c r="AG1239" s="46">
        <v>46289.96</v>
      </c>
      <c r="AH1239" s="46">
        <v>48432.2</v>
      </c>
      <c r="AI1239" s="46" t="s">
        <v>93</v>
      </c>
      <c r="AJ1239" s="46">
        <v>0</v>
      </c>
      <c r="AK1239" s="46">
        <v>12493.47</v>
      </c>
      <c r="AL1239" s="46">
        <v>31792.25</v>
      </c>
      <c r="AM1239" s="46">
        <v>41571.519999999997</v>
      </c>
      <c r="AN1239" s="46">
        <v>54990.9</v>
      </c>
      <c r="AO1239" s="46" t="s">
        <v>554</v>
      </c>
      <c r="AP1239" s="46" t="s">
        <v>63</v>
      </c>
      <c r="AQ1239" s="46"/>
      <c r="AR1239" s="46"/>
    </row>
    <row r="1240" spans="1:44" x14ac:dyDescent="0.2">
      <c r="A1240" s="46" t="s">
        <v>77</v>
      </c>
      <c r="B1240" s="46" t="s">
        <v>84</v>
      </c>
      <c r="C1240" s="46" t="s">
        <v>540</v>
      </c>
      <c r="D1240" s="46" t="s">
        <v>541</v>
      </c>
      <c r="E1240" s="46" t="s">
        <v>87</v>
      </c>
      <c r="F1240" s="46" t="s">
        <v>78</v>
      </c>
      <c r="G1240" s="46" t="s">
        <v>542</v>
      </c>
      <c r="H1240" s="46" t="s">
        <v>425</v>
      </c>
      <c r="I1240" s="46" t="s">
        <v>336</v>
      </c>
      <c r="J1240" s="46" t="s">
        <v>80</v>
      </c>
      <c r="K1240" s="46" t="s">
        <v>47</v>
      </c>
      <c r="L1240" s="46" t="s">
        <v>62</v>
      </c>
      <c r="M1240" s="46" t="s">
        <v>246</v>
      </c>
      <c r="N1240" s="46" t="s">
        <v>247</v>
      </c>
      <c r="O1240" s="46" t="s">
        <v>63</v>
      </c>
      <c r="P1240" s="46" t="s">
        <v>543</v>
      </c>
      <c r="Q1240" s="46" t="s">
        <v>579</v>
      </c>
      <c r="R1240" s="46" t="s">
        <v>84</v>
      </c>
      <c r="S1240" s="46" t="s">
        <v>96</v>
      </c>
      <c r="T1240" s="46" t="s">
        <v>224</v>
      </c>
      <c r="U1240" s="46" t="s">
        <v>225</v>
      </c>
      <c r="V1240" s="46" t="s">
        <v>32</v>
      </c>
      <c r="W1240" s="46" t="s">
        <v>579</v>
      </c>
      <c r="X1240" s="46" t="s">
        <v>540</v>
      </c>
      <c r="Y1240" s="46" t="s">
        <v>541</v>
      </c>
      <c r="Z1240" s="46" t="s">
        <v>545</v>
      </c>
      <c r="AA1240" s="46" t="s">
        <v>546</v>
      </c>
      <c r="AB1240" s="46">
        <v>-84196.86</v>
      </c>
      <c r="AC1240" s="46">
        <v>-73894.28</v>
      </c>
      <c r="AD1240" s="46">
        <v>-61408.639999999999</v>
      </c>
      <c r="AE1240" s="46">
        <v>-54135.69</v>
      </c>
      <c r="AF1240" s="46">
        <v>-52468.53</v>
      </c>
      <c r="AG1240" s="46">
        <v>-43846.02</v>
      </c>
      <c r="AH1240" s="46">
        <v>-41703.78</v>
      </c>
      <c r="AI1240" s="46" t="s">
        <v>93</v>
      </c>
      <c r="AJ1240" s="46">
        <v>0</v>
      </c>
      <c r="AK1240" s="46">
        <v>-77642.509999999995</v>
      </c>
      <c r="AL1240" s="46">
        <v>-58343.73</v>
      </c>
      <c r="AM1240" s="46">
        <v>-48564.46</v>
      </c>
      <c r="AN1240" s="46">
        <v>-35145.08</v>
      </c>
      <c r="AO1240" s="46" t="s">
        <v>248</v>
      </c>
      <c r="AP1240" s="46" t="s">
        <v>63</v>
      </c>
      <c r="AQ1240" s="46"/>
      <c r="AR1240" s="46"/>
    </row>
    <row r="1241" spans="1:44" x14ac:dyDescent="0.2">
      <c r="A1241" s="46" t="s">
        <v>77</v>
      </c>
      <c r="B1241" s="46" t="s">
        <v>84</v>
      </c>
      <c r="C1241" s="46" t="s">
        <v>540</v>
      </c>
      <c r="D1241" s="46" t="s">
        <v>541</v>
      </c>
      <c r="E1241" s="46" t="s">
        <v>87</v>
      </c>
      <c r="F1241" s="46" t="s">
        <v>78</v>
      </c>
      <c r="G1241" s="46" t="s">
        <v>542</v>
      </c>
      <c r="H1241" s="46" t="s">
        <v>425</v>
      </c>
      <c r="I1241" s="46" t="s">
        <v>336</v>
      </c>
      <c r="J1241" s="46" t="s">
        <v>80</v>
      </c>
      <c r="K1241" s="46" t="s">
        <v>47</v>
      </c>
      <c r="L1241" s="46" t="s">
        <v>62</v>
      </c>
      <c r="M1241" s="46" t="s">
        <v>249</v>
      </c>
      <c r="N1241" s="46" t="s">
        <v>250</v>
      </c>
      <c r="O1241" s="46" t="s">
        <v>63</v>
      </c>
      <c r="P1241" s="46" t="s">
        <v>543</v>
      </c>
      <c r="Q1241" s="46" t="s">
        <v>579</v>
      </c>
      <c r="R1241" s="46" t="s">
        <v>84</v>
      </c>
      <c r="S1241" s="46" t="s">
        <v>96</v>
      </c>
      <c r="T1241" s="46" t="s">
        <v>224</v>
      </c>
      <c r="U1241" s="46" t="s">
        <v>225</v>
      </c>
      <c r="V1241" s="46" t="s">
        <v>115</v>
      </c>
      <c r="W1241" s="46" t="s">
        <v>579</v>
      </c>
      <c r="X1241" s="46" t="s">
        <v>540</v>
      </c>
      <c r="Y1241" s="46" t="s">
        <v>541</v>
      </c>
      <c r="Z1241" s="46" t="s">
        <v>545</v>
      </c>
      <c r="AA1241" s="46" t="s">
        <v>546</v>
      </c>
      <c r="AB1241" s="46">
        <v>9639080.2200000007</v>
      </c>
      <c r="AC1241" s="46">
        <v>9639080.2200000007</v>
      </c>
      <c r="AD1241" s="46">
        <v>9639080.2200000007</v>
      </c>
      <c r="AE1241" s="46">
        <v>9639080.2200000007</v>
      </c>
      <c r="AF1241" s="46">
        <v>9639080.2200000007</v>
      </c>
      <c r="AG1241" s="46">
        <v>9639080.2200000007</v>
      </c>
      <c r="AH1241" s="46">
        <v>9639080.2200000007</v>
      </c>
      <c r="AI1241" s="46" t="s">
        <v>93</v>
      </c>
      <c r="AJ1241" s="46">
        <v>0</v>
      </c>
      <c r="AK1241" s="46">
        <v>9639080.2200000007</v>
      </c>
      <c r="AL1241" s="46">
        <v>9639080.2200000007</v>
      </c>
      <c r="AM1241" s="46">
        <v>9639080.2200000007</v>
      </c>
      <c r="AN1241" s="46">
        <v>9639080.2200000007</v>
      </c>
      <c r="AO1241" s="46" t="s">
        <v>251</v>
      </c>
      <c r="AP1241" s="46" t="s">
        <v>63</v>
      </c>
      <c r="AQ1241" s="46"/>
      <c r="AR1241" s="46"/>
    </row>
    <row r="1242" spans="1:44" x14ac:dyDescent="0.2">
      <c r="A1242" s="46" t="s">
        <v>77</v>
      </c>
      <c r="B1242" s="46" t="s">
        <v>84</v>
      </c>
      <c r="C1242" s="46" t="s">
        <v>540</v>
      </c>
      <c r="D1242" s="46" t="s">
        <v>541</v>
      </c>
      <c r="E1242" s="46" t="s">
        <v>87</v>
      </c>
      <c r="F1242" s="46" t="s">
        <v>78</v>
      </c>
      <c r="G1242" s="46" t="s">
        <v>542</v>
      </c>
      <c r="H1242" s="46" t="s">
        <v>425</v>
      </c>
      <c r="I1242" s="46" t="s">
        <v>336</v>
      </c>
      <c r="J1242" s="46" t="s">
        <v>80</v>
      </c>
      <c r="K1242" s="46" t="s">
        <v>47</v>
      </c>
      <c r="L1242" s="46" t="s">
        <v>62</v>
      </c>
      <c r="M1242" s="46" t="s">
        <v>252</v>
      </c>
      <c r="N1242" s="46" t="s">
        <v>253</v>
      </c>
      <c r="O1242" s="46" t="s">
        <v>63</v>
      </c>
      <c r="P1242" s="46" t="s">
        <v>543</v>
      </c>
      <c r="Q1242" s="46" t="s">
        <v>579</v>
      </c>
      <c r="R1242" s="46" t="s">
        <v>84</v>
      </c>
      <c r="S1242" s="46" t="s">
        <v>96</v>
      </c>
      <c r="T1242" s="46" t="s">
        <v>224</v>
      </c>
      <c r="U1242" s="46" t="s">
        <v>225</v>
      </c>
      <c r="V1242" s="46" t="s">
        <v>115</v>
      </c>
      <c r="W1242" s="46" t="s">
        <v>579</v>
      </c>
      <c r="X1242" s="46" t="s">
        <v>540</v>
      </c>
      <c r="Y1242" s="46" t="s">
        <v>541</v>
      </c>
      <c r="Z1242" s="46" t="s">
        <v>545</v>
      </c>
      <c r="AA1242" s="46" t="s">
        <v>546</v>
      </c>
      <c r="AB1242" s="46">
        <v>7877609.3799999999</v>
      </c>
      <c r="AC1242" s="46">
        <v>6193163.6900000004</v>
      </c>
      <c r="AD1242" s="46">
        <v>5939865.2000000002</v>
      </c>
      <c r="AE1242" s="46">
        <v>5243258.4800000004</v>
      </c>
      <c r="AF1242" s="46">
        <v>5036572.3499999996</v>
      </c>
      <c r="AG1242" s="46">
        <v>4188147.7</v>
      </c>
      <c r="AH1242" s="46">
        <v>3470535.36</v>
      </c>
      <c r="AI1242" s="46" t="s">
        <v>93</v>
      </c>
      <c r="AJ1242" s="46">
        <v>0</v>
      </c>
      <c r="AK1242" s="46">
        <v>7440477.2800000003</v>
      </c>
      <c r="AL1242" s="46">
        <v>5538159.0700000003</v>
      </c>
      <c r="AM1242" s="46">
        <v>4528726.7300000004</v>
      </c>
      <c r="AN1242" s="46">
        <v>3351536.77</v>
      </c>
      <c r="AO1242" s="46" t="s">
        <v>254</v>
      </c>
      <c r="AP1242" s="46" t="s">
        <v>63</v>
      </c>
      <c r="AQ1242" s="46"/>
      <c r="AR1242" s="46"/>
    </row>
    <row r="1243" spans="1:44" x14ac:dyDescent="0.2">
      <c r="A1243" s="46" t="s">
        <v>77</v>
      </c>
      <c r="B1243" s="46" t="s">
        <v>84</v>
      </c>
      <c r="C1243" s="46" t="s">
        <v>540</v>
      </c>
      <c r="D1243" s="46" t="s">
        <v>541</v>
      </c>
      <c r="E1243" s="46" t="s">
        <v>87</v>
      </c>
      <c r="F1243" s="46" t="s">
        <v>78</v>
      </c>
      <c r="G1243" s="46" t="s">
        <v>542</v>
      </c>
      <c r="H1243" s="46" t="s">
        <v>425</v>
      </c>
      <c r="I1243" s="46" t="s">
        <v>336</v>
      </c>
      <c r="J1243" s="46" t="s">
        <v>80</v>
      </c>
      <c r="K1243" s="46" t="s">
        <v>47</v>
      </c>
      <c r="L1243" s="46" t="s">
        <v>62</v>
      </c>
      <c r="M1243" s="46" t="s">
        <v>263</v>
      </c>
      <c r="N1243" s="46" t="s">
        <v>264</v>
      </c>
      <c r="O1243" s="46" t="s">
        <v>63</v>
      </c>
      <c r="P1243" s="46" t="s">
        <v>543</v>
      </c>
      <c r="Q1243" s="46" t="s">
        <v>579</v>
      </c>
      <c r="R1243" s="46" t="s">
        <v>84</v>
      </c>
      <c r="S1243" s="46" t="s">
        <v>96</v>
      </c>
      <c r="T1243" s="46" t="s">
        <v>258</v>
      </c>
      <c r="U1243" s="46" t="s">
        <v>259</v>
      </c>
      <c r="V1243" s="46" t="s">
        <v>32</v>
      </c>
      <c r="W1243" s="46" t="s">
        <v>579</v>
      </c>
      <c r="X1243" s="46" t="s">
        <v>540</v>
      </c>
      <c r="Y1243" s="46" t="s">
        <v>541</v>
      </c>
      <c r="Z1243" s="46" t="s">
        <v>545</v>
      </c>
      <c r="AA1243" s="46" t="s">
        <v>546</v>
      </c>
      <c r="AB1243" s="46">
        <v>1763745.07</v>
      </c>
      <c r="AC1243" s="46">
        <v>3470332.1</v>
      </c>
      <c r="AD1243" s="46">
        <v>3736116.23</v>
      </c>
      <c r="AE1243" s="46">
        <v>4360904.6500000004</v>
      </c>
      <c r="AF1243" s="46">
        <v>4569257.9400000004</v>
      </c>
      <c r="AG1243" s="46">
        <v>5426305.0999999996</v>
      </c>
      <c r="AH1243" s="46">
        <v>6146059.6799999997</v>
      </c>
      <c r="AI1243" s="46" t="s">
        <v>93</v>
      </c>
      <c r="AJ1243" s="46">
        <v>0</v>
      </c>
      <c r="AK1243" s="46">
        <v>2219270.2799999998</v>
      </c>
      <c r="AL1243" s="46">
        <v>4140887.27</v>
      </c>
      <c r="AM1243" s="46">
        <v>5081007.63</v>
      </c>
      <c r="AN1243" s="46">
        <v>6271616.9699999997</v>
      </c>
      <c r="AO1243" s="46" t="s">
        <v>265</v>
      </c>
      <c r="AP1243" s="46" t="s">
        <v>63</v>
      </c>
      <c r="AQ1243" s="46"/>
      <c r="AR1243" s="46"/>
    </row>
    <row r="1244" spans="1:44" x14ac:dyDescent="0.2">
      <c r="A1244" s="46" t="s">
        <v>77</v>
      </c>
      <c r="B1244" s="46" t="s">
        <v>84</v>
      </c>
      <c r="C1244" s="46" t="s">
        <v>540</v>
      </c>
      <c r="D1244" s="46" t="s">
        <v>541</v>
      </c>
      <c r="E1244" s="46" t="s">
        <v>87</v>
      </c>
      <c r="F1244" s="46" t="s">
        <v>78</v>
      </c>
      <c r="G1244" s="46" t="s">
        <v>542</v>
      </c>
      <c r="H1244" s="46" t="s">
        <v>425</v>
      </c>
      <c r="I1244" s="46" t="s">
        <v>336</v>
      </c>
      <c r="J1244" s="46" t="s">
        <v>80</v>
      </c>
      <c r="K1244" s="46" t="s">
        <v>47</v>
      </c>
      <c r="L1244" s="46" t="s">
        <v>62</v>
      </c>
      <c r="M1244" s="46" t="s">
        <v>266</v>
      </c>
      <c r="N1244" s="46" t="s">
        <v>267</v>
      </c>
      <c r="O1244" s="46" t="s">
        <v>63</v>
      </c>
      <c r="P1244" s="46" t="s">
        <v>543</v>
      </c>
      <c r="Q1244" s="46" t="s">
        <v>579</v>
      </c>
      <c r="R1244" s="46" t="s">
        <v>84</v>
      </c>
      <c r="S1244" s="46" t="s">
        <v>96</v>
      </c>
      <c r="T1244" s="46" t="s">
        <v>258</v>
      </c>
      <c r="U1244" s="46" t="s">
        <v>259</v>
      </c>
      <c r="V1244" s="46" t="s">
        <v>115</v>
      </c>
      <c r="W1244" s="46" t="s">
        <v>579</v>
      </c>
      <c r="X1244" s="46" t="s">
        <v>540</v>
      </c>
      <c r="Y1244" s="46" t="s">
        <v>541</v>
      </c>
      <c r="Z1244" s="46" t="s">
        <v>545</v>
      </c>
      <c r="AA1244" s="46" t="s">
        <v>546</v>
      </c>
      <c r="AB1244" s="46">
        <v>1763745.07</v>
      </c>
      <c r="AC1244" s="46">
        <v>3470332.1</v>
      </c>
      <c r="AD1244" s="46">
        <v>3736116.23</v>
      </c>
      <c r="AE1244" s="46">
        <v>4360904.6500000004</v>
      </c>
      <c r="AF1244" s="46">
        <v>4569257.9400000004</v>
      </c>
      <c r="AG1244" s="46">
        <v>5426305.0999999996</v>
      </c>
      <c r="AH1244" s="46">
        <v>6146059.6799999997</v>
      </c>
      <c r="AI1244" s="46" t="s">
        <v>93</v>
      </c>
      <c r="AJ1244" s="46">
        <v>0</v>
      </c>
      <c r="AK1244" s="46">
        <v>2219270.2799999998</v>
      </c>
      <c r="AL1244" s="46">
        <v>4140887.27</v>
      </c>
      <c r="AM1244" s="46">
        <v>5081007.63</v>
      </c>
      <c r="AN1244" s="46">
        <v>6271616.9699999997</v>
      </c>
      <c r="AO1244" s="46" t="s">
        <v>268</v>
      </c>
      <c r="AP1244" s="46" t="s">
        <v>63</v>
      </c>
      <c r="AQ1244" s="46"/>
      <c r="AR1244" s="46"/>
    </row>
    <row r="1245" spans="1:44" x14ac:dyDescent="0.2">
      <c r="A1245" s="46" t="s">
        <v>77</v>
      </c>
      <c r="B1245" s="46" t="s">
        <v>84</v>
      </c>
      <c r="C1245" s="46" t="s">
        <v>540</v>
      </c>
      <c r="D1245" s="46" t="s">
        <v>541</v>
      </c>
      <c r="E1245" s="46" t="s">
        <v>87</v>
      </c>
      <c r="F1245" s="46" t="s">
        <v>78</v>
      </c>
      <c r="G1245" s="46" t="s">
        <v>542</v>
      </c>
      <c r="H1245" s="46" t="s">
        <v>425</v>
      </c>
      <c r="I1245" s="46" t="s">
        <v>336</v>
      </c>
      <c r="J1245" s="46" t="s">
        <v>80</v>
      </c>
      <c r="K1245" s="46" t="s">
        <v>47</v>
      </c>
      <c r="L1245" s="46" t="s">
        <v>62</v>
      </c>
      <c r="M1245" s="46" t="s">
        <v>269</v>
      </c>
      <c r="N1245" s="46" t="s">
        <v>270</v>
      </c>
      <c r="O1245" s="46" t="s">
        <v>63</v>
      </c>
      <c r="P1245" s="46" t="s">
        <v>543</v>
      </c>
      <c r="Q1245" s="46" t="s">
        <v>579</v>
      </c>
      <c r="R1245" s="46" t="s">
        <v>84</v>
      </c>
      <c r="S1245" s="46" t="s">
        <v>96</v>
      </c>
      <c r="T1245" s="46" t="s">
        <v>258</v>
      </c>
      <c r="U1245" s="46" t="s">
        <v>259</v>
      </c>
      <c r="V1245" s="46" t="s">
        <v>32</v>
      </c>
      <c r="W1245" s="46" t="s">
        <v>579</v>
      </c>
      <c r="X1245" s="46" t="s">
        <v>540</v>
      </c>
      <c r="Y1245" s="46" t="s">
        <v>541</v>
      </c>
      <c r="Z1245" s="46" t="s">
        <v>545</v>
      </c>
      <c r="AA1245" s="46" t="s">
        <v>546</v>
      </c>
      <c r="AB1245" s="46">
        <v>-5939.12</v>
      </c>
      <c r="AC1245" s="46">
        <v>-19108.810000000001</v>
      </c>
      <c r="AD1245" s="46">
        <v>-31594.45</v>
      </c>
      <c r="AE1245" s="46">
        <v>-38867.4</v>
      </c>
      <c r="AF1245" s="46">
        <v>-40534.559999999998</v>
      </c>
      <c r="AG1245" s="46">
        <v>-49157.07</v>
      </c>
      <c r="AH1245" s="46">
        <v>-51299.31</v>
      </c>
      <c r="AI1245" s="46" t="s">
        <v>93</v>
      </c>
      <c r="AJ1245" s="46">
        <v>0</v>
      </c>
      <c r="AK1245" s="46">
        <v>-15360.58</v>
      </c>
      <c r="AL1245" s="46">
        <v>-34659.360000000001</v>
      </c>
      <c r="AM1245" s="46">
        <v>-44438.63</v>
      </c>
      <c r="AN1245" s="46">
        <v>-57858.01</v>
      </c>
      <c r="AO1245" s="46" t="s">
        <v>271</v>
      </c>
      <c r="AP1245" s="46" t="s">
        <v>63</v>
      </c>
      <c r="AQ1245" s="46"/>
      <c r="AR1245" s="46"/>
    </row>
    <row r="1246" spans="1:44" x14ac:dyDescent="0.2">
      <c r="A1246" s="46" t="s">
        <v>77</v>
      </c>
      <c r="B1246" s="46" t="s">
        <v>84</v>
      </c>
      <c r="C1246" s="46" t="s">
        <v>540</v>
      </c>
      <c r="D1246" s="46" t="s">
        <v>541</v>
      </c>
      <c r="E1246" s="46" t="s">
        <v>87</v>
      </c>
      <c r="F1246" s="46" t="s">
        <v>78</v>
      </c>
      <c r="G1246" s="46" t="s">
        <v>542</v>
      </c>
      <c r="H1246" s="46" t="s">
        <v>425</v>
      </c>
      <c r="I1246" s="46" t="s">
        <v>336</v>
      </c>
      <c r="J1246" s="46" t="s">
        <v>80</v>
      </c>
      <c r="K1246" s="46" t="s">
        <v>47</v>
      </c>
      <c r="L1246" s="46" t="s">
        <v>62</v>
      </c>
      <c r="M1246" s="46" t="s">
        <v>272</v>
      </c>
      <c r="N1246" s="46" t="s">
        <v>273</v>
      </c>
      <c r="O1246" s="46" t="s">
        <v>63</v>
      </c>
      <c r="P1246" s="46" t="s">
        <v>543</v>
      </c>
      <c r="Q1246" s="46" t="s">
        <v>579</v>
      </c>
      <c r="R1246" s="46" t="s">
        <v>84</v>
      </c>
      <c r="S1246" s="46" t="s">
        <v>96</v>
      </c>
      <c r="T1246" s="46" t="s">
        <v>258</v>
      </c>
      <c r="U1246" s="46" t="s">
        <v>259</v>
      </c>
      <c r="V1246" s="46" t="s">
        <v>32</v>
      </c>
      <c r="W1246" s="46" t="s">
        <v>579</v>
      </c>
      <c r="X1246" s="46" t="s">
        <v>540</v>
      </c>
      <c r="Y1246" s="46" t="s">
        <v>541</v>
      </c>
      <c r="Z1246" s="46" t="s">
        <v>545</v>
      </c>
      <c r="AA1246" s="46" t="s">
        <v>546</v>
      </c>
      <c r="AB1246" s="46">
        <v>0</v>
      </c>
      <c r="AC1246" s="46">
        <v>-9128.61</v>
      </c>
      <c r="AD1246" s="46">
        <v>-9128.61</v>
      </c>
      <c r="AE1246" s="46">
        <v>-10145.39</v>
      </c>
      <c r="AF1246" s="46">
        <v>-10145.39</v>
      </c>
      <c r="AG1246" s="46">
        <v>-10145.39</v>
      </c>
      <c r="AH1246" s="46">
        <v>-10145.39</v>
      </c>
      <c r="AI1246" s="46" t="s">
        <v>93</v>
      </c>
      <c r="AJ1246" s="46">
        <v>0</v>
      </c>
      <c r="AK1246" s="46">
        <v>-9128.61</v>
      </c>
      <c r="AL1246" s="46">
        <v>-10145.39</v>
      </c>
      <c r="AM1246" s="46">
        <v>-10145.39</v>
      </c>
      <c r="AN1246" s="46">
        <v>-10145.39</v>
      </c>
      <c r="AO1246" s="46" t="s">
        <v>273</v>
      </c>
      <c r="AP1246" s="46" t="s">
        <v>63</v>
      </c>
      <c r="AQ1246" s="46"/>
      <c r="AR1246" s="46"/>
    </row>
    <row r="1247" spans="1:44" x14ac:dyDescent="0.2">
      <c r="A1247" s="46" t="s">
        <v>77</v>
      </c>
      <c r="B1247" s="46" t="s">
        <v>84</v>
      </c>
      <c r="C1247" s="46" t="s">
        <v>540</v>
      </c>
      <c r="D1247" s="46" t="s">
        <v>541</v>
      </c>
      <c r="E1247" s="46" t="s">
        <v>87</v>
      </c>
      <c r="F1247" s="46" t="s">
        <v>78</v>
      </c>
      <c r="G1247" s="46" t="s">
        <v>542</v>
      </c>
      <c r="H1247" s="46" t="s">
        <v>425</v>
      </c>
      <c r="I1247" s="46" t="s">
        <v>336</v>
      </c>
      <c r="J1247" s="46" t="s">
        <v>80</v>
      </c>
      <c r="K1247" s="46" t="s">
        <v>47</v>
      </c>
      <c r="L1247" s="46" t="s">
        <v>62</v>
      </c>
      <c r="M1247" s="46" t="s">
        <v>274</v>
      </c>
      <c r="N1247" s="46" t="s">
        <v>275</v>
      </c>
      <c r="O1247" s="46" t="s">
        <v>63</v>
      </c>
      <c r="P1247" s="46" t="s">
        <v>543</v>
      </c>
      <c r="Q1247" s="46" t="s">
        <v>579</v>
      </c>
      <c r="R1247" s="46" t="s">
        <v>84</v>
      </c>
      <c r="S1247" s="46" t="s">
        <v>96</v>
      </c>
      <c r="T1247" s="46" t="s">
        <v>258</v>
      </c>
      <c r="U1247" s="46" t="s">
        <v>259</v>
      </c>
      <c r="V1247" s="46" t="s">
        <v>115</v>
      </c>
      <c r="W1247" s="46" t="s">
        <v>579</v>
      </c>
      <c r="X1247" s="46" t="s">
        <v>540</v>
      </c>
      <c r="Y1247" s="46" t="s">
        <v>541</v>
      </c>
      <c r="Z1247" s="46" t="s">
        <v>545</v>
      </c>
      <c r="AA1247" s="46" t="s">
        <v>546</v>
      </c>
      <c r="AB1247" s="46">
        <v>-5939.12</v>
      </c>
      <c r="AC1247" s="46">
        <v>-28237.42</v>
      </c>
      <c r="AD1247" s="46">
        <v>-40723.06</v>
      </c>
      <c r="AE1247" s="46">
        <v>-49012.79</v>
      </c>
      <c r="AF1247" s="46">
        <v>-50679.95</v>
      </c>
      <c r="AG1247" s="46">
        <v>-59302.46</v>
      </c>
      <c r="AH1247" s="46">
        <v>-61444.7</v>
      </c>
      <c r="AI1247" s="46" t="s">
        <v>93</v>
      </c>
      <c r="AJ1247" s="46">
        <v>0</v>
      </c>
      <c r="AK1247" s="46">
        <v>-24489.19</v>
      </c>
      <c r="AL1247" s="46">
        <v>-44804.75</v>
      </c>
      <c r="AM1247" s="46">
        <v>-54584.02</v>
      </c>
      <c r="AN1247" s="46">
        <v>-68003.399999999994</v>
      </c>
      <c r="AO1247" s="46" t="s">
        <v>275</v>
      </c>
      <c r="AP1247" s="46" t="s">
        <v>63</v>
      </c>
      <c r="AQ1247" s="46"/>
      <c r="AR1247" s="46"/>
    </row>
    <row r="1248" spans="1:44" x14ac:dyDescent="0.2">
      <c r="A1248" s="46" t="s">
        <v>77</v>
      </c>
      <c r="B1248" s="46" t="s">
        <v>84</v>
      </c>
      <c r="C1248" s="46" t="s">
        <v>540</v>
      </c>
      <c r="D1248" s="46" t="s">
        <v>541</v>
      </c>
      <c r="E1248" s="46" t="s">
        <v>87</v>
      </c>
      <c r="F1248" s="46" t="s">
        <v>78</v>
      </c>
      <c r="G1248" s="46" t="s">
        <v>542</v>
      </c>
      <c r="H1248" s="46" t="s">
        <v>425</v>
      </c>
      <c r="I1248" s="46" t="s">
        <v>336</v>
      </c>
      <c r="J1248" s="46" t="s">
        <v>80</v>
      </c>
      <c r="K1248" s="46" t="s">
        <v>47</v>
      </c>
      <c r="L1248" s="46" t="s">
        <v>62</v>
      </c>
      <c r="M1248" s="46" t="s">
        <v>555</v>
      </c>
      <c r="N1248" s="46" t="s">
        <v>556</v>
      </c>
      <c r="O1248" s="46" t="s">
        <v>63</v>
      </c>
      <c r="P1248" s="46" t="s">
        <v>543</v>
      </c>
      <c r="Q1248" s="46" t="s">
        <v>579</v>
      </c>
      <c r="R1248" s="46" t="s">
        <v>84</v>
      </c>
      <c r="S1248" s="46" t="s">
        <v>96</v>
      </c>
      <c r="T1248" s="46" t="s">
        <v>258</v>
      </c>
      <c r="U1248" s="46" t="s">
        <v>259</v>
      </c>
      <c r="V1248" s="46" t="s">
        <v>32</v>
      </c>
      <c r="W1248" s="46" t="s">
        <v>579</v>
      </c>
      <c r="X1248" s="46" t="s">
        <v>540</v>
      </c>
      <c r="Y1248" s="46" t="s">
        <v>541</v>
      </c>
      <c r="Z1248" s="46" t="s">
        <v>545</v>
      </c>
      <c r="AA1248" s="46" t="s">
        <v>546</v>
      </c>
      <c r="AB1248" s="46">
        <v>5939.12</v>
      </c>
      <c r="AC1248" s="46">
        <v>16241.7</v>
      </c>
      <c r="AD1248" s="46">
        <v>28727.34</v>
      </c>
      <c r="AE1248" s="46">
        <v>36000.29</v>
      </c>
      <c r="AF1248" s="46">
        <v>37667.449999999997</v>
      </c>
      <c r="AG1248" s="46">
        <v>46289.96</v>
      </c>
      <c r="AH1248" s="46">
        <v>48432.2</v>
      </c>
      <c r="AI1248" s="46" t="s">
        <v>93</v>
      </c>
      <c r="AJ1248" s="46">
        <v>0</v>
      </c>
      <c r="AK1248" s="46">
        <v>12493.47</v>
      </c>
      <c r="AL1248" s="46">
        <v>31792.25</v>
      </c>
      <c r="AM1248" s="46">
        <v>41571.519999999997</v>
      </c>
      <c r="AN1248" s="46">
        <v>54990.9</v>
      </c>
      <c r="AO1248" s="46" t="s">
        <v>557</v>
      </c>
      <c r="AP1248" s="46" t="s">
        <v>63</v>
      </c>
      <c r="AQ1248" s="46"/>
      <c r="AR1248" s="46"/>
    </row>
    <row r="1249" spans="1:44" x14ac:dyDescent="0.2">
      <c r="A1249" s="46" t="s">
        <v>77</v>
      </c>
      <c r="B1249" s="46" t="s">
        <v>84</v>
      </c>
      <c r="C1249" s="46" t="s">
        <v>540</v>
      </c>
      <c r="D1249" s="46" t="s">
        <v>541</v>
      </c>
      <c r="E1249" s="46" t="s">
        <v>87</v>
      </c>
      <c r="F1249" s="46" t="s">
        <v>78</v>
      </c>
      <c r="G1249" s="46" t="s">
        <v>542</v>
      </c>
      <c r="H1249" s="46" t="s">
        <v>425</v>
      </c>
      <c r="I1249" s="46" t="s">
        <v>336</v>
      </c>
      <c r="J1249" s="46" t="s">
        <v>80</v>
      </c>
      <c r="K1249" s="46" t="s">
        <v>47</v>
      </c>
      <c r="L1249" s="46" t="s">
        <v>62</v>
      </c>
      <c r="M1249" s="46" t="s">
        <v>560</v>
      </c>
      <c r="N1249" s="46" t="s">
        <v>561</v>
      </c>
      <c r="O1249" s="46" t="s">
        <v>63</v>
      </c>
      <c r="P1249" s="46" t="s">
        <v>543</v>
      </c>
      <c r="Q1249" s="46" t="s">
        <v>579</v>
      </c>
      <c r="R1249" s="46" t="s">
        <v>84</v>
      </c>
      <c r="S1249" s="46" t="s">
        <v>96</v>
      </c>
      <c r="T1249" s="46" t="s">
        <v>258</v>
      </c>
      <c r="U1249" s="46" t="s">
        <v>259</v>
      </c>
      <c r="V1249" s="46" t="s">
        <v>32</v>
      </c>
      <c r="W1249" s="46" t="s">
        <v>579</v>
      </c>
      <c r="X1249" s="46" t="s">
        <v>540</v>
      </c>
      <c r="Y1249" s="46" t="s">
        <v>541</v>
      </c>
      <c r="Z1249" s="46" t="s">
        <v>545</v>
      </c>
      <c r="AA1249" s="46" t="s">
        <v>546</v>
      </c>
      <c r="AB1249" s="46">
        <v>0</v>
      </c>
      <c r="AC1249" s="46">
        <v>11995.72</v>
      </c>
      <c r="AD1249" s="46">
        <v>11995.72</v>
      </c>
      <c r="AE1249" s="46">
        <v>13012.5</v>
      </c>
      <c r="AF1249" s="46">
        <v>13012.5</v>
      </c>
      <c r="AG1249" s="46">
        <v>13012.5</v>
      </c>
      <c r="AH1249" s="46">
        <v>13012.5</v>
      </c>
      <c r="AI1249" s="46" t="s">
        <v>93</v>
      </c>
      <c r="AJ1249" s="46">
        <v>0</v>
      </c>
      <c r="AK1249" s="46">
        <v>11995.72</v>
      </c>
      <c r="AL1249" s="46">
        <v>13012.5</v>
      </c>
      <c r="AM1249" s="46">
        <v>13012.5</v>
      </c>
      <c r="AN1249" s="46">
        <v>13012.5</v>
      </c>
      <c r="AO1249" s="46" t="s">
        <v>562</v>
      </c>
      <c r="AP1249" s="46" t="s">
        <v>63</v>
      </c>
      <c r="AQ1249" s="46"/>
      <c r="AR1249" s="46"/>
    </row>
    <row r="1250" spans="1:44" x14ac:dyDescent="0.2">
      <c r="A1250" s="46" t="s">
        <v>77</v>
      </c>
      <c r="B1250" s="46" t="s">
        <v>84</v>
      </c>
      <c r="C1250" s="46" t="s">
        <v>540</v>
      </c>
      <c r="D1250" s="46" t="s">
        <v>541</v>
      </c>
      <c r="E1250" s="46" t="s">
        <v>87</v>
      </c>
      <c r="F1250" s="46" t="s">
        <v>78</v>
      </c>
      <c r="G1250" s="46" t="s">
        <v>542</v>
      </c>
      <c r="H1250" s="46" t="s">
        <v>425</v>
      </c>
      <c r="I1250" s="46" t="s">
        <v>336</v>
      </c>
      <c r="J1250" s="46" t="s">
        <v>80</v>
      </c>
      <c r="K1250" s="46" t="s">
        <v>47</v>
      </c>
      <c r="L1250" s="46" t="s">
        <v>62</v>
      </c>
      <c r="M1250" s="46" t="s">
        <v>283</v>
      </c>
      <c r="N1250" s="46" t="s">
        <v>284</v>
      </c>
      <c r="O1250" s="46" t="s">
        <v>63</v>
      </c>
      <c r="P1250" s="46" t="s">
        <v>543</v>
      </c>
      <c r="Q1250" s="46" t="s">
        <v>579</v>
      </c>
      <c r="R1250" s="46" t="s">
        <v>84</v>
      </c>
      <c r="S1250" s="46" t="s">
        <v>96</v>
      </c>
      <c r="T1250" s="46" t="s">
        <v>258</v>
      </c>
      <c r="U1250" s="46" t="s">
        <v>259</v>
      </c>
      <c r="V1250" s="46" t="s">
        <v>115</v>
      </c>
      <c r="W1250" s="46" t="s">
        <v>579</v>
      </c>
      <c r="X1250" s="46" t="s">
        <v>540</v>
      </c>
      <c r="Y1250" s="46" t="s">
        <v>541</v>
      </c>
      <c r="Z1250" s="46" t="s">
        <v>545</v>
      </c>
      <c r="AA1250" s="46" t="s">
        <v>546</v>
      </c>
      <c r="AB1250" s="46">
        <v>5939.12</v>
      </c>
      <c r="AC1250" s="46">
        <v>28237.42</v>
      </c>
      <c r="AD1250" s="46">
        <v>40723.06</v>
      </c>
      <c r="AE1250" s="46">
        <v>49012.79</v>
      </c>
      <c r="AF1250" s="46">
        <v>50679.95</v>
      </c>
      <c r="AG1250" s="46">
        <v>59302.46</v>
      </c>
      <c r="AH1250" s="46">
        <v>61444.7</v>
      </c>
      <c r="AI1250" s="46" t="s">
        <v>93</v>
      </c>
      <c r="AJ1250" s="46">
        <v>0</v>
      </c>
      <c r="AK1250" s="46">
        <v>24489.19</v>
      </c>
      <c r="AL1250" s="46">
        <v>44804.75</v>
      </c>
      <c r="AM1250" s="46">
        <v>54584.02</v>
      </c>
      <c r="AN1250" s="46">
        <v>68003.399999999994</v>
      </c>
      <c r="AO1250" s="46" t="s">
        <v>285</v>
      </c>
      <c r="AP1250" s="46" t="s">
        <v>63</v>
      </c>
      <c r="AQ1250" s="46"/>
      <c r="AR1250" s="46"/>
    </row>
    <row r="1251" spans="1:44" x14ac:dyDescent="0.2">
      <c r="A1251" s="46" t="s">
        <v>77</v>
      </c>
      <c r="B1251" s="46" t="s">
        <v>84</v>
      </c>
      <c r="C1251" s="46" t="s">
        <v>540</v>
      </c>
      <c r="D1251" s="46" t="s">
        <v>541</v>
      </c>
      <c r="E1251" s="46" t="s">
        <v>87</v>
      </c>
      <c r="F1251" s="46" t="s">
        <v>78</v>
      </c>
      <c r="G1251" s="46" t="s">
        <v>542</v>
      </c>
      <c r="H1251" s="46" t="s">
        <v>425</v>
      </c>
      <c r="I1251" s="46" t="s">
        <v>336</v>
      </c>
      <c r="J1251" s="46" t="s">
        <v>80</v>
      </c>
      <c r="K1251" s="46" t="s">
        <v>47</v>
      </c>
      <c r="L1251" s="46" t="s">
        <v>62</v>
      </c>
      <c r="M1251" s="46" t="s">
        <v>289</v>
      </c>
      <c r="N1251" s="46" t="s">
        <v>290</v>
      </c>
      <c r="O1251" s="46" t="s">
        <v>63</v>
      </c>
      <c r="P1251" s="46" t="s">
        <v>543</v>
      </c>
      <c r="Q1251" s="46" t="s">
        <v>579</v>
      </c>
      <c r="R1251" s="46" t="s">
        <v>84</v>
      </c>
      <c r="S1251" s="46" t="s">
        <v>96</v>
      </c>
      <c r="T1251" s="46" t="s">
        <v>258</v>
      </c>
      <c r="U1251" s="46" t="s">
        <v>259</v>
      </c>
      <c r="V1251" s="46" t="s">
        <v>115</v>
      </c>
      <c r="W1251" s="46" t="s">
        <v>579</v>
      </c>
      <c r="X1251" s="46" t="s">
        <v>540</v>
      </c>
      <c r="Y1251" s="46" t="s">
        <v>541</v>
      </c>
      <c r="Z1251" s="46" t="s">
        <v>545</v>
      </c>
      <c r="AA1251" s="46" t="s">
        <v>546</v>
      </c>
      <c r="AB1251" s="46">
        <v>1757805.95</v>
      </c>
      <c r="AC1251" s="46">
        <v>3442094.68</v>
      </c>
      <c r="AD1251" s="46">
        <v>3695393.17</v>
      </c>
      <c r="AE1251" s="46">
        <v>4311891.8600000003</v>
      </c>
      <c r="AF1251" s="46">
        <v>4518577.99</v>
      </c>
      <c r="AG1251" s="46">
        <v>5367002.6399999997</v>
      </c>
      <c r="AH1251" s="46">
        <v>6084614.9800000004</v>
      </c>
      <c r="AI1251" s="46" t="s">
        <v>93</v>
      </c>
      <c r="AJ1251" s="46">
        <v>0</v>
      </c>
      <c r="AK1251" s="46">
        <v>2194781.09</v>
      </c>
      <c r="AL1251" s="46">
        <v>4096082.52</v>
      </c>
      <c r="AM1251" s="46">
        <v>5026423.6100000003</v>
      </c>
      <c r="AN1251" s="46">
        <v>6203613.5700000003</v>
      </c>
      <c r="AO1251" s="46" t="s">
        <v>291</v>
      </c>
      <c r="AP1251" s="46" t="s">
        <v>63</v>
      </c>
      <c r="AQ1251" s="46"/>
      <c r="AR1251" s="46"/>
    </row>
    <row r="1252" spans="1:44" x14ac:dyDescent="0.2">
      <c r="A1252" s="46" t="s">
        <v>77</v>
      </c>
      <c r="B1252" s="46" t="s">
        <v>84</v>
      </c>
      <c r="C1252" s="46" t="s">
        <v>540</v>
      </c>
      <c r="D1252" s="46" t="s">
        <v>541</v>
      </c>
      <c r="E1252" s="46" t="s">
        <v>87</v>
      </c>
      <c r="F1252" s="46" t="s">
        <v>78</v>
      </c>
      <c r="G1252" s="46" t="s">
        <v>542</v>
      </c>
      <c r="H1252" s="46" t="s">
        <v>425</v>
      </c>
      <c r="I1252" s="46" t="s">
        <v>336</v>
      </c>
      <c r="J1252" s="46" t="s">
        <v>80</v>
      </c>
      <c r="K1252" s="46" t="s">
        <v>47</v>
      </c>
      <c r="L1252" s="46" t="s">
        <v>62</v>
      </c>
      <c r="M1252" s="46" t="s">
        <v>295</v>
      </c>
      <c r="N1252" s="46" t="s">
        <v>296</v>
      </c>
      <c r="O1252" s="46" t="s">
        <v>63</v>
      </c>
      <c r="P1252" s="46" t="s">
        <v>543</v>
      </c>
      <c r="Q1252" s="46" t="s">
        <v>579</v>
      </c>
      <c r="R1252" s="46" t="s">
        <v>84</v>
      </c>
      <c r="S1252" s="46" t="s">
        <v>96</v>
      </c>
      <c r="T1252" s="46" t="s">
        <v>258</v>
      </c>
      <c r="U1252" s="46" t="s">
        <v>259</v>
      </c>
      <c r="V1252" s="46" t="s">
        <v>115</v>
      </c>
      <c r="W1252" s="46" t="s">
        <v>579</v>
      </c>
      <c r="X1252" s="46" t="s">
        <v>540</v>
      </c>
      <c r="Y1252" s="46" t="s">
        <v>541</v>
      </c>
      <c r="Z1252" s="46" t="s">
        <v>545</v>
      </c>
      <c r="AA1252" s="46" t="s">
        <v>546</v>
      </c>
      <c r="AB1252" s="46">
        <v>1757805.95</v>
      </c>
      <c r="AC1252" s="46">
        <v>3442094.68</v>
      </c>
      <c r="AD1252" s="46">
        <v>3695393.17</v>
      </c>
      <c r="AE1252" s="46">
        <v>4311891.8600000003</v>
      </c>
      <c r="AF1252" s="46">
        <v>4518577.99</v>
      </c>
      <c r="AG1252" s="46">
        <v>5367002.6399999997</v>
      </c>
      <c r="AH1252" s="46">
        <v>6084614.9800000004</v>
      </c>
      <c r="AI1252" s="46" t="s">
        <v>93</v>
      </c>
      <c r="AJ1252" s="46">
        <v>0</v>
      </c>
      <c r="AK1252" s="46">
        <v>2194781.09</v>
      </c>
      <c r="AL1252" s="46">
        <v>4096082.52</v>
      </c>
      <c r="AM1252" s="46">
        <v>5026423.6100000003</v>
      </c>
      <c r="AN1252" s="46">
        <v>6203613.5700000003</v>
      </c>
      <c r="AO1252" s="46" t="s">
        <v>297</v>
      </c>
      <c r="AP1252" s="46" t="s">
        <v>63</v>
      </c>
      <c r="AQ1252" s="46"/>
      <c r="AR1252" s="46"/>
    </row>
    <row r="1253" spans="1:44" x14ac:dyDescent="0.2">
      <c r="A1253" s="46" t="s">
        <v>77</v>
      </c>
      <c r="B1253" s="46" t="s">
        <v>84</v>
      </c>
      <c r="C1253" s="46" t="s">
        <v>540</v>
      </c>
      <c r="D1253" s="46" t="s">
        <v>541</v>
      </c>
      <c r="E1253" s="46" t="s">
        <v>87</v>
      </c>
      <c r="F1253" s="46" t="s">
        <v>78</v>
      </c>
      <c r="G1253" s="46" t="s">
        <v>542</v>
      </c>
      <c r="H1253" s="46" t="s">
        <v>425</v>
      </c>
      <c r="I1253" s="46" t="s">
        <v>336</v>
      </c>
      <c r="J1253" s="46" t="s">
        <v>80</v>
      </c>
      <c r="K1253" s="46" t="s">
        <v>47</v>
      </c>
      <c r="L1253" s="46" t="s">
        <v>62</v>
      </c>
      <c r="M1253" s="46" t="s">
        <v>303</v>
      </c>
      <c r="N1253" s="46" t="s">
        <v>304</v>
      </c>
      <c r="O1253" s="46" t="s">
        <v>63</v>
      </c>
      <c r="P1253" s="46" t="s">
        <v>543</v>
      </c>
      <c r="Q1253" s="46" t="s">
        <v>579</v>
      </c>
      <c r="R1253" s="46" t="s">
        <v>84</v>
      </c>
      <c r="S1253" s="46" t="s">
        <v>96</v>
      </c>
      <c r="T1253" s="46" t="s">
        <v>301</v>
      </c>
      <c r="U1253" s="46" t="s">
        <v>302</v>
      </c>
      <c r="V1253" s="46" t="s">
        <v>32</v>
      </c>
      <c r="W1253" s="46" t="s">
        <v>579</v>
      </c>
      <c r="X1253" s="46" t="s">
        <v>540</v>
      </c>
      <c r="Y1253" s="46" t="s">
        <v>541</v>
      </c>
      <c r="Z1253" s="46" t="s">
        <v>545</v>
      </c>
      <c r="AA1253" s="46" t="s">
        <v>546</v>
      </c>
      <c r="AB1253" s="46">
        <v>30071.13</v>
      </c>
      <c r="AC1253" s="46">
        <v>30071.13</v>
      </c>
      <c r="AD1253" s="46">
        <v>30071.13</v>
      </c>
      <c r="AE1253" s="46">
        <v>30071.13</v>
      </c>
      <c r="AF1253" s="46">
        <v>30071.13</v>
      </c>
      <c r="AG1253" s="46">
        <v>30071.13</v>
      </c>
      <c r="AH1253" s="46">
        <v>30071.13</v>
      </c>
      <c r="AI1253" s="46" t="s">
        <v>93</v>
      </c>
      <c r="AJ1253" s="46">
        <v>0</v>
      </c>
      <c r="AK1253" s="46">
        <v>30071.13</v>
      </c>
      <c r="AL1253" s="46">
        <v>30071.13</v>
      </c>
      <c r="AM1253" s="46">
        <v>30071.13</v>
      </c>
      <c r="AN1253" s="46">
        <v>30071.13</v>
      </c>
      <c r="AO1253" s="46" t="s">
        <v>305</v>
      </c>
      <c r="AP1253" s="46" t="s">
        <v>63</v>
      </c>
      <c r="AQ1253" s="46"/>
      <c r="AR1253" s="46"/>
    </row>
    <row r="1254" spans="1:44" x14ac:dyDescent="0.2">
      <c r="A1254" s="46" t="s">
        <v>77</v>
      </c>
      <c r="B1254" s="46" t="s">
        <v>84</v>
      </c>
      <c r="C1254" s="46" t="s">
        <v>540</v>
      </c>
      <c r="D1254" s="46" t="s">
        <v>541</v>
      </c>
      <c r="E1254" s="46" t="s">
        <v>87</v>
      </c>
      <c r="F1254" s="46" t="s">
        <v>78</v>
      </c>
      <c r="G1254" s="46" t="s">
        <v>542</v>
      </c>
      <c r="H1254" s="46" t="s">
        <v>425</v>
      </c>
      <c r="I1254" s="46" t="s">
        <v>336</v>
      </c>
      <c r="J1254" s="46" t="s">
        <v>80</v>
      </c>
      <c r="K1254" s="46" t="s">
        <v>47</v>
      </c>
      <c r="L1254" s="46" t="s">
        <v>62</v>
      </c>
      <c r="M1254" s="46" t="s">
        <v>306</v>
      </c>
      <c r="N1254" s="46" t="s">
        <v>307</v>
      </c>
      <c r="O1254" s="46" t="s">
        <v>63</v>
      </c>
      <c r="P1254" s="46" t="s">
        <v>543</v>
      </c>
      <c r="Q1254" s="46" t="s">
        <v>579</v>
      </c>
      <c r="R1254" s="46" t="s">
        <v>84</v>
      </c>
      <c r="S1254" s="46" t="s">
        <v>96</v>
      </c>
      <c r="T1254" s="46" t="s">
        <v>301</v>
      </c>
      <c r="U1254" s="46" t="s">
        <v>302</v>
      </c>
      <c r="V1254" s="46" t="s">
        <v>32</v>
      </c>
      <c r="W1254" s="46" t="s">
        <v>579</v>
      </c>
      <c r="X1254" s="46" t="s">
        <v>540</v>
      </c>
      <c r="Y1254" s="46" t="s">
        <v>541</v>
      </c>
      <c r="Z1254" s="46" t="s">
        <v>545</v>
      </c>
      <c r="AA1254" s="46" t="s">
        <v>546</v>
      </c>
      <c r="AB1254" s="46">
        <v>30071.13</v>
      </c>
      <c r="AC1254" s="46">
        <v>30071.13</v>
      </c>
      <c r="AD1254" s="46">
        <v>30071.13</v>
      </c>
      <c r="AE1254" s="46">
        <v>30071.13</v>
      </c>
      <c r="AF1254" s="46">
        <v>30071.13</v>
      </c>
      <c r="AG1254" s="46">
        <v>30071.13</v>
      </c>
      <c r="AH1254" s="46">
        <v>30071.13</v>
      </c>
      <c r="AI1254" s="46" t="s">
        <v>93</v>
      </c>
      <c r="AJ1254" s="46">
        <v>0</v>
      </c>
      <c r="AK1254" s="46">
        <v>30071.13</v>
      </c>
      <c r="AL1254" s="46">
        <v>30071.13</v>
      </c>
      <c r="AM1254" s="46">
        <v>30071.13</v>
      </c>
      <c r="AN1254" s="46">
        <v>30071.13</v>
      </c>
      <c r="AO1254" s="46" t="s">
        <v>308</v>
      </c>
      <c r="AP1254" s="46" t="s">
        <v>63</v>
      </c>
      <c r="AQ1254" s="46"/>
      <c r="AR1254" s="46"/>
    </row>
    <row r="1255" spans="1:44" x14ac:dyDescent="0.2">
      <c r="A1255" s="46" t="s">
        <v>77</v>
      </c>
      <c r="B1255" s="46" t="s">
        <v>84</v>
      </c>
      <c r="C1255" s="46" t="s">
        <v>540</v>
      </c>
      <c r="D1255" s="46" t="s">
        <v>541</v>
      </c>
      <c r="E1255" s="46" t="s">
        <v>87</v>
      </c>
      <c r="F1255" s="46" t="s">
        <v>78</v>
      </c>
      <c r="G1255" s="46" t="s">
        <v>542</v>
      </c>
      <c r="H1255" s="46" t="s">
        <v>425</v>
      </c>
      <c r="I1255" s="46" t="s">
        <v>336</v>
      </c>
      <c r="J1255" s="46" t="s">
        <v>80</v>
      </c>
      <c r="K1255" s="46" t="s">
        <v>47</v>
      </c>
      <c r="L1255" s="46" t="s">
        <v>62</v>
      </c>
      <c r="M1255" s="46" t="s">
        <v>312</v>
      </c>
      <c r="N1255" s="46" t="s">
        <v>313</v>
      </c>
      <c r="O1255" s="46" t="s">
        <v>63</v>
      </c>
      <c r="P1255" s="46" t="s">
        <v>543</v>
      </c>
      <c r="Q1255" s="46" t="s">
        <v>579</v>
      </c>
      <c r="R1255" s="46" t="s">
        <v>84</v>
      </c>
      <c r="S1255" s="46" t="s">
        <v>96</v>
      </c>
      <c r="T1255" s="46" t="s">
        <v>301</v>
      </c>
      <c r="U1255" s="46" t="s">
        <v>302</v>
      </c>
      <c r="V1255" s="46" t="s">
        <v>32</v>
      </c>
      <c r="W1255" s="46" t="s">
        <v>579</v>
      </c>
      <c r="X1255" s="46" t="s">
        <v>540</v>
      </c>
      <c r="Y1255" s="46" t="s">
        <v>541</v>
      </c>
      <c r="Z1255" s="46" t="s">
        <v>545</v>
      </c>
      <c r="AA1255" s="46" t="s">
        <v>546</v>
      </c>
      <c r="AB1255" s="46">
        <v>33736.019999999997</v>
      </c>
      <c r="AC1255" s="46">
        <v>33892.980000000003</v>
      </c>
      <c r="AD1255" s="46">
        <v>33892.980000000003</v>
      </c>
      <c r="AE1255" s="46">
        <v>114001.01</v>
      </c>
      <c r="AF1255" s="46">
        <v>114001.01</v>
      </c>
      <c r="AG1255" s="46">
        <v>114001.01</v>
      </c>
      <c r="AH1255" s="46">
        <v>114001.01</v>
      </c>
      <c r="AI1255" s="46" t="s">
        <v>93</v>
      </c>
      <c r="AJ1255" s="46">
        <v>0</v>
      </c>
      <c r="AK1255" s="46">
        <v>33892.980000000003</v>
      </c>
      <c r="AL1255" s="46">
        <v>34909.760000000002</v>
      </c>
      <c r="AM1255" s="46">
        <v>114001.01</v>
      </c>
      <c r="AN1255" s="46">
        <v>114001.01</v>
      </c>
      <c r="AO1255" s="46" t="s">
        <v>314</v>
      </c>
      <c r="AP1255" s="46" t="s">
        <v>63</v>
      </c>
      <c r="AQ1255" s="46"/>
      <c r="AR1255" s="46"/>
    </row>
    <row r="1256" spans="1:44" x14ac:dyDescent="0.2">
      <c r="A1256" s="46" t="s">
        <v>77</v>
      </c>
      <c r="B1256" s="46" t="s">
        <v>84</v>
      </c>
      <c r="C1256" s="46" t="s">
        <v>540</v>
      </c>
      <c r="D1256" s="46" t="s">
        <v>541</v>
      </c>
      <c r="E1256" s="46" t="s">
        <v>87</v>
      </c>
      <c r="F1256" s="46" t="s">
        <v>78</v>
      </c>
      <c r="G1256" s="46" t="s">
        <v>542</v>
      </c>
      <c r="H1256" s="46" t="s">
        <v>425</v>
      </c>
      <c r="I1256" s="46" t="s">
        <v>336</v>
      </c>
      <c r="J1256" s="46" t="s">
        <v>80</v>
      </c>
      <c r="K1256" s="46" t="s">
        <v>47</v>
      </c>
      <c r="L1256" s="46" t="s">
        <v>62</v>
      </c>
      <c r="M1256" s="46" t="s">
        <v>315</v>
      </c>
      <c r="N1256" s="46" t="s">
        <v>316</v>
      </c>
      <c r="O1256" s="46" t="s">
        <v>63</v>
      </c>
      <c r="P1256" s="46" t="s">
        <v>543</v>
      </c>
      <c r="Q1256" s="46" t="s">
        <v>579</v>
      </c>
      <c r="R1256" s="46" t="s">
        <v>84</v>
      </c>
      <c r="S1256" s="46" t="s">
        <v>96</v>
      </c>
      <c r="T1256" s="46" t="s">
        <v>301</v>
      </c>
      <c r="U1256" s="46" t="s">
        <v>302</v>
      </c>
      <c r="V1256" s="46" t="s">
        <v>32</v>
      </c>
      <c r="W1256" s="46" t="s">
        <v>579</v>
      </c>
      <c r="X1256" s="46" t="s">
        <v>540</v>
      </c>
      <c r="Y1256" s="46" t="s">
        <v>541</v>
      </c>
      <c r="Z1256" s="46" t="s">
        <v>545</v>
      </c>
      <c r="AA1256" s="46" t="s">
        <v>546</v>
      </c>
      <c r="AB1256" s="46">
        <v>33736.019999999997</v>
      </c>
      <c r="AC1256" s="46">
        <v>33892.980000000003</v>
      </c>
      <c r="AD1256" s="46">
        <v>33892.980000000003</v>
      </c>
      <c r="AE1256" s="46">
        <v>114001.01</v>
      </c>
      <c r="AF1256" s="46">
        <v>114001.01</v>
      </c>
      <c r="AG1256" s="46">
        <v>114001.01</v>
      </c>
      <c r="AH1256" s="46">
        <v>114001.01</v>
      </c>
      <c r="AI1256" s="46" t="s">
        <v>93</v>
      </c>
      <c r="AJ1256" s="46">
        <v>0</v>
      </c>
      <c r="AK1256" s="46">
        <v>33892.980000000003</v>
      </c>
      <c r="AL1256" s="46">
        <v>34909.760000000002</v>
      </c>
      <c r="AM1256" s="46">
        <v>114001.01</v>
      </c>
      <c r="AN1256" s="46">
        <v>114001.01</v>
      </c>
      <c r="AO1256" s="46" t="s">
        <v>317</v>
      </c>
      <c r="AP1256" s="46" t="s">
        <v>63</v>
      </c>
      <c r="AQ1256" s="46"/>
      <c r="AR1256" s="46"/>
    </row>
    <row r="1257" spans="1:44" x14ac:dyDescent="0.2">
      <c r="A1257" s="46" t="s">
        <v>77</v>
      </c>
      <c r="B1257" s="46" t="s">
        <v>84</v>
      </c>
      <c r="C1257" s="46" t="s">
        <v>540</v>
      </c>
      <c r="D1257" s="46" t="s">
        <v>541</v>
      </c>
      <c r="E1257" s="46" t="s">
        <v>87</v>
      </c>
      <c r="F1257" s="46" t="s">
        <v>78</v>
      </c>
      <c r="G1257" s="46" t="s">
        <v>542</v>
      </c>
      <c r="H1257" s="46" t="s">
        <v>425</v>
      </c>
      <c r="I1257" s="46" t="s">
        <v>336</v>
      </c>
      <c r="J1257" s="46" t="s">
        <v>80</v>
      </c>
      <c r="K1257" s="46" t="s">
        <v>47</v>
      </c>
      <c r="L1257" s="46" t="s">
        <v>62</v>
      </c>
      <c r="M1257" s="46" t="s">
        <v>321</v>
      </c>
      <c r="N1257" s="46" t="s">
        <v>322</v>
      </c>
      <c r="O1257" s="46" t="s">
        <v>63</v>
      </c>
      <c r="P1257" s="46" t="s">
        <v>543</v>
      </c>
      <c r="Q1257" s="46" t="s">
        <v>579</v>
      </c>
      <c r="R1257" s="46" t="s">
        <v>84</v>
      </c>
      <c r="S1257" s="46" t="s">
        <v>96</v>
      </c>
      <c r="T1257" s="46" t="s">
        <v>301</v>
      </c>
      <c r="U1257" s="46" t="s">
        <v>302</v>
      </c>
      <c r="V1257" s="46" t="s">
        <v>32</v>
      </c>
      <c r="W1257" s="46" t="s">
        <v>579</v>
      </c>
      <c r="X1257" s="46" t="s">
        <v>540</v>
      </c>
      <c r="Y1257" s="46" t="s">
        <v>541</v>
      </c>
      <c r="Z1257" s="46" t="s">
        <v>545</v>
      </c>
      <c r="AA1257" s="46" t="s">
        <v>546</v>
      </c>
      <c r="AB1257" s="46">
        <v>9639080.2200000007</v>
      </c>
      <c r="AC1257" s="46">
        <v>9639080.2200000007</v>
      </c>
      <c r="AD1257" s="46">
        <v>9639080.2200000007</v>
      </c>
      <c r="AE1257" s="46">
        <v>9639080.2200000007</v>
      </c>
      <c r="AF1257" s="46">
        <v>9639080.2200000007</v>
      </c>
      <c r="AG1257" s="46">
        <v>9639080.2200000007</v>
      </c>
      <c r="AH1257" s="46">
        <v>9639080.2200000007</v>
      </c>
      <c r="AI1257" s="46" t="s">
        <v>93</v>
      </c>
      <c r="AJ1257" s="46">
        <v>0</v>
      </c>
      <c r="AK1257" s="46">
        <v>9639080.2200000007</v>
      </c>
      <c r="AL1257" s="46">
        <v>9639080.2200000007</v>
      </c>
      <c r="AM1257" s="46">
        <v>9639080.2200000007</v>
      </c>
      <c r="AN1257" s="46">
        <v>9639080.2200000007</v>
      </c>
      <c r="AO1257" s="46" t="s">
        <v>323</v>
      </c>
      <c r="AP1257" s="46" t="s">
        <v>63</v>
      </c>
      <c r="AQ1257" s="46"/>
      <c r="AR1257" s="46"/>
    </row>
    <row r="1258" spans="1:44" x14ac:dyDescent="0.2">
      <c r="A1258" s="46" t="s">
        <v>77</v>
      </c>
      <c r="B1258" s="46" t="s">
        <v>84</v>
      </c>
      <c r="C1258" s="46" t="s">
        <v>540</v>
      </c>
      <c r="D1258" s="46" t="s">
        <v>541</v>
      </c>
      <c r="E1258" s="46" t="s">
        <v>87</v>
      </c>
      <c r="F1258" s="46" t="s">
        <v>78</v>
      </c>
      <c r="G1258" s="46" t="s">
        <v>542</v>
      </c>
      <c r="H1258" s="46" t="s">
        <v>425</v>
      </c>
      <c r="I1258" s="46" t="s">
        <v>336</v>
      </c>
      <c r="J1258" s="46" t="s">
        <v>80</v>
      </c>
      <c r="K1258" s="46" t="s">
        <v>47</v>
      </c>
      <c r="L1258" s="46" t="s">
        <v>62</v>
      </c>
      <c r="M1258" s="46" t="s">
        <v>324</v>
      </c>
      <c r="N1258" s="46" t="s">
        <v>325</v>
      </c>
      <c r="O1258" s="46" t="s">
        <v>63</v>
      </c>
      <c r="P1258" s="46" t="s">
        <v>543</v>
      </c>
      <c r="Q1258" s="46" t="s">
        <v>579</v>
      </c>
      <c r="R1258" s="46" t="s">
        <v>84</v>
      </c>
      <c r="S1258" s="46" t="s">
        <v>96</v>
      </c>
      <c r="T1258" s="46" t="s">
        <v>301</v>
      </c>
      <c r="U1258" s="46" t="s">
        <v>302</v>
      </c>
      <c r="V1258" s="46" t="s">
        <v>32</v>
      </c>
      <c r="W1258" s="46" t="s">
        <v>579</v>
      </c>
      <c r="X1258" s="46" t="s">
        <v>540</v>
      </c>
      <c r="Y1258" s="46" t="s">
        <v>541</v>
      </c>
      <c r="Z1258" s="46" t="s">
        <v>545</v>
      </c>
      <c r="AA1258" s="46" t="s">
        <v>546</v>
      </c>
      <c r="AB1258" s="46">
        <v>9639080.2200000007</v>
      </c>
      <c r="AC1258" s="46">
        <v>9639080.2200000007</v>
      </c>
      <c r="AD1258" s="46">
        <v>9639080.2200000007</v>
      </c>
      <c r="AE1258" s="46">
        <v>9639080.2200000007</v>
      </c>
      <c r="AF1258" s="46">
        <v>9639080.2200000007</v>
      </c>
      <c r="AG1258" s="46">
        <v>9639080.2200000007</v>
      </c>
      <c r="AH1258" s="46">
        <v>9639080.2200000007</v>
      </c>
      <c r="AI1258" s="46" t="s">
        <v>93</v>
      </c>
      <c r="AJ1258" s="46">
        <v>0</v>
      </c>
      <c r="AK1258" s="46">
        <v>9639080.2200000007</v>
      </c>
      <c r="AL1258" s="46">
        <v>9639080.2200000007</v>
      </c>
      <c r="AM1258" s="46">
        <v>9639080.2200000007</v>
      </c>
      <c r="AN1258" s="46">
        <v>9639080.2200000007</v>
      </c>
      <c r="AO1258" s="46" t="s">
        <v>326</v>
      </c>
      <c r="AP1258" s="46" t="s">
        <v>63</v>
      </c>
      <c r="AQ1258" s="46"/>
      <c r="AR1258" s="46"/>
    </row>
    <row r="1259" spans="1:44" x14ac:dyDescent="0.2">
      <c r="A1259" s="46" t="s">
        <v>77</v>
      </c>
      <c r="B1259" s="46" t="s">
        <v>84</v>
      </c>
      <c r="C1259" s="46" t="s">
        <v>540</v>
      </c>
      <c r="D1259" s="46" t="s">
        <v>541</v>
      </c>
      <c r="E1259" s="46" t="s">
        <v>87</v>
      </c>
      <c r="F1259" s="46" t="s">
        <v>78</v>
      </c>
      <c r="G1259" s="46" t="s">
        <v>542</v>
      </c>
      <c r="H1259" s="46" t="s">
        <v>425</v>
      </c>
      <c r="I1259" s="46" t="s">
        <v>336</v>
      </c>
      <c r="J1259" s="46" t="s">
        <v>80</v>
      </c>
      <c r="K1259" s="46" t="s">
        <v>47</v>
      </c>
      <c r="L1259" s="46" t="s">
        <v>62</v>
      </c>
      <c r="M1259" s="46" t="s">
        <v>330</v>
      </c>
      <c r="N1259" s="46" t="s">
        <v>331</v>
      </c>
      <c r="O1259" s="46" t="s">
        <v>63</v>
      </c>
      <c r="P1259" s="46" t="s">
        <v>543</v>
      </c>
      <c r="Q1259" s="46" t="s">
        <v>579</v>
      </c>
      <c r="R1259" s="46" t="s">
        <v>84</v>
      </c>
      <c r="S1259" s="46" t="s">
        <v>96</v>
      </c>
      <c r="T1259" s="46" t="s">
        <v>301</v>
      </c>
      <c r="U1259" s="46" t="s">
        <v>302</v>
      </c>
      <c r="V1259" s="46" t="s">
        <v>32</v>
      </c>
      <c r="W1259" s="46" t="s">
        <v>579</v>
      </c>
      <c r="X1259" s="46" t="s">
        <v>540</v>
      </c>
      <c r="Y1259" s="46" t="s">
        <v>541</v>
      </c>
      <c r="Z1259" s="46" t="s">
        <v>545</v>
      </c>
      <c r="AA1259" s="46" t="s">
        <v>546</v>
      </c>
      <c r="AB1259" s="46">
        <v>7877609.3799999999</v>
      </c>
      <c r="AC1259" s="46">
        <v>6193163.6900000004</v>
      </c>
      <c r="AD1259" s="46">
        <v>5939865.2000000002</v>
      </c>
      <c r="AE1259" s="46">
        <v>5243258.4800000004</v>
      </c>
      <c r="AF1259" s="46">
        <v>5036572.3499999996</v>
      </c>
      <c r="AG1259" s="46">
        <v>4188147.7</v>
      </c>
      <c r="AH1259" s="46">
        <v>3470535.36</v>
      </c>
      <c r="AI1259" s="46" t="s">
        <v>93</v>
      </c>
      <c r="AJ1259" s="46">
        <v>0</v>
      </c>
      <c r="AK1259" s="46">
        <v>7440477.2800000003</v>
      </c>
      <c r="AL1259" s="46">
        <v>5538159.0700000003</v>
      </c>
      <c r="AM1259" s="46">
        <v>4528726.7300000004</v>
      </c>
      <c r="AN1259" s="46">
        <v>3351536.77</v>
      </c>
      <c r="AO1259" s="46" t="s">
        <v>332</v>
      </c>
      <c r="AP1259" s="46" t="s">
        <v>63</v>
      </c>
      <c r="AQ1259" s="46"/>
      <c r="AR1259" s="46"/>
    </row>
    <row r="1260" spans="1:44" x14ac:dyDescent="0.2">
      <c r="A1260" s="46" t="s">
        <v>77</v>
      </c>
      <c r="B1260" s="46" t="s">
        <v>84</v>
      </c>
      <c r="C1260" s="46" t="s">
        <v>540</v>
      </c>
      <c r="D1260" s="46" t="s">
        <v>541</v>
      </c>
      <c r="E1260" s="46" t="s">
        <v>87</v>
      </c>
      <c r="F1260" s="46" t="s">
        <v>78</v>
      </c>
      <c r="G1260" s="46" t="s">
        <v>542</v>
      </c>
      <c r="H1260" s="46" t="s">
        <v>425</v>
      </c>
      <c r="I1260" s="46" t="s">
        <v>336</v>
      </c>
      <c r="J1260" s="46" t="s">
        <v>80</v>
      </c>
      <c r="K1260" s="46" t="s">
        <v>47</v>
      </c>
      <c r="L1260" s="46" t="s">
        <v>62</v>
      </c>
      <c r="M1260" s="46" t="s">
        <v>333</v>
      </c>
      <c r="N1260" s="46" t="s">
        <v>334</v>
      </c>
      <c r="O1260" s="46" t="s">
        <v>63</v>
      </c>
      <c r="P1260" s="46" t="s">
        <v>543</v>
      </c>
      <c r="Q1260" s="46" t="s">
        <v>579</v>
      </c>
      <c r="R1260" s="46" t="s">
        <v>84</v>
      </c>
      <c r="S1260" s="46" t="s">
        <v>96</v>
      </c>
      <c r="T1260" s="46" t="s">
        <v>301</v>
      </c>
      <c r="U1260" s="46" t="s">
        <v>302</v>
      </c>
      <c r="V1260" s="46" t="s">
        <v>32</v>
      </c>
      <c r="W1260" s="46" t="s">
        <v>579</v>
      </c>
      <c r="X1260" s="46" t="s">
        <v>540</v>
      </c>
      <c r="Y1260" s="46" t="s">
        <v>541</v>
      </c>
      <c r="Z1260" s="46" t="s">
        <v>545</v>
      </c>
      <c r="AA1260" s="46" t="s">
        <v>546</v>
      </c>
      <c r="AB1260" s="46">
        <v>7877609.3799999999</v>
      </c>
      <c r="AC1260" s="46">
        <v>6193163.6900000004</v>
      </c>
      <c r="AD1260" s="46">
        <v>5939865.2000000002</v>
      </c>
      <c r="AE1260" s="46">
        <v>5243258.4800000004</v>
      </c>
      <c r="AF1260" s="46">
        <v>5036572.3499999996</v>
      </c>
      <c r="AG1260" s="46">
        <v>4188147.7</v>
      </c>
      <c r="AH1260" s="46">
        <v>3470535.36</v>
      </c>
      <c r="AI1260" s="46" t="s">
        <v>93</v>
      </c>
      <c r="AJ1260" s="46">
        <v>0</v>
      </c>
      <c r="AK1260" s="46">
        <v>7440477.2800000003</v>
      </c>
      <c r="AL1260" s="46">
        <v>5538159.0700000003</v>
      </c>
      <c r="AM1260" s="46">
        <v>4528726.7300000004</v>
      </c>
      <c r="AN1260" s="46">
        <v>3351536.77</v>
      </c>
      <c r="AO1260" s="46" t="s">
        <v>335</v>
      </c>
      <c r="AP1260" s="46" t="s">
        <v>63</v>
      </c>
      <c r="AQ1260" s="46"/>
      <c r="AR1260" s="46"/>
    </row>
    <row r="1261" spans="1:44" x14ac:dyDescent="0.2">
      <c r="A1261" s="46" t="s">
        <v>77</v>
      </c>
      <c r="B1261" s="46" t="s">
        <v>84</v>
      </c>
      <c r="C1261" s="46" t="s">
        <v>540</v>
      </c>
      <c r="D1261" s="46" t="s">
        <v>541</v>
      </c>
      <c r="E1261" s="46" t="s">
        <v>87</v>
      </c>
      <c r="F1261" s="46" t="s">
        <v>78</v>
      </c>
      <c r="G1261" s="46" t="s">
        <v>542</v>
      </c>
      <c r="H1261" s="46" t="s">
        <v>336</v>
      </c>
      <c r="I1261" s="46" t="s">
        <v>434</v>
      </c>
      <c r="J1261" s="46" t="s">
        <v>90</v>
      </c>
      <c r="K1261" s="46" t="s">
        <v>47</v>
      </c>
      <c r="L1261" s="46" t="s">
        <v>62</v>
      </c>
      <c r="M1261" s="46" t="s">
        <v>81</v>
      </c>
      <c r="N1261" s="46" t="s">
        <v>82</v>
      </c>
      <c r="O1261" s="46" t="s">
        <v>63</v>
      </c>
      <c r="P1261" s="46" t="s">
        <v>543</v>
      </c>
      <c r="Q1261" s="46" t="s">
        <v>580</v>
      </c>
      <c r="R1261" s="46" t="s">
        <v>84</v>
      </c>
      <c r="S1261" s="46" t="s">
        <v>96</v>
      </c>
      <c r="T1261" s="46" t="s">
        <v>48</v>
      </c>
      <c r="U1261" s="46" t="s">
        <v>31</v>
      </c>
      <c r="V1261" s="46" t="s">
        <v>32</v>
      </c>
      <c r="W1261" s="46" t="s">
        <v>580</v>
      </c>
      <c r="X1261" s="46" t="s">
        <v>540</v>
      </c>
      <c r="Y1261" s="46" t="s">
        <v>541</v>
      </c>
      <c r="Z1261" s="46" t="s">
        <v>545</v>
      </c>
      <c r="AA1261" s="46" t="s">
        <v>546</v>
      </c>
      <c r="AB1261" s="46">
        <v>26484894.949999999</v>
      </c>
      <c r="AC1261" s="46">
        <v>26484894.949999999</v>
      </c>
      <c r="AD1261" s="46">
        <v>26484894.949999999</v>
      </c>
      <c r="AE1261" s="46">
        <v>26484894.949999999</v>
      </c>
      <c r="AF1261" s="46">
        <v>26484894.949999999</v>
      </c>
      <c r="AG1261" s="46">
        <v>26484894.949999999</v>
      </c>
      <c r="AH1261" s="46">
        <v>26484894.949999999</v>
      </c>
      <c r="AI1261" s="46" t="s">
        <v>93</v>
      </c>
      <c r="AJ1261" s="46">
        <v>0</v>
      </c>
      <c r="AK1261" s="46">
        <v>26484894.949999999</v>
      </c>
      <c r="AL1261" s="46">
        <v>26484894.949999999</v>
      </c>
      <c r="AM1261" s="46">
        <v>26484894.949999999</v>
      </c>
      <c r="AN1261" s="46">
        <v>26484894.949999999</v>
      </c>
      <c r="AO1261" s="46" t="s">
        <v>83</v>
      </c>
      <c r="AP1261" s="46" t="s">
        <v>63</v>
      </c>
      <c r="AQ1261" s="46"/>
      <c r="AR1261" s="46"/>
    </row>
    <row r="1262" spans="1:44" x14ac:dyDescent="0.2">
      <c r="A1262" s="46" t="s">
        <v>77</v>
      </c>
      <c r="B1262" s="46" t="s">
        <v>84</v>
      </c>
      <c r="C1262" s="46" t="s">
        <v>540</v>
      </c>
      <c r="D1262" s="46" t="s">
        <v>541</v>
      </c>
      <c r="E1262" s="46" t="s">
        <v>87</v>
      </c>
      <c r="F1262" s="46" t="s">
        <v>78</v>
      </c>
      <c r="G1262" s="46" t="s">
        <v>542</v>
      </c>
      <c r="H1262" s="46" t="s">
        <v>336</v>
      </c>
      <c r="I1262" s="46" t="s">
        <v>434</v>
      </c>
      <c r="J1262" s="46" t="s">
        <v>90</v>
      </c>
      <c r="K1262" s="46" t="s">
        <v>47</v>
      </c>
      <c r="L1262" s="46" t="s">
        <v>62</v>
      </c>
      <c r="M1262" s="46" t="s">
        <v>100</v>
      </c>
      <c r="N1262" s="46" t="s">
        <v>101</v>
      </c>
      <c r="O1262" s="46" t="s">
        <v>63</v>
      </c>
      <c r="P1262" s="46" t="s">
        <v>543</v>
      </c>
      <c r="Q1262" s="46" t="s">
        <v>580</v>
      </c>
      <c r="R1262" s="46" t="s">
        <v>84</v>
      </c>
      <c r="S1262" s="46" t="s">
        <v>96</v>
      </c>
      <c r="T1262" s="46" t="s">
        <v>48</v>
      </c>
      <c r="U1262" s="46" t="s">
        <v>31</v>
      </c>
      <c r="V1262" s="46" t="s">
        <v>32</v>
      </c>
      <c r="W1262" s="46" t="s">
        <v>580</v>
      </c>
      <c r="X1262" s="46" t="s">
        <v>540</v>
      </c>
      <c r="Y1262" s="46" t="s">
        <v>541</v>
      </c>
      <c r="Z1262" s="46" t="s">
        <v>545</v>
      </c>
      <c r="AA1262" s="46" t="s">
        <v>546</v>
      </c>
      <c r="AB1262" s="46">
        <v>0</v>
      </c>
      <c r="AC1262" s="46">
        <v>0</v>
      </c>
      <c r="AD1262" s="46">
        <v>0</v>
      </c>
      <c r="AE1262" s="46">
        <v>858.53</v>
      </c>
      <c r="AF1262" s="46">
        <v>858.53</v>
      </c>
      <c r="AG1262" s="46">
        <v>858.53</v>
      </c>
      <c r="AH1262" s="46">
        <v>858.53</v>
      </c>
      <c r="AI1262" s="46" t="s">
        <v>93</v>
      </c>
      <c r="AJ1262" s="46">
        <v>0</v>
      </c>
      <c r="AK1262" s="46">
        <v>0</v>
      </c>
      <c r="AL1262" s="46">
        <v>858.53</v>
      </c>
      <c r="AM1262" s="46">
        <v>858.53</v>
      </c>
      <c r="AN1262" s="46">
        <v>155858.53</v>
      </c>
      <c r="AO1262" s="46" t="s">
        <v>102</v>
      </c>
      <c r="AP1262" s="46" t="s">
        <v>63</v>
      </c>
      <c r="AQ1262" s="46"/>
      <c r="AR1262" s="46"/>
    </row>
    <row r="1263" spans="1:44" x14ac:dyDescent="0.2">
      <c r="A1263" s="46" t="s">
        <v>77</v>
      </c>
      <c r="B1263" s="46" t="s">
        <v>84</v>
      </c>
      <c r="C1263" s="46" t="s">
        <v>540</v>
      </c>
      <c r="D1263" s="46" t="s">
        <v>541</v>
      </c>
      <c r="E1263" s="46" t="s">
        <v>87</v>
      </c>
      <c r="F1263" s="46" t="s">
        <v>78</v>
      </c>
      <c r="G1263" s="46" t="s">
        <v>542</v>
      </c>
      <c r="H1263" s="46" t="s">
        <v>336</v>
      </c>
      <c r="I1263" s="46" t="s">
        <v>434</v>
      </c>
      <c r="J1263" s="46" t="s">
        <v>90</v>
      </c>
      <c r="K1263" s="46" t="s">
        <v>47</v>
      </c>
      <c r="L1263" s="46" t="s">
        <v>62</v>
      </c>
      <c r="M1263" s="46" t="s">
        <v>112</v>
      </c>
      <c r="N1263" s="46" t="s">
        <v>113</v>
      </c>
      <c r="O1263" s="46" t="s">
        <v>63</v>
      </c>
      <c r="P1263" s="46" t="s">
        <v>543</v>
      </c>
      <c r="Q1263" s="46" t="s">
        <v>580</v>
      </c>
      <c r="R1263" s="46" t="s">
        <v>84</v>
      </c>
      <c r="S1263" s="46" t="s">
        <v>96</v>
      </c>
      <c r="T1263" s="46" t="s">
        <v>48</v>
      </c>
      <c r="U1263" s="46" t="s">
        <v>31</v>
      </c>
      <c r="V1263" s="46" t="s">
        <v>115</v>
      </c>
      <c r="W1263" s="46" t="s">
        <v>580</v>
      </c>
      <c r="X1263" s="46" t="s">
        <v>540</v>
      </c>
      <c r="Y1263" s="46" t="s">
        <v>541</v>
      </c>
      <c r="Z1263" s="46" t="s">
        <v>545</v>
      </c>
      <c r="AA1263" s="46" t="s">
        <v>546</v>
      </c>
      <c r="AB1263" s="46">
        <v>26484894.949999999</v>
      </c>
      <c r="AC1263" s="46">
        <v>26484894.949999999</v>
      </c>
      <c r="AD1263" s="46">
        <v>26484894.949999999</v>
      </c>
      <c r="AE1263" s="46">
        <v>26485753.48</v>
      </c>
      <c r="AF1263" s="46">
        <v>26485753.48</v>
      </c>
      <c r="AG1263" s="46">
        <v>26485753.48</v>
      </c>
      <c r="AH1263" s="46">
        <v>26485753.48</v>
      </c>
      <c r="AI1263" s="46" t="s">
        <v>93</v>
      </c>
      <c r="AJ1263" s="46">
        <v>0</v>
      </c>
      <c r="AK1263" s="46">
        <v>26484894.949999999</v>
      </c>
      <c r="AL1263" s="46">
        <v>26485753.48</v>
      </c>
      <c r="AM1263" s="46">
        <v>26485753.48</v>
      </c>
      <c r="AN1263" s="46">
        <v>26640753.48</v>
      </c>
      <c r="AO1263" s="46" t="s">
        <v>114</v>
      </c>
      <c r="AP1263" s="46" t="s">
        <v>63</v>
      </c>
      <c r="AQ1263" s="46"/>
      <c r="AR1263" s="46"/>
    </row>
    <row r="1264" spans="1:44" x14ac:dyDescent="0.2">
      <c r="A1264" s="46" t="s">
        <v>77</v>
      </c>
      <c r="B1264" s="46" t="s">
        <v>84</v>
      </c>
      <c r="C1264" s="46" t="s">
        <v>540</v>
      </c>
      <c r="D1264" s="46" t="s">
        <v>541</v>
      </c>
      <c r="E1264" s="46" t="s">
        <v>87</v>
      </c>
      <c r="F1264" s="46" t="s">
        <v>78</v>
      </c>
      <c r="G1264" s="46" t="s">
        <v>542</v>
      </c>
      <c r="H1264" s="46" t="s">
        <v>336</v>
      </c>
      <c r="I1264" s="46" t="s">
        <v>434</v>
      </c>
      <c r="J1264" s="46" t="s">
        <v>90</v>
      </c>
      <c r="K1264" s="46" t="s">
        <v>47</v>
      </c>
      <c r="L1264" s="46" t="s">
        <v>62</v>
      </c>
      <c r="M1264" s="46" t="s">
        <v>122</v>
      </c>
      <c r="N1264" s="46" t="s">
        <v>123</v>
      </c>
      <c r="O1264" s="46" t="s">
        <v>63</v>
      </c>
      <c r="P1264" s="46" t="s">
        <v>543</v>
      </c>
      <c r="Q1264" s="46" t="s">
        <v>580</v>
      </c>
      <c r="R1264" s="46" t="s">
        <v>84</v>
      </c>
      <c r="S1264" s="46" t="s">
        <v>96</v>
      </c>
      <c r="T1264" s="46" t="s">
        <v>48</v>
      </c>
      <c r="U1264" s="46" t="s">
        <v>31</v>
      </c>
      <c r="V1264" s="46" t="s">
        <v>32</v>
      </c>
      <c r="W1264" s="46" t="s">
        <v>580</v>
      </c>
      <c r="X1264" s="46" t="s">
        <v>540</v>
      </c>
      <c r="Y1264" s="46" t="s">
        <v>541</v>
      </c>
      <c r="Z1264" s="46" t="s">
        <v>545</v>
      </c>
      <c r="AA1264" s="46" t="s">
        <v>546</v>
      </c>
      <c r="AB1264" s="46">
        <v>5172.93</v>
      </c>
      <c r="AC1264" s="46">
        <v>35938.230000000003</v>
      </c>
      <c r="AD1264" s="46">
        <v>56564.54</v>
      </c>
      <c r="AE1264" s="46">
        <v>81990.81</v>
      </c>
      <c r="AF1264" s="46">
        <v>94064.49</v>
      </c>
      <c r="AG1264" s="46">
        <v>123729.77</v>
      </c>
      <c r="AH1264" s="46">
        <v>148404.10999999999</v>
      </c>
      <c r="AI1264" s="46" t="s">
        <v>93</v>
      </c>
      <c r="AJ1264" s="46">
        <v>0</v>
      </c>
      <c r="AK1264" s="46">
        <v>22898.52</v>
      </c>
      <c r="AL1264" s="46">
        <v>71817.17</v>
      </c>
      <c r="AM1264" s="46">
        <v>106854.71</v>
      </c>
      <c r="AN1264" s="46">
        <v>177880.03</v>
      </c>
      <c r="AO1264" s="46" t="s">
        <v>124</v>
      </c>
      <c r="AP1264" s="46" t="s">
        <v>63</v>
      </c>
      <c r="AQ1264" s="46"/>
      <c r="AR1264" s="46"/>
    </row>
    <row r="1265" spans="1:44" x14ac:dyDescent="0.2">
      <c r="A1265" s="46" t="s">
        <v>77</v>
      </c>
      <c r="B1265" s="46" t="s">
        <v>84</v>
      </c>
      <c r="C1265" s="46" t="s">
        <v>540</v>
      </c>
      <c r="D1265" s="46" t="s">
        <v>541</v>
      </c>
      <c r="E1265" s="46" t="s">
        <v>87</v>
      </c>
      <c r="F1265" s="46" t="s">
        <v>78</v>
      </c>
      <c r="G1265" s="46" t="s">
        <v>542</v>
      </c>
      <c r="H1265" s="46" t="s">
        <v>336</v>
      </c>
      <c r="I1265" s="46" t="s">
        <v>434</v>
      </c>
      <c r="J1265" s="46" t="s">
        <v>90</v>
      </c>
      <c r="K1265" s="46" t="s">
        <v>47</v>
      </c>
      <c r="L1265" s="46" t="s">
        <v>62</v>
      </c>
      <c r="M1265" s="46" t="s">
        <v>125</v>
      </c>
      <c r="N1265" s="46" t="s">
        <v>126</v>
      </c>
      <c r="O1265" s="46" t="s">
        <v>63</v>
      </c>
      <c r="P1265" s="46" t="s">
        <v>543</v>
      </c>
      <c r="Q1265" s="46" t="s">
        <v>580</v>
      </c>
      <c r="R1265" s="46" t="s">
        <v>84</v>
      </c>
      <c r="S1265" s="46" t="s">
        <v>96</v>
      </c>
      <c r="T1265" s="46" t="s">
        <v>48</v>
      </c>
      <c r="U1265" s="46" t="s">
        <v>31</v>
      </c>
      <c r="V1265" s="46" t="s">
        <v>32</v>
      </c>
      <c r="W1265" s="46" t="s">
        <v>580</v>
      </c>
      <c r="X1265" s="46" t="s">
        <v>540</v>
      </c>
      <c r="Y1265" s="46" t="s">
        <v>541</v>
      </c>
      <c r="Z1265" s="46" t="s">
        <v>545</v>
      </c>
      <c r="AA1265" s="46" t="s">
        <v>546</v>
      </c>
      <c r="AB1265" s="46">
        <v>-5172.93</v>
      </c>
      <c r="AC1265" s="46">
        <v>-35938.230000000003</v>
      </c>
      <c r="AD1265" s="46">
        <v>-56564.54</v>
      </c>
      <c r="AE1265" s="46">
        <v>-81990.81</v>
      </c>
      <c r="AF1265" s="46">
        <v>-94064.49</v>
      </c>
      <c r="AG1265" s="46">
        <v>-123729.77</v>
      </c>
      <c r="AH1265" s="46">
        <v>-148404.10999999999</v>
      </c>
      <c r="AI1265" s="46" t="s">
        <v>93</v>
      </c>
      <c r="AJ1265" s="46">
        <v>0</v>
      </c>
      <c r="AK1265" s="46">
        <v>-22898.52</v>
      </c>
      <c r="AL1265" s="46">
        <v>-71817.17</v>
      </c>
      <c r="AM1265" s="46">
        <v>-106854.71</v>
      </c>
      <c r="AN1265" s="46">
        <v>-177880.03</v>
      </c>
      <c r="AO1265" s="46" t="s">
        <v>126</v>
      </c>
      <c r="AP1265" s="46" t="s">
        <v>63</v>
      </c>
      <c r="AQ1265" s="46"/>
      <c r="AR1265" s="46"/>
    </row>
    <row r="1266" spans="1:44" x14ac:dyDescent="0.2">
      <c r="A1266" s="46" t="s">
        <v>77</v>
      </c>
      <c r="B1266" s="46" t="s">
        <v>84</v>
      </c>
      <c r="C1266" s="46" t="s">
        <v>540</v>
      </c>
      <c r="D1266" s="46" t="s">
        <v>541</v>
      </c>
      <c r="E1266" s="46" t="s">
        <v>87</v>
      </c>
      <c r="F1266" s="46" t="s">
        <v>78</v>
      </c>
      <c r="G1266" s="46" t="s">
        <v>542</v>
      </c>
      <c r="H1266" s="46" t="s">
        <v>336</v>
      </c>
      <c r="I1266" s="46" t="s">
        <v>434</v>
      </c>
      <c r="J1266" s="46" t="s">
        <v>90</v>
      </c>
      <c r="K1266" s="46" t="s">
        <v>47</v>
      </c>
      <c r="L1266" s="46" t="s">
        <v>62</v>
      </c>
      <c r="M1266" s="46" t="s">
        <v>144</v>
      </c>
      <c r="N1266" s="46" t="s">
        <v>145</v>
      </c>
      <c r="O1266" s="46" t="s">
        <v>63</v>
      </c>
      <c r="P1266" s="46" t="s">
        <v>543</v>
      </c>
      <c r="Q1266" s="46" t="s">
        <v>580</v>
      </c>
      <c r="R1266" s="46" t="s">
        <v>84</v>
      </c>
      <c r="S1266" s="46" t="s">
        <v>96</v>
      </c>
      <c r="T1266" s="46" t="s">
        <v>48</v>
      </c>
      <c r="U1266" s="46" t="s">
        <v>31</v>
      </c>
      <c r="V1266" s="46" t="s">
        <v>115</v>
      </c>
      <c r="W1266" s="46" t="s">
        <v>580</v>
      </c>
      <c r="X1266" s="46" t="s">
        <v>540</v>
      </c>
      <c r="Y1266" s="46" t="s">
        <v>541</v>
      </c>
      <c r="Z1266" s="46" t="s">
        <v>545</v>
      </c>
      <c r="AA1266" s="46" t="s">
        <v>546</v>
      </c>
      <c r="AB1266" s="46">
        <v>26484894.949999999</v>
      </c>
      <c r="AC1266" s="46">
        <v>26484894.949999999</v>
      </c>
      <c r="AD1266" s="46">
        <v>26484894.949999999</v>
      </c>
      <c r="AE1266" s="46">
        <v>26485753.48</v>
      </c>
      <c r="AF1266" s="46">
        <v>26485753.48</v>
      </c>
      <c r="AG1266" s="46">
        <v>26485753.48</v>
      </c>
      <c r="AH1266" s="46">
        <v>26485753.48</v>
      </c>
      <c r="AI1266" s="46" t="s">
        <v>93</v>
      </c>
      <c r="AJ1266" s="46">
        <v>0</v>
      </c>
      <c r="AK1266" s="46">
        <v>26484894.949999999</v>
      </c>
      <c r="AL1266" s="46">
        <v>26485753.48</v>
      </c>
      <c r="AM1266" s="46">
        <v>26485753.48</v>
      </c>
      <c r="AN1266" s="46">
        <v>26640753.48</v>
      </c>
      <c r="AO1266" s="46" t="s">
        <v>146</v>
      </c>
      <c r="AP1266" s="46" t="s">
        <v>63</v>
      </c>
      <c r="AQ1266" s="46"/>
      <c r="AR1266" s="46"/>
    </row>
    <row r="1267" spans="1:44" x14ac:dyDescent="0.2">
      <c r="A1267" s="46" t="s">
        <v>77</v>
      </c>
      <c r="B1267" s="46" t="s">
        <v>84</v>
      </c>
      <c r="C1267" s="46" t="s">
        <v>540</v>
      </c>
      <c r="D1267" s="46" t="s">
        <v>541</v>
      </c>
      <c r="E1267" s="46" t="s">
        <v>87</v>
      </c>
      <c r="F1267" s="46" t="s">
        <v>78</v>
      </c>
      <c r="G1267" s="46" t="s">
        <v>542</v>
      </c>
      <c r="H1267" s="46" t="s">
        <v>336</v>
      </c>
      <c r="I1267" s="46" t="s">
        <v>434</v>
      </c>
      <c r="J1267" s="46" t="s">
        <v>90</v>
      </c>
      <c r="K1267" s="46" t="s">
        <v>47</v>
      </c>
      <c r="L1267" s="46" t="s">
        <v>62</v>
      </c>
      <c r="M1267" s="46" t="s">
        <v>174</v>
      </c>
      <c r="N1267" s="46" t="s">
        <v>572</v>
      </c>
      <c r="O1267" s="46" t="s">
        <v>177</v>
      </c>
      <c r="P1267" s="46" t="s">
        <v>543</v>
      </c>
      <c r="Q1267" s="46" t="s">
        <v>580</v>
      </c>
      <c r="R1267" s="46" t="s">
        <v>84</v>
      </c>
      <c r="S1267" s="46" t="s">
        <v>96</v>
      </c>
      <c r="T1267" s="46" t="s">
        <v>151</v>
      </c>
      <c r="U1267" s="46" t="s">
        <v>152</v>
      </c>
      <c r="V1267" s="46" t="s">
        <v>32</v>
      </c>
      <c r="W1267" s="46" t="s">
        <v>580</v>
      </c>
      <c r="X1267" s="46" t="s">
        <v>540</v>
      </c>
      <c r="Y1267" s="46" t="s">
        <v>541</v>
      </c>
      <c r="Z1267" s="46" t="s">
        <v>545</v>
      </c>
      <c r="AA1267" s="46" t="s">
        <v>546</v>
      </c>
      <c r="AB1267" s="46">
        <v>2625306.35</v>
      </c>
      <c r="AC1267" s="46">
        <v>5138150.66</v>
      </c>
      <c r="AD1267" s="46">
        <v>5661196.8700000001</v>
      </c>
      <c r="AE1267" s="46">
        <v>6861211.3300000001</v>
      </c>
      <c r="AF1267" s="46">
        <v>7600074.7300000004</v>
      </c>
      <c r="AG1267" s="46">
        <v>8838250.8000000007</v>
      </c>
      <c r="AH1267" s="46">
        <v>9681111.8900000006</v>
      </c>
      <c r="AI1267" s="46" t="s">
        <v>93</v>
      </c>
      <c r="AJ1267" s="46">
        <v>0</v>
      </c>
      <c r="AK1267" s="46">
        <v>3755925.85</v>
      </c>
      <c r="AL1267" s="46">
        <v>6049468.5300000003</v>
      </c>
      <c r="AM1267" s="46">
        <v>8426187.8599999994</v>
      </c>
      <c r="AN1267" s="46">
        <v>12663400.18</v>
      </c>
      <c r="AO1267" s="46" t="s">
        <v>176</v>
      </c>
      <c r="AP1267" s="46" t="s">
        <v>63</v>
      </c>
      <c r="AQ1267" s="46"/>
      <c r="AR1267" s="46" t="s">
        <v>573</v>
      </c>
    </row>
    <row r="1268" spans="1:44" x14ac:dyDescent="0.2">
      <c r="A1268" s="46" t="s">
        <v>77</v>
      </c>
      <c r="B1268" s="46" t="s">
        <v>84</v>
      </c>
      <c r="C1268" s="46" t="s">
        <v>540</v>
      </c>
      <c r="D1268" s="46" t="s">
        <v>541</v>
      </c>
      <c r="E1268" s="46" t="s">
        <v>87</v>
      </c>
      <c r="F1268" s="46" t="s">
        <v>78</v>
      </c>
      <c r="G1268" s="46" t="s">
        <v>542</v>
      </c>
      <c r="H1268" s="46" t="s">
        <v>336</v>
      </c>
      <c r="I1268" s="46" t="s">
        <v>434</v>
      </c>
      <c r="J1268" s="46" t="s">
        <v>90</v>
      </c>
      <c r="K1268" s="46" t="s">
        <v>47</v>
      </c>
      <c r="L1268" s="46" t="s">
        <v>62</v>
      </c>
      <c r="M1268" s="46" t="s">
        <v>174</v>
      </c>
      <c r="N1268" s="46" t="s">
        <v>574</v>
      </c>
      <c r="O1268" s="46" t="s">
        <v>180</v>
      </c>
      <c r="P1268" s="46" t="s">
        <v>543</v>
      </c>
      <c r="Q1268" s="46" t="s">
        <v>580</v>
      </c>
      <c r="R1268" s="46" t="s">
        <v>84</v>
      </c>
      <c r="S1268" s="46" t="s">
        <v>96</v>
      </c>
      <c r="T1268" s="46" t="s">
        <v>151</v>
      </c>
      <c r="U1268" s="46" t="s">
        <v>152</v>
      </c>
      <c r="V1268" s="46" t="s">
        <v>32</v>
      </c>
      <c r="W1268" s="46" t="s">
        <v>580</v>
      </c>
      <c r="X1268" s="46" t="s">
        <v>540</v>
      </c>
      <c r="Y1268" s="46" t="s">
        <v>541</v>
      </c>
      <c r="Z1268" s="46" t="s">
        <v>545</v>
      </c>
      <c r="AA1268" s="46" t="s">
        <v>546</v>
      </c>
      <c r="AB1268" s="46">
        <v>-275756.68</v>
      </c>
      <c r="AC1268" s="46">
        <v>4126796.71</v>
      </c>
      <c r="AD1268" s="46">
        <v>5675985.1399999997</v>
      </c>
      <c r="AE1268" s="46">
        <v>7947839.5899999999</v>
      </c>
      <c r="AF1268" s="46">
        <v>9036373.3599999994</v>
      </c>
      <c r="AG1268" s="46">
        <v>11608473.91</v>
      </c>
      <c r="AH1268" s="46">
        <v>12156609.6</v>
      </c>
      <c r="AI1268" s="46" t="s">
        <v>93</v>
      </c>
      <c r="AJ1268" s="46">
        <v>0</v>
      </c>
      <c r="AK1268" s="46">
        <v>1141261.3400000001</v>
      </c>
      <c r="AL1268" s="46">
        <v>7573580.0300000003</v>
      </c>
      <c r="AM1268" s="46">
        <v>9924071.4900000002</v>
      </c>
      <c r="AN1268" s="46">
        <v>13589214.5</v>
      </c>
      <c r="AO1268" s="46" t="s">
        <v>176</v>
      </c>
      <c r="AP1268" s="46" t="s">
        <v>63</v>
      </c>
      <c r="AQ1268" s="46"/>
      <c r="AR1268" s="46" t="s">
        <v>575</v>
      </c>
    </row>
    <row r="1269" spans="1:44" x14ac:dyDescent="0.2">
      <c r="A1269" s="46" t="s">
        <v>77</v>
      </c>
      <c r="B1269" s="46" t="s">
        <v>84</v>
      </c>
      <c r="C1269" s="46" t="s">
        <v>540</v>
      </c>
      <c r="D1269" s="46" t="s">
        <v>541</v>
      </c>
      <c r="E1269" s="46" t="s">
        <v>87</v>
      </c>
      <c r="F1269" s="46" t="s">
        <v>78</v>
      </c>
      <c r="G1269" s="46" t="s">
        <v>542</v>
      </c>
      <c r="H1269" s="46" t="s">
        <v>336</v>
      </c>
      <c r="I1269" s="46" t="s">
        <v>434</v>
      </c>
      <c r="J1269" s="46" t="s">
        <v>90</v>
      </c>
      <c r="K1269" s="46" t="s">
        <v>47</v>
      </c>
      <c r="L1269" s="46" t="s">
        <v>62</v>
      </c>
      <c r="M1269" s="46" t="s">
        <v>192</v>
      </c>
      <c r="N1269" s="46" t="s">
        <v>193</v>
      </c>
      <c r="O1269" s="46" t="s">
        <v>63</v>
      </c>
      <c r="P1269" s="46" t="s">
        <v>543</v>
      </c>
      <c r="Q1269" s="46" t="s">
        <v>580</v>
      </c>
      <c r="R1269" s="46" t="s">
        <v>84</v>
      </c>
      <c r="S1269" s="46" t="s">
        <v>96</v>
      </c>
      <c r="T1269" s="46" t="s">
        <v>151</v>
      </c>
      <c r="U1269" s="46" t="s">
        <v>152</v>
      </c>
      <c r="V1269" s="46" t="s">
        <v>115</v>
      </c>
      <c r="W1269" s="46" t="s">
        <v>580</v>
      </c>
      <c r="X1269" s="46" t="s">
        <v>540</v>
      </c>
      <c r="Y1269" s="46" t="s">
        <v>541</v>
      </c>
      <c r="Z1269" s="46" t="s">
        <v>545</v>
      </c>
      <c r="AA1269" s="46" t="s">
        <v>546</v>
      </c>
      <c r="AB1269" s="46">
        <v>2349549.67</v>
      </c>
      <c r="AC1269" s="46">
        <v>9264947.3699999992</v>
      </c>
      <c r="AD1269" s="46">
        <v>11337182.01</v>
      </c>
      <c r="AE1269" s="46">
        <v>14809050.92</v>
      </c>
      <c r="AF1269" s="46">
        <v>16636448.09</v>
      </c>
      <c r="AG1269" s="46">
        <v>20446724.710000001</v>
      </c>
      <c r="AH1269" s="46">
        <v>21837721.489999998</v>
      </c>
      <c r="AI1269" s="46" t="s">
        <v>93</v>
      </c>
      <c r="AJ1269" s="46">
        <v>0</v>
      </c>
      <c r="AK1269" s="46">
        <v>4897187.1900000004</v>
      </c>
      <c r="AL1269" s="46">
        <v>13623048.560000001</v>
      </c>
      <c r="AM1269" s="46">
        <v>18350259.350000001</v>
      </c>
      <c r="AN1269" s="46">
        <v>26252614.68</v>
      </c>
      <c r="AO1269" s="46" t="s">
        <v>194</v>
      </c>
      <c r="AP1269" s="46" t="s">
        <v>63</v>
      </c>
      <c r="AQ1269" s="46"/>
      <c r="AR1269" s="46"/>
    </row>
    <row r="1270" spans="1:44" x14ac:dyDescent="0.2">
      <c r="A1270" s="46" t="s">
        <v>77</v>
      </c>
      <c r="B1270" s="46" t="s">
        <v>84</v>
      </c>
      <c r="C1270" s="46" t="s">
        <v>540</v>
      </c>
      <c r="D1270" s="46" t="s">
        <v>541</v>
      </c>
      <c r="E1270" s="46" t="s">
        <v>87</v>
      </c>
      <c r="F1270" s="46" t="s">
        <v>78</v>
      </c>
      <c r="G1270" s="46" t="s">
        <v>542</v>
      </c>
      <c r="H1270" s="46" t="s">
        <v>336</v>
      </c>
      <c r="I1270" s="46" t="s">
        <v>434</v>
      </c>
      <c r="J1270" s="46" t="s">
        <v>90</v>
      </c>
      <c r="K1270" s="46" t="s">
        <v>47</v>
      </c>
      <c r="L1270" s="46" t="s">
        <v>62</v>
      </c>
      <c r="M1270" s="46" t="s">
        <v>195</v>
      </c>
      <c r="N1270" s="46" t="s">
        <v>196</v>
      </c>
      <c r="O1270" s="46" t="s">
        <v>177</v>
      </c>
      <c r="P1270" s="46" t="s">
        <v>543</v>
      </c>
      <c r="Q1270" s="46" t="s">
        <v>580</v>
      </c>
      <c r="R1270" s="46" t="s">
        <v>84</v>
      </c>
      <c r="S1270" s="46" t="s">
        <v>96</v>
      </c>
      <c r="T1270" s="46" t="s">
        <v>151</v>
      </c>
      <c r="U1270" s="46" t="s">
        <v>152</v>
      </c>
      <c r="V1270" s="46" t="s">
        <v>115</v>
      </c>
      <c r="W1270" s="46" t="s">
        <v>580</v>
      </c>
      <c r="X1270" s="46" t="s">
        <v>540</v>
      </c>
      <c r="Y1270" s="46" t="s">
        <v>541</v>
      </c>
      <c r="Z1270" s="46" t="s">
        <v>545</v>
      </c>
      <c r="AA1270" s="46" t="s">
        <v>546</v>
      </c>
      <c r="AB1270" s="46">
        <v>2625306.35</v>
      </c>
      <c r="AC1270" s="46">
        <v>5138150.66</v>
      </c>
      <c r="AD1270" s="46">
        <v>5661196.8700000001</v>
      </c>
      <c r="AE1270" s="46">
        <v>6861211.3300000001</v>
      </c>
      <c r="AF1270" s="46">
        <v>7600074.7300000004</v>
      </c>
      <c r="AG1270" s="46">
        <v>8838250.8000000007</v>
      </c>
      <c r="AH1270" s="46">
        <v>9681111.8900000006</v>
      </c>
      <c r="AI1270" s="46" t="s">
        <v>93</v>
      </c>
      <c r="AJ1270" s="46">
        <v>0</v>
      </c>
      <c r="AK1270" s="46">
        <v>3755925.85</v>
      </c>
      <c r="AL1270" s="46">
        <v>6049468.5300000003</v>
      </c>
      <c r="AM1270" s="46">
        <v>8426187.8599999994</v>
      </c>
      <c r="AN1270" s="46">
        <v>12663400.18</v>
      </c>
      <c r="AO1270" s="46" t="s">
        <v>197</v>
      </c>
      <c r="AP1270" s="46" t="s">
        <v>63</v>
      </c>
      <c r="AQ1270" s="46"/>
      <c r="AR1270" s="46" t="s">
        <v>573</v>
      </c>
    </row>
    <row r="1271" spans="1:44" x14ac:dyDescent="0.2">
      <c r="A1271" s="46" t="s">
        <v>77</v>
      </c>
      <c r="B1271" s="46" t="s">
        <v>84</v>
      </c>
      <c r="C1271" s="46" t="s">
        <v>540</v>
      </c>
      <c r="D1271" s="46" t="s">
        <v>541</v>
      </c>
      <c r="E1271" s="46" t="s">
        <v>87</v>
      </c>
      <c r="F1271" s="46" t="s">
        <v>78</v>
      </c>
      <c r="G1271" s="46" t="s">
        <v>542</v>
      </c>
      <c r="H1271" s="46" t="s">
        <v>336</v>
      </c>
      <c r="I1271" s="46" t="s">
        <v>434</v>
      </c>
      <c r="J1271" s="46" t="s">
        <v>90</v>
      </c>
      <c r="K1271" s="46" t="s">
        <v>47</v>
      </c>
      <c r="L1271" s="46" t="s">
        <v>62</v>
      </c>
      <c r="M1271" s="46" t="s">
        <v>195</v>
      </c>
      <c r="N1271" s="46" t="s">
        <v>196</v>
      </c>
      <c r="O1271" s="46" t="s">
        <v>180</v>
      </c>
      <c r="P1271" s="46" t="s">
        <v>543</v>
      </c>
      <c r="Q1271" s="46" t="s">
        <v>580</v>
      </c>
      <c r="R1271" s="46" t="s">
        <v>84</v>
      </c>
      <c r="S1271" s="46" t="s">
        <v>96</v>
      </c>
      <c r="T1271" s="46" t="s">
        <v>151</v>
      </c>
      <c r="U1271" s="46" t="s">
        <v>152</v>
      </c>
      <c r="V1271" s="46" t="s">
        <v>115</v>
      </c>
      <c r="W1271" s="46" t="s">
        <v>580</v>
      </c>
      <c r="X1271" s="46" t="s">
        <v>540</v>
      </c>
      <c r="Y1271" s="46" t="s">
        <v>541</v>
      </c>
      <c r="Z1271" s="46" t="s">
        <v>545</v>
      </c>
      <c r="AA1271" s="46" t="s">
        <v>546</v>
      </c>
      <c r="AB1271" s="46">
        <v>-275756.68</v>
      </c>
      <c r="AC1271" s="46">
        <v>4126796.71</v>
      </c>
      <c r="AD1271" s="46">
        <v>5675985.1399999997</v>
      </c>
      <c r="AE1271" s="46">
        <v>7947839.5899999999</v>
      </c>
      <c r="AF1271" s="46">
        <v>9036373.3599999994</v>
      </c>
      <c r="AG1271" s="46">
        <v>11608473.91</v>
      </c>
      <c r="AH1271" s="46">
        <v>12156609.6</v>
      </c>
      <c r="AI1271" s="46" t="s">
        <v>93</v>
      </c>
      <c r="AJ1271" s="46">
        <v>0</v>
      </c>
      <c r="AK1271" s="46">
        <v>1141261.3400000001</v>
      </c>
      <c r="AL1271" s="46">
        <v>7573580.0300000003</v>
      </c>
      <c r="AM1271" s="46">
        <v>9924071.4900000002</v>
      </c>
      <c r="AN1271" s="46">
        <v>13589214.5</v>
      </c>
      <c r="AO1271" s="46" t="s">
        <v>197</v>
      </c>
      <c r="AP1271" s="46" t="s">
        <v>63</v>
      </c>
      <c r="AQ1271" s="46"/>
      <c r="AR1271" s="46" t="s">
        <v>575</v>
      </c>
    </row>
    <row r="1272" spans="1:44" x14ac:dyDescent="0.2">
      <c r="A1272" s="46" t="s">
        <v>77</v>
      </c>
      <c r="B1272" s="46" t="s">
        <v>84</v>
      </c>
      <c r="C1272" s="46" t="s">
        <v>540</v>
      </c>
      <c r="D1272" s="46" t="s">
        <v>541</v>
      </c>
      <c r="E1272" s="46" t="s">
        <v>87</v>
      </c>
      <c r="F1272" s="46" t="s">
        <v>78</v>
      </c>
      <c r="G1272" s="46" t="s">
        <v>542</v>
      </c>
      <c r="H1272" s="46" t="s">
        <v>336</v>
      </c>
      <c r="I1272" s="46" t="s">
        <v>434</v>
      </c>
      <c r="J1272" s="46" t="s">
        <v>90</v>
      </c>
      <c r="K1272" s="46" t="s">
        <v>47</v>
      </c>
      <c r="L1272" s="46" t="s">
        <v>62</v>
      </c>
      <c r="M1272" s="46" t="s">
        <v>198</v>
      </c>
      <c r="N1272" s="46" t="s">
        <v>199</v>
      </c>
      <c r="O1272" s="46" t="s">
        <v>63</v>
      </c>
      <c r="P1272" s="46" t="s">
        <v>543</v>
      </c>
      <c r="Q1272" s="46" t="s">
        <v>580</v>
      </c>
      <c r="R1272" s="46" t="s">
        <v>84</v>
      </c>
      <c r="S1272" s="46" t="s">
        <v>96</v>
      </c>
      <c r="T1272" s="46" t="s">
        <v>151</v>
      </c>
      <c r="U1272" s="46" t="s">
        <v>152</v>
      </c>
      <c r="V1272" s="46" t="s">
        <v>115</v>
      </c>
      <c r="W1272" s="46" t="s">
        <v>580</v>
      </c>
      <c r="X1272" s="46" t="s">
        <v>540</v>
      </c>
      <c r="Y1272" s="46" t="s">
        <v>541</v>
      </c>
      <c r="Z1272" s="46" t="s">
        <v>545</v>
      </c>
      <c r="AA1272" s="46" t="s">
        <v>546</v>
      </c>
      <c r="AB1272" s="46">
        <v>2349549.67</v>
      </c>
      <c r="AC1272" s="46">
        <v>9264947.3699999992</v>
      </c>
      <c r="AD1272" s="46">
        <v>11337182.01</v>
      </c>
      <c r="AE1272" s="46">
        <v>14809050.92</v>
      </c>
      <c r="AF1272" s="46">
        <v>16636448.09</v>
      </c>
      <c r="AG1272" s="46">
        <v>20446724.710000001</v>
      </c>
      <c r="AH1272" s="46">
        <v>21837721.489999998</v>
      </c>
      <c r="AI1272" s="46" t="s">
        <v>93</v>
      </c>
      <c r="AJ1272" s="46">
        <v>0</v>
      </c>
      <c r="AK1272" s="46">
        <v>4897187.1900000004</v>
      </c>
      <c r="AL1272" s="46">
        <v>13623048.560000001</v>
      </c>
      <c r="AM1272" s="46">
        <v>18350259.350000001</v>
      </c>
      <c r="AN1272" s="46">
        <v>26252614.68</v>
      </c>
      <c r="AO1272" s="46" t="s">
        <v>200</v>
      </c>
      <c r="AP1272" s="46" t="s">
        <v>63</v>
      </c>
      <c r="AQ1272" s="46"/>
      <c r="AR1272" s="46"/>
    </row>
    <row r="1273" spans="1:44" x14ac:dyDescent="0.2">
      <c r="A1273" s="46" t="s">
        <v>77</v>
      </c>
      <c r="B1273" s="46" t="s">
        <v>84</v>
      </c>
      <c r="C1273" s="46" t="s">
        <v>540</v>
      </c>
      <c r="D1273" s="46" t="s">
        <v>541</v>
      </c>
      <c r="E1273" s="46" t="s">
        <v>87</v>
      </c>
      <c r="F1273" s="46" t="s">
        <v>78</v>
      </c>
      <c r="G1273" s="46" t="s">
        <v>542</v>
      </c>
      <c r="H1273" s="46" t="s">
        <v>336</v>
      </c>
      <c r="I1273" s="46" t="s">
        <v>434</v>
      </c>
      <c r="J1273" s="46" t="s">
        <v>90</v>
      </c>
      <c r="K1273" s="46" t="s">
        <v>47</v>
      </c>
      <c r="L1273" s="46" t="s">
        <v>62</v>
      </c>
      <c r="M1273" s="46" t="s">
        <v>201</v>
      </c>
      <c r="N1273" s="46" t="s">
        <v>202</v>
      </c>
      <c r="O1273" s="46" t="s">
        <v>63</v>
      </c>
      <c r="P1273" s="46" t="s">
        <v>543</v>
      </c>
      <c r="Q1273" s="46" t="s">
        <v>580</v>
      </c>
      <c r="R1273" s="46" t="s">
        <v>84</v>
      </c>
      <c r="S1273" s="46" t="s">
        <v>96</v>
      </c>
      <c r="T1273" s="46" t="s">
        <v>151</v>
      </c>
      <c r="U1273" s="46" t="s">
        <v>152</v>
      </c>
      <c r="V1273" s="46" t="s">
        <v>32</v>
      </c>
      <c r="W1273" s="46" t="s">
        <v>580</v>
      </c>
      <c r="X1273" s="46" t="s">
        <v>540</v>
      </c>
      <c r="Y1273" s="46" t="s">
        <v>541</v>
      </c>
      <c r="Z1273" s="46" t="s">
        <v>545</v>
      </c>
      <c r="AA1273" s="46" t="s">
        <v>546</v>
      </c>
      <c r="AB1273" s="46">
        <v>24135345.280000001</v>
      </c>
      <c r="AC1273" s="46">
        <v>17219947.579999998</v>
      </c>
      <c r="AD1273" s="46">
        <v>15147712.939999999</v>
      </c>
      <c r="AE1273" s="46">
        <v>11675844.029999999</v>
      </c>
      <c r="AF1273" s="46">
        <v>9848446.8599999994</v>
      </c>
      <c r="AG1273" s="46">
        <v>6038170.2400000002</v>
      </c>
      <c r="AH1273" s="46">
        <v>4647173.46</v>
      </c>
      <c r="AI1273" s="46" t="s">
        <v>93</v>
      </c>
      <c r="AJ1273" s="46">
        <v>0</v>
      </c>
      <c r="AK1273" s="46">
        <v>21587707.760000002</v>
      </c>
      <c r="AL1273" s="46">
        <v>12861846.390000001</v>
      </c>
      <c r="AM1273" s="46">
        <v>8134635.5999999996</v>
      </c>
      <c r="AN1273" s="46">
        <v>232280.27</v>
      </c>
      <c r="AO1273" s="46" t="s">
        <v>202</v>
      </c>
      <c r="AP1273" s="46" t="s">
        <v>63</v>
      </c>
      <c r="AQ1273" s="46"/>
      <c r="AR1273" s="46"/>
    </row>
    <row r="1274" spans="1:44" x14ac:dyDescent="0.2">
      <c r="A1274" s="46" t="s">
        <v>77</v>
      </c>
      <c r="B1274" s="46" t="s">
        <v>84</v>
      </c>
      <c r="C1274" s="46" t="s">
        <v>540</v>
      </c>
      <c r="D1274" s="46" t="s">
        <v>541</v>
      </c>
      <c r="E1274" s="46" t="s">
        <v>87</v>
      </c>
      <c r="F1274" s="46" t="s">
        <v>78</v>
      </c>
      <c r="G1274" s="46" t="s">
        <v>542</v>
      </c>
      <c r="H1274" s="46" t="s">
        <v>336</v>
      </c>
      <c r="I1274" s="46" t="s">
        <v>434</v>
      </c>
      <c r="J1274" s="46" t="s">
        <v>90</v>
      </c>
      <c r="K1274" s="46" t="s">
        <v>47</v>
      </c>
      <c r="L1274" s="46" t="s">
        <v>62</v>
      </c>
      <c r="M1274" s="46" t="s">
        <v>206</v>
      </c>
      <c r="N1274" s="46" t="s">
        <v>207</v>
      </c>
      <c r="O1274" s="46" t="s">
        <v>63</v>
      </c>
      <c r="P1274" s="46" t="s">
        <v>543</v>
      </c>
      <c r="Q1274" s="46" t="s">
        <v>580</v>
      </c>
      <c r="R1274" s="46" t="s">
        <v>84</v>
      </c>
      <c r="S1274" s="46" t="s">
        <v>96</v>
      </c>
      <c r="T1274" s="46" t="s">
        <v>151</v>
      </c>
      <c r="U1274" s="46" t="s">
        <v>152</v>
      </c>
      <c r="V1274" s="46" t="s">
        <v>32</v>
      </c>
      <c r="W1274" s="46" t="s">
        <v>580</v>
      </c>
      <c r="X1274" s="46" t="s">
        <v>540</v>
      </c>
      <c r="Y1274" s="46" t="s">
        <v>541</v>
      </c>
      <c r="Z1274" s="46" t="s">
        <v>545</v>
      </c>
      <c r="AA1274" s="46" t="s">
        <v>546</v>
      </c>
      <c r="AB1274" s="46">
        <v>0</v>
      </c>
      <c r="AC1274" s="46">
        <v>0</v>
      </c>
      <c r="AD1274" s="46">
        <v>0</v>
      </c>
      <c r="AE1274" s="46">
        <v>858.53</v>
      </c>
      <c r="AF1274" s="46">
        <v>858.53</v>
      </c>
      <c r="AG1274" s="46">
        <v>858.53</v>
      </c>
      <c r="AH1274" s="46">
        <v>858.53</v>
      </c>
      <c r="AI1274" s="46" t="s">
        <v>93</v>
      </c>
      <c r="AJ1274" s="46">
        <v>0</v>
      </c>
      <c r="AK1274" s="46">
        <v>0</v>
      </c>
      <c r="AL1274" s="46">
        <v>858.53</v>
      </c>
      <c r="AM1274" s="46">
        <v>858.53</v>
      </c>
      <c r="AN1274" s="46">
        <v>155858.53</v>
      </c>
      <c r="AO1274" s="46" t="s">
        <v>208</v>
      </c>
      <c r="AP1274" s="46" t="s">
        <v>63</v>
      </c>
      <c r="AQ1274" s="46"/>
      <c r="AR1274" s="46"/>
    </row>
    <row r="1275" spans="1:44" x14ac:dyDescent="0.2">
      <c r="A1275" s="46" t="s">
        <v>77</v>
      </c>
      <c r="B1275" s="46" t="s">
        <v>84</v>
      </c>
      <c r="C1275" s="46" t="s">
        <v>540</v>
      </c>
      <c r="D1275" s="46" t="s">
        <v>541</v>
      </c>
      <c r="E1275" s="46" t="s">
        <v>87</v>
      </c>
      <c r="F1275" s="46" t="s">
        <v>78</v>
      </c>
      <c r="G1275" s="46" t="s">
        <v>542</v>
      </c>
      <c r="H1275" s="46" t="s">
        <v>336</v>
      </c>
      <c r="I1275" s="46" t="s">
        <v>434</v>
      </c>
      <c r="J1275" s="46" t="s">
        <v>90</v>
      </c>
      <c r="K1275" s="46" t="s">
        <v>47</v>
      </c>
      <c r="L1275" s="46" t="s">
        <v>62</v>
      </c>
      <c r="M1275" s="46" t="s">
        <v>209</v>
      </c>
      <c r="N1275" s="46" t="s">
        <v>210</v>
      </c>
      <c r="O1275" s="46" t="s">
        <v>63</v>
      </c>
      <c r="P1275" s="46" t="s">
        <v>543</v>
      </c>
      <c r="Q1275" s="46" t="s">
        <v>580</v>
      </c>
      <c r="R1275" s="46" t="s">
        <v>84</v>
      </c>
      <c r="S1275" s="46" t="s">
        <v>96</v>
      </c>
      <c r="T1275" s="46" t="s">
        <v>151</v>
      </c>
      <c r="U1275" s="46" t="s">
        <v>152</v>
      </c>
      <c r="V1275" s="46" t="s">
        <v>115</v>
      </c>
      <c r="W1275" s="46" t="s">
        <v>580</v>
      </c>
      <c r="X1275" s="46" t="s">
        <v>540</v>
      </c>
      <c r="Y1275" s="46" t="s">
        <v>541</v>
      </c>
      <c r="Z1275" s="46" t="s">
        <v>545</v>
      </c>
      <c r="AA1275" s="46" t="s">
        <v>546</v>
      </c>
      <c r="AB1275" s="46">
        <v>24135345.280000001</v>
      </c>
      <c r="AC1275" s="46">
        <v>17219947.579999998</v>
      </c>
      <c r="AD1275" s="46">
        <v>15147712.939999999</v>
      </c>
      <c r="AE1275" s="46">
        <v>11676702.560000001</v>
      </c>
      <c r="AF1275" s="46">
        <v>9849305.3900000006</v>
      </c>
      <c r="AG1275" s="46">
        <v>6039028.7699999996</v>
      </c>
      <c r="AH1275" s="46">
        <v>4648031.99</v>
      </c>
      <c r="AI1275" s="46" t="s">
        <v>93</v>
      </c>
      <c r="AJ1275" s="46">
        <v>0</v>
      </c>
      <c r="AK1275" s="46">
        <v>21587707.760000002</v>
      </c>
      <c r="AL1275" s="46">
        <v>12862704.92</v>
      </c>
      <c r="AM1275" s="46">
        <v>8135494.1299999999</v>
      </c>
      <c r="AN1275" s="46">
        <v>388138.8</v>
      </c>
      <c r="AO1275" s="46" t="s">
        <v>211</v>
      </c>
      <c r="AP1275" s="46" t="s">
        <v>63</v>
      </c>
      <c r="AQ1275" s="46"/>
      <c r="AR1275" s="46"/>
    </row>
    <row r="1276" spans="1:44" x14ac:dyDescent="0.2">
      <c r="A1276" s="46" t="s">
        <v>77</v>
      </c>
      <c r="B1276" s="46" t="s">
        <v>84</v>
      </c>
      <c r="C1276" s="46" t="s">
        <v>540</v>
      </c>
      <c r="D1276" s="46" t="s">
        <v>541</v>
      </c>
      <c r="E1276" s="46" t="s">
        <v>87</v>
      </c>
      <c r="F1276" s="46" t="s">
        <v>78</v>
      </c>
      <c r="G1276" s="46" t="s">
        <v>542</v>
      </c>
      <c r="H1276" s="46" t="s">
        <v>336</v>
      </c>
      <c r="I1276" s="46" t="s">
        <v>434</v>
      </c>
      <c r="J1276" s="46" t="s">
        <v>90</v>
      </c>
      <c r="K1276" s="46" t="s">
        <v>47</v>
      </c>
      <c r="L1276" s="46" t="s">
        <v>62</v>
      </c>
      <c r="M1276" s="46" t="s">
        <v>212</v>
      </c>
      <c r="N1276" s="46" t="s">
        <v>213</v>
      </c>
      <c r="O1276" s="46" t="s">
        <v>63</v>
      </c>
      <c r="P1276" s="46" t="s">
        <v>543</v>
      </c>
      <c r="Q1276" s="46" t="s">
        <v>580</v>
      </c>
      <c r="R1276" s="46" t="s">
        <v>84</v>
      </c>
      <c r="S1276" s="46" t="s">
        <v>96</v>
      </c>
      <c r="T1276" s="46" t="s">
        <v>151</v>
      </c>
      <c r="U1276" s="46" t="s">
        <v>152</v>
      </c>
      <c r="V1276" s="46" t="s">
        <v>115</v>
      </c>
      <c r="W1276" s="46" t="s">
        <v>580</v>
      </c>
      <c r="X1276" s="46" t="s">
        <v>540</v>
      </c>
      <c r="Y1276" s="46" t="s">
        <v>541</v>
      </c>
      <c r="Z1276" s="46" t="s">
        <v>545</v>
      </c>
      <c r="AA1276" s="46" t="s">
        <v>546</v>
      </c>
      <c r="AB1276" s="46">
        <v>24135345.280000001</v>
      </c>
      <c r="AC1276" s="46">
        <v>17219947.579999998</v>
      </c>
      <c r="AD1276" s="46">
        <v>15147712.939999999</v>
      </c>
      <c r="AE1276" s="46">
        <v>11676702.560000001</v>
      </c>
      <c r="AF1276" s="46">
        <v>9849305.3900000006</v>
      </c>
      <c r="AG1276" s="46">
        <v>6039028.7699999996</v>
      </c>
      <c r="AH1276" s="46">
        <v>4648031.99</v>
      </c>
      <c r="AI1276" s="46" t="s">
        <v>93</v>
      </c>
      <c r="AJ1276" s="46">
        <v>0</v>
      </c>
      <c r="AK1276" s="46">
        <v>21587707.760000002</v>
      </c>
      <c r="AL1276" s="46">
        <v>12862704.92</v>
      </c>
      <c r="AM1276" s="46">
        <v>8135494.1299999999</v>
      </c>
      <c r="AN1276" s="46">
        <v>388138.8</v>
      </c>
      <c r="AO1276" s="46" t="s">
        <v>214</v>
      </c>
      <c r="AP1276" s="46" t="s">
        <v>63</v>
      </c>
      <c r="AQ1276" s="46"/>
      <c r="AR1276" s="46"/>
    </row>
    <row r="1277" spans="1:44" x14ac:dyDescent="0.2">
      <c r="A1277" s="46" t="s">
        <v>77</v>
      </c>
      <c r="B1277" s="46" t="s">
        <v>84</v>
      </c>
      <c r="C1277" s="46" t="s">
        <v>540</v>
      </c>
      <c r="D1277" s="46" t="s">
        <v>541</v>
      </c>
      <c r="E1277" s="46" t="s">
        <v>87</v>
      </c>
      <c r="F1277" s="46" t="s">
        <v>78</v>
      </c>
      <c r="G1277" s="46" t="s">
        <v>542</v>
      </c>
      <c r="H1277" s="46" t="s">
        <v>336</v>
      </c>
      <c r="I1277" s="46" t="s">
        <v>434</v>
      </c>
      <c r="J1277" s="46" t="s">
        <v>90</v>
      </c>
      <c r="K1277" s="46" t="s">
        <v>47</v>
      </c>
      <c r="L1277" s="46" t="s">
        <v>62</v>
      </c>
      <c r="M1277" s="46" t="s">
        <v>215</v>
      </c>
      <c r="N1277" s="46" t="s">
        <v>216</v>
      </c>
      <c r="O1277" s="46" t="s">
        <v>63</v>
      </c>
      <c r="P1277" s="46" t="s">
        <v>543</v>
      </c>
      <c r="Q1277" s="46" t="s">
        <v>580</v>
      </c>
      <c r="R1277" s="46" t="s">
        <v>84</v>
      </c>
      <c r="S1277" s="46" t="s">
        <v>96</v>
      </c>
      <c r="T1277" s="46" t="s">
        <v>151</v>
      </c>
      <c r="U1277" s="46" t="s">
        <v>152</v>
      </c>
      <c r="V1277" s="46" t="s">
        <v>115</v>
      </c>
      <c r="W1277" s="46" t="s">
        <v>580</v>
      </c>
      <c r="X1277" s="46" t="s">
        <v>540</v>
      </c>
      <c r="Y1277" s="46" t="s">
        <v>541</v>
      </c>
      <c r="Z1277" s="46" t="s">
        <v>545</v>
      </c>
      <c r="AA1277" s="46" t="s">
        <v>546</v>
      </c>
      <c r="AB1277" s="46">
        <v>26484894.949999999</v>
      </c>
      <c r="AC1277" s="46">
        <v>26484894.949999999</v>
      </c>
      <c r="AD1277" s="46">
        <v>26484894.949999999</v>
      </c>
      <c r="AE1277" s="46">
        <v>26485753.48</v>
      </c>
      <c r="AF1277" s="46">
        <v>26485753.48</v>
      </c>
      <c r="AG1277" s="46">
        <v>26485753.48</v>
      </c>
      <c r="AH1277" s="46">
        <v>26485753.48</v>
      </c>
      <c r="AI1277" s="46" t="s">
        <v>93</v>
      </c>
      <c r="AJ1277" s="46">
        <v>0</v>
      </c>
      <c r="AK1277" s="46">
        <v>26484894.949999999</v>
      </c>
      <c r="AL1277" s="46">
        <v>26485753.48</v>
      </c>
      <c r="AM1277" s="46">
        <v>26485753.48</v>
      </c>
      <c r="AN1277" s="46">
        <v>26640753.48</v>
      </c>
      <c r="AO1277" s="46" t="s">
        <v>217</v>
      </c>
      <c r="AP1277" s="46" t="s">
        <v>63</v>
      </c>
      <c r="AQ1277" s="46"/>
      <c r="AR1277" s="46"/>
    </row>
    <row r="1278" spans="1:44" x14ac:dyDescent="0.2">
      <c r="A1278" s="46" t="s">
        <v>77</v>
      </c>
      <c r="B1278" s="46" t="s">
        <v>84</v>
      </c>
      <c r="C1278" s="46" t="s">
        <v>540</v>
      </c>
      <c r="D1278" s="46" t="s">
        <v>541</v>
      </c>
      <c r="E1278" s="46" t="s">
        <v>87</v>
      </c>
      <c r="F1278" s="46" t="s">
        <v>78</v>
      </c>
      <c r="G1278" s="46" t="s">
        <v>542</v>
      </c>
      <c r="H1278" s="46" t="s">
        <v>336</v>
      </c>
      <c r="I1278" s="46" t="s">
        <v>434</v>
      </c>
      <c r="J1278" s="46" t="s">
        <v>90</v>
      </c>
      <c r="K1278" s="46" t="s">
        <v>47</v>
      </c>
      <c r="L1278" s="46" t="s">
        <v>62</v>
      </c>
      <c r="M1278" s="46" t="s">
        <v>218</v>
      </c>
      <c r="N1278" s="46" t="s">
        <v>219</v>
      </c>
      <c r="O1278" s="46" t="s">
        <v>63</v>
      </c>
      <c r="P1278" s="46" t="s">
        <v>543</v>
      </c>
      <c r="Q1278" s="46" t="s">
        <v>580</v>
      </c>
      <c r="R1278" s="46" t="s">
        <v>84</v>
      </c>
      <c r="S1278" s="46" t="s">
        <v>96</v>
      </c>
      <c r="T1278" s="46" t="s">
        <v>151</v>
      </c>
      <c r="U1278" s="46" t="s">
        <v>152</v>
      </c>
      <c r="V1278" s="46" t="s">
        <v>32</v>
      </c>
      <c r="W1278" s="46" t="s">
        <v>580</v>
      </c>
      <c r="X1278" s="46" t="s">
        <v>540</v>
      </c>
      <c r="Y1278" s="46" t="s">
        <v>541</v>
      </c>
      <c r="Z1278" s="46" t="s">
        <v>545</v>
      </c>
      <c r="AA1278" s="46" t="s">
        <v>546</v>
      </c>
      <c r="AB1278" s="46">
        <v>24135345.280000001</v>
      </c>
      <c r="AC1278" s="46">
        <v>17219947.579999998</v>
      </c>
      <c r="AD1278" s="46">
        <v>15147712.939999999</v>
      </c>
      <c r="AE1278" s="46">
        <v>11676702.560000001</v>
      </c>
      <c r="AF1278" s="46">
        <v>9849305.3900000006</v>
      </c>
      <c r="AG1278" s="46">
        <v>6039028.7699999996</v>
      </c>
      <c r="AH1278" s="46">
        <v>4648031.99</v>
      </c>
      <c r="AI1278" s="46" t="s">
        <v>93</v>
      </c>
      <c r="AJ1278" s="46">
        <v>0</v>
      </c>
      <c r="AK1278" s="46">
        <v>21587707.760000002</v>
      </c>
      <c r="AL1278" s="46">
        <v>12862704.92</v>
      </c>
      <c r="AM1278" s="46">
        <v>8135494.1299999999</v>
      </c>
      <c r="AN1278" s="46">
        <v>388138.8</v>
      </c>
      <c r="AO1278" s="46" t="s">
        <v>220</v>
      </c>
      <c r="AP1278" s="46" t="s">
        <v>63</v>
      </c>
      <c r="AQ1278" s="46"/>
      <c r="AR1278" s="46"/>
    </row>
    <row r="1279" spans="1:44" x14ac:dyDescent="0.2">
      <c r="A1279" s="46" t="s">
        <v>77</v>
      </c>
      <c r="B1279" s="46" t="s">
        <v>84</v>
      </c>
      <c r="C1279" s="46" t="s">
        <v>540</v>
      </c>
      <c r="D1279" s="46" t="s">
        <v>541</v>
      </c>
      <c r="E1279" s="46" t="s">
        <v>87</v>
      </c>
      <c r="F1279" s="46" t="s">
        <v>78</v>
      </c>
      <c r="G1279" s="46" t="s">
        <v>542</v>
      </c>
      <c r="H1279" s="46" t="s">
        <v>336</v>
      </c>
      <c r="I1279" s="46" t="s">
        <v>434</v>
      </c>
      <c r="J1279" s="46" t="s">
        <v>90</v>
      </c>
      <c r="K1279" s="46" t="s">
        <v>47</v>
      </c>
      <c r="L1279" s="46" t="s">
        <v>62</v>
      </c>
      <c r="M1279" s="46" t="s">
        <v>221</v>
      </c>
      <c r="N1279" s="46" t="s">
        <v>222</v>
      </c>
      <c r="O1279" s="46" t="s">
        <v>63</v>
      </c>
      <c r="P1279" s="46" t="s">
        <v>543</v>
      </c>
      <c r="Q1279" s="46" t="s">
        <v>580</v>
      </c>
      <c r="R1279" s="46" t="s">
        <v>84</v>
      </c>
      <c r="S1279" s="46" t="s">
        <v>96</v>
      </c>
      <c r="T1279" s="46" t="s">
        <v>224</v>
      </c>
      <c r="U1279" s="46" t="s">
        <v>225</v>
      </c>
      <c r="V1279" s="46" t="s">
        <v>32</v>
      </c>
      <c r="W1279" s="46" t="s">
        <v>580</v>
      </c>
      <c r="X1279" s="46" t="s">
        <v>540</v>
      </c>
      <c r="Y1279" s="46" t="s">
        <v>541</v>
      </c>
      <c r="Z1279" s="46" t="s">
        <v>545</v>
      </c>
      <c r="AA1279" s="46" t="s">
        <v>546</v>
      </c>
      <c r="AB1279" s="46">
        <v>4750102.05</v>
      </c>
      <c r="AC1279" s="46">
        <v>4750102.05</v>
      </c>
      <c r="AD1279" s="46">
        <v>4750102.05</v>
      </c>
      <c r="AE1279" s="46">
        <v>4750102.05</v>
      </c>
      <c r="AF1279" s="46">
        <v>4750102.05</v>
      </c>
      <c r="AG1279" s="46">
        <v>4750102.05</v>
      </c>
      <c r="AH1279" s="46">
        <v>4750102.05</v>
      </c>
      <c r="AI1279" s="46" t="s">
        <v>93</v>
      </c>
      <c r="AJ1279" s="46">
        <v>0</v>
      </c>
      <c r="AK1279" s="46">
        <v>4750102.05</v>
      </c>
      <c r="AL1279" s="46">
        <v>4750102.05</v>
      </c>
      <c r="AM1279" s="46">
        <v>4750102.05</v>
      </c>
      <c r="AN1279" s="46">
        <v>4750102.05</v>
      </c>
      <c r="AO1279" s="46" t="s">
        <v>223</v>
      </c>
      <c r="AP1279" s="46" t="s">
        <v>63</v>
      </c>
      <c r="AQ1279" s="46"/>
      <c r="AR1279" s="46"/>
    </row>
    <row r="1280" spans="1:44" x14ac:dyDescent="0.2">
      <c r="A1280" s="46" t="s">
        <v>77</v>
      </c>
      <c r="B1280" s="46" t="s">
        <v>84</v>
      </c>
      <c r="C1280" s="46" t="s">
        <v>540</v>
      </c>
      <c r="D1280" s="46" t="s">
        <v>541</v>
      </c>
      <c r="E1280" s="46" t="s">
        <v>87</v>
      </c>
      <c r="F1280" s="46" t="s">
        <v>78</v>
      </c>
      <c r="G1280" s="46" t="s">
        <v>542</v>
      </c>
      <c r="H1280" s="46" t="s">
        <v>336</v>
      </c>
      <c r="I1280" s="46" t="s">
        <v>434</v>
      </c>
      <c r="J1280" s="46" t="s">
        <v>90</v>
      </c>
      <c r="K1280" s="46" t="s">
        <v>47</v>
      </c>
      <c r="L1280" s="46" t="s">
        <v>62</v>
      </c>
      <c r="M1280" s="46" t="s">
        <v>229</v>
      </c>
      <c r="N1280" s="46" t="s">
        <v>230</v>
      </c>
      <c r="O1280" s="46" t="s">
        <v>63</v>
      </c>
      <c r="P1280" s="46" t="s">
        <v>543</v>
      </c>
      <c r="Q1280" s="46" t="s">
        <v>580</v>
      </c>
      <c r="R1280" s="46" t="s">
        <v>84</v>
      </c>
      <c r="S1280" s="46" t="s">
        <v>96</v>
      </c>
      <c r="T1280" s="46" t="s">
        <v>224</v>
      </c>
      <c r="U1280" s="46" t="s">
        <v>225</v>
      </c>
      <c r="V1280" s="46" t="s">
        <v>32</v>
      </c>
      <c r="W1280" s="46" t="s">
        <v>580</v>
      </c>
      <c r="X1280" s="46" t="s">
        <v>540</v>
      </c>
      <c r="Y1280" s="46" t="s">
        <v>541</v>
      </c>
      <c r="Z1280" s="46" t="s">
        <v>545</v>
      </c>
      <c r="AA1280" s="46" t="s">
        <v>546</v>
      </c>
      <c r="AB1280" s="46">
        <v>2349549.67</v>
      </c>
      <c r="AC1280" s="46">
        <v>9264947.3699999992</v>
      </c>
      <c r="AD1280" s="46">
        <v>11337182.01</v>
      </c>
      <c r="AE1280" s="46">
        <v>14809050.92</v>
      </c>
      <c r="AF1280" s="46">
        <v>16636448.09</v>
      </c>
      <c r="AG1280" s="46">
        <v>20446724.710000001</v>
      </c>
      <c r="AH1280" s="46">
        <v>21837721.489999998</v>
      </c>
      <c r="AI1280" s="46" t="s">
        <v>93</v>
      </c>
      <c r="AJ1280" s="46">
        <v>0</v>
      </c>
      <c r="AK1280" s="46">
        <v>4897187.1900000004</v>
      </c>
      <c r="AL1280" s="46">
        <v>13623048.560000001</v>
      </c>
      <c r="AM1280" s="46">
        <v>18350259.350000001</v>
      </c>
      <c r="AN1280" s="46">
        <v>26252614.68</v>
      </c>
      <c r="AO1280" s="46" t="s">
        <v>231</v>
      </c>
      <c r="AP1280" s="46" t="s">
        <v>63</v>
      </c>
      <c r="AQ1280" s="46"/>
      <c r="AR1280" s="46"/>
    </row>
    <row r="1281" spans="1:44" x14ac:dyDescent="0.2">
      <c r="A1281" s="46" t="s">
        <v>77</v>
      </c>
      <c r="B1281" s="46" t="s">
        <v>84</v>
      </c>
      <c r="C1281" s="46" t="s">
        <v>540</v>
      </c>
      <c r="D1281" s="46" t="s">
        <v>541</v>
      </c>
      <c r="E1281" s="46" t="s">
        <v>87</v>
      </c>
      <c r="F1281" s="46" t="s">
        <v>78</v>
      </c>
      <c r="G1281" s="46" t="s">
        <v>542</v>
      </c>
      <c r="H1281" s="46" t="s">
        <v>336</v>
      </c>
      <c r="I1281" s="46" t="s">
        <v>434</v>
      </c>
      <c r="J1281" s="46" t="s">
        <v>90</v>
      </c>
      <c r="K1281" s="46" t="s">
        <v>47</v>
      </c>
      <c r="L1281" s="46" t="s">
        <v>62</v>
      </c>
      <c r="M1281" s="46" t="s">
        <v>232</v>
      </c>
      <c r="N1281" s="46" t="s">
        <v>233</v>
      </c>
      <c r="O1281" s="46" t="s">
        <v>63</v>
      </c>
      <c r="P1281" s="46" t="s">
        <v>543</v>
      </c>
      <c r="Q1281" s="46" t="s">
        <v>580</v>
      </c>
      <c r="R1281" s="46" t="s">
        <v>84</v>
      </c>
      <c r="S1281" s="46" t="s">
        <v>96</v>
      </c>
      <c r="T1281" s="46" t="s">
        <v>224</v>
      </c>
      <c r="U1281" s="46" t="s">
        <v>225</v>
      </c>
      <c r="V1281" s="46" t="s">
        <v>115</v>
      </c>
      <c r="W1281" s="46" t="s">
        <v>580</v>
      </c>
      <c r="X1281" s="46" t="s">
        <v>540</v>
      </c>
      <c r="Y1281" s="46" t="s">
        <v>541</v>
      </c>
      <c r="Z1281" s="46" t="s">
        <v>545</v>
      </c>
      <c r="AA1281" s="46" t="s">
        <v>546</v>
      </c>
      <c r="AB1281" s="46">
        <v>-1667369.08</v>
      </c>
      <c r="AC1281" s="46">
        <v>-4741998.87</v>
      </c>
      <c r="AD1281" s="46">
        <v>-6042433.9699999997</v>
      </c>
      <c r="AE1281" s="46">
        <v>-8227923.7599999998</v>
      </c>
      <c r="AF1281" s="46">
        <v>-9168424.3499999996</v>
      </c>
      <c r="AG1281" s="46">
        <v>-12749614.98</v>
      </c>
      <c r="AH1281" s="46">
        <v>-15644614.689999999</v>
      </c>
      <c r="AI1281" s="46" t="s">
        <v>93</v>
      </c>
      <c r="AJ1281" s="46">
        <v>0</v>
      </c>
      <c r="AK1281" s="46">
        <v>-2617320.5099999998</v>
      </c>
      <c r="AL1281" s="46">
        <v>-7161853.4299999997</v>
      </c>
      <c r="AM1281" s="46">
        <v>-11134266.970000001</v>
      </c>
      <c r="AN1281" s="46">
        <v>-17723073.079999998</v>
      </c>
      <c r="AO1281" s="46" t="s">
        <v>234</v>
      </c>
      <c r="AP1281" s="46" t="s">
        <v>63</v>
      </c>
      <c r="AQ1281" s="46"/>
      <c r="AR1281" s="46"/>
    </row>
    <row r="1282" spans="1:44" x14ac:dyDescent="0.2">
      <c r="A1282" s="46" t="s">
        <v>77</v>
      </c>
      <c r="B1282" s="46" t="s">
        <v>84</v>
      </c>
      <c r="C1282" s="46" t="s">
        <v>540</v>
      </c>
      <c r="D1282" s="46" t="s">
        <v>541</v>
      </c>
      <c r="E1282" s="46" t="s">
        <v>87</v>
      </c>
      <c r="F1282" s="46" t="s">
        <v>78</v>
      </c>
      <c r="G1282" s="46" t="s">
        <v>542</v>
      </c>
      <c r="H1282" s="46" t="s">
        <v>336</v>
      </c>
      <c r="I1282" s="46" t="s">
        <v>434</v>
      </c>
      <c r="J1282" s="46" t="s">
        <v>90</v>
      </c>
      <c r="K1282" s="46" t="s">
        <v>47</v>
      </c>
      <c r="L1282" s="46" t="s">
        <v>62</v>
      </c>
      <c r="M1282" s="46" t="s">
        <v>235</v>
      </c>
      <c r="N1282" s="46" t="s">
        <v>236</v>
      </c>
      <c r="O1282" s="46" t="s">
        <v>63</v>
      </c>
      <c r="P1282" s="46" t="s">
        <v>543</v>
      </c>
      <c r="Q1282" s="46" t="s">
        <v>580</v>
      </c>
      <c r="R1282" s="46" t="s">
        <v>84</v>
      </c>
      <c r="S1282" s="46" t="s">
        <v>96</v>
      </c>
      <c r="T1282" s="46" t="s">
        <v>224</v>
      </c>
      <c r="U1282" s="46" t="s">
        <v>225</v>
      </c>
      <c r="V1282" s="46" t="s">
        <v>32</v>
      </c>
      <c r="W1282" s="46" t="s">
        <v>580</v>
      </c>
      <c r="X1282" s="46" t="s">
        <v>540</v>
      </c>
      <c r="Y1282" s="46" t="s">
        <v>541</v>
      </c>
      <c r="Z1282" s="46" t="s">
        <v>545</v>
      </c>
      <c r="AA1282" s="46" t="s">
        <v>546</v>
      </c>
      <c r="AB1282" s="46">
        <v>0</v>
      </c>
      <c r="AC1282" s="46">
        <v>0</v>
      </c>
      <c r="AD1282" s="46">
        <v>0</v>
      </c>
      <c r="AE1282" s="46">
        <v>-858.53</v>
      </c>
      <c r="AF1282" s="46">
        <v>-858.53</v>
      </c>
      <c r="AG1282" s="46">
        <v>-858.53</v>
      </c>
      <c r="AH1282" s="46">
        <v>-858.53</v>
      </c>
      <c r="AI1282" s="46" t="s">
        <v>93</v>
      </c>
      <c r="AJ1282" s="46">
        <v>0</v>
      </c>
      <c r="AK1282" s="46">
        <v>0</v>
      </c>
      <c r="AL1282" s="46">
        <v>-858.53</v>
      </c>
      <c r="AM1282" s="46">
        <v>-858.53</v>
      </c>
      <c r="AN1282" s="46">
        <v>-155858.53</v>
      </c>
      <c r="AO1282" s="46" t="s">
        <v>237</v>
      </c>
      <c r="AP1282" s="46" t="s">
        <v>63</v>
      </c>
      <c r="AQ1282" s="46"/>
      <c r="AR1282" s="46"/>
    </row>
    <row r="1283" spans="1:44" x14ac:dyDescent="0.2">
      <c r="A1283" s="46" t="s">
        <v>77</v>
      </c>
      <c r="B1283" s="46" t="s">
        <v>84</v>
      </c>
      <c r="C1283" s="46" t="s">
        <v>540</v>
      </c>
      <c r="D1283" s="46" t="s">
        <v>541</v>
      </c>
      <c r="E1283" s="46" t="s">
        <v>87</v>
      </c>
      <c r="F1283" s="46" t="s">
        <v>78</v>
      </c>
      <c r="G1283" s="46" t="s">
        <v>542</v>
      </c>
      <c r="H1283" s="46" t="s">
        <v>336</v>
      </c>
      <c r="I1283" s="46" t="s">
        <v>434</v>
      </c>
      <c r="J1283" s="46" t="s">
        <v>90</v>
      </c>
      <c r="K1283" s="46" t="s">
        <v>47</v>
      </c>
      <c r="L1283" s="46" t="s">
        <v>62</v>
      </c>
      <c r="M1283" s="46" t="s">
        <v>238</v>
      </c>
      <c r="N1283" s="46" t="s">
        <v>239</v>
      </c>
      <c r="O1283" s="46" t="s">
        <v>63</v>
      </c>
      <c r="P1283" s="46" t="s">
        <v>543</v>
      </c>
      <c r="Q1283" s="46" t="s">
        <v>580</v>
      </c>
      <c r="R1283" s="46" t="s">
        <v>84</v>
      </c>
      <c r="S1283" s="46" t="s">
        <v>96</v>
      </c>
      <c r="T1283" s="46" t="s">
        <v>224</v>
      </c>
      <c r="U1283" s="46" t="s">
        <v>225</v>
      </c>
      <c r="V1283" s="46" t="s">
        <v>32</v>
      </c>
      <c r="W1283" s="46" t="s">
        <v>580</v>
      </c>
      <c r="X1283" s="46" t="s">
        <v>540</v>
      </c>
      <c r="Y1283" s="46" t="s">
        <v>541</v>
      </c>
      <c r="Z1283" s="46" t="s">
        <v>545</v>
      </c>
      <c r="AA1283" s="46" t="s">
        <v>546</v>
      </c>
      <c r="AB1283" s="46">
        <v>5432282.6399999997</v>
      </c>
      <c r="AC1283" s="46">
        <v>9273050.5500000007</v>
      </c>
      <c r="AD1283" s="46">
        <v>10044850.09</v>
      </c>
      <c r="AE1283" s="46">
        <v>11330370.68</v>
      </c>
      <c r="AF1283" s="46">
        <v>12217267.26</v>
      </c>
      <c r="AG1283" s="46">
        <v>12446353.25</v>
      </c>
      <c r="AH1283" s="46">
        <v>10942350.32</v>
      </c>
      <c r="AI1283" s="46" t="s">
        <v>93</v>
      </c>
      <c r="AJ1283" s="46">
        <v>0</v>
      </c>
      <c r="AK1283" s="46">
        <v>7029968.7300000004</v>
      </c>
      <c r="AL1283" s="46">
        <v>11210438.65</v>
      </c>
      <c r="AM1283" s="46">
        <v>11965235.9</v>
      </c>
      <c r="AN1283" s="46">
        <v>13123785.119999999</v>
      </c>
      <c r="AO1283" s="46" t="s">
        <v>240</v>
      </c>
      <c r="AP1283" s="46" t="s">
        <v>63</v>
      </c>
      <c r="AQ1283" s="46"/>
      <c r="AR1283" s="46"/>
    </row>
    <row r="1284" spans="1:44" x14ac:dyDescent="0.2">
      <c r="A1284" s="46" t="s">
        <v>77</v>
      </c>
      <c r="B1284" s="46" t="s">
        <v>84</v>
      </c>
      <c r="C1284" s="46" t="s">
        <v>540</v>
      </c>
      <c r="D1284" s="46" t="s">
        <v>541</v>
      </c>
      <c r="E1284" s="46" t="s">
        <v>87</v>
      </c>
      <c r="F1284" s="46" t="s">
        <v>78</v>
      </c>
      <c r="G1284" s="46" t="s">
        <v>542</v>
      </c>
      <c r="H1284" s="46" t="s">
        <v>336</v>
      </c>
      <c r="I1284" s="46" t="s">
        <v>434</v>
      </c>
      <c r="J1284" s="46" t="s">
        <v>90</v>
      </c>
      <c r="K1284" s="46" t="s">
        <v>47</v>
      </c>
      <c r="L1284" s="46" t="s">
        <v>62</v>
      </c>
      <c r="M1284" s="46" t="s">
        <v>241</v>
      </c>
      <c r="N1284" s="46" t="s">
        <v>242</v>
      </c>
      <c r="O1284" s="46" t="s">
        <v>63</v>
      </c>
      <c r="P1284" s="46" t="s">
        <v>543</v>
      </c>
      <c r="Q1284" s="46" t="s">
        <v>580</v>
      </c>
      <c r="R1284" s="46" t="s">
        <v>84</v>
      </c>
      <c r="S1284" s="46" t="s">
        <v>96</v>
      </c>
      <c r="T1284" s="46" t="s">
        <v>224</v>
      </c>
      <c r="U1284" s="46" t="s">
        <v>225</v>
      </c>
      <c r="V1284" s="46" t="s">
        <v>32</v>
      </c>
      <c r="W1284" s="46" t="s">
        <v>580</v>
      </c>
      <c r="X1284" s="46" t="s">
        <v>540</v>
      </c>
      <c r="Y1284" s="46" t="s">
        <v>541</v>
      </c>
      <c r="Z1284" s="46" t="s">
        <v>545</v>
      </c>
      <c r="AA1284" s="46" t="s">
        <v>546</v>
      </c>
      <c r="AB1284" s="46">
        <v>-390628.91</v>
      </c>
      <c r="AC1284" s="46">
        <v>-390628.91</v>
      </c>
      <c r="AD1284" s="46">
        <v>-390628.91</v>
      </c>
      <c r="AE1284" s="46">
        <v>-390628.91</v>
      </c>
      <c r="AF1284" s="46">
        <v>-390628.91</v>
      </c>
      <c r="AG1284" s="46">
        <v>-390628.91</v>
      </c>
      <c r="AH1284" s="46">
        <v>-390628.91</v>
      </c>
      <c r="AI1284" s="46" t="s">
        <v>93</v>
      </c>
      <c r="AJ1284" s="46">
        <v>0</v>
      </c>
      <c r="AK1284" s="46">
        <v>-390628.91</v>
      </c>
      <c r="AL1284" s="46">
        <v>-390628.91</v>
      </c>
      <c r="AM1284" s="46">
        <v>-390628.91</v>
      </c>
      <c r="AN1284" s="46">
        <v>-390628.91</v>
      </c>
      <c r="AO1284" s="46" t="s">
        <v>242</v>
      </c>
      <c r="AP1284" s="46" t="s">
        <v>63</v>
      </c>
      <c r="AQ1284" s="46"/>
      <c r="AR1284" s="46"/>
    </row>
    <row r="1285" spans="1:44" x14ac:dyDescent="0.2">
      <c r="A1285" s="46" t="s">
        <v>77</v>
      </c>
      <c r="B1285" s="46" t="s">
        <v>84</v>
      </c>
      <c r="C1285" s="46" t="s">
        <v>540</v>
      </c>
      <c r="D1285" s="46" t="s">
        <v>541</v>
      </c>
      <c r="E1285" s="46" t="s">
        <v>87</v>
      </c>
      <c r="F1285" s="46" t="s">
        <v>78</v>
      </c>
      <c r="G1285" s="46" t="s">
        <v>542</v>
      </c>
      <c r="H1285" s="46" t="s">
        <v>336</v>
      </c>
      <c r="I1285" s="46" t="s">
        <v>434</v>
      </c>
      <c r="J1285" s="46" t="s">
        <v>90</v>
      </c>
      <c r="K1285" s="46" t="s">
        <v>47</v>
      </c>
      <c r="L1285" s="46" t="s">
        <v>62</v>
      </c>
      <c r="M1285" s="46" t="s">
        <v>243</v>
      </c>
      <c r="N1285" s="46" t="s">
        <v>244</v>
      </c>
      <c r="O1285" s="46" t="s">
        <v>63</v>
      </c>
      <c r="P1285" s="46" t="s">
        <v>543</v>
      </c>
      <c r="Q1285" s="46" t="s">
        <v>580</v>
      </c>
      <c r="R1285" s="46" t="s">
        <v>84</v>
      </c>
      <c r="S1285" s="46" t="s">
        <v>96</v>
      </c>
      <c r="T1285" s="46" t="s">
        <v>224</v>
      </c>
      <c r="U1285" s="46" t="s">
        <v>225</v>
      </c>
      <c r="V1285" s="46" t="s">
        <v>32</v>
      </c>
      <c r="W1285" s="46" t="s">
        <v>580</v>
      </c>
      <c r="X1285" s="46" t="s">
        <v>540</v>
      </c>
      <c r="Y1285" s="46" t="s">
        <v>541</v>
      </c>
      <c r="Z1285" s="46" t="s">
        <v>545</v>
      </c>
      <c r="AA1285" s="46" t="s">
        <v>546</v>
      </c>
      <c r="AB1285" s="46">
        <v>5172.93</v>
      </c>
      <c r="AC1285" s="46">
        <v>35938.230000000003</v>
      </c>
      <c r="AD1285" s="46">
        <v>56564.54</v>
      </c>
      <c r="AE1285" s="46">
        <v>81990.81</v>
      </c>
      <c r="AF1285" s="46">
        <v>94064.49</v>
      </c>
      <c r="AG1285" s="46">
        <v>123729.77</v>
      </c>
      <c r="AH1285" s="46">
        <v>148404.10999999999</v>
      </c>
      <c r="AI1285" s="46" t="s">
        <v>93</v>
      </c>
      <c r="AJ1285" s="46">
        <v>0</v>
      </c>
      <c r="AK1285" s="46">
        <v>22898.52</v>
      </c>
      <c r="AL1285" s="46">
        <v>71817.17</v>
      </c>
      <c r="AM1285" s="46">
        <v>106854.71</v>
      </c>
      <c r="AN1285" s="46">
        <v>177880.03</v>
      </c>
      <c r="AO1285" s="46" t="s">
        <v>245</v>
      </c>
      <c r="AP1285" s="46" t="s">
        <v>63</v>
      </c>
      <c r="AQ1285" s="46"/>
      <c r="AR1285" s="46"/>
    </row>
    <row r="1286" spans="1:44" x14ac:dyDescent="0.2">
      <c r="A1286" s="46" t="s">
        <v>77</v>
      </c>
      <c r="B1286" s="46" t="s">
        <v>84</v>
      </c>
      <c r="C1286" s="46" t="s">
        <v>540</v>
      </c>
      <c r="D1286" s="46" t="s">
        <v>541</v>
      </c>
      <c r="E1286" s="46" t="s">
        <v>87</v>
      </c>
      <c r="F1286" s="46" t="s">
        <v>78</v>
      </c>
      <c r="G1286" s="46" t="s">
        <v>542</v>
      </c>
      <c r="H1286" s="46" t="s">
        <v>336</v>
      </c>
      <c r="I1286" s="46" t="s">
        <v>434</v>
      </c>
      <c r="J1286" s="46" t="s">
        <v>90</v>
      </c>
      <c r="K1286" s="46" t="s">
        <v>47</v>
      </c>
      <c r="L1286" s="46" t="s">
        <v>62</v>
      </c>
      <c r="M1286" s="46" t="s">
        <v>246</v>
      </c>
      <c r="N1286" s="46" t="s">
        <v>247</v>
      </c>
      <c r="O1286" s="46" t="s">
        <v>63</v>
      </c>
      <c r="P1286" s="46" t="s">
        <v>543</v>
      </c>
      <c r="Q1286" s="46" t="s">
        <v>580</v>
      </c>
      <c r="R1286" s="46" t="s">
        <v>84</v>
      </c>
      <c r="S1286" s="46" t="s">
        <v>96</v>
      </c>
      <c r="T1286" s="46" t="s">
        <v>224</v>
      </c>
      <c r="U1286" s="46" t="s">
        <v>225</v>
      </c>
      <c r="V1286" s="46" t="s">
        <v>32</v>
      </c>
      <c r="W1286" s="46" t="s">
        <v>580</v>
      </c>
      <c r="X1286" s="46" t="s">
        <v>540</v>
      </c>
      <c r="Y1286" s="46" t="s">
        <v>541</v>
      </c>
      <c r="Z1286" s="46" t="s">
        <v>545</v>
      </c>
      <c r="AA1286" s="46" t="s">
        <v>546</v>
      </c>
      <c r="AB1286" s="46">
        <v>-385455.98</v>
      </c>
      <c r="AC1286" s="46">
        <v>-354690.68</v>
      </c>
      <c r="AD1286" s="46">
        <v>-334064.37</v>
      </c>
      <c r="AE1286" s="46">
        <v>-308638.09999999998</v>
      </c>
      <c r="AF1286" s="46">
        <v>-296564.42</v>
      </c>
      <c r="AG1286" s="46">
        <v>-266899.14</v>
      </c>
      <c r="AH1286" s="46">
        <v>-242224.8</v>
      </c>
      <c r="AI1286" s="46" t="s">
        <v>93</v>
      </c>
      <c r="AJ1286" s="46">
        <v>0</v>
      </c>
      <c r="AK1286" s="46">
        <v>-367730.39</v>
      </c>
      <c r="AL1286" s="46">
        <v>-318811.74</v>
      </c>
      <c r="AM1286" s="46">
        <v>-283774.2</v>
      </c>
      <c r="AN1286" s="46">
        <v>-212748.88</v>
      </c>
      <c r="AO1286" s="46" t="s">
        <v>248</v>
      </c>
      <c r="AP1286" s="46" t="s">
        <v>63</v>
      </c>
      <c r="AQ1286" s="46"/>
      <c r="AR1286" s="46"/>
    </row>
    <row r="1287" spans="1:44" x14ac:dyDescent="0.2">
      <c r="A1287" s="46" t="s">
        <v>77</v>
      </c>
      <c r="B1287" s="46" t="s">
        <v>84</v>
      </c>
      <c r="C1287" s="46" t="s">
        <v>540</v>
      </c>
      <c r="D1287" s="46" t="s">
        <v>541</v>
      </c>
      <c r="E1287" s="46" t="s">
        <v>87</v>
      </c>
      <c r="F1287" s="46" t="s">
        <v>78</v>
      </c>
      <c r="G1287" s="46" t="s">
        <v>542</v>
      </c>
      <c r="H1287" s="46" t="s">
        <v>336</v>
      </c>
      <c r="I1287" s="46" t="s">
        <v>434</v>
      </c>
      <c r="J1287" s="46" t="s">
        <v>90</v>
      </c>
      <c r="K1287" s="46" t="s">
        <v>47</v>
      </c>
      <c r="L1287" s="46" t="s">
        <v>62</v>
      </c>
      <c r="M1287" s="46" t="s">
        <v>249</v>
      </c>
      <c r="N1287" s="46" t="s">
        <v>250</v>
      </c>
      <c r="O1287" s="46" t="s">
        <v>63</v>
      </c>
      <c r="P1287" s="46" t="s">
        <v>543</v>
      </c>
      <c r="Q1287" s="46" t="s">
        <v>580</v>
      </c>
      <c r="R1287" s="46" t="s">
        <v>84</v>
      </c>
      <c r="S1287" s="46" t="s">
        <v>96</v>
      </c>
      <c r="T1287" s="46" t="s">
        <v>224</v>
      </c>
      <c r="U1287" s="46" t="s">
        <v>225</v>
      </c>
      <c r="V1287" s="46" t="s">
        <v>115</v>
      </c>
      <c r="W1287" s="46" t="s">
        <v>580</v>
      </c>
      <c r="X1287" s="46" t="s">
        <v>540</v>
      </c>
      <c r="Y1287" s="46" t="s">
        <v>541</v>
      </c>
      <c r="Z1287" s="46" t="s">
        <v>545</v>
      </c>
      <c r="AA1287" s="46" t="s">
        <v>546</v>
      </c>
      <c r="AB1287" s="46">
        <v>4359473.1399999997</v>
      </c>
      <c r="AC1287" s="46">
        <v>4359473.1399999997</v>
      </c>
      <c r="AD1287" s="46">
        <v>4359473.1399999997</v>
      </c>
      <c r="AE1287" s="46">
        <v>4359473.1399999997</v>
      </c>
      <c r="AF1287" s="46">
        <v>4359473.1399999997</v>
      </c>
      <c r="AG1287" s="46">
        <v>4359473.1399999997</v>
      </c>
      <c r="AH1287" s="46">
        <v>4359473.1399999997</v>
      </c>
      <c r="AI1287" s="46" t="s">
        <v>93</v>
      </c>
      <c r="AJ1287" s="46">
        <v>0</v>
      </c>
      <c r="AK1287" s="46">
        <v>4359473.1399999997</v>
      </c>
      <c r="AL1287" s="46">
        <v>4359473.1399999997</v>
      </c>
      <c r="AM1287" s="46">
        <v>4359473.1399999997</v>
      </c>
      <c r="AN1287" s="46">
        <v>4359473.1399999997</v>
      </c>
      <c r="AO1287" s="46" t="s">
        <v>251</v>
      </c>
      <c r="AP1287" s="46" t="s">
        <v>63</v>
      </c>
      <c r="AQ1287" s="46"/>
      <c r="AR1287" s="46"/>
    </row>
    <row r="1288" spans="1:44" x14ac:dyDescent="0.2">
      <c r="A1288" s="46" t="s">
        <v>77</v>
      </c>
      <c r="B1288" s="46" t="s">
        <v>84</v>
      </c>
      <c r="C1288" s="46" t="s">
        <v>540</v>
      </c>
      <c r="D1288" s="46" t="s">
        <v>541</v>
      </c>
      <c r="E1288" s="46" t="s">
        <v>87</v>
      </c>
      <c r="F1288" s="46" t="s">
        <v>78</v>
      </c>
      <c r="G1288" s="46" t="s">
        <v>542</v>
      </c>
      <c r="H1288" s="46" t="s">
        <v>336</v>
      </c>
      <c r="I1288" s="46" t="s">
        <v>434</v>
      </c>
      <c r="J1288" s="46" t="s">
        <v>90</v>
      </c>
      <c r="K1288" s="46" t="s">
        <v>47</v>
      </c>
      <c r="L1288" s="46" t="s">
        <v>62</v>
      </c>
      <c r="M1288" s="46" t="s">
        <v>252</v>
      </c>
      <c r="N1288" s="46" t="s">
        <v>253</v>
      </c>
      <c r="O1288" s="46" t="s">
        <v>63</v>
      </c>
      <c r="P1288" s="46" t="s">
        <v>543</v>
      </c>
      <c r="Q1288" s="46" t="s">
        <v>580</v>
      </c>
      <c r="R1288" s="46" t="s">
        <v>84</v>
      </c>
      <c r="S1288" s="46" t="s">
        <v>96</v>
      </c>
      <c r="T1288" s="46" t="s">
        <v>224</v>
      </c>
      <c r="U1288" s="46" t="s">
        <v>225</v>
      </c>
      <c r="V1288" s="46" t="s">
        <v>115</v>
      </c>
      <c r="W1288" s="46" t="s">
        <v>580</v>
      </c>
      <c r="X1288" s="46" t="s">
        <v>540</v>
      </c>
      <c r="Y1288" s="46" t="s">
        <v>541</v>
      </c>
      <c r="Z1288" s="46" t="s">
        <v>545</v>
      </c>
      <c r="AA1288" s="46" t="s">
        <v>546</v>
      </c>
      <c r="AB1288" s="46">
        <v>5046826.66</v>
      </c>
      <c r="AC1288" s="46">
        <v>8918359.8699999992</v>
      </c>
      <c r="AD1288" s="46">
        <v>9710785.7200000007</v>
      </c>
      <c r="AE1288" s="46">
        <v>11021732.58</v>
      </c>
      <c r="AF1288" s="46">
        <v>11920702.84</v>
      </c>
      <c r="AG1288" s="46">
        <v>12179454.109999999</v>
      </c>
      <c r="AH1288" s="46">
        <v>10700125.52</v>
      </c>
      <c r="AI1288" s="46" t="s">
        <v>93</v>
      </c>
      <c r="AJ1288" s="46">
        <v>0</v>
      </c>
      <c r="AK1288" s="46">
        <v>6662238.3399999999</v>
      </c>
      <c r="AL1288" s="46">
        <v>10891626.91</v>
      </c>
      <c r="AM1288" s="46">
        <v>11681461.699999999</v>
      </c>
      <c r="AN1288" s="46">
        <v>12911036.24</v>
      </c>
      <c r="AO1288" s="46" t="s">
        <v>254</v>
      </c>
      <c r="AP1288" s="46" t="s">
        <v>63</v>
      </c>
      <c r="AQ1288" s="46"/>
      <c r="AR1288" s="46"/>
    </row>
    <row r="1289" spans="1:44" x14ac:dyDescent="0.2">
      <c r="A1289" s="46" t="s">
        <v>77</v>
      </c>
      <c r="B1289" s="46" t="s">
        <v>84</v>
      </c>
      <c r="C1289" s="46" t="s">
        <v>540</v>
      </c>
      <c r="D1289" s="46" t="s">
        <v>541</v>
      </c>
      <c r="E1289" s="46" t="s">
        <v>87</v>
      </c>
      <c r="F1289" s="46" t="s">
        <v>78</v>
      </c>
      <c r="G1289" s="46" t="s">
        <v>542</v>
      </c>
      <c r="H1289" s="46" t="s">
        <v>336</v>
      </c>
      <c r="I1289" s="46" t="s">
        <v>434</v>
      </c>
      <c r="J1289" s="46" t="s">
        <v>90</v>
      </c>
      <c r="K1289" s="46" t="s">
        <v>47</v>
      </c>
      <c r="L1289" s="46" t="s">
        <v>62</v>
      </c>
      <c r="M1289" s="46" t="s">
        <v>263</v>
      </c>
      <c r="N1289" s="46" t="s">
        <v>264</v>
      </c>
      <c r="O1289" s="46" t="s">
        <v>63</v>
      </c>
      <c r="P1289" s="46" t="s">
        <v>543</v>
      </c>
      <c r="Q1289" s="46" t="s">
        <v>580</v>
      </c>
      <c r="R1289" s="46" t="s">
        <v>84</v>
      </c>
      <c r="S1289" s="46" t="s">
        <v>96</v>
      </c>
      <c r="T1289" s="46" t="s">
        <v>258</v>
      </c>
      <c r="U1289" s="46" t="s">
        <v>259</v>
      </c>
      <c r="V1289" s="46" t="s">
        <v>32</v>
      </c>
      <c r="W1289" s="46" t="s">
        <v>580</v>
      </c>
      <c r="X1289" s="46" t="s">
        <v>540</v>
      </c>
      <c r="Y1289" s="46" t="s">
        <v>541</v>
      </c>
      <c r="Z1289" s="46" t="s">
        <v>545</v>
      </c>
      <c r="AA1289" s="46" t="s">
        <v>546</v>
      </c>
      <c r="AB1289" s="46">
        <v>1667369.08</v>
      </c>
      <c r="AC1289" s="46">
        <v>4741998.87</v>
      </c>
      <c r="AD1289" s="46">
        <v>6042433.9699999997</v>
      </c>
      <c r="AE1289" s="46">
        <v>8227923.7599999998</v>
      </c>
      <c r="AF1289" s="46">
        <v>9168424.3499999996</v>
      </c>
      <c r="AG1289" s="46">
        <v>12749614.98</v>
      </c>
      <c r="AH1289" s="46">
        <v>15644614.689999999</v>
      </c>
      <c r="AI1289" s="46" t="s">
        <v>93</v>
      </c>
      <c r="AJ1289" s="46">
        <v>0</v>
      </c>
      <c r="AK1289" s="46">
        <v>2617320.5099999998</v>
      </c>
      <c r="AL1289" s="46">
        <v>7161853.4299999997</v>
      </c>
      <c r="AM1289" s="46">
        <v>11134266.970000001</v>
      </c>
      <c r="AN1289" s="46">
        <v>17723073.079999998</v>
      </c>
      <c r="AO1289" s="46" t="s">
        <v>265</v>
      </c>
      <c r="AP1289" s="46" t="s">
        <v>63</v>
      </c>
      <c r="AQ1289" s="46"/>
      <c r="AR1289" s="46"/>
    </row>
    <row r="1290" spans="1:44" x14ac:dyDescent="0.2">
      <c r="A1290" s="46" t="s">
        <v>77</v>
      </c>
      <c r="B1290" s="46" t="s">
        <v>84</v>
      </c>
      <c r="C1290" s="46" t="s">
        <v>540</v>
      </c>
      <c r="D1290" s="46" t="s">
        <v>541</v>
      </c>
      <c r="E1290" s="46" t="s">
        <v>87</v>
      </c>
      <c r="F1290" s="46" t="s">
        <v>78</v>
      </c>
      <c r="G1290" s="46" t="s">
        <v>542</v>
      </c>
      <c r="H1290" s="46" t="s">
        <v>336</v>
      </c>
      <c r="I1290" s="46" t="s">
        <v>434</v>
      </c>
      <c r="J1290" s="46" t="s">
        <v>90</v>
      </c>
      <c r="K1290" s="46" t="s">
        <v>47</v>
      </c>
      <c r="L1290" s="46" t="s">
        <v>62</v>
      </c>
      <c r="M1290" s="46" t="s">
        <v>266</v>
      </c>
      <c r="N1290" s="46" t="s">
        <v>267</v>
      </c>
      <c r="O1290" s="46" t="s">
        <v>63</v>
      </c>
      <c r="P1290" s="46" t="s">
        <v>543</v>
      </c>
      <c r="Q1290" s="46" t="s">
        <v>580</v>
      </c>
      <c r="R1290" s="46" t="s">
        <v>84</v>
      </c>
      <c r="S1290" s="46" t="s">
        <v>96</v>
      </c>
      <c r="T1290" s="46" t="s">
        <v>258</v>
      </c>
      <c r="U1290" s="46" t="s">
        <v>259</v>
      </c>
      <c r="V1290" s="46" t="s">
        <v>115</v>
      </c>
      <c r="W1290" s="46" t="s">
        <v>580</v>
      </c>
      <c r="X1290" s="46" t="s">
        <v>540</v>
      </c>
      <c r="Y1290" s="46" t="s">
        <v>541</v>
      </c>
      <c r="Z1290" s="46" t="s">
        <v>545</v>
      </c>
      <c r="AA1290" s="46" t="s">
        <v>546</v>
      </c>
      <c r="AB1290" s="46">
        <v>1667369.08</v>
      </c>
      <c r="AC1290" s="46">
        <v>4741998.87</v>
      </c>
      <c r="AD1290" s="46">
        <v>6042433.9699999997</v>
      </c>
      <c r="AE1290" s="46">
        <v>8227923.7599999998</v>
      </c>
      <c r="AF1290" s="46">
        <v>9168424.3499999996</v>
      </c>
      <c r="AG1290" s="46">
        <v>12749614.98</v>
      </c>
      <c r="AH1290" s="46">
        <v>15644614.689999999</v>
      </c>
      <c r="AI1290" s="46" t="s">
        <v>93</v>
      </c>
      <c r="AJ1290" s="46">
        <v>0</v>
      </c>
      <c r="AK1290" s="46">
        <v>2617320.5099999998</v>
      </c>
      <c r="AL1290" s="46">
        <v>7161853.4299999997</v>
      </c>
      <c r="AM1290" s="46">
        <v>11134266.970000001</v>
      </c>
      <c r="AN1290" s="46">
        <v>17723073.079999998</v>
      </c>
      <c r="AO1290" s="46" t="s">
        <v>268</v>
      </c>
      <c r="AP1290" s="46" t="s">
        <v>63</v>
      </c>
      <c r="AQ1290" s="46"/>
      <c r="AR1290" s="46"/>
    </row>
    <row r="1291" spans="1:44" x14ac:dyDescent="0.2">
      <c r="A1291" s="46" t="s">
        <v>77</v>
      </c>
      <c r="B1291" s="46" t="s">
        <v>84</v>
      </c>
      <c r="C1291" s="46" t="s">
        <v>540</v>
      </c>
      <c r="D1291" s="46" t="s">
        <v>541</v>
      </c>
      <c r="E1291" s="46" t="s">
        <v>87</v>
      </c>
      <c r="F1291" s="46" t="s">
        <v>78</v>
      </c>
      <c r="G1291" s="46" t="s">
        <v>542</v>
      </c>
      <c r="H1291" s="46" t="s">
        <v>336</v>
      </c>
      <c r="I1291" s="46" t="s">
        <v>434</v>
      </c>
      <c r="J1291" s="46" t="s">
        <v>90</v>
      </c>
      <c r="K1291" s="46" t="s">
        <v>47</v>
      </c>
      <c r="L1291" s="46" t="s">
        <v>62</v>
      </c>
      <c r="M1291" s="46" t="s">
        <v>269</v>
      </c>
      <c r="N1291" s="46" t="s">
        <v>270</v>
      </c>
      <c r="O1291" s="46" t="s">
        <v>63</v>
      </c>
      <c r="P1291" s="46" t="s">
        <v>543</v>
      </c>
      <c r="Q1291" s="46" t="s">
        <v>580</v>
      </c>
      <c r="R1291" s="46" t="s">
        <v>84</v>
      </c>
      <c r="S1291" s="46" t="s">
        <v>96</v>
      </c>
      <c r="T1291" s="46" t="s">
        <v>258</v>
      </c>
      <c r="U1291" s="46" t="s">
        <v>259</v>
      </c>
      <c r="V1291" s="46" t="s">
        <v>32</v>
      </c>
      <c r="W1291" s="46" t="s">
        <v>580</v>
      </c>
      <c r="X1291" s="46" t="s">
        <v>540</v>
      </c>
      <c r="Y1291" s="46" t="s">
        <v>541</v>
      </c>
      <c r="Z1291" s="46" t="s">
        <v>545</v>
      </c>
      <c r="AA1291" s="46" t="s">
        <v>546</v>
      </c>
      <c r="AB1291" s="46">
        <v>-5172.93</v>
      </c>
      <c r="AC1291" s="46">
        <v>-35938.230000000003</v>
      </c>
      <c r="AD1291" s="46">
        <v>-56564.54</v>
      </c>
      <c r="AE1291" s="46">
        <v>-81990.81</v>
      </c>
      <c r="AF1291" s="46">
        <v>-94064.49</v>
      </c>
      <c r="AG1291" s="46">
        <v>-123729.77</v>
      </c>
      <c r="AH1291" s="46">
        <v>-148404.10999999999</v>
      </c>
      <c r="AI1291" s="46" t="s">
        <v>93</v>
      </c>
      <c r="AJ1291" s="46">
        <v>0</v>
      </c>
      <c r="AK1291" s="46">
        <v>-22898.52</v>
      </c>
      <c r="AL1291" s="46">
        <v>-71817.17</v>
      </c>
      <c r="AM1291" s="46">
        <v>-106854.71</v>
      </c>
      <c r="AN1291" s="46">
        <v>-177880.03</v>
      </c>
      <c r="AO1291" s="46" t="s">
        <v>271</v>
      </c>
      <c r="AP1291" s="46" t="s">
        <v>63</v>
      </c>
      <c r="AQ1291" s="46"/>
      <c r="AR1291" s="46"/>
    </row>
    <row r="1292" spans="1:44" x14ac:dyDescent="0.2">
      <c r="A1292" s="46" t="s">
        <v>77</v>
      </c>
      <c r="B1292" s="46" t="s">
        <v>84</v>
      </c>
      <c r="C1292" s="46" t="s">
        <v>540</v>
      </c>
      <c r="D1292" s="46" t="s">
        <v>541</v>
      </c>
      <c r="E1292" s="46" t="s">
        <v>87</v>
      </c>
      <c r="F1292" s="46" t="s">
        <v>78</v>
      </c>
      <c r="G1292" s="46" t="s">
        <v>542</v>
      </c>
      <c r="H1292" s="46" t="s">
        <v>336</v>
      </c>
      <c r="I1292" s="46" t="s">
        <v>434</v>
      </c>
      <c r="J1292" s="46" t="s">
        <v>90</v>
      </c>
      <c r="K1292" s="46" t="s">
        <v>47</v>
      </c>
      <c r="L1292" s="46" t="s">
        <v>62</v>
      </c>
      <c r="M1292" s="46" t="s">
        <v>274</v>
      </c>
      <c r="N1292" s="46" t="s">
        <v>275</v>
      </c>
      <c r="O1292" s="46" t="s">
        <v>63</v>
      </c>
      <c r="P1292" s="46" t="s">
        <v>543</v>
      </c>
      <c r="Q1292" s="46" t="s">
        <v>580</v>
      </c>
      <c r="R1292" s="46" t="s">
        <v>84</v>
      </c>
      <c r="S1292" s="46" t="s">
        <v>96</v>
      </c>
      <c r="T1292" s="46" t="s">
        <v>258</v>
      </c>
      <c r="U1292" s="46" t="s">
        <v>259</v>
      </c>
      <c r="V1292" s="46" t="s">
        <v>115</v>
      </c>
      <c r="W1292" s="46" t="s">
        <v>580</v>
      </c>
      <c r="X1292" s="46" t="s">
        <v>540</v>
      </c>
      <c r="Y1292" s="46" t="s">
        <v>541</v>
      </c>
      <c r="Z1292" s="46" t="s">
        <v>545</v>
      </c>
      <c r="AA1292" s="46" t="s">
        <v>546</v>
      </c>
      <c r="AB1292" s="46">
        <v>-5172.93</v>
      </c>
      <c r="AC1292" s="46">
        <v>-35938.230000000003</v>
      </c>
      <c r="AD1292" s="46">
        <v>-56564.54</v>
      </c>
      <c r="AE1292" s="46">
        <v>-81990.81</v>
      </c>
      <c r="AF1292" s="46">
        <v>-94064.49</v>
      </c>
      <c r="AG1292" s="46">
        <v>-123729.77</v>
      </c>
      <c r="AH1292" s="46">
        <v>-148404.10999999999</v>
      </c>
      <c r="AI1292" s="46" t="s">
        <v>93</v>
      </c>
      <c r="AJ1292" s="46">
        <v>0</v>
      </c>
      <c r="AK1292" s="46">
        <v>-22898.52</v>
      </c>
      <c r="AL1292" s="46">
        <v>-71817.17</v>
      </c>
      <c r="AM1292" s="46">
        <v>-106854.71</v>
      </c>
      <c r="AN1292" s="46">
        <v>-177880.03</v>
      </c>
      <c r="AO1292" s="46" t="s">
        <v>275</v>
      </c>
      <c r="AP1292" s="46" t="s">
        <v>63</v>
      </c>
      <c r="AQ1292" s="46"/>
      <c r="AR1292" s="46"/>
    </row>
    <row r="1293" spans="1:44" x14ac:dyDescent="0.2">
      <c r="A1293" s="46" t="s">
        <v>77</v>
      </c>
      <c r="B1293" s="46" t="s">
        <v>84</v>
      </c>
      <c r="C1293" s="46" t="s">
        <v>540</v>
      </c>
      <c r="D1293" s="46" t="s">
        <v>541</v>
      </c>
      <c r="E1293" s="46" t="s">
        <v>87</v>
      </c>
      <c r="F1293" s="46" t="s">
        <v>78</v>
      </c>
      <c r="G1293" s="46" t="s">
        <v>542</v>
      </c>
      <c r="H1293" s="46" t="s">
        <v>336</v>
      </c>
      <c r="I1293" s="46" t="s">
        <v>434</v>
      </c>
      <c r="J1293" s="46" t="s">
        <v>90</v>
      </c>
      <c r="K1293" s="46" t="s">
        <v>47</v>
      </c>
      <c r="L1293" s="46" t="s">
        <v>62</v>
      </c>
      <c r="M1293" s="46" t="s">
        <v>276</v>
      </c>
      <c r="N1293" s="46" t="s">
        <v>277</v>
      </c>
      <c r="O1293" s="46" t="s">
        <v>63</v>
      </c>
      <c r="P1293" s="46" t="s">
        <v>543</v>
      </c>
      <c r="Q1293" s="46" t="s">
        <v>580</v>
      </c>
      <c r="R1293" s="46" t="s">
        <v>84</v>
      </c>
      <c r="S1293" s="46" t="s">
        <v>96</v>
      </c>
      <c r="T1293" s="46" t="s">
        <v>258</v>
      </c>
      <c r="U1293" s="46" t="s">
        <v>259</v>
      </c>
      <c r="V1293" s="46" t="s">
        <v>32</v>
      </c>
      <c r="W1293" s="46" t="s">
        <v>580</v>
      </c>
      <c r="X1293" s="46" t="s">
        <v>540</v>
      </c>
      <c r="Y1293" s="46" t="s">
        <v>541</v>
      </c>
      <c r="Z1293" s="46" t="s">
        <v>545</v>
      </c>
      <c r="AA1293" s="46" t="s">
        <v>546</v>
      </c>
      <c r="AB1293" s="46">
        <v>5172.93</v>
      </c>
      <c r="AC1293" s="46">
        <v>35938.230000000003</v>
      </c>
      <c r="AD1293" s="46">
        <v>56564.54</v>
      </c>
      <c r="AE1293" s="46">
        <v>81990.81</v>
      </c>
      <c r="AF1293" s="46">
        <v>94064.49</v>
      </c>
      <c r="AG1293" s="46">
        <v>123729.77</v>
      </c>
      <c r="AH1293" s="46">
        <v>148404.10999999999</v>
      </c>
      <c r="AI1293" s="46" t="s">
        <v>93</v>
      </c>
      <c r="AJ1293" s="46">
        <v>0</v>
      </c>
      <c r="AK1293" s="46">
        <v>22898.52</v>
      </c>
      <c r="AL1293" s="46">
        <v>71817.17</v>
      </c>
      <c r="AM1293" s="46">
        <v>106854.71</v>
      </c>
      <c r="AN1293" s="46">
        <v>177880.03</v>
      </c>
      <c r="AO1293" s="46" t="s">
        <v>277</v>
      </c>
      <c r="AP1293" s="46" t="s">
        <v>63</v>
      </c>
      <c r="AQ1293" s="46"/>
      <c r="AR1293" s="46"/>
    </row>
    <row r="1294" spans="1:44" x14ac:dyDescent="0.2">
      <c r="A1294" s="46" t="s">
        <v>77</v>
      </c>
      <c r="B1294" s="46" t="s">
        <v>84</v>
      </c>
      <c r="C1294" s="46" t="s">
        <v>540</v>
      </c>
      <c r="D1294" s="46" t="s">
        <v>541</v>
      </c>
      <c r="E1294" s="46" t="s">
        <v>87</v>
      </c>
      <c r="F1294" s="46" t="s">
        <v>78</v>
      </c>
      <c r="G1294" s="46" t="s">
        <v>542</v>
      </c>
      <c r="H1294" s="46" t="s">
        <v>336</v>
      </c>
      <c r="I1294" s="46" t="s">
        <v>434</v>
      </c>
      <c r="J1294" s="46" t="s">
        <v>90</v>
      </c>
      <c r="K1294" s="46" t="s">
        <v>47</v>
      </c>
      <c r="L1294" s="46" t="s">
        <v>62</v>
      </c>
      <c r="M1294" s="46" t="s">
        <v>283</v>
      </c>
      <c r="N1294" s="46" t="s">
        <v>284</v>
      </c>
      <c r="O1294" s="46" t="s">
        <v>63</v>
      </c>
      <c r="P1294" s="46" t="s">
        <v>543</v>
      </c>
      <c r="Q1294" s="46" t="s">
        <v>580</v>
      </c>
      <c r="R1294" s="46" t="s">
        <v>84</v>
      </c>
      <c r="S1294" s="46" t="s">
        <v>96</v>
      </c>
      <c r="T1294" s="46" t="s">
        <v>258</v>
      </c>
      <c r="U1294" s="46" t="s">
        <v>259</v>
      </c>
      <c r="V1294" s="46" t="s">
        <v>115</v>
      </c>
      <c r="W1294" s="46" t="s">
        <v>580</v>
      </c>
      <c r="X1294" s="46" t="s">
        <v>540</v>
      </c>
      <c r="Y1294" s="46" t="s">
        <v>541</v>
      </c>
      <c r="Z1294" s="46" t="s">
        <v>545</v>
      </c>
      <c r="AA1294" s="46" t="s">
        <v>546</v>
      </c>
      <c r="AB1294" s="46">
        <v>5172.93</v>
      </c>
      <c r="AC1294" s="46">
        <v>35938.230000000003</v>
      </c>
      <c r="AD1294" s="46">
        <v>56564.54</v>
      </c>
      <c r="AE1294" s="46">
        <v>81990.81</v>
      </c>
      <c r="AF1294" s="46">
        <v>94064.49</v>
      </c>
      <c r="AG1294" s="46">
        <v>123729.77</v>
      </c>
      <c r="AH1294" s="46">
        <v>148404.10999999999</v>
      </c>
      <c r="AI1294" s="46" t="s">
        <v>93</v>
      </c>
      <c r="AJ1294" s="46">
        <v>0</v>
      </c>
      <c r="AK1294" s="46">
        <v>22898.52</v>
      </c>
      <c r="AL1294" s="46">
        <v>71817.17</v>
      </c>
      <c r="AM1294" s="46">
        <v>106854.71</v>
      </c>
      <c r="AN1294" s="46">
        <v>177880.03</v>
      </c>
      <c r="AO1294" s="46" t="s">
        <v>285</v>
      </c>
      <c r="AP1294" s="46" t="s">
        <v>63</v>
      </c>
      <c r="AQ1294" s="46"/>
      <c r="AR1294" s="46"/>
    </row>
    <row r="1295" spans="1:44" x14ac:dyDescent="0.2">
      <c r="A1295" s="46" t="s">
        <v>77</v>
      </c>
      <c r="B1295" s="46" t="s">
        <v>84</v>
      </c>
      <c r="C1295" s="46" t="s">
        <v>540</v>
      </c>
      <c r="D1295" s="46" t="s">
        <v>541</v>
      </c>
      <c r="E1295" s="46" t="s">
        <v>87</v>
      </c>
      <c r="F1295" s="46" t="s">
        <v>78</v>
      </c>
      <c r="G1295" s="46" t="s">
        <v>542</v>
      </c>
      <c r="H1295" s="46" t="s">
        <v>336</v>
      </c>
      <c r="I1295" s="46" t="s">
        <v>434</v>
      </c>
      <c r="J1295" s="46" t="s">
        <v>90</v>
      </c>
      <c r="K1295" s="46" t="s">
        <v>47</v>
      </c>
      <c r="L1295" s="46" t="s">
        <v>62</v>
      </c>
      <c r="M1295" s="46" t="s">
        <v>289</v>
      </c>
      <c r="N1295" s="46" t="s">
        <v>290</v>
      </c>
      <c r="O1295" s="46" t="s">
        <v>63</v>
      </c>
      <c r="P1295" s="46" t="s">
        <v>543</v>
      </c>
      <c r="Q1295" s="46" t="s">
        <v>580</v>
      </c>
      <c r="R1295" s="46" t="s">
        <v>84</v>
      </c>
      <c r="S1295" s="46" t="s">
        <v>96</v>
      </c>
      <c r="T1295" s="46" t="s">
        <v>258</v>
      </c>
      <c r="U1295" s="46" t="s">
        <v>259</v>
      </c>
      <c r="V1295" s="46" t="s">
        <v>115</v>
      </c>
      <c r="W1295" s="46" t="s">
        <v>580</v>
      </c>
      <c r="X1295" s="46" t="s">
        <v>540</v>
      </c>
      <c r="Y1295" s="46" t="s">
        <v>541</v>
      </c>
      <c r="Z1295" s="46" t="s">
        <v>545</v>
      </c>
      <c r="AA1295" s="46" t="s">
        <v>546</v>
      </c>
      <c r="AB1295" s="46">
        <v>1662196.15</v>
      </c>
      <c r="AC1295" s="46">
        <v>4706060.6399999997</v>
      </c>
      <c r="AD1295" s="46">
        <v>5985869.4299999997</v>
      </c>
      <c r="AE1295" s="46">
        <v>8145932.9500000002</v>
      </c>
      <c r="AF1295" s="46">
        <v>9074359.8599999994</v>
      </c>
      <c r="AG1295" s="46">
        <v>12625885.210000001</v>
      </c>
      <c r="AH1295" s="46">
        <v>15496210.58</v>
      </c>
      <c r="AI1295" s="46" t="s">
        <v>93</v>
      </c>
      <c r="AJ1295" s="46">
        <v>0</v>
      </c>
      <c r="AK1295" s="46">
        <v>2594421.9900000002</v>
      </c>
      <c r="AL1295" s="46">
        <v>7090036.2599999998</v>
      </c>
      <c r="AM1295" s="46">
        <v>11027412.26</v>
      </c>
      <c r="AN1295" s="46">
        <v>17545193.050000001</v>
      </c>
      <c r="AO1295" s="46" t="s">
        <v>291</v>
      </c>
      <c r="AP1295" s="46" t="s">
        <v>63</v>
      </c>
      <c r="AQ1295" s="46"/>
      <c r="AR1295" s="46"/>
    </row>
    <row r="1296" spans="1:44" x14ac:dyDescent="0.2">
      <c r="A1296" s="46" t="s">
        <v>77</v>
      </c>
      <c r="B1296" s="46" t="s">
        <v>84</v>
      </c>
      <c r="C1296" s="46" t="s">
        <v>540</v>
      </c>
      <c r="D1296" s="46" t="s">
        <v>541</v>
      </c>
      <c r="E1296" s="46" t="s">
        <v>87</v>
      </c>
      <c r="F1296" s="46" t="s">
        <v>78</v>
      </c>
      <c r="G1296" s="46" t="s">
        <v>542</v>
      </c>
      <c r="H1296" s="46" t="s">
        <v>336</v>
      </c>
      <c r="I1296" s="46" t="s">
        <v>434</v>
      </c>
      <c r="J1296" s="46" t="s">
        <v>90</v>
      </c>
      <c r="K1296" s="46" t="s">
        <v>47</v>
      </c>
      <c r="L1296" s="46" t="s">
        <v>62</v>
      </c>
      <c r="M1296" s="46" t="s">
        <v>295</v>
      </c>
      <c r="N1296" s="46" t="s">
        <v>296</v>
      </c>
      <c r="O1296" s="46" t="s">
        <v>63</v>
      </c>
      <c r="P1296" s="46" t="s">
        <v>543</v>
      </c>
      <c r="Q1296" s="46" t="s">
        <v>580</v>
      </c>
      <c r="R1296" s="46" t="s">
        <v>84</v>
      </c>
      <c r="S1296" s="46" t="s">
        <v>96</v>
      </c>
      <c r="T1296" s="46" t="s">
        <v>258</v>
      </c>
      <c r="U1296" s="46" t="s">
        <v>259</v>
      </c>
      <c r="V1296" s="46" t="s">
        <v>115</v>
      </c>
      <c r="W1296" s="46" t="s">
        <v>580</v>
      </c>
      <c r="X1296" s="46" t="s">
        <v>540</v>
      </c>
      <c r="Y1296" s="46" t="s">
        <v>541</v>
      </c>
      <c r="Z1296" s="46" t="s">
        <v>545</v>
      </c>
      <c r="AA1296" s="46" t="s">
        <v>546</v>
      </c>
      <c r="AB1296" s="46">
        <v>1662196.15</v>
      </c>
      <c r="AC1296" s="46">
        <v>4706060.6399999997</v>
      </c>
      <c r="AD1296" s="46">
        <v>5985869.4299999997</v>
      </c>
      <c r="AE1296" s="46">
        <v>8145932.9500000002</v>
      </c>
      <c r="AF1296" s="46">
        <v>9074359.8599999994</v>
      </c>
      <c r="AG1296" s="46">
        <v>12625885.210000001</v>
      </c>
      <c r="AH1296" s="46">
        <v>15496210.58</v>
      </c>
      <c r="AI1296" s="46" t="s">
        <v>93</v>
      </c>
      <c r="AJ1296" s="46">
        <v>0</v>
      </c>
      <c r="AK1296" s="46">
        <v>2594421.9900000002</v>
      </c>
      <c r="AL1296" s="46">
        <v>7090036.2599999998</v>
      </c>
      <c r="AM1296" s="46">
        <v>11027412.26</v>
      </c>
      <c r="AN1296" s="46">
        <v>17545193.050000001</v>
      </c>
      <c r="AO1296" s="46" t="s">
        <v>297</v>
      </c>
      <c r="AP1296" s="46" t="s">
        <v>63</v>
      </c>
      <c r="AQ1296" s="46"/>
      <c r="AR1296" s="46"/>
    </row>
    <row r="1297" spans="1:44" x14ac:dyDescent="0.2">
      <c r="A1297" s="46" t="s">
        <v>77</v>
      </c>
      <c r="B1297" s="46" t="s">
        <v>84</v>
      </c>
      <c r="C1297" s="46" t="s">
        <v>540</v>
      </c>
      <c r="D1297" s="46" t="s">
        <v>541</v>
      </c>
      <c r="E1297" s="46" t="s">
        <v>87</v>
      </c>
      <c r="F1297" s="46" t="s">
        <v>78</v>
      </c>
      <c r="G1297" s="46" t="s">
        <v>542</v>
      </c>
      <c r="H1297" s="46" t="s">
        <v>336</v>
      </c>
      <c r="I1297" s="46" t="s">
        <v>434</v>
      </c>
      <c r="J1297" s="46" t="s">
        <v>90</v>
      </c>
      <c r="K1297" s="46" t="s">
        <v>47</v>
      </c>
      <c r="L1297" s="46" t="s">
        <v>62</v>
      </c>
      <c r="M1297" s="46" t="s">
        <v>303</v>
      </c>
      <c r="N1297" s="46" t="s">
        <v>304</v>
      </c>
      <c r="O1297" s="46" t="s">
        <v>63</v>
      </c>
      <c r="P1297" s="46" t="s">
        <v>543</v>
      </c>
      <c r="Q1297" s="46" t="s">
        <v>580</v>
      </c>
      <c r="R1297" s="46" t="s">
        <v>84</v>
      </c>
      <c r="S1297" s="46" t="s">
        <v>96</v>
      </c>
      <c r="T1297" s="46" t="s">
        <v>301</v>
      </c>
      <c r="U1297" s="46" t="s">
        <v>302</v>
      </c>
      <c r="V1297" s="46" t="s">
        <v>32</v>
      </c>
      <c r="W1297" s="46" t="s">
        <v>580</v>
      </c>
      <c r="X1297" s="46" t="s">
        <v>540</v>
      </c>
      <c r="Y1297" s="46" t="s">
        <v>541</v>
      </c>
      <c r="Z1297" s="46" t="s">
        <v>545</v>
      </c>
      <c r="AA1297" s="46" t="s">
        <v>546</v>
      </c>
      <c r="AB1297" s="46">
        <v>26484894.949999999</v>
      </c>
      <c r="AC1297" s="46">
        <v>26484894.949999999</v>
      </c>
      <c r="AD1297" s="46">
        <v>26484894.949999999</v>
      </c>
      <c r="AE1297" s="46">
        <v>26484894.949999999</v>
      </c>
      <c r="AF1297" s="46">
        <v>26484894.949999999</v>
      </c>
      <c r="AG1297" s="46">
        <v>26484894.949999999</v>
      </c>
      <c r="AH1297" s="46">
        <v>26484894.949999999</v>
      </c>
      <c r="AI1297" s="46" t="s">
        <v>93</v>
      </c>
      <c r="AJ1297" s="46">
        <v>0</v>
      </c>
      <c r="AK1297" s="46">
        <v>26484894.949999999</v>
      </c>
      <c r="AL1297" s="46">
        <v>26484894.949999999</v>
      </c>
      <c r="AM1297" s="46">
        <v>26484894.949999999</v>
      </c>
      <c r="AN1297" s="46">
        <v>26484894.949999999</v>
      </c>
      <c r="AO1297" s="46" t="s">
        <v>305</v>
      </c>
      <c r="AP1297" s="46" t="s">
        <v>63</v>
      </c>
      <c r="AQ1297" s="46"/>
      <c r="AR1297" s="46"/>
    </row>
    <row r="1298" spans="1:44" x14ac:dyDescent="0.2">
      <c r="A1298" s="46" t="s">
        <v>77</v>
      </c>
      <c r="B1298" s="46" t="s">
        <v>84</v>
      </c>
      <c r="C1298" s="46" t="s">
        <v>540</v>
      </c>
      <c r="D1298" s="46" t="s">
        <v>541</v>
      </c>
      <c r="E1298" s="46" t="s">
        <v>87</v>
      </c>
      <c r="F1298" s="46" t="s">
        <v>78</v>
      </c>
      <c r="G1298" s="46" t="s">
        <v>542</v>
      </c>
      <c r="H1298" s="46" t="s">
        <v>336</v>
      </c>
      <c r="I1298" s="46" t="s">
        <v>434</v>
      </c>
      <c r="J1298" s="46" t="s">
        <v>90</v>
      </c>
      <c r="K1298" s="46" t="s">
        <v>47</v>
      </c>
      <c r="L1298" s="46" t="s">
        <v>62</v>
      </c>
      <c r="M1298" s="46" t="s">
        <v>306</v>
      </c>
      <c r="N1298" s="46" t="s">
        <v>307</v>
      </c>
      <c r="O1298" s="46" t="s">
        <v>63</v>
      </c>
      <c r="P1298" s="46" t="s">
        <v>543</v>
      </c>
      <c r="Q1298" s="46" t="s">
        <v>580</v>
      </c>
      <c r="R1298" s="46" t="s">
        <v>84</v>
      </c>
      <c r="S1298" s="46" t="s">
        <v>96</v>
      </c>
      <c r="T1298" s="46" t="s">
        <v>301</v>
      </c>
      <c r="U1298" s="46" t="s">
        <v>302</v>
      </c>
      <c r="V1298" s="46" t="s">
        <v>32</v>
      </c>
      <c r="W1298" s="46" t="s">
        <v>580</v>
      </c>
      <c r="X1298" s="46" t="s">
        <v>540</v>
      </c>
      <c r="Y1298" s="46" t="s">
        <v>541</v>
      </c>
      <c r="Z1298" s="46" t="s">
        <v>545</v>
      </c>
      <c r="AA1298" s="46" t="s">
        <v>546</v>
      </c>
      <c r="AB1298" s="46">
        <v>26484894.949999999</v>
      </c>
      <c r="AC1298" s="46">
        <v>26484894.949999999</v>
      </c>
      <c r="AD1298" s="46">
        <v>26484894.949999999</v>
      </c>
      <c r="AE1298" s="46">
        <v>26484894.949999999</v>
      </c>
      <c r="AF1298" s="46">
        <v>26484894.949999999</v>
      </c>
      <c r="AG1298" s="46">
        <v>26484894.949999999</v>
      </c>
      <c r="AH1298" s="46">
        <v>26484894.949999999</v>
      </c>
      <c r="AI1298" s="46" t="s">
        <v>93</v>
      </c>
      <c r="AJ1298" s="46">
        <v>0</v>
      </c>
      <c r="AK1298" s="46">
        <v>26484894.949999999</v>
      </c>
      <c r="AL1298" s="46">
        <v>26484894.949999999</v>
      </c>
      <c r="AM1298" s="46">
        <v>26484894.949999999</v>
      </c>
      <c r="AN1298" s="46">
        <v>26484894.949999999</v>
      </c>
      <c r="AO1298" s="46" t="s">
        <v>308</v>
      </c>
      <c r="AP1298" s="46" t="s">
        <v>63</v>
      </c>
      <c r="AQ1298" s="46"/>
      <c r="AR1298" s="46"/>
    </row>
    <row r="1299" spans="1:44" x14ac:dyDescent="0.2">
      <c r="A1299" s="46" t="s">
        <v>77</v>
      </c>
      <c r="B1299" s="46" t="s">
        <v>84</v>
      </c>
      <c r="C1299" s="46" t="s">
        <v>540</v>
      </c>
      <c r="D1299" s="46" t="s">
        <v>541</v>
      </c>
      <c r="E1299" s="46" t="s">
        <v>87</v>
      </c>
      <c r="F1299" s="46" t="s">
        <v>78</v>
      </c>
      <c r="G1299" s="46" t="s">
        <v>542</v>
      </c>
      <c r="H1299" s="46" t="s">
        <v>336</v>
      </c>
      <c r="I1299" s="46" t="s">
        <v>434</v>
      </c>
      <c r="J1299" s="46" t="s">
        <v>90</v>
      </c>
      <c r="K1299" s="46" t="s">
        <v>47</v>
      </c>
      <c r="L1299" s="46" t="s">
        <v>62</v>
      </c>
      <c r="M1299" s="46" t="s">
        <v>312</v>
      </c>
      <c r="N1299" s="46" t="s">
        <v>313</v>
      </c>
      <c r="O1299" s="46" t="s">
        <v>63</v>
      </c>
      <c r="P1299" s="46" t="s">
        <v>543</v>
      </c>
      <c r="Q1299" s="46" t="s">
        <v>580</v>
      </c>
      <c r="R1299" s="46" t="s">
        <v>84</v>
      </c>
      <c r="S1299" s="46" t="s">
        <v>96</v>
      </c>
      <c r="T1299" s="46" t="s">
        <v>301</v>
      </c>
      <c r="U1299" s="46" t="s">
        <v>302</v>
      </c>
      <c r="V1299" s="46" t="s">
        <v>32</v>
      </c>
      <c r="W1299" s="46" t="s">
        <v>580</v>
      </c>
      <c r="X1299" s="46" t="s">
        <v>540</v>
      </c>
      <c r="Y1299" s="46" t="s">
        <v>541</v>
      </c>
      <c r="Z1299" s="46" t="s">
        <v>545</v>
      </c>
      <c r="AA1299" s="46" t="s">
        <v>546</v>
      </c>
      <c r="AB1299" s="46">
        <v>24135345.280000001</v>
      </c>
      <c r="AC1299" s="46">
        <v>17219947.579999998</v>
      </c>
      <c r="AD1299" s="46">
        <v>15147712.939999999</v>
      </c>
      <c r="AE1299" s="46">
        <v>11676702.560000001</v>
      </c>
      <c r="AF1299" s="46">
        <v>9849305.3900000006</v>
      </c>
      <c r="AG1299" s="46">
        <v>6039028.7699999996</v>
      </c>
      <c r="AH1299" s="46">
        <v>4648031.99</v>
      </c>
      <c r="AI1299" s="46" t="s">
        <v>93</v>
      </c>
      <c r="AJ1299" s="46">
        <v>0</v>
      </c>
      <c r="AK1299" s="46">
        <v>21587707.760000002</v>
      </c>
      <c r="AL1299" s="46">
        <v>12862704.92</v>
      </c>
      <c r="AM1299" s="46">
        <v>8135494.1299999999</v>
      </c>
      <c r="AN1299" s="46">
        <v>388138.8</v>
      </c>
      <c r="AO1299" s="46" t="s">
        <v>314</v>
      </c>
      <c r="AP1299" s="46" t="s">
        <v>63</v>
      </c>
      <c r="AQ1299" s="46"/>
      <c r="AR1299" s="46"/>
    </row>
    <row r="1300" spans="1:44" x14ac:dyDescent="0.2">
      <c r="A1300" s="46" t="s">
        <v>77</v>
      </c>
      <c r="B1300" s="46" t="s">
        <v>84</v>
      </c>
      <c r="C1300" s="46" t="s">
        <v>540</v>
      </c>
      <c r="D1300" s="46" t="s">
        <v>541</v>
      </c>
      <c r="E1300" s="46" t="s">
        <v>87</v>
      </c>
      <c r="F1300" s="46" t="s">
        <v>78</v>
      </c>
      <c r="G1300" s="46" t="s">
        <v>542</v>
      </c>
      <c r="H1300" s="46" t="s">
        <v>336</v>
      </c>
      <c r="I1300" s="46" t="s">
        <v>434</v>
      </c>
      <c r="J1300" s="46" t="s">
        <v>90</v>
      </c>
      <c r="K1300" s="46" t="s">
        <v>47</v>
      </c>
      <c r="L1300" s="46" t="s">
        <v>62</v>
      </c>
      <c r="M1300" s="46" t="s">
        <v>315</v>
      </c>
      <c r="N1300" s="46" t="s">
        <v>316</v>
      </c>
      <c r="O1300" s="46" t="s">
        <v>63</v>
      </c>
      <c r="P1300" s="46" t="s">
        <v>543</v>
      </c>
      <c r="Q1300" s="46" t="s">
        <v>580</v>
      </c>
      <c r="R1300" s="46" t="s">
        <v>84</v>
      </c>
      <c r="S1300" s="46" t="s">
        <v>96</v>
      </c>
      <c r="T1300" s="46" t="s">
        <v>301</v>
      </c>
      <c r="U1300" s="46" t="s">
        <v>302</v>
      </c>
      <c r="V1300" s="46" t="s">
        <v>32</v>
      </c>
      <c r="W1300" s="46" t="s">
        <v>580</v>
      </c>
      <c r="X1300" s="46" t="s">
        <v>540</v>
      </c>
      <c r="Y1300" s="46" t="s">
        <v>541</v>
      </c>
      <c r="Z1300" s="46" t="s">
        <v>545</v>
      </c>
      <c r="AA1300" s="46" t="s">
        <v>546</v>
      </c>
      <c r="AB1300" s="46">
        <v>24135345.280000001</v>
      </c>
      <c r="AC1300" s="46">
        <v>17219947.579999998</v>
      </c>
      <c r="AD1300" s="46">
        <v>15147712.939999999</v>
      </c>
      <c r="AE1300" s="46">
        <v>11676702.560000001</v>
      </c>
      <c r="AF1300" s="46">
        <v>9849305.3900000006</v>
      </c>
      <c r="AG1300" s="46">
        <v>6039028.7699999996</v>
      </c>
      <c r="AH1300" s="46">
        <v>4648031.99</v>
      </c>
      <c r="AI1300" s="46" t="s">
        <v>93</v>
      </c>
      <c r="AJ1300" s="46">
        <v>0</v>
      </c>
      <c r="AK1300" s="46">
        <v>21587707.760000002</v>
      </c>
      <c r="AL1300" s="46">
        <v>12862704.92</v>
      </c>
      <c r="AM1300" s="46">
        <v>8135494.1299999999</v>
      </c>
      <c r="AN1300" s="46">
        <v>388138.8</v>
      </c>
      <c r="AO1300" s="46" t="s">
        <v>317</v>
      </c>
      <c r="AP1300" s="46" t="s">
        <v>63</v>
      </c>
      <c r="AQ1300" s="46"/>
      <c r="AR1300" s="46"/>
    </row>
    <row r="1301" spans="1:44" x14ac:dyDescent="0.2">
      <c r="A1301" s="46" t="s">
        <v>77</v>
      </c>
      <c r="B1301" s="46" t="s">
        <v>84</v>
      </c>
      <c r="C1301" s="46" t="s">
        <v>540</v>
      </c>
      <c r="D1301" s="46" t="s">
        <v>541</v>
      </c>
      <c r="E1301" s="46" t="s">
        <v>87</v>
      </c>
      <c r="F1301" s="46" t="s">
        <v>78</v>
      </c>
      <c r="G1301" s="46" t="s">
        <v>542</v>
      </c>
      <c r="H1301" s="46" t="s">
        <v>336</v>
      </c>
      <c r="I1301" s="46" t="s">
        <v>434</v>
      </c>
      <c r="J1301" s="46" t="s">
        <v>90</v>
      </c>
      <c r="K1301" s="46" t="s">
        <v>47</v>
      </c>
      <c r="L1301" s="46" t="s">
        <v>62</v>
      </c>
      <c r="M1301" s="46" t="s">
        <v>321</v>
      </c>
      <c r="N1301" s="46" t="s">
        <v>322</v>
      </c>
      <c r="O1301" s="46" t="s">
        <v>63</v>
      </c>
      <c r="P1301" s="46" t="s">
        <v>543</v>
      </c>
      <c r="Q1301" s="46" t="s">
        <v>580</v>
      </c>
      <c r="R1301" s="46" t="s">
        <v>84</v>
      </c>
      <c r="S1301" s="46" t="s">
        <v>96</v>
      </c>
      <c r="T1301" s="46" t="s">
        <v>301</v>
      </c>
      <c r="U1301" s="46" t="s">
        <v>302</v>
      </c>
      <c r="V1301" s="46" t="s">
        <v>32</v>
      </c>
      <c r="W1301" s="46" t="s">
        <v>580</v>
      </c>
      <c r="X1301" s="46" t="s">
        <v>540</v>
      </c>
      <c r="Y1301" s="46" t="s">
        <v>541</v>
      </c>
      <c r="Z1301" s="46" t="s">
        <v>545</v>
      </c>
      <c r="AA1301" s="46" t="s">
        <v>546</v>
      </c>
      <c r="AB1301" s="46">
        <v>4359473.1399999997</v>
      </c>
      <c r="AC1301" s="46">
        <v>4359473.1399999997</v>
      </c>
      <c r="AD1301" s="46">
        <v>4359473.1399999997</v>
      </c>
      <c r="AE1301" s="46">
        <v>4359473.1399999997</v>
      </c>
      <c r="AF1301" s="46">
        <v>4359473.1399999997</v>
      </c>
      <c r="AG1301" s="46">
        <v>4359473.1399999997</v>
      </c>
      <c r="AH1301" s="46">
        <v>4359473.1399999997</v>
      </c>
      <c r="AI1301" s="46" t="s">
        <v>93</v>
      </c>
      <c r="AJ1301" s="46">
        <v>0</v>
      </c>
      <c r="AK1301" s="46">
        <v>4359473.1399999997</v>
      </c>
      <c r="AL1301" s="46">
        <v>4359473.1399999997</v>
      </c>
      <c r="AM1301" s="46">
        <v>4359473.1399999997</v>
      </c>
      <c r="AN1301" s="46">
        <v>4359473.1399999997</v>
      </c>
      <c r="AO1301" s="46" t="s">
        <v>323</v>
      </c>
      <c r="AP1301" s="46" t="s">
        <v>63</v>
      </c>
      <c r="AQ1301" s="46"/>
      <c r="AR1301" s="46"/>
    </row>
    <row r="1302" spans="1:44" x14ac:dyDescent="0.2">
      <c r="A1302" s="46" t="s">
        <v>77</v>
      </c>
      <c r="B1302" s="46" t="s">
        <v>84</v>
      </c>
      <c r="C1302" s="46" t="s">
        <v>540</v>
      </c>
      <c r="D1302" s="46" t="s">
        <v>541</v>
      </c>
      <c r="E1302" s="46" t="s">
        <v>87</v>
      </c>
      <c r="F1302" s="46" t="s">
        <v>78</v>
      </c>
      <c r="G1302" s="46" t="s">
        <v>542</v>
      </c>
      <c r="H1302" s="46" t="s">
        <v>336</v>
      </c>
      <c r="I1302" s="46" t="s">
        <v>434</v>
      </c>
      <c r="J1302" s="46" t="s">
        <v>90</v>
      </c>
      <c r="K1302" s="46" t="s">
        <v>47</v>
      </c>
      <c r="L1302" s="46" t="s">
        <v>62</v>
      </c>
      <c r="M1302" s="46" t="s">
        <v>324</v>
      </c>
      <c r="N1302" s="46" t="s">
        <v>325</v>
      </c>
      <c r="O1302" s="46" t="s">
        <v>63</v>
      </c>
      <c r="P1302" s="46" t="s">
        <v>543</v>
      </c>
      <c r="Q1302" s="46" t="s">
        <v>580</v>
      </c>
      <c r="R1302" s="46" t="s">
        <v>84</v>
      </c>
      <c r="S1302" s="46" t="s">
        <v>96</v>
      </c>
      <c r="T1302" s="46" t="s">
        <v>301</v>
      </c>
      <c r="U1302" s="46" t="s">
        <v>302</v>
      </c>
      <c r="V1302" s="46" t="s">
        <v>32</v>
      </c>
      <c r="W1302" s="46" t="s">
        <v>580</v>
      </c>
      <c r="X1302" s="46" t="s">
        <v>540</v>
      </c>
      <c r="Y1302" s="46" t="s">
        <v>541</v>
      </c>
      <c r="Z1302" s="46" t="s">
        <v>545</v>
      </c>
      <c r="AA1302" s="46" t="s">
        <v>546</v>
      </c>
      <c r="AB1302" s="46">
        <v>4359473.1399999997</v>
      </c>
      <c r="AC1302" s="46">
        <v>4359473.1399999997</v>
      </c>
      <c r="AD1302" s="46">
        <v>4359473.1399999997</v>
      </c>
      <c r="AE1302" s="46">
        <v>4359473.1399999997</v>
      </c>
      <c r="AF1302" s="46">
        <v>4359473.1399999997</v>
      </c>
      <c r="AG1302" s="46">
        <v>4359473.1399999997</v>
      </c>
      <c r="AH1302" s="46">
        <v>4359473.1399999997</v>
      </c>
      <c r="AI1302" s="46" t="s">
        <v>93</v>
      </c>
      <c r="AJ1302" s="46">
        <v>0</v>
      </c>
      <c r="AK1302" s="46">
        <v>4359473.1399999997</v>
      </c>
      <c r="AL1302" s="46">
        <v>4359473.1399999997</v>
      </c>
      <c r="AM1302" s="46">
        <v>4359473.1399999997</v>
      </c>
      <c r="AN1302" s="46">
        <v>4359473.1399999997</v>
      </c>
      <c r="AO1302" s="46" t="s">
        <v>326</v>
      </c>
      <c r="AP1302" s="46" t="s">
        <v>63</v>
      </c>
      <c r="AQ1302" s="46"/>
      <c r="AR1302" s="46"/>
    </row>
    <row r="1303" spans="1:44" x14ac:dyDescent="0.2">
      <c r="A1303" s="46" t="s">
        <v>77</v>
      </c>
      <c r="B1303" s="46" t="s">
        <v>84</v>
      </c>
      <c r="C1303" s="46" t="s">
        <v>540</v>
      </c>
      <c r="D1303" s="46" t="s">
        <v>541</v>
      </c>
      <c r="E1303" s="46" t="s">
        <v>87</v>
      </c>
      <c r="F1303" s="46" t="s">
        <v>78</v>
      </c>
      <c r="G1303" s="46" t="s">
        <v>542</v>
      </c>
      <c r="H1303" s="46" t="s">
        <v>336</v>
      </c>
      <c r="I1303" s="46" t="s">
        <v>434</v>
      </c>
      <c r="J1303" s="46" t="s">
        <v>90</v>
      </c>
      <c r="K1303" s="46" t="s">
        <v>47</v>
      </c>
      <c r="L1303" s="46" t="s">
        <v>62</v>
      </c>
      <c r="M1303" s="46" t="s">
        <v>330</v>
      </c>
      <c r="N1303" s="46" t="s">
        <v>331</v>
      </c>
      <c r="O1303" s="46" t="s">
        <v>63</v>
      </c>
      <c r="P1303" s="46" t="s">
        <v>543</v>
      </c>
      <c r="Q1303" s="46" t="s">
        <v>580</v>
      </c>
      <c r="R1303" s="46" t="s">
        <v>84</v>
      </c>
      <c r="S1303" s="46" t="s">
        <v>96</v>
      </c>
      <c r="T1303" s="46" t="s">
        <v>301</v>
      </c>
      <c r="U1303" s="46" t="s">
        <v>302</v>
      </c>
      <c r="V1303" s="46" t="s">
        <v>32</v>
      </c>
      <c r="W1303" s="46" t="s">
        <v>580</v>
      </c>
      <c r="X1303" s="46" t="s">
        <v>540</v>
      </c>
      <c r="Y1303" s="46" t="s">
        <v>541</v>
      </c>
      <c r="Z1303" s="46" t="s">
        <v>545</v>
      </c>
      <c r="AA1303" s="46" t="s">
        <v>546</v>
      </c>
      <c r="AB1303" s="46">
        <v>5046826.66</v>
      </c>
      <c r="AC1303" s="46">
        <v>8918359.8699999992</v>
      </c>
      <c r="AD1303" s="46">
        <v>9710785.7200000007</v>
      </c>
      <c r="AE1303" s="46">
        <v>11021732.58</v>
      </c>
      <c r="AF1303" s="46">
        <v>11920702.84</v>
      </c>
      <c r="AG1303" s="46">
        <v>12179454.109999999</v>
      </c>
      <c r="AH1303" s="46">
        <v>10700125.52</v>
      </c>
      <c r="AI1303" s="46" t="s">
        <v>93</v>
      </c>
      <c r="AJ1303" s="46">
        <v>0</v>
      </c>
      <c r="AK1303" s="46">
        <v>6662238.3399999999</v>
      </c>
      <c r="AL1303" s="46">
        <v>10891626.91</v>
      </c>
      <c r="AM1303" s="46">
        <v>11681461.699999999</v>
      </c>
      <c r="AN1303" s="46">
        <v>12911036.24</v>
      </c>
      <c r="AO1303" s="46" t="s">
        <v>332</v>
      </c>
      <c r="AP1303" s="46" t="s">
        <v>63</v>
      </c>
      <c r="AQ1303" s="46"/>
      <c r="AR1303" s="46"/>
    </row>
    <row r="1304" spans="1:44" x14ac:dyDescent="0.2">
      <c r="A1304" s="46" t="s">
        <v>77</v>
      </c>
      <c r="B1304" s="46" t="s">
        <v>84</v>
      </c>
      <c r="C1304" s="46" t="s">
        <v>540</v>
      </c>
      <c r="D1304" s="46" t="s">
        <v>541</v>
      </c>
      <c r="E1304" s="46" t="s">
        <v>87</v>
      </c>
      <c r="F1304" s="46" t="s">
        <v>78</v>
      </c>
      <c r="G1304" s="46" t="s">
        <v>542</v>
      </c>
      <c r="H1304" s="46" t="s">
        <v>336</v>
      </c>
      <c r="I1304" s="46" t="s">
        <v>434</v>
      </c>
      <c r="J1304" s="46" t="s">
        <v>90</v>
      </c>
      <c r="K1304" s="46" t="s">
        <v>47</v>
      </c>
      <c r="L1304" s="46" t="s">
        <v>62</v>
      </c>
      <c r="M1304" s="46" t="s">
        <v>333</v>
      </c>
      <c r="N1304" s="46" t="s">
        <v>334</v>
      </c>
      <c r="O1304" s="46" t="s">
        <v>63</v>
      </c>
      <c r="P1304" s="46" t="s">
        <v>543</v>
      </c>
      <c r="Q1304" s="46" t="s">
        <v>580</v>
      </c>
      <c r="R1304" s="46" t="s">
        <v>84</v>
      </c>
      <c r="S1304" s="46" t="s">
        <v>96</v>
      </c>
      <c r="T1304" s="46" t="s">
        <v>301</v>
      </c>
      <c r="U1304" s="46" t="s">
        <v>302</v>
      </c>
      <c r="V1304" s="46" t="s">
        <v>32</v>
      </c>
      <c r="W1304" s="46" t="s">
        <v>580</v>
      </c>
      <c r="X1304" s="46" t="s">
        <v>540</v>
      </c>
      <c r="Y1304" s="46" t="s">
        <v>541</v>
      </c>
      <c r="Z1304" s="46" t="s">
        <v>545</v>
      </c>
      <c r="AA1304" s="46" t="s">
        <v>546</v>
      </c>
      <c r="AB1304" s="46">
        <v>5046826.66</v>
      </c>
      <c r="AC1304" s="46">
        <v>8918359.8699999992</v>
      </c>
      <c r="AD1304" s="46">
        <v>9710785.7200000007</v>
      </c>
      <c r="AE1304" s="46">
        <v>11021732.58</v>
      </c>
      <c r="AF1304" s="46">
        <v>11920702.84</v>
      </c>
      <c r="AG1304" s="46">
        <v>12179454.109999999</v>
      </c>
      <c r="AH1304" s="46">
        <v>10700125.52</v>
      </c>
      <c r="AI1304" s="46" t="s">
        <v>93</v>
      </c>
      <c r="AJ1304" s="46">
        <v>0</v>
      </c>
      <c r="AK1304" s="46">
        <v>6662238.3399999999</v>
      </c>
      <c r="AL1304" s="46">
        <v>10891626.91</v>
      </c>
      <c r="AM1304" s="46">
        <v>11681461.699999999</v>
      </c>
      <c r="AN1304" s="46">
        <v>12911036.24</v>
      </c>
      <c r="AO1304" s="46" t="s">
        <v>335</v>
      </c>
      <c r="AP1304" s="46" t="s">
        <v>63</v>
      </c>
      <c r="AQ1304" s="46"/>
      <c r="AR1304" s="46"/>
    </row>
    <row r="1305" spans="1:44" x14ac:dyDescent="0.2">
      <c r="A1305" s="46" t="s">
        <v>77</v>
      </c>
      <c r="B1305" s="46" t="s">
        <v>84</v>
      </c>
      <c r="C1305" s="46" t="s">
        <v>540</v>
      </c>
      <c r="D1305" s="46" t="s">
        <v>541</v>
      </c>
      <c r="E1305" s="46" t="s">
        <v>87</v>
      </c>
      <c r="F1305" s="46" t="s">
        <v>78</v>
      </c>
      <c r="G1305" s="46" t="s">
        <v>542</v>
      </c>
      <c r="H1305" s="46" t="s">
        <v>434</v>
      </c>
      <c r="I1305" s="46" t="s">
        <v>581</v>
      </c>
      <c r="J1305" s="46" t="s">
        <v>90</v>
      </c>
      <c r="K1305" s="46" t="s">
        <v>47</v>
      </c>
      <c r="L1305" s="46" t="s">
        <v>62</v>
      </c>
      <c r="M1305" s="46" t="s">
        <v>116</v>
      </c>
      <c r="N1305" s="46" t="s">
        <v>117</v>
      </c>
      <c r="O1305" s="46" t="s">
        <v>63</v>
      </c>
      <c r="P1305" s="46" t="s">
        <v>543</v>
      </c>
      <c r="Q1305" s="46" t="s">
        <v>582</v>
      </c>
      <c r="R1305" s="46" t="s">
        <v>84</v>
      </c>
      <c r="S1305" s="46" t="s">
        <v>96</v>
      </c>
      <c r="T1305" s="46" t="s">
        <v>48</v>
      </c>
      <c r="U1305" s="46" t="s">
        <v>31</v>
      </c>
      <c r="V1305" s="46" t="s">
        <v>32</v>
      </c>
      <c r="W1305" s="46" t="s">
        <v>582</v>
      </c>
      <c r="X1305" s="46" t="s">
        <v>540</v>
      </c>
      <c r="Y1305" s="46" t="s">
        <v>541</v>
      </c>
      <c r="Z1305" s="46" t="s">
        <v>545</v>
      </c>
      <c r="AA1305" s="46" t="s">
        <v>546</v>
      </c>
      <c r="AB1305" s="46">
        <v>0</v>
      </c>
      <c r="AC1305" s="46">
        <v>4000000</v>
      </c>
      <c r="AD1305" s="46">
        <v>4000000</v>
      </c>
      <c r="AE1305" s="46">
        <v>4000000</v>
      </c>
      <c r="AF1305" s="46">
        <v>4000000</v>
      </c>
      <c r="AG1305" s="46">
        <v>4000000</v>
      </c>
      <c r="AH1305" s="46">
        <v>4000000</v>
      </c>
      <c r="AI1305" s="46" t="s">
        <v>93</v>
      </c>
      <c r="AJ1305" s="46">
        <v>0</v>
      </c>
      <c r="AK1305" s="46">
        <v>4000000</v>
      </c>
      <c r="AL1305" s="46">
        <v>4000000</v>
      </c>
      <c r="AM1305" s="46">
        <v>4000000</v>
      </c>
      <c r="AN1305" s="46">
        <v>4000000</v>
      </c>
      <c r="AO1305" s="46" t="s">
        <v>118</v>
      </c>
      <c r="AP1305" s="46" t="s">
        <v>63</v>
      </c>
      <c r="AQ1305" s="46"/>
      <c r="AR1305" s="46"/>
    </row>
    <row r="1306" spans="1:44" x14ac:dyDescent="0.2">
      <c r="A1306" s="46" t="s">
        <v>77</v>
      </c>
      <c r="B1306" s="46" t="s">
        <v>84</v>
      </c>
      <c r="C1306" s="46" t="s">
        <v>540</v>
      </c>
      <c r="D1306" s="46" t="s">
        <v>541</v>
      </c>
      <c r="E1306" s="46" t="s">
        <v>87</v>
      </c>
      <c r="F1306" s="46" t="s">
        <v>78</v>
      </c>
      <c r="G1306" s="46" t="s">
        <v>542</v>
      </c>
      <c r="H1306" s="46" t="s">
        <v>434</v>
      </c>
      <c r="I1306" s="46" t="s">
        <v>581</v>
      </c>
      <c r="J1306" s="46" t="s">
        <v>90</v>
      </c>
      <c r="K1306" s="46" t="s">
        <v>47</v>
      </c>
      <c r="L1306" s="46" t="s">
        <v>62</v>
      </c>
      <c r="M1306" s="46" t="s">
        <v>119</v>
      </c>
      <c r="N1306" s="46" t="s">
        <v>120</v>
      </c>
      <c r="O1306" s="46" t="s">
        <v>63</v>
      </c>
      <c r="P1306" s="46" t="s">
        <v>543</v>
      </c>
      <c r="Q1306" s="46" t="s">
        <v>582</v>
      </c>
      <c r="R1306" s="46" t="s">
        <v>84</v>
      </c>
      <c r="S1306" s="46" t="s">
        <v>96</v>
      </c>
      <c r="T1306" s="46" t="s">
        <v>48</v>
      </c>
      <c r="U1306" s="46" t="s">
        <v>31</v>
      </c>
      <c r="V1306" s="46" t="s">
        <v>115</v>
      </c>
      <c r="W1306" s="46" t="s">
        <v>582</v>
      </c>
      <c r="X1306" s="46" t="s">
        <v>540</v>
      </c>
      <c r="Y1306" s="46" t="s">
        <v>541</v>
      </c>
      <c r="Z1306" s="46" t="s">
        <v>545</v>
      </c>
      <c r="AA1306" s="46" t="s">
        <v>546</v>
      </c>
      <c r="AB1306" s="46">
        <v>0</v>
      </c>
      <c r="AC1306" s="46">
        <v>4000000</v>
      </c>
      <c r="AD1306" s="46">
        <v>4000000</v>
      </c>
      <c r="AE1306" s="46">
        <v>4000000</v>
      </c>
      <c r="AF1306" s="46">
        <v>4000000</v>
      </c>
      <c r="AG1306" s="46">
        <v>4000000</v>
      </c>
      <c r="AH1306" s="46">
        <v>4000000</v>
      </c>
      <c r="AI1306" s="46" t="s">
        <v>93</v>
      </c>
      <c r="AJ1306" s="46">
        <v>0</v>
      </c>
      <c r="AK1306" s="46">
        <v>4000000</v>
      </c>
      <c r="AL1306" s="46">
        <v>4000000</v>
      </c>
      <c r="AM1306" s="46">
        <v>4000000</v>
      </c>
      <c r="AN1306" s="46">
        <v>4000000</v>
      </c>
      <c r="AO1306" s="46" t="s">
        <v>121</v>
      </c>
      <c r="AP1306" s="46" t="s">
        <v>63</v>
      </c>
      <c r="AQ1306" s="46"/>
      <c r="AR1306" s="46"/>
    </row>
    <row r="1307" spans="1:44" x14ac:dyDescent="0.2">
      <c r="A1307" s="46" t="s">
        <v>77</v>
      </c>
      <c r="B1307" s="46" t="s">
        <v>84</v>
      </c>
      <c r="C1307" s="46" t="s">
        <v>540</v>
      </c>
      <c r="D1307" s="46" t="s">
        <v>541</v>
      </c>
      <c r="E1307" s="46" t="s">
        <v>87</v>
      </c>
      <c r="F1307" s="46" t="s">
        <v>78</v>
      </c>
      <c r="G1307" s="46" t="s">
        <v>542</v>
      </c>
      <c r="H1307" s="46" t="s">
        <v>434</v>
      </c>
      <c r="I1307" s="46" t="s">
        <v>581</v>
      </c>
      <c r="J1307" s="46" t="s">
        <v>90</v>
      </c>
      <c r="K1307" s="46" t="s">
        <v>47</v>
      </c>
      <c r="L1307" s="46" t="s">
        <v>62</v>
      </c>
      <c r="M1307" s="46" t="s">
        <v>122</v>
      </c>
      <c r="N1307" s="46" t="s">
        <v>123</v>
      </c>
      <c r="O1307" s="46" t="s">
        <v>63</v>
      </c>
      <c r="P1307" s="46" t="s">
        <v>543</v>
      </c>
      <c r="Q1307" s="46" t="s">
        <v>582</v>
      </c>
      <c r="R1307" s="46" t="s">
        <v>84</v>
      </c>
      <c r="S1307" s="46" t="s">
        <v>96</v>
      </c>
      <c r="T1307" s="46" t="s">
        <v>48</v>
      </c>
      <c r="U1307" s="46" t="s">
        <v>31</v>
      </c>
      <c r="V1307" s="46" t="s">
        <v>32</v>
      </c>
      <c r="W1307" s="46" t="s">
        <v>582</v>
      </c>
      <c r="X1307" s="46" t="s">
        <v>540</v>
      </c>
      <c r="Y1307" s="46" t="s">
        <v>541</v>
      </c>
      <c r="Z1307" s="46" t="s">
        <v>545</v>
      </c>
      <c r="AA1307" s="46" t="s">
        <v>546</v>
      </c>
      <c r="AB1307" s="46">
        <v>0</v>
      </c>
      <c r="AC1307" s="46">
        <v>0</v>
      </c>
      <c r="AD1307" s="46">
        <v>0</v>
      </c>
      <c r="AE1307" s="46">
        <v>0</v>
      </c>
      <c r="AF1307" s="46">
        <v>0</v>
      </c>
      <c r="AG1307" s="46">
        <v>0</v>
      </c>
      <c r="AH1307" s="46">
        <v>18833590</v>
      </c>
      <c r="AI1307" s="46" t="s">
        <v>93</v>
      </c>
      <c r="AJ1307" s="46">
        <v>0</v>
      </c>
      <c r="AK1307" s="46">
        <v>0</v>
      </c>
      <c r="AL1307" s="46">
        <v>0</v>
      </c>
      <c r="AM1307" s="46">
        <v>0</v>
      </c>
      <c r="AN1307" s="46">
        <v>25339233</v>
      </c>
      <c r="AO1307" s="46" t="s">
        <v>124</v>
      </c>
      <c r="AP1307" s="46" t="s">
        <v>63</v>
      </c>
      <c r="AQ1307" s="46"/>
      <c r="AR1307" s="46"/>
    </row>
    <row r="1308" spans="1:44" x14ac:dyDescent="0.2">
      <c r="A1308" s="46" t="s">
        <v>77</v>
      </c>
      <c r="B1308" s="46" t="s">
        <v>84</v>
      </c>
      <c r="C1308" s="46" t="s">
        <v>540</v>
      </c>
      <c r="D1308" s="46" t="s">
        <v>541</v>
      </c>
      <c r="E1308" s="46" t="s">
        <v>87</v>
      </c>
      <c r="F1308" s="46" t="s">
        <v>78</v>
      </c>
      <c r="G1308" s="46" t="s">
        <v>542</v>
      </c>
      <c r="H1308" s="46" t="s">
        <v>434</v>
      </c>
      <c r="I1308" s="46" t="s">
        <v>581</v>
      </c>
      <c r="J1308" s="46" t="s">
        <v>90</v>
      </c>
      <c r="K1308" s="46" t="s">
        <v>47</v>
      </c>
      <c r="L1308" s="46" t="s">
        <v>62</v>
      </c>
      <c r="M1308" s="46" t="s">
        <v>125</v>
      </c>
      <c r="N1308" s="46" t="s">
        <v>126</v>
      </c>
      <c r="O1308" s="46" t="s">
        <v>63</v>
      </c>
      <c r="P1308" s="46" t="s">
        <v>543</v>
      </c>
      <c r="Q1308" s="46" t="s">
        <v>582</v>
      </c>
      <c r="R1308" s="46" t="s">
        <v>84</v>
      </c>
      <c r="S1308" s="46" t="s">
        <v>96</v>
      </c>
      <c r="T1308" s="46" t="s">
        <v>48</v>
      </c>
      <c r="U1308" s="46" t="s">
        <v>31</v>
      </c>
      <c r="V1308" s="46" t="s">
        <v>32</v>
      </c>
      <c r="W1308" s="46" t="s">
        <v>582</v>
      </c>
      <c r="X1308" s="46" t="s">
        <v>540</v>
      </c>
      <c r="Y1308" s="46" t="s">
        <v>541</v>
      </c>
      <c r="Z1308" s="46" t="s">
        <v>545</v>
      </c>
      <c r="AA1308" s="46" t="s">
        <v>546</v>
      </c>
      <c r="AB1308" s="46">
        <v>0</v>
      </c>
      <c r="AC1308" s="46">
        <v>0</v>
      </c>
      <c r="AD1308" s="46">
        <v>0</v>
      </c>
      <c r="AE1308" s="46">
        <v>0</v>
      </c>
      <c r="AF1308" s="46">
        <v>0</v>
      </c>
      <c r="AG1308" s="46">
        <v>2484108</v>
      </c>
      <c r="AH1308" s="46">
        <v>7140508</v>
      </c>
      <c r="AI1308" s="46" t="s">
        <v>93</v>
      </c>
      <c r="AJ1308" s="46">
        <v>0</v>
      </c>
      <c r="AK1308" s="46">
        <v>0</v>
      </c>
      <c r="AL1308" s="46">
        <v>0</v>
      </c>
      <c r="AM1308" s="46">
        <v>0</v>
      </c>
      <c r="AN1308" s="46">
        <v>6660745.8099999996</v>
      </c>
      <c r="AO1308" s="46" t="s">
        <v>126</v>
      </c>
      <c r="AP1308" s="46" t="s">
        <v>63</v>
      </c>
      <c r="AQ1308" s="46"/>
      <c r="AR1308" s="46"/>
    </row>
    <row r="1309" spans="1:44" x14ac:dyDescent="0.2">
      <c r="A1309" s="46" t="s">
        <v>77</v>
      </c>
      <c r="B1309" s="46" t="s">
        <v>84</v>
      </c>
      <c r="C1309" s="46" t="s">
        <v>540</v>
      </c>
      <c r="D1309" s="46" t="s">
        <v>541</v>
      </c>
      <c r="E1309" s="46" t="s">
        <v>87</v>
      </c>
      <c r="F1309" s="46" t="s">
        <v>78</v>
      </c>
      <c r="G1309" s="46" t="s">
        <v>542</v>
      </c>
      <c r="H1309" s="46" t="s">
        <v>434</v>
      </c>
      <c r="I1309" s="46" t="s">
        <v>581</v>
      </c>
      <c r="J1309" s="46" t="s">
        <v>90</v>
      </c>
      <c r="K1309" s="46" t="s">
        <v>47</v>
      </c>
      <c r="L1309" s="46" t="s">
        <v>62</v>
      </c>
      <c r="M1309" s="46" t="s">
        <v>133</v>
      </c>
      <c r="N1309" s="46" t="s">
        <v>134</v>
      </c>
      <c r="O1309" s="46" t="s">
        <v>63</v>
      </c>
      <c r="P1309" s="46" t="s">
        <v>543</v>
      </c>
      <c r="Q1309" s="46" t="s">
        <v>582</v>
      </c>
      <c r="R1309" s="46" t="s">
        <v>84</v>
      </c>
      <c r="S1309" s="46" t="s">
        <v>96</v>
      </c>
      <c r="T1309" s="46" t="s">
        <v>48</v>
      </c>
      <c r="U1309" s="46" t="s">
        <v>31</v>
      </c>
      <c r="V1309" s="46" t="s">
        <v>32</v>
      </c>
      <c r="W1309" s="46" t="s">
        <v>582</v>
      </c>
      <c r="X1309" s="46" t="s">
        <v>540</v>
      </c>
      <c r="Y1309" s="46" t="s">
        <v>541</v>
      </c>
      <c r="Z1309" s="46" t="s">
        <v>545</v>
      </c>
      <c r="AA1309" s="46" t="s">
        <v>546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29515892</v>
      </c>
      <c r="AH1309" s="46">
        <v>6025902</v>
      </c>
      <c r="AI1309" s="46" t="s">
        <v>93</v>
      </c>
      <c r="AJ1309" s="46">
        <v>0</v>
      </c>
      <c r="AK1309" s="46">
        <v>0</v>
      </c>
      <c r="AL1309" s="46">
        <v>0</v>
      </c>
      <c r="AM1309" s="46">
        <v>0</v>
      </c>
      <c r="AN1309" s="46">
        <v>0</v>
      </c>
      <c r="AO1309" s="46" t="s">
        <v>134</v>
      </c>
      <c r="AP1309" s="46" t="s">
        <v>63</v>
      </c>
      <c r="AQ1309" s="46"/>
      <c r="AR1309" s="46"/>
    </row>
    <row r="1310" spans="1:44" x14ac:dyDescent="0.2">
      <c r="A1310" s="46" t="s">
        <v>77</v>
      </c>
      <c r="B1310" s="46" t="s">
        <v>84</v>
      </c>
      <c r="C1310" s="46" t="s">
        <v>540</v>
      </c>
      <c r="D1310" s="46" t="s">
        <v>541</v>
      </c>
      <c r="E1310" s="46" t="s">
        <v>87</v>
      </c>
      <c r="F1310" s="46" t="s">
        <v>78</v>
      </c>
      <c r="G1310" s="46" t="s">
        <v>542</v>
      </c>
      <c r="H1310" s="46" t="s">
        <v>434</v>
      </c>
      <c r="I1310" s="46" t="s">
        <v>581</v>
      </c>
      <c r="J1310" s="46" t="s">
        <v>90</v>
      </c>
      <c r="K1310" s="46" t="s">
        <v>47</v>
      </c>
      <c r="L1310" s="46" t="s">
        <v>62</v>
      </c>
      <c r="M1310" s="46" t="s">
        <v>138</v>
      </c>
      <c r="N1310" s="46" t="s">
        <v>139</v>
      </c>
      <c r="O1310" s="46" t="s">
        <v>63</v>
      </c>
      <c r="P1310" s="46" t="s">
        <v>543</v>
      </c>
      <c r="Q1310" s="46" t="s">
        <v>582</v>
      </c>
      <c r="R1310" s="46" t="s">
        <v>84</v>
      </c>
      <c r="S1310" s="46" t="s">
        <v>96</v>
      </c>
      <c r="T1310" s="46" t="s">
        <v>48</v>
      </c>
      <c r="U1310" s="46" t="s">
        <v>31</v>
      </c>
      <c r="V1310" s="46" t="s">
        <v>115</v>
      </c>
      <c r="W1310" s="46" t="s">
        <v>582</v>
      </c>
      <c r="X1310" s="46" t="s">
        <v>540</v>
      </c>
      <c r="Y1310" s="46" t="s">
        <v>541</v>
      </c>
      <c r="Z1310" s="46" t="s">
        <v>545</v>
      </c>
      <c r="AA1310" s="46" t="s">
        <v>546</v>
      </c>
      <c r="AB1310" s="46">
        <v>0</v>
      </c>
      <c r="AC1310" s="46">
        <v>0</v>
      </c>
      <c r="AD1310" s="46">
        <v>0</v>
      </c>
      <c r="AE1310" s="46">
        <v>0</v>
      </c>
      <c r="AF1310" s="46">
        <v>0</v>
      </c>
      <c r="AG1310" s="46">
        <v>32000000</v>
      </c>
      <c r="AH1310" s="46">
        <v>32000000</v>
      </c>
      <c r="AI1310" s="46" t="s">
        <v>93</v>
      </c>
      <c r="AJ1310" s="46">
        <v>0</v>
      </c>
      <c r="AK1310" s="46">
        <v>0</v>
      </c>
      <c r="AL1310" s="46">
        <v>0</v>
      </c>
      <c r="AM1310" s="46">
        <v>0</v>
      </c>
      <c r="AN1310" s="46">
        <v>31999978.809999999</v>
      </c>
      <c r="AO1310" s="46" t="s">
        <v>140</v>
      </c>
      <c r="AP1310" s="46" t="s">
        <v>63</v>
      </c>
      <c r="AQ1310" s="46"/>
      <c r="AR1310" s="46"/>
    </row>
    <row r="1311" spans="1:44" x14ac:dyDescent="0.2">
      <c r="A1311" s="46" t="s">
        <v>77</v>
      </c>
      <c r="B1311" s="46" t="s">
        <v>84</v>
      </c>
      <c r="C1311" s="46" t="s">
        <v>540</v>
      </c>
      <c r="D1311" s="46" t="s">
        <v>541</v>
      </c>
      <c r="E1311" s="46" t="s">
        <v>87</v>
      </c>
      <c r="F1311" s="46" t="s">
        <v>78</v>
      </c>
      <c r="G1311" s="46" t="s">
        <v>542</v>
      </c>
      <c r="H1311" s="46" t="s">
        <v>434</v>
      </c>
      <c r="I1311" s="46" t="s">
        <v>581</v>
      </c>
      <c r="J1311" s="46" t="s">
        <v>90</v>
      </c>
      <c r="K1311" s="46" t="s">
        <v>47</v>
      </c>
      <c r="L1311" s="46" t="s">
        <v>62</v>
      </c>
      <c r="M1311" s="46" t="s">
        <v>141</v>
      </c>
      <c r="N1311" s="46" t="s">
        <v>142</v>
      </c>
      <c r="O1311" s="46" t="s">
        <v>63</v>
      </c>
      <c r="P1311" s="46" t="s">
        <v>543</v>
      </c>
      <c r="Q1311" s="46" t="s">
        <v>582</v>
      </c>
      <c r="R1311" s="46" t="s">
        <v>84</v>
      </c>
      <c r="S1311" s="46" t="s">
        <v>96</v>
      </c>
      <c r="T1311" s="46" t="s">
        <v>48</v>
      </c>
      <c r="U1311" s="46" t="s">
        <v>31</v>
      </c>
      <c r="V1311" s="46" t="s">
        <v>115</v>
      </c>
      <c r="W1311" s="46" t="s">
        <v>582</v>
      </c>
      <c r="X1311" s="46" t="s">
        <v>540</v>
      </c>
      <c r="Y1311" s="46" t="s">
        <v>541</v>
      </c>
      <c r="Z1311" s="46" t="s">
        <v>545</v>
      </c>
      <c r="AA1311" s="46" t="s">
        <v>546</v>
      </c>
      <c r="AB1311" s="46">
        <v>0</v>
      </c>
      <c r="AC1311" s="46">
        <v>4000000</v>
      </c>
      <c r="AD1311" s="46">
        <v>4000000</v>
      </c>
      <c r="AE1311" s="46">
        <v>4000000</v>
      </c>
      <c r="AF1311" s="46">
        <v>4000000</v>
      </c>
      <c r="AG1311" s="46">
        <v>36000000</v>
      </c>
      <c r="AH1311" s="46">
        <v>36000000</v>
      </c>
      <c r="AI1311" s="46" t="s">
        <v>93</v>
      </c>
      <c r="AJ1311" s="46">
        <v>0</v>
      </c>
      <c r="AK1311" s="46">
        <v>4000000</v>
      </c>
      <c r="AL1311" s="46">
        <v>4000000</v>
      </c>
      <c r="AM1311" s="46">
        <v>4000000</v>
      </c>
      <c r="AN1311" s="46">
        <v>35999978.810000002</v>
      </c>
      <c r="AO1311" s="46" t="s">
        <v>143</v>
      </c>
      <c r="AP1311" s="46" t="s">
        <v>63</v>
      </c>
      <c r="AQ1311" s="46"/>
      <c r="AR1311" s="46"/>
    </row>
    <row r="1312" spans="1:44" x14ac:dyDescent="0.2">
      <c r="A1312" s="46" t="s">
        <v>77</v>
      </c>
      <c r="B1312" s="46" t="s">
        <v>84</v>
      </c>
      <c r="C1312" s="46" t="s">
        <v>540</v>
      </c>
      <c r="D1312" s="46" t="s">
        <v>541</v>
      </c>
      <c r="E1312" s="46" t="s">
        <v>87</v>
      </c>
      <c r="F1312" s="46" t="s">
        <v>78</v>
      </c>
      <c r="G1312" s="46" t="s">
        <v>542</v>
      </c>
      <c r="H1312" s="46" t="s">
        <v>434</v>
      </c>
      <c r="I1312" s="46" t="s">
        <v>581</v>
      </c>
      <c r="J1312" s="46" t="s">
        <v>90</v>
      </c>
      <c r="K1312" s="46" t="s">
        <v>47</v>
      </c>
      <c r="L1312" s="46" t="s">
        <v>62</v>
      </c>
      <c r="M1312" s="46" t="s">
        <v>144</v>
      </c>
      <c r="N1312" s="46" t="s">
        <v>145</v>
      </c>
      <c r="O1312" s="46" t="s">
        <v>63</v>
      </c>
      <c r="P1312" s="46" t="s">
        <v>543</v>
      </c>
      <c r="Q1312" s="46" t="s">
        <v>582</v>
      </c>
      <c r="R1312" s="46" t="s">
        <v>84</v>
      </c>
      <c r="S1312" s="46" t="s">
        <v>96</v>
      </c>
      <c r="T1312" s="46" t="s">
        <v>48</v>
      </c>
      <c r="U1312" s="46" t="s">
        <v>31</v>
      </c>
      <c r="V1312" s="46" t="s">
        <v>115</v>
      </c>
      <c r="W1312" s="46" t="s">
        <v>582</v>
      </c>
      <c r="X1312" s="46" t="s">
        <v>540</v>
      </c>
      <c r="Y1312" s="46" t="s">
        <v>541</v>
      </c>
      <c r="Z1312" s="46" t="s">
        <v>545</v>
      </c>
      <c r="AA1312" s="46" t="s">
        <v>546</v>
      </c>
      <c r="AB1312" s="46">
        <v>0</v>
      </c>
      <c r="AC1312" s="46">
        <v>4000000</v>
      </c>
      <c r="AD1312" s="46">
        <v>4000000</v>
      </c>
      <c r="AE1312" s="46">
        <v>4000000</v>
      </c>
      <c r="AF1312" s="46">
        <v>4000000</v>
      </c>
      <c r="AG1312" s="46">
        <v>36000000</v>
      </c>
      <c r="AH1312" s="46">
        <v>36000000</v>
      </c>
      <c r="AI1312" s="46" t="s">
        <v>93</v>
      </c>
      <c r="AJ1312" s="46">
        <v>0</v>
      </c>
      <c r="AK1312" s="46">
        <v>4000000</v>
      </c>
      <c r="AL1312" s="46">
        <v>4000000</v>
      </c>
      <c r="AM1312" s="46">
        <v>4000000</v>
      </c>
      <c r="AN1312" s="46">
        <v>35999978.810000002</v>
      </c>
      <c r="AO1312" s="46" t="s">
        <v>146</v>
      </c>
      <c r="AP1312" s="46" t="s">
        <v>63</v>
      </c>
      <c r="AQ1312" s="46"/>
      <c r="AR1312" s="46"/>
    </row>
    <row r="1313" spans="1:44" x14ac:dyDescent="0.2">
      <c r="A1313" s="46" t="s">
        <v>77</v>
      </c>
      <c r="B1313" s="46" t="s">
        <v>84</v>
      </c>
      <c r="C1313" s="46" t="s">
        <v>540</v>
      </c>
      <c r="D1313" s="46" t="s">
        <v>541</v>
      </c>
      <c r="E1313" s="46" t="s">
        <v>87</v>
      </c>
      <c r="F1313" s="46" t="s">
        <v>78</v>
      </c>
      <c r="G1313" s="46" t="s">
        <v>542</v>
      </c>
      <c r="H1313" s="46" t="s">
        <v>434</v>
      </c>
      <c r="I1313" s="46" t="s">
        <v>581</v>
      </c>
      <c r="J1313" s="46" t="s">
        <v>90</v>
      </c>
      <c r="K1313" s="46" t="s">
        <v>47</v>
      </c>
      <c r="L1313" s="46" t="s">
        <v>62</v>
      </c>
      <c r="M1313" s="46" t="s">
        <v>147</v>
      </c>
      <c r="N1313" s="46" t="s">
        <v>583</v>
      </c>
      <c r="O1313" s="46" t="s">
        <v>344</v>
      </c>
      <c r="P1313" s="46" t="s">
        <v>543</v>
      </c>
      <c r="Q1313" s="46" t="s">
        <v>582</v>
      </c>
      <c r="R1313" s="46" t="s">
        <v>84</v>
      </c>
      <c r="S1313" s="46" t="s">
        <v>96</v>
      </c>
      <c r="T1313" s="46" t="s">
        <v>151</v>
      </c>
      <c r="U1313" s="46" t="s">
        <v>152</v>
      </c>
      <c r="V1313" s="46" t="s">
        <v>32</v>
      </c>
      <c r="W1313" s="46" t="s">
        <v>582</v>
      </c>
      <c r="X1313" s="46" t="s">
        <v>540</v>
      </c>
      <c r="Y1313" s="46" t="s">
        <v>541</v>
      </c>
      <c r="Z1313" s="46" t="s">
        <v>545</v>
      </c>
      <c r="AA1313" s="46" t="s">
        <v>546</v>
      </c>
      <c r="AB1313" s="46">
        <v>0</v>
      </c>
      <c r="AC1313" s="46">
        <v>0</v>
      </c>
      <c r="AD1313" s="46">
        <v>0</v>
      </c>
      <c r="AE1313" s="46">
        <v>0</v>
      </c>
      <c r="AF1313" s="46">
        <v>0</v>
      </c>
      <c r="AG1313" s="46">
        <v>2962351.15</v>
      </c>
      <c r="AH1313" s="46">
        <v>927450</v>
      </c>
      <c r="AI1313" s="46" t="s">
        <v>93</v>
      </c>
      <c r="AJ1313" s="46">
        <v>0</v>
      </c>
      <c r="AK1313" s="46">
        <v>0</v>
      </c>
      <c r="AL1313" s="46">
        <v>0</v>
      </c>
      <c r="AM1313" s="46">
        <v>0</v>
      </c>
      <c r="AN1313" s="46">
        <v>1154297.8</v>
      </c>
      <c r="AO1313" s="46" t="s">
        <v>149</v>
      </c>
      <c r="AP1313" s="46" t="s">
        <v>63</v>
      </c>
      <c r="AQ1313" s="46"/>
      <c r="AR1313" s="46" t="s">
        <v>584</v>
      </c>
    </row>
    <row r="1314" spans="1:44" x14ac:dyDescent="0.2">
      <c r="A1314" s="46" t="s">
        <v>77</v>
      </c>
      <c r="B1314" s="46" t="s">
        <v>84</v>
      </c>
      <c r="C1314" s="46" t="s">
        <v>540</v>
      </c>
      <c r="D1314" s="46" t="s">
        <v>541</v>
      </c>
      <c r="E1314" s="46" t="s">
        <v>87</v>
      </c>
      <c r="F1314" s="46" t="s">
        <v>78</v>
      </c>
      <c r="G1314" s="46" t="s">
        <v>542</v>
      </c>
      <c r="H1314" s="46" t="s">
        <v>434</v>
      </c>
      <c r="I1314" s="46" t="s">
        <v>581</v>
      </c>
      <c r="J1314" s="46" t="s">
        <v>90</v>
      </c>
      <c r="K1314" s="46" t="s">
        <v>47</v>
      </c>
      <c r="L1314" s="46" t="s">
        <v>62</v>
      </c>
      <c r="M1314" s="46" t="s">
        <v>171</v>
      </c>
      <c r="N1314" s="46" t="s">
        <v>172</v>
      </c>
      <c r="O1314" s="46" t="s">
        <v>63</v>
      </c>
      <c r="P1314" s="46" t="s">
        <v>543</v>
      </c>
      <c r="Q1314" s="46" t="s">
        <v>582</v>
      </c>
      <c r="R1314" s="46" t="s">
        <v>84</v>
      </c>
      <c r="S1314" s="46" t="s">
        <v>96</v>
      </c>
      <c r="T1314" s="46" t="s">
        <v>151</v>
      </c>
      <c r="U1314" s="46" t="s">
        <v>152</v>
      </c>
      <c r="V1314" s="46" t="s">
        <v>115</v>
      </c>
      <c r="W1314" s="46" t="s">
        <v>582</v>
      </c>
      <c r="X1314" s="46" t="s">
        <v>540</v>
      </c>
      <c r="Y1314" s="46" t="s">
        <v>541</v>
      </c>
      <c r="Z1314" s="46" t="s">
        <v>545</v>
      </c>
      <c r="AA1314" s="46" t="s">
        <v>546</v>
      </c>
      <c r="AB1314" s="46">
        <v>0</v>
      </c>
      <c r="AC1314" s="46">
        <v>0</v>
      </c>
      <c r="AD1314" s="46">
        <v>0</v>
      </c>
      <c r="AE1314" s="46">
        <v>0</v>
      </c>
      <c r="AF1314" s="46">
        <v>0</v>
      </c>
      <c r="AG1314" s="46">
        <v>2962351.15</v>
      </c>
      <c r="AH1314" s="46">
        <v>927450</v>
      </c>
      <c r="AI1314" s="46" t="s">
        <v>93</v>
      </c>
      <c r="AJ1314" s="46">
        <v>0</v>
      </c>
      <c r="AK1314" s="46">
        <v>0</v>
      </c>
      <c r="AL1314" s="46">
        <v>0</v>
      </c>
      <c r="AM1314" s="46">
        <v>0</v>
      </c>
      <c r="AN1314" s="46">
        <v>1154297.8</v>
      </c>
      <c r="AO1314" s="46" t="s">
        <v>173</v>
      </c>
      <c r="AP1314" s="46" t="s">
        <v>63</v>
      </c>
      <c r="AQ1314" s="46"/>
      <c r="AR1314" s="46"/>
    </row>
    <row r="1315" spans="1:44" x14ac:dyDescent="0.2">
      <c r="A1315" s="46" t="s">
        <v>77</v>
      </c>
      <c r="B1315" s="46" t="s">
        <v>84</v>
      </c>
      <c r="C1315" s="46" t="s">
        <v>540</v>
      </c>
      <c r="D1315" s="46" t="s">
        <v>541</v>
      </c>
      <c r="E1315" s="46" t="s">
        <v>87</v>
      </c>
      <c r="F1315" s="46" t="s">
        <v>78</v>
      </c>
      <c r="G1315" s="46" t="s">
        <v>542</v>
      </c>
      <c r="H1315" s="46" t="s">
        <v>434</v>
      </c>
      <c r="I1315" s="46" t="s">
        <v>581</v>
      </c>
      <c r="J1315" s="46" t="s">
        <v>90</v>
      </c>
      <c r="K1315" s="46" t="s">
        <v>47</v>
      </c>
      <c r="L1315" s="46" t="s">
        <v>62</v>
      </c>
      <c r="M1315" s="46" t="s">
        <v>174</v>
      </c>
      <c r="N1315" s="46" t="s">
        <v>572</v>
      </c>
      <c r="O1315" s="46" t="s">
        <v>177</v>
      </c>
      <c r="P1315" s="46" t="s">
        <v>543</v>
      </c>
      <c r="Q1315" s="46" t="s">
        <v>582</v>
      </c>
      <c r="R1315" s="46" t="s">
        <v>84</v>
      </c>
      <c r="S1315" s="46" t="s">
        <v>96</v>
      </c>
      <c r="T1315" s="46" t="s">
        <v>151</v>
      </c>
      <c r="U1315" s="46" t="s">
        <v>152</v>
      </c>
      <c r="V1315" s="46" t="s">
        <v>32</v>
      </c>
      <c r="W1315" s="46" t="s">
        <v>582</v>
      </c>
      <c r="X1315" s="46" t="s">
        <v>540</v>
      </c>
      <c r="Y1315" s="46" t="s">
        <v>541</v>
      </c>
      <c r="Z1315" s="46" t="s">
        <v>545</v>
      </c>
      <c r="AA1315" s="46" t="s">
        <v>546</v>
      </c>
      <c r="AB1315" s="46">
        <v>0</v>
      </c>
      <c r="AC1315" s="46">
        <v>0</v>
      </c>
      <c r="AD1315" s="46">
        <v>0</v>
      </c>
      <c r="AE1315" s="46">
        <v>0</v>
      </c>
      <c r="AF1315" s="46">
        <v>0</v>
      </c>
      <c r="AG1315" s="46">
        <v>0</v>
      </c>
      <c r="AH1315" s="46">
        <v>120000</v>
      </c>
      <c r="AI1315" s="46" t="s">
        <v>93</v>
      </c>
      <c r="AJ1315" s="46">
        <v>0</v>
      </c>
      <c r="AK1315" s="46">
        <v>0</v>
      </c>
      <c r="AL1315" s="46">
        <v>0</v>
      </c>
      <c r="AM1315" s="46">
        <v>0</v>
      </c>
      <c r="AN1315" s="46">
        <v>2463142.9500000002</v>
      </c>
      <c r="AO1315" s="46" t="s">
        <v>176</v>
      </c>
      <c r="AP1315" s="46" t="s">
        <v>63</v>
      </c>
      <c r="AQ1315" s="46"/>
      <c r="AR1315" s="46" t="s">
        <v>573</v>
      </c>
    </row>
    <row r="1316" spans="1:44" x14ac:dyDescent="0.2">
      <c r="A1316" s="46" t="s">
        <v>77</v>
      </c>
      <c r="B1316" s="46" t="s">
        <v>84</v>
      </c>
      <c r="C1316" s="46" t="s">
        <v>540</v>
      </c>
      <c r="D1316" s="46" t="s">
        <v>541</v>
      </c>
      <c r="E1316" s="46" t="s">
        <v>87</v>
      </c>
      <c r="F1316" s="46" t="s">
        <v>78</v>
      </c>
      <c r="G1316" s="46" t="s">
        <v>542</v>
      </c>
      <c r="H1316" s="46" t="s">
        <v>434</v>
      </c>
      <c r="I1316" s="46" t="s">
        <v>581</v>
      </c>
      <c r="J1316" s="46" t="s">
        <v>90</v>
      </c>
      <c r="K1316" s="46" t="s">
        <v>47</v>
      </c>
      <c r="L1316" s="46" t="s">
        <v>62</v>
      </c>
      <c r="M1316" s="46" t="s">
        <v>174</v>
      </c>
      <c r="N1316" s="46" t="s">
        <v>574</v>
      </c>
      <c r="O1316" s="46" t="s">
        <v>180</v>
      </c>
      <c r="P1316" s="46" t="s">
        <v>543</v>
      </c>
      <c r="Q1316" s="46" t="s">
        <v>582</v>
      </c>
      <c r="R1316" s="46" t="s">
        <v>84</v>
      </c>
      <c r="S1316" s="46" t="s">
        <v>96</v>
      </c>
      <c r="T1316" s="46" t="s">
        <v>151</v>
      </c>
      <c r="U1316" s="46" t="s">
        <v>152</v>
      </c>
      <c r="V1316" s="46" t="s">
        <v>32</v>
      </c>
      <c r="W1316" s="46" t="s">
        <v>582</v>
      </c>
      <c r="X1316" s="46" t="s">
        <v>540</v>
      </c>
      <c r="Y1316" s="46" t="s">
        <v>541</v>
      </c>
      <c r="Z1316" s="46" t="s">
        <v>545</v>
      </c>
      <c r="AA1316" s="46" t="s">
        <v>546</v>
      </c>
      <c r="AB1316" s="46">
        <v>0</v>
      </c>
      <c r="AC1316" s="46">
        <v>0</v>
      </c>
      <c r="AD1316" s="46">
        <v>0</v>
      </c>
      <c r="AE1316" s="46">
        <v>0</v>
      </c>
      <c r="AF1316" s="46">
        <v>0</v>
      </c>
      <c r="AG1316" s="46">
        <v>0</v>
      </c>
      <c r="AH1316" s="46">
        <v>0</v>
      </c>
      <c r="AI1316" s="46" t="s">
        <v>93</v>
      </c>
      <c r="AJ1316" s="46">
        <v>0</v>
      </c>
      <c r="AK1316" s="46">
        <v>0</v>
      </c>
      <c r="AL1316" s="46">
        <v>0</v>
      </c>
      <c r="AM1316" s="46">
        <v>0</v>
      </c>
      <c r="AN1316" s="46">
        <v>1377388.6</v>
      </c>
      <c r="AO1316" s="46" t="s">
        <v>176</v>
      </c>
      <c r="AP1316" s="46" t="s">
        <v>63</v>
      </c>
      <c r="AQ1316" s="46"/>
      <c r="AR1316" s="46" t="s">
        <v>575</v>
      </c>
    </row>
    <row r="1317" spans="1:44" x14ac:dyDescent="0.2">
      <c r="A1317" s="46" t="s">
        <v>77</v>
      </c>
      <c r="B1317" s="46" t="s">
        <v>84</v>
      </c>
      <c r="C1317" s="46" t="s">
        <v>540</v>
      </c>
      <c r="D1317" s="46" t="s">
        <v>541</v>
      </c>
      <c r="E1317" s="46" t="s">
        <v>87</v>
      </c>
      <c r="F1317" s="46" t="s">
        <v>78</v>
      </c>
      <c r="G1317" s="46" t="s">
        <v>542</v>
      </c>
      <c r="H1317" s="46" t="s">
        <v>434</v>
      </c>
      <c r="I1317" s="46" t="s">
        <v>581</v>
      </c>
      <c r="J1317" s="46" t="s">
        <v>90</v>
      </c>
      <c r="K1317" s="46" t="s">
        <v>47</v>
      </c>
      <c r="L1317" s="46" t="s">
        <v>62</v>
      </c>
      <c r="M1317" s="46" t="s">
        <v>192</v>
      </c>
      <c r="N1317" s="46" t="s">
        <v>193</v>
      </c>
      <c r="O1317" s="46" t="s">
        <v>63</v>
      </c>
      <c r="P1317" s="46" t="s">
        <v>543</v>
      </c>
      <c r="Q1317" s="46" t="s">
        <v>582</v>
      </c>
      <c r="R1317" s="46" t="s">
        <v>84</v>
      </c>
      <c r="S1317" s="46" t="s">
        <v>96</v>
      </c>
      <c r="T1317" s="46" t="s">
        <v>151</v>
      </c>
      <c r="U1317" s="46" t="s">
        <v>152</v>
      </c>
      <c r="V1317" s="46" t="s">
        <v>115</v>
      </c>
      <c r="W1317" s="46" t="s">
        <v>582</v>
      </c>
      <c r="X1317" s="46" t="s">
        <v>540</v>
      </c>
      <c r="Y1317" s="46" t="s">
        <v>541</v>
      </c>
      <c r="Z1317" s="46" t="s">
        <v>545</v>
      </c>
      <c r="AA1317" s="46" t="s">
        <v>546</v>
      </c>
      <c r="AB1317" s="46">
        <v>0</v>
      </c>
      <c r="AC1317" s="46">
        <v>0</v>
      </c>
      <c r="AD1317" s="46">
        <v>0</v>
      </c>
      <c r="AE1317" s="46">
        <v>0</v>
      </c>
      <c r="AF1317" s="46">
        <v>0</v>
      </c>
      <c r="AG1317" s="46">
        <v>0</v>
      </c>
      <c r="AH1317" s="46">
        <v>120000</v>
      </c>
      <c r="AI1317" s="46" t="s">
        <v>93</v>
      </c>
      <c r="AJ1317" s="46">
        <v>0</v>
      </c>
      <c r="AK1317" s="46">
        <v>0</v>
      </c>
      <c r="AL1317" s="46">
        <v>0</v>
      </c>
      <c r="AM1317" s="46">
        <v>0</v>
      </c>
      <c r="AN1317" s="46">
        <v>3840531.55</v>
      </c>
      <c r="AO1317" s="46" t="s">
        <v>194</v>
      </c>
      <c r="AP1317" s="46" t="s">
        <v>63</v>
      </c>
      <c r="AQ1317" s="46"/>
      <c r="AR1317" s="46"/>
    </row>
    <row r="1318" spans="1:44" x14ac:dyDescent="0.2">
      <c r="A1318" s="46" t="s">
        <v>77</v>
      </c>
      <c r="B1318" s="46" t="s">
        <v>84</v>
      </c>
      <c r="C1318" s="46" t="s">
        <v>540</v>
      </c>
      <c r="D1318" s="46" t="s">
        <v>541</v>
      </c>
      <c r="E1318" s="46" t="s">
        <v>87</v>
      </c>
      <c r="F1318" s="46" t="s">
        <v>78</v>
      </c>
      <c r="G1318" s="46" t="s">
        <v>542</v>
      </c>
      <c r="H1318" s="46" t="s">
        <v>434</v>
      </c>
      <c r="I1318" s="46" t="s">
        <v>581</v>
      </c>
      <c r="J1318" s="46" t="s">
        <v>90</v>
      </c>
      <c r="K1318" s="46" t="s">
        <v>47</v>
      </c>
      <c r="L1318" s="46" t="s">
        <v>62</v>
      </c>
      <c r="M1318" s="46" t="s">
        <v>195</v>
      </c>
      <c r="N1318" s="46" t="s">
        <v>196</v>
      </c>
      <c r="O1318" s="46" t="s">
        <v>177</v>
      </c>
      <c r="P1318" s="46" t="s">
        <v>543</v>
      </c>
      <c r="Q1318" s="46" t="s">
        <v>582</v>
      </c>
      <c r="R1318" s="46" t="s">
        <v>84</v>
      </c>
      <c r="S1318" s="46" t="s">
        <v>96</v>
      </c>
      <c r="T1318" s="46" t="s">
        <v>151</v>
      </c>
      <c r="U1318" s="46" t="s">
        <v>152</v>
      </c>
      <c r="V1318" s="46" t="s">
        <v>115</v>
      </c>
      <c r="W1318" s="46" t="s">
        <v>582</v>
      </c>
      <c r="X1318" s="46" t="s">
        <v>540</v>
      </c>
      <c r="Y1318" s="46" t="s">
        <v>541</v>
      </c>
      <c r="Z1318" s="46" t="s">
        <v>545</v>
      </c>
      <c r="AA1318" s="46" t="s">
        <v>546</v>
      </c>
      <c r="AB1318" s="46">
        <v>0</v>
      </c>
      <c r="AC1318" s="46">
        <v>0</v>
      </c>
      <c r="AD1318" s="46">
        <v>0</v>
      </c>
      <c r="AE1318" s="46">
        <v>0</v>
      </c>
      <c r="AF1318" s="46">
        <v>0</v>
      </c>
      <c r="AG1318" s="46">
        <v>0</v>
      </c>
      <c r="AH1318" s="46">
        <v>120000</v>
      </c>
      <c r="AI1318" s="46" t="s">
        <v>93</v>
      </c>
      <c r="AJ1318" s="46">
        <v>0</v>
      </c>
      <c r="AK1318" s="46">
        <v>0</v>
      </c>
      <c r="AL1318" s="46">
        <v>0</v>
      </c>
      <c r="AM1318" s="46">
        <v>0</v>
      </c>
      <c r="AN1318" s="46">
        <v>2463142.9500000002</v>
      </c>
      <c r="AO1318" s="46" t="s">
        <v>197</v>
      </c>
      <c r="AP1318" s="46" t="s">
        <v>63</v>
      </c>
      <c r="AQ1318" s="46"/>
      <c r="AR1318" s="46" t="s">
        <v>573</v>
      </c>
    </row>
    <row r="1319" spans="1:44" x14ac:dyDescent="0.2">
      <c r="A1319" s="46" t="s">
        <v>77</v>
      </c>
      <c r="B1319" s="46" t="s">
        <v>84</v>
      </c>
      <c r="C1319" s="46" t="s">
        <v>540</v>
      </c>
      <c r="D1319" s="46" t="s">
        <v>541</v>
      </c>
      <c r="E1319" s="46" t="s">
        <v>87</v>
      </c>
      <c r="F1319" s="46" t="s">
        <v>78</v>
      </c>
      <c r="G1319" s="46" t="s">
        <v>542</v>
      </c>
      <c r="H1319" s="46" t="s">
        <v>434</v>
      </c>
      <c r="I1319" s="46" t="s">
        <v>581</v>
      </c>
      <c r="J1319" s="46" t="s">
        <v>90</v>
      </c>
      <c r="K1319" s="46" t="s">
        <v>47</v>
      </c>
      <c r="L1319" s="46" t="s">
        <v>62</v>
      </c>
      <c r="M1319" s="46" t="s">
        <v>195</v>
      </c>
      <c r="N1319" s="46" t="s">
        <v>196</v>
      </c>
      <c r="O1319" s="46" t="s">
        <v>180</v>
      </c>
      <c r="P1319" s="46" t="s">
        <v>543</v>
      </c>
      <c r="Q1319" s="46" t="s">
        <v>582</v>
      </c>
      <c r="R1319" s="46" t="s">
        <v>84</v>
      </c>
      <c r="S1319" s="46" t="s">
        <v>96</v>
      </c>
      <c r="T1319" s="46" t="s">
        <v>151</v>
      </c>
      <c r="U1319" s="46" t="s">
        <v>152</v>
      </c>
      <c r="V1319" s="46" t="s">
        <v>115</v>
      </c>
      <c r="W1319" s="46" t="s">
        <v>582</v>
      </c>
      <c r="X1319" s="46" t="s">
        <v>540</v>
      </c>
      <c r="Y1319" s="46" t="s">
        <v>541</v>
      </c>
      <c r="Z1319" s="46" t="s">
        <v>545</v>
      </c>
      <c r="AA1319" s="46" t="s">
        <v>546</v>
      </c>
      <c r="AB1319" s="46">
        <v>0</v>
      </c>
      <c r="AC1319" s="46">
        <v>0</v>
      </c>
      <c r="AD1319" s="46">
        <v>0</v>
      </c>
      <c r="AE1319" s="46">
        <v>0</v>
      </c>
      <c r="AF1319" s="46">
        <v>0</v>
      </c>
      <c r="AG1319" s="46">
        <v>0</v>
      </c>
      <c r="AH1319" s="46">
        <v>0</v>
      </c>
      <c r="AI1319" s="46" t="s">
        <v>93</v>
      </c>
      <c r="AJ1319" s="46">
        <v>0</v>
      </c>
      <c r="AK1319" s="46">
        <v>0</v>
      </c>
      <c r="AL1319" s="46">
        <v>0</v>
      </c>
      <c r="AM1319" s="46">
        <v>0</v>
      </c>
      <c r="AN1319" s="46">
        <v>1377388.6</v>
      </c>
      <c r="AO1319" s="46" t="s">
        <v>197</v>
      </c>
      <c r="AP1319" s="46" t="s">
        <v>63</v>
      </c>
      <c r="AQ1319" s="46"/>
      <c r="AR1319" s="46" t="s">
        <v>575</v>
      </c>
    </row>
    <row r="1320" spans="1:44" x14ac:dyDescent="0.2">
      <c r="A1320" s="46" t="s">
        <v>77</v>
      </c>
      <c r="B1320" s="46" t="s">
        <v>84</v>
      </c>
      <c r="C1320" s="46" t="s">
        <v>540</v>
      </c>
      <c r="D1320" s="46" t="s">
        <v>541</v>
      </c>
      <c r="E1320" s="46" t="s">
        <v>87</v>
      </c>
      <c r="F1320" s="46" t="s">
        <v>78</v>
      </c>
      <c r="G1320" s="46" t="s">
        <v>542</v>
      </c>
      <c r="H1320" s="46" t="s">
        <v>434</v>
      </c>
      <c r="I1320" s="46" t="s">
        <v>581</v>
      </c>
      <c r="J1320" s="46" t="s">
        <v>90</v>
      </c>
      <c r="K1320" s="46" t="s">
        <v>47</v>
      </c>
      <c r="L1320" s="46" t="s">
        <v>62</v>
      </c>
      <c r="M1320" s="46" t="s">
        <v>195</v>
      </c>
      <c r="N1320" s="46" t="s">
        <v>196</v>
      </c>
      <c r="O1320" s="46" t="s">
        <v>344</v>
      </c>
      <c r="P1320" s="46" t="s">
        <v>543</v>
      </c>
      <c r="Q1320" s="46" t="s">
        <v>582</v>
      </c>
      <c r="R1320" s="46" t="s">
        <v>84</v>
      </c>
      <c r="S1320" s="46" t="s">
        <v>96</v>
      </c>
      <c r="T1320" s="46" t="s">
        <v>151</v>
      </c>
      <c r="U1320" s="46" t="s">
        <v>152</v>
      </c>
      <c r="V1320" s="46" t="s">
        <v>115</v>
      </c>
      <c r="W1320" s="46" t="s">
        <v>582</v>
      </c>
      <c r="X1320" s="46" t="s">
        <v>540</v>
      </c>
      <c r="Y1320" s="46" t="s">
        <v>541</v>
      </c>
      <c r="Z1320" s="46" t="s">
        <v>545</v>
      </c>
      <c r="AA1320" s="46" t="s">
        <v>546</v>
      </c>
      <c r="AB1320" s="46">
        <v>0</v>
      </c>
      <c r="AC1320" s="46">
        <v>0</v>
      </c>
      <c r="AD1320" s="46">
        <v>0</v>
      </c>
      <c r="AE1320" s="46">
        <v>0</v>
      </c>
      <c r="AF1320" s="46">
        <v>0</v>
      </c>
      <c r="AG1320" s="46">
        <v>2962351.15</v>
      </c>
      <c r="AH1320" s="46">
        <v>927450</v>
      </c>
      <c r="AI1320" s="46" t="s">
        <v>93</v>
      </c>
      <c r="AJ1320" s="46">
        <v>0</v>
      </c>
      <c r="AK1320" s="46">
        <v>0</v>
      </c>
      <c r="AL1320" s="46">
        <v>0</v>
      </c>
      <c r="AM1320" s="46">
        <v>0</v>
      </c>
      <c r="AN1320" s="46">
        <v>1154297.8</v>
      </c>
      <c r="AO1320" s="46" t="s">
        <v>197</v>
      </c>
      <c r="AP1320" s="46" t="s">
        <v>63</v>
      </c>
      <c r="AQ1320" s="46"/>
      <c r="AR1320" s="46" t="s">
        <v>584</v>
      </c>
    </row>
    <row r="1321" spans="1:44" x14ac:dyDescent="0.2">
      <c r="A1321" s="46" t="s">
        <v>77</v>
      </c>
      <c r="B1321" s="46" t="s">
        <v>84</v>
      </c>
      <c r="C1321" s="46" t="s">
        <v>540</v>
      </c>
      <c r="D1321" s="46" t="s">
        <v>541</v>
      </c>
      <c r="E1321" s="46" t="s">
        <v>87</v>
      </c>
      <c r="F1321" s="46" t="s">
        <v>78</v>
      </c>
      <c r="G1321" s="46" t="s">
        <v>542</v>
      </c>
      <c r="H1321" s="46" t="s">
        <v>434</v>
      </c>
      <c r="I1321" s="46" t="s">
        <v>581</v>
      </c>
      <c r="J1321" s="46" t="s">
        <v>90</v>
      </c>
      <c r="K1321" s="46" t="s">
        <v>47</v>
      </c>
      <c r="L1321" s="46" t="s">
        <v>62</v>
      </c>
      <c r="M1321" s="46" t="s">
        <v>198</v>
      </c>
      <c r="N1321" s="46" t="s">
        <v>199</v>
      </c>
      <c r="O1321" s="46" t="s">
        <v>63</v>
      </c>
      <c r="P1321" s="46" t="s">
        <v>543</v>
      </c>
      <c r="Q1321" s="46" t="s">
        <v>582</v>
      </c>
      <c r="R1321" s="46" t="s">
        <v>84</v>
      </c>
      <c r="S1321" s="46" t="s">
        <v>96</v>
      </c>
      <c r="T1321" s="46" t="s">
        <v>151</v>
      </c>
      <c r="U1321" s="46" t="s">
        <v>152</v>
      </c>
      <c r="V1321" s="46" t="s">
        <v>115</v>
      </c>
      <c r="W1321" s="46" t="s">
        <v>582</v>
      </c>
      <c r="X1321" s="46" t="s">
        <v>540</v>
      </c>
      <c r="Y1321" s="46" t="s">
        <v>541</v>
      </c>
      <c r="Z1321" s="46" t="s">
        <v>545</v>
      </c>
      <c r="AA1321" s="46" t="s">
        <v>546</v>
      </c>
      <c r="AB1321" s="46">
        <v>0</v>
      </c>
      <c r="AC1321" s="46">
        <v>0</v>
      </c>
      <c r="AD1321" s="46">
        <v>0</v>
      </c>
      <c r="AE1321" s="46">
        <v>0</v>
      </c>
      <c r="AF1321" s="46">
        <v>0</v>
      </c>
      <c r="AG1321" s="46">
        <v>2962351.15</v>
      </c>
      <c r="AH1321" s="46">
        <v>1047450</v>
      </c>
      <c r="AI1321" s="46" t="s">
        <v>93</v>
      </c>
      <c r="AJ1321" s="46">
        <v>0</v>
      </c>
      <c r="AK1321" s="46">
        <v>0</v>
      </c>
      <c r="AL1321" s="46">
        <v>0</v>
      </c>
      <c r="AM1321" s="46">
        <v>0</v>
      </c>
      <c r="AN1321" s="46">
        <v>4994829.3499999996</v>
      </c>
      <c r="AO1321" s="46" t="s">
        <v>200</v>
      </c>
      <c r="AP1321" s="46" t="s">
        <v>63</v>
      </c>
      <c r="AQ1321" s="46"/>
      <c r="AR1321" s="46"/>
    </row>
    <row r="1322" spans="1:44" x14ac:dyDescent="0.2">
      <c r="A1322" s="46" t="s">
        <v>77</v>
      </c>
      <c r="B1322" s="46" t="s">
        <v>84</v>
      </c>
      <c r="C1322" s="46" t="s">
        <v>540</v>
      </c>
      <c r="D1322" s="46" t="s">
        <v>541</v>
      </c>
      <c r="E1322" s="46" t="s">
        <v>87</v>
      </c>
      <c r="F1322" s="46" t="s">
        <v>78</v>
      </c>
      <c r="G1322" s="46" t="s">
        <v>542</v>
      </c>
      <c r="H1322" s="46" t="s">
        <v>434</v>
      </c>
      <c r="I1322" s="46" t="s">
        <v>581</v>
      </c>
      <c r="J1322" s="46" t="s">
        <v>90</v>
      </c>
      <c r="K1322" s="46" t="s">
        <v>47</v>
      </c>
      <c r="L1322" s="46" t="s">
        <v>62</v>
      </c>
      <c r="M1322" s="46" t="s">
        <v>201</v>
      </c>
      <c r="N1322" s="46" t="s">
        <v>202</v>
      </c>
      <c r="O1322" s="46" t="s">
        <v>63</v>
      </c>
      <c r="P1322" s="46" t="s">
        <v>543</v>
      </c>
      <c r="Q1322" s="46" t="s">
        <v>582</v>
      </c>
      <c r="R1322" s="46" t="s">
        <v>84</v>
      </c>
      <c r="S1322" s="46" t="s">
        <v>96</v>
      </c>
      <c r="T1322" s="46" t="s">
        <v>151</v>
      </c>
      <c r="U1322" s="46" t="s">
        <v>152</v>
      </c>
      <c r="V1322" s="46" t="s">
        <v>32</v>
      </c>
      <c r="W1322" s="46" t="s">
        <v>582</v>
      </c>
      <c r="X1322" s="46" t="s">
        <v>540</v>
      </c>
      <c r="Y1322" s="46" t="s">
        <v>541</v>
      </c>
      <c r="Z1322" s="46" t="s">
        <v>545</v>
      </c>
      <c r="AA1322" s="46" t="s">
        <v>546</v>
      </c>
      <c r="AB1322" s="46">
        <v>0</v>
      </c>
      <c r="AC1322" s="46">
        <v>4000000</v>
      </c>
      <c r="AD1322" s="46">
        <v>4000000</v>
      </c>
      <c r="AE1322" s="46">
        <v>4000000</v>
      </c>
      <c r="AF1322" s="46">
        <v>4000000</v>
      </c>
      <c r="AG1322" s="46">
        <v>3521756.85</v>
      </c>
      <c r="AH1322" s="46">
        <v>28926648</v>
      </c>
      <c r="AI1322" s="46" t="s">
        <v>93</v>
      </c>
      <c r="AJ1322" s="46">
        <v>0</v>
      </c>
      <c r="AK1322" s="46">
        <v>328800</v>
      </c>
      <c r="AL1322" s="46">
        <v>4000000</v>
      </c>
      <c r="AM1322" s="46">
        <v>4000000</v>
      </c>
      <c r="AN1322" s="46">
        <v>31005149.460000001</v>
      </c>
      <c r="AO1322" s="46" t="s">
        <v>202</v>
      </c>
      <c r="AP1322" s="46" t="s">
        <v>63</v>
      </c>
      <c r="AQ1322" s="46"/>
      <c r="AR1322" s="46"/>
    </row>
    <row r="1323" spans="1:44" x14ac:dyDescent="0.2">
      <c r="A1323" s="46" t="s">
        <v>77</v>
      </c>
      <c r="B1323" s="46" t="s">
        <v>84</v>
      </c>
      <c r="C1323" s="46" t="s">
        <v>540</v>
      </c>
      <c r="D1323" s="46" t="s">
        <v>541</v>
      </c>
      <c r="E1323" s="46" t="s">
        <v>87</v>
      </c>
      <c r="F1323" s="46" t="s">
        <v>78</v>
      </c>
      <c r="G1323" s="46" t="s">
        <v>542</v>
      </c>
      <c r="H1323" s="46" t="s">
        <v>434</v>
      </c>
      <c r="I1323" s="46" t="s">
        <v>581</v>
      </c>
      <c r="J1323" s="46" t="s">
        <v>90</v>
      </c>
      <c r="K1323" s="46" t="s">
        <v>47</v>
      </c>
      <c r="L1323" s="46" t="s">
        <v>62</v>
      </c>
      <c r="M1323" s="46" t="s">
        <v>203</v>
      </c>
      <c r="N1323" s="46" t="s">
        <v>204</v>
      </c>
      <c r="O1323" s="46" t="s">
        <v>63</v>
      </c>
      <c r="P1323" s="46" t="s">
        <v>543</v>
      </c>
      <c r="Q1323" s="46" t="s">
        <v>582</v>
      </c>
      <c r="R1323" s="46" t="s">
        <v>84</v>
      </c>
      <c r="S1323" s="46" t="s">
        <v>96</v>
      </c>
      <c r="T1323" s="46" t="s">
        <v>151</v>
      </c>
      <c r="U1323" s="46" t="s">
        <v>152</v>
      </c>
      <c r="V1323" s="46" t="s">
        <v>32</v>
      </c>
      <c r="W1323" s="46" t="s">
        <v>582</v>
      </c>
      <c r="X1323" s="46" t="s">
        <v>540</v>
      </c>
      <c r="Y1323" s="46" t="s">
        <v>541</v>
      </c>
      <c r="Z1323" s="46" t="s">
        <v>545</v>
      </c>
      <c r="AA1323" s="46" t="s">
        <v>546</v>
      </c>
      <c r="AB1323" s="46">
        <v>0</v>
      </c>
      <c r="AC1323" s="46">
        <v>0</v>
      </c>
      <c r="AD1323" s="46">
        <v>0</v>
      </c>
      <c r="AE1323" s="46">
        <v>0</v>
      </c>
      <c r="AF1323" s="46">
        <v>0</v>
      </c>
      <c r="AG1323" s="46">
        <v>29515892</v>
      </c>
      <c r="AH1323" s="46">
        <v>6025902</v>
      </c>
      <c r="AI1323" s="46" t="s">
        <v>93</v>
      </c>
      <c r="AJ1323" s="46">
        <v>0</v>
      </c>
      <c r="AK1323" s="46">
        <v>0</v>
      </c>
      <c r="AL1323" s="46">
        <v>0</v>
      </c>
      <c r="AM1323" s="46">
        <v>0</v>
      </c>
      <c r="AN1323" s="46">
        <v>0</v>
      </c>
      <c r="AO1323" s="46" t="s">
        <v>205</v>
      </c>
      <c r="AP1323" s="46" t="s">
        <v>63</v>
      </c>
      <c r="AQ1323" s="46"/>
      <c r="AR1323" s="46"/>
    </row>
    <row r="1324" spans="1:44" x14ac:dyDescent="0.2">
      <c r="A1324" s="46" t="s">
        <v>77</v>
      </c>
      <c r="B1324" s="46" t="s">
        <v>84</v>
      </c>
      <c r="C1324" s="46" t="s">
        <v>540</v>
      </c>
      <c r="D1324" s="46" t="s">
        <v>541</v>
      </c>
      <c r="E1324" s="46" t="s">
        <v>87</v>
      </c>
      <c r="F1324" s="46" t="s">
        <v>78</v>
      </c>
      <c r="G1324" s="46" t="s">
        <v>542</v>
      </c>
      <c r="H1324" s="46" t="s">
        <v>434</v>
      </c>
      <c r="I1324" s="46" t="s">
        <v>581</v>
      </c>
      <c r="J1324" s="46" t="s">
        <v>90</v>
      </c>
      <c r="K1324" s="46" t="s">
        <v>47</v>
      </c>
      <c r="L1324" s="46" t="s">
        <v>62</v>
      </c>
      <c r="M1324" s="46" t="s">
        <v>206</v>
      </c>
      <c r="N1324" s="46" t="s">
        <v>207</v>
      </c>
      <c r="O1324" s="46" t="s">
        <v>63</v>
      </c>
      <c r="P1324" s="46" t="s">
        <v>568</v>
      </c>
      <c r="Q1324" s="46" t="s">
        <v>582</v>
      </c>
      <c r="R1324" s="46" t="s">
        <v>84</v>
      </c>
      <c r="S1324" s="46" t="s">
        <v>96</v>
      </c>
      <c r="T1324" s="46" t="s">
        <v>151</v>
      </c>
      <c r="U1324" s="46" t="s">
        <v>152</v>
      </c>
      <c r="V1324" s="46" t="s">
        <v>32</v>
      </c>
      <c r="W1324" s="46" t="s">
        <v>582</v>
      </c>
      <c r="X1324" s="46" t="s">
        <v>540</v>
      </c>
      <c r="Y1324" s="46" t="s">
        <v>541</v>
      </c>
      <c r="Z1324" s="46" t="s">
        <v>545</v>
      </c>
      <c r="AA1324" s="46" t="s">
        <v>569</v>
      </c>
      <c r="AB1324" s="46">
        <v>0</v>
      </c>
      <c r="AC1324" s="46">
        <v>0</v>
      </c>
      <c r="AD1324" s="46">
        <v>0</v>
      </c>
      <c r="AE1324" s="46">
        <v>0</v>
      </c>
      <c r="AF1324" s="46">
        <v>0</v>
      </c>
      <c r="AG1324" s="46">
        <v>0</v>
      </c>
      <c r="AH1324" s="46">
        <v>0</v>
      </c>
      <c r="AI1324" s="46" t="s">
        <v>93</v>
      </c>
      <c r="AJ1324" s="46">
        <v>0</v>
      </c>
      <c r="AK1324" s="46">
        <v>3671200</v>
      </c>
      <c r="AL1324" s="46">
        <v>0</v>
      </c>
      <c r="AM1324" s="46">
        <v>0</v>
      </c>
      <c r="AN1324" s="46">
        <v>0</v>
      </c>
      <c r="AO1324" s="46" t="s">
        <v>208</v>
      </c>
      <c r="AP1324" s="46" t="s">
        <v>63</v>
      </c>
      <c r="AQ1324" s="46"/>
      <c r="AR1324" s="46"/>
    </row>
    <row r="1325" spans="1:44" x14ac:dyDescent="0.2">
      <c r="A1325" s="46" t="s">
        <v>77</v>
      </c>
      <c r="B1325" s="46" t="s">
        <v>84</v>
      </c>
      <c r="C1325" s="46" t="s">
        <v>540</v>
      </c>
      <c r="D1325" s="46" t="s">
        <v>541</v>
      </c>
      <c r="E1325" s="46" t="s">
        <v>87</v>
      </c>
      <c r="F1325" s="46" t="s">
        <v>78</v>
      </c>
      <c r="G1325" s="46" t="s">
        <v>542</v>
      </c>
      <c r="H1325" s="46" t="s">
        <v>434</v>
      </c>
      <c r="I1325" s="46" t="s">
        <v>581</v>
      </c>
      <c r="J1325" s="46" t="s">
        <v>90</v>
      </c>
      <c r="K1325" s="46" t="s">
        <v>47</v>
      </c>
      <c r="L1325" s="46" t="s">
        <v>62</v>
      </c>
      <c r="M1325" s="46" t="s">
        <v>209</v>
      </c>
      <c r="N1325" s="46" t="s">
        <v>210</v>
      </c>
      <c r="O1325" s="46" t="s">
        <v>63</v>
      </c>
      <c r="P1325" s="46" t="s">
        <v>543</v>
      </c>
      <c r="Q1325" s="46" t="s">
        <v>582</v>
      </c>
      <c r="R1325" s="46" t="s">
        <v>84</v>
      </c>
      <c r="S1325" s="46" t="s">
        <v>96</v>
      </c>
      <c r="T1325" s="46" t="s">
        <v>151</v>
      </c>
      <c r="U1325" s="46" t="s">
        <v>152</v>
      </c>
      <c r="V1325" s="46" t="s">
        <v>115</v>
      </c>
      <c r="W1325" s="46" t="s">
        <v>582</v>
      </c>
      <c r="X1325" s="46" t="s">
        <v>540</v>
      </c>
      <c r="Y1325" s="46" t="s">
        <v>541</v>
      </c>
      <c r="Z1325" s="46" t="s">
        <v>545</v>
      </c>
      <c r="AA1325" s="46" t="s">
        <v>546</v>
      </c>
      <c r="AB1325" s="46">
        <v>0</v>
      </c>
      <c r="AC1325" s="46">
        <v>4000000</v>
      </c>
      <c r="AD1325" s="46">
        <v>4000000</v>
      </c>
      <c r="AE1325" s="46">
        <v>4000000</v>
      </c>
      <c r="AF1325" s="46">
        <v>4000000</v>
      </c>
      <c r="AG1325" s="46">
        <v>33037648.850000001</v>
      </c>
      <c r="AH1325" s="46">
        <v>34952550</v>
      </c>
      <c r="AI1325" s="46" t="s">
        <v>93</v>
      </c>
      <c r="AJ1325" s="46">
        <v>0</v>
      </c>
      <c r="AK1325" s="46">
        <v>4000000</v>
      </c>
      <c r="AL1325" s="46">
        <v>4000000</v>
      </c>
      <c r="AM1325" s="46">
        <v>4000000</v>
      </c>
      <c r="AN1325" s="46">
        <v>31005149.460000001</v>
      </c>
      <c r="AO1325" s="46" t="s">
        <v>211</v>
      </c>
      <c r="AP1325" s="46" t="s">
        <v>63</v>
      </c>
      <c r="AQ1325" s="46"/>
      <c r="AR1325" s="46"/>
    </row>
    <row r="1326" spans="1:44" x14ac:dyDescent="0.2">
      <c r="A1326" s="46" t="s">
        <v>77</v>
      </c>
      <c r="B1326" s="46" t="s">
        <v>84</v>
      </c>
      <c r="C1326" s="46" t="s">
        <v>540</v>
      </c>
      <c r="D1326" s="46" t="s">
        <v>541</v>
      </c>
      <c r="E1326" s="46" t="s">
        <v>87</v>
      </c>
      <c r="F1326" s="46" t="s">
        <v>78</v>
      </c>
      <c r="G1326" s="46" t="s">
        <v>542</v>
      </c>
      <c r="H1326" s="46" t="s">
        <v>434</v>
      </c>
      <c r="I1326" s="46" t="s">
        <v>581</v>
      </c>
      <c r="J1326" s="46" t="s">
        <v>90</v>
      </c>
      <c r="K1326" s="46" t="s">
        <v>47</v>
      </c>
      <c r="L1326" s="46" t="s">
        <v>62</v>
      </c>
      <c r="M1326" s="46" t="s">
        <v>212</v>
      </c>
      <c r="N1326" s="46" t="s">
        <v>213</v>
      </c>
      <c r="O1326" s="46" t="s">
        <v>63</v>
      </c>
      <c r="P1326" s="46" t="s">
        <v>543</v>
      </c>
      <c r="Q1326" s="46" t="s">
        <v>582</v>
      </c>
      <c r="R1326" s="46" t="s">
        <v>84</v>
      </c>
      <c r="S1326" s="46" t="s">
        <v>96</v>
      </c>
      <c r="T1326" s="46" t="s">
        <v>151</v>
      </c>
      <c r="U1326" s="46" t="s">
        <v>152</v>
      </c>
      <c r="V1326" s="46" t="s">
        <v>115</v>
      </c>
      <c r="W1326" s="46" t="s">
        <v>582</v>
      </c>
      <c r="X1326" s="46" t="s">
        <v>540</v>
      </c>
      <c r="Y1326" s="46" t="s">
        <v>541</v>
      </c>
      <c r="Z1326" s="46" t="s">
        <v>545</v>
      </c>
      <c r="AA1326" s="46" t="s">
        <v>546</v>
      </c>
      <c r="AB1326" s="46">
        <v>0</v>
      </c>
      <c r="AC1326" s="46">
        <v>4000000</v>
      </c>
      <c r="AD1326" s="46">
        <v>4000000</v>
      </c>
      <c r="AE1326" s="46">
        <v>4000000</v>
      </c>
      <c r="AF1326" s="46">
        <v>4000000</v>
      </c>
      <c r="AG1326" s="46">
        <v>33037648.850000001</v>
      </c>
      <c r="AH1326" s="46">
        <v>34952550</v>
      </c>
      <c r="AI1326" s="46" t="s">
        <v>93</v>
      </c>
      <c r="AJ1326" s="46">
        <v>0</v>
      </c>
      <c r="AK1326" s="46">
        <v>4000000</v>
      </c>
      <c r="AL1326" s="46">
        <v>4000000</v>
      </c>
      <c r="AM1326" s="46">
        <v>4000000</v>
      </c>
      <c r="AN1326" s="46">
        <v>31005149.460000001</v>
      </c>
      <c r="AO1326" s="46" t="s">
        <v>214</v>
      </c>
      <c r="AP1326" s="46" t="s">
        <v>63</v>
      </c>
      <c r="AQ1326" s="46"/>
      <c r="AR1326" s="46"/>
    </row>
    <row r="1327" spans="1:44" x14ac:dyDescent="0.2">
      <c r="A1327" s="46" t="s">
        <v>77</v>
      </c>
      <c r="B1327" s="46" t="s">
        <v>84</v>
      </c>
      <c r="C1327" s="46" t="s">
        <v>540</v>
      </c>
      <c r="D1327" s="46" t="s">
        <v>541</v>
      </c>
      <c r="E1327" s="46" t="s">
        <v>87</v>
      </c>
      <c r="F1327" s="46" t="s">
        <v>78</v>
      </c>
      <c r="G1327" s="46" t="s">
        <v>542</v>
      </c>
      <c r="H1327" s="46" t="s">
        <v>434</v>
      </c>
      <c r="I1327" s="46" t="s">
        <v>581</v>
      </c>
      <c r="J1327" s="46" t="s">
        <v>90</v>
      </c>
      <c r="K1327" s="46" t="s">
        <v>47</v>
      </c>
      <c r="L1327" s="46" t="s">
        <v>62</v>
      </c>
      <c r="M1327" s="46" t="s">
        <v>215</v>
      </c>
      <c r="N1327" s="46" t="s">
        <v>216</v>
      </c>
      <c r="O1327" s="46" t="s">
        <v>63</v>
      </c>
      <c r="P1327" s="46" t="s">
        <v>543</v>
      </c>
      <c r="Q1327" s="46" t="s">
        <v>582</v>
      </c>
      <c r="R1327" s="46" t="s">
        <v>84</v>
      </c>
      <c r="S1327" s="46" t="s">
        <v>96</v>
      </c>
      <c r="T1327" s="46" t="s">
        <v>151</v>
      </c>
      <c r="U1327" s="46" t="s">
        <v>152</v>
      </c>
      <c r="V1327" s="46" t="s">
        <v>115</v>
      </c>
      <c r="W1327" s="46" t="s">
        <v>582</v>
      </c>
      <c r="X1327" s="46" t="s">
        <v>540</v>
      </c>
      <c r="Y1327" s="46" t="s">
        <v>541</v>
      </c>
      <c r="Z1327" s="46" t="s">
        <v>545</v>
      </c>
      <c r="AA1327" s="46" t="s">
        <v>546</v>
      </c>
      <c r="AB1327" s="46">
        <v>0</v>
      </c>
      <c r="AC1327" s="46">
        <v>4000000</v>
      </c>
      <c r="AD1327" s="46">
        <v>4000000</v>
      </c>
      <c r="AE1327" s="46">
        <v>4000000</v>
      </c>
      <c r="AF1327" s="46">
        <v>4000000</v>
      </c>
      <c r="AG1327" s="46">
        <v>36000000</v>
      </c>
      <c r="AH1327" s="46">
        <v>36000000</v>
      </c>
      <c r="AI1327" s="46" t="s">
        <v>93</v>
      </c>
      <c r="AJ1327" s="46">
        <v>0</v>
      </c>
      <c r="AK1327" s="46">
        <v>4000000</v>
      </c>
      <c r="AL1327" s="46">
        <v>4000000</v>
      </c>
      <c r="AM1327" s="46">
        <v>4000000</v>
      </c>
      <c r="AN1327" s="46">
        <v>35999978.810000002</v>
      </c>
      <c r="AO1327" s="46" t="s">
        <v>217</v>
      </c>
      <c r="AP1327" s="46" t="s">
        <v>63</v>
      </c>
      <c r="AQ1327" s="46"/>
      <c r="AR1327" s="46"/>
    </row>
    <row r="1328" spans="1:44" x14ac:dyDescent="0.2">
      <c r="A1328" s="46" t="s">
        <v>77</v>
      </c>
      <c r="B1328" s="46" t="s">
        <v>84</v>
      </c>
      <c r="C1328" s="46" t="s">
        <v>540</v>
      </c>
      <c r="D1328" s="46" t="s">
        <v>541</v>
      </c>
      <c r="E1328" s="46" t="s">
        <v>87</v>
      </c>
      <c r="F1328" s="46" t="s">
        <v>78</v>
      </c>
      <c r="G1328" s="46" t="s">
        <v>542</v>
      </c>
      <c r="H1328" s="46" t="s">
        <v>434</v>
      </c>
      <c r="I1328" s="46" t="s">
        <v>581</v>
      </c>
      <c r="J1328" s="46" t="s">
        <v>90</v>
      </c>
      <c r="K1328" s="46" t="s">
        <v>47</v>
      </c>
      <c r="L1328" s="46" t="s">
        <v>62</v>
      </c>
      <c r="M1328" s="46" t="s">
        <v>218</v>
      </c>
      <c r="N1328" s="46" t="s">
        <v>219</v>
      </c>
      <c r="O1328" s="46" t="s">
        <v>63</v>
      </c>
      <c r="P1328" s="46" t="s">
        <v>543</v>
      </c>
      <c r="Q1328" s="46" t="s">
        <v>582</v>
      </c>
      <c r="R1328" s="46" t="s">
        <v>84</v>
      </c>
      <c r="S1328" s="46" t="s">
        <v>96</v>
      </c>
      <c r="T1328" s="46" t="s">
        <v>151</v>
      </c>
      <c r="U1328" s="46" t="s">
        <v>152</v>
      </c>
      <c r="V1328" s="46" t="s">
        <v>32</v>
      </c>
      <c r="W1328" s="46" t="s">
        <v>582</v>
      </c>
      <c r="X1328" s="46" t="s">
        <v>540</v>
      </c>
      <c r="Y1328" s="46" t="s">
        <v>541</v>
      </c>
      <c r="Z1328" s="46" t="s">
        <v>545</v>
      </c>
      <c r="AA1328" s="46" t="s">
        <v>546</v>
      </c>
      <c r="AB1328" s="46">
        <v>0</v>
      </c>
      <c r="AC1328" s="46">
        <v>4000000</v>
      </c>
      <c r="AD1328" s="46">
        <v>4000000</v>
      </c>
      <c r="AE1328" s="46">
        <v>4000000</v>
      </c>
      <c r="AF1328" s="46">
        <v>4000000</v>
      </c>
      <c r="AG1328" s="46">
        <v>3521756.85</v>
      </c>
      <c r="AH1328" s="46">
        <v>28926648</v>
      </c>
      <c r="AI1328" s="46" t="s">
        <v>93</v>
      </c>
      <c r="AJ1328" s="46">
        <v>0</v>
      </c>
      <c r="AK1328" s="46">
        <v>4000000</v>
      </c>
      <c r="AL1328" s="46">
        <v>4000000</v>
      </c>
      <c r="AM1328" s="46">
        <v>4000000</v>
      </c>
      <c r="AN1328" s="46">
        <v>31005149.460000001</v>
      </c>
      <c r="AO1328" s="46" t="s">
        <v>220</v>
      </c>
      <c r="AP1328" s="46" t="s">
        <v>63</v>
      </c>
      <c r="AQ1328" s="46"/>
      <c r="AR1328" s="46"/>
    </row>
    <row r="1329" spans="1:44" x14ac:dyDescent="0.2">
      <c r="A1329" s="46" t="s">
        <v>77</v>
      </c>
      <c r="B1329" s="46" t="s">
        <v>84</v>
      </c>
      <c r="C1329" s="46" t="s">
        <v>540</v>
      </c>
      <c r="D1329" s="46" t="s">
        <v>541</v>
      </c>
      <c r="E1329" s="46" t="s">
        <v>87</v>
      </c>
      <c r="F1329" s="46" t="s">
        <v>78</v>
      </c>
      <c r="G1329" s="46" t="s">
        <v>542</v>
      </c>
      <c r="H1329" s="46" t="s">
        <v>434</v>
      </c>
      <c r="I1329" s="46" t="s">
        <v>581</v>
      </c>
      <c r="J1329" s="46" t="s">
        <v>90</v>
      </c>
      <c r="K1329" s="46" t="s">
        <v>47</v>
      </c>
      <c r="L1329" s="46" t="s">
        <v>62</v>
      </c>
      <c r="M1329" s="46" t="s">
        <v>229</v>
      </c>
      <c r="N1329" s="46" t="s">
        <v>230</v>
      </c>
      <c r="O1329" s="46" t="s">
        <v>63</v>
      </c>
      <c r="P1329" s="46" t="s">
        <v>543</v>
      </c>
      <c r="Q1329" s="46" t="s">
        <v>582</v>
      </c>
      <c r="R1329" s="46" t="s">
        <v>84</v>
      </c>
      <c r="S1329" s="46" t="s">
        <v>96</v>
      </c>
      <c r="T1329" s="46" t="s">
        <v>224</v>
      </c>
      <c r="U1329" s="46" t="s">
        <v>225</v>
      </c>
      <c r="V1329" s="46" t="s">
        <v>32</v>
      </c>
      <c r="W1329" s="46" t="s">
        <v>582</v>
      </c>
      <c r="X1329" s="46" t="s">
        <v>540</v>
      </c>
      <c r="Y1329" s="46" t="s">
        <v>541</v>
      </c>
      <c r="Z1329" s="46" t="s">
        <v>545</v>
      </c>
      <c r="AA1329" s="46" t="s">
        <v>546</v>
      </c>
      <c r="AB1329" s="46">
        <v>0</v>
      </c>
      <c r="AC1329" s="46">
        <v>0</v>
      </c>
      <c r="AD1329" s="46">
        <v>0</v>
      </c>
      <c r="AE1329" s="46">
        <v>0</v>
      </c>
      <c r="AF1329" s="46">
        <v>0</v>
      </c>
      <c r="AG1329" s="46">
        <v>2962351.15</v>
      </c>
      <c r="AH1329" s="46">
        <v>1047450</v>
      </c>
      <c r="AI1329" s="46" t="s">
        <v>93</v>
      </c>
      <c r="AJ1329" s="46">
        <v>0</v>
      </c>
      <c r="AK1329" s="46">
        <v>0</v>
      </c>
      <c r="AL1329" s="46">
        <v>0</v>
      </c>
      <c r="AM1329" s="46">
        <v>0</v>
      </c>
      <c r="AN1329" s="46">
        <v>4994829.3499999996</v>
      </c>
      <c r="AO1329" s="46" t="s">
        <v>231</v>
      </c>
      <c r="AP1329" s="46" t="s">
        <v>63</v>
      </c>
      <c r="AQ1329" s="46"/>
      <c r="AR1329" s="46"/>
    </row>
    <row r="1330" spans="1:44" x14ac:dyDescent="0.2">
      <c r="A1330" s="46" t="s">
        <v>77</v>
      </c>
      <c r="B1330" s="46" t="s">
        <v>84</v>
      </c>
      <c r="C1330" s="46" t="s">
        <v>540</v>
      </c>
      <c r="D1330" s="46" t="s">
        <v>541</v>
      </c>
      <c r="E1330" s="46" t="s">
        <v>87</v>
      </c>
      <c r="F1330" s="46" t="s">
        <v>78</v>
      </c>
      <c r="G1330" s="46" t="s">
        <v>542</v>
      </c>
      <c r="H1330" s="46" t="s">
        <v>434</v>
      </c>
      <c r="I1330" s="46" t="s">
        <v>581</v>
      </c>
      <c r="J1330" s="46" t="s">
        <v>90</v>
      </c>
      <c r="K1330" s="46" t="s">
        <v>47</v>
      </c>
      <c r="L1330" s="46" t="s">
        <v>62</v>
      </c>
      <c r="M1330" s="46" t="s">
        <v>232</v>
      </c>
      <c r="N1330" s="46" t="s">
        <v>233</v>
      </c>
      <c r="O1330" s="46" t="s">
        <v>63</v>
      </c>
      <c r="P1330" s="46" t="s">
        <v>543</v>
      </c>
      <c r="Q1330" s="46" t="s">
        <v>582</v>
      </c>
      <c r="R1330" s="46" t="s">
        <v>84</v>
      </c>
      <c r="S1330" s="46" t="s">
        <v>96</v>
      </c>
      <c r="T1330" s="46" t="s">
        <v>224</v>
      </c>
      <c r="U1330" s="46" t="s">
        <v>225</v>
      </c>
      <c r="V1330" s="46" t="s">
        <v>115</v>
      </c>
      <c r="W1330" s="46" t="s">
        <v>582</v>
      </c>
      <c r="X1330" s="46" t="s">
        <v>540</v>
      </c>
      <c r="Y1330" s="46" t="s">
        <v>541</v>
      </c>
      <c r="Z1330" s="46" t="s">
        <v>545</v>
      </c>
      <c r="AA1330" s="46" t="s">
        <v>546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-927450</v>
      </c>
      <c r="AH1330" s="46">
        <v>-1047450</v>
      </c>
      <c r="AI1330" s="46" t="s">
        <v>93</v>
      </c>
      <c r="AJ1330" s="46">
        <v>0</v>
      </c>
      <c r="AK1330" s="46">
        <v>0</v>
      </c>
      <c r="AL1330" s="46">
        <v>0</v>
      </c>
      <c r="AM1330" s="46">
        <v>0</v>
      </c>
      <c r="AN1330" s="46">
        <v>-1053334.5900000001</v>
      </c>
      <c r="AO1330" s="46" t="s">
        <v>234</v>
      </c>
      <c r="AP1330" s="46" t="s">
        <v>63</v>
      </c>
      <c r="AQ1330" s="46"/>
      <c r="AR1330" s="46"/>
    </row>
    <row r="1331" spans="1:44" x14ac:dyDescent="0.2">
      <c r="A1331" s="46" t="s">
        <v>77</v>
      </c>
      <c r="B1331" s="46" t="s">
        <v>84</v>
      </c>
      <c r="C1331" s="46" t="s">
        <v>540</v>
      </c>
      <c r="D1331" s="46" t="s">
        <v>541</v>
      </c>
      <c r="E1331" s="46" t="s">
        <v>87</v>
      </c>
      <c r="F1331" s="46" t="s">
        <v>78</v>
      </c>
      <c r="G1331" s="46" t="s">
        <v>542</v>
      </c>
      <c r="H1331" s="46" t="s">
        <v>434</v>
      </c>
      <c r="I1331" s="46" t="s">
        <v>581</v>
      </c>
      <c r="J1331" s="46" t="s">
        <v>90</v>
      </c>
      <c r="K1331" s="46" t="s">
        <v>47</v>
      </c>
      <c r="L1331" s="46" t="s">
        <v>62</v>
      </c>
      <c r="M1331" s="46" t="s">
        <v>238</v>
      </c>
      <c r="N1331" s="46" t="s">
        <v>239</v>
      </c>
      <c r="O1331" s="46" t="s">
        <v>63</v>
      </c>
      <c r="P1331" s="46" t="s">
        <v>543</v>
      </c>
      <c r="Q1331" s="46" t="s">
        <v>582</v>
      </c>
      <c r="R1331" s="46" t="s">
        <v>84</v>
      </c>
      <c r="S1331" s="46" t="s">
        <v>96</v>
      </c>
      <c r="T1331" s="46" t="s">
        <v>224</v>
      </c>
      <c r="U1331" s="46" t="s">
        <v>225</v>
      </c>
      <c r="V1331" s="46" t="s">
        <v>32</v>
      </c>
      <c r="W1331" s="46" t="s">
        <v>582</v>
      </c>
      <c r="X1331" s="46" t="s">
        <v>540</v>
      </c>
      <c r="Y1331" s="46" t="s">
        <v>541</v>
      </c>
      <c r="Z1331" s="46" t="s">
        <v>545</v>
      </c>
      <c r="AA1331" s="46" t="s">
        <v>546</v>
      </c>
      <c r="AB1331" s="46">
        <v>0</v>
      </c>
      <c r="AC1331" s="46">
        <v>0</v>
      </c>
      <c r="AD1331" s="46">
        <v>0</v>
      </c>
      <c r="AE1331" s="46">
        <v>0</v>
      </c>
      <c r="AF1331" s="46">
        <v>0</v>
      </c>
      <c r="AG1331" s="46">
        <v>2034901.15</v>
      </c>
      <c r="AH1331" s="46">
        <v>0</v>
      </c>
      <c r="AI1331" s="46" t="s">
        <v>93</v>
      </c>
      <c r="AJ1331" s="46">
        <v>0</v>
      </c>
      <c r="AK1331" s="46">
        <v>0</v>
      </c>
      <c r="AL1331" s="46">
        <v>0</v>
      </c>
      <c r="AM1331" s="46">
        <v>0</v>
      </c>
      <c r="AN1331" s="46">
        <v>3941494.76</v>
      </c>
      <c r="AO1331" s="46" t="s">
        <v>240</v>
      </c>
      <c r="AP1331" s="46" t="s">
        <v>63</v>
      </c>
      <c r="AQ1331" s="46"/>
      <c r="AR1331" s="46"/>
    </row>
    <row r="1332" spans="1:44" x14ac:dyDescent="0.2">
      <c r="A1332" s="46" t="s">
        <v>77</v>
      </c>
      <c r="B1332" s="46" t="s">
        <v>84</v>
      </c>
      <c r="C1332" s="46" t="s">
        <v>540</v>
      </c>
      <c r="D1332" s="46" t="s">
        <v>541</v>
      </c>
      <c r="E1332" s="46" t="s">
        <v>87</v>
      </c>
      <c r="F1332" s="46" t="s">
        <v>78</v>
      </c>
      <c r="G1332" s="46" t="s">
        <v>542</v>
      </c>
      <c r="H1332" s="46" t="s">
        <v>434</v>
      </c>
      <c r="I1332" s="46" t="s">
        <v>581</v>
      </c>
      <c r="J1332" s="46" t="s">
        <v>90</v>
      </c>
      <c r="K1332" s="46" t="s">
        <v>47</v>
      </c>
      <c r="L1332" s="46" t="s">
        <v>62</v>
      </c>
      <c r="M1332" s="46" t="s">
        <v>243</v>
      </c>
      <c r="N1332" s="46" t="s">
        <v>244</v>
      </c>
      <c r="O1332" s="46" t="s">
        <v>63</v>
      </c>
      <c r="P1332" s="46" t="s">
        <v>543</v>
      </c>
      <c r="Q1332" s="46" t="s">
        <v>582</v>
      </c>
      <c r="R1332" s="46" t="s">
        <v>84</v>
      </c>
      <c r="S1332" s="46" t="s">
        <v>96</v>
      </c>
      <c r="T1332" s="46" t="s">
        <v>224</v>
      </c>
      <c r="U1332" s="46" t="s">
        <v>225</v>
      </c>
      <c r="V1332" s="46" t="s">
        <v>32</v>
      </c>
      <c r="W1332" s="46" t="s">
        <v>582</v>
      </c>
      <c r="X1332" s="46" t="s">
        <v>540</v>
      </c>
      <c r="Y1332" s="46" t="s">
        <v>541</v>
      </c>
      <c r="Z1332" s="46" t="s">
        <v>545</v>
      </c>
      <c r="AA1332" s="46" t="s">
        <v>546</v>
      </c>
      <c r="AB1332" s="46">
        <v>0</v>
      </c>
      <c r="AC1332" s="46">
        <v>0</v>
      </c>
      <c r="AD1332" s="46">
        <v>0</v>
      </c>
      <c r="AE1332" s="46">
        <v>0</v>
      </c>
      <c r="AF1332" s="46">
        <v>0</v>
      </c>
      <c r="AG1332" s="46">
        <v>-2484108</v>
      </c>
      <c r="AH1332" s="46">
        <v>-7140508</v>
      </c>
      <c r="AI1332" s="46" t="s">
        <v>93</v>
      </c>
      <c r="AJ1332" s="46">
        <v>0</v>
      </c>
      <c r="AK1332" s="46">
        <v>0</v>
      </c>
      <c r="AL1332" s="46">
        <v>0</v>
      </c>
      <c r="AM1332" s="46">
        <v>0</v>
      </c>
      <c r="AN1332" s="46">
        <v>-6660745.8099999996</v>
      </c>
      <c r="AO1332" s="46" t="s">
        <v>245</v>
      </c>
      <c r="AP1332" s="46" t="s">
        <v>63</v>
      </c>
      <c r="AQ1332" s="46"/>
      <c r="AR1332" s="46"/>
    </row>
    <row r="1333" spans="1:44" x14ac:dyDescent="0.2">
      <c r="A1333" s="46" t="s">
        <v>77</v>
      </c>
      <c r="B1333" s="46" t="s">
        <v>84</v>
      </c>
      <c r="C1333" s="46" t="s">
        <v>540</v>
      </c>
      <c r="D1333" s="46" t="s">
        <v>541</v>
      </c>
      <c r="E1333" s="46" t="s">
        <v>87</v>
      </c>
      <c r="F1333" s="46" t="s">
        <v>78</v>
      </c>
      <c r="G1333" s="46" t="s">
        <v>542</v>
      </c>
      <c r="H1333" s="46" t="s">
        <v>434</v>
      </c>
      <c r="I1333" s="46" t="s">
        <v>581</v>
      </c>
      <c r="J1333" s="46" t="s">
        <v>90</v>
      </c>
      <c r="K1333" s="46" t="s">
        <v>47</v>
      </c>
      <c r="L1333" s="46" t="s">
        <v>62</v>
      </c>
      <c r="M1333" s="46" t="s">
        <v>246</v>
      </c>
      <c r="N1333" s="46" t="s">
        <v>247</v>
      </c>
      <c r="O1333" s="46" t="s">
        <v>63</v>
      </c>
      <c r="P1333" s="46" t="s">
        <v>543</v>
      </c>
      <c r="Q1333" s="46" t="s">
        <v>582</v>
      </c>
      <c r="R1333" s="46" t="s">
        <v>84</v>
      </c>
      <c r="S1333" s="46" t="s">
        <v>96</v>
      </c>
      <c r="T1333" s="46" t="s">
        <v>224</v>
      </c>
      <c r="U1333" s="46" t="s">
        <v>225</v>
      </c>
      <c r="V1333" s="46" t="s">
        <v>32</v>
      </c>
      <c r="W1333" s="46" t="s">
        <v>582</v>
      </c>
      <c r="X1333" s="46" t="s">
        <v>540</v>
      </c>
      <c r="Y1333" s="46" t="s">
        <v>541</v>
      </c>
      <c r="Z1333" s="46" t="s">
        <v>545</v>
      </c>
      <c r="AA1333" s="46" t="s">
        <v>546</v>
      </c>
      <c r="AB1333" s="46">
        <v>0</v>
      </c>
      <c r="AC1333" s="46">
        <v>0</v>
      </c>
      <c r="AD1333" s="46">
        <v>0</v>
      </c>
      <c r="AE1333" s="46">
        <v>0</v>
      </c>
      <c r="AF1333" s="46">
        <v>0</v>
      </c>
      <c r="AG1333" s="46">
        <v>-2484108</v>
      </c>
      <c r="AH1333" s="46">
        <v>-7140508</v>
      </c>
      <c r="AI1333" s="46" t="s">
        <v>93</v>
      </c>
      <c r="AJ1333" s="46">
        <v>0</v>
      </c>
      <c r="AK1333" s="46">
        <v>0</v>
      </c>
      <c r="AL1333" s="46">
        <v>0</v>
      </c>
      <c r="AM1333" s="46">
        <v>0</v>
      </c>
      <c r="AN1333" s="46">
        <v>-6660745.8099999996</v>
      </c>
      <c r="AO1333" s="46" t="s">
        <v>248</v>
      </c>
      <c r="AP1333" s="46" t="s">
        <v>63</v>
      </c>
      <c r="AQ1333" s="46"/>
      <c r="AR1333" s="46"/>
    </row>
    <row r="1334" spans="1:44" x14ac:dyDescent="0.2">
      <c r="A1334" s="46" t="s">
        <v>77</v>
      </c>
      <c r="B1334" s="46" t="s">
        <v>84</v>
      </c>
      <c r="C1334" s="46" t="s">
        <v>540</v>
      </c>
      <c r="D1334" s="46" t="s">
        <v>541</v>
      </c>
      <c r="E1334" s="46" t="s">
        <v>87</v>
      </c>
      <c r="F1334" s="46" t="s">
        <v>78</v>
      </c>
      <c r="G1334" s="46" t="s">
        <v>542</v>
      </c>
      <c r="H1334" s="46" t="s">
        <v>434</v>
      </c>
      <c r="I1334" s="46" t="s">
        <v>581</v>
      </c>
      <c r="J1334" s="46" t="s">
        <v>90</v>
      </c>
      <c r="K1334" s="46" t="s">
        <v>47</v>
      </c>
      <c r="L1334" s="46" t="s">
        <v>62</v>
      </c>
      <c r="M1334" s="46" t="s">
        <v>252</v>
      </c>
      <c r="N1334" s="46" t="s">
        <v>253</v>
      </c>
      <c r="O1334" s="46" t="s">
        <v>63</v>
      </c>
      <c r="P1334" s="46" t="s">
        <v>543</v>
      </c>
      <c r="Q1334" s="46" t="s">
        <v>582</v>
      </c>
      <c r="R1334" s="46" t="s">
        <v>84</v>
      </c>
      <c r="S1334" s="46" t="s">
        <v>96</v>
      </c>
      <c r="T1334" s="46" t="s">
        <v>224</v>
      </c>
      <c r="U1334" s="46" t="s">
        <v>225</v>
      </c>
      <c r="V1334" s="46" t="s">
        <v>115</v>
      </c>
      <c r="W1334" s="46" t="s">
        <v>582</v>
      </c>
      <c r="X1334" s="46" t="s">
        <v>540</v>
      </c>
      <c r="Y1334" s="46" t="s">
        <v>541</v>
      </c>
      <c r="Z1334" s="46" t="s">
        <v>545</v>
      </c>
      <c r="AA1334" s="46" t="s">
        <v>546</v>
      </c>
      <c r="AB1334" s="46">
        <v>0</v>
      </c>
      <c r="AC1334" s="46">
        <v>0</v>
      </c>
      <c r="AD1334" s="46">
        <v>0</v>
      </c>
      <c r="AE1334" s="46">
        <v>0</v>
      </c>
      <c r="AF1334" s="46">
        <v>0</v>
      </c>
      <c r="AG1334" s="46">
        <v>-449206.85</v>
      </c>
      <c r="AH1334" s="46">
        <v>-7140508</v>
      </c>
      <c r="AI1334" s="46" t="s">
        <v>93</v>
      </c>
      <c r="AJ1334" s="46">
        <v>0</v>
      </c>
      <c r="AK1334" s="46">
        <v>0</v>
      </c>
      <c r="AL1334" s="46">
        <v>0</v>
      </c>
      <c r="AM1334" s="46">
        <v>0</v>
      </c>
      <c r="AN1334" s="46">
        <v>-2719251.05</v>
      </c>
      <c r="AO1334" s="46" t="s">
        <v>254</v>
      </c>
      <c r="AP1334" s="46" t="s">
        <v>63</v>
      </c>
      <c r="AQ1334" s="46"/>
      <c r="AR1334" s="46"/>
    </row>
    <row r="1335" spans="1:44" x14ac:dyDescent="0.2">
      <c r="A1335" s="46" t="s">
        <v>77</v>
      </c>
      <c r="B1335" s="46" t="s">
        <v>84</v>
      </c>
      <c r="C1335" s="46" t="s">
        <v>540</v>
      </c>
      <c r="D1335" s="46" t="s">
        <v>541</v>
      </c>
      <c r="E1335" s="46" t="s">
        <v>87</v>
      </c>
      <c r="F1335" s="46" t="s">
        <v>78</v>
      </c>
      <c r="G1335" s="46" t="s">
        <v>542</v>
      </c>
      <c r="H1335" s="46" t="s">
        <v>434</v>
      </c>
      <c r="I1335" s="46" t="s">
        <v>581</v>
      </c>
      <c r="J1335" s="46" t="s">
        <v>90</v>
      </c>
      <c r="K1335" s="46" t="s">
        <v>47</v>
      </c>
      <c r="L1335" s="46" t="s">
        <v>62</v>
      </c>
      <c r="M1335" s="46" t="s">
        <v>255</v>
      </c>
      <c r="N1335" s="46" t="s">
        <v>256</v>
      </c>
      <c r="O1335" s="46" t="s">
        <v>63</v>
      </c>
      <c r="P1335" s="46" t="s">
        <v>543</v>
      </c>
      <c r="Q1335" s="46" t="s">
        <v>582</v>
      </c>
      <c r="R1335" s="46" t="s">
        <v>84</v>
      </c>
      <c r="S1335" s="46" t="s">
        <v>96</v>
      </c>
      <c r="T1335" s="46" t="s">
        <v>258</v>
      </c>
      <c r="U1335" s="46" t="s">
        <v>259</v>
      </c>
      <c r="V1335" s="46" t="s">
        <v>115</v>
      </c>
      <c r="W1335" s="46" t="s">
        <v>582</v>
      </c>
      <c r="X1335" s="46" t="s">
        <v>540</v>
      </c>
      <c r="Y1335" s="46" t="s">
        <v>541</v>
      </c>
      <c r="Z1335" s="46" t="s">
        <v>545</v>
      </c>
      <c r="AA1335" s="46" t="s">
        <v>546</v>
      </c>
      <c r="AB1335" s="46">
        <v>0</v>
      </c>
      <c r="AC1335" s="46">
        <v>4000000</v>
      </c>
      <c r="AD1335" s="46">
        <v>4000000</v>
      </c>
      <c r="AE1335" s="46">
        <v>4000000</v>
      </c>
      <c r="AF1335" s="46">
        <v>4000000</v>
      </c>
      <c r="AG1335" s="46">
        <v>36000000</v>
      </c>
      <c r="AH1335" s="46">
        <v>36000000</v>
      </c>
      <c r="AI1335" s="46" t="s">
        <v>93</v>
      </c>
      <c r="AJ1335" s="46">
        <v>0</v>
      </c>
      <c r="AK1335" s="46">
        <v>4000000</v>
      </c>
      <c r="AL1335" s="46">
        <v>4000000</v>
      </c>
      <c r="AM1335" s="46">
        <v>4000000</v>
      </c>
      <c r="AN1335" s="46">
        <v>35999978.810000002</v>
      </c>
      <c r="AO1335" s="46" t="s">
        <v>257</v>
      </c>
      <c r="AP1335" s="46" t="s">
        <v>63</v>
      </c>
      <c r="AQ1335" s="46"/>
      <c r="AR1335" s="46"/>
    </row>
    <row r="1336" spans="1:44" x14ac:dyDescent="0.2">
      <c r="A1336" s="46" t="s">
        <v>77</v>
      </c>
      <c r="B1336" s="46" t="s">
        <v>84</v>
      </c>
      <c r="C1336" s="46" t="s">
        <v>540</v>
      </c>
      <c r="D1336" s="46" t="s">
        <v>541</v>
      </c>
      <c r="E1336" s="46" t="s">
        <v>87</v>
      </c>
      <c r="F1336" s="46" t="s">
        <v>78</v>
      </c>
      <c r="G1336" s="46" t="s">
        <v>542</v>
      </c>
      <c r="H1336" s="46" t="s">
        <v>434</v>
      </c>
      <c r="I1336" s="46" t="s">
        <v>581</v>
      </c>
      <c r="J1336" s="46" t="s">
        <v>90</v>
      </c>
      <c r="K1336" s="46" t="s">
        <v>47</v>
      </c>
      <c r="L1336" s="46" t="s">
        <v>62</v>
      </c>
      <c r="M1336" s="46" t="s">
        <v>260</v>
      </c>
      <c r="N1336" s="46" t="s">
        <v>261</v>
      </c>
      <c r="O1336" s="46" t="s">
        <v>63</v>
      </c>
      <c r="P1336" s="46" t="s">
        <v>543</v>
      </c>
      <c r="Q1336" s="46" t="s">
        <v>582</v>
      </c>
      <c r="R1336" s="46" t="s">
        <v>84</v>
      </c>
      <c r="S1336" s="46" t="s">
        <v>96</v>
      </c>
      <c r="T1336" s="46" t="s">
        <v>258</v>
      </c>
      <c r="U1336" s="46" t="s">
        <v>259</v>
      </c>
      <c r="V1336" s="46" t="s">
        <v>32</v>
      </c>
      <c r="W1336" s="46" t="s">
        <v>582</v>
      </c>
      <c r="X1336" s="46" t="s">
        <v>540</v>
      </c>
      <c r="Y1336" s="46" t="s">
        <v>541</v>
      </c>
      <c r="Z1336" s="46" t="s">
        <v>545</v>
      </c>
      <c r="AA1336" s="46" t="s">
        <v>546</v>
      </c>
      <c r="AB1336" s="46">
        <v>0</v>
      </c>
      <c r="AC1336" s="46">
        <v>0</v>
      </c>
      <c r="AD1336" s="46">
        <v>0</v>
      </c>
      <c r="AE1336" s="46">
        <v>0</v>
      </c>
      <c r="AF1336" s="46">
        <v>0</v>
      </c>
      <c r="AG1336" s="46">
        <v>927450</v>
      </c>
      <c r="AH1336" s="46">
        <v>1047450</v>
      </c>
      <c r="AI1336" s="46" t="s">
        <v>93</v>
      </c>
      <c r="AJ1336" s="46">
        <v>0</v>
      </c>
      <c r="AK1336" s="46">
        <v>0</v>
      </c>
      <c r="AL1336" s="46">
        <v>0</v>
      </c>
      <c r="AM1336" s="46">
        <v>0</v>
      </c>
      <c r="AN1336" s="46">
        <v>1053334.5900000001</v>
      </c>
      <c r="AO1336" s="46" t="s">
        <v>262</v>
      </c>
      <c r="AP1336" s="46" t="s">
        <v>63</v>
      </c>
      <c r="AQ1336" s="46"/>
      <c r="AR1336" s="46"/>
    </row>
    <row r="1337" spans="1:44" x14ac:dyDescent="0.2">
      <c r="A1337" s="46" t="s">
        <v>77</v>
      </c>
      <c r="B1337" s="46" t="s">
        <v>84</v>
      </c>
      <c r="C1337" s="46" t="s">
        <v>540</v>
      </c>
      <c r="D1337" s="46" t="s">
        <v>541</v>
      </c>
      <c r="E1337" s="46" t="s">
        <v>87</v>
      </c>
      <c r="F1337" s="46" t="s">
        <v>78</v>
      </c>
      <c r="G1337" s="46" t="s">
        <v>542</v>
      </c>
      <c r="H1337" s="46" t="s">
        <v>434</v>
      </c>
      <c r="I1337" s="46" t="s">
        <v>581</v>
      </c>
      <c r="J1337" s="46" t="s">
        <v>90</v>
      </c>
      <c r="K1337" s="46" t="s">
        <v>47</v>
      </c>
      <c r="L1337" s="46" t="s">
        <v>62</v>
      </c>
      <c r="M1337" s="46" t="s">
        <v>266</v>
      </c>
      <c r="N1337" s="46" t="s">
        <v>267</v>
      </c>
      <c r="O1337" s="46" t="s">
        <v>63</v>
      </c>
      <c r="P1337" s="46" t="s">
        <v>543</v>
      </c>
      <c r="Q1337" s="46" t="s">
        <v>582</v>
      </c>
      <c r="R1337" s="46" t="s">
        <v>84</v>
      </c>
      <c r="S1337" s="46" t="s">
        <v>96</v>
      </c>
      <c r="T1337" s="46" t="s">
        <v>258</v>
      </c>
      <c r="U1337" s="46" t="s">
        <v>259</v>
      </c>
      <c r="V1337" s="46" t="s">
        <v>115</v>
      </c>
      <c r="W1337" s="46" t="s">
        <v>582</v>
      </c>
      <c r="X1337" s="46" t="s">
        <v>540</v>
      </c>
      <c r="Y1337" s="46" t="s">
        <v>541</v>
      </c>
      <c r="Z1337" s="46" t="s">
        <v>545</v>
      </c>
      <c r="AA1337" s="46" t="s">
        <v>546</v>
      </c>
      <c r="AB1337" s="46">
        <v>0</v>
      </c>
      <c r="AC1337" s="46">
        <v>0</v>
      </c>
      <c r="AD1337" s="46">
        <v>0</v>
      </c>
      <c r="AE1337" s="46">
        <v>0</v>
      </c>
      <c r="AF1337" s="46">
        <v>0</v>
      </c>
      <c r="AG1337" s="46">
        <v>927450</v>
      </c>
      <c r="AH1337" s="46">
        <v>1047450</v>
      </c>
      <c r="AI1337" s="46" t="s">
        <v>93</v>
      </c>
      <c r="AJ1337" s="46">
        <v>0</v>
      </c>
      <c r="AK1337" s="46">
        <v>0</v>
      </c>
      <c r="AL1337" s="46">
        <v>0</v>
      </c>
      <c r="AM1337" s="46">
        <v>0</v>
      </c>
      <c r="AN1337" s="46">
        <v>1053334.5900000001</v>
      </c>
      <c r="AO1337" s="46" t="s">
        <v>268</v>
      </c>
      <c r="AP1337" s="46" t="s">
        <v>63</v>
      </c>
      <c r="AQ1337" s="46"/>
      <c r="AR1337" s="46"/>
    </row>
    <row r="1338" spans="1:44" x14ac:dyDescent="0.2">
      <c r="A1338" s="46" t="s">
        <v>77</v>
      </c>
      <c r="B1338" s="46" t="s">
        <v>84</v>
      </c>
      <c r="C1338" s="46" t="s">
        <v>540</v>
      </c>
      <c r="D1338" s="46" t="s">
        <v>541</v>
      </c>
      <c r="E1338" s="46" t="s">
        <v>87</v>
      </c>
      <c r="F1338" s="46" t="s">
        <v>78</v>
      </c>
      <c r="G1338" s="46" t="s">
        <v>542</v>
      </c>
      <c r="H1338" s="46" t="s">
        <v>434</v>
      </c>
      <c r="I1338" s="46" t="s">
        <v>581</v>
      </c>
      <c r="J1338" s="46" t="s">
        <v>90</v>
      </c>
      <c r="K1338" s="46" t="s">
        <v>47</v>
      </c>
      <c r="L1338" s="46" t="s">
        <v>62</v>
      </c>
      <c r="M1338" s="46" t="s">
        <v>269</v>
      </c>
      <c r="N1338" s="46" t="s">
        <v>270</v>
      </c>
      <c r="O1338" s="46" t="s">
        <v>63</v>
      </c>
      <c r="P1338" s="46" t="s">
        <v>543</v>
      </c>
      <c r="Q1338" s="46" t="s">
        <v>582</v>
      </c>
      <c r="R1338" s="46" t="s">
        <v>84</v>
      </c>
      <c r="S1338" s="46" t="s">
        <v>96</v>
      </c>
      <c r="T1338" s="46" t="s">
        <v>258</v>
      </c>
      <c r="U1338" s="46" t="s">
        <v>259</v>
      </c>
      <c r="V1338" s="46" t="s">
        <v>32</v>
      </c>
      <c r="W1338" s="46" t="s">
        <v>582</v>
      </c>
      <c r="X1338" s="46" t="s">
        <v>540</v>
      </c>
      <c r="Y1338" s="46" t="s">
        <v>541</v>
      </c>
      <c r="Z1338" s="46" t="s">
        <v>545</v>
      </c>
      <c r="AA1338" s="46" t="s">
        <v>546</v>
      </c>
      <c r="AB1338" s="46">
        <v>0</v>
      </c>
      <c r="AC1338" s="46">
        <v>0</v>
      </c>
      <c r="AD1338" s="46">
        <v>0</v>
      </c>
      <c r="AE1338" s="46">
        <v>0</v>
      </c>
      <c r="AF1338" s="46">
        <v>0</v>
      </c>
      <c r="AG1338" s="46">
        <v>0</v>
      </c>
      <c r="AH1338" s="46">
        <v>-18833590</v>
      </c>
      <c r="AI1338" s="46" t="s">
        <v>93</v>
      </c>
      <c r="AJ1338" s="46">
        <v>0</v>
      </c>
      <c r="AK1338" s="46">
        <v>0</v>
      </c>
      <c r="AL1338" s="46">
        <v>0</v>
      </c>
      <c r="AM1338" s="46">
        <v>0</v>
      </c>
      <c r="AN1338" s="46">
        <v>-25339233</v>
      </c>
      <c r="AO1338" s="46" t="s">
        <v>271</v>
      </c>
      <c r="AP1338" s="46" t="s">
        <v>63</v>
      </c>
      <c r="AQ1338" s="46"/>
      <c r="AR1338" s="46"/>
    </row>
    <row r="1339" spans="1:44" x14ac:dyDescent="0.2">
      <c r="A1339" s="46" t="s">
        <v>77</v>
      </c>
      <c r="B1339" s="46" t="s">
        <v>84</v>
      </c>
      <c r="C1339" s="46" t="s">
        <v>540</v>
      </c>
      <c r="D1339" s="46" t="s">
        <v>541</v>
      </c>
      <c r="E1339" s="46" t="s">
        <v>87</v>
      </c>
      <c r="F1339" s="46" t="s">
        <v>78</v>
      </c>
      <c r="G1339" s="46" t="s">
        <v>542</v>
      </c>
      <c r="H1339" s="46" t="s">
        <v>434</v>
      </c>
      <c r="I1339" s="46" t="s">
        <v>581</v>
      </c>
      <c r="J1339" s="46" t="s">
        <v>90</v>
      </c>
      <c r="K1339" s="46" t="s">
        <v>47</v>
      </c>
      <c r="L1339" s="46" t="s">
        <v>62</v>
      </c>
      <c r="M1339" s="46" t="s">
        <v>274</v>
      </c>
      <c r="N1339" s="46" t="s">
        <v>275</v>
      </c>
      <c r="O1339" s="46" t="s">
        <v>63</v>
      </c>
      <c r="P1339" s="46" t="s">
        <v>543</v>
      </c>
      <c r="Q1339" s="46" t="s">
        <v>582</v>
      </c>
      <c r="R1339" s="46" t="s">
        <v>84</v>
      </c>
      <c r="S1339" s="46" t="s">
        <v>96</v>
      </c>
      <c r="T1339" s="46" t="s">
        <v>258</v>
      </c>
      <c r="U1339" s="46" t="s">
        <v>259</v>
      </c>
      <c r="V1339" s="46" t="s">
        <v>115</v>
      </c>
      <c r="W1339" s="46" t="s">
        <v>582</v>
      </c>
      <c r="X1339" s="46" t="s">
        <v>540</v>
      </c>
      <c r="Y1339" s="46" t="s">
        <v>541</v>
      </c>
      <c r="Z1339" s="46" t="s">
        <v>545</v>
      </c>
      <c r="AA1339" s="46" t="s">
        <v>546</v>
      </c>
      <c r="AB1339" s="46">
        <v>0</v>
      </c>
      <c r="AC1339" s="46">
        <v>0</v>
      </c>
      <c r="AD1339" s="46">
        <v>0</v>
      </c>
      <c r="AE1339" s="46">
        <v>0</v>
      </c>
      <c r="AF1339" s="46">
        <v>0</v>
      </c>
      <c r="AG1339" s="46">
        <v>0</v>
      </c>
      <c r="AH1339" s="46">
        <v>-18833590</v>
      </c>
      <c r="AI1339" s="46" t="s">
        <v>93</v>
      </c>
      <c r="AJ1339" s="46">
        <v>0</v>
      </c>
      <c r="AK1339" s="46">
        <v>0</v>
      </c>
      <c r="AL1339" s="46">
        <v>0</v>
      </c>
      <c r="AM1339" s="46">
        <v>0</v>
      </c>
      <c r="AN1339" s="46">
        <v>-25339233</v>
      </c>
      <c r="AO1339" s="46" t="s">
        <v>275</v>
      </c>
      <c r="AP1339" s="46" t="s">
        <v>63</v>
      </c>
      <c r="AQ1339" s="46"/>
      <c r="AR1339" s="46"/>
    </row>
    <row r="1340" spans="1:44" x14ac:dyDescent="0.2">
      <c r="A1340" s="46" t="s">
        <v>77</v>
      </c>
      <c r="B1340" s="46" t="s">
        <v>84</v>
      </c>
      <c r="C1340" s="46" t="s">
        <v>540</v>
      </c>
      <c r="D1340" s="46" t="s">
        <v>541</v>
      </c>
      <c r="E1340" s="46" t="s">
        <v>87</v>
      </c>
      <c r="F1340" s="46" t="s">
        <v>78</v>
      </c>
      <c r="G1340" s="46" t="s">
        <v>542</v>
      </c>
      <c r="H1340" s="46" t="s">
        <v>434</v>
      </c>
      <c r="I1340" s="46" t="s">
        <v>581</v>
      </c>
      <c r="J1340" s="46" t="s">
        <v>90</v>
      </c>
      <c r="K1340" s="46" t="s">
        <v>47</v>
      </c>
      <c r="L1340" s="46" t="s">
        <v>62</v>
      </c>
      <c r="M1340" s="46" t="s">
        <v>276</v>
      </c>
      <c r="N1340" s="46" t="s">
        <v>277</v>
      </c>
      <c r="O1340" s="46" t="s">
        <v>63</v>
      </c>
      <c r="P1340" s="46" t="s">
        <v>543</v>
      </c>
      <c r="Q1340" s="46" t="s">
        <v>582</v>
      </c>
      <c r="R1340" s="46" t="s">
        <v>84</v>
      </c>
      <c r="S1340" s="46" t="s">
        <v>96</v>
      </c>
      <c r="T1340" s="46" t="s">
        <v>258</v>
      </c>
      <c r="U1340" s="46" t="s">
        <v>259</v>
      </c>
      <c r="V1340" s="46" t="s">
        <v>32</v>
      </c>
      <c r="W1340" s="46" t="s">
        <v>582</v>
      </c>
      <c r="X1340" s="46" t="s">
        <v>540</v>
      </c>
      <c r="Y1340" s="46" t="s">
        <v>541</v>
      </c>
      <c r="Z1340" s="46" t="s">
        <v>545</v>
      </c>
      <c r="AA1340" s="46" t="s">
        <v>546</v>
      </c>
      <c r="AB1340" s="46">
        <v>0</v>
      </c>
      <c r="AC1340" s="46">
        <v>0</v>
      </c>
      <c r="AD1340" s="46">
        <v>0</v>
      </c>
      <c r="AE1340" s="46">
        <v>0</v>
      </c>
      <c r="AF1340" s="46">
        <v>0</v>
      </c>
      <c r="AG1340" s="46">
        <v>-2484108</v>
      </c>
      <c r="AH1340" s="46">
        <v>-7140508</v>
      </c>
      <c r="AI1340" s="46" t="s">
        <v>93</v>
      </c>
      <c r="AJ1340" s="46">
        <v>0</v>
      </c>
      <c r="AK1340" s="46">
        <v>0</v>
      </c>
      <c r="AL1340" s="46">
        <v>0</v>
      </c>
      <c r="AM1340" s="46">
        <v>0</v>
      </c>
      <c r="AN1340" s="46">
        <v>-6660745.8099999996</v>
      </c>
      <c r="AO1340" s="46" t="s">
        <v>277</v>
      </c>
      <c r="AP1340" s="46" t="s">
        <v>63</v>
      </c>
      <c r="AQ1340" s="46"/>
      <c r="AR1340" s="46"/>
    </row>
    <row r="1341" spans="1:44" x14ac:dyDescent="0.2">
      <c r="A1341" s="46" t="s">
        <v>77</v>
      </c>
      <c r="B1341" s="46" t="s">
        <v>84</v>
      </c>
      <c r="C1341" s="46" t="s">
        <v>540</v>
      </c>
      <c r="D1341" s="46" t="s">
        <v>541</v>
      </c>
      <c r="E1341" s="46" t="s">
        <v>87</v>
      </c>
      <c r="F1341" s="46" t="s">
        <v>78</v>
      </c>
      <c r="G1341" s="46" t="s">
        <v>542</v>
      </c>
      <c r="H1341" s="46" t="s">
        <v>434</v>
      </c>
      <c r="I1341" s="46" t="s">
        <v>581</v>
      </c>
      <c r="J1341" s="46" t="s">
        <v>90</v>
      </c>
      <c r="K1341" s="46" t="s">
        <v>47</v>
      </c>
      <c r="L1341" s="46" t="s">
        <v>62</v>
      </c>
      <c r="M1341" s="46" t="s">
        <v>280</v>
      </c>
      <c r="N1341" s="46" t="s">
        <v>281</v>
      </c>
      <c r="O1341" s="46" t="s">
        <v>63</v>
      </c>
      <c r="P1341" s="46" t="s">
        <v>543</v>
      </c>
      <c r="Q1341" s="46" t="s">
        <v>582</v>
      </c>
      <c r="R1341" s="46" t="s">
        <v>84</v>
      </c>
      <c r="S1341" s="46" t="s">
        <v>96</v>
      </c>
      <c r="T1341" s="46" t="s">
        <v>258</v>
      </c>
      <c r="U1341" s="46" t="s">
        <v>259</v>
      </c>
      <c r="V1341" s="46" t="s">
        <v>32</v>
      </c>
      <c r="W1341" s="46" t="s">
        <v>582</v>
      </c>
      <c r="X1341" s="46" t="s">
        <v>540</v>
      </c>
      <c r="Y1341" s="46" t="s">
        <v>541</v>
      </c>
      <c r="Z1341" s="46" t="s">
        <v>545</v>
      </c>
      <c r="AA1341" s="46" t="s">
        <v>546</v>
      </c>
      <c r="AB1341" s="46">
        <v>0</v>
      </c>
      <c r="AC1341" s="46">
        <v>0</v>
      </c>
      <c r="AD1341" s="46">
        <v>0</v>
      </c>
      <c r="AE1341" s="46">
        <v>0</v>
      </c>
      <c r="AF1341" s="46">
        <v>0</v>
      </c>
      <c r="AG1341" s="46">
        <v>-29515892</v>
      </c>
      <c r="AH1341" s="46">
        <v>-6025902</v>
      </c>
      <c r="AI1341" s="46" t="s">
        <v>93</v>
      </c>
      <c r="AJ1341" s="46">
        <v>0</v>
      </c>
      <c r="AK1341" s="46">
        <v>0</v>
      </c>
      <c r="AL1341" s="46">
        <v>0</v>
      </c>
      <c r="AM1341" s="46">
        <v>0</v>
      </c>
      <c r="AN1341" s="46">
        <v>0</v>
      </c>
      <c r="AO1341" s="46" t="s">
        <v>282</v>
      </c>
      <c r="AP1341" s="46" t="s">
        <v>63</v>
      </c>
      <c r="AQ1341" s="46"/>
      <c r="AR1341" s="46"/>
    </row>
    <row r="1342" spans="1:44" x14ac:dyDescent="0.2">
      <c r="A1342" s="46" t="s">
        <v>77</v>
      </c>
      <c r="B1342" s="46" t="s">
        <v>84</v>
      </c>
      <c r="C1342" s="46" t="s">
        <v>540</v>
      </c>
      <c r="D1342" s="46" t="s">
        <v>541</v>
      </c>
      <c r="E1342" s="46" t="s">
        <v>87</v>
      </c>
      <c r="F1342" s="46" t="s">
        <v>78</v>
      </c>
      <c r="G1342" s="46" t="s">
        <v>542</v>
      </c>
      <c r="H1342" s="46" t="s">
        <v>434</v>
      </c>
      <c r="I1342" s="46" t="s">
        <v>581</v>
      </c>
      <c r="J1342" s="46" t="s">
        <v>90</v>
      </c>
      <c r="K1342" s="46" t="s">
        <v>47</v>
      </c>
      <c r="L1342" s="46" t="s">
        <v>62</v>
      </c>
      <c r="M1342" s="46" t="s">
        <v>283</v>
      </c>
      <c r="N1342" s="46" t="s">
        <v>284</v>
      </c>
      <c r="O1342" s="46" t="s">
        <v>63</v>
      </c>
      <c r="P1342" s="46" t="s">
        <v>543</v>
      </c>
      <c r="Q1342" s="46" t="s">
        <v>582</v>
      </c>
      <c r="R1342" s="46" t="s">
        <v>84</v>
      </c>
      <c r="S1342" s="46" t="s">
        <v>96</v>
      </c>
      <c r="T1342" s="46" t="s">
        <v>258</v>
      </c>
      <c r="U1342" s="46" t="s">
        <v>259</v>
      </c>
      <c r="V1342" s="46" t="s">
        <v>115</v>
      </c>
      <c r="W1342" s="46" t="s">
        <v>582</v>
      </c>
      <c r="X1342" s="46" t="s">
        <v>540</v>
      </c>
      <c r="Y1342" s="46" t="s">
        <v>541</v>
      </c>
      <c r="Z1342" s="46" t="s">
        <v>545</v>
      </c>
      <c r="AA1342" s="46" t="s">
        <v>546</v>
      </c>
      <c r="AB1342" s="46">
        <v>0</v>
      </c>
      <c r="AC1342" s="46">
        <v>0</v>
      </c>
      <c r="AD1342" s="46">
        <v>0</v>
      </c>
      <c r="AE1342" s="46">
        <v>0</v>
      </c>
      <c r="AF1342" s="46">
        <v>0</v>
      </c>
      <c r="AG1342" s="46">
        <v>-32000000</v>
      </c>
      <c r="AH1342" s="46">
        <v>-13166410</v>
      </c>
      <c r="AI1342" s="46" t="s">
        <v>93</v>
      </c>
      <c r="AJ1342" s="46">
        <v>0</v>
      </c>
      <c r="AK1342" s="46">
        <v>0</v>
      </c>
      <c r="AL1342" s="46">
        <v>0</v>
      </c>
      <c r="AM1342" s="46">
        <v>0</v>
      </c>
      <c r="AN1342" s="46">
        <v>-6660745.8099999996</v>
      </c>
      <c r="AO1342" s="46" t="s">
        <v>285</v>
      </c>
      <c r="AP1342" s="46" t="s">
        <v>63</v>
      </c>
      <c r="AQ1342" s="46"/>
      <c r="AR1342" s="46"/>
    </row>
    <row r="1343" spans="1:44" x14ac:dyDescent="0.2">
      <c r="A1343" s="46" t="s">
        <v>77</v>
      </c>
      <c r="B1343" s="46" t="s">
        <v>84</v>
      </c>
      <c r="C1343" s="46" t="s">
        <v>540</v>
      </c>
      <c r="D1343" s="46" t="s">
        <v>541</v>
      </c>
      <c r="E1343" s="46" t="s">
        <v>87</v>
      </c>
      <c r="F1343" s="46" t="s">
        <v>78</v>
      </c>
      <c r="G1343" s="46" t="s">
        <v>542</v>
      </c>
      <c r="H1343" s="46" t="s">
        <v>434</v>
      </c>
      <c r="I1343" s="46" t="s">
        <v>581</v>
      </c>
      <c r="J1343" s="46" t="s">
        <v>90</v>
      </c>
      <c r="K1343" s="46" t="s">
        <v>47</v>
      </c>
      <c r="L1343" s="46" t="s">
        <v>62</v>
      </c>
      <c r="M1343" s="46" t="s">
        <v>286</v>
      </c>
      <c r="N1343" s="46" t="s">
        <v>287</v>
      </c>
      <c r="O1343" s="46" t="s">
        <v>63</v>
      </c>
      <c r="P1343" s="46" t="s">
        <v>543</v>
      </c>
      <c r="Q1343" s="46" t="s">
        <v>582</v>
      </c>
      <c r="R1343" s="46" t="s">
        <v>84</v>
      </c>
      <c r="S1343" s="46" t="s">
        <v>96</v>
      </c>
      <c r="T1343" s="46" t="s">
        <v>258</v>
      </c>
      <c r="U1343" s="46" t="s">
        <v>259</v>
      </c>
      <c r="V1343" s="46" t="s">
        <v>115</v>
      </c>
      <c r="W1343" s="46" t="s">
        <v>582</v>
      </c>
      <c r="X1343" s="46" t="s">
        <v>540</v>
      </c>
      <c r="Y1343" s="46" t="s">
        <v>541</v>
      </c>
      <c r="Z1343" s="46" t="s">
        <v>545</v>
      </c>
      <c r="AA1343" s="46" t="s">
        <v>546</v>
      </c>
      <c r="AB1343" s="46">
        <v>0</v>
      </c>
      <c r="AC1343" s="46">
        <v>4000000</v>
      </c>
      <c r="AD1343" s="46">
        <v>4000000</v>
      </c>
      <c r="AE1343" s="46">
        <v>4000000</v>
      </c>
      <c r="AF1343" s="46">
        <v>4000000</v>
      </c>
      <c r="AG1343" s="46">
        <v>4000000</v>
      </c>
      <c r="AH1343" s="46">
        <v>4000000</v>
      </c>
      <c r="AI1343" s="46" t="s">
        <v>93</v>
      </c>
      <c r="AJ1343" s="46">
        <v>0</v>
      </c>
      <c r="AK1343" s="46">
        <v>4000000</v>
      </c>
      <c r="AL1343" s="46">
        <v>4000000</v>
      </c>
      <c r="AM1343" s="46">
        <v>4000000</v>
      </c>
      <c r="AN1343" s="46">
        <v>4000000</v>
      </c>
      <c r="AO1343" s="46" t="s">
        <v>288</v>
      </c>
      <c r="AP1343" s="46" t="s">
        <v>63</v>
      </c>
      <c r="AQ1343" s="46"/>
      <c r="AR1343" s="46"/>
    </row>
    <row r="1344" spans="1:44" x14ac:dyDescent="0.2">
      <c r="A1344" s="46" t="s">
        <v>77</v>
      </c>
      <c r="B1344" s="46" t="s">
        <v>84</v>
      </c>
      <c r="C1344" s="46" t="s">
        <v>540</v>
      </c>
      <c r="D1344" s="46" t="s">
        <v>541</v>
      </c>
      <c r="E1344" s="46" t="s">
        <v>87</v>
      </c>
      <c r="F1344" s="46" t="s">
        <v>78</v>
      </c>
      <c r="G1344" s="46" t="s">
        <v>542</v>
      </c>
      <c r="H1344" s="46" t="s">
        <v>434</v>
      </c>
      <c r="I1344" s="46" t="s">
        <v>581</v>
      </c>
      <c r="J1344" s="46" t="s">
        <v>90</v>
      </c>
      <c r="K1344" s="46" t="s">
        <v>47</v>
      </c>
      <c r="L1344" s="46" t="s">
        <v>62</v>
      </c>
      <c r="M1344" s="46" t="s">
        <v>289</v>
      </c>
      <c r="N1344" s="46" t="s">
        <v>290</v>
      </c>
      <c r="O1344" s="46" t="s">
        <v>63</v>
      </c>
      <c r="P1344" s="46" t="s">
        <v>543</v>
      </c>
      <c r="Q1344" s="46" t="s">
        <v>582</v>
      </c>
      <c r="R1344" s="46" t="s">
        <v>84</v>
      </c>
      <c r="S1344" s="46" t="s">
        <v>96</v>
      </c>
      <c r="T1344" s="46" t="s">
        <v>258</v>
      </c>
      <c r="U1344" s="46" t="s">
        <v>259</v>
      </c>
      <c r="V1344" s="46" t="s">
        <v>115</v>
      </c>
      <c r="W1344" s="46" t="s">
        <v>582</v>
      </c>
      <c r="X1344" s="46" t="s">
        <v>540</v>
      </c>
      <c r="Y1344" s="46" t="s">
        <v>541</v>
      </c>
      <c r="Z1344" s="46" t="s">
        <v>545</v>
      </c>
      <c r="AA1344" s="46" t="s">
        <v>546</v>
      </c>
      <c r="AB1344" s="46">
        <v>0</v>
      </c>
      <c r="AC1344" s="46">
        <v>0</v>
      </c>
      <c r="AD1344" s="46">
        <v>0</v>
      </c>
      <c r="AE1344" s="46">
        <v>0</v>
      </c>
      <c r="AF1344" s="46">
        <v>0</v>
      </c>
      <c r="AG1344" s="46">
        <v>927450</v>
      </c>
      <c r="AH1344" s="46">
        <v>-17786140</v>
      </c>
      <c r="AI1344" s="46" t="s">
        <v>93</v>
      </c>
      <c r="AJ1344" s="46">
        <v>0</v>
      </c>
      <c r="AK1344" s="46">
        <v>0</v>
      </c>
      <c r="AL1344" s="46">
        <v>0</v>
      </c>
      <c r="AM1344" s="46">
        <v>0</v>
      </c>
      <c r="AN1344" s="46">
        <v>-24285898.41</v>
      </c>
      <c r="AO1344" s="46" t="s">
        <v>291</v>
      </c>
      <c r="AP1344" s="46" t="s">
        <v>63</v>
      </c>
      <c r="AQ1344" s="46"/>
      <c r="AR1344" s="46"/>
    </row>
    <row r="1345" spans="1:44" x14ac:dyDescent="0.2">
      <c r="A1345" s="46" t="s">
        <v>77</v>
      </c>
      <c r="B1345" s="46" t="s">
        <v>84</v>
      </c>
      <c r="C1345" s="46" t="s">
        <v>540</v>
      </c>
      <c r="D1345" s="46" t="s">
        <v>541</v>
      </c>
      <c r="E1345" s="46" t="s">
        <v>87</v>
      </c>
      <c r="F1345" s="46" t="s">
        <v>78</v>
      </c>
      <c r="G1345" s="46" t="s">
        <v>542</v>
      </c>
      <c r="H1345" s="46" t="s">
        <v>434</v>
      </c>
      <c r="I1345" s="46" t="s">
        <v>581</v>
      </c>
      <c r="J1345" s="46" t="s">
        <v>90</v>
      </c>
      <c r="K1345" s="46" t="s">
        <v>47</v>
      </c>
      <c r="L1345" s="46" t="s">
        <v>62</v>
      </c>
      <c r="M1345" s="46" t="s">
        <v>292</v>
      </c>
      <c r="N1345" s="46" t="s">
        <v>293</v>
      </c>
      <c r="O1345" s="46" t="s">
        <v>63</v>
      </c>
      <c r="P1345" s="46" t="s">
        <v>543</v>
      </c>
      <c r="Q1345" s="46" t="s">
        <v>582</v>
      </c>
      <c r="R1345" s="46" t="s">
        <v>84</v>
      </c>
      <c r="S1345" s="46" t="s">
        <v>96</v>
      </c>
      <c r="T1345" s="46" t="s">
        <v>258</v>
      </c>
      <c r="U1345" s="46" t="s">
        <v>259</v>
      </c>
      <c r="V1345" s="46" t="s">
        <v>115</v>
      </c>
      <c r="W1345" s="46" t="s">
        <v>582</v>
      </c>
      <c r="X1345" s="46" t="s">
        <v>540</v>
      </c>
      <c r="Y1345" s="46" t="s">
        <v>541</v>
      </c>
      <c r="Z1345" s="46" t="s">
        <v>545</v>
      </c>
      <c r="AA1345" s="46" t="s">
        <v>546</v>
      </c>
      <c r="AB1345" s="46">
        <v>0</v>
      </c>
      <c r="AC1345" s="46">
        <v>4000000</v>
      </c>
      <c r="AD1345" s="46">
        <v>4000000</v>
      </c>
      <c r="AE1345" s="46">
        <v>4000000</v>
      </c>
      <c r="AF1345" s="46">
        <v>4000000</v>
      </c>
      <c r="AG1345" s="46">
        <v>4000000</v>
      </c>
      <c r="AH1345" s="46">
        <v>4000000</v>
      </c>
      <c r="AI1345" s="46" t="s">
        <v>93</v>
      </c>
      <c r="AJ1345" s="46">
        <v>0</v>
      </c>
      <c r="AK1345" s="46">
        <v>4000000</v>
      </c>
      <c r="AL1345" s="46">
        <v>4000000</v>
      </c>
      <c r="AM1345" s="46">
        <v>4000000</v>
      </c>
      <c r="AN1345" s="46">
        <v>4000000</v>
      </c>
      <c r="AO1345" s="46" t="s">
        <v>294</v>
      </c>
      <c r="AP1345" s="46" t="s">
        <v>63</v>
      </c>
      <c r="AQ1345" s="46"/>
      <c r="AR1345" s="46"/>
    </row>
    <row r="1346" spans="1:44" x14ac:dyDescent="0.2">
      <c r="A1346" s="46" t="s">
        <v>77</v>
      </c>
      <c r="B1346" s="46" t="s">
        <v>84</v>
      </c>
      <c r="C1346" s="46" t="s">
        <v>540</v>
      </c>
      <c r="D1346" s="46" t="s">
        <v>541</v>
      </c>
      <c r="E1346" s="46" t="s">
        <v>87</v>
      </c>
      <c r="F1346" s="46" t="s">
        <v>78</v>
      </c>
      <c r="G1346" s="46" t="s">
        <v>542</v>
      </c>
      <c r="H1346" s="46" t="s">
        <v>434</v>
      </c>
      <c r="I1346" s="46" t="s">
        <v>581</v>
      </c>
      <c r="J1346" s="46" t="s">
        <v>90</v>
      </c>
      <c r="K1346" s="46" t="s">
        <v>47</v>
      </c>
      <c r="L1346" s="46" t="s">
        <v>62</v>
      </c>
      <c r="M1346" s="46" t="s">
        <v>295</v>
      </c>
      <c r="N1346" s="46" t="s">
        <v>296</v>
      </c>
      <c r="O1346" s="46" t="s">
        <v>63</v>
      </c>
      <c r="P1346" s="46" t="s">
        <v>543</v>
      </c>
      <c r="Q1346" s="46" t="s">
        <v>582</v>
      </c>
      <c r="R1346" s="46" t="s">
        <v>84</v>
      </c>
      <c r="S1346" s="46" t="s">
        <v>96</v>
      </c>
      <c r="T1346" s="46" t="s">
        <v>258</v>
      </c>
      <c r="U1346" s="46" t="s">
        <v>259</v>
      </c>
      <c r="V1346" s="46" t="s">
        <v>115</v>
      </c>
      <c r="W1346" s="46" t="s">
        <v>582</v>
      </c>
      <c r="X1346" s="46" t="s">
        <v>540</v>
      </c>
      <c r="Y1346" s="46" t="s">
        <v>541</v>
      </c>
      <c r="Z1346" s="46" t="s">
        <v>545</v>
      </c>
      <c r="AA1346" s="46" t="s">
        <v>546</v>
      </c>
      <c r="AB1346" s="46">
        <v>0</v>
      </c>
      <c r="AC1346" s="46">
        <v>0</v>
      </c>
      <c r="AD1346" s="46">
        <v>0</v>
      </c>
      <c r="AE1346" s="46">
        <v>0</v>
      </c>
      <c r="AF1346" s="46">
        <v>0</v>
      </c>
      <c r="AG1346" s="46">
        <v>927450</v>
      </c>
      <c r="AH1346" s="46">
        <v>-17786140</v>
      </c>
      <c r="AI1346" s="46" t="s">
        <v>93</v>
      </c>
      <c r="AJ1346" s="46">
        <v>0</v>
      </c>
      <c r="AK1346" s="46">
        <v>0</v>
      </c>
      <c r="AL1346" s="46">
        <v>0</v>
      </c>
      <c r="AM1346" s="46">
        <v>0</v>
      </c>
      <c r="AN1346" s="46">
        <v>-24285898.41</v>
      </c>
      <c r="AO1346" s="46" t="s">
        <v>297</v>
      </c>
      <c r="AP1346" s="46" t="s">
        <v>63</v>
      </c>
      <c r="AQ1346" s="46"/>
      <c r="AR1346" s="46"/>
    </row>
    <row r="1347" spans="1:44" x14ac:dyDescent="0.2">
      <c r="A1347" s="46" t="s">
        <v>77</v>
      </c>
      <c r="B1347" s="46" t="s">
        <v>84</v>
      </c>
      <c r="C1347" s="46" t="s">
        <v>540</v>
      </c>
      <c r="D1347" s="46" t="s">
        <v>541</v>
      </c>
      <c r="E1347" s="46" t="s">
        <v>87</v>
      </c>
      <c r="F1347" s="46" t="s">
        <v>78</v>
      </c>
      <c r="G1347" s="46" t="s">
        <v>542</v>
      </c>
      <c r="H1347" s="46" t="s">
        <v>434</v>
      </c>
      <c r="I1347" s="46" t="s">
        <v>581</v>
      </c>
      <c r="J1347" s="46" t="s">
        <v>90</v>
      </c>
      <c r="K1347" s="46" t="s">
        <v>47</v>
      </c>
      <c r="L1347" s="46" t="s">
        <v>62</v>
      </c>
      <c r="M1347" s="46" t="s">
        <v>309</v>
      </c>
      <c r="N1347" s="46" t="s">
        <v>310</v>
      </c>
      <c r="O1347" s="46" t="s">
        <v>63</v>
      </c>
      <c r="P1347" s="46" t="s">
        <v>543</v>
      </c>
      <c r="Q1347" s="46" t="s">
        <v>582</v>
      </c>
      <c r="R1347" s="46" t="s">
        <v>84</v>
      </c>
      <c r="S1347" s="46" t="s">
        <v>96</v>
      </c>
      <c r="T1347" s="46" t="s">
        <v>301</v>
      </c>
      <c r="U1347" s="46" t="s">
        <v>302</v>
      </c>
      <c r="V1347" s="46" t="s">
        <v>32</v>
      </c>
      <c r="W1347" s="46" t="s">
        <v>582</v>
      </c>
      <c r="X1347" s="46" t="s">
        <v>540</v>
      </c>
      <c r="Y1347" s="46" t="s">
        <v>541</v>
      </c>
      <c r="Z1347" s="46" t="s">
        <v>545</v>
      </c>
      <c r="AA1347" s="46" t="s">
        <v>546</v>
      </c>
      <c r="AB1347" s="46">
        <v>0</v>
      </c>
      <c r="AC1347" s="46">
        <v>4000000</v>
      </c>
      <c r="AD1347" s="46">
        <v>4000000</v>
      </c>
      <c r="AE1347" s="46">
        <v>4000000</v>
      </c>
      <c r="AF1347" s="46">
        <v>4000000</v>
      </c>
      <c r="AG1347" s="46">
        <v>1037648.85</v>
      </c>
      <c r="AH1347" s="46">
        <v>3072550</v>
      </c>
      <c r="AI1347" s="46" t="s">
        <v>93</v>
      </c>
      <c r="AJ1347" s="46">
        <v>0</v>
      </c>
      <c r="AK1347" s="46">
        <v>4000000</v>
      </c>
      <c r="AL1347" s="46">
        <v>4000000</v>
      </c>
      <c r="AM1347" s="46">
        <v>4000000</v>
      </c>
      <c r="AN1347" s="46">
        <v>2845702.2</v>
      </c>
      <c r="AO1347" s="46" t="s">
        <v>311</v>
      </c>
      <c r="AP1347" s="46" t="s">
        <v>63</v>
      </c>
      <c r="AQ1347" s="46"/>
      <c r="AR1347" s="46"/>
    </row>
    <row r="1348" spans="1:44" x14ac:dyDescent="0.2">
      <c r="A1348" s="46" t="s">
        <v>77</v>
      </c>
      <c r="B1348" s="46" t="s">
        <v>84</v>
      </c>
      <c r="C1348" s="46" t="s">
        <v>540</v>
      </c>
      <c r="D1348" s="46" t="s">
        <v>541</v>
      </c>
      <c r="E1348" s="46" t="s">
        <v>87</v>
      </c>
      <c r="F1348" s="46" t="s">
        <v>78</v>
      </c>
      <c r="G1348" s="46" t="s">
        <v>542</v>
      </c>
      <c r="H1348" s="46" t="s">
        <v>434</v>
      </c>
      <c r="I1348" s="46" t="s">
        <v>581</v>
      </c>
      <c r="J1348" s="46" t="s">
        <v>90</v>
      </c>
      <c r="K1348" s="46" t="s">
        <v>47</v>
      </c>
      <c r="L1348" s="46" t="s">
        <v>62</v>
      </c>
      <c r="M1348" s="46" t="s">
        <v>312</v>
      </c>
      <c r="N1348" s="46" t="s">
        <v>313</v>
      </c>
      <c r="O1348" s="46" t="s">
        <v>63</v>
      </c>
      <c r="P1348" s="46" t="s">
        <v>543</v>
      </c>
      <c r="Q1348" s="46" t="s">
        <v>582</v>
      </c>
      <c r="R1348" s="46" t="s">
        <v>84</v>
      </c>
      <c r="S1348" s="46" t="s">
        <v>96</v>
      </c>
      <c r="T1348" s="46" t="s">
        <v>301</v>
      </c>
      <c r="U1348" s="46" t="s">
        <v>302</v>
      </c>
      <c r="V1348" s="46" t="s">
        <v>32</v>
      </c>
      <c r="W1348" s="46" t="s">
        <v>582</v>
      </c>
      <c r="X1348" s="46" t="s">
        <v>540</v>
      </c>
      <c r="Y1348" s="46" t="s">
        <v>541</v>
      </c>
      <c r="Z1348" s="46" t="s">
        <v>545</v>
      </c>
      <c r="AA1348" s="46" t="s">
        <v>546</v>
      </c>
      <c r="AB1348" s="46">
        <v>0</v>
      </c>
      <c r="AC1348" s="46">
        <v>0</v>
      </c>
      <c r="AD1348" s="46">
        <v>0</v>
      </c>
      <c r="AE1348" s="46">
        <v>0</v>
      </c>
      <c r="AF1348" s="46">
        <v>0</v>
      </c>
      <c r="AG1348" s="46">
        <v>2484108</v>
      </c>
      <c r="AH1348" s="46">
        <v>25854098</v>
      </c>
      <c r="AI1348" s="46" t="s">
        <v>93</v>
      </c>
      <c r="AJ1348" s="46">
        <v>0</v>
      </c>
      <c r="AK1348" s="46">
        <v>0</v>
      </c>
      <c r="AL1348" s="46">
        <v>0</v>
      </c>
      <c r="AM1348" s="46">
        <v>0</v>
      </c>
      <c r="AN1348" s="46">
        <v>28159447.260000002</v>
      </c>
      <c r="AO1348" s="46" t="s">
        <v>314</v>
      </c>
      <c r="AP1348" s="46" t="s">
        <v>63</v>
      </c>
      <c r="AQ1348" s="46"/>
      <c r="AR1348" s="46"/>
    </row>
    <row r="1349" spans="1:44" x14ac:dyDescent="0.2">
      <c r="A1349" s="46" t="s">
        <v>77</v>
      </c>
      <c r="B1349" s="46" t="s">
        <v>84</v>
      </c>
      <c r="C1349" s="46" t="s">
        <v>540</v>
      </c>
      <c r="D1349" s="46" t="s">
        <v>541</v>
      </c>
      <c r="E1349" s="46" t="s">
        <v>87</v>
      </c>
      <c r="F1349" s="46" t="s">
        <v>78</v>
      </c>
      <c r="G1349" s="46" t="s">
        <v>542</v>
      </c>
      <c r="H1349" s="46" t="s">
        <v>434</v>
      </c>
      <c r="I1349" s="46" t="s">
        <v>581</v>
      </c>
      <c r="J1349" s="46" t="s">
        <v>90</v>
      </c>
      <c r="K1349" s="46" t="s">
        <v>47</v>
      </c>
      <c r="L1349" s="46" t="s">
        <v>62</v>
      </c>
      <c r="M1349" s="46" t="s">
        <v>315</v>
      </c>
      <c r="N1349" s="46" t="s">
        <v>316</v>
      </c>
      <c r="O1349" s="46" t="s">
        <v>63</v>
      </c>
      <c r="P1349" s="46" t="s">
        <v>543</v>
      </c>
      <c r="Q1349" s="46" t="s">
        <v>582</v>
      </c>
      <c r="R1349" s="46" t="s">
        <v>84</v>
      </c>
      <c r="S1349" s="46" t="s">
        <v>96</v>
      </c>
      <c r="T1349" s="46" t="s">
        <v>301</v>
      </c>
      <c r="U1349" s="46" t="s">
        <v>302</v>
      </c>
      <c r="V1349" s="46" t="s">
        <v>32</v>
      </c>
      <c r="W1349" s="46" t="s">
        <v>582</v>
      </c>
      <c r="X1349" s="46" t="s">
        <v>540</v>
      </c>
      <c r="Y1349" s="46" t="s">
        <v>541</v>
      </c>
      <c r="Z1349" s="46" t="s">
        <v>545</v>
      </c>
      <c r="AA1349" s="46" t="s">
        <v>546</v>
      </c>
      <c r="AB1349" s="46">
        <v>0</v>
      </c>
      <c r="AC1349" s="46">
        <v>4000000</v>
      </c>
      <c r="AD1349" s="46">
        <v>4000000</v>
      </c>
      <c r="AE1349" s="46">
        <v>4000000</v>
      </c>
      <c r="AF1349" s="46">
        <v>4000000</v>
      </c>
      <c r="AG1349" s="46">
        <v>3521756.85</v>
      </c>
      <c r="AH1349" s="46">
        <v>28926648</v>
      </c>
      <c r="AI1349" s="46" t="s">
        <v>93</v>
      </c>
      <c r="AJ1349" s="46">
        <v>0</v>
      </c>
      <c r="AK1349" s="46">
        <v>4000000</v>
      </c>
      <c r="AL1349" s="46">
        <v>4000000</v>
      </c>
      <c r="AM1349" s="46">
        <v>4000000</v>
      </c>
      <c r="AN1349" s="46">
        <v>31005149.460000001</v>
      </c>
      <c r="AO1349" s="46" t="s">
        <v>317</v>
      </c>
      <c r="AP1349" s="46" t="s">
        <v>63</v>
      </c>
      <c r="AQ1349" s="46"/>
      <c r="AR1349" s="46"/>
    </row>
    <row r="1350" spans="1:44" x14ac:dyDescent="0.2">
      <c r="A1350" s="46" t="s">
        <v>77</v>
      </c>
      <c r="B1350" s="46" t="s">
        <v>84</v>
      </c>
      <c r="C1350" s="46" t="s">
        <v>540</v>
      </c>
      <c r="D1350" s="46" t="s">
        <v>541</v>
      </c>
      <c r="E1350" s="46" t="s">
        <v>87</v>
      </c>
      <c r="F1350" s="46" t="s">
        <v>78</v>
      </c>
      <c r="G1350" s="46" t="s">
        <v>542</v>
      </c>
      <c r="H1350" s="46" t="s">
        <v>434</v>
      </c>
      <c r="I1350" s="46" t="s">
        <v>581</v>
      </c>
      <c r="J1350" s="46" t="s">
        <v>90</v>
      </c>
      <c r="K1350" s="46" t="s">
        <v>47</v>
      </c>
      <c r="L1350" s="46" t="s">
        <v>62</v>
      </c>
      <c r="M1350" s="46" t="s">
        <v>327</v>
      </c>
      <c r="N1350" s="46" t="s">
        <v>328</v>
      </c>
      <c r="O1350" s="46" t="s">
        <v>63</v>
      </c>
      <c r="P1350" s="46" t="s">
        <v>543</v>
      </c>
      <c r="Q1350" s="46" t="s">
        <v>582</v>
      </c>
      <c r="R1350" s="46" t="s">
        <v>84</v>
      </c>
      <c r="S1350" s="46" t="s">
        <v>96</v>
      </c>
      <c r="T1350" s="46" t="s">
        <v>301</v>
      </c>
      <c r="U1350" s="46" t="s">
        <v>302</v>
      </c>
      <c r="V1350" s="46" t="s">
        <v>32</v>
      </c>
      <c r="W1350" s="46" t="s">
        <v>582</v>
      </c>
      <c r="X1350" s="46" t="s">
        <v>540</v>
      </c>
      <c r="Y1350" s="46" t="s">
        <v>541</v>
      </c>
      <c r="Z1350" s="46" t="s">
        <v>545</v>
      </c>
      <c r="AA1350" s="46" t="s">
        <v>546</v>
      </c>
      <c r="AB1350" s="46">
        <v>0</v>
      </c>
      <c r="AC1350" s="46">
        <v>0</v>
      </c>
      <c r="AD1350" s="46">
        <v>0</v>
      </c>
      <c r="AE1350" s="46">
        <v>0</v>
      </c>
      <c r="AF1350" s="46">
        <v>0</v>
      </c>
      <c r="AG1350" s="46">
        <v>2034901.15</v>
      </c>
      <c r="AH1350" s="46">
        <v>0</v>
      </c>
      <c r="AI1350" s="46" t="s">
        <v>93</v>
      </c>
      <c r="AJ1350" s="46">
        <v>0</v>
      </c>
      <c r="AK1350" s="46">
        <v>0</v>
      </c>
      <c r="AL1350" s="46">
        <v>0</v>
      </c>
      <c r="AM1350" s="46">
        <v>0</v>
      </c>
      <c r="AN1350" s="46">
        <v>226847.8</v>
      </c>
      <c r="AO1350" s="46" t="s">
        <v>329</v>
      </c>
      <c r="AP1350" s="46" t="s">
        <v>63</v>
      </c>
      <c r="AQ1350" s="46"/>
      <c r="AR1350" s="46"/>
    </row>
    <row r="1351" spans="1:44" x14ac:dyDescent="0.2">
      <c r="A1351" s="46" t="s">
        <v>77</v>
      </c>
      <c r="B1351" s="46" t="s">
        <v>84</v>
      </c>
      <c r="C1351" s="46" t="s">
        <v>540</v>
      </c>
      <c r="D1351" s="46" t="s">
        <v>541</v>
      </c>
      <c r="E1351" s="46" t="s">
        <v>87</v>
      </c>
      <c r="F1351" s="46" t="s">
        <v>78</v>
      </c>
      <c r="G1351" s="46" t="s">
        <v>542</v>
      </c>
      <c r="H1351" s="46" t="s">
        <v>434</v>
      </c>
      <c r="I1351" s="46" t="s">
        <v>581</v>
      </c>
      <c r="J1351" s="46" t="s">
        <v>90</v>
      </c>
      <c r="K1351" s="46" t="s">
        <v>47</v>
      </c>
      <c r="L1351" s="46" t="s">
        <v>62</v>
      </c>
      <c r="M1351" s="46" t="s">
        <v>330</v>
      </c>
      <c r="N1351" s="46" t="s">
        <v>331</v>
      </c>
      <c r="O1351" s="46" t="s">
        <v>63</v>
      </c>
      <c r="P1351" s="46" t="s">
        <v>543</v>
      </c>
      <c r="Q1351" s="46" t="s">
        <v>582</v>
      </c>
      <c r="R1351" s="46" t="s">
        <v>84</v>
      </c>
      <c r="S1351" s="46" t="s">
        <v>96</v>
      </c>
      <c r="T1351" s="46" t="s">
        <v>301</v>
      </c>
      <c r="U1351" s="46" t="s">
        <v>302</v>
      </c>
      <c r="V1351" s="46" t="s">
        <v>32</v>
      </c>
      <c r="W1351" s="46" t="s">
        <v>582</v>
      </c>
      <c r="X1351" s="46" t="s">
        <v>540</v>
      </c>
      <c r="Y1351" s="46" t="s">
        <v>541</v>
      </c>
      <c r="Z1351" s="46" t="s">
        <v>545</v>
      </c>
      <c r="AA1351" s="46" t="s">
        <v>546</v>
      </c>
      <c r="AB1351" s="46">
        <v>0</v>
      </c>
      <c r="AC1351" s="46">
        <v>0</v>
      </c>
      <c r="AD1351" s="46">
        <v>0</v>
      </c>
      <c r="AE1351" s="46">
        <v>0</v>
      </c>
      <c r="AF1351" s="46">
        <v>0</v>
      </c>
      <c r="AG1351" s="46">
        <v>-2484108</v>
      </c>
      <c r="AH1351" s="46">
        <v>-7140508</v>
      </c>
      <c r="AI1351" s="46" t="s">
        <v>93</v>
      </c>
      <c r="AJ1351" s="46">
        <v>0</v>
      </c>
      <c r="AK1351" s="46">
        <v>0</v>
      </c>
      <c r="AL1351" s="46">
        <v>0</v>
      </c>
      <c r="AM1351" s="46">
        <v>0</v>
      </c>
      <c r="AN1351" s="46">
        <v>-2946098.85</v>
      </c>
      <c r="AO1351" s="46" t="s">
        <v>332</v>
      </c>
      <c r="AP1351" s="46" t="s">
        <v>63</v>
      </c>
      <c r="AQ1351" s="46"/>
      <c r="AR1351" s="46"/>
    </row>
    <row r="1352" spans="1:44" x14ac:dyDescent="0.2">
      <c r="A1352" s="46" t="s">
        <v>77</v>
      </c>
      <c r="B1352" s="46" t="s">
        <v>84</v>
      </c>
      <c r="C1352" s="46" t="s">
        <v>540</v>
      </c>
      <c r="D1352" s="46" t="s">
        <v>541</v>
      </c>
      <c r="E1352" s="46" t="s">
        <v>87</v>
      </c>
      <c r="F1352" s="46" t="s">
        <v>78</v>
      </c>
      <c r="G1352" s="46" t="s">
        <v>542</v>
      </c>
      <c r="H1352" s="46" t="s">
        <v>434</v>
      </c>
      <c r="I1352" s="46" t="s">
        <v>581</v>
      </c>
      <c r="J1352" s="46" t="s">
        <v>90</v>
      </c>
      <c r="K1352" s="46" t="s">
        <v>47</v>
      </c>
      <c r="L1352" s="46" t="s">
        <v>62</v>
      </c>
      <c r="M1352" s="46" t="s">
        <v>333</v>
      </c>
      <c r="N1352" s="46" t="s">
        <v>334</v>
      </c>
      <c r="O1352" s="46" t="s">
        <v>63</v>
      </c>
      <c r="P1352" s="46" t="s">
        <v>543</v>
      </c>
      <c r="Q1352" s="46" t="s">
        <v>582</v>
      </c>
      <c r="R1352" s="46" t="s">
        <v>84</v>
      </c>
      <c r="S1352" s="46" t="s">
        <v>96</v>
      </c>
      <c r="T1352" s="46" t="s">
        <v>301</v>
      </c>
      <c r="U1352" s="46" t="s">
        <v>302</v>
      </c>
      <c r="V1352" s="46" t="s">
        <v>32</v>
      </c>
      <c r="W1352" s="46" t="s">
        <v>582</v>
      </c>
      <c r="X1352" s="46" t="s">
        <v>540</v>
      </c>
      <c r="Y1352" s="46" t="s">
        <v>541</v>
      </c>
      <c r="Z1352" s="46" t="s">
        <v>545</v>
      </c>
      <c r="AA1352" s="46" t="s">
        <v>546</v>
      </c>
      <c r="AB1352" s="46">
        <v>0</v>
      </c>
      <c r="AC1352" s="46">
        <v>0</v>
      </c>
      <c r="AD1352" s="46">
        <v>0</v>
      </c>
      <c r="AE1352" s="46">
        <v>0</v>
      </c>
      <c r="AF1352" s="46">
        <v>0</v>
      </c>
      <c r="AG1352" s="46">
        <v>-449206.85</v>
      </c>
      <c r="AH1352" s="46">
        <v>-7140508</v>
      </c>
      <c r="AI1352" s="46" t="s">
        <v>93</v>
      </c>
      <c r="AJ1352" s="46">
        <v>0</v>
      </c>
      <c r="AK1352" s="46">
        <v>0</v>
      </c>
      <c r="AL1352" s="46">
        <v>0</v>
      </c>
      <c r="AM1352" s="46">
        <v>0</v>
      </c>
      <c r="AN1352" s="46">
        <v>-2719251.05</v>
      </c>
      <c r="AO1352" s="46" t="s">
        <v>335</v>
      </c>
      <c r="AP1352" s="46" t="s">
        <v>63</v>
      </c>
      <c r="AQ1352" s="46"/>
      <c r="AR1352" s="46"/>
    </row>
    <row r="1353" spans="1:44" x14ac:dyDescent="0.2">
      <c r="A1353" s="46" t="s">
        <v>77</v>
      </c>
      <c r="B1353" s="46" t="s">
        <v>84</v>
      </c>
      <c r="C1353" s="46" t="s">
        <v>540</v>
      </c>
      <c r="D1353" s="46" t="s">
        <v>585</v>
      </c>
      <c r="E1353" s="46" t="s">
        <v>87</v>
      </c>
      <c r="F1353" s="46" t="s">
        <v>78</v>
      </c>
      <c r="G1353" s="46" t="s">
        <v>586</v>
      </c>
      <c r="H1353" s="46" t="s">
        <v>62</v>
      </c>
      <c r="I1353" s="46" t="s">
        <v>79</v>
      </c>
      <c r="J1353" s="46" t="s">
        <v>80</v>
      </c>
      <c r="K1353" s="46" t="s">
        <v>47</v>
      </c>
      <c r="L1353" s="46" t="s">
        <v>62</v>
      </c>
      <c r="M1353" s="46" t="s">
        <v>81</v>
      </c>
      <c r="N1353" s="46" t="s">
        <v>82</v>
      </c>
      <c r="O1353" s="46" t="s">
        <v>63</v>
      </c>
      <c r="P1353" s="46" t="s">
        <v>461</v>
      </c>
      <c r="Q1353" s="46" t="s">
        <v>587</v>
      </c>
      <c r="R1353" s="46" t="s">
        <v>84</v>
      </c>
      <c r="S1353" s="46" t="s">
        <v>96</v>
      </c>
      <c r="T1353" s="46" t="s">
        <v>48</v>
      </c>
      <c r="U1353" s="46" t="s">
        <v>31</v>
      </c>
      <c r="V1353" s="46" t="s">
        <v>32</v>
      </c>
      <c r="W1353" s="46" t="s">
        <v>587</v>
      </c>
      <c r="X1353" s="46" t="s">
        <v>540</v>
      </c>
      <c r="Y1353" s="46" t="s">
        <v>585</v>
      </c>
      <c r="Z1353" s="46" t="s">
        <v>588</v>
      </c>
      <c r="AA1353" s="46" t="s">
        <v>464</v>
      </c>
      <c r="AB1353" s="46">
        <v>1164593.54</v>
      </c>
      <c r="AC1353" s="46">
        <v>1164593.54</v>
      </c>
      <c r="AD1353" s="46">
        <v>1164593.54</v>
      </c>
      <c r="AE1353" s="46">
        <v>1164593.54</v>
      </c>
      <c r="AF1353" s="46">
        <v>1164593.54</v>
      </c>
      <c r="AG1353" s="46">
        <v>1164593.54</v>
      </c>
      <c r="AH1353" s="46">
        <v>1164593.54</v>
      </c>
      <c r="AI1353" s="46" t="s">
        <v>93</v>
      </c>
      <c r="AJ1353" s="46">
        <v>0</v>
      </c>
      <c r="AK1353" s="46">
        <v>1164593.54</v>
      </c>
      <c r="AL1353" s="46">
        <v>1164593.54</v>
      </c>
      <c r="AM1353" s="46">
        <v>1164593.54</v>
      </c>
      <c r="AN1353" s="46">
        <v>1164593.54</v>
      </c>
      <c r="AO1353" s="46" t="s">
        <v>83</v>
      </c>
      <c r="AP1353" s="46" t="s">
        <v>63</v>
      </c>
      <c r="AQ1353" s="46"/>
      <c r="AR1353" s="46"/>
    </row>
    <row r="1354" spans="1:44" x14ac:dyDescent="0.2">
      <c r="A1354" s="46" t="s">
        <v>77</v>
      </c>
      <c r="B1354" s="46" t="s">
        <v>84</v>
      </c>
      <c r="C1354" s="46" t="s">
        <v>540</v>
      </c>
      <c r="D1354" s="46" t="s">
        <v>585</v>
      </c>
      <c r="E1354" s="46" t="s">
        <v>87</v>
      </c>
      <c r="F1354" s="46" t="s">
        <v>78</v>
      </c>
      <c r="G1354" s="46" t="s">
        <v>586</v>
      </c>
      <c r="H1354" s="46" t="s">
        <v>62</v>
      </c>
      <c r="I1354" s="46" t="s">
        <v>79</v>
      </c>
      <c r="J1354" s="46" t="s">
        <v>80</v>
      </c>
      <c r="K1354" s="46" t="s">
        <v>47</v>
      </c>
      <c r="L1354" s="46" t="s">
        <v>62</v>
      </c>
      <c r="M1354" s="46" t="s">
        <v>100</v>
      </c>
      <c r="N1354" s="46" t="s">
        <v>101</v>
      </c>
      <c r="O1354" s="46" t="s">
        <v>63</v>
      </c>
      <c r="P1354" s="46" t="s">
        <v>461</v>
      </c>
      <c r="Q1354" s="46" t="s">
        <v>587</v>
      </c>
      <c r="R1354" s="46" t="s">
        <v>84</v>
      </c>
      <c r="S1354" s="46" t="s">
        <v>96</v>
      </c>
      <c r="T1354" s="46" t="s">
        <v>48</v>
      </c>
      <c r="U1354" s="46" t="s">
        <v>31</v>
      </c>
      <c r="V1354" s="46" t="s">
        <v>32</v>
      </c>
      <c r="W1354" s="46" t="s">
        <v>587</v>
      </c>
      <c r="X1354" s="46" t="s">
        <v>540</v>
      </c>
      <c r="Y1354" s="46" t="s">
        <v>585</v>
      </c>
      <c r="Z1354" s="46" t="s">
        <v>588</v>
      </c>
      <c r="AA1354" s="46" t="s">
        <v>464</v>
      </c>
      <c r="AB1354" s="46">
        <v>0</v>
      </c>
      <c r="AC1354" s="46">
        <v>0</v>
      </c>
      <c r="AD1354" s="46">
        <v>0</v>
      </c>
      <c r="AE1354" s="46">
        <v>0</v>
      </c>
      <c r="AF1354" s="46">
        <v>0</v>
      </c>
      <c r="AG1354" s="46">
        <v>32.4</v>
      </c>
      <c r="AH1354" s="46">
        <v>41209.18</v>
      </c>
      <c r="AI1354" s="46" t="s">
        <v>93</v>
      </c>
      <c r="AJ1354" s="46">
        <v>0</v>
      </c>
      <c r="AK1354" s="46">
        <v>0</v>
      </c>
      <c r="AL1354" s="46">
        <v>0</v>
      </c>
      <c r="AM1354" s="46">
        <v>0</v>
      </c>
      <c r="AN1354" s="46">
        <v>284384.95</v>
      </c>
      <c r="AO1354" s="46" t="s">
        <v>102</v>
      </c>
      <c r="AP1354" s="46" t="s">
        <v>63</v>
      </c>
      <c r="AQ1354" s="46"/>
      <c r="AR1354" s="46"/>
    </row>
    <row r="1355" spans="1:44" x14ac:dyDescent="0.2">
      <c r="A1355" s="46" t="s">
        <v>77</v>
      </c>
      <c r="B1355" s="46" t="s">
        <v>84</v>
      </c>
      <c r="C1355" s="46" t="s">
        <v>540</v>
      </c>
      <c r="D1355" s="46" t="s">
        <v>585</v>
      </c>
      <c r="E1355" s="46" t="s">
        <v>87</v>
      </c>
      <c r="F1355" s="46" t="s">
        <v>78</v>
      </c>
      <c r="G1355" s="46" t="s">
        <v>586</v>
      </c>
      <c r="H1355" s="46" t="s">
        <v>62</v>
      </c>
      <c r="I1355" s="46" t="s">
        <v>79</v>
      </c>
      <c r="J1355" s="46" t="s">
        <v>80</v>
      </c>
      <c r="K1355" s="46" t="s">
        <v>47</v>
      </c>
      <c r="L1355" s="46" t="s">
        <v>62</v>
      </c>
      <c r="M1355" s="46" t="s">
        <v>547</v>
      </c>
      <c r="N1355" s="46" t="s">
        <v>548</v>
      </c>
      <c r="O1355" s="46" t="s">
        <v>63</v>
      </c>
      <c r="P1355" s="46" t="s">
        <v>461</v>
      </c>
      <c r="Q1355" s="46" t="s">
        <v>587</v>
      </c>
      <c r="R1355" s="46" t="s">
        <v>84</v>
      </c>
      <c r="S1355" s="46" t="s">
        <v>96</v>
      </c>
      <c r="T1355" s="46" t="s">
        <v>48</v>
      </c>
      <c r="U1355" s="46" t="s">
        <v>31</v>
      </c>
      <c r="V1355" s="46" t="s">
        <v>32</v>
      </c>
      <c r="W1355" s="46" t="s">
        <v>587</v>
      </c>
      <c r="X1355" s="46" t="s">
        <v>540</v>
      </c>
      <c r="Y1355" s="46" t="s">
        <v>585</v>
      </c>
      <c r="Z1355" s="46" t="s">
        <v>588</v>
      </c>
      <c r="AA1355" s="46" t="s">
        <v>464</v>
      </c>
      <c r="AB1355" s="46">
        <v>0</v>
      </c>
      <c r="AC1355" s="46">
        <v>0</v>
      </c>
      <c r="AD1355" s="46">
        <v>0</v>
      </c>
      <c r="AE1355" s="46">
        <v>0</v>
      </c>
      <c r="AF1355" s="46">
        <v>0</v>
      </c>
      <c r="AG1355" s="46">
        <v>0</v>
      </c>
      <c r="AH1355" s="46">
        <v>0</v>
      </c>
      <c r="AI1355" s="46" t="s">
        <v>93</v>
      </c>
      <c r="AJ1355" s="46">
        <v>0</v>
      </c>
      <c r="AK1355" s="46">
        <v>0</v>
      </c>
      <c r="AL1355" s="46">
        <v>0</v>
      </c>
      <c r="AM1355" s="46">
        <v>0</v>
      </c>
      <c r="AN1355" s="46">
        <v>-1256657.8500000001</v>
      </c>
      <c r="AO1355" s="46" t="s">
        <v>549</v>
      </c>
      <c r="AP1355" s="46" t="s">
        <v>63</v>
      </c>
      <c r="AQ1355" s="46"/>
      <c r="AR1355" s="46"/>
    </row>
    <row r="1356" spans="1:44" x14ac:dyDescent="0.2">
      <c r="A1356" s="46" t="s">
        <v>77</v>
      </c>
      <c r="B1356" s="46" t="s">
        <v>84</v>
      </c>
      <c r="C1356" s="46" t="s">
        <v>540</v>
      </c>
      <c r="D1356" s="46" t="s">
        <v>585</v>
      </c>
      <c r="E1356" s="46" t="s">
        <v>87</v>
      </c>
      <c r="F1356" s="46" t="s">
        <v>78</v>
      </c>
      <c r="G1356" s="46" t="s">
        <v>586</v>
      </c>
      <c r="H1356" s="46" t="s">
        <v>62</v>
      </c>
      <c r="I1356" s="46" t="s">
        <v>79</v>
      </c>
      <c r="J1356" s="46" t="s">
        <v>80</v>
      </c>
      <c r="K1356" s="46" t="s">
        <v>47</v>
      </c>
      <c r="L1356" s="46" t="s">
        <v>62</v>
      </c>
      <c r="M1356" s="46" t="s">
        <v>106</v>
      </c>
      <c r="N1356" s="46" t="s">
        <v>107</v>
      </c>
      <c r="O1356" s="46" t="s">
        <v>63</v>
      </c>
      <c r="P1356" s="46" t="s">
        <v>461</v>
      </c>
      <c r="Q1356" s="46" t="s">
        <v>587</v>
      </c>
      <c r="R1356" s="46" t="s">
        <v>84</v>
      </c>
      <c r="S1356" s="46" t="s">
        <v>96</v>
      </c>
      <c r="T1356" s="46" t="s">
        <v>48</v>
      </c>
      <c r="U1356" s="46" t="s">
        <v>31</v>
      </c>
      <c r="V1356" s="46" t="s">
        <v>32</v>
      </c>
      <c r="W1356" s="46" t="s">
        <v>587</v>
      </c>
      <c r="X1356" s="46" t="s">
        <v>540</v>
      </c>
      <c r="Y1356" s="46" t="s">
        <v>585</v>
      </c>
      <c r="Z1356" s="46" t="s">
        <v>588</v>
      </c>
      <c r="AA1356" s="46" t="s">
        <v>464</v>
      </c>
      <c r="AB1356" s="46">
        <v>0</v>
      </c>
      <c r="AC1356" s="46">
        <v>1200.46</v>
      </c>
      <c r="AD1356" s="46">
        <v>1200.46</v>
      </c>
      <c r="AE1356" s="46">
        <v>1200.46</v>
      </c>
      <c r="AF1356" s="46">
        <v>1200.46</v>
      </c>
      <c r="AG1356" s="46">
        <v>1200.46</v>
      </c>
      <c r="AH1356" s="46">
        <v>1200.46</v>
      </c>
      <c r="AI1356" s="46" t="s">
        <v>93</v>
      </c>
      <c r="AJ1356" s="46">
        <v>0</v>
      </c>
      <c r="AK1356" s="46">
        <v>0</v>
      </c>
      <c r="AL1356" s="46">
        <v>1200.46</v>
      </c>
      <c r="AM1356" s="46">
        <v>1200.46</v>
      </c>
      <c r="AN1356" s="46">
        <v>10625.26</v>
      </c>
      <c r="AO1356" s="46" t="s">
        <v>108</v>
      </c>
      <c r="AP1356" s="46" t="s">
        <v>63</v>
      </c>
      <c r="AQ1356" s="46"/>
      <c r="AR1356" s="46"/>
    </row>
    <row r="1357" spans="1:44" x14ac:dyDescent="0.2">
      <c r="A1357" s="46" t="s">
        <v>77</v>
      </c>
      <c r="B1357" s="46" t="s">
        <v>84</v>
      </c>
      <c r="C1357" s="46" t="s">
        <v>540</v>
      </c>
      <c r="D1357" s="46" t="s">
        <v>585</v>
      </c>
      <c r="E1357" s="46" t="s">
        <v>87</v>
      </c>
      <c r="F1357" s="46" t="s">
        <v>78</v>
      </c>
      <c r="G1357" s="46" t="s">
        <v>586</v>
      </c>
      <c r="H1357" s="46" t="s">
        <v>62</v>
      </c>
      <c r="I1357" s="46" t="s">
        <v>79</v>
      </c>
      <c r="J1357" s="46" t="s">
        <v>80</v>
      </c>
      <c r="K1357" s="46" t="s">
        <v>47</v>
      </c>
      <c r="L1357" s="46" t="s">
        <v>62</v>
      </c>
      <c r="M1357" s="46" t="s">
        <v>112</v>
      </c>
      <c r="N1357" s="46" t="s">
        <v>113</v>
      </c>
      <c r="O1357" s="46" t="s">
        <v>63</v>
      </c>
      <c r="P1357" s="46" t="s">
        <v>461</v>
      </c>
      <c r="Q1357" s="46" t="s">
        <v>587</v>
      </c>
      <c r="R1357" s="46" t="s">
        <v>84</v>
      </c>
      <c r="S1357" s="46" t="s">
        <v>96</v>
      </c>
      <c r="T1357" s="46" t="s">
        <v>48</v>
      </c>
      <c r="U1357" s="46" t="s">
        <v>31</v>
      </c>
      <c r="V1357" s="46" t="s">
        <v>115</v>
      </c>
      <c r="W1357" s="46" t="s">
        <v>587</v>
      </c>
      <c r="X1357" s="46" t="s">
        <v>540</v>
      </c>
      <c r="Y1357" s="46" t="s">
        <v>585</v>
      </c>
      <c r="Z1357" s="46" t="s">
        <v>588</v>
      </c>
      <c r="AA1357" s="46" t="s">
        <v>464</v>
      </c>
      <c r="AB1357" s="46">
        <v>1164593.54</v>
      </c>
      <c r="AC1357" s="46">
        <v>1165794</v>
      </c>
      <c r="AD1357" s="46">
        <v>1165794</v>
      </c>
      <c r="AE1357" s="46">
        <v>1165794</v>
      </c>
      <c r="AF1357" s="46">
        <v>1165794</v>
      </c>
      <c r="AG1357" s="46">
        <v>1165826.3999999999</v>
      </c>
      <c r="AH1357" s="46">
        <v>1207003.18</v>
      </c>
      <c r="AI1357" s="46" t="s">
        <v>93</v>
      </c>
      <c r="AJ1357" s="46">
        <v>0</v>
      </c>
      <c r="AK1357" s="46">
        <v>1164593.54</v>
      </c>
      <c r="AL1357" s="46">
        <v>1165794</v>
      </c>
      <c r="AM1357" s="46">
        <v>1165794</v>
      </c>
      <c r="AN1357" s="46">
        <v>202945.9</v>
      </c>
      <c r="AO1357" s="46" t="s">
        <v>114</v>
      </c>
      <c r="AP1357" s="46" t="s">
        <v>63</v>
      </c>
      <c r="AQ1357" s="46"/>
      <c r="AR1357" s="46"/>
    </row>
    <row r="1358" spans="1:44" x14ac:dyDescent="0.2">
      <c r="A1358" s="46" t="s">
        <v>77</v>
      </c>
      <c r="B1358" s="46" t="s">
        <v>84</v>
      </c>
      <c r="C1358" s="46" t="s">
        <v>540</v>
      </c>
      <c r="D1358" s="46" t="s">
        <v>585</v>
      </c>
      <c r="E1358" s="46" t="s">
        <v>87</v>
      </c>
      <c r="F1358" s="46" t="s">
        <v>78</v>
      </c>
      <c r="G1358" s="46" t="s">
        <v>586</v>
      </c>
      <c r="H1358" s="46" t="s">
        <v>62</v>
      </c>
      <c r="I1358" s="46" t="s">
        <v>79</v>
      </c>
      <c r="J1358" s="46" t="s">
        <v>80</v>
      </c>
      <c r="K1358" s="46" t="s">
        <v>47</v>
      </c>
      <c r="L1358" s="46" t="s">
        <v>62</v>
      </c>
      <c r="M1358" s="46" t="s">
        <v>398</v>
      </c>
      <c r="N1358" s="46" t="s">
        <v>399</v>
      </c>
      <c r="O1358" s="46" t="s">
        <v>63</v>
      </c>
      <c r="P1358" s="46" t="s">
        <v>461</v>
      </c>
      <c r="Q1358" s="46" t="s">
        <v>587</v>
      </c>
      <c r="R1358" s="46" t="s">
        <v>84</v>
      </c>
      <c r="S1358" s="46" t="s">
        <v>96</v>
      </c>
      <c r="T1358" s="46" t="s">
        <v>48</v>
      </c>
      <c r="U1358" s="46" t="s">
        <v>31</v>
      </c>
      <c r="V1358" s="46" t="s">
        <v>32</v>
      </c>
      <c r="W1358" s="46" t="s">
        <v>587</v>
      </c>
      <c r="X1358" s="46" t="s">
        <v>540</v>
      </c>
      <c r="Y1358" s="46" t="s">
        <v>585</v>
      </c>
      <c r="Z1358" s="46" t="s">
        <v>588</v>
      </c>
      <c r="AA1358" s="46" t="s">
        <v>464</v>
      </c>
      <c r="AB1358" s="46">
        <v>1164593.54</v>
      </c>
      <c r="AC1358" s="46">
        <v>1164593.54</v>
      </c>
      <c r="AD1358" s="46">
        <v>1164593.54</v>
      </c>
      <c r="AE1358" s="46">
        <v>1164593.54</v>
      </c>
      <c r="AF1358" s="46">
        <v>1164593.54</v>
      </c>
      <c r="AG1358" s="46">
        <v>1164593.54</v>
      </c>
      <c r="AH1358" s="46">
        <v>1164593.54</v>
      </c>
      <c r="AI1358" s="46" t="s">
        <v>93</v>
      </c>
      <c r="AJ1358" s="46">
        <v>0</v>
      </c>
      <c r="AK1358" s="46">
        <v>1164593.54</v>
      </c>
      <c r="AL1358" s="46">
        <v>1164593.54</v>
      </c>
      <c r="AM1358" s="46">
        <v>1164593.54</v>
      </c>
      <c r="AN1358" s="46">
        <v>1164593.54</v>
      </c>
      <c r="AO1358" s="46" t="s">
        <v>400</v>
      </c>
      <c r="AP1358" s="46" t="s">
        <v>63</v>
      </c>
      <c r="AQ1358" s="46"/>
      <c r="AR1358" s="46"/>
    </row>
    <row r="1359" spans="1:44" x14ac:dyDescent="0.2">
      <c r="A1359" s="46" t="s">
        <v>77</v>
      </c>
      <c r="B1359" s="46" t="s">
        <v>84</v>
      </c>
      <c r="C1359" s="46" t="s">
        <v>540</v>
      </c>
      <c r="D1359" s="46" t="s">
        <v>585</v>
      </c>
      <c r="E1359" s="46" t="s">
        <v>87</v>
      </c>
      <c r="F1359" s="46" t="s">
        <v>78</v>
      </c>
      <c r="G1359" s="46" t="s">
        <v>586</v>
      </c>
      <c r="H1359" s="46" t="s">
        <v>62</v>
      </c>
      <c r="I1359" s="46" t="s">
        <v>79</v>
      </c>
      <c r="J1359" s="46" t="s">
        <v>80</v>
      </c>
      <c r="K1359" s="46" t="s">
        <v>47</v>
      </c>
      <c r="L1359" s="46" t="s">
        <v>62</v>
      </c>
      <c r="M1359" s="46" t="s">
        <v>428</v>
      </c>
      <c r="N1359" s="46" t="s">
        <v>429</v>
      </c>
      <c r="O1359" s="46" t="s">
        <v>63</v>
      </c>
      <c r="P1359" s="46" t="s">
        <v>461</v>
      </c>
      <c r="Q1359" s="46" t="s">
        <v>587</v>
      </c>
      <c r="R1359" s="46" t="s">
        <v>84</v>
      </c>
      <c r="S1359" s="46" t="s">
        <v>96</v>
      </c>
      <c r="T1359" s="46" t="s">
        <v>48</v>
      </c>
      <c r="U1359" s="46" t="s">
        <v>31</v>
      </c>
      <c r="V1359" s="46" t="s">
        <v>32</v>
      </c>
      <c r="W1359" s="46" t="s">
        <v>587</v>
      </c>
      <c r="X1359" s="46" t="s">
        <v>540</v>
      </c>
      <c r="Y1359" s="46" t="s">
        <v>585</v>
      </c>
      <c r="Z1359" s="46" t="s">
        <v>588</v>
      </c>
      <c r="AA1359" s="46" t="s">
        <v>464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32.4</v>
      </c>
      <c r="AH1359" s="46">
        <v>41209.18</v>
      </c>
      <c r="AI1359" s="46" t="s">
        <v>93</v>
      </c>
      <c r="AJ1359" s="46">
        <v>0</v>
      </c>
      <c r="AK1359" s="46">
        <v>0</v>
      </c>
      <c r="AL1359" s="46">
        <v>0</v>
      </c>
      <c r="AM1359" s="46">
        <v>0</v>
      </c>
      <c r="AN1359" s="46">
        <v>284384.95</v>
      </c>
      <c r="AO1359" s="46" t="s">
        <v>430</v>
      </c>
      <c r="AP1359" s="46" t="s">
        <v>63</v>
      </c>
      <c r="AQ1359" s="46"/>
      <c r="AR1359" s="46"/>
    </row>
    <row r="1360" spans="1:44" x14ac:dyDescent="0.2">
      <c r="A1360" s="46" t="s">
        <v>77</v>
      </c>
      <c r="B1360" s="46" t="s">
        <v>84</v>
      </c>
      <c r="C1360" s="46" t="s">
        <v>540</v>
      </c>
      <c r="D1360" s="46" t="s">
        <v>585</v>
      </c>
      <c r="E1360" s="46" t="s">
        <v>87</v>
      </c>
      <c r="F1360" s="46" t="s">
        <v>78</v>
      </c>
      <c r="G1360" s="46" t="s">
        <v>586</v>
      </c>
      <c r="H1360" s="46" t="s">
        <v>62</v>
      </c>
      <c r="I1360" s="46" t="s">
        <v>79</v>
      </c>
      <c r="J1360" s="46" t="s">
        <v>80</v>
      </c>
      <c r="K1360" s="46" t="s">
        <v>47</v>
      </c>
      <c r="L1360" s="46" t="s">
        <v>62</v>
      </c>
      <c r="M1360" s="46" t="s">
        <v>550</v>
      </c>
      <c r="N1360" s="46" t="s">
        <v>551</v>
      </c>
      <c r="O1360" s="46" t="s">
        <v>63</v>
      </c>
      <c r="P1360" s="46" t="s">
        <v>461</v>
      </c>
      <c r="Q1360" s="46" t="s">
        <v>587</v>
      </c>
      <c r="R1360" s="46" t="s">
        <v>84</v>
      </c>
      <c r="S1360" s="46" t="s">
        <v>96</v>
      </c>
      <c r="T1360" s="46" t="s">
        <v>48</v>
      </c>
      <c r="U1360" s="46" t="s">
        <v>31</v>
      </c>
      <c r="V1360" s="46" t="s">
        <v>32</v>
      </c>
      <c r="W1360" s="46" t="s">
        <v>587</v>
      </c>
      <c r="X1360" s="46" t="s">
        <v>540</v>
      </c>
      <c r="Y1360" s="46" t="s">
        <v>585</v>
      </c>
      <c r="Z1360" s="46" t="s">
        <v>588</v>
      </c>
      <c r="AA1360" s="46" t="s">
        <v>464</v>
      </c>
      <c r="AB1360" s="46">
        <v>0</v>
      </c>
      <c r="AC1360" s="46">
        <v>0</v>
      </c>
      <c r="AD1360" s="46">
        <v>0</v>
      </c>
      <c r="AE1360" s="46">
        <v>0</v>
      </c>
      <c r="AF1360" s="46">
        <v>0</v>
      </c>
      <c r="AG1360" s="46">
        <v>0</v>
      </c>
      <c r="AH1360" s="46">
        <v>0</v>
      </c>
      <c r="AI1360" s="46" t="s">
        <v>93</v>
      </c>
      <c r="AJ1360" s="46">
        <v>0</v>
      </c>
      <c r="AK1360" s="46">
        <v>0</v>
      </c>
      <c r="AL1360" s="46">
        <v>0</v>
      </c>
      <c r="AM1360" s="46">
        <v>0</v>
      </c>
      <c r="AN1360" s="46">
        <v>-1256657.8500000001</v>
      </c>
      <c r="AO1360" s="46" t="s">
        <v>551</v>
      </c>
      <c r="AP1360" s="46" t="s">
        <v>63</v>
      </c>
      <c r="AQ1360" s="46"/>
      <c r="AR1360" s="46"/>
    </row>
    <row r="1361" spans="1:44" x14ac:dyDescent="0.2">
      <c r="A1361" s="46" t="s">
        <v>77</v>
      </c>
      <c r="B1361" s="46" t="s">
        <v>84</v>
      </c>
      <c r="C1361" s="46" t="s">
        <v>540</v>
      </c>
      <c r="D1361" s="46" t="s">
        <v>585</v>
      </c>
      <c r="E1361" s="46" t="s">
        <v>87</v>
      </c>
      <c r="F1361" s="46" t="s">
        <v>78</v>
      </c>
      <c r="G1361" s="46" t="s">
        <v>586</v>
      </c>
      <c r="H1361" s="46" t="s">
        <v>62</v>
      </c>
      <c r="I1361" s="46" t="s">
        <v>79</v>
      </c>
      <c r="J1361" s="46" t="s">
        <v>80</v>
      </c>
      <c r="K1361" s="46" t="s">
        <v>47</v>
      </c>
      <c r="L1361" s="46" t="s">
        <v>62</v>
      </c>
      <c r="M1361" s="46" t="s">
        <v>465</v>
      </c>
      <c r="N1361" s="46" t="s">
        <v>466</v>
      </c>
      <c r="O1361" s="46" t="s">
        <v>63</v>
      </c>
      <c r="P1361" s="46" t="s">
        <v>461</v>
      </c>
      <c r="Q1361" s="46" t="s">
        <v>587</v>
      </c>
      <c r="R1361" s="46" t="s">
        <v>84</v>
      </c>
      <c r="S1361" s="46" t="s">
        <v>96</v>
      </c>
      <c r="T1361" s="46" t="s">
        <v>48</v>
      </c>
      <c r="U1361" s="46" t="s">
        <v>31</v>
      </c>
      <c r="V1361" s="46" t="s">
        <v>32</v>
      </c>
      <c r="W1361" s="46" t="s">
        <v>587</v>
      </c>
      <c r="X1361" s="46" t="s">
        <v>540</v>
      </c>
      <c r="Y1361" s="46" t="s">
        <v>585</v>
      </c>
      <c r="Z1361" s="46" t="s">
        <v>588</v>
      </c>
      <c r="AA1361" s="46" t="s">
        <v>464</v>
      </c>
      <c r="AB1361" s="46">
        <v>0</v>
      </c>
      <c r="AC1361" s="46">
        <v>1200.46</v>
      </c>
      <c r="AD1361" s="46">
        <v>1200.46</v>
      </c>
      <c r="AE1361" s="46">
        <v>1200.46</v>
      </c>
      <c r="AF1361" s="46">
        <v>1200.46</v>
      </c>
      <c r="AG1361" s="46">
        <v>1200.46</v>
      </c>
      <c r="AH1361" s="46">
        <v>1200.46</v>
      </c>
      <c r="AI1361" s="46" t="s">
        <v>93</v>
      </c>
      <c r="AJ1361" s="46">
        <v>0</v>
      </c>
      <c r="AK1361" s="46">
        <v>0</v>
      </c>
      <c r="AL1361" s="46">
        <v>1200.46</v>
      </c>
      <c r="AM1361" s="46">
        <v>1200.46</v>
      </c>
      <c r="AN1361" s="46">
        <v>10625.26</v>
      </c>
      <c r="AO1361" s="46" t="s">
        <v>467</v>
      </c>
      <c r="AP1361" s="46" t="s">
        <v>63</v>
      </c>
      <c r="AQ1361" s="46"/>
      <c r="AR1361" s="46"/>
    </row>
    <row r="1362" spans="1:44" x14ac:dyDescent="0.2">
      <c r="A1362" s="46" t="s">
        <v>77</v>
      </c>
      <c r="B1362" s="46" t="s">
        <v>84</v>
      </c>
      <c r="C1362" s="46" t="s">
        <v>540</v>
      </c>
      <c r="D1362" s="46" t="s">
        <v>585</v>
      </c>
      <c r="E1362" s="46" t="s">
        <v>87</v>
      </c>
      <c r="F1362" s="46" t="s">
        <v>78</v>
      </c>
      <c r="G1362" s="46" t="s">
        <v>586</v>
      </c>
      <c r="H1362" s="46" t="s">
        <v>62</v>
      </c>
      <c r="I1362" s="46" t="s">
        <v>79</v>
      </c>
      <c r="J1362" s="46" t="s">
        <v>80</v>
      </c>
      <c r="K1362" s="46" t="s">
        <v>47</v>
      </c>
      <c r="L1362" s="46" t="s">
        <v>62</v>
      </c>
      <c r="M1362" s="46" t="s">
        <v>403</v>
      </c>
      <c r="N1362" s="46" t="s">
        <v>404</v>
      </c>
      <c r="O1362" s="46" t="s">
        <v>63</v>
      </c>
      <c r="P1362" s="46" t="s">
        <v>461</v>
      </c>
      <c r="Q1362" s="46" t="s">
        <v>587</v>
      </c>
      <c r="R1362" s="46" t="s">
        <v>84</v>
      </c>
      <c r="S1362" s="46" t="s">
        <v>96</v>
      </c>
      <c r="T1362" s="46" t="s">
        <v>48</v>
      </c>
      <c r="U1362" s="46" t="s">
        <v>31</v>
      </c>
      <c r="V1362" s="46" t="s">
        <v>115</v>
      </c>
      <c r="W1362" s="46" t="s">
        <v>587</v>
      </c>
      <c r="X1362" s="46" t="s">
        <v>540</v>
      </c>
      <c r="Y1362" s="46" t="s">
        <v>585</v>
      </c>
      <c r="Z1362" s="46" t="s">
        <v>588</v>
      </c>
      <c r="AA1362" s="46" t="s">
        <v>464</v>
      </c>
      <c r="AB1362" s="46">
        <v>1164593.54</v>
      </c>
      <c r="AC1362" s="46">
        <v>1165794</v>
      </c>
      <c r="AD1362" s="46">
        <v>1165794</v>
      </c>
      <c r="AE1362" s="46">
        <v>1165794</v>
      </c>
      <c r="AF1362" s="46">
        <v>1165794</v>
      </c>
      <c r="AG1362" s="46">
        <v>1165826.3999999999</v>
      </c>
      <c r="AH1362" s="46">
        <v>1207003.18</v>
      </c>
      <c r="AI1362" s="46" t="s">
        <v>93</v>
      </c>
      <c r="AJ1362" s="46">
        <v>0</v>
      </c>
      <c r="AK1362" s="46">
        <v>1164593.54</v>
      </c>
      <c r="AL1362" s="46">
        <v>1165794</v>
      </c>
      <c r="AM1362" s="46">
        <v>1165794</v>
      </c>
      <c r="AN1362" s="46">
        <v>202945.9</v>
      </c>
      <c r="AO1362" s="46" t="s">
        <v>405</v>
      </c>
      <c r="AP1362" s="46" t="s">
        <v>63</v>
      </c>
      <c r="AQ1362" s="46"/>
      <c r="AR1362" s="46"/>
    </row>
    <row r="1363" spans="1:44" x14ac:dyDescent="0.2">
      <c r="A1363" s="46" t="s">
        <v>77</v>
      </c>
      <c r="B1363" s="46" t="s">
        <v>84</v>
      </c>
      <c r="C1363" s="46" t="s">
        <v>540</v>
      </c>
      <c r="D1363" s="46" t="s">
        <v>585</v>
      </c>
      <c r="E1363" s="46" t="s">
        <v>87</v>
      </c>
      <c r="F1363" s="46" t="s">
        <v>78</v>
      </c>
      <c r="G1363" s="46" t="s">
        <v>586</v>
      </c>
      <c r="H1363" s="46" t="s">
        <v>62</v>
      </c>
      <c r="I1363" s="46" t="s">
        <v>79</v>
      </c>
      <c r="J1363" s="46" t="s">
        <v>80</v>
      </c>
      <c r="K1363" s="46" t="s">
        <v>47</v>
      </c>
      <c r="L1363" s="46" t="s">
        <v>62</v>
      </c>
      <c r="M1363" s="46" t="s">
        <v>125</v>
      </c>
      <c r="N1363" s="46" t="s">
        <v>126</v>
      </c>
      <c r="O1363" s="46" t="s">
        <v>63</v>
      </c>
      <c r="P1363" s="46" t="s">
        <v>461</v>
      </c>
      <c r="Q1363" s="46" t="s">
        <v>587</v>
      </c>
      <c r="R1363" s="46" t="s">
        <v>84</v>
      </c>
      <c r="S1363" s="46" t="s">
        <v>96</v>
      </c>
      <c r="T1363" s="46" t="s">
        <v>48</v>
      </c>
      <c r="U1363" s="46" t="s">
        <v>31</v>
      </c>
      <c r="V1363" s="46" t="s">
        <v>32</v>
      </c>
      <c r="W1363" s="46" t="s">
        <v>587</v>
      </c>
      <c r="X1363" s="46" t="s">
        <v>540</v>
      </c>
      <c r="Y1363" s="46" t="s">
        <v>585</v>
      </c>
      <c r="Z1363" s="46" t="s">
        <v>588</v>
      </c>
      <c r="AA1363" s="46" t="s">
        <v>464</v>
      </c>
      <c r="AB1363" s="46">
        <v>0</v>
      </c>
      <c r="AC1363" s="46">
        <v>-1200.46</v>
      </c>
      <c r="AD1363" s="46">
        <v>-1200.46</v>
      </c>
      <c r="AE1363" s="46">
        <v>-1200.46</v>
      </c>
      <c r="AF1363" s="46">
        <v>-1200.46</v>
      </c>
      <c r="AG1363" s="46">
        <v>-1200.46</v>
      </c>
      <c r="AH1363" s="46">
        <v>-1200.46</v>
      </c>
      <c r="AI1363" s="46" t="s">
        <v>93</v>
      </c>
      <c r="AJ1363" s="46">
        <v>0</v>
      </c>
      <c r="AK1363" s="46">
        <v>0</v>
      </c>
      <c r="AL1363" s="46">
        <v>-1200.46</v>
      </c>
      <c r="AM1363" s="46">
        <v>-1200.46</v>
      </c>
      <c r="AN1363" s="46">
        <v>-198321.23</v>
      </c>
      <c r="AO1363" s="46" t="s">
        <v>126</v>
      </c>
      <c r="AP1363" s="46" t="s">
        <v>63</v>
      </c>
      <c r="AQ1363" s="46"/>
      <c r="AR1363" s="46"/>
    </row>
    <row r="1364" spans="1:44" x14ac:dyDescent="0.2">
      <c r="A1364" s="46" t="s">
        <v>77</v>
      </c>
      <c r="B1364" s="46" t="s">
        <v>84</v>
      </c>
      <c r="C1364" s="46" t="s">
        <v>540</v>
      </c>
      <c r="D1364" s="46" t="s">
        <v>585</v>
      </c>
      <c r="E1364" s="46" t="s">
        <v>87</v>
      </c>
      <c r="F1364" s="46" t="s">
        <v>78</v>
      </c>
      <c r="G1364" s="46" t="s">
        <v>586</v>
      </c>
      <c r="H1364" s="46" t="s">
        <v>62</v>
      </c>
      <c r="I1364" s="46" t="s">
        <v>79</v>
      </c>
      <c r="J1364" s="46" t="s">
        <v>80</v>
      </c>
      <c r="K1364" s="46" t="s">
        <v>47</v>
      </c>
      <c r="L1364" s="46" t="s">
        <v>62</v>
      </c>
      <c r="M1364" s="46" t="s">
        <v>138</v>
      </c>
      <c r="N1364" s="46" t="s">
        <v>139</v>
      </c>
      <c r="O1364" s="46" t="s">
        <v>63</v>
      </c>
      <c r="P1364" s="46" t="s">
        <v>461</v>
      </c>
      <c r="Q1364" s="46" t="s">
        <v>587</v>
      </c>
      <c r="R1364" s="46" t="s">
        <v>84</v>
      </c>
      <c r="S1364" s="46" t="s">
        <v>96</v>
      </c>
      <c r="T1364" s="46" t="s">
        <v>48</v>
      </c>
      <c r="U1364" s="46" t="s">
        <v>31</v>
      </c>
      <c r="V1364" s="46" t="s">
        <v>115</v>
      </c>
      <c r="W1364" s="46" t="s">
        <v>587</v>
      </c>
      <c r="X1364" s="46" t="s">
        <v>540</v>
      </c>
      <c r="Y1364" s="46" t="s">
        <v>585</v>
      </c>
      <c r="Z1364" s="46" t="s">
        <v>588</v>
      </c>
      <c r="AA1364" s="46" t="s">
        <v>464</v>
      </c>
      <c r="AB1364" s="46">
        <v>0</v>
      </c>
      <c r="AC1364" s="46">
        <v>-1200.46</v>
      </c>
      <c r="AD1364" s="46">
        <v>-1200.46</v>
      </c>
      <c r="AE1364" s="46">
        <v>-1200.46</v>
      </c>
      <c r="AF1364" s="46">
        <v>-1200.46</v>
      </c>
      <c r="AG1364" s="46">
        <v>-1200.46</v>
      </c>
      <c r="AH1364" s="46">
        <v>-1200.46</v>
      </c>
      <c r="AI1364" s="46" t="s">
        <v>93</v>
      </c>
      <c r="AJ1364" s="46">
        <v>0</v>
      </c>
      <c r="AK1364" s="46">
        <v>0</v>
      </c>
      <c r="AL1364" s="46">
        <v>-1200.46</v>
      </c>
      <c r="AM1364" s="46">
        <v>-1200.46</v>
      </c>
      <c r="AN1364" s="46">
        <v>-198321.23</v>
      </c>
      <c r="AO1364" s="46" t="s">
        <v>140</v>
      </c>
      <c r="AP1364" s="46" t="s">
        <v>63</v>
      </c>
      <c r="AQ1364" s="46"/>
      <c r="AR1364" s="46"/>
    </row>
    <row r="1365" spans="1:44" x14ac:dyDescent="0.2">
      <c r="A1365" s="46" t="s">
        <v>77</v>
      </c>
      <c r="B1365" s="46" t="s">
        <v>84</v>
      </c>
      <c r="C1365" s="46" t="s">
        <v>540</v>
      </c>
      <c r="D1365" s="46" t="s">
        <v>585</v>
      </c>
      <c r="E1365" s="46" t="s">
        <v>87</v>
      </c>
      <c r="F1365" s="46" t="s">
        <v>78</v>
      </c>
      <c r="G1365" s="46" t="s">
        <v>586</v>
      </c>
      <c r="H1365" s="46" t="s">
        <v>62</v>
      </c>
      <c r="I1365" s="46" t="s">
        <v>79</v>
      </c>
      <c r="J1365" s="46" t="s">
        <v>80</v>
      </c>
      <c r="K1365" s="46" t="s">
        <v>47</v>
      </c>
      <c r="L1365" s="46" t="s">
        <v>62</v>
      </c>
      <c r="M1365" s="46" t="s">
        <v>141</v>
      </c>
      <c r="N1365" s="46" t="s">
        <v>142</v>
      </c>
      <c r="O1365" s="46" t="s">
        <v>63</v>
      </c>
      <c r="P1365" s="46" t="s">
        <v>461</v>
      </c>
      <c r="Q1365" s="46" t="s">
        <v>587</v>
      </c>
      <c r="R1365" s="46" t="s">
        <v>84</v>
      </c>
      <c r="S1365" s="46" t="s">
        <v>96</v>
      </c>
      <c r="T1365" s="46" t="s">
        <v>48</v>
      </c>
      <c r="U1365" s="46" t="s">
        <v>31</v>
      </c>
      <c r="V1365" s="46" t="s">
        <v>115</v>
      </c>
      <c r="W1365" s="46" t="s">
        <v>587</v>
      </c>
      <c r="X1365" s="46" t="s">
        <v>540</v>
      </c>
      <c r="Y1365" s="46" t="s">
        <v>585</v>
      </c>
      <c r="Z1365" s="46" t="s">
        <v>588</v>
      </c>
      <c r="AA1365" s="46" t="s">
        <v>464</v>
      </c>
      <c r="AB1365" s="46">
        <v>0</v>
      </c>
      <c r="AC1365" s="46">
        <v>-1200.46</v>
      </c>
      <c r="AD1365" s="46">
        <v>-1200.46</v>
      </c>
      <c r="AE1365" s="46">
        <v>-1200.46</v>
      </c>
      <c r="AF1365" s="46">
        <v>-1200.46</v>
      </c>
      <c r="AG1365" s="46">
        <v>-1200.46</v>
      </c>
      <c r="AH1365" s="46">
        <v>-1200.46</v>
      </c>
      <c r="AI1365" s="46" t="s">
        <v>93</v>
      </c>
      <c r="AJ1365" s="46">
        <v>0</v>
      </c>
      <c r="AK1365" s="46">
        <v>0</v>
      </c>
      <c r="AL1365" s="46">
        <v>-1200.46</v>
      </c>
      <c r="AM1365" s="46">
        <v>-1200.46</v>
      </c>
      <c r="AN1365" s="46">
        <v>-198321.23</v>
      </c>
      <c r="AO1365" s="46" t="s">
        <v>143</v>
      </c>
      <c r="AP1365" s="46" t="s">
        <v>63</v>
      </c>
      <c r="AQ1365" s="46"/>
      <c r="AR1365" s="46"/>
    </row>
    <row r="1366" spans="1:44" x14ac:dyDescent="0.2">
      <c r="A1366" s="46" t="s">
        <v>77</v>
      </c>
      <c r="B1366" s="46" t="s">
        <v>84</v>
      </c>
      <c r="C1366" s="46" t="s">
        <v>540</v>
      </c>
      <c r="D1366" s="46" t="s">
        <v>585</v>
      </c>
      <c r="E1366" s="46" t="s">
        <v>87</v>
      </c>
      <c r="F1366" s="46" t="s">
        <v>78</v>
      </c>
      <c r="G1366" s="46" t="s">
        <v>586</v>
      </c>
      <c r="H1366" s="46" t="s">
        <v>62</v>
      </c>
      <c r="I1366" s="46" t="s">
        <v>79</v>
      </c>
      <c r="J1366" s="46" t="s">
        <v>80</v>
      </c>
      <c r="K1366" s="46" t="s">
        <v>47</v>
      </c>
      <c r="L1366" s="46" t="s">
        <v>62</v>
      </c>
      <c r="M1366" s="46" t="s">
        <v>144</v>
      </c>
      <c r="N1366" s="46" t="s">
        <v>145</v>
      </c>
      <c r="O1366" s="46" t="s">
        <v>63</v>
      </c>
      <c r="P1366" s="46" t="s">
        <v>461</v>
      </c>
      <c r="Q1366" s="46" t="s">
        <v>587</v>
      </c>
      <c r="R1366" s="46" t="s">
        <v>84</v>
      </c>
      <c r="S1366" s="46" t="s">
        <v>96</v>
      </c>
      <c r="T1366" s="46" t="s">
        <v>48</v>
      </c>
      <c r="U1366" s="46" t="s">
        <v>31</v>
      </c>
      <c r="V1366" s="46" t="s">
        <v>115</v>
      </c>
      <c r="W1366" s="46" t="s">
        <v>587</v>
      </c>
      <c r="X1366" s="46" t="s">
        <v>540</v>
      </c>
      <c r="Y1366" s="46" t="s">
        <v>585</v>
      </c>
      <c r="Z1366" s="46" t="s">
        <v>588</v>
      </c>
      <c r="AA1366" s="46" t="s">
        <v>464</v>
      </c>
      <c r="AB1366" s="46">
        <v>1164593.54</v>
      </c>
      <c r="AC1366" s="46">
        <v>1164593.54</v>
      </c>
      <c r="AD1366" s="46">
        <v>1164593.54</v>
      </c>
      <c r="AE1366" s="46">
        <v>1164593.54</v>
      </c>
      <c r="AF1366" s="46">
        <v>1164593.54</v>
      </c>
      <c r="AG1366" s="46">
        <v>1164625.94</v>
      </c>
      <c r="AH1366" s="46">
        <v>1205802.72</v>
      </c>
      <c r="AI1366" s="46" t="s">
        <v>93</v>
      </c>
      <c r="AJ1366" s="46">
        <v>0</v>
      </c>
      <c r="AK1366" s="46">
        <v>1164593.54</v>
      </c>
      <c r="AL1366" s="46">
        <v>1164593.54</v>
      </c>
      <c r="AM1366" s="46">
        <v>1164593.54</v>
      </c>
      <c r="AN1366" s="46">
        <v>4624.67</v>
      </c>
      <c r="AO1366" s="46" t="s">
        <v>146</v>
      </c>
      <c r="AP1366" s="46" t="s">
        <v>63</v>
      </c>
      <c r="AQ1366" s="46"/>
      <c r="AR1366" s="46"/>
    </row>
    <row r="1367" spans="1:44" x14ac:dyDescent="0.2">
      <c r="A1367" s="46" t="s">
        <v>77</v>
      </c>
      <c r="B1367" s="46" t="s">
        <v>84</v>
      </c>
      <c r="C1367" s="46" t="s">
        <v>540</v>
      </c>
      <c r="D1367" s="46" t="s">
        <v>585</v>
      </c>
      <c r="E1367" s="46" t="s">
        <v>87</v>
      </c>
      <c r="F1367" s="46" t="s">
        <v>78</v>
      </c>
      <c r="G1367" s="46" t="s">
        <v>586</v>
      </c>
      <c r="H1367" s="46" t="s">
        <v>62</v>
      </c>
      <c r="I1367" s="46" t="s">
        <v>79</v>
      </c>
      <c r="J1367" s="46" t="s">
        <v>80</v>
      </c>
      <c r="K1367" s="46" t="s">
        <v>47</v>
      </c>
      <c r="L1367" s="46" t="s">
        <v>62</v>
      </c>
      <c r="M1367" s="46" t="s">
        <v>174</v>
      </c>
      <c r="N1367" s="46" t="s">
        <v>589</v>
      </c>
      <c r="O1367" s="46" t="s">
        <v>177</v>
      </c>
      <c r="P1367" s="46" t="s">
        <v>461</v>
      </c>
      <c r="Q1367" s="46" t="s">
        <v>587</v>
      </c>
      <c r="R1367" s="46" t="s">
        <v>84</v>
      </c>
      <c r="S1367" s="46" t="s">
        <v>96</v>
      </c>
      <c r="T1367" s="46" t="s">
        <v>151</v>
      </c>
      <c r="U1367" s="46" t="s">
        <v>152</v>
      </c>
      <c r="V1367" s="46" t="s">
        <v>32</v>
      </c>
      <c r="W1367" s="46" t="s">
        <v>587</v>
      </c>
      <c r="X1367" s="46" t="s">
        <v>540</v>
      </c>
      <c r="Y1367" s="46" t="s">
        <v>585</v>
      </c>
      <c r="Z1367" s="46" t="s">
        <v>588</v>
      </c>
      <c r="AA1367" s="46" t="s">
        <v>464</v>
      </c>
      <c r="AB1367" s="46">
        <v>0</v>
      </c>
      <c r="AC1367" s="46">
        <v>0</v>
      </c>
      <c r="AD1367" s="46">
        <v>0</v>
      </c>
      <c r="AE1367" s="46">
        <v>0</v>
      </c>
      <c r="AF1367" s="46">
        <v>0</v>
      </c>
      <c r="AG1367" s="46">
        <v>0</v>
      </c>
      <c r="AH1367" s="46">
        <v>0</v>
      </c>
      <c r="AI1367" s="46" t="s">
        <v>93</v>
      </c>
      <c r="AJ1367" s="46">
        <v>0</v>
      </c>
      <c r="AK1367" s="46">
        <v>0</v>
      </c>
      <c r="AL1367" s="46">
        <v>0</v>
      </c>
      <c r="AM1367" s="46">
        <v>0</v>
      </c>
      <c r="AN1367" s="46">
        <v>4624.67</v>
      </c>
      <c r="AO1367" s="46" t="s">
        <v>176</v>
      </c>
      <c r="AP1367" s="46" t="s">
        <v>63</v>
      </c>
      <c r="AQ1367" s="46"/>
      <c r="AR1367" s="46" t="s">
        <v>590</v>
      </c>
    </row>
    <row r="1368" spans="1:44" x14ac:dyDescent="0.2">
      <c r="A1368" s="46" t="s">
        <v>77</v>
      </c>
      <c r="B1368" s="46" t="s">
        <v>84</v>
      </c>
      <c r="C1368" s="46" t="s">
        <v>540</v>
      </c>
      <c r="D1368" s="46" t="s">
        <v>585</v>
      </c>
      <c r="E1368" s="46" t="s">
        <v>87</v>
      </c>
      <c r="F1368" s="46" t="s">
        <v>78</v>
      </c>
      <c r="G1368" s="46" t="s">
        <v>586</v>
      </c>
      <c r="H1368" s="46" t="s">
        <v>62</v>
      </c>
      <c r="I1368" s="46" t="s">
        <v>79</v>
      </c>
      <c r="J1368" s="46" t="s">
        <v>80</v>
      </c>
      <c r="K1368" s="46" t="s">
        <v>47</v>
      </c>
      <c r="L1368" s="46" t="s">
        <v>62</v>
      </c>
      <c r="M1368" s="46" t="s">
        <v>192</v>
      </c>
      <c r="N1368" s="46" t="s">
        <v>193</v>
      </c>
      <c r="O1368" s="46" t="s">
        <v>63</v>
      </c>
      <c r="P1368" s="46" t="s">
        <v>461</v>
      </c>
      <c r="Q1368" s="46" t="s">
        <v>587</v>
      </c>
      <c r="R1368" s="46" t="s">
        <v>84</v>
      </c>
      <c r="S1368" s="46" t="s">
        <v>96</v>
      </c>
      <c r="T1368" s="46" t="s">
        <v>151</v>
      </c>
      <c r="U1368" s="46" t="s">
        <v>152</v>
      </c>
      <c r="V1368" s="46" t="s">
        <v>115</v>
      </c>
      <c r="W1368" s="46" t="s">
        <v>587</v>
      </c>
      <c r="X1368" s="46" t="s">
        <v>540</v>
      </c>
      <c r="Y1368" s="46" t="s">
        <v>585</v>
      </c>
      <c r="Z1368" s="46" t="s">
        <v>588</v>
      </c>
      <c r="AA1368" s="46" t="s">
        <v>464</v>
      </c>
      <c r="AB1368" s="46">
        <v>0</v>
      </c>
      <c r="AC1368" s="46">
        <v>0</v>
      </c>
      <c r="AD1368" s="46">
        <v>0</v>
      </c>
      <c r="AE1368" s="46">
        <v>0</v>
      </c>
      <c r="AF1368" s="46">
        <v>0</v>
      </c>
      <c r="AG1368" s="46">
        <v>0</v>
      </c>
      <c r="AH1368" s="46">
        <v>0</v>
      </c>
      <c r="AI1368" s="46" t="s">
        <v>93</v>
      </c>
      <c r="AJ1368" s="46">
        <v>0</v>
      </c>
      <c r="AK1368" s="46">
        <v>0</v>
      </c>
      <c r="AL1368" s="46">
        <v>0</v>
      </c>
      <c r="AM1368" s="46">
        <v>0</v>
      </c>
      <c r="AN1368" s="46">
        <v>4624.67</v>
      </c>
      <c r="AO1368" s="46" t="s">
        <v>194</v>
      </c>
      <c r="AP1368" s="46" t="s">
        <v>63</v>
      </c>
      <c r="AQ1368" s="46"/>
      <c r="AR1368" s="46"/>
    </row>
    <row r="1369" spans="1:44" x14ac:dyDescent="0.2">
      <c r="A1369" s="46" t="s">
        <v>77</v>
      </c>
      <c r="B1369" s="46" t="s">
        <v>84</v>
      </c>
      <c r="C1369" s="46" t="s">
        <v>540</v>
      </c>
      <c r="D1369" s="46" t="s">
        <v>585</v>
      </c>
      <c r="E1369" s="46" t="s">
        <v>87</v>
      </c>
      <c r="F1369" s="46" t="s">
        <v>78</v>
      </c>
      <c r="G1369" s="46" t="s">
        <v>586</v>
      </c>
      <c r="H1369" s="46" t="s">
        <v>62</v>
      </c>
      <c r="I1369" s="46" t="s">
        <v>79</v>
      </c>
      <c r="J1369" s="46" t="s">
        <v>80</v>
      </c>
      <c r="K1369" s="46" t="s">
        <v>47</v>
      </c>
      <c r="L1369" s="46" t="s">
        <v>62</v>
      </c>
      <c r="M1369" s="46" t="s">
        <v>409</v>
      </c>
      <c r="N1369" s="46" t="s">
        <v>410</v>
      </c>
      <c r="O1369" s="46" t="s">
        <v>177</v>
      </c>
      <c r="P1369" s="46" t="s">
        <v>461</v>
      </c>
      <c r="Q1369" s="46" t="s">
        <v>587</v>
      </c>
      <c r="R1369" s="46" t="s">
        <v>84</v>
      </c>
      <c r="S1369" s="46" t="s">
        <v>96</v>
      </c>
      <c r="T1369" s="46" t="s">
        <v>151</v>
      </c>
      <c r="U1369" s="46" t="s">
        <v>152</v>
      </c>
      <c r="V1369" s="46" t="s">
        <v>115</v>
      </c>
      <c r="W1369" s="46" t="s">
        <v>587</v>
      </c>
      <c r="X1369" s="46" t="s">
        <v>540</v>
      </c>
      <c r="Y1369" s="46" t="s">
        <v>585</v>
      </c>
      <c r="Z1369" s="46" t="s">
        <v>588</v>
      </c>
      <c r="AA1369" s="46" t="s">
        <v>464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0</v>
      </c>
      <c r="AH1369" s="46">
        <v>0</v>
      </c>
      <c r="AI1369" s="46" t="s">
        <v>93</v>
      </c>
      <c r="AJ1369" s="46">
        <v>0</v>
      </c>
      <c r="AK1369" s="46">
        <v>0</v>
      </c>
      <c r="AL1369" s="46">
        <v>0</v>
      </c>
      <c r="AM1369" s="46">
        <v>0</v>
      </c>
      <c r="AN1369" s="46">
        <v>4624.67</v>
      </c>
      <c r="AO1369" s="46" t="s">
        <v>411</v>
      </c>
      <c r="AP1369" s="46" t="s">
        <v>63</v>
      </c>
      <c r="AQ1369" s="46"/>
      <c r="AR1369" s="46" t="s">
        <v>590</v>
      </c>
    </row>
    <row r="1370" spans="1:44" x14ac:dyDescent="0.2">
      <c r="A1370" s="46" t="s">
        <v>77</v>
      </c>
      <c r="B1370" s="46" t="s">
        <v>84</v>
      </c>
      <c r="C1370" s="46" t="s">
        <v>540</v>
      </c>
      <c r="D1370" s="46" t="s">
        <v>585</v>
      </c>
      <c r="E1370" s="46" t="s">
        <v>87</v>
      </c>
      <c r="F1370" s="46" t="s">
        <v>78</v>
      </c>
      <c r="G1370" s="46" t="s">
        <v>586</v>
      </c>
      <c r="H1370" s="46" t="s">
        <v>62</v>
      </c>
      <c r="I1370" s="46" t="s">
        <v>79</v>
      </c>
      <c r="J1370" s="46" t="s">
        <v>80</v>
      </c>
      <c r="K1370" s="46" t="s">
        <v>47</v>
      </c>
      <c r="L1370" s="46" t="s">
        <v>62</v>
      </c>
      <c r="M1370" s="46" t="s">
        <v>198</v>
      </c>
      <c r="N1370" s="46" t="s">
        <v>199</v>
      </c>
      <c r="O1370" s="46" t="s">
        <v>63</v>
      </c>
      <c r="P1370" s="46" t="s">
        <v>461</v>
      </c>
      <c r="Q1370" s="46" t="s">
        <v>587</v>
      </c>
      <c r="R1370" s="46" t="s">
        <v>84</v>
      </c>
      <c r="S1370" s="46" t="s">
        <v>96</v>
      </c>
      <c r="T1370" s="46" t="s">
        <v>151</v>
      </c>
      <c r="U1370" s="46" t="s">
        <v>152</v>
      </c>
      <c r="V1370" s="46" t="s">
        <v>115</v>
      </c>
      <c r="W1370" s="46" t="s">
        <v>587</v>
      </c>
      <c r="X1370" s="46" t="s">
        <v>540</v>
      </c>
      <c r="Y1370" s="46" t="s">
        <v>585</v>
      </c>
      <c r="Z1370" s="46" t="s">
        <v>588</v>
      </c>
      <c r="AA1370" s="46" t="s">
        <v>464</v>
      </c>
      <c r="AB1370" s="46">
        <v>0</v>
      </c>
      <c r="AC1370" s="46">
        <v>0</v>
      </c>
      <c r="AD1370" s="46">
        <v>0</v>
      </c>
      <c r="AE1370" s="46">
        <v>0</v>
      </c>
      <c r="AF1370" s="46">
        <v>0</v>
      </c>
      <c r="AG1370" s="46">
        <v>0</v>
      </c>
      <c r="AH1370" s="46">
        <v>0</v>
      </c>
      <c r="AI1370" s="46" t="s">
        <v>93</v>
      </c>
      <c r="AJ1370" s="46">
        <v>0</v>
      </c>
      <c r="AK1370" s="46">
        <v>0</v>
      </c>
      <c r="AL1370" s="46">
        <v>0</v>
      </c>
      <c r="AM1370" s="46">
        <v>0</v>
      </c>
      <c r="AN1370" s="46">
        <v>4624.67</v>
      </c>
      <c r="AO1370" s="46" t="s">
        <v>200</v>
      </c>
      <c r="AP1370" s="46" t="s">
        <v>63</v>
      </c>
      <c r="AQ1370" s="46"/>
      <c r="AR1370" s="46"/>
    </row>
    <row r="1371" spans="1:44" x14ac:dyDescent="0.2">
      <c r="A1371" s="46" t="s">
        <v>77</v>
      </c>
      <c r="B1371" s="46" t="s">
        <v>84</v>
      </c>
      <c r="C1371" s="46" t="s">
        <v>540</v>
      </c>
      <c r="D1371" s="46" t="s">
        <v>585</v>
      </c>
      <c r="E1371" s="46" t="s">
        <v>87</v>
      </c>
      <c r="F1371" s="46" t="s">
        <v>78</v>
      </c>
      <c r="G1371" s="46" t="s">
        <v>586</v>
      </c>
      <c r="H1371" s="46" t="s">
        <v>62</v>
      </c>
      <c r="I1371" s="46" t="s">
        <v>79</v>
      </c>
      <c r="J1371" s="46" t="s">
        <v>80</v>
      </c>
      <c r="K1371" s="46" t="s">
        <v>47</v>
      </c>
      <c r="L1371" s="46" t="s">
        <v>62</v>
      </c>
      <c r="M1371" s="46" t="s">
        <v>412</v>
      </c>
      <c r="N1371" s="46" t="s">
        <v>413</v>
      </c>
      <c r="O1371" s="46" t="s">
        <v>63</v>
      </c>
      <c r="P1371" s="46" t="s">
        <v>461</v>
      </c>
      <c r="Q1371" s="46" t="s">
        <v>587</v>
      </c>
      <c r="R1371" s="46" t="s">
        <v>84</v>
      </c>
      <c r="S1371" s="46" t="s">
        <v>96</v>
      </c>
      <c r="T1371" s="46" t="s">
        <v>151</v>
      </c>
      <c r="U1371" s="46" t="s">
        <v>152</v>
      </c>
      <c r="V1371" s="46" t="s">
        <v>32</v>
      </c>
      <c r="W1371" s="46" t="s">
        <v>587</v>
      </c>
      <c r="X1371" s="46" t="s">
        <v>540</v>
      </c>
      <c r="Y1371" s="46" t="s">
        <v>585</v>
      </c>
      <c r="Z1371" s="46" t="s">
        <v>588</v>
      </c>
      <c r="AA1371" s="46" t="s">
        <v>464</v>
      </c>
      <c r="AB1371" s="46">
        <v>1164593.54</v>
      </c>
      <c r="AC1371" s="46">
        <v>1164593.54</v>
      </c>
      <c r="AD1371" s="46">
        <v>1164593.54</v>
      </c>
      <c r="AE1371" s="46">
        <v>1164593.54</v>
      </c>
      <c r="AF1371" s="46">
        <v>1164593.54</v>
      </c>
      <c r="AG1371" s="46">
        <v>1164625.94</v>
      </c>
      <c r="AH1371" s="46">
        <v>1205802.72</v>
      </c>
      <c r="AI1371" s="46" t="s">
        <v>93</v>
      </c>
      <c r="AJ1371" s="46">
        <v>0</v>
      </c>
      <c r="AK1371" s="46">
        <v>1164593.54</v>
      </c>
      <c r="AL1371" s="46">
        <v>1164593.54</v>
      </c>
      <c r="AM1371" s="46">
        <v>1164593.54</v>
      </c>
      <c r="AN1371" s="46">
        <v>0</v>
      </c>
      <c r="AO1371" s="46" t="s">
        <v>414</v>
      </c>
      <c r="AP1371" s="46" t="s">
        <v>63</v>
      </c>
      <c r="AQ1371" s="46"/>
      <c r="AR1371" s="46"/>
    </row>
    <row r="1372" spans="1:44" x14ac:dyDescent="0.2">
      <c r="A1372" s="46" t="s">
        <v>77</v>
      </c>
      <c r="B1372" s="46" t="s">
        <v>84</v>
      </c>
      <c r="C1372" s="46" t="s">
        <v>540</v>
      </c>
      <c r="D1372" s="46" t="s">
        <v>585</v>
      </c>
      <c r="E1372" s="46" t="s">
        <v>87</v>
      </c>
      <c r="F1372" s="46" t="s">
        <v>78</v>
      </c>
      <c r="G1372" s="46" t="s">
        <v>586</v>
      </c>
      <c r="H1372" s="46" t="s">
        <v>62</v>
      </c>
      <c r="I1372" s="46" t="s">
        <v>79</v>
      </c>
      <c r="J1372" s="46" t="s">
        <v>80</v>
      </c>
      <c r="K1372" s="46" t="s">
        <v>47</v>
      </c>
      <c r="L1372" s="46" t="s">
        <v>62</v>
      </c>
      <c r="M1372" s="46" t="s">
        <v>212</v>
      </c>
      <c r="N1372" s="46" t="s">
        <v>213</v>
      </c>
      <c r="O1372" s="46" t="s">
        <v>63</v>
      </c>
      <c r="P1372" s="46" t="s">
        <v>461</v>
      </c>
      <c r="Q1372" s="46" t="s">
        <v>587</v>
      </c>
      <c r="R1372" s="46" t="s">
        <v>84</v>
      </c>
      <c r="S1372" s="46" t="s">
        <v>96</v>
      </c>
      <c r="T1372" s="46" t="s">
        <v>151</v>
      </c>
      <c r="U1372" s="46" t="s">
        <v>152</v>
      </c>
      <c r="V1372" s="46" t="s">
        <v>115</v>
      </c>
      <c r="W1372" s="46" t="s">
        <v>587</v>
      </c>
      <c r="X1372" s="46" t="s">
        <v>540</v>
      </c>
      <c r="Y1372" s="46" t="s">
        <v>585</v>
      </c>
      <c r="Z1372" s="46" t="s">
        <v>588</v>
      </c>
      <c r="AA1372" s="46" t="s">
        <v>464</v>
      </c>
      <c r="AB1372" s="46">
        <v>1164593.54</v>
      </c>
      <c r="AC1372" s="46">
        <v>1164593.54</v>
      </c>
      <c r="AD1372" s="46">
        <v>1164593.54</v>
      </c>
      <c r="AE1372" s="46">
        <v>1164593.54</v>
      </c>
      <c r="AF1372" s="46">
        <v>1164593.54</v>
      </c>
      <c r="AG1372" s="46">
        <v>1164625.94</v>
      </c>
      <c r="AH1372" s="46">
        <v>1205802.72</v>
      </c>
      <c r="AI1372" s="46" t="s">
        <v>93</v>
      </c>
      <c r="AJ1372" s="46">
        <v>0</v>
      </c>
      <c r="AK1372" s="46">
        <v>1164593.54</v>
      </c>
      <c r="AL1372" s="46">
        <v>1164593.54</v>
      </c>
      <c r="AM1372" s="46">
        <v>1164593.54</v>
      </c>
      <c r="AN1372" s="46">
        <v>0</v>
      </c>
      <c r="AO1372" s="46" t="s">
        <v>214</v>
      </c>
      <c r="AP1372" s="46" t="s">
        <v>63</v>
      </c>
      <c r="AQ1372" s="46"/>
      <c r="AR1372" s="46"/>
    </row>
    <row r="1373" spans="1:44" x14ac:dyDescent="0.2">
      <c r="A1373" s="46" t="s">
        <v>77</v>
      </c>
      <c r="B1373" s="46" t="s">
        <v>84</v>
      </c>
      <c r="C1373" s="46" t="s">
        <v>540</v>
      </c>
      <c r="D1373" s="46" t="s">
        <v>585</v>
      </c>
      <c r="E1373" s="46" t="s">
        <v>87</v>
      </c>
      <c r="F1373" s="46" t="s">
        <v>78</v>
      </c>
      <c r="G1373" s="46" t="s">
        <v>586</v>
      </c>
      <c r="H1373" s="46" t="s">
        <v>62</v>
      </c>
      <c r="I1373" s="46" t="s">
        <v>79</v>
      </c>
      <c r="J1373" s="46" t="s">
        <v>80</v>
      </c>
      <c r="K1373" s="46" t="s">
        <v>47</v>
      </c>
      <c r="L1373" s="46" t="s">
        <v>62</v>
      </c>
      <c r="M1373" s="46" t="s">
        <v>215</v>
      </c>
      <c r="N1373" s="46" t="s">
        <v>216</v>
      </c>
      <c r="O1373" s="46" t="s">
        <v>63</v>
      </c>
      <c r="P1373" s="46" t="s">
        <v>461</v>
      </c>
      <c r="Q1373" s="46" t="s">
        <v>587</v>
      </c>
      <c r="R1373" s="46" t="s">
        <v>84</v>
      </c>
      <c r="S1373" s="46" t="s">
        <v>96</v>
      </c>
      <c r="T1373" s="46" t="s">
        <v>151</v>
      </c>
      <c r="U1373" s="46" t="s">
        <v>152</v>
      </c>
      <c r="V1373" s="46" t="s">
        <v>115</v>
      </c>
      <c r="W1373" s="46" t="s">
        <v>587</v>
      </c>
      <c r="X1373" s="46" t="s">
        <v>540</v>
      </c>
      <c r="Y1373" s="46" t="s">
        <v>585</v>
      </c>
      <c r="Z1373" s="46" t="s">
        <v>588</v>
      </c>
      <c r="AA1373" s="46" t="s">
        <v>464</v>
      </c>
      <c r="AB1373" s="46">
        <v>1164593.54</v>
      </c>
      <c r="AC1373" s="46">
        <v>1164593.54</v>
      </c>
      <c r="AD1373" s="46">
        <v>1164593.54</v>
      </c>
      <c r="AE1373" s="46">
        <v>1164593.54</v>
      </c>
      <c r="AF1373" s="46">
        <v>1164593.54</v>
      </c>
      <c r="AG1373" s="46">
        <v>1164625.94</v>
      </c>
      <c r="AH1373" s="46">
        <v>1205802.72</v>
      </c>
      <c r="AI1373" s="46" t="s">
        <v>93</v>
      </c>
      <c r="AJ1373" s="46">
        <v>0</v>
      </c>
      <c r="AK1373" s="46">
        <v>1164593.54</v>
      </c>
      <c r="AL1373" s="46">
        <v>1164593.54</v>
      </c>
      <c r="AM1373" s="46">
        <v>1164593.54</v>
      </c>
      <c r="AN1373" s="46">
        <v>4624.67</v>
      </c>
      <c r="AO1373" s="46" t="s">
        <v>217</v>
      </c>
      <c r="AP1373" s="46" t="s">
        <v>63</v>
      </c>
      <c r="AQ1373" s="46"/>
      <c r="AR1373" s="46"/>
    </row>
    <row r="1374" spans="1:44" x14ac:dyDescent="0.2">
      <c r="A1374" s="46" t="s">
        <v>77</v>
      </c>
      <c r="B1374" s="46" t="s">
        <v>84</v>
      </c>
      <c r="C1374" s="46" t="s">
        <v>540</v>
      </c>
      <c r="D1374" s="46" t="s">
        <v>585</v>
      </c>
      <c r="E1374" s="46" t="s">
        <v>87</v>
      </c>
      <c r="F1374" s="46" t="s">
        <v>78</v>
      </c>
      <c r="G1374" s="46" t="s">
        <v>586</v>
      </c>
      <c r="H1374" s="46" t="s">
        <v>62</v>
      </c>
      <c r="I1374" s="46" t="s">
        <v>79</v>
      </c>
      <c r="J1374" s="46" t="s">
        <v>80</v>
      </c>
      <c r="K1374" s="46" t="s">
        <v>47</v>
      </c>
      <c r="L1374" s="46" t="s">
        <v>62</v>
      </c>
      <c r="M1374" s="46" t="s">
        <v>218</v>
      </c>
      <c r="N1374" s="46" t="s">
        <v>219</v>
      </c>
      <c r="O1374" s="46" t="s">
        <v>63</v>
      </c>
      <c r="P1374" s="46" t="s">
        <v>461</v>
      </c>
      <c r="Q1374" s="46" t="s">
        <v>587</v>
      </c>
      <c r="R1374" s="46" t="s">
        <v>84</v>
      </c>
      <c r="S1374" s="46" t="s">
        <v>96</v>
      </c>
      <c r="T1374" s="46" t="s">
        <v>151</v>
      </c>
      <c r="U1374" s="46" t="s">
        <v>152</v>
      </c>
      <c r="V1374" s="46" t="s">
        <v>32</v>
      </c>
      <c r="W1374" s="46" t="s">
        <v>587</v>
      </c>
      <c r="X1374" s="46" t="s">
        <v>540</v>
      </c>
      <c r="Y1374" s="46" t="s">
        <v>585</v>
      </c>
      <c r="Z1374" s="46" t="s">
        <v>588</v>
      </c>
      <c r="AA1374" s="46" t="s">
        <v>464</v>
      </c>
      <c r="AB1374" s="46">
        <v>1164593.54</v>
      </c>
      <c r="AC1374" s="46">
        <v>1164593.54</v>
      </c>
      <c r="AD1374" s="46">
        <v>1164593.54</v>
      </c>
      <c r="AE1374" s="46">
        <v>1164593.54</v>
      </c>
      <c r="AF1374" s="46">
        <v>1164593.54</v>
      </c>
      <c r="AG1374" s="46">
        <v>1164625.94</v>
      </c>
      <c r="AH1374" s="46">
        <v>1205802.72</v>
      </c>
      <c r="AI1374" s="46" t="s">
        <v>93</v>
      </c>
      <c r="AJ1374" s="46">
        <v>0</v>
      </c>
      <c r="AK1374" s="46">
        <v>1164593.54</v>
      </c>
      <c r="AL1374" s="46">
        <v>1164593.54</v>
      </c>
      <c r="AM1374" s="46">
        <v>1164593.54</v>
      </c>
      <c r="AN1374" s="46">
        <v>0</v>
      </c>
      <c r="AO1374" s="46" t="s">
        <v>220</v>
      </c>
      <c r="AP1374" s="46" t="s">
        <v>63</v>
      </c>
      <c r="AQ1374" s="46"/>
      <c r="AR1374" s="46"/>
    </row>
    <row r="1375" spans="1:44" x14ac:dyDescent="0.2">
      <c r="A1375" s="46" t="s">
        <v>77</v>
      </c>
      <c r="B1375" s="46" t="s">
        <v>84</v>
      </c>
      <c r="C1375" s="46" t="s">
        <v>540</v>
      </c>
      <c r="D1375" s="46" t="s">
        <v>585</v>
      </c>
      <c r="E1375" s="46" t="s">
        <v>87</v>
      </c>
      <c r="F1375" s="46" t="s">
        <v>78</v>
      </c>
      <c r="G1375" s="46" t="s">
        <v>586</v>
      </c>
      <c r="H1375" s="46" t="s">
        <v>62</v>
      </c>
      <c r="I1375" s="46" t="s">
        <v>79</v>
      </c>
      <c r="J1375" s="46" t="s">
        <v>80</v>
      </c>
      <c r="K1375" s="46" t="s">
        <v>47</v>
      </c>
      <c r="L1375" s="46" t="s">
        <v>62</v>
      </c>
      <c r="M1375" s="46" t="s">
        <v>221</v>
      </c>
      <c r="N1375" s="46" t="s">
        <v>222</v>
      </c>
      <c r="O1375" s="46" t="s">
        <v>63</v>
      </c>
      <c r="P1375" s="46" t="s">
        <v>461</v>
      </c>
      <c r="Q1375" s="46" t="s">
        <v>587</v>
      </c>
      <c r="R1375" s="46" t="s">
        <v>84</v>
      </c>
      <c r="S1375" s="46" t="s">
        <v>96</v>
      </c>
      <c r="T1375" s="46" t="s">
        <v>224</v>
      </c>
      <c r="U1375" s="46" t="s">
        <v>225</v>
      </c>
      <c r="V1375" s="46" t="s">
        <v>32</v>
      </c>
      <c r="W1375" s="46" t="s">
        <v>587</v>
      </c>
      <c r="X1375" s="46" t="s">
        <v>540</v>
      </c>
      <c r="Y1375" s="46" t="s">
        <v>585</v>
      </c>
      <c r="Z1375" s="46" t="s">
        <v>588</v>
      </c>
      <c r="AA1375" s="46" t="s">
        <v>464</v>
      </c>
      <c r="AB1375" s="46">
        <v>284384.95</v>
      </c>
      <c r="AC1375" s="46">
        <v>284384.95</v>
      </c>
      <c r="AD1375" s="46">
        <v>284384.95</v>
      </c>
      <c r="AE1375" s="46">
        <v>284384.95</v>
      </c>
      <c r="AF1375" s="46">
        <v>284384.95</v>
      </c>
      <c r="AG1375" s="46">
        <v>284384.95</v>
      </c>
      <c r="AH1375" s="46">
        <v>284384.95</v>
      </c>
      <c r="AI1375" s="46" t="s">
        <v>93</v>
      </c>
      <c r="AJ1375" s="46">
        <v>0</v>
      </c>
      <c r="AK1375" s="46">
        <v>284384.95</v>
      </c>
      <c r="AL1375" s="46">
        <v>284384.95</v>
      </c>
      <c r="AM1375" s="46">
        <v>284384.95</v>
      </c>
      <c r="AN1375" s="46">
        <v>284384.95</v>
      </c>
      <c r="AO1375" s="46" t="s">
        <v>223</v>
      </c>
      <c r="AP1375" s="46" t="s">
        <v>63</v>
      </c>
      <c r="AQ1375" s="46"/>
      <c r="AR1375" s="46"/>
    </row>
    <row r="1376" spans="1:44" x14ac:dyDescent="0.2">
      <c r="A1376" s="46" t="s">
        <v>77</v>
      </c>
      <c r="B1376" s="46" t="s">
        <v>84</v>
      </c>
      <c r="C1376" s="46" t="s">
        <v>540</v>
      </c>
      <c r="D1376" s="46" t="s">
        <v>585</v>
      </c>
      <c r="E1376" s="46" t="s">
        <v>87</v>
      </c>
      <c r="F1376" s="46" t="s">
        <v>78</v>
      </c>
      <c r="G1376" s="46" t="s">
        <v>586</v>
      </c>
      <c r="H1376" s="46" t="s">
        <v>62</v>
      </c>
      <c r="I1376" s="46" t="s">
        <v>79</v>
      </c>
      <c r="J1376" s="46" t="s">
        <v>80</v>
      </c>
      <c r="K1376" s="46" t="s">
        <v>47</v>
      </c>
      <c r="L1376" s="46" t="s">
        <v>62</v>
      </c>
      <c r="M1376" s="46" t="s">
        <v>415</v>
      </c>
      <c r="N1376" s="46" t="s">
        <v>416</v>
      </c>
      <c r="O1376" s="46" t="s">
        <v>63</v>
      </c>
      <c r="P1376" s="46" t="s">
        <v>461</v>
      </c>
      <c r="Q1376" s="46" t="s">
        <v>587</v>
      </c>
      <c r="R1376" s="46" t="s">
        <v>84</v>
      </c>
      <c r="S1376" s="46" t="s">
        <v>96</v>
      </c>
      <c r="T1376" s="46" t="s">
        <v>224</v>
      </c>
      <c r="U1376" s="46" t="s">
        <v>225</v>
      </c>
      <c r="V1376" s="46" t="s">
        <v>32</v>
      </c>
      <c r="W1376" s="46" t="s">
        <v>587</v>
      </c>
      <c r="X1376" s="46" t="s">
        <v>540</v>
      </c>
      <c r="Y1376" s="46" t="s">
        <v>585</v>
      </c>
      <c r="Z1376" s="46" t="s">
        <v>588</v>
      </c>
      <c r="AA1376" s="46" t="s">
        <v>464</v>
      </c>
      <c r="AB1376" s="46">
        <v>0</v>
      </c>
      <c r="AC1376" s="46">
        <v>0</v>
      </c>
      <c r="AD1376" s="46">
        <v>0</v>
      </c>
      <c r="AE1376" s="46">
        <v>0</v>
      </c>
      <c r="AF1376" s="46">
        <v>0</v>
      </c>
      <c r="AG1376" s="46">
        <v>0</v>
      </c>
      <c r="AH1376" s="46">
        <v>0</v>
      </c>
      <c r="AI1376" s="46" t="s">
        <v>93</v>
      </c>
      <c r="AJ1376" s="46">
        <v>0</v>
      </c>
      <c r="AK1376" s="46">
        <v>0</v>
      </c>
      <c r="AL1376" s="46">
        <v>0</v>
      </c>
      <c r="AM1376" s="46">
        <v>0</v>
      </c>
      <c r="AN1376" s="46">
        <v>4624.67</v>
      </c>
      <c r="AO1376" s="46" t="s">
        <v>417</v>
      </c>
      <c r="AP1376" s="46" t="s">
        <v>63</v>
      </c>
      <c r="AQ1376" s="46"/>
      <c r="AR1376" s="46"/>
    </row>
    <row r="1377" spans="1:44" x14ac:dyDescent="0.2">
      <c r="A1377" s="46" t="s">
        <v>77</v>
      </c>
      <c r="B1377" s="46" t="s">
        <v>84</v>
      </c>
      <c r="C1377" s="46" t="s">
        <v>540</v>
      </c>
      <c r="D1377" s="46" t="s">
        <v>585</v>
      </c>
      <c r="E1377" s="46" t="s">
        <v>87</v>
      </c>
      <c r="F1377" s="46" t="s">
        <v>78</v>
      </c>
      <c r="G1377" s="46" t="s">
        <v>586</v>
      </c>
      <c r="H1377" s="46" t="s">
        <v>62</v>
      </c>
      <c r="I1377" s="46" t="s">
        <v>79</v>
      </c>
      <c r="J1377" s="46" t="s">
        <v>80</v>
      </c>
      <c r="K1377" s="46" t="s">
        <v>47</v>
      </c>
      <c r="L1377" s="46" t="s">
        <v>62</v>
      </c>
      <c r="M1377" s="46" t="s">
        <v>232</v>
      </c>
      <c r="N1377" s="46" t="s">
        <v>233</v>
      </c>
      <c r="O1377" s="46" t="s">
        <v>63</v>
      </c>
      <c r="P1377" s="46" t="s">
        <v>461</v>
      </c>
      <c r="Q1377" s="46" t="s">
        <v>587</v>
      </c>
      <c r="R1377" s="46" t="s">
        <v>84</v>
      </c>
      <c r="S1377" s="46" t="s">
        <v>96</v>
      </c>
      <c r="T1377" s="46" t="s">
        <v>224</v>
      </c>
      <c r="U1377" s="46" t="s">
        <v>225</v>
      </c>
      <c r="V1377" s="46" t="s">
        <v>115</v>
      </c>
      <c r="W1377" s="46" t="s">
        <v>587</v>
      </c>
      <c r="X1377" s="46" t="s">
        <v>540</v>
      </c>
      <c r="Y1377" s="46" t="s">
        <v>585</v>
      </c>
      <c r="Z1377" s="46" t="s">
        <v>588</v>
      </c>
      <c r="AA1377" s="46" t="s">
        <v>464</v>
      </c>
      <c r="AB1377" s="46">
        <v>0</v>
      </c>
      <c r="AC1377" s="46">
        <v>0</v>
      </c>
      <c r="AD1377" s="46">
        <v>0</v>
      </c>
      <c r="AE1377" s="46">
        <v>0</v>
      </c>
      <c r="AF1377" s="46">
        <v>0</v>
      </c>
      <c r="AG1377" s="46">
        <v>0</v>
      </c>
      <c r="AH1377" s="46">
        <v>0</v>
      </c>
      <c r="AI1377" s="46" t="s">
        <v>93</v>
      </c>
      <c r="AJ1377" s="46">
        <v>0</v>
      </c>
      <c r="AK1377" s="46">
        <v>0</v>
      </c>
      <c r="AL1377" s="46">
        <v>0</v>
      </c>
      <c r="AM1377" s="46">
        <v>0</v>
      </c>
      <c r="AN1377" s="46">
        <v>-4624.67</v>
      </c>
      <c r="AO1377" s="46" t="s">
        <v>234</v>
      </c>
      <c r="AP1377" s="46" t="s">
        <v>63</v>
      </c>
      <c r="AQ1377" s="46"/>
      <c r="AR1377" s="46"/>
    </row>
    <row r="1378" spans="1:44" x14ac:dyDescent="0.2">
      <c r="A1378" s="46" t="s">
        <v>77</v>
      </c>
      <c r="B1378" s="46" t="s">
        <v>84</v>
      </c>
      <c r="C1378" s="46" t="s">
        <v>540</v>
      </c>
      <c r="D1378" s="46" t="s">
        <v>585</v>
      </c>
      <c r="E1378" s="46" t="s">
        <v>87</v>
      </c>
      <c r="F1378" s="46" t="s">
        <v>78</v>
      </c>
      <c r="G1378" s="46" t="s">
        <v>586</v>
      </c>
      <c r="H1378" s="46" t="s">
        <v>62</v>
      </c>
      <c r="I1378" s="46" t="s">
        <v>79</v>
      </c>
      <c r="J1378" s="46" t="s">
        <v>80</v>
      </c>
      <c r="K1378" s="46" t="s">
        <v>47</v>
      </c>
      <c r="L1378" s="46" t="s">
        <v>62</v>
      </c>
      <c r="M1378" s="46" t="s">
        <v>431</v>
      </c>
      <c r="N1378" s="46" t="s">
        <v>432</v>
      </c>
      <c r="O1378" s="46" t="s">
        <v>63</v>
      </c>
      <c r="P1378" s="46" t="s">
        <v>461</v>
      </c>
      <c r="Q1378" s="46" t="s">
        <v>587</v>
      </c>
      <c r="R1378" s="46" t="s">
        <v>84</v>
      </c>
      <c r="S1378" s="46" t="s">
        <v>96</v>
      </c>
      <c r="T1378" s="46" t="s">
        <v>224</v>
      </c>
      <c r="U1378" s="46" t="s">
        <v>225</v>
      </c>
      <c r="V1378" s="46" t="s">
        <v>32</v>
      </c>
      <c r="W1378" s="46" t="s">
        <v>587</v>
      </c>
      <c r="X1378" s="46" t="s">
        <v>540</v>
      </c>
      <c r="Y1378" s="46" t="s">
        <v>585</v>
      </c>
      <c r="Z1378" s="46" t="s">
        <v>588</v>
      </c>
      <c r="AA1378" s="46" t="s">
        <v>464</v>
      </c>
      <c r="AB1378" s="46">
        <v>0</v>
      </c>
      <c r="AC1378" s="46">
        <v>0</v>
      </c>
      <c r="AD1378" s="46">
        <v>0</v>
      </c>
      <c r="AE1378" s="46">
        <v>0</v>
      </c>
      <c r="AF1378" s="46">
        <v>0</v>
      </c>
      <c r="AG1378" s="46">
        <v>-32.4</v>
      </c>
      <c r="AH1378" s="46">
        <v>-41209.18</v>
      </c>
      <c r="AI1378" s="46" t="s">
        <v>93</v>
      </c>
      <c r="AJ1378" s="46">
        <v>0</v>
      </c>
      <c r="AK1378" s="46">
        <v>0</v>
      </c>
      <c r="AL1378" s="46">
        <v>0</v>
      </c>
      <c r="AM1378" s="46">
        <v>0</v>
      </c>
      <c r="AN1378" s="46">
        <v>-284384.95</v>
      </c>
      <c r="AO1378" s="46" t="s">
        <v>433</v>
      </c>
      <c r="AP1378" s="46" t="s">
        <v>63</v>
      </c>
      <c r="AQ1378" s="46"/>
      <c r="AR1378" s="46"/>
    </row>
    <row r="1379" spans="1:44" x14ac:dyDescent="0.2">
      <c r="A1379" s="46" t="s">
        <v>77</v>
      </c>
      <c r="B1379" s="46" t="s">
        <v>84</v>
      </c>
      <c r="C1379" s="46" t="s">
        <v>540</v>
      </c>
      <c r="D1379" s="46" t="s">
        <v>585</v>
      </c>
      <c r="E1379" s="46" t="s">
        <v>87</v>
      </c>
      <c r="F1379" s="46" t="s">
        <v>78</v>
      </c>
      <c r="G1379" s="46" t="s">
        <v>586</v>
      </c>
      <c r="H1379" s="46" t="s">
        <v>62</v>
      </c>
      <c r="I1379" s="46" t="s">
        <v>79</v>
      </c>
      <c r="J1379" s="46" t="s">
        <v>80</v>
      </c>
      <c r="K1379" s="46" t="s">
        <v>47</v>
      </c>
      <c r="L1379" s="46" t="s">
        <v>62</v>
      </c>
      <c r="M1379" s="46" t="s">
        <v>238</v>
      </c>
      <c r="N1379" s="46" t="s">
        <v>239</v>
      </c>
      <c r="O1379" s="46" t="s">
        <v>63</v>
      </c>
      <c r="P1379" s="46" t="s">
        <v>461</v>
      </c>
      <c r="Q1379" s="46" t="s">
        <v>587</v>
      </c>
      <c r="R1379" s="46" t="s">
        <v>84</v>
      </c>
      <c r="S1379" s="46" t="s">
        <v>96</v>
      </c>
      <c r="T1379" s="46" t="s">
        <v>224</v>
      </c>
      <c r="U1379" s="46" t="s">
        <v>225</v>
      </c>
      <c r="V1379" s="46" t="s">
        <v>32</v>
      </c>
      <c r="W1379" s="46" t="s">
        <v>587</v>
      </c>
      <c r="X1379" s="46" t="s">
        <v>540</v>
      </c>
      <c r="Y1379" s="46" t="s">
        <v>585</v>
      </c>
      <c r="Z1379" s="46" t="s">
        <v>588</v>
      </c>
      <c r="AA1379" s="46" t="s">
        <v>464</v>
      </c>
      <c r="AB1379" s="46">
        <v>284384.95</v>
      </c>
      <c r="AC1379" s="46">
        <v>284384.95</v>
      </c>
      <c r="AD1379" s="46">
        <v>284384.95</v>
      </c>
      <c r="AE1379" s="46">
        <v>284384.95</v>
      </c>
      <c r="AF1379" s="46">
        <v>284384.95</v>
      </c>
      <c r="AG1379" s="46">
        <v>284352.55</v>
      </c>
      <c r="AH1379" s="46">
        <v>243175.77</v>
      </c>
      <c r="AI1379" s="46" t="s">
        <v>93</v>
      </c>
      <c r="AJ1379" s="46">
        <v>0</v>
      </c>
      <c r="AK1379" s="46">
        <v>284384.95</v>
      </c>
      <c r="AL1379" s="46">
        <v>284384.95</v>
      </c>
      <c r="AM1379" s="46">
        <v>284384.95</v>
      </c>
      <c r="AN1379" s="46">
        <v>0</v>
      </c>
      <c r="AO1379" s="46" t="s">
        <v>240</v>
      </c>
      <c r="AP1379" s="46" t="s">
        <v>63</v>
      </c>
      <c r="AQ1379" s="46"/>
      <c r="AR1379" s="46"/>
    </row>
    <row r="1380" spans="1:44" x14ac:dyDescent="0.2">
      <c r="A1380" s="46" t="s">
        <v>77</v>
      </c>
      <c r="B1380" s="46" t="s">
        <v>84</v>
      </c>
      <c r="C1380" s="46" t="s">
        <v>540</v>
      </c>
      <c r="D1380" s="46" t="s">
        <v>585</v>
      </c>
      <c r="E1380" s="46" t="s">
        <v>87</v>
      </c>
      <c r="F1380" s="46" t="s">
        <v>78</v>
      </c>
      <c r="G1380" s="46" t="s">
        <v>586</v>
      </c>
      <c r="H1380" s="46" t="s">
        <v>62</v>
      </c>
      <c r="I1380" s="46" t="s">
        <v>79</v>
      </c>
      <c r="J1380" s="46" t="s">
        <v>80</v>
      </c>
      <c r="K1380" s="46" t="s">
        <v>47</v>
      </c>
      <c r="L1380" s="46" t="s">
        <v>62</v>
      </c>
      <c r="M1380" s="46" t="s">
        <v>241</v>
      </c>
      <c r="N1380" s="46" t="s">
        <v>242</v>
      </c>
      <c r="O1380" s="46" t="s">
        <v>63</v>
      </c>
      <c r="P1380" s="46" t="s">
        <v>461</v>
      </c>
      <c r="Q1380" s="46" t="s">
        <v>587</v>
      </c>
      <c r="R1380" s="46" t="s">
        <v>84</v>
      </c>
      <c r="S1380" s="46" t="s">
        <v>96</v>
      </c>
      <c r="T1380" s="46" t="s">
        <v>224</v>
      </c>
      <c r="U1380" s="46" t="s">
        <v>225</v>
      </c>
      <c r="V1380" s="46" t="s">
        <v>32</v>
      </c>
      <c r="W1380" s="46" t="s">
        <v>587</v>
      </c>
      <c r="X1380" s="46" t="s">
        <v>540</v>
      </c>
      <c r="Y1380" s="46" t="s">
        <v>585</v>
      </c>
      <c r="Z1380" s="46" t="s">
        <v>588</v>
      </c>
      <c r="AA1380" s="46" t="s">
        <v>464</v>
      </c>
      <c r="AB1380" s="46">
        <v>-198321.23</v>
      </c>
      <c r="AC1380" s="46">
        <v>-198321.23</v>
      </c>
      <c r="AD1380" s="46">
        <v>-198321.23</v>
      </c>
      <c r="AE1380" s="46">
        <v>-198321.23</v>
      </c>
      <c r="AF1380" s="46">
        <v>-198321.23</v>
      </c>
      <c r="AG1380" s="46">
        <v>-198321.23</v>
      </c>
      <c r="AH1380" s="46">
        <v>-198321.23</v>
      </c>
      <c r="AI1380" s="46" t="s">
        <v>93</v>
      </c>
      <c r="AJ1380" s="46">
        <v>0</v>
      </c>
      <c r="AK1380" s="46">
        <v>-198321.23</v>
      </c>
      <c r="AL1380" s="46">
        <v>-198321.23</v>
      </c>
      <c r="AM1380" s="46">
        <v>-198321.23</v>
      </c>
      <c r="AN1380" s="46">
        <v>-198321.23</v>
      </c>
      <c r="AO1380" s="46" t="s">
        <v>242</v>
      </c>
      <c r="AP1380" s="46" t="s">
        <v>63</v>
      </c>
      <c r="AQ1380" s="46"/>
      <c r="AR1380" s="46"/>
    </row>
    <row r="1381" spans="1:44" x14ac:dyDescent="0.2">
      <c r="A1381" s="46" t="s">
        <v>77</v>
      </c>
      <c r="B1381" s="46" t="s">
        <v>84</v>
      </c>
      <c r="C1381" s="46" t="s">
        <v>540</v>
      </c>
      <c r="D1381" s="46" t="s">
        <v>585</v>
      </c>
      <c r="E1381" s="46" t="s">
        <v>87</v>
      </c>
      <c r="F1381" s="46" t="s">
        <v>78</v>
      </c>
      <c r="G1381" s="46" t="s">
        <v>586</v>
      </c>
      <c r="H1381" s="46" t="s">
        <v>62</v>
      </c>
      <c r="I1381" s="46" t="s">
        <v>79</v>
      </c>
      <c r="J1381" s="46" t="s">
        <v>80</v>
      </c>
      <c r="K1381" s="46" t="s">
        <v>47</v>
      </c>
      <c r="L1381" s="46" t="s">
        <v>62</v>
      </c>
      <c r="M1381" s="46" t="s">
        <v>552</v>
      </c>
      <c r="N1381" s="46" t="s">
        <v>553</v>
      </c>
      <c r="O1381" s="46" t="s">
        <v>63</v>
      </c>
      <c r="P1381" s="46" t="s">
        <v>461</v>
      </c>
      <c r="Q1381" s="46" t="s">
        <v>587</v>
      </c>
      <c r="R1381" s="46" t="s">
        <v>84</v>
      </c>
      <c r="S1381" s="46" t="s">
        <v>96</v>
      </c>
      <c r="T1381" s="46" t="s">
        <v>224</v>
      </c>
      <c r="U1381" s="46" t="s">
        <v>225</v>
      </c>
      <c r="V1381" s="46" t="s">
        <v>32</v>
      </c>
      <c r="W1381" s="46" t="s">
        <v>587</v>
      </c>
      <c r="X1381" s="46" t="s">
        <v>540</v>
      </c>
      <c r="Y1381" s="46" t="s">
        <v>585</v>
      </c>
      <c r="Z1381" s="46" t="s">
        <v>588</v>
      </c>
      <c r="AA1381" s="46" t="s">
        <v>464</v>
      </c>
      <c r="AB1381" s="46">
        <v>0</v>
      </c>
      <c r="AC1381" s="46">
        <v>1200.46</v>
      </c>
      <c r="AD1381" s="46">
        <v>1200.46</v>
      </c>
      <c r="AE1381" s="46">
        <v>1200.46</v>
      </c>
      <c r="AF1381" s="46">
        <v>1200.46</v>
      </c>
      <c r="AG1381" s="46">
        <v>1200.46</v>
      </c>
      <c r="AH1381" s="46">
        <v>1200.46</v>
      </c>
      <c r="AI1381" s="46" t="s">
        <v>93</v>
      </c>
      <c r="AJ1381" s="46">
        <v>0</v>
      </c>
      <c r="AK1381" s="46">
        <v>0</v>
      </c>
      <c r="AL1381" s="46">
        <v>1200.46</v>
      </c>
      <c r="AM1381" s="46">
        <v>1200.46</v>
      </c>
      <c r="AN1381" s="46">
        <v>198321.23</v>
      </c>
      <c r="AO1381" s="46" t="s">
        <v>554</v>
      </c>
      <c r="AP1381" s="46" t="s">
        <v>63</v>
      </c>
      <c r="AQ1381" s="46"/>
      <c r="AR1381" s="46"/>
    </row>
    <row r="1382" spans="1:44" x14ac:dyDescent="0.2">
      <c r="A1382" s="46" t="s">
        <v>77</v>
      </c>
      <c r="B1382" s="46" t="s">
        <v>84</v>
      </c>
      <c r="C1382" s="46" t="s">
        <v>540</v>
      </c>
      <c r="D1382" s="46" t="s">
        <v>585</v>
      </c>
      <c r="E1382" s="46" t="s">
        <v>87</v>
      </c>
      <c r="F1382" s="46" t="s">
        <v>78</v>
      </c>
      <c r="G1382" s="46" t="s">
        <v>586</v>
      </c>
      <c r="H1382" s="46" t="s">
        <v>62</v>
      </c>
      <c r="I1382" s="46" t="s">
        <v>79</v>
      </c>
      <c r="J1382" s="46" t="s">
        <v>80</v>
      </c>
      <c r="K1382" s="46" t="s">
        <v>47</v>
      </c>
      <c r="L1382" s="46" t="s">
        <v>62</v>
      </c>
      <c r="M1382" s="46" t="s">
        <v>246</v>
      </c>
      <c r="N1382" s="46" t="s">
        <v>247</v>
      </c>
      <c r="O1382" s="46" t="s">
        <v>63</v>
      </c>
      <c r="P1382" s="46" t="s">
        <v>461</v>
      </c>
      <c r="Q1382" s="46" t="s">
        <v>587</v>
      </c>
      <c r="R1382" s="46" t="s">
        <v>84</v>
      </c>
      <c r="S1382" s="46" t="s">
        <v>96</v>
      </c>
      <c r="T1382" s="46" t="s">
        <v>224</v>
      </c>
      <c r="U1382" s="46" t="s">
        <v>225</v>
      </c>
      <c r="V1382" s="46" t="s">
        <v>32</v>
      </c>
      <c r="W1382" s="46" t="s">
        <v>587</v>
      </c>
      <c r="X1382" s="46" t="s">
        <v>540</v>
      </c>
      <c r="Y1382" s="46" t="s">
        <v>585</v>
      </c>
      <c r="Z1382" s="46" t="s">
        <v>588</v>
      </c>
      <c r="AA1382" s="46" t="s">
        <v>464</v>
      </c>
      <c r="AB1382" s="46">
        <v>-198321.23</v>
      </c>
      <c r="AC1382" s="46">
        <v>-197120.77</v>
      </c>
      <c r="AD1382" s="46">
        <v>-197120.77</v>
      </c>
      <c r="AE1382" s="46">
        <v>-197120.77</v>
      </c>
      <c r="AF1382" s="46">
        <v>-197120.77</v>
      </c>
      <c r="AG1382" s="46">
        <v>-197120.77</v>
      </c>
      <c r="AH1382" s="46">
        <v>-197120.77</v>
      </c>
      <c r="AI1382" s="46" t="s">
        <v>93</v>
      </c>
      <c r="AJ1382" s="46">
        <v>0</v>
      </c>
      <c r="AK1382" s="46">
        <v>-198321.23</v>
      </c>
      <c r="AL1382" s="46">
        <v>-197120.77</v>
      </c>
      <c r="AM1382" s="46">
        <v>-197120.77</v>
      </c>
      <c r="AN1382" s="46">
        <v>0</v>
      </c>
      <c r="AO1382" s="46" t="s">
        <v>248</v>
      </c>
      <c r="AP1382" s="46" t="s">
        <v>63</v>
      </c>
      <c r="AQ1382" s="46"/>
      <c r="AR1382" s="46"/>
    </row>
    <row r="1383" spans="1:44" x14ac:dyDescent="0.2">
      <c r="A1383" s="46" t="s">
        <v>77</v>
      </c>
      <c r="B1383" s="46" t="s">
        <v>84</v>
      </c>
      <c r="C1383" s="46" t="s">
        <v>540</v>
      </c>
      <c r="D1383" s="46" t="s">
        <v>585</v>
      </c>
      <c r="E1383" s="46" t="s">
        <v>87</v>
      </c>
      <c r="F1383" s="46" t="s">
        <v>78</v>
      </c>
      <c r="G1383" s="46" t="s">
        <v>586</v>
      </c>
      <c r="H1383" s="46" t="s">
        <v>62</v>
      </c>
      <c r="I1383" s="46" t="s">
        <v>79</v>
      </c>
      <c r="J1383" s="46" t="s">
        <v>80</v>
      </c>
      <c r="K1383" s="46" t="s">
        <v>47</v>
      </c>
      <c r="L1383" s="46" t="s">
        <v>62</v>
      </c>
      <c r="M1383" s="46" t="s">
        <v>249</v>
      </c>
      <c r="N1383" s="46" t="s">
        <v>250</v>
      </c>
      <c r="O1383" s="46" t="s">
        <v>63</v>
      </c>
      <c r="P1383" s="46" t="s">
        <v>461</v>
      </c>
      <c r="Q1383" s="46" t="s">
        <v>587</v>
      </c>
      <c r="R1383" s="46" t="s">
        <v>84</v>
      </c>
      <c r="S1383" s="46" t="s">
        <v>96</v>
      </c>
      <c r="T1383" s="46" t="s">
        <v>224</v>
      </c>
      <c r="U1383" s="46" t="s">
        <v>225</v>
      </c>
      <c r="V1383" s="46" t="s">
        <v>115</v>
      </c>
      <c r="W1383" s="46" t="s">
        <v>587</v>
      </c>
      <c r="X1383" s="46" t="s">
        <v>540</v>
      </c>
      <c r="Y1383" s="46" t="s">
        <v>585</v>
      </c>
      <c r="Z1383" s="46" t="s">
        <v>588</v>
      </c>
      <c r="AA1383" s="46" t="s">
        <v>464</v>
      </c>
      <c r="AB1383" s="46">
        <v>86063.72</v>
      </c>
      <c r="AC1383" s="46">
        <v>86063.72</v>
      </c>
      <c r="AD1383" s="46">
        <v>86063.72</v>
      </c>
      <c r="AE1383" s="46">
        <v>86063.72</v>
      </c>
      <c r="AF1383" s="46">
        <v>86063.72</v>
      </c>
      <c r="AG1383" s="46">
        <v>86063.72</v>
      </c>
      <c r="AH1383" s="46">
        <v>86063.72</v>
      </c>
      <c r="AI1383" s="46" t="s">
        <v>93</v>
      </c>
      <c r="AJ1383" s="46">
        <v>0</v>
      </c>
      <c r="AK1383" s="46">
        <v>86063.72</v>
      </c>
      <c r="AL1383" s="46">
        <v>86063.72</v>
      </c>
      <c r="AM1383" s="46">
        <v>86063.72</v>
      </c>
      <c r="AN1383" s="46">
        <v>86063.72</v>
      </c>
      <c r="AO1383" s="46" t="s">
        <v>251</v>
      </c>
      <c r="AP1383" s="46" t="s">
        <v>63</v>
      </c>
      <c r="AQ1383" s="46"/>
      <c r="AR1383" s="46"/>
    </row>
    <row r="1384" spans="1:44" x14ac:dyDescent="0.2">
      <c r="A1384" s="46" t="s">
        <v>77</v>
      </c>
      <c r="B1384" s="46" t="s">
        <v>84</v>
      </c>
      <c r="C1384" s="46" t="s">
        <v>540</v>
      </c>
      <c r="D1384" s="46" t="s">
        <v>585</v>
      </c>
      <c r="E1384" s="46" t="s">
        <v>87</v>
      </c>
      <c r="F1384" s="46" t="s">
        <v>78</v>
      </c>
      <c r="G1384" s="46" t="s">
        <v>586</v>
      </c>
      <c r="H1384" s="46" t="s">
        <v>62</v>
      </c>
      <c r="I1384" s="46" t="s">
        <v>79</v>
      </c>
      <c r="J1384" s="46" t="s">
        <v>80</v>
      </c>
      <c r="K1384" s="46" t="s">
        <v>47</v>
      </c>
      <c r="L1384" s="46" t="s">
        <v>62</v>
      </c>
      <c r="M1384" s="46" t="s">
        <v>252</v>
      </c>
      <c r="N1384" s="46" t="s">
        <v>253</v>
      </c>
      <c r="O1384" s="46" t="s">
        <v>63</v>
      </c>
      <c r="P1384" s="46" t="s">
        <v>461</v>
      </c>
      <c r="Q1384" s="46" t="s">
        <v>587</v>
      </c>
      <c r="R1384" s="46" t="s">
        <v>84</v>
      </c>
      <c r="S1384" s="46" t="s">
        <v>96</v>
      </c>
      <c r="T1384" s="46" t="s">
        <v>224</v>
      </c>
      <c r="U1384" s="46" t="s">
        <v>225</v>
      </c>
      <c r="V1384" s="46" t="s">
        <v>115</v>
      </c>
      <c r="W1384" s="46" t="s">
        <v>587</v>
      </c>
      <c r="X1384" s="46" t="s">
        <v>540</v>
      </c>
      <c r="Y1384" s="46" t="s">
        <v>585</v>
      </c>
      <c r="Z1384" s="46" t="s">
        <v>588</v>
      </c>
      <c r="AA1384" s="46" t="s">
        <v>464</v>
      </c>
      <c r="AB1384" s="46">
        <v>86063.72</v>
      </c>
      <c r="AC1384" s="46">
        <v>87264.18</v>
      </c>
      <c r="AD1384" s="46">
        <v>87264.18</v>
      </c>
      <c r="AE1384" s="46">
        <v>87264.18</v>
      </c>
      <c r="AF1384" s="46">
        <v>87264.18</v>
      </c>
      <c r="AG1384" s="46">
        <v>87231.78</v>
      </c>
      <c r="AH1384" s="46">
        <v>46055</v>
      </c>
      <c r="AI1384" s="46" t="s">
        <v>93</v>
      </c>
      <c r="AJ1384" s="46">
        <v>0</v>
      </c>
      <c r="AK1384" s="46">
        <v>86063.72</v>
      </c>
      <c r="AL1384" s="46">
        <v>87264.18</v>
      </c>
      <c r="AM1384" s="46">
        <v>87264.18</v>
      </c>
      <c r="AN1384" s="46">
        <v>0</v>
      </c>
      <c r="AO1384" s="46" t="s">
        <v>254</v>
      </c>
      <c r="AP1384" s="46" t="s">
        <v>63</v>
      </c>
      <c r="AQ1384" s="46"/>
      <c r="AR1384" s="46"/>
    </row>
    <row r="1385" spans="1:44" x14ac:dyDescent="0.2">
      <c r="A1385" s="46" t="s">
        <v>77</v>
      </c>
      <c r="B1385" s="46" t="s">
        <v>84</v>
      </c>
      <c r="C1385" s="46" t="s">
        <v>540</v>
      </c>
      <c r="D1385" s="46" t="s">
        <v>585</v>
      </c>
      <c r="E1385" s="46" t="s">
        <v>87</v>
      </c>
      <c r="F1385" s="46" t="s">
        <v>78</v>
      </c>
      <c r="G1385" s="46" t="s">
        <v>586</v>
      </c>
      <c r="H1385" s="46" t="s">
        <v>62</v>
      </c>
      <c r="I1385" s="46" t="s">
        <v>79</v>
      </c>
      <c r="J1385" s="46" t="s">
        <v>80</v>
      </c>
      <c r="K1385" s="46" t="s">
        <v>47</v>
      </c>
      <c r="L1385" s="46" t="s">
        <v>62</v>
      </c>
      <c r="M1385" s="46" t="s">
        <v>255</v>
      </c>
      <c r="N1385" s="46" t="s">
        <v>256</v>
      </c>
      <c r="O1385" s="46" t="s">
        <v>63</v>
      </c>
      <c r="P1385" s="46" t="s">
        <v>461</v>
      </c>
      <c r="Q1385" s="46" t="s">
        <v>587</v>
      </c>
      <c r="R1385" s="46" t="s">
        <v>84</v>
      </c>
      <c r="S1385" s="46" t="s">
        <v>96</v>
      </c>
      <c r="T1385" s="46" t="s">
        <v>258</v>
      </c>
      <c r="U1385" s="46" t="s">
        <v>259</v>
      </c>
      <c r="V1385" s="46" t="s">
        <v>115</v>
      </c>
      <c r="W1385" s="46" t="s">
        <v>587</v>
      </c>
      <c r="X1385" s="46" t="s">
        <v>540</v>
      </c>
      <c r="Y1385" s="46" t="s">
        <v>585</v>
      </c>
      <c r="Z1385" s="46" t="s">
        <v>588</v>
      </c>
      <c r="AA1385" s="46" t="s">
        <v>464</v>
      </c>
      <c r="AB1385" s="46">
        <v>0</v>
      </c>
      <c r="AC1385" s="46">
        <v>-1200.46</v>
      </c>
      <c r="AD1385" s="46">
        <v>-1200.46</v>
      </c>
      <c r="AE1385" s="46">
        <v>-1200.46</v>
      </c>
      <c r="AF1385" s="46">
        <v>-1200.46</v>
      </c>
      <c r="AG1385" s="46">
        <v>-1200.46</v>
      </c>
      <c r="AH1385" s="46">
        <v>-1200.46</v>
      </c>
      <c r="AI1385" s="46" t="s">
        <v>93</v>
      </c>
      <c r="AJ1385" s="46">
        <v>0</v>
      </c>
      <c r="AK1385" s="46">
        <v>0</v>
      </c>
      <c r="AL1385" s="46">
        <v>-1200.46</v>
      </c>
      <c r="AM1385" s="46">
        <v>-1200.46</v>
      </c>
      <c r="AN1385" s="46">
        <v>-198321.23</v>
      </c>
      <c r="AO1385" s="46" t="s">
        <v>257</v>
      </c>
      <c r="AP1385" s="46" t="s">
        <v>63</v>
      </c>
      <c r="AQ1385" s="46"/>
      <c r="AR1385" s="46"/>
    </row>
    <row r="1386" spans="1:44" x14ac:dyDescent="0.2">
      <c r="A1386" s="46" t="s">
        <v>77</v>
      </c>
      <c r="B1386" s="46" t="s">
        <v>84</v>
      </c>
      <c r="C1386" s="46" t="s">
        <v>540</v>
      </c>
      <c r="D1386" s="46" t="s">
        <v>585</v>
      </c>
      <c r="E1386" s="46" t="s">
        <v>87</v>
      </c>
      <c r="F1386" s="46" t="s">
        <v>78</v>
      </c>
      <c r="G1386" s="46" t="s">
        <v>586</v>
      </c>
      <c r="H1386" s="46" t="s">
        <v>62</v>
      </c>
      <c r="I1386" s="46" t="s">
        <v>79</v>
      </c>
      <c r="J1386" s="46" t="s">
        <v>80</v>
      </c>
      <c r="K1386" s="46" t="s">
        <v>47</v>
      </c>
      <c r="L1386" s="46" t="s">
        <v>62</v>
      </c>
      <c r="M1386" s="46" t="s">
        <v>263</v>
      </c>
      <c r="N1386" s="46" t="s">
        <v>264</v>
      </c>
      <c r="O1386" s="46" t="s">
        <v>63</v>
      </c>
      <c r="P1386" s="46" t="s">
        <v>461</v>
      </c>
      <c r="Q1386" s="46" t="s">
        <v>587</v>
      </c>
      <c r="R1386" s="46" t="s">
        <v>84</v>
      </c>
      <c r="S1386" s="46" t="s">
        <v>96</v>
      </c>
      <c r="T1386" s="46" t="s">
        <v>258</v>
      </c>
      <c r="U1386" s="46" t="s">
        <v>259</v>
      </c>
      <c r="V1386" s="46" t="s">
        <v>32</v>
      </c>
      <c r="W1386" s="46" t="s">
        <v>587</v>
      </c>
      <c r="X1386" s="46" t="s">
        <v>540</v>
      </c>
      <c r="Y1386" s="46" t="s">
        <v>585</v>
      </c>
      <c r="Z1386" s="46" t="s">
        <v>588</v>
      </c>
      <c r="AA1386" s="46" t="s">
        <v>464</v>
      </c>
      <c r="AB1386" s="46">
        <v>0</v>
      </c>
      <c r="AC1386" s="46">
        <v>0</v>
      </c>
      <c r="AD1386" s="46">
        <v>0</v>
      </c>
      <c r="AE1386" s="46">
        <v>0</v>
      </c>
      <c r="AF1386" s="46">
        <v>0</v>
      </c>
      <c r="AG1386" s="46">
        <v>0</v>
      </c>
      <c r="AH1386" s="46">
        <v>0</v>
      </c>
      <c r="AI1386" s="46" t="s">
        <v>93</v>
      </c>
      <c r="AJ1386" s="46">
        <v>0</v>
      </c>
      <c r="AK1386" s="46">
        <v>0</v>
      </c>
      <c r="AL1386" s="46">
        <v>0</v>
      </c>
      <c r="AM1386" s="46">
        <v>0</v>
      </c>
      <c r="AN1386" s="46">
        <v>4624.67</v>
      </c>
      <c r="AO1386" s="46" t="s">
        <v>265</v>
      </c>
      <c r="AP1386" s="46" t="s">
        <v>63</v>
      </c>
      <c r="AQ1386" s="46"/>
      <c r="AR1386" s="46"/>
    </row>
    <row r="1387" spans="1:44" x14ac:dyDescent="0.2">
      <c r="A1387" s="46" t="s">
        <v>77</v>
      </c>
      <c r="B1387" s="46" t="s">
        <v>84</v>
      </c>
      <c r="C1387" s="46" t="s">
        <v>540</v>
      </c>
      <c r="D1387" s="46" t="s">
        <v>585</v>
      </c>
      <c r="E1387" s="46" t="s">
        <v>87</v>
      </c>
      <c r="F1387" s="46" t="s">
        <v>78</v>
      </c>
      <c r="G1387" s="46" t="s">
        <v>586</v>
      </c>
      <c r="H1387" s="46" t="s">
        <v>62</v>
      </c>
      <c r="I1387" s="46" t="s">
        <v>79</v>
      </c>
      <c r="J1387" s="46" t="s">
        <v>80</v>
      </c>
      <c r="K1387" s="46" t="s">
        <v>47</v>
      </c>
      <c r="L1387" s="46" t="s">
        <v>62</v>
      </c>
      <c r="M1387" s="46" t="s">
        <v>266</v>
      </c>
      <c r="N1387" s="46" t="s">
        <v>267</v>
      </c>
      <c r="O1387" s="46" t="s">
        <v>63</v>
      </c>
      <c r="P1387" s="46" t="s">
        <v>461</v>
      </c>
      <c r="Q1387" s="46" t="s">
        <v>587</v>
      </c>
      <c r="R1387" s="46" t="s">
        <v>84</v>
      </c>
      <c r="S1387" s="46" t="s">
        <v>96</v>
      </c>
      <c r="T1387" s="46" t="s">
        <v>258</v>
      </c>
      <c r="U1387" s="46" t="s">
        <v>259</v>
      </c>
      <c r="V1387" s="46" t="s">
        <v>115</v>
      </c>
      <c r="W1387" s="46" t="s">
        <v>587</v>
      </c>
      <c r="X1387" s="46" t="s">
        <v>540</v>
      </c>
      <c r="Y1387" s="46" t="s">
        <v>585</v>
      </c>
      <c r="Z1387" s="46" t="s">
        <v>588</v>
      </c>
      <c r="AA1387" s="46" t="s">
        <v>464</v>
      </c>
      <c r="AB1387" s="46">
        <v>0</v>
      </c>
      <c r="AC1387" s="46">
        <v>0</v>
      </c>
      <c r="AD1387" s="46">
        <v>0</v>
      </c>
      <c r="AE1387" s="46">
        <v>0</v>
      </c>
      <c r="AF1387" s="46">
        <v>0</v>
      </c>
      <c r="AG1387" s="46">
        <v>0</v>
      </c>
      <c r="AH1387" s="46">
        <v>0</v>
      </c>
      <c r="AI1387" s="46" t="s">
        <v>93</v>
      </c>
      <c r="AJ1387" s="46">
        <v>0</v>
      </c>
      <c r="AK1387" s="46">
        <v>0</v>
      </c>
      <c r="AL1387" s="46">
        <v>0</v>
      </c>
      <c r="AM1387" s="46">
        <v>0</v>
      </c>
      <c r="AN1387" s="46">
        <v>4624.67</v>
      </c>
      <c r="AO1387" s="46" t="s">
        <v>268</v>
      </c>
      <c r="AP1387" s="46" t="s">
        <v>63</v>
      </c>
      <c r="AQ1387" s="46"/>
      <c r="AR1387" s="46"/>
    </row>
    <row r="1388" spans="1:44" x14ac:dyDescent="0.2">
      <c r="A1388" s="46" t="s">
        <v>77</v>
      </c>
      <c r="B1388" s="46" t="s">
        <v>84</v>
      </c>
      <c r="C1388" s="46" t="s">
        <v>540</v>
      </c>
      <c r="D1388" s="46" t="s">
        <v>585</v>
      </c>
      <c r="E1388" s="46" t="s">
        <v>87</v>
      </c>
      <c r="F1388" s="46" t="s">
        <v>78</v>
      </c>
      <c r="G1388" s="46" t="s">
        <v>586</v>
      </c>
      <c r="H1388" s="46" t="s">
        <v>62</v>
      </c>
      <c r="I1388" s="46" t="s">
        <v>79</v>
      </c>
      <c r="J1388" s="46" t="s">
        <v>80</v>
      </c>
      <c r="K1388" s="46" t="s">
        <v>47</v>
      </c>
      <c r="L1388" s="46" t="s">
        <v>62</v>
      </c>
      <c r="M1388" s="46" t="s">
        <v>272</v>
      </c>
      <c r="N1388" s="46" t="s">
        <v>273</v>
      </c>
      <c r="O1388" s="46" t="s">
        <v>63</v>
      </c>
      <c r="P1388" s="46" t="s">
        <v>461</v>
      </c>
      <c r="Q1388" s="46" t="s">
        <v>587</v>
      </c>
      <c r="R1388" s="46" t="s">
        <v>84</v>
      </c>
      <c r="S1388" s="46" t="s">
        <v>96</v>
      </c>
      <c r="T1388" s="46" t="s">
        <v>258</v>
      </c>
      <c r="U1388" s="46" t="s">
        <v>259</v>
      </c>
      <c r="V1388" s="46" t="s">
        <v>32</v>
      </c>
      <c r="W1388" s="46" t="s">
        <v>587</v>
      </c>
      <c r="X1388" s="46" t="s">
        <v>540</v>
      </c>
      <c r="Y1388" s="46" t="s">
        <v>585</v>
      </c>
      <c r="Z1388" s="46" t="s">
        <v>588</v>
      </c>
      <c r="AA1388" s="46" t="s">
        <v>464</v>
      </c>
      <c r="AB1388" s="46">
        <v>0</v>
      </c>
      <c r="AC1388" s="46">
        <v>-1200.46</v>
      </c>
      <c r="AD1388" s="46">
        <v>-1200.46</v>
      </c>
      <c r="AE1388" s="46">
        <v>-1200.46</v>
      </c>
      <c r="AF1388" s="46">
        <v>-1200.46</v>
      </c>
      <c r="AG1388" s="46">
        <v>-1200.46</v>
      </c>
      <c r="AH1388" s="46">
        <v>-1200.46</v>
      </c>
      <c r="AI1388" s="46" t="s">
        <v>93</v>
      </c>
      <c r="AJ1388" s="46">
        <v>0</v>
      </c>
      <c r="AK1388" s="46">
        <v>0</v>
      </c>
      <c r="AL1388" s="46">
        <v>-1200.46</v>
      </c>
      <c r="AM1388" s="46">
        <v>-1200.46</v>
      </c>
      <c r="AN1388" s="46">
        <v>-10625.26</v>
      </c>
      <c r="AO1388" s="46" t="s">
        <v>273</v>
      </c>
      <c r="AP1388" s="46" t="s">
        <v>63</v>
      </c>
      <c r="AQ1388" s="46"/>
      <c r="AR1388" s="46"/>
    </row>
    <row r="1389" spans="1:44" x14ac:dyDescent="0.2">
      <c r="A1389" s="46" t="s">
        <v>77</v>
      </c>
      <c r="B1389" s="46" t="s">
        <v>84</v>
      </c>
      <c r="C1389" s="46" t="s">
        <v>540</v>
      </c>
      <c r="D1389" s="46" t="s">
        <v>585</v>
      </c>
      <c r="E1389" s="46" t="s">
        <v>87</v>
      </c>
      <c r="F1389" s="46" t="s">
        <v>78</v>
      </c>
      <c r="G1389" s="46" t="s">
        <v>586</v>
      </c>
      <c r="H1389" s="46" t="s">
        <v>62</v>
      </c>
      <c r="I1389" s="46" t="s">
        <v>79</v>
      </c>
      <c r="J1389" s="46" t="s">
        <v>80</v>
      </c>
      <c r="K1389" s="46" t="s">
        <v>47</v>
      </c>
      <c r="L1389" s="46" t="s">
        <v>62</v>
      </c>
      <c r="M1389" s="46" t="s">
        <v>274</v>
      </c>
      <c r="N1389" s="46" t="s">
        <v>275</v>
      </c>
      <c r="O1389" s="46" t="s">
        <v>63</v>
      </c>
      <c r="P1389" s="46" t="s">
        <v>461</v>
      </c>
      <c r="Q1389" s="46" t="s">
        <v>587</v>
      </c>
      <c r="R1389" s="46" t="s">
        <v>84</v>
      </c>
      <c r="S1389" s="46" t="s">
        <v>96</v>
      </c>
      <c r="T1389" s="46" t="s">
        <v>258</v>
      </c>
      <c r="U1389" s="46" t="s">
        <v>259</v>
      </c>
      <c r="V1389" s="46" t="s">
        <v>115</v>
      </c>
      <c r="W1389" s="46" t="s">
        <v>587</v>
      </c>
      <c r="X1389" s="46" t="s">
        <v>540</v>
      </c>
      <c r="Y1389" s="46" t="s">
        <v>585</v>
      </c>
      <c r="Z1389" s="46" t="s">
        <v>588</v>
      </c>
      <c r="AA1389" s="46" t="s">
        <v>464</v>
      </c>
      <c r="AB1389" s="46">
        <v>0</v>
      </c>
      <c r="AC1389" s="46">
        <v>-1200.46</v>
      </c>
      <c r="AD1389" s="46">
        <v>-1200.46</v>
      </c>
      <c r="AE1389" s="46">
        <v>-1200.46</v>
      </c>
      <c r="AF1389" s="46">
        <v>-1200.46</v>
      </c>
      <c r="AG1389" s="46">
        <v>-1200.46</v>
      </c>
      <c r="AH1389" s="46">
        <v>-1200.46</v>
      </c>
      <c r="AI1389" s="46" t="s">
        <v>93</v>
      </c>
      <c r="AJ1389" s="46">
        <v>0</v>
      </c>
      <c r="AK1389" s="46">
        <v>0</v>
      </c>
      <c r="AL1389" s="46">
        <v>-1200.46</v>
      </c>
      <c r="AM1389" s="46">
        <v>-1200.46</v>
      </c>
      <c r="AN1389" s="46">
        <v>-10625.26</v>
      </c>
      <c r="AO1389" s="46" t="s">
        <v>275</v>
      </c>
      <c r="AP1389" s="46" t="s">
        <v>63</v>
      </c>
      <c r="AQ1389" s="46"/>
      <c r="AR1389" s="46"/>
    </row>
    <row r="1390" spans="1:44" x14ac:dyDescent="0.2">
      <c r="A1390" s="46" t="s">
        <v>77</v>
      </c>
      <c r="B1390" s="46" t="s">
        <v>84</v>
      </c>
      <c r="C1390" s="46" t="s">
        <v>540</v>
      </c>
      <c r="D1390" s="46" t="s">
        <v>585</v>
      </c>
      <c r="E1390" s="46" t="s">
        <v>87</v>
      </c>
      <c r="F1390" s="46" t="s">
        <v>78</v>
      </c>
      <c r="G1390" s="46" t="s">
        <v>586</v>
      </c>
      <c r="H1390" s="46" t="s">
        <v>62</v>
      </c>
      <c r="I1390" s="46" t="s">
        <v>79</v>
      </c>
      <c r="J1390" s="46" t="s">
        <v>80</v>
      </c>
      <c r="K1390" s="46" t="s">
        <v>47</v>
      </c>
      <c r="L1390" s="46" t="s">
        <v>62</v>
      </c>
      <c r="M1390" s="46" t="s">
        <v>555</v>
      </c>
      <c r="N1390" s="46" t="s">
        <v>556</v>
      </c>
      <c r="O1390" s="46" t="s">
        <v>63</v>
      </c>
      <c r="P1390" s="46" t="s">
        <v>461</v>
      </c>
      <c r="Q1390" s="46" t="s">
        <v>587</v>
      </c>
      <c r="R1390" s="46" t="s">
        <v>84</v>
      </c>
      <c r="S1390" s="46" t="s">
        <v>96</v>
      </c>
      <c r="T1390" s="46" t="s">
        <v>258</v>
      </c>
      <c r="U1390" s="46" t="s">
        <v>259</v>
      </c>
      <c r="V1390" s="46" t="s">
        <v>32</v>
      </c>
      <c r="W1390" s="46" t="s">
        <v>587</v>
      </c>
      <c r="X1390" s="46" t="s">
        <v>540</v>
      </c>
      <c r="Y1390" s="46" t="s">
        <v>585</v>
      </c>
      <c r="Z1390" s="46" t="s">
        <v>588</v>
      </c>
      <c r="AA1390" s="46" t="s">
        <v>464</v>
      </c>
      <c r="AB1390" s="46">
        <v>0</v>
      </c>
      <c r="AC1390" s="46">
        <v>1200.46</v>
      </c>
      <c r="AD1390" s="46">
        <v>1200.46</v>
      </c>
      <c r="AE1390" s="46">
        <v>1200.46</v>
      </c>
      <c r="AF1390" s="46">
        <v>1200.46</v>
      </c>
      <c r="AG1390" s="46">
        <v>1200.46</v>
      </c>
      <c r="AH1390" s="46">
        <v>1200.46</v>
      </c>
      <c r="AI1390" s="46" t="s">
        <v>93</v>
      </c>
      <c r="AJ1390" s="46">
        <v>0</v>
      </c>
      <c r="AK1390" s="46">
        <v>0</v>
      </c>
      <c r="AL1390" s="46">
        <v>1200.46</v>
      </c>
      <c r="AM1390" s="46">
        <v>1200.46</v>
      </c>
      <c r="AN1390" s="46">
        <v>198321.23</v>
      </c>
      <c r="AO1390" s="46" t="s">
        <v>557</v>
      </c>
      <c r="AP1390" s="46" t="s">
        <v>63</v>
      </c>
      <c r="AQ1390" s="46"/>
      <c r="AR1390" s="46"/>
    </row>
    <row r="1391" spans="1:44" x14ac:dyDescent="0.2">
      <c r="A1391" s="46" t="s">
        <v>77</v>
      </c>
      <c r="B1391" s="46" t="s">
        <v>84</v>
      </c>
      <c r="C1391" s="46" t="s">
        <v>540</v>
      </c>
      <c r="D1391" s="46" t="s">
        <v>585</v>
      </c>
      <c r="E1391" s="46" t="s">
        <v>87</v>
      </c>
      <c r="F1391" s="46" t="s">
        <v>78</v>
      </c>
      <c r="G1391" s="46" t="s">
        <v>586</v>
      </c>
      <c r="H1391" s="46" t="s">
        <v>62</v>
      </c>
      <c r="I1391" s="46" t="s">
        <v>79</v>
      </c>
      <c r="J1391" s="46" t="s">
        <v>80</v>
      </c>
      <c r="K1391" s="46" t="s">
        <v>47</v>
      </c>
      <c r="L1391" s="46" t="s">
        <v>62</v>
      </c>
      <c r="M1391" s="46" t="s">
        <v>560</v>
      </c>
      <c r="N1391" s="46" t="s">
        <v>561</v>
      </c>
      <c r="O1391" s="46" t="s">
        <v>63</v>
      </c>
      <c r="P1391" s="46" t="s">
        <v>461</v>
      </c>
      <c r="Q1391" s="46" t="s">
        <v>587</v>
      </c>
      <c r="R1391" s="46" t="s">
        <v>84</v>
      </c>
      <c r="S1391" s="46" t="s">
        <v>96</v>
      </c>
      <c r="T1391" s="46" t="s">
        <v>258</v>
      </c>
      <c r="U1391" s="46" t="s">
        <v>259</v>
      </c>
      <c r="V1391" s="46" t="s">
        <v>32</v>
      </c>
      <c r="W1391" s="46" t="s">
        <v>587</v>
      </c>
      <c r="X1391" s="46" t="s">
        <v>540</v>
      </c>
      <c r="Y1391" s="46" t="s">
        <v>585</v>
      </c>
      <c r="Z1391" s="46" t="s">
        <v>588</v>
      </c>
      <c r="AA1391" s="46" t="s">
        <v>464</v>
      </c>
      <c r="AB1391" s="46">
        <v>0</v>
      </c>
      <c r="AC1391" s="46">
        <v>1200.46</v>
      </c>
      <c r="AD1391" s="46">
        <v>1200.46</v>
      </c>
      <c r="AE1391" s="46">
        <v>1200.46</v>
      </c>
      <c r="AF1391" s="46">
        <v>1200.46</v>
      </c>
      <c r="AG1391" s="46">
        <v>1200.46</v>
      </c>
      <c r="AH1391" s="46">
        <v>1200.46</v>
      </c>
      <c r="AI1391" s="46" t="s">
        <v>93</v>
      </c>
      <c r="AJ1391" s="46">
        <v>0</v>
      </c>
      <c r="AK1391" s="46">
        <v>0</v>
      </c>
      <c r="AL1391" s="46">
        <v>1200.46</v>
      </c>
      <c r="AM1391" s="46">
        <v>1200.46</v>
      </c>
      <c r="AN1391" s="46">
        <v>10625.26</v>
      </c>
      <c r="AO1391" s="46" t="s">
        <v>562</v>
      </c>
      <c r="AP1391" s="46" t="s">
        <v>63</v>
      </c>
      <c r="AQ1391" s="46"/>
      <c r="AR1391" s="46"/>
    </row>
    <row r="1392" spans="1:44" x14ac:dyDescent="0.2">
      <c r="A1392" s="46" t="s">
        <v>77</v>
      </c>
      <c r="B1392" s="46" t="s">
        <v>84</v>
      </c>
      <c r="C1392" s="46" t="s">
        <v>540</v>
      </c>
      <c r="D1392" s="46" t="s">
        <v>585</v>
      </c>
      <c r="E1392" s="46" t="s">
        <v>87</v>
      </c>
      <c r="F1392" s="46" t="s">
        <v>78</v>
      </c>
      <c r="G1392" s="46" t="s">
        <v>586</v>
      </c>
      <c r="H1392" s="46" t="s">
        <v>62</v>
      </c>
      <c r="I1392" s="46" t="s">
        <v>79</v>
      </c>
      <c r="J1392" s="46" t="s">
        <v>80</v>
      </c>
      <c r="K1392" s="46" t="s">
        <v>47</v>
      </c>
      <c r="L1392" s="46" t="s">
        <v>62</v>
      </c>
      <c r="M1392" s="46" t="s">
        <v>283</v>
      </c>
      <c r="N1392" s="46" t="s">
        <v>284</v>
      </c>
      <c r="O1392" s="46" t="s">
        <v>63</v>
      </c>
      <c r="P1392" s="46" t="s">
        <v>461</v>
      </c>
      <c r="Q1392" s="46" t="s">
        <v>587</v>
      </c>
      <c r="R1392" s="46" t="s">
        <v>84</v>
      </c>
      <c r="S1392" s="46" t="s">
        <v>96</v>
      </c>
      <c r="T1392" s="46" t="s">
        <v>258</v>
      </c>
      <c r="U1392" s="46" t="s">
        <v>259</v>
      </c>
      <c r="V1392" s="46" t="s">
        <v>115</v>
      </c>
      <c r="W1392" s="46" t="s">
        <v>587</v>
      </c>
      <c r="X1392" s="46" t="s">
        <v>540</v>
      </c>
      <c r="Y1392" s="46" t="s">
        <v>585</v>
      </c>
      <c r="Z1392" s="46" t="s">
        <v>588</v>
      </c>
      <c r="AA1392" s="46" t="s">
        <v>464</v>
      </c>
      <c r="AB1392" s="46">
        <v>0</v>
      </c>
      <c r="AC1392" s="46">
        <v>2400.92</v>
      </c>
      <c r="AD1392" s="46">
        <v>2400.92</v>
      </c>
      <c r="AE1392" s="46">
        <v>2400.92</v>
      </c>
      <c r="AF1392" s="46">
        <v>2400.92</v>
      </c>
      <c r="AG1392" s="46">
        <v>2400.92</v>
      </c>
      <c r="AH1392" s="46">
        <v>2400.92</v>
      </c>
      <c r="AI1392" s="46" t="s">
        <v>93</v>
      </c>
      <c r="AJ1392" s="46">
        <v>0</v>
      </c>
      <c r="AK1392" s="46">
        <v>0</v>
      </c>
      <c r="AL1392" s="46">
        <v>2400.92</v>
      </c>
      <c r="AM1392" s="46">
        <v>2400.92</v>
      </c>
      <c r="AN1392" s="46">
        <v>208946.49</v>
      </c>
      <c r="AO1392" s="46" t="s">
        <v>285</v>
      </c>
      <c r="AP1392" s="46" t="s">
        <v>63</v>
      </c>
      <c r="AQ1392" s="46"/>
      <c r="AR1392" s="46"/>
    </row>
    <row r="1393" spans="1:44" x14ac:dyDescent="0.2">
      <c r="A1393" s="46" t="s">
        <v>77</v>
      </c>
      <c r="B1393" s="46" t="s">
        <v>84</v>
      </c>
      <c r="C1393" s="46" t="s">
        <v>540</v>
      </c>
      <c r="D1393" s="46" t="s">
        <v>585</v>
      </c>
      <c r="E1393" s="46" t="s">
        <v>87</v>
      </c>
      <c r="F1393" s="46" t="s">
        <v>78</v>
      </c>
      <c r="G1393" s="46" t="s">
        <v>586</v>
      </c>
      <c r="H1393" s="46" t="s">
        <v>62</v>
      </c>
      <c r="I1393" s="46" t="s">
        <v>79</v>
      </c>
      <c r="J1393" s="46" t="s">
        <v>80</v>
      </c>
      <c r="K1393" s="46" t="s">
        <v>47</v>
      </c>
      <c r="L1393" s="46" t="s">
        <v>62</v>
      </c>
      <c r="M1393" s="46" t="s">
        <v>289</v>
      </c>
      <c r="N1393" s="46" t="s">
        <v>290</v>
      </c>
      <c r="O1393" s="46" t="s">
        <v>63</v>
      </c>
      <c r="P1393" s="46" t="s">
        <v>461</v>
      </c>
      <c r="Q1393" s="46" t="s">
        <v>587</v>
      </c>
      <c r="R1393" s="46" t="s">
        <v>84</v>
      </c>
      <c r="S1393" s="46" t="s">
        <v>96</v>
      </c>
      <c r="T1393" s="46" t="s">
        <v>258</v>
      </c>
      <c r="U1393" s="46" t="s">
        <v>259</v>
      </c>
      <c r="V1393" s="46" t="s">
        <v>115</v>
      </c>
      <c r="W1393" s="46" t="s">
        <v>587</v>
      </c>
      <c r="X1393" s="46" t="s">
        <v>540</v>
      </c>
      <c r="Y1393" s="46" t="s">
        <v>585</v>
      </c>
      <c r="Z1393" s="46" t="s">
        <v>588</v>
      </c>
      <c r="AA1393" s="46" t="s">
        <v>464</v>
      </c>
      <c r="AB1393" s="46">
        <v>0</v>
      </c>
      <c r="AC1393" s="46">
        <v>-1200.46</v>
      </c>
      <c r="AD1393" s="46">
        <v>-1200.46</v>
      </c>
      <c r="AE1393" s="46">
        <v>-1200.46</v>
      </c>
      <c r="AF1393" s="46">
        <v>-1200.46</v>
      </c>
      <c r="AG1393" s="46">
        <v>-1200.46</v>
      </c>
      <c r="AH1393" s="46">
        <v>-1200.46</v>
      </c>
      <c r="AI1393" s="46" t="s">
        <v>93</v>
      </c>
      <c r="AJ1393" s="46">
        <v>0</v>
      </c>
      <c r="AK1393" s="46">
        <v>0</v>
      </c>
      <c r="AL1393" s="46">
        <v>-1200.46</v>
      </c>
      <c r="AM1393" s="46">
        <v>-1200.46</v>
      </c>
      <c r="AN1393" s="46">
        <v>-6000.59</v>
      </c>
      <c r="AO1393" s="46" t="s">
        <v>291</v>
      </c>
      <c r="AP1393" s="46" t="s">
        <v>63</v>
      </c>
      <c r="AQ1393" s="46"/>
      <c r="AR1393" s="46"/>
    </row>
    <row r="1394" spans="1:44" x14ac:dyDescent="0.2">
      <c r="A1394" s="46" t="s">
        <v>77</v>
      </c>
      <c r="B1394" s="46" t="s">
        <v>84</v>
      </c>
      <c r="C1394" s="46" t="s">
        <v>540</v>
      </c>
      <c r="D1394" s="46" t="s">
        <v>585</v>
      </c>
      <c r="E1394" s="46" t="s">
        <v>87</v>
      </c>
      <c r="F1394" s="46" t="s">
        <v>78</v>
      </c>
      <c r="G1394" s="46" t="s">
        <v>586</v>
      </c>
      <c r="H1394" s="46" t="s">
        <v>62</v>
      </c>
      <c r="I1394" s="46" t="s">
        <v>79</v>
      </c>
      <c r="J1394" s="46" t="s">
        <v>80</v>
      </c>
      <c r="K1394" s="46" t="s">
        <v>47</v>
      </c>
      <c r="L1394" s="46" t="s">
        <v>62</v>
      </c>
      <c r="M1394" s="46" t="s">
        <v>295</v>
      </c>
      <c r="N1394" s="46" t="s">
        <v>296</v>
      </c>
      <c r="O1394" s="46" t="s">
        <v>63</v>
      </c>
      <c r="P1394" s="46" t="s">
        <v>461</v>
      </c>
      <c r="Q1394" s="46" t="s">
        <v>587</v>
      </c>
      <c r="R1394" s="46" t="s">
        <v>84</v>
      </c>
      <c r="S1394" s="46" t="s">
        <v>96</v>
      </c>
      <c r="T1394" s="46" t="s">
        <v>258</v>
      </c>
      <c r="U1394" s="46" t="s">
        <v>259</v>
      </c>
      <c r="V1394" s="46" t="s">
        <v>115</v>
      </c>
      <c r="W1394" s="46" t="s">
        <v>587</v>
      </c>
      <c r="X1394" s="46" t="s">
        <v>540</v>
      </c>
      <c r="Y1394" s="46" t="s">
        <v>585</v>
      </c>
      <c r="Z1394" s="46" t="s">
        <v>588</v>
      </c>
      <c r="AA1394" s="46" t="s">
        <v>464</v>
      </c>
      <c r="AB1394" s="46">
        <v>0</v>
      </c>
      <c r="AC1394" s="46">
        <v>-1200.46</v>
      </c>
      <c r="AD1394" s="46">
        <v>-1200.46</v>
      </c>
      <c r="AE1394" s="46">
        <v>-1200.46</v>
      </c>
      <c r="AF1394" s="46">
        <v>-1200.46</v>
      </c>
      <c r="AG1394" s="46">
        <v>-1200.46</v>
      </c>
      <c r="AH1394" s="46">
        <v>-1200.46</v>
      </c>
      <c r="AI1394" s="46" t="s">
        <v>93</v>
      </c>
      <c r="AJ1394" s="46">
        <v>0</v>
      </c>
      <c r="AK1394" s="46">
        <v>0</v>
      </c>
      <c r="AL1394" s="46">
        <v>-1200.46</v>
      </c>
      <c r="AM1394" s="46">
        <v>-1200.46</v>
      </c>
      <c r="AN1394" s="46">
        <v>-6000.59</v>
      </c>
      <c r="AO1394" s="46" t="s">
        <v>297</v>
      </c>
      <c r="AP1394" s="46" t="s">
        <v>63</v>
      </c>
      <c r="AQ1394" s="46"/>
      <c r="AR1394" s="46"/>
    </row>
    <row r="1395" spans="1:44" x14ac:dyDescent="0.2">
      <c r="A1395" s="46" t="s">
        <v>77</v>
      </c>
      <c r="B1395" s="46" t="s">
        <v>84</v>
      </c>
      <c r="C1395" s="46" t="s">
        <v>540</v>
      </c>
      <c r="D1395" s="46" t="s">
        <v>585</v>
      </c>
      <c r="E1395" s="46" t="s">
        <v>87</v>
      </c>
      <c r="F1395" s="46" t="s">
        <v>78</v>
      </c>
      <c r="G1395" s="46" t="s">
        <v>586</v>
      </c>
      <c r="H1395" s="46" t="s">
        <v>62</v>
      </c>
      <c r="I1395" s="46" t="s">
        <v>79</v>
      </c>
      <c r="J1395" s="46" t="s">
        <v>80</v>
      </c>
      <c r="K1395" s="46" t="s">
        <v>47</v>
      </c>
      <c r="L1395" s="46" t="s">
        <v>62</v>
      </c>
      <c r="M1395" s="46" t="s">
        <v>298</v>
      </c>
      <c r="N1395" s="46" t="s">
        <v>299</v>
      </c>
      <c r="O1395" s="46" t="s">
        <v>63</v>
      </c>
      <c r="P1395" s="46" t="s">
        <v>461</v>
      </c>
      <c r="Q1395" s="46" t="s">
        <v>587</v>
      </c>
      <c r="R1395" s="46" t="s">
        <v>84</v>
      </c>
      <c r="S1395" s="46" t="s">
        <v>96</v>
      </c>
      <c r="T1395" s="46" t="s">
        <v>301</v>
      </c>
      <c r="U1395" s="46" t="s">
        <v>302</v>
      </c>
      <c r="V1395" s="46" t="s">
        <v>32</v>
      </c>
      <c r="W1395" s="46" t="s">
        <v>587</v>
      </c>
      <c r="X1395" s="46" t="s">
        <v>540</v>
      </c>
      <c r="Y1395" s="46" t="s">
        <v>585</v>
      </c>
      <c r="Z1395" s="46" t="s">
        <v>588</v>
      </c>
      <c r="AA1395" s="46" t="s">
        <v>464</v>
      </c>
      <c r="AB1395" s="46">
        <v>972272.9</v>
      </c>
      <c r="AC1395" s="46">
        <v>972272.9</v>
      </c>
      <c r="AD1395" s="46">
        <v>972272.9</v>
      </c>
      <c r="AE1395" s="46">
        <v>972272.9</v>
      </c>
      <c r="AF1395" s="46">
        <v>972272.9</v>
      </c>
      <c r="AG1395" s="46">
        <v>972272.9</v>
      </c>
      <c r="AH1395" s="46">
        <v>972272.9</v>
      </c>
      <c r="AI1395" s="46" t="s">
        <v>93</v>
      </c>
      <c r="AJ1395" s="46">
        <v>0</v>
      </c>
      <c r="AK1395" s="46">
        <v>972272.9</v>
      </c>
      <c r="AL1395" s="46">
        <v>972272.9</v>
      </c>
      <c r="AM1395" s="46">
        <v>972272.9</v>
      </c>
      <c r="AN1395" s="46">
        <v>972272.9</v>
      </c>
      <c r="AO1395" s="46" t="s">
        <v>300</v>
      </c>
      <c r="AP1395" s="46" t="s">
        <v>63</v>
      </c>
      <c r="AQ1395" s="46"/>
      <c r="AR1395" s="46"/>
    </row>
    <row r="1396" spans="1:44" x14ac:dyDescent="0.2">
      <c r="A1396" s="46" t="s">
        <v>77</v>
      </c>
      <c r="B1396" s="46" t="s">
        <v>84</v>
      </c>
      <c r="C1396" s="46" t="s">
        <v>540</v>
      </c>
      <c r="D1396" s="46" t="s">
        <v>585</v>
      </c>
      <c r="E1396" s="46" t="s">
        <v>87</v>
      </c>
      <c r="F1396" s="46" t="s">
        <v>78</v>
      </c>
      <c r="G1396" s="46" t="s">
        <v>586</v>
      </c>
      <c r="H1396" s="46" t="s">
        <v>62</v>
      </c>
      <c r="I1396" s="46" t="s">
        <v>79</v>
      </c>
      <c r="J1396" s="46" t="s">
        <v>80</v>
      </c>
      <c r="K1396" s="46" t="s">
        <v>47</v>
      </c>
      <c r="L1396" s="46" t="s">
        <v>62</v>
      </c>
      <c r="M1396" s="46" t="s">
        <v>303</v>
      </c>
      <c r="N1396" s="46" t="s">
        <v>304</v>
      </c>
      <c r="O1396" s="46" t="s">
        <v>63</v>
      </c>
      <c r="P1396" s="46" t="s">
        <v>461</v>
      </c>
      <c r="Q1396" s="46" t="s">
        <v>587</v>
      </c>
      <c r="R1396" s="46" t="s">
        <v>84</v>
      </c>
      <c r="S1396" s="46" t="s">
        <v>96</v>
      </c>
      <c r="T1396" s="46" t="s">
        <v>301</v>
      </c>
      <c r="U1396" s="46" t="s">
        <v>302</v>
      </c>
      <c r="V1396" s="46" t="s">
        <v>32</v>
      </c>
      <c r="W1396" s="46" t="s">
        <v>587</v>
      </c>
      <c r="X1396" s="46" t="s">
        <v>540</v>
      </c>
      <c r="Y1396" s="46" t="s">
        <v>585</v>
      </c>
      <c r="Z1396" s="46" t="s">
        <v>588</v>
      </c>
      <c r="AA1396" s="46" t="s">
        <v>464</v>
      </c>
      <c r="AB1396" s="46">
        <v>192320.64000000001</v>
      </c>
      <c r="AC1396" s="46">
        <v>192320.64000000001</v>
      </c>
      <c r="AD1396" s="46">
        <v>192320.64000000001</v>
      </c>
      <c r="AE1396" s="46">
        <v>192320.64000000001</v>
      </c>
      <c r="AF1396" s="46">
        <v>192320.64000000001</v>
      </c>
      <c r="AG1396" s="46">
        <v>192320.64000000001</v>
      </c>
      <c r="AH1396" s="46">
        <v>192320.64000000001</v>
      </c>
      <c r="AI1396" s="46" t="s">
        <v>93</v>
      </c>
      <c r="AJ1396" s="46">
        <v>0</v>
      </c>
      <c r="AK1396" s="46">
        <v>192320.64000000001</v>
      </c>
      <c r="AL1396" s="46">
        <v>192320.64000000001</v>
      </c>
      <c r="AM1396" s="46">
        <v>192320.64000000001</v>
      </c>
      <c r="AN1396" s="46">
        <v>192320.64000000001</v>
      </c>
      <c r="AO1396" s="46" t="s">
        <v>305</v>
      </c>
      <c r="AP1396" s="46" t="s">
        <v>63</v>
      </c>
      <c r="AQ1396" s="46"/>
      <c r="AR1396" s="46"/>
    </row>
    <row r="1397" spans="1:44" x14ac:dyDescent="0.2">
      <c r="A1397" s="46" t="s">
        <v>77</v>
      </c>
      <c r="B1397" s="46" t="s">
        <v>84</v>
      </c>
      <c r="C1397" s="46" t="s">
        <v>540</v>
      </c>
      <c r="D1397" s="46" t="s">
        <v>585</v>
      </c>
      <c r="E1397" s="46" t="s">
        <v>87</v>
      </c>
      <c r="F1397" s="46" t="s">
        <v>78</v>
      </c>
      <c r="G1397" s="46" t="s">
        <v>586</v>
      </c>
      <c r="H1397" s="46" t="s">
        <v>62</v>
      </c>
      <c r="I1397" s="46" t="s">
        <v>79</v>
      </c>
      <c r="J1397" s="46" t="s">
        <v>80</v>
      </c>
      <c r="K1397" s="46" t="s">
        <v>47</v>
      </c>
      <c r="L1397" s="46" t="s">
        <v>62</v>
      </c>
      <c r="M1397" s="46" t="s">
        <v>306</v>
      </c>
      <c r="N1397" s="46" t="s">
        <v>307</v>
      </c>
      <c r="O1397" s="46" t="s">
        <v>63</v>
      </c>
      <c r="P1397" s="46" t="s">
        <v>461</v>
      </c>
      <c r="Q1397" s="46" t="s">
        <v>587</v>
      </c>
      <c r="R1397" s="46" t="s">
        <v>84</v>
      </c>
      <c r="S1397" s="46" t="s">
        <v>96</v>
      </c>
      <c r="T1397" s="46" t="s">
        <v>301</v>
      </c>
      <c r="U1397" s="46" t="s">
        <v>302</v>
      </c>
      <c r="V1397" s="46" t="s">
        <v>32</v>
      </c>
      <c r="W1397" s="46" t="s">
        <v>587</v>
      </c>
      <c r="X1397" s="46" t="s">
        <v>540</v>
      </c>
      <c r="Y1397" s="46" t="s">
        <v>585</v>
      </c>
      <c r="Z1397" s="46" t="s">
        <v>588</v>
      </c>
      <c r="AA1397" s="46" t="s">
        <v>464</v>
      </c>
      <c r="AB1397" s="46">
        <v>1164593.54</v>
      </c>
      <c r="AC1397" s="46">
        <v>1164593.54</v>
      </c>
      <c r="AD1397" s="46">
        <v>1164593.54</v>
      </c>
      <c r="AE1397" s="46">
        <v>1164593.54</v>
      </c>
      <c r="AF1397" s="46">
        <v>1164593.54</v>
      </c>
      <c r="AG1397" s="46">
        <v>1164593.54</v>
      </c>
      <c r="AH1397" s="46">
        <v>1164593.54</v>
      </c>
      <c r="AI1397" s="46" t="s">
        <v>93</v>
      </c>
      <c r="AJ1397" s="46">
        <v>0</v>
      </c>
      <c r="AK1397" s="46">
        <v>1164593.54</v>
      </c>
      <c r="AL1397" s="46">
        <v>1164593.54</v>
      </c>
      <c r="AM1397" s="46">
        <v>1164593.54</v>
      </c>
      <c r="AN1397" s="46">
        <v>1164593.54</v>
      </c>
      <c r="AO1397" s="46" t="s">
        <v>308</v>
      </c>
      <c r="AP1397" s="46" t="s">
        <v>63</v>
      </c>
      <c r="AQ1397" s="46"/>
      <c r="AR1397" s="46"/>
    </row>
    <row r="1398" spans="1:44" x14ac:dyDescent="0.2">
      <c r="A1398" s="46" t="s">
        <v>77</v>
      </c>
      <c r="B1398" s="46" t="s">
        <v>84</v>
      </c>
      <c r="C1398" s="46" t="s">
        <v>540</v>
      </c>
      <c r="D1398" s="46" t="s">
        <v>585</v>
      </c>
      <c r="E1398" s="46" t="s">
        <v>87</v>
      </c>
      <c r="F1398" s="46" t="s">
        <v>78</v>
      </c>
      <c r="G1398" s="46" t="s">
        <v>586</v>
      </c>
      <c r="H1398" s="46" t="s">
        <v>62</v>
      </c>
      <c r="I1398" s="46" t="s">
        <v>79</v>
      </c>
      <c r="J1398" s="46" t="s">
        <v>80</v>
      </c>
      <c r="K1398" s="46" t="s">
        <v>47</v>
      </c>
      <c r="L1398" s="46" t="s">
        <v>62</v>
      </c>
      <c r="M1398" s="46" t="s">
        <v>309</v>
      </c>
      <c r="N1398" s="46" t="s">
        <v>310</v>
      </c>
      <c r="O1398" s="46" t="s">
        <v>63</v>
      </c>
      <c r="P1398" s="46" t="s">
        <v>461</v>
      </c>
      <c r="Q1398" s="46" t="s">
        <v>587</v>
      </c>
      <c r="R1398" s="46" t="s">
        <v>84</v>
      </c>
      <c r="S1398" s="46" t="s">
        <v>96</v>
      </c>
      <c r="T1398" s="46" t="s">
        <v>301</v>
      </c>
      <c r="U1398" s="46" t="s">
        <v>302</v>
      </c>
      <c r="V1398" s="46" t="s">
        <v>32</v>
      </c>
      <c r="W1398" s="46" t="s">
        <v>587</v>
      </c>
      <c r="X1398" s="46" t="s">
        <v>540</v>
      </c>
      <c r="Y1398" s="46" t="s">
        <v>585</v>
      </c>
      <c r="Z1398" s="46" t="s">
        <v>588</v>
      </c>
      <c r="AA1398" s="46" t="s">
        <v>464</v>
      </c>
      <c r="AB1398" s="46">
        <v>972272.9</v>
      </c>
      <c r="AC1398" s="46">
        <v>972272.9</v>
      </c>
      <c r="AD1398" s="46">
        <v>972272.9</v>
      </c>
      <c r="AE1398" s="46">
        <v>972272.9</v>
      </c>
      <c r="AF1398" s="46">
        <v>972272.9</v>
      </c>
      <c r="AG1398" s="46">
        <v>972305.3</v>
      </c>
      <c r="AH1398" s="46">
        <v>1013482.08</v>
      </c>
      <c r="AI1398" s="46" t="s">
        <v>93</v>
      </c>
      <c r="AJ1398" s="46">
        <v>0</v>
      </c>
      <c r="AK1398" s="46">
        <v>972272.9</v>
      </c>
      <c r="AL1398" s="46">
        <v>972272.9</v>
      </c>
      <c r="AM1398" s="46">
        <v>972272.9</v>
      </c>
      <c r="AN1398" s="46">
        <v>0</v>
      </c>
      <c r="AO1398" s="46" t="s">
        <v>311</v>
      </c>
      <c r="AP1398" s="46" t="s">
        <v>63</v>
      </c>
      <c r="AQ1398" s="46"/>
      <c r="AR1398" s="46"/>
    </row>
    <row r="1399" spans="1:44" x14ac:dyDescent="0.2">
      <c r="A1399" s="46" t="s">
        <v>77</v>
      </c>
      <c r="B1399" s="46" t="s">
        <v>84</v>
      </c>
      <c r="C1399" s="46" t="s">
        <v>540</v>
      </c>
      <c r="D1399" s="46" t="s">
        <v>585</v>
      </c>
      <c r="E1399" s="46" t="s">
        <v>87</v>
      </c>
      <c r="F1399" s="46" t="s">
        <v>78</v>
      </c>
      <c r="G1399" s="46" t="s">
        <v>586</v>
      </c>
      <c r="H1399" s="46" t="s">
        <v>62</v>
      </c>
      <c r="I1399" s="46" t="s">
        <v>79</v>
      </c>
      <c r="J1399" s="46" t="s">
        <v>80</v>
      </c>
      <c r="K1399" s="46" t="s">
        <v>47</v>
      </c>
      <c r="L1399" s="46" t="s">
        <v>62</v>
      </c>
      <c r="M1399" s="46" t="s">
        <v>312</v>
      </c>
      <c r="N1399" s="46" t="s">
        <v>313</v>
      </c>
      <c r="O1399" s="46" t="s">
        <v>63</v>
      </c>
      <c r="P1399" s="46" t="s">
        <v>461</v>
      </c>
      <c r="Q1399" s="46" t="s">
        <v>587</v>
      </c>
      <c r="R1399" s="46" t="s">
        <v>84</v>
      </c>
      <c r="S1399" s="46" t="s">
        <v>96</v>
      </c>
      <c r="T1399" s="46" t="s">
        <v>301</v>
      </c>
      <c r="U1399" s="46" t="s">
        <v>302</v>
      </c>
      <c r="V1399" s="46" t="s">
        <v>32</v>
      </c>
      <c r="W1399" s="46" t="s">
        <v>587</v>
      </c>
      <c r="X1399" s="46" t="s">
        <v>540</v>
      </c>
      <c r="Y1399" s="46" t="s">
        <v>585</v>
      </c>
      <c r="Z1399" s="46" t="s">
        <v>588</v>
      </c>
      <c r="AA1399" s="46" t="s">
        <v>464</v>
      </c>
      <c r="AB1399" s="46">
        <v>192320.64000000001</v>
      </c>
      <c r="AC1399" s="46">
        <v>192320.64000000001</v>
      </c>
      <c r="AD1399" s="46">
        <v>192320.64000000001</v>
      </c>
      <c r="AE1399" s="46">
        <v>192320.64000000001</v>
      </c>
      <c r="AF1399" s="46">
        <v>192320.64000000001</v>
      </c>
      <c r="AG1399" s="46">
        <v>192320.64000000001</v>
      </c>
      <c r="AH1399" s="46">
        <v>192320.64000000001</v>
      </c>
      <c r="AI1399" s="46" t="s">
        <v>93</v>
      </c>
      <c r="AJ1399" s="46">
        <v>0</v>
      </c>
      <c r="AK1399" s="46">
        <v>192320.64000000001</v>
      </c>
      <c r="AL1399" s="46">
        <v>192320.64000000001</v>
      </c>
      <c r="AM1399" s="46">
        <v>192320.64000000001</v>
      </c>
      <c r="AN1399" s="46">
        <v>0</v>
      </c>
      <c r="AO1399" s="46" t="s">
        <v>314</v>
      </c>
      <c r="AP1399" s="46" t="s">
        <v>63</v>
      </c>
      <c r="AQ1399" s="46"/>
      <c r="AR1399" s="46"/>
    </row>
    <row r="1400" spans="1:44" x14ac:dyDescent="0.2">
      <c r="A1400" s="46" t="s">
        <v>77</v>
      </c>
      <c r="B1400" s="46" t="s">
        <v>84</v>
      </c>
      <c r="C1400" s="46" t="s">
        <v>540</v>
      </c>
      <c r="D1400" s="46" t="s">
        <v>585</v>
      </c>
      <c r="E1400" s="46" t="s">
        <v>87</v>
      </c>
      <c r="F1400" s="46" t="s">
        <v>78</v>
      </c>
      <c r="G1400" s="46" t="s">
        <v>586</v>
      </c>
      <c r="H1400" s="46" t="s">
        <v>62</v>
      </c>
      <c r="I1400" s="46" t="s">
        <v>79</v>
      </c>
      <c r="J1400" s="46" t="s">
        <v>80</v>
      </c>
      <c r="K1400" s="46" t="s">
        <v>47</v>
      </c>
      <c r="L1400" s="46" t="s">
        <v>62</v>
      </c>
      <c r="M1400" s="46" t="s">
        <v>315</v>
      </c>
      <c r="N1400" s="46" t="s">
        <v>316</v>
      </c>
      <c r="O1400" s="46" t="s">
        <v>63</v>
      </c>
      <c r="P1400" s="46" t="s">
        <v>461</v>
      </c>
      <c r="Q1400" s="46" t="s">
        <v>587</v>
      </c>
      <c r="R1400" s="46" t="s">
        <v>84</v>
      </c>
      <c r="S1400" s="46" t="s">
        <v>96</v>
      </c>
      <c r="T1400" s="46" t="s">
        <v>301</v>
      </c>
      <c r="U1400" s="46" t="s">
        <v>302</v>
      </c>
      <c r="V1400" s="46" t="s">
        <v>32</v>
      </c>
      <c r="W1400" s="46" t="s">
        <v>587</v>
      </c>
      <c r="X1400" s="46" t="s">
        <v>540</v>
      </c>
      <c r="Y1400" s="46" t="s">
        <v>585</v>
      </c>
      <c r="Z1400" s="46" t="s">
        <v>588</v>
      </c>
      <c r="AA1400" s="46" t="s">
        <v>464</v>
      </c>
      <c r="AB1400" s="46">
        <v>1164593.54</v>
      </c>
      <c r="AC1400" s="46">
        <v>1164593.54</v>
      </c>
      <c r="AD1400" s="46">
        <v>1164593.54</v>
      </c>
      <c r="AE1400" s="46">
        <v>1164593.54</v>
      </c>
      <c r="AF1400" s="46">
        <v>1164593.54</v>
      </c>
      <c r="AG1400" s="46">
        <v>1164625.94</v>
      </c>
      <c r="AH1400" s="46">
        <v>1205802.72</v>
      </c>
      <c r="AI1400" s="46" t="s">
        <v>93</v>
      </c>
      <c r="AJ1400" s="46">
        <v>0</v>
      </c>
      <c r="AK1400" s="46">
        <v>1164593.54</v>
      </c>
      <c r="AL1400" s="46">
        <v>1164593.54</v>
      </c>
      <c r="AM1400" s="46">
        <v>1164593.54</v>
      </c>
      <c r="AN1400" s="46">
        <v>0</v>
      </c>
      <c r="AO1400" s="46" t="s">
        <v>317</v>
      </c>
      <c r="AP1400" s="46" t="s">
        <v>63</v>
      </c>
      <c r="AQ1400" s="46"/>
      <c r="AR1400" s="46"/>
    </row>
    <row r="1401" spans="1:44" x14ac:dyDescent="0.2">
      <c r="A1401" s="46" t="s">
        <v>77</v>
      </c>
      <c r="B1401" s="46" t="s">
        <v>84</v>
      </c>
      <c r="C1401" s="46" t="s">
        <v>540</v>
      </c>
      <c r="D1401" s="46" t="s">
        <v>585</v>
      </c>
      <c r="E1401" s="46" t="s">
        <v>87</v>
      </c>
      <c r="F1401" s="46" t="s">
        <v>78</v>
      </c>
      <c r="G1401" s="46" t="s">
        <v>586</v>
      </c>
      <c r="H1401" s="46" t="s">
        <v>62</v>
      </c>
      <c r="I1401" s="46" t="s">
        <v>79</v>
      </c>
      <c r="J1401" s="46" t="s">
        <v>80</v>
      </c>
      <c r="K1401" s="46" t="s">
        <v>47</v>
      </c>
      <c r="L1401" s="46" t="s">
        <v>62</v>
      </c>
      <c r="M1401" s="46" t="s">
        <v>318</v>
      </c>
      <c r="N1401" s="46" t="s">
        <v>319</v>
      </c>
      <c r="O1401" s="46" t="s">
        <v>63</v>
      </c>
      <c r="P1401" s="46" t="s">
        <v>461</v>
      </c>
      <c r="Q1401" s="46" t="s">
        <v>587</v>
      </c>
      <c r="R1401" s="46" t="s">
        <v>84</v>
      </c>
      <c r="S1401" s="46" t="s">
        <v>96</v>
      </c>
      <c r="T1401" s="46" t="s">
        <v>301</v>
      </c>
      <c r="U1401" s="46" t="s">
        <v>302</v>
      </c>
      <c r="V1401" s="46" t="s">
        <v>32</v>
      </c>
      <c r="W1401" s="46" t="s">
        <v>587</v>
      </c>
      <c r="X1401" s="46" t="s">
        <v>540</v>
      </c>
      <c r="Y1401" s="46" t="s">
        <v>585</v>
      </c>
      <c r="Z1401" s="46" t="s">
        <v>588</v>
      </c>
      <c r="AA1401" s="46" t="s">
        <v>464</v>
      </c>
      <c r="AB1401" s="46">
        <v>284384.95</v>
      </c>
      <c r="AC1401" s="46">
        <v>284384.95</v>
      </c>
      <c r="AD1401" s="46">
        <v>284384.95</v>
      </c>
      <c r="AE1401" s="46">
        <v>284384.95</v>
      </c>
      <c r="AF1401" s="46">
        <v>284384.95</v>
      </c>
      <c r="AG1401" s="46">
        <v>284384.95</v>
      </c>
      <c r="AH1401" s="46">
        <v>284384.95</v>
      </c>
      <c r="AI1401" s="46" t="s">
        <v>93</v>
      </c>
      <c r="AJ1401" s="46">
        <v>0</v>
      </c>
      <c r="AK1401" s="46">
        <v>284384.95</v>
      </c>
      <c r="AL1401" s="46">
        <v>284384.95</v>
      </c>
      <c r="AM1401" s="46">
        <v>284384.95</v>
      </c>
      <c r="AN1401" s="46">
        <v>284384.95</v>
      </c>
      <c r="AO1401" s="46" t="s">
        <v>320</v>
      </c>
      <c r="AP1401" s="46" t="s">
        <v>63</v>
      </c>
      <c r="AQ1401" s="46"/>
      <c r="AR1401" s="46"/>
    </row>
    <row r="1402" spans="1:44" x14ac:dyDescent="0.2">
      <c r="A1402" s="46" t="s">
        <v>77</v>
      </c>
      <c r="B1402" s="46" t="s">
        <v>84</v>
      </c>
      <c r="C1402" s="46" t="s">
        <v>540</v>
      </c>
      <c r="D1402" s="46" t="s">
        <v>585</v>
      </c>
      <c r="E1402" s="46" t="s">
        <v>87</v>
      </c>
      <c r="F1402" s="46" t="s">
        <v>78</v>
      </c>
      <c r="G1402" s="46" t="s">
        <v>586</v>
      </c>
      <c r="H1402" s="46" t="s">
        <v>62</v>
      </c>
      <c r="I1402" s="46" t="s">
        <v>79</v>
      </c>
      <c r="J1402" s="46" t="s">
        <v>80</v>
      </c>
      <c r="K1402" s="46" t="s">
        <v>47</v>
      </c>
      <c r="L1402" s="46" t="s">
        <v>62</v>
      </c>
      <c r="M1402" s="46" t="s">
        <v>321</v>
      </c>
      <c r="N1402" s="46" t="s">
        <v>322</v>
      </c>
      <c r="O1402" s="46" t="s">
        <v>63</v>
      </c>
      <c r="P1402" s="46" t="s">
        <v>461</v>
      </c>
      <c r="Q1402" s="46" t="s">
        <v>587</v>
      </c>
      <c r="R1402" s="46" t="s">
        <v>84</v>
      </c>
      <c r="S1402" s="46" t="s">
        <v>96</v>
      </c>
      <c r="T1402" s="46" t="s">
        <v>301</v>
      </c>
      <c r="U1402" s="46" t="s">
        <v>302</v>
      </c>
      <c r="V1402" s="46" t="s">
        <v>32</v>
      </c>
      <c r="W1402" s="46" t="s">
        <v>587</v>
      </c>
      <c r="X1402" s="46" t="s">
        <v>540</v>
      </c>
      <c r="Y1402" s="46" t="s">
        <v>585</v>
      </c>
      <c r="Z1402" s="46" t="s">
        <v>588</v>
      </c>
      <c r="AA1402" s="46" t="s">
        <v>464</v>
      </c>
      <c r="AB1402" s="46">
        <v>-198321.23</v>
      </c>
      <c r="AC1402" s="46">
        <v>-198321.23</v>
      </c>
      <c r="AD1402" s="46">
        <v>-198321.23</v>
      </c>
      <c r="AE1402" s="46">
        <v>-198321.23</v>
      </c>
      <c r="AF1402" s="46">
        <v>-198321.23</v>
      </c>
      <c r="AG1402" s="46">
        <v>-198321.23</v>
      </c>
      <c r="AH1402" s="46">
        <v>-198321.23</v>
      </c>
      <c r="AI1402" s="46" t="s">
        <v>93</v>
      </c>
      <c r="AJ1402" s="46">
        <v>0</v>
      </c>
      <c r="AK1402" s="46">
        <v>-198321.23</v>
      </c>
      <c r="AL1402" s="46">
        <v>-198321.23</v>
      </c>
      <c r="AM1402" s="46">
        <v>-198321.23</v>
      </c>
      <c r="AN1402" s="46">
        <v>-198321.23</v>
      </c>
      <c r="AO1402" s="46" t="s">
        <v>323</v>
      </c>
      <c r="AP1402" s="46" t="s">
        <v>63</v>
      </c>
      <c r="AQ1402" s="46"/>
      <c r="AR1402" s="46"/>
    </row>
    <row r="1403" spans="1:44" x14ac:dyDescent="0.2">
      <c r="A1403" s="46" t="s">
        <v>77</v>
      </c>
      <c r="B1403" s="46" t="s">
        <v>84</v>
      </c>
      <c r="C1403" s="46" t="s">
        <v>540</v>
      </c>
      <c r="D1403" s="46" t="s">
        <v>585</v>
      </c>
      <c r="E1403" s="46" t="s">
        <v>87</v>
      </c>
      <c r="F1403" s="46" t="s">
        <v>78</v>
      </c>
      <c r="G1403" s="46" t="s">
        <v>586</v>
      </c>
      <c r="H1403" s="46" t="s">
        <v>62</v>
      </c>
      <c r="I1403" s="46" t="s">
        <v>79</v>
      </c>
      <c r="J1403" s="46" t="s">
        <v>80</v>
      </c>
      <c r="K1403" s="46" t="s">
        <v>47</v>
      </c>
      <c r="L1403" s="46" t="s">
        <v>62</v>
      </c>
      <c r="M1403" s="46" t="s">
        <v>324</v>
      </c>
      <c r="N1403" s="46" t="s">
        <v>325</v>
      </c>
      <c r="O1403" s="46" t="s">
        <v>63</v>
      </c>
      <c r="P1403" s="46" t="s">
        <v>461</v>
      </c>
      <c r="Q1403" s="46" t="s">
        <v>587</v>
      </c>
      <c r="R1403" s="46" t="s">
        <v>84</v>
      </c>
      <c r="S1403" s="46" t="s">
        <v>96</v>
      </c>
      <c r="T1403" s="46" t="s">
        <v>301</v>
      </c>
      <c r="U1403" s="46" t="s">
        <v>302</v>
      </c>
      <c r="V1403" s="46" t="s">
        <v>32</v>
      </c>
      <c r="W1403" s="46" t="s">
        <v>587</v>
      </c>
      <c r="X1403" s="46" t="s">
        <v>540</v>
      </c>
      <c r="Y1403" s="46" t="s">
        <v>585</v>
      </c>
      <c r="Z1403" s="46" t="s">
        <v>588</v>
      </c>
      <c r="AA1403" s="46" t="s">
        <v>464</v>
      </c>
      <c r="AB1403" s="46">
        <v>86063.72</v>
      </c>
      <c r="AC1403" s="46">
        <v>86063.72</v>
      </c>
      <c r="AD1403" s="46">
        <v>86063.72</v>
      </c>
      <c r="AE1403" s="46">
        <v>86063.72</v>
      </c>
      <c r="AF1403" s="46">
        <v>86063.72</v>
      </c>
      <c r="AG1403" s="46">
        <v>86063.72</v>
      </c>
      <c r="AH1403" s="46">
        <v>86063.72</v>
      </c>
      <c r="AI1403" s="46" t="s">
        <v>93</v>
      </c>
      <c r="AJ1403" s="46">
        <v>0</v>
      </c>
      <c r="AK1403" s="46">
        <v>86063.72</v>
      </c>
      <c r="AL1403" s="46">
        <v>86063.72</v>
      </c>
      <c r="AM1403" s="46">
        <v>86063.72</v>
      </c>
      <c r="AN1403" s="46">
        <v>86063.72</v>
      </c>
      <c r="AO1403" s="46" t="s">
        <v>326</v>
      </c>
      <c r="AP1403" s="46" t="s">
        <v>63</v>
      </c>
      <c r="AQ1403" s="46"/>
      <c r="AR1403" s="46"/>
    </row>
    <row r="1404" spans="1:44" x14ac:dyDescent="0.2">
      <c r="A1404" s="46" t="s">
        <v>77</v>
      </c>
      <c r="B1404" s="46" t="s">
        <v>84</v>
      </c>
      <c r="C1404" s="46" t="s">
        <v>540</v>
      </c>
      <c r="D1404" s="46" t="s">
        <v>585</v>
      </c>
      <c r="E1404" s="46" t="s">
        <v>87</v>
      </c>
      <c r="F1404" s="46" t="s">
        <v>78</v>
      </c>
      <c r="G1404" s="46" t="s">
        <v>586</v>
      </c>
      <c r="H1404" s="46" t="s">
        <v>62</v>
      </c>
      <c r="I1404" s="46" t="s">
        <v>79</v>
      </c>
      <c r="J1404" s="46" t="s">
        <v>80</v>
      </c>
      <c r="K1404" s="46" t="s">
        <v>47</v>
      </c>
      <c r="L1404" s="46" t="s">
        <v>62</v>
      </c>
      <c r="M1404" s="46" t="s">
        <v>327</v>
      </c>
      <c r="N1404" s="46" t="s">
        <v>328</v>
      </c>
      <c r="O1404" s="46" t="s">
        <v>63</v>
      </c>
      <c r="P1404" s="46" t="s">
        <v>461</v>
      </c>
      <c r="Q1404" s="46" t="s">
        <v>587</v>
      </c>
      <c r="R1404" s="46" t="s">
        <v>84</v>
      </c>
      <c r="S1404" s="46" t="s">
        <v>96</v>
      </c>
      <c r="T1404" s="46" t="s">
        <v>301</v>
      </c>
      <c r="U1404" s="46" t="s">
        <v>302</v>
      </c>
      <c r="V1404" s="46" t="s">
        <v>32</v>
      </c>
      <c r="W1404" s="46" t="s">
        <v>587</v>
      </c>
      <c r="X1404" s="46" t="s">
        <v>540</v>
      </c>
      <c r="Y1404" s="46" t="s">
        <v>585</v>
      </c>
      <c r="Z1404" s="46" t="s">
        <v>588</v>
      </c>
      <c r="AA1404" s="46" t="s">
        <v>464</v>
      </c>
      <c r="AB1404" s="46">
        <v>284384.95</v>
      </c>
      <c r="AC1404" s="46">
        <v>284384.95</v>
      </c>
      <c r="AD1404" s="46">
        <v>284384.95</v>
      </c>
      <c r="AE1404" s="46">
        <v>284384.95</v>
      </c>
      <c r="AF1404" s="46">
        <v>284384.95</v>
      </c>
      <c r="AG1404" s="46">
        <v>284352.55</v>
      </c>
      <c r="AH1404" s="46">
        <v>243175.77</v>
      </c>
      <c r="AI1404" s="46" t="s">
        <v>93</v>
      </c>
      <c r="AJ1404" s="46">
        <v>0</v>
      </c>
      <c r="AK1404" s="46">
        <v>284384.95</v>
      </c>
      <c r="AL1404" s="46">
        <v>284384.95</v>
      </c>
      <c r="AM1404" s="46">
        <v>284384.95</v>
      </c>
      <c r="AN1404" s="46">
        <v>0</v>
      </c>
      <c r="AO1404" s="46" t="s">
        <v>329</v>
      </c>
      <c r="AP1404" s="46" t="s">
        <v>63</v>
      </c>
      <c r="AQ1404" s="46"/>
      <c r="AR1404" s="46"/>
    </row>
    <row r="1405" spans="1:44" x14ac:dyDescent="0.2">
      <c r="A1405" s="46" t="s">
        <v>77</v>
      </c>
      <c r="B1405" s="46" t="s">
        <v>84</v>
      </c>
      <c r="C1405" s="46" t="s">
        <v>540</v>
      </c>
      <c r="D1405" s="46" t="s">
        <v>585</v>
      </c>
      <c r="E1405" s="46" t="s">
        <v>87</v>
      </c>
      <c r="F1405" s="46" t="s">
        <v>78</v>
      </c>
      <c r="G1405" s="46" t="s">
        <v>586</v>
      </c>
      <c r="H1405" s="46" t="s">
        <v>62</v>
      </c>
      <c r="I1405" s="46" t="s">
        <v>79</v>
      </c>
      <c r="J1405" s="46" t="s">
        <v>80</v>
      </c>
      <c r="K1405" s="46" t="s">
        <v>47</v>
      </c>
      <c r="L1405" s="46" t="s">
        <v>62</v>
      </c>
      <c r="M1405" s="46" t="s">
        <v>330</v>
      </c>
      <c r="N1405" s="46" t="s">
        <v>331</v>
      </c>
      <c r="O1405" s="46" t="s">
        <v>63</v>
      </c>
      <c r="P1405" s="46" t="s">
        <v>461</v>
      </c>
      <c r="Q1405" s="46" t="s">
        <v>587</v>
      </c>
      <c r="R1405" s="46" t="s">
        <v>84</v>
      </c>
      <c r="S1405" s="46" t="s">
        <v>96</v>
      </c>
      <c r="T1405" s="46" t="s">
        <v>301</v>
      </c>
      <c r="U1405" s="46" t="s">
        <v>302</v>
      </c>
      <c r="V1405" s="46" t="s">
        <v>32</v>
      </c>
      <c r="W1405" s="46" t="s">
        <v>587</v>
      </c>
      <c r="X1405" s="46" t="s">
        <v>540</v>
      </c>
      <c r="Y1405" s="46" t="s">
        <v>585</v>
      </c>
      <c r="Z1405" s="46" t="s">
        <v>588</v>
      </c>
      <c r="AA1405" s="46" t="s">
        <v>464</v>
      </c>
      <c r="AB1405" s="46">
        <v>-198321.23</v>
      </c>
      <c r="AC1405" s="46">
        <v>-197120.77</v>
      </c>
      <c r="AD1405" s="46">
        <v>-197120.77</v>
      </c>
      <c r="AE1405" s="46">
        <v>-197120.77</v>
      </c>
      <c r="AF1405" s="46">
        <v>-197120.77</v>
      </c>
      <c r="AG1405" s="46">
        <v>-197120.77</v>
      </c>
      <c r="AH1405" s="46">
        <v>-197120.77</v>
      </c>
      <c r="AI1405" s="46" t="s">
        <v>93</v>
      </c>
      <c r="AJ1405" s="46">
        <v>0</v>
      </c>
      <c r="AK1405" s="46">
        <v>-198321.23</v>
      </c>
      <c r="AL1405" s="46">
        <v>-197120.77</v>
      </c>
      <c r="AM1405" s="46">
        <v>-197120.77</v>
      </c>
      <c r="AN1405" s="46">
        <v>0</v>
      </c>
      <c r="AO1405" s="46" t="s">
        <v>332</v>
      </c>
      <c r="AP1405" s="46" t="s">
        <v>63</v>
      </c>
      <c r="AQ1405" s="46"/>
      <c r="AR1405" s="46"/>
    </row>
    <row r="1406" spans="1:44" x14ac:dyDescent="0.2">
      <c r="A1406" s="46" t="s">
        <v>77</v>
      </c>
      <c r="B1406" s="46" t="s">
        <v>84</v>
      </c>
      <c r="C1406" s="46" t="s">
        <v>540</v>
      </c>
      <c r="D1406" s="46" t="s">
        <v>585</v>
      </c>
      <c r="E1406" s="46" t="s">
        <v>87</v>
      </c>
      <c r="F1406" s="46" t="s">
        <v>78</v>
      </c>
      <c r="G1406" s="46" t="s">
        <v>586</v>
      </c>
      <c r="H1406" s="46" t="s">
        <v>62</v>
      </c>
      <c r="I1406" s="46" t="s">
        <v>79</v>
      </c>
      <c r="J1406" s="46" t="s">
        <v>80</v>
      </c>
      <c r="K1406" s="46" t="s">
        <v>47</v>
      </c>
      <c r="L1406" s="46" t="s">
        <v>62</v>
      </c>
      <c r="M1406" s="46" t="s">
        <v>333</v>
      </c>
      <c r="N1406" s="46" t="s">
        <v>334</v>
      </c>
      <c r="O1406" s="46" t="s">
        <v>63</v>
      </c>
      <c r="P1406" s="46" t="s">
        <v>461</v>
      </c>
      <c r="Q1406" s="46" t="s">
        <v>587</v>
      </c>
      <c r="R1406" s="46" t="s">
        <v>84</v>
      </c>
      <c r="S1406" s="46" t="s">
        <v>96</v>
      </c>
      <c r="T1406" s="46" t="s">
        <v>301</v>
      </c>
      <c r="U1406" s="46" t="s">
        <v>302</v>
      </c>
      <c r="V1406" s="46" t="s">
        <v>32</v>
      </c>
      <c r="W1406" s="46" t="s">
        <v>587</v>
      </c>
      <c r="X1406" s="46" t="s">
        <v>540</v>
      </c>
      <c r="Y1406" s="46" t="s">
        <v>585</v>
      </c>
      <c r="Z1406" s="46" t="s">
        <v>588</v>
      </c>
      <c r="AA1406" s="46" t="s">
        <v>464</v>
      </c>
      <c r="AB1406" s="46">
        <v>86063.72</v>
      </c>
      <c r="AC1406" s="46">
        <v>87264.18</v>
      </c>
      <c r="AD1406" s="46">
        <v>87264.18</v>
      </c>
      <c r="AE1406" s="46">
        <v>87264.18</v>
      </c>
      <c r="AF1406" s="46">
        <v>87264.18</v>
      </c>
      <c r="AG1406" s="46">
        <v>87231.78</v>
      </c>
      <c r="AH1406" s="46">
        <v>46055</v>
      </c>
      <c r="AI1406" s="46" t="s">
        <v>93</v>
      </c>
      <c r="AJ1406" s="46">
        <v>0</v>
      </c>
      <c r="AK1406" s="46">
        <v>86063.72</v>
      </c>
      <c r="AL1406" s="46">
        <v>87264.18</v>
      </c>
      <c r="AM1406" s="46">
        <v>87264.18</v>
      </c>
      <c r="AN1406" s="46">
        <v>0</v>
      </c>
      <c r="AO1406" s="46" t="s">
        <v>335</v>
      </c>
      <c r="AP1406" s="46" t="s">
        <v>63</v>
      </c>
      <c r="AQ1406" s="46"/>
      <c r="AR1406" s="46"/>
    </row>
    <row r="1407" spans="1:44" x14ac:dyDescent="0.2">
      <c r="A1407" s="46" t="s">
        <v>77</v>
      </c>
      <c r="B1407" s="46" t="s">
        <v>84</v>
      </c>
      <c r="C1407" s="46" t="s">
        <v>540</v>
      </c>
      <c r="D1407" s="46" t="s">
        <v>585</v>
      </c>
      <c r="E1407" s="46" t="s">
        <v>87</v>
      </c>
      <c r="F1407" s="46" t="s">
        <v>78</v>
      </c>
      <c r="G1407" s="46" t="s">
        <v>586</v>
      </c>
      <c r="H1407" s="46" t="s">
        <v>62</v>
      </c>
      <c r="I1407" s="46" t="s">
        <v>418</v>
      </c>
      <c r="J1407" s="46" t="s">
        <v>80</v>
      </c>
      <c r="K1407" s="46" t="s">
        <v>47</v>
      </c>
      <c r="L1407" s="46" t="s">
        <v>62</v>
      </c>
      <c r="M1407" s="46" t="s">
        <v>81</v>
      </c>
      <c r="N1407" s="46" t="s">
        <v>82</v>
      </c>
      <c r="O1407" s="46" t="s">
        <v>63</v>
      </c>
      <c r="P1407" s="46" t="s">
        <v>461</v>
      </c>
      <c r="Q1407" s="46" t="s">
        <v>591</v>
      </c>
      <c r="R1407" s="46" t="s">
        <v>84</v>
      </c>
      <c r="S1407" s="46" t="s">
        <v>96</v>
      </c>
      <c r="T1407" s="46" t="s">
        <v>48</v>
      </c>
      <c r="U1407" s="46" t="s">
        <v>31</v>
      </c>
      <c r="V1407" s="46" t="s">
        <v>32</v>
      </c>
      <c r="W1407" s="46" t="s">
        <v>591</v>
      </c>
      <c r="X1407" s="46" t="s">
        <v>540</v>
      </c>
      <c r="Y1407" s="46" t="s">
        <v>585</v>
      </c>
      <c r="Z1407" s="46" t="s">
        <v>588</v>
      </c>
      <c r="AA1407" s="46" t="s">
        <v>464</v>
      </c>
      <c r="AB1407" s="46">
        <v>1546111.52</v>
      </c>
      <c r="AC1407" s="46">
        <v>1546111.52</v>
      </c>
      <c r="AD1407" s="46">
        <v>1546111.52</v>
      </c>
      <c r="AE1407" s="46">
        <v>1546111.52</v>
      </c>
      <c r="AF1407" s="46">
        <v>1546111.52</v>
      </c>
      <c r="AG1407" s="46">
        <v>1546111.52</v>
      </c>
      <c r="AH1407" s="46">
        <v>1546111.52</v>
      </c>
      <c r="AI1407" s="46" t="s">
        <v>93</v>
      </c>
      <c r="AJ1407" s="46">
        <v>0</v>
      </c>
      <c r="AK1407" s="46">
        <v>1546111.52</v>
      </c>
      <c r="AL1407" s="46">
        <v>1546111.52</v>
      </c>
      <c r="AM1407" s="46">
        <v>1546111.52</v>
      </c>
      <c r="AN1407" s="46">
        <v>1546111.52</v>
      </c>
      <c r="AO1407" s="46" t="s">
        <v>83</v>
      </c>
      <c r="AP1407" s="46" t="s">
        <v>63</v>
      </c>
      <c r="AQ1407" s="46"/>
      <c r="AR1407" s="46"/>
    </row>
    <row r="1408" spans="1:44" x14ac:dyDescent="0.2">
      <c r="A1408" s="46" t="s">
        <v>77</v>
      </c>
      <c r="B1408" s="46" t="s">
        <v>84</v>
      </c>
      <c r="C1408" s="46" t="s">
        <v>540</v>
      </c>
      <c r="D1408" s="46" t="s">
        <v>585</v>
      </c>
      <c r="E1408" s="46" t="s">
        <v>87</v>
      </c>
      <c r="F1408" s="46" t="s">
        <v>78</v>
      </c>
      <c r="G1408" s="46" t="s">
        <v>586</v>
      </c>
      <c r="H1408" s="46" t="s">
        <v>62</v>
      </c>
      <c r="I1408" s="46" t="s">
        <v>418</v>
      </c>
      <c r="J1408" s="46" t="s">
        <v>80</v>
      </c>
      <c r="K1408" s="46" t="s">
        <v>47</v>
      </c>
      <c r="L1408" s="46" t="s">
        <v>62</v>
      </c>
      <c r="M1408" s="46" t="s">
        <v>100</v>
      </c>
      <c r="N1408" s="46" t="s">
        <v>101</v>
      </c>
      <c r="O1408" s="46" t="s">
        <v>63</v>
      </c>
      <c r="P1408" s="46" t="s">
        <v>461</v>
      </c>
      <c r="Q1408" s="46" t="s">
        <v>591</v>
      </c>
      <c r="R1408" s="46" t="s">
        <v>84</v>
      </c>
      <c r="S1408" s="46" t="s">
        <v>96</v>
      </c>
      <c r="T1408" s="46" t="s">
        <v>48</v>
      </c>
      <c r="U1408" s="46" t="s">
        <v>31</v>
      </c>
      <c r="V1408" s="46" t="s">
        <v>32</v>
      </c>
      <c r="W1408" s="46" t="s">
        <v>591</v>
      </c>
      <c r="X1408" s="46" t="s">
        <v>540</v>
      </c>
      <c r="Y1408" s="46" t="s">
        <v>585</v>
      </c>
      <c r="Z1408" s="46" t="s">
        <v>588</v>
      </c>
      <c r="AA1408" s="46" t="s">
        <v>464</v>
      </c>
      <c r="AB1408" s="46">
        <v>843.7</v>
      </c>
      <c r="AC1408" s="46">
        <v>843.7</v>
      </c>
      <c r="AD1408" s="46">
        <v>843.7</v>
      </c>
      <c r="AE1408" s="46">
        <v>843.7</v>
      </c>
      <c r="AF1408" s="46">
        <v>843.7</v>
      </c>
      <c r="AG1408" s="46">
        <v>843.7</v>
      </c>
      <c r="AH1408" s="46">
        <v>843.7</v>
      </c>
      <c r="AI1408" s="46" t="s">
        <v>93</v>
      </c>
      <c r="AJ1408" s="46">
        <v>0</v>
      </c>
      <c r="AK1408" s="46">
        <v>843.7</v>
      </c>
      <c r="AL1408" s="46">
        <v>843.7</v>
      </c>
      <c r="AM1408" s="46">
        <v>843.7</v>
      </c>
      <c r="AN1408" s="46">
        <v>36690.339999999997</v>
      </c>
      <c r="AO1408" s="46" t="s">
        <v>102</v>
      </c>
      <c r="AP1408" s="46" t="s">
        <v>63</v>
      </c>
      <c r="AQ1408" s="46"/>
      <c r="AR1408" s="46"/>
    </row>
    <row r="1409" spans="1:44" x14ac:dyDescent="0.2">
      <c r="A1409" s="46" t="s">
        <v>77</v>
      </c>
      <c r="B1409" s="46" t="s">
        <v>84</v>
      </c>
      <c r="C1409" s="46" t="s">
        <v>540</v>
      </c>
      <c r="D1409" s="46" t="s">
        <v>585</v>
      </c>
      <c r="E1409" s="46" t="s">
        <v>87</v>
      </c>
      <c r="F1409" s="46" t="s">
        <v>78</v>
      </c>
      <c r="G1409" s="46" t="s">
        <v>586</v>
      </c>
      <c r="H1409" s="46" t="s">
        <v>62</v>
      </c>
      <c r="I1409" s="46" t="s">
        <v>418</v>
      </c>
      <c r="J1409" s="46" t="s">
        <v>80</v>
      </c>
      <c r="K1409" s="46" t="s">
        <v>47</v>
      </c>
      <c r="L1409" s="46" t="s">
        <v>62</v>
      </c>
      <c r="M1409" s="46" t="s">
        <v>112</v>
      </c>
      <c r="N1409" s="46" t="s">
        <v>113</v>
      </c>
      <c r="O1409" s="46" t="s">
        <v>63</v>
      </c>
      <c r="P1409" s="46" t="s">
        <v>461</v>
      </c>
      <c r="Q1409" s="46" t="s">
        <v>591</v>
      </c>
      <c r="R1409" s="46" t="s">
        <v>84</v>
      </c>
      <c r="S1409" s="46" t="s">
        <v>96</v>
      </c>
      <c r="T1409" s="46" t="s">
        <v>48</v>
      </c>
      <c r="U1409" s="46" t="s">
        <v>31</v>
      </c>
      <c r="V1409" s="46" t="s">
        <v>115</v>
      </c>
      <c r="W1409" s="46" t="s">
        <v>591</v>
      </c>
      <c r="X1409" s="46" t="s">
        <v>540</v>
      </c>
      <c r="Y1409" s="46" t="s">
        <v>585</v>
      </c>
      <c r="Z1409" s="46" t="s">
        <v>588</v>
      </c>
      <c r="AA1409" s="46" t="s">
        <v>464</v>
      </c>
      <c r="AB1409" s="46">
        <v>1546955.22</v>
      </c>
      <c r="AC1409" s="46">
        <v>1546955.22</v>
      </c>
      <c r="AD1409" s="46">
        <v>1546955.22</v>
      </c>
      <c r="AE1409" s="46">
        <v>1546955.22</v>
      </c>
      <c r="AF1409" s="46">
        <v>1546955.22</v>
      </c>
      <c r="AG1409" s="46">
        <v>1546955.22</v>
      </c>
      <c r="AH1409" s="46">
        <v>1546955.22</v>
      </c>
      <c r="AI1409" s="46" t="s">
        <v>93</v>
      </c>
      <c r="AJ1409" s="46">
        <v>0</v>
      </c>
      <c r="AK1409" s="46">
        <v>1546955.22</v>
      </c>
      <c r="AL1409" s="46">
        <v>1546955.22</v>
      </c>
      <c r="AM1409" s="46">
        <v>1546955.22</v>
      </c>
      <c r="AN1409" s="46">
        <v>1582801.86</v>
      </c>
      <c r="AO1409" s="46" t="s">
        <v>114</v>
      </c>
      <c r="AP1409" s="46" t="s">
        <v>63</v>
      </c>
      <c r="AQ1409" s="46"/>
      <c r="AR1409" s="46"/>
    </row>
    <row r="1410" spans="1:44" x14ac:dyDescent="0.2">
      <c r="A1410" s="46" t="s">
        <v>77</v>
      </c>
      <c r="B1410" s="46" t="s">
        <v>84</v>
      </c>
      <c r="C1410" s="46" t="s">
        <v>540</v>
      </c>
      <c r="D1410" s="46" t="s">
        <v>585</v>
      </c>
      <c r="E1410" s="46" t="s">
        <v>87</v>
      </c>
      <c r="F1410" s="46" t="s">
        <v>78</v>
      </c>
      <c r="G1410" s="46" t="s">
        <v>586</v>
      </c>
      <c r="H1410" s="46" t="s">
        <v>62</v>
      </c>
      <c r="I1410" s="46" t="s">
        <v>418</v>
      </c>
      <c r="J1410" s="46" t="s">
        <v>80</v>
      </c>
      <c r="K1410" s="46" t="s">
        <v>47</v>
      </c>
      <c r="L1410" s="46" t="s">
        <v>62</v>
      </c>
      <c r="M1410" s="46" t="s">
        <v>398</v>
      </c>
      <c r="N1410" s="46" t="s">
        <v>399</v>
      </c>
      <c r="O1410" s="46" t="s">
        <v>63</v>
      </c>
      <c r="P1410" s="46" t="s">
        <v>461</v>
      </c>
      <c r="Q1410" s="46" t="s">
        <v>591</v>
      </c>
      <c r="R1410" s="46" t="s">
        <v>84</v>
      </c>
      <c r="S1410" s="46" t="s">
        <v>96</v>
      </c>
      <c r="T1410" s="46" t="s">
        <v>48</v>
      </c>
      <c r="U1410" s="46" t="s">
        <v>31</v>
      </c>
      <c r="V1410" s="46" t="s">
        <v>32</v>
      </c>
      <c r="W1410" s="46" t="s">
        <v>591</v>
      </c>
      <c r="X1410" s="46" t="s">
        <v>540</v>
      </c>
      <c r="Y1410" s="46" t="s">
        <v>585</v>
      </c>
      <c r="Z1410" s="46" t="s">
        <v>588</v>
      </c>
      <c r="AA1410" s="46" t="s">
        <v>464</v>
      </c>
      <c r="AB1410" s="46">
        <v>1546111.52</v>
      </c>
      <c r="AC1410" s="46">
        <v>1546111.52</v>
      </c>
      <c r="AD1410" s="46">
        <v>1546111.52</v>
      </c>
      <c r="AE1410" s="46">
        <v>1546111.52</v>
      </c>
      <c r="AF1410" s="46">
        <v>1546111.52</v>
      </c>
      <c r="AG1410" s="46">
        <v>1546111.52</v>
      </c>
      <c r="AH1410" s="46">
        <v>1546111.52</v>
      </c>
      <c r="AI1410" s="46" t="s">
        <v>93</v>
      </c>
      <c r="AJ1410" s="46">
        <v>0</v>
      </c>
      <c r="AK1410" s="46">
        <v>1546111.52</v>
      </c>
      <c r="AL1410" s="46">
        <v>1546111.52</v>
      </c>
      <c r="AM1410" s="46">
        <v>1546111.52</v>
      </c>
      <c r="AN1410" s="46">
        <v>1546111.52</v>
      </c>
      <c r="AO1410" s="46" t="s">
        <v>400</v>
      </c>
      <c r="AP1410" s="46" t="s">
        <v>63</v>
      </c>
      <c r="AQ1410" s="46"/>
      <c r="AR1410" s="46"/>
    </row>
    <row r="1411" spans="1:44" x14ac:dyDescent="0.2">
      <c r="A1411" s="46" t="s">
        <v>77</v>
      </c>
      <c r="B1411" s="46" t="s">
        <v>84</v>
      </c>
      <c r="C1411" s="46" t="s">
        <v>540</v>
      </c>
      <c r="D1411" s="46" t="s">
        <v>585</v>
      </c>
      <c r="E1411" s="46" t="s">
        <v>87</v>
      </c>
      <c r="F1411" s="46" t="s">
        <v>78</v>
      </c>
      <c r="G1411" s="46" t="s">
        <v>586</v>
      </c>
      <c r="H1411" s="46" t="s">
        <v>62</v>
      </c>
      <c r="I1411" s="46" t="s">
        <v>418</v>
      </c>
      <c r="J1411" s="46" t="s">
        <v>80</v>
      </c>
      <c r="K1411" s="46" t="s">
        <v>47</v>
      </c>
      <c r="L1411" s="46" t="s">
        <v>62</v>
      </c>
      <c r="M1411" s="46" t="s">
        <v>428</v>
      </c>
      <c r="N1411" s="46" t="s">
        <v>429</v>
      </c>
      <c r="O1411" s="46" t="s">
        <v>63</v>
      </c>
      <c r="P1411" s="46" t="s">
        <v>461</v>
      </c>
      <c r="Q1411" s="46" t="s">
        <v>591</v>
      </c>
      <c r="R1411" s="46" t="s">
        <v>84</v>
      </c>
      <c r="S1411" s="46" t="s">
        <v>96</v>
      </c>
      <c r="T1411" s="46" t="s">
        <v>48</v>
      </c>
      <c r="U1411" s="46" t="s">
        <v>31</v>
      </c>
      <c r="V1411" s="46" t="s">
        <v>32</v>
      </c>
      <c r="W1411" s="46" t="s">
        <v>591</v>
      </c>
      <c r="X1411" s="46" t="s">
        <v>540</v>
      </c>
      <c r="Y1411" s="46" t="s">
        <v>585</v>
      </c>
      <c r="Z1411" s="46" t="s">
        <v>588</v>
      </c>
      <c r="AA1411" s="46" t="s">
        <v>464</v>
      </c>
      <c r="AB1411" s="46">
        <v>843.7</v>
      </c>
      <c r="AC1411" s="46">
        <v>843.7</v>
      </c>
      <c r="AD1411" s="46">
        <v>843.7</v>
      </c>
      <c r="AE1411" s="46">
        <v>843.7</v>
      </c>
      <c r="AF1411" s="46">
        <v>843.7</v>
      </c>
      <c r="AG1411" s="46">
        <v>843.7</v>
      </c>
      <c r="AH1411" s="46">
        <v>843.7</v>
      </c>
      <c r="AI1411" s="46" t="s">
        <v>93</v>
      </c>
      <c r="AJ1411" s="46">
        <v>0</v>
      </c>
      <c r="AK1411" s="46">
        <v>843.7</v>
      </c>
      <c r="AL1411" s="46">
        <v>843.7</v>
      </c>
      <c r="AM1411" s="46">
        <v>843.7</v>
      </c>
      <c r="AN1411" s="46">
        <v>36690.339999999997</v>
      </c>
      <c r="AO1411" s="46" t="s">
        <v>430</v>
      </c>
      <c r="AP1411" s="46" t="s">
        <v>63</v>
      </c>
      <c r="AQ1411" s="46"/>
      <c r="AR1411" s="46"/>
    </row>
    <row r="1412" spans="1:44" x14ac:dyDescent="0.2">
      <c r="A1412" s="46" t="s">
        <v>77</v>
      </c>
      <c r="B1412" s="46" t="s">
        <v>84</v>
      </c>
      <c r="C1412" s="46" t="s">
        <v>540</v>
      </c>
      <c r="D1412" s="46" t="s">
        <v>585</v>
      </c>
      <c r="E1412" s="46" t="s">
        <v>87</v>
      </c>
      <c r="F1412" s="46" t="s">
        <v>78</v>
      </c>
      <c r="G1412" s="46" t="s">
        <v>586</v>
      </c>
      <c r="H1412" s="46" t="s">
        <v>62</v>
      </c>
      <c r="I1412" s="46" t="s">
        <v>418</v>
      </c>
      <c r="J1412" s="46" t="s">
        <v>80</v>
      </c>
      <c r="K1412" s="46" t="s">
        <v>47</v>
      </c>
      <c r="L1412" s="46" t="s">
        <v>62</v>
      </c>
      <c r="M1412" s="46" t="s">
        <v>403</v>
      </c>
      <c r="N1412" s="46" t="s">
        <v>404</v>
      </c>
      <c r="O1412" s="46" t="s">
        <v>63</v>
      </c>
      <c r="P1412" s="46" t="s">
        <v>461</v>
      </c>
      <c r="Q1412" s="46" t="s">
        <v>591</v>
      </c>
      <c r="R1412" s="46" t="s">
        <v>84</v>
      </c>
      <c r="S1412" s="46" t="s">
        <v>96</v>
      </c>
      <c r="T1412" s="46" t="s">
        <v>48</v>
      </c>
      <c r="U1412" s="46" t="s">
        <v>31</v>
      </c>
      <c r="V1412" s="46" t="s">
        <v>115</v>
      </c>
      <c r="W1412" s="46" t="s">
        <v>591</v>
      </c>
      <c r="X1412" s="46" t="s">
        <v>540</v>
      </c>
      <c r="Y1412" s="46" t="s">
        <v>585</v>
      </c>
      <c r="Z1412" s="46" t="s">
        <v>588</v>
      </c>
      <c r="AA1412" s="46" t="s">
        <v>464</v>
      </c>
      <c r="AB1412" s="46">
        <v>1546955.22</v>
      </c>
      <c r="AC1412" s="46">
        <v>1546955.22</v>
      </c>
      <c r="AD1412" s="46">
        <v>1546955.22</v>
      </c>
      <c r="AE1412" s="46">
        <v>1546955.22</v>
      </c>
      <c r="AF1412" s="46">
        <v>1546955.22</v>
      </c>
      <c r="AG1412" s="46">
        <v>1546955.22</v>
      </c>
      <c r="AH1412" s="46">
        <v>1546955.22</v>
      </c>
      <c r="AI1412" s="46" t="s">
        <v>93</v>
      </c>
      <c r="AJ1412" s="46">
        <v>0</v>
      </c>
      <c r="AK1412" s="46">
        <v>1546955.22</v>
      </c>
      <c r="AL1412" s="46">
        <v>1546955.22</v>
      </c>
      <c r="AM1412" s="46">
        <v>1546955.22</v>
      </c>
      <c r="AN1412" s="46">
        <v>1582801.86</v>
      </c>
      <c r="AO1412" s="46" t="s">
        <v>405</v>
      </c>
      <c r="AP1412" s="46" t="s">
        <v>63</v>
      </c>
      <c r="AQ1412" s="46"/>
      <c r="AR1412" s="46"/>
    </row>
    <row r="1413" spans="1:44" x14ac:dyDescent="0.2">
      <c r="A1413" s="46" t="s">
        <v>77</v>
      </c>
      <c r="B1413" s="46" t="s">
        <v>84</v>
      </c>
      <c r="C1413" s="46" t="s">
        <v>540</v>
      </c>
      <c r="D1413" s="46" t="s">
        <v>585</v>
      </c>
      <c r="E1413" s="46" t="s">
        <v>87</v>
      </c>
      <c r="F1413" s="46" t="s">
        <v>78</v>
      </c>
      <c r="G1413" s="46" t="s">
        <v>586</v>
      </c>
      <c r="H1413" s="46" t="s">
        <v>62</v>
      </c>
      <c r="I1413" s="46" t="s">
        <v>418</v>
      </c>
      <c r="J1413" s="46" t="s">
        <v>80</v>
      </c>
      <c r="K1413" s="46" t="s">
        <v>47</v>
      </c>
      <c r="L1413" s="46" t="s">
        <v>62</v>
      </c>
      <c r="M1413" s="46" t="s">
        <v>144</v>
      </c>
      <c r="N1413" s="46" t="s">
        <v>145</v>
      </c>
      <c r="O1413" s="46" t="s">
        <v>63</v>
      </c>
      <c r="P1413" s="46" t="s">
        <v>461</v>
      </c>
      <c r="Q1413" s="46" t="s">
        <v>591</v>
      </c>
      <c r="R1413" s="46" t="s">
        <v>84</v>
      </c>
      <c r="S1413" s="46" t="s">
        <v>96</v>
      </c>
      <c r="T1413" s="46" t="s">
        <v>48</v>
      </c>
      <c r="U1413" s="46" t="s">
        <v>31</v>
      </c>
      <c r="V1413" s="46" t="s">
        <v>115</v>
      </c>
      <c r="W1413" s="46" t="s">
        <v>591</v>
      </c>
      <c r="X1413" s="46" t="s">
        <v>540</v>
      </c>
      <c r="Y1413" s="46" t="s">
        <v>585</v>
      </c>
      <c r="Z1413" s="46" t="s">
        <v>588</v>
      </c>
      <c r="AA1413" s="46" t="s">
        <v>464</v>
      </c>
      <c r="AB1413" s="46">
        <v>1546955.22</v>
      </c>
      <c r="AC1413" s="46">
        <v>1546955.22</v>
      </c>
      <c r="AD1413" s="46">
        <v>1546955.22</v>
      </c>
      <c r="AE1413" s="46">
        <v>1546955.22</v>
      </c>
      <c r="AF1413" s="46">
        <v>1546955.22</v>
      </c>
      <c r="AG1413" s="46">
        <v>1546955.22</v>
      </c>
      <c r="AH1413" s="46">
        <v>1546955.22</v>
      </c>
      <c r="AI1413" s="46" t="s">
        <v>93</v>
      </c>
      <c r="AJ1413" s="46">
        <v>0</v>
      </c>
      <c r="AK1413" s="46">
        <v>1546955.22</v>
      </c>
      <c r="AL1413" s="46">
        <v>1546955.22</v>
      </c>
      <c r="AM1413" s="46">
        <v>1546955.22</v>
      </c>
      <c r="AN1413" s="46">
        <v>1582801.86</v>
      </c>
      <c r="AO1413" s="46" t="s">
        <v>146</v>
      </c>
      <c r="AP1413" s="46" t="s">
        <v>63</v>
      </c>
      <c r="AQ1413" s="46"/>
      <c r="AR1413" s="46"/>
    </row>
    <row r="1414" spans="1:44" x14ac:dyDescent="0.2">
      <c r="A1414" s="46" t="s">
        <v>77</v>
      </c>
      <c r="B1414" s="46" t="s">
        <v>84</v>
      </c>
      <c r="C1414" s="46" t="s">
        <v>540</v>
      </c>
      <c r="D1414" s="46" t="s">
        <v>585</v>
      </c>
      <c r="E1414" s="46" t="s">
        <v>87</v>
      </c>
      <c r="F1414" s="46" t="s">
        <v>78</v>
      </c>
      <c r="G1414" s="46" t="s">
        <v>586</v>
      </c>
      <c r="H1414" s="46" t="s">
        <v>62</v>
      </c>
      <c r="I1414" s="46" t="s">
        <v>418</v>
      </c>
      <c r="J1414" s="46" t="s">
        <v>80</v>
      </c>
      <c r="K1414" s="46" t="s">
        <v>47</v>
      </c>
      <c r="L1414" s="46" t="s">
        <v>62</v>
      </c>
      <c r="M1414" s="46" t="s">
        <v>412</v>
      </c>
      <c r="N1414" s="46" t="s">
        <v>413</v>
      </c>
      <c r="O1414" s="46" t="s">
        <v>63</v>
      </c>
      <c r="P1414" s="46" t="s">
        <v>461</v>
      </c>
      <c r="Q1414" s="46" t="s">
        <v>591</v>
      </c>
      <c r="R1414" s="46" t="s">
        <v>84</v>
      </c>
      <c r="S1414" s="46" t="s">
        <v>96</v>
      </c>
      <c r="T1414" s="46" t="s">
        <v>151</v>
      </c>
      <c r="U1414" s="46" t="s">
        <v>152</v>
      </c>
      <c r="V1414" s="46" t="s">
        <v>32</v>
      </c>
      <c r="W1414" s="46" t="s">
        <v>591</v>
      </c>
      <c r="X1414" s="46" t="s">
        <v>540</v>
      </c>
      <c r="Y1414" s="46" t="s">
        <v>585</v>
      </c>
      <c r="Z1414" s="46" t="s">
        <v>588</v>
      </c>
      <c r="AA1414" s="46" t="s">
        <v>464</v>
      </c>
      <c r="AB1414" s="46">
        <v>1546955.22</v>
      </c>
      <c r="AC1414" s="46">
        <v>1546955.22</v>
      </c>
      <c r="AD1414" s="46">
        <v>1546955.22</v>
      </c>
      <c r="AE1414" s="46">
        <v>1546955.22</v>
      </c>
      <c r="AF1414" s="46">
        <v>1546955.22</v>
      </c>
      <c r="AG1414" s="46">
        <v>1546955.22</v>
      </c>
      <c r="AH1414" s="46">
        <v>1546955.22</v>
      </c>
      <c r="AI1414" s="46" t="s">
        <v>93</v>
      </c>
      <c r="AJ1414" s="46">
        <v>0</v>
      </c>
      <c r="AK1414" s="46">
        <v>1546955.22</v>
      </c>
      <c r="AL1414" s="46">
        <v>1546955.22</v>
      </c>
      <c r="AM1414" s="46">
        <v>1546955.22</v>
      </c>
      <c r="AN1414" s="46">
        <v>1582801.86</v>
      </c>
      <c r="AO1414" s="46" t="s">
        <v>414</v>
      </c>
      <c r="AP1414" s="46" t="s">
        <v>63</v>
      </c>
      <c r="AQ1414" s="46"/>
      <c r="AR1414" s="46"/>
    </row>
    <row r="1415" spans="1:44" x14ac:dyDescent="0.2">
      <c r="A1415" s="46" t="s">
        <v>77</v>
      </c>
      <c r="B1415" s="46" t="s">
        <v>84</v>
      </c>
      <c r="C1415" s="46" t="s">
        <v>540</v>
      </c>
      <c r="D1415" s="46" t="s">
        <v>585</v>
      </c>
      <c r="E1415" s="46" t="s">
        <v>87</v>
      </c>
      <c r="F1415" s="46" t="s">
        <v>78</v>
      </c>
      <c r="G1415" s="46" t="s">
        <v>586</v>
      </c>
      <c r="H1415" s="46" t="s">
        <v>62</v>
      </c>
      <c r="I1415" s="46" t="s">
        <v>418</v>
      </c>
      <c r="J1415" s="46" t="s">
        <v>80</v>
      </c>
      <c r="K1415" s="46" t="s">
        <v>47</v>
      </c>
      <c r="L1415" s="46" t="s">
        <v>62</v>
      </c>
      <c r="M1415" s="46" t="s">
        <v>212</v>
      </c>
      <c r="N1415" s="46" t="s">
        <v>213</v>
      </c>
      <c r="O1415" s="46" t="s">
        <v>63</v>
      </c>
      <c r="P1415" s="46" t="s">
        <v>461</v>
      </c>
      <c r="Q1415" s="46" t="s">
        <v>591</v>
      </c>
      <c r="R1415" s="46" t="s">
        <v>84</v>
      </c>
      <c r="S1415" s="46" t="s">
        <v>96</v>
      </c>
      <c r="T1415" s="46" t="s">
        <v>151</v>
      </c>
      <c r="U1415" s="46" t="s">
        <v>152</v>
      </c>
      <c r="V1415" s="46" t="s">
        <v>115</v>
      </c>
      <c r="W1415" s="46" t="s">
        <v>591</v>
      </c>
      <c r="X1415" s="46" t="s">
        <v>540</v>
      </c>
      <c r="Y1415" s="46" t="s">
        <v>585</v>
      </c>
      <c r="Z1415" s="46" t="s">
        <v>588</v>
      </c>
      <c r="AA1415" s="46" t="s">
        <v>464</v>
      </c>
      <c r="AB1415" s="46">
        <v>1546955.22</v>
      </c>
      <c r="AC1415" s="46">
        <v>1546955.22</v>
      </c>
      <c r="AD1415" s="46">
        <v>1546955.22</v>
      </c>
      <c r="AE1415" s="46">
        <v>1546955.22</v>
      </c>
      <c r="AF1415" s="46">
        <v>1546955.22</v>
      </c>
      <c r="AG1415" s="46">
        <v>1546955.22</v>
      </c>
      <c r="AH1415" s="46">
        <v>1546955.22</v>
      </c>
      <c r="AI1415" s="46" t="s">
        <v>93</v>
      </c>
      <c r="AJ1415" s="46">
        <v>0</v>
      </c>
      <c r="AK1415" s="46">
        <v>1546955.22</v>
      </c>
      <c r="AL1415" s="46">
        <v>1546955.22</v>
      </c>
      <c r="AM1415" s="46">
        <v>1546955.22</v>
      </c>
      <c r="AN1415" s="46">
        <v>1582801.86</v>
      </c>
      <c r="AO1415" s="46" t="s">
        <v>214</v>
      </c>
      <c r="AP1415" s="46" t="s">
        <v>63</v>
      </c>
      <c r="AQ1415" s="46"/>
      <c r="AR1415" s="46"/>
    </row>
    <row r="1416" spans="1:44" x14ac:dyDescent="0.2">
      <c r="A1416" s="46" t="s">
        <v>77</v>
      </c>
      <c r="B1416" s="46" t="s">
        <v>84</v>
      </c>
      <c r="C1416" s="46" t="s">
        <v>540</v>
      </c>
      <c r="D1416" s="46" t="s">
        <v>585</v>
      </c>
      <c r="E1416" s="46" t="s">
        <v>87</v>
      </c>
      <c r="F1416" s="46" t="s">
        <v>78</v>
      </c>
      <c r="G1416" s="46" t="s">
        <v>586</v>
      </c>
      <c r="H1416" s="46" t="s">
        <v>62</v>
      </c>
      <c r="I1416" s="46" t="s">
        <v>418</v>
      </c>
      <c r="J1416" s="46" t="s">
        <v>80</v>
      </c>
      <c r="K1416" s="46" t="s">
        <v>47</v>
      </c>
      <c r="L1416" s="46" t="s">
        <v>62</v>
      </c>
      <c r="M1416" s="46" t="s">
        <v>215</v>
      </c>
      <c r="N1416" s="46" t="s">
        <v>216</v>
      </c>
      <c r="O1416" s="46" t="s">
        <v>63</v>
      </c>
      <c r="P1416" s="46" t="s">
        <v>461</v>
      </c>
      <c r="Q1416" s="46" t="s">
        <v>591</v>
      </c>
      <c r="R1416" s="46" t="s">
        <v>84</v>
      </c>
      <c r="S1416" s="46" t="s">
        <v>96</v>
      </c>
      <c r="T1416" s="46" t="s">
        <v>151</v>
      </c>
      <c r="U1416" s="46" t="s">
        <v>152</v>
      </c>
      <c r="V1416" s="46" t="s">
        <v>115</v>
      </c>
      <c r="W1416" s="46" t="s">
        <v>591</v>
      </c>
      <c r="X1416" s="46" t="s">
        <v>540</v>
      </c>
      <c r="Y1416" s="46" t="s">
        <v>585</v>
      </c>
      <c r="Z1416" s="46" t="s">
        <v>588</v>
      </c>
      <c r="AA1416" s="46" t="s">
        <v>464</v>
      </c>
      <c r="AB1416" s="46">
        <v>1546955.22</v>
      </c>
      <c r="AC1416" s="46">
        <v>1546955.22</v>
      </c>
      <c r="AD1416" s="46">
        <v>1546955.22</v>
      </c>
      <c r="AE1416" s="46">
        <v>1546955.22</v>
      </c>
      <c r="AF1416" s="46">
        <v>1546955.22</v>
      </c>
      <c r="AG1416" s="46">
        <v>1546955.22</v>
      </c>
      <c r="AH1416" s="46">
        <v>1546955.22</v>
      </c>
      <c r="AI1416" s="46" t="s">
        <v>93</v>
      </c>
      <c r="AJ1416" s="46">
        <v>0</v>
      </c>
      <c r="AK1416" s="46">
        <v>1546955.22</v>
      </c>
      <c r="AL1416" s="46">
        <v>1546955.22</v>
      </c>
      <c r="AM1416" s="46">
        <v>1546955.22</v>
      </c>
      <c r="AN1416" s="46">
        <v>1582801.86</v>
      </c>
      <c r="AO1416" s="46" t="s">
        <v>217</v>
      </c>
      <c r="AP1416" s="46" t="s">
        <v>63</v>
      </c>
      <c r="AQ1416" s="46"/>
      <c r="AR1416" s="46"/>
    </row>
    <row r="1417" spans="1:44" x14ac:dyDescent="0.2">
      <c r="A1417" s="46" t="s">
        <v>77</v>
      </c>
      <c r="B1417" s="46" t="s">
        <v>84</v>
      </c>
      <c r="C1417" s="46" t="s">
        <v>540</v>
      </c>
      <c r="D1417" s="46" t="s">
        <v>585</v>
      </c>
      <c r="E1417" s="46" t="s">
        <v>87</v>
      </c>
      <c r="F1417" s="46" t="s">
        <v>78</v>
      </c>
      <c r="G1417" s="46" t="s">
        <v>586</v>
      </c>
      <c r="H1417" s="46" t="s">
        <v>62</v>
      </c>
      <c r="I1417" s="46" t="s">
        <v>418</v>
      </c>
      <c r="J1417" s="46" t="s">
        <v>80</v>
      </c>
      <c r="K1417" s="46" t="s">
        <v>47</v>
      </c>
      <c r="L1417" s="46" t="s">
        <v>62</v>
      </c>
      <c r="M1417" s="46" t="s">
        <v>218</v>
      </c>
      <c r="N1417" s="46" t="s">
        <v>219</v>
      </c>
      <c r="O1417" s="46" t="s">
        <v>63</v>
      </c>
      <c r="P1417" s="46" t="s">
        <v>461</v>
      </c>
      <c r="Q1417" s="46" t="s">
        <v>591</v>
      </c>
      <c r="R1417" s="46" t="s">
        <v>84</v>
      </c>
      <c r="S1417" s="46" t="s">
        <v>96</v>
      </c>
      <c r="T1417" s="46" t="s">
        <v>151</v>
      </c>
      <c r="U1417" s="46" t="s">
        <v>152</v>
      </c>
      <c r="V1417" s="46" t="s">
        <v>32</v>
      </c>
      <c r="W1417" s="46" t="s">
        <v>591</v>
      </c>
      <c r="X1417" s="46" t="s">
        <v>540</v>
      </c>
      <c r="Y1417" s="46" t="s">
        <v>585</v>
      </c>
      <c r="Z1417" s="46" t="s">
        <v>588</v>
      </c>
      <c r="AA1417" s="46" t="s">
        <v>464</v>
      </c>
      <c r="AB1417" s="46">
        <v>1546955.22</v>
      </c>
      <c r="AC1417" s="46">
        <v>1546955.22</v>
      </c>
      <c r="AD1417" s="46">
        <v>1546955.22</v>
      </c>
      <c r="AE1417" s="46">
        <v>1546955.22</v>
      </c>
      <c r="AF1417" s="46">
        <v>1546955.22</v>
      </c>
      <c r="AG1417" s="46">
        <v>1546955.22</v>
      </c>
      <c r="AH1417" s="46">
        <v>1546955.22</v>
      </c>
      <c r="AI1417" s="46" t="s">
        <v>93</v>
      </c>
      <c r="AJ1417" s="46">
        <v>0</v>
      </c>
      <c r="AK1417" s="46">
        <v>1546955.22</v>
      </c>
      <c r="AL1417" s="46">
        <v>1546955.22</v>
      </c>
      <c r="AM1417" s="46">
        <v>1546955.22</v>
      </c>
      <c r="AN1417" s="46">
        <v>1582801.86</v>
      </c>
      <c r="AO1417" s="46" t="s">
        <v>220</v>
      </c>
      <c r="AP1417" s="46" t="s">
        <v>63</v>
      </c>
      <c r="AQ1417" s="46"/>
      <c r="AR1417" s="46"/>
    </row>
    <row r="1418" spans="1:44" x14ac:dyDescent="0.2">
      <c r="A1418" s="46" t="s">
        <v>77</v>
      </c>
      <c r="B1418" s="46" t="s">
        <v>84</v>
      </c>
      <c r="C1418" s="46" t="s">
        <v>540</v>
      </c>
      <c r="D1418" s="46" t="s">
        <v>585</v>
      </c>
      <c r="E1418" s="46" t="s">
        <v>87</v>
      </c>
      <c r="F1418" s="46" t="s">
        <v>78</v>
      </c>
      <c r="G1418" s="46" t="s">
        <v>586</v>
      </c>
      <c r="H1418" s="46" t="s">
        <v>62</v>
      </c>
      <c r="I1418" s="46" t="s">
        <v>418</v>
      </c>
      <c r="J1418" s="46" t="s">
        <v>80</v>
      </c>
      <c r="K1418" s="46" t="s">
        <v>47</v>
      </c>
      <c r="L1418" s="46" t="s">
        <v>62</v>
      </c>
      <c r="M1418" s="46" t="s">
        <v>221</v>
      </c>
      <c r="N1418" s="46" t="s">
        <v>222</v>
      </c>
      <c r="O1418" s="46" t="s">
        <v>63</v>
      </c>
      <c r="P1418" s="46" t="s">
        <v>461</v>
      </c>
      <c r="Q1418" s="46" t="s">
        <v>591</v>
      </c>
      <c r="R1418" s="46" t="s">
        <v>84</v>
      </c>
      <c r="S1418" s="46" t="s">
        <v>96</v>
      </c>
      <c r="T1418" s="46" t="s">
        <v>224</v>
      </c>
      <c r="U1418" s="46" t="s">
        <v>225</v>
      </c>
      <c r="V1418" s="46" t="s">
        <v>32</v>
      </c>
      <c r="W1418" s="46" t="s">
        <v>591</v>
      </c>
      <c r="X1418" s="46" t="s">
        <v>540</v>
      </c>
      <c r="Y1418" s="46" t="s">
        <v>585</v>
      </c>
      <c r="Z1418" s="46" t="s">
        <v>588</v>
      </c>
      <c r="AA1418" s="46" t="s">
        <v>464</v>
      </c>
      <c r="AB1418" s="46">
        <v>439249.54</v>
      </c>
      <c r="AC1418" s="46">
        <v>439249.54</v>
      </c>
      <c r="AD1418" s="46">
        <v>439249.54</v>
      </c>
      <c r="AE1418" s="46">
        <v>439249.54</v>
      </c>
      <c r="AF1418" s="46">
        <v>439249.54</v>
      </c>
      <c r="AG1418" s="46">
        <v>439249.54</v>
      </c>
      <c r="AH1418" s="46">
        <v>439249.54</v>
      </c>
      <c r="AI1418" s="46" t="s">
        <v>93</v>
      </c>
      <c r="AJ1418" s="46">
        <v>0</v>
      </c>
      <c r="AK1418" s="46">
        <v>439249.54</v>
      </c>
      <c r="AL1418" s="46">
        <v>439249.54</v>
      </c>
      <c r="AM1418" s="46">
        <v>439249.54</v>
      </c>
      <c r="AN1418" s="46">
        <v>439249.54</v>
      </c>
      <c r="AO1418" s="46" t="s">
        <v>223</v>
      </c>
      <c r="AP1418" s="46" t="s">
        <v>63</v>
      </c>
      <c r="AQ1418" s="46"/>
      <c r="AR1418" s="46"/>
    </row>
    <row r="1419" spans="1:44" x14ac:dyDescent="0.2">
      <c r="A1419" s="46" t="s">
        <v>77</v>
      </c>
      <c r="B1419" s="46" t="s">
        <v>84</v>
      </c>
      <c r="C1419" s="46" t="s">
        <v>540</v>
      </c>
      <c r="D1419" s="46" t="s">
        <v>585</v>
      </c>
      <c r="E1419" s="46" t="s">
        <v>87</v>
      </c>
      <c r="F1419" s="46" t="s">
        <v>78</v>
      </c>
      <c r="G1419" s="46" t="s">
        <v>586</v>
      </c>
      <c r="H1419" s="46" t="s">
        <v>62</v>
      </c>
      <c r="I1419" s="46" t="s">
        <v>418</v>
      </c>
      <c r="J1419" s="46" t="s">
        <v>80</v>
      </c>
      <c r="K1419" s="46" t="s">
        <v>47</v>
      </c>
      <c r="L1419" s="46" t="s">
        <v>62</v>
      </c>
      <c r="M1419" s="46" t="s">
        <v>431</v>
      </c>
      <c r="N1419" s="46" t="s">
        <v>432</v>
      </c>
      <c r="O1419" s="46" t="s">
        <v>63</v>
      </c>
      <c r="P1419" s="46" t="s">
        <v>461</v>
      </c>
      <c r="Q1419" s="46" t="s">
        <v>591</v>
      </c>
      <c r="R1419" s="46" t="s">
        <v>84</v>
      </c>
      <c r="S1419" s="46" t="s">
        <v>96</v>
      </c>
      <c r="T1419" s="46" t="s">
        <v>224</v>
      </c>
      <c r="U1419" s="46" t="s">
        <v>225</v>
      </c>
      <c r="V1419" s="46" t="s">
        <v>32</v>
      </c>
      <c r="W1419" s="46" t="s">
        <v>591</v>
      </c>
      <c r="X1419" s="46" t="s">
        <v>540</v>
      </c>
      <c r="Y1419" s="46" t="s">
        <v>585</v>
      </c>
      <c r="Z1419" s="46" t="s">
        <v>588</v>
      </c>
      <c r="AA1419" s="46" t="s">
        <v>464</v>
      </c>
      <c r="AB1419" s="46">
        <v>-843.7</v>
      </c>
      <c r="AC1419" s="46">
        <v>-843.7</v>
      </c>
      <c r="AD1419" s="46">
        <v>-843.7</v>
      </c>
      <c r="AE1419" s="46">
        <v>-843.7</v>
      </c>
      <c r="AF1419" s="46">
        <v>-843.7</v>
      </c>
      <c r="AG1419" s="46">
        <v>-843.7</v>
      </c>
      <c r="AH1419" s="46">
        <v>-843.7</v>
      </c>
      <c r="AI1419" s="46" t="s">
        <v>93</v>
      </c>
      <c r="AJ1419" s="46">
        <v>0</v>
      </c>
      <c r="AK1419" s="46">
        <v>-843.7</v>
      </c>
      <c r="AL1419" s="46">
        <v>-843.7</v>
      </c>
      <c r="AM1419" s="46">
        <v>-843.7</v>
      </c>
      <c r="AN1419" s="46">
        <v>-36690.339999999997</v>
      </c>
      <c r="AO1419" s="46" t="s">
        <v>433</v>
      </c>
      <c r="AP1419" s="46" t="s">
        <v>63</v>
      </c>
      <c r="AQ1419" s="46"/>
      <c r="AR1419" s="46"/>
    </row>
    <row r="1420" spans="1:44" x14ac:dyDescent="0.2">
      <c r="A1420" s="46" t="s">
        <v>77</v>
      </c>
      <c r="B1420" s="46" t="s">
        <v>84</v>
      </c>
      <c r="C1420" s="46" t="s">
        <v>540</v>
      </c>
      <c r="D1420" s="46" t="s">
        <v>585</v>
      </c>
      <c r="E1420" s="46" t="s">
        <v>87</v>
      </c>
      <c r="F1420" s="46" t="s">
        <v>78</v>
      </c>
      <c r="G1420" s="46" t="s">
        <v>586</v>
      </c>
      <c r="H1420" s="46" t="s">
        <v>62</v>
      </c>
      <c r="I1420" s="46" t="s">
        <v>418</v>
      </c>
      <c r="J1420" s="46" t="s">
        <v>80</v>
      </c>
      <c r="K1420" s="46" t="s">
        <v>47</v>
      </c>
      <c r="L1420" s="46" t="s">
        <v>62</v>
      </c>
      <c r="M1420" s="46" t="s">
        <v>238</v>
      </c>
      <c r="N1420" s="46" t="s">
        <v>239</v>
      </c>
      <c r="O1420" s="46" t="s">
        <v>63</v>
      </c>
      <c r="P1420" s="46" t="s">
        <v>461</v>
      </c>
      <c r="Q1420" s="46" t="s">
        <v>591</v>
      </c>
      <c r="R1420" s="46" t="s">
        <v>84</v>
      </c>
      <c r="S1420" s="46" t="s">
        <v>96</v>
      </c>
      <c r="T1420" s="46" t="s">
        <v>224</v>
      </c>
      <c r="U1420" s="46" t="s">
        <v>225</v>
      </c>
      <c r="V1420" s="46" t="s">
        <v>32</v>
      </c>
      <c r="W1420" s="46" t="s">
        <v>591</v>
      </c>
      <c r="X1420" s="46" t="s">
        <v>540</v>
      </c>
      <c r="Y1420" s="46" t="s">
        <v>585</v>
      </c>
      <c r="Z1420" s="46" t="s">
        <v>588</v>
      </c>
      <c r="AA1420" s="46" t="s">
        <v>464</v>
      </c>
      <c r="AB1420" s="46">
        <v>438405.84</v>
      </c>
      <c r="AC1420" s="46">
        <v>438405.84</v>
      </c>
      <c r="AD1420" s="46">
        <v>438405.84</v>
      </c>
      <c r="AE1420" s="46">
        <v>438405.84</v>
      </c>
      <c r="AF1420" s="46">
        <v>438405.84</v>
      </c>
      <c r="AG1420" s="46">
        <v>438405.84</v>
      </c>
      <c r="AH1420" s="46">
        <v>438405.84</v>
      </c>
      <c r="AI1420" s="46" t="s">
        <v>93</v>
      </c>
      <c r="AJ1420" s="46">
        <v>0</v>
      </c>
      <c r="AK1420" s="46">
        <v>438405.84</v>
      </c>
      <c r="AL1420" s="46">
        <v>438405.84</v>
      </c>
      <c r="AM1420" s="46">
        <v>438405.84</v>
      </c>
      <c r="AN1420" s="46">
        <v>402559.2</v>
      </c>
      <c r="AO1420" s="46" t="s">
        <v>240</v>
      </c>
      <c r="AP1420" s="46" t="s">
        <v>63</v>
      </c>
      <c r="AQ1420" s="46"/>
      <c r="AR1420" s="46"/>
    </row>
    <row r="1421" spans="1:44" x14ac:dyDescent="0.2">
      <c r="A1421" s="46" t="s">
        <v>77</v>
      </c>
      <c r="B1421" s="46" t="s">
        <v>84</v>
      </c>
      <c r="C1421" s="46" t="s">
        <v>540</v>
      </c>
      <c r="D1421" s="46" t="s">
        <v>585</v>
      </c>
      <c r="E1421" s="46" t="s">
        <v>87</v>
      </c>
      <c r="F1421" s="46" t="s">
        <v>78</v>
      </c>
      <c r="G1421" s="46" t="s">
        <v>586</v>
      </c>
      <c r="H1421" s="46" t="s">
        <v>62</v>
      </c>
      <c r="I1421" s="46" t="s">
        <v>418</v>
      </c>
      <c r="J1421" s="46" t="s">
        <v>80</v>
      </c>
      <c r="K1421" s="46" t="s">
        <v>47</v>
      </c>
      <c r="L1421" s="46" t="s">
        <v>62</v>
      </c>
      <c r="M1421" s="46" t="s">
        <v>241</v>
      </c>
      <c r="N1421" s="46" t="s">
        <v>242</v>
      </c>
      <c r="O1421" s="46" t="s">
        <v>63</v>
      </c>
      <c r="P1421" s="46" t="s">
        <v>461</v>
      </c>
      <c r="Q1421" s="46" t="s">
        <v>591</v>
      </c>
      <c r="R1421" s="46" t="s">
        <v>84</v>
      </c>
      <c r="S1421" s="46" t="s">
        <v>96</v>
      </c>
      <c r="T1421" s="46" t="s">
        <v>224</v>
      </c>
      <c r="U1421" s="46" t="s">
        <v>225</v>
      </c>
      <c r="V1421" s="46" t="s">
        <v>32</v>
      </c>
      <c r="W1421" s="46" t="s">
        <v>591</v>
      </c>
      <c r="X1421" s="46" t="s">
        <v>540</v>
      </c>
      <c r="Y1421" s="46" t="s">
        <v>585</v>
      </c>
      <c r="Z1421" s="46" t="s">
        <v>588</v>
      </c>
      <c r="AA1421" s="46" t="s">
        <v>464</v>
      </c>
      <c r="AB1421" s="46">
        <v>-4785.62</v>
      </c>
      <c r="AC1421" s="46">
        <v>-4785.62</v>
      </c>
      <c r="AD1421" s="46">
        <v>-4785.62</v>
      </c>
      <c r="AE1421" s="46">
        <v>-4785.62</v>
      </c>
      <c r="AF1421" s="46">
        <v>-4785.62</v>
      </c>
      <c r="AG1421" s="46">
        <v>-4785.62</v>
      </c>
      <c r="AH1421" s="46">
        <v>-4785.62</v>
      </c>
      <c r="AI1421" s="46" t="s">
        <v>93</v>
      </c>
      <c r="AJ1421" s="46">
        <v>0</v>
      </c>
      <c r="AK1421" s="46">
        <v>-4785.62</v>
      </c>
      <c r="AL1421" s="46">
        <v>-4785.62</v>
      </c>
      <c r="AM1421" s="46">
        <v>-4785.62</v>
      </c>
      <c r="AN1421" s="46">
        <v>-4785.62</v>
      </c>
      <c r="AO1421" s="46" t="s">
        <v>242</v>
      </c>
      <c r="AP1421" s="46" t="s">
        <v>63</v>
      </c>
      <c r="AQ1421" s="46"/>
      <c r="AR1421" s="46"/>
    </row>
    <row r="1422" spans="1:44" x14ac:dyDescent="0.2">
      <c r="A1422" s="46" t="s">
        <v>77</v>
      </c>
      <c r="B1422" s="46" t="s">
        <v>84</v>
      </c>
      <c r="C1422" s="46" t="s">
        <v>540</v>
      </c>
      <c r="D1422" s="46" t="s">
        <v>585</v>
      </c>
      <c r="E1422" s="46" t="s">
        <v>87</v>
      </c>
      <c r="F1422" s="46" t="s">
        <v>78</v>
      </c>
      <c r="G1422" s="46" t="s">
        <v>586</v>
      </c>
      <c r="H1422" s="46" t="s">
        <v>62</v>
      </c>
      <c r="I1422" s="46" t="s">
        <v>418</v>
      </c>
      <c r="J1422" s="46" t="s">
        <v>80</v>
      </c>
      <c r="K1422" s="46" t="s">
        <v>47</v>
      </c>
      <c r="L1422" s="46" t="s">
        <v>62</v>
      </c>
      <c r="M1422" s="46" t="s">
        <v>246</v>
      </c>
      <c r="N1422" s="46" t="s">
        <v>247</v>
      </c>
      <c r="O1422" s="46" t="s">
        <v>63</v>
      </c>
      <c r="P1422" s="46" t="s">
        <v>461</v>
      </c>
      <c r="Q1422" s="46" t="s">
        <v>591</v>
      </c>
      <c r="R1422" s="46" t="s">
        <v>84</v>
      </c>
      <c r="S1422" s="46" t="s">
        <v>96</v>
      </c>
      <c r="T1422" s="46" t="s">
        <v>224</v>
      </c>
      <c r="U1422" s="46" t="s">
        <v>225</v>
      </c>
      <c r="V1422" s="46" t="s">
        <v>32</v>
      </c>
      <c r="W1422" s="46" t="s">
        <v>591</v>
      </c>
      <c r="X1422" s="46" t="s">
        <v>540</v>
      </c>
      <c r="Y1422" s="46" t="s">
        <v>585</v>
      </c>
      <c r="Z1422" s="46" t="s">
        <v>588</v>
      </c>
      <c r="AA1422" s="46" t="s">
        <v>464</v>
      </c>
      <c r="AB1422" s="46">
        <v>-4785.62</v>
      </c>
      <c r="AC1422" s="46">
        <v>-4785.62</v>
      </c>
      <c r="AD1422" s="46">
        <v>-4785.62</v>
      </c>
      <c r="AE1422" s="46">
        <v>-4785.62</v>
      </c>
      <c r="AF1422" s="46">
        <v>-4785.62</v>
      </c>
      <c r="AG1422" s="46">
        <v>-4785.62</v>
      </c>
      <c r="AH1422" s="46">
        <v>-4785.62</v>
      </c>
      <c r="AI1422" s="46" t="s">
        <v>93</v>
      </c>
      <c r="AJ1422" s="46">
        <v>0</v>
      </c>
      <c r="AK1422" s="46">
        <v>-4785.62</v>
      </c>
      <c r="AL1422" s="46">
        <v>-4785.62</v>
      </c>
      <c r="AM1422" s="46">
        <v>-4785.62</v>
      </c>
      <c r="AN1422" s="46">
        <v>-4785.62</v>
      </c>
      <c r="AO1422" s="46" t="s">
        <v>248</v>
      </c>
      <c r="AP1422" s="46" t="s">
        <v>63</v>
      </c>
      <c r="AQ1422" s="46"/>
      <c r="AR1422" s="46"/>
    </row>
    <row r="1423" spans="1:44" x14ac:dyDescent="0.2">
      <c r="A1423" s="46" t="s">
        <v>77</v>
      </c>
      <c r="B1423" s="46" t="s">
        <v>84</v>
      </c>
      <c r="C1423" s="46" t="s">
        <v>540</v>
      </c>
      <c r="D1423" s="46" t="s">
        <v>585</v>
      </c>
      <c r="E1423" s="46" t="s">
        <v>87</v>
      </c>
      <c r="F1423" s="46" t="s">
        <v>78</v>
      </c>
      <c r="G1423" s="46" t="s">
        <v>586</v>
      </c>
      <c r="H1423" s="46" t="s">
        <v>62</v>
      </c>
      <c r="I1423" s="46" t="s">
        <v>418</v>
      </c>
      <c r="J1423" s="46" t="s">
        <v>80</v>
      </c>
      <c r="K1423" s="46" t="s">
        <v>47</v>
      </c>
      <c r="L1423" s="46" t="s">
        <v>62</v>
      </c>
      <c r="M1423" s="46" t="s">
        <v>249</v>
      </c>
      <c r="N1423" s="46" t="s">
        <v>250</v>
      </c>
      <c r="O1423" s="46" t="s">
        <v>63</v>
      </c>
      <c r="P1423" s="46" t="s">
        <v>461</v>
      </c>
      <c r="Q1423" s="46" t="s">
        <v>591</v>
      </c>
      <c r="R1423" s="46" t="s">
        <v>84</v>
      </c>
      <c r="S1423" s="46" t="s">
        <v>96</v>
      </c>
      <c r="T1423" s="46" t="s">
        <v>224</v>
      </c>
      <c r="U1423" s="46" t="s">
        <v>225</v>
      </c>
      <c r="V1423" s="46" t="s">
        <v>115</v>
      </c>
      <c r="W1423" s="46" t="s">
        <v>591</v>
      </c>
      <c r="X1423" s="46" t="s">
        <v>540</v>
      </c>
      <c r="Y1423" s="46" t="s">
        <v>585</v>
      </c>
      <c r="Z1423" s="46" t="s">
        <v>588</v>
      </c>
      <c r="AA1423" s="46" t="s">
        <v>464</v>
      </c>
      <c r="AB1423" s="46">
        <v>434463.92</v>
      </c>
      <c r="AC1423" s="46">
        <v>434463.92</v>
      </c>
      <c r="AD1423" s="46">
        <v>434463.92</v>
      </c>
      <c r="AE1423" s="46">
        <v>434463.92</v>
      </c>
      <c r="AF1423" s="46">
        <v>434463.92</v>
      </c>
      <c r="AG1423" s="46">
        <v>434463.92</v>
      </c>
      <c r="AH1423" s="46">
        <v>434463.92</v>
      </c>
      <c r="AI1423" s="46" t="s">
        <v>93</v>
      </c>
      <c r="AJ1423" s="46">
        <v>0</v>
      </c>
      <c r="AK1423" s="46">
        <v>434463.92</v>
      </c>
      <c r="AL1423" s="46">
        <v>434463.92</v>
      </c>
      <c r="AM1423" s="46">
        <v>434463.92</v>
      </c>
      <c r="AN1423" s="46">
        <v>434463.92</v>
      </c>
      <c r="AO1423" s="46" t="s">
        <v>251</v>
      </c>
      <c r="AP1423" s="46" t="s">
        <v>63</v>
      </c>
      <c r="AQ1423" s="46"/>
      <c r="AR1423" s="46"/>
    </row>
    <row r="1424" spans="1:44" x14ac:dyDescent="0.2">
      <c r="A1424" s="46" t="s">
        <v>77</v>
      </c>
      <c r="B1424" s="46" t="s">
        <v>84</v>
      </c>
      <c r="C1424" s="46" t="s">
        <v>540</v>
      </c>
      <c r="D1424" s="46" t="s">
        <v>585</v>
      </c>
      <c r="E1424" s="46" t="s">
        <v>87</v>
      </c>
      <c r="F1424" s="46" t="s">
        <v>78</v>
      </c>
      <c r="G1424" s="46" t="s">
        <v>586</v>
      </c>
      <c r="H1424" s="46" t="s">
        <v>62</v>
      </c>
      <c r="I1424" s="46" t="s">
        <v>418</v>
      </c>
      <c r="J1424" s="46" t="s">
        <v>80</v>
      </c>
      <c r="K1424" s="46" t="s">
        <v>47</v>
      </c>
      <c r="L1424" s="46" t="s">
        <v>62</v>
      </c>
      <c r="M1424" s="46" t="s">
        <v>252</v>
      </c>
      <c r="N1424" s="46" t="s">
        <v>253</v>
      </c>
      <c r="O1424" s="46" t="s">
        <v>63</v>
      </c>
      <c r="P1424" s="46" t="s">
        <v>461</v>
      </c>
      <c r="Q1424" s="46" t="s">
        <v>591</v>
      </c>
      <c r="R1424" s="46" t="s">
        <v>84</v>
      </c>
      <c r="S1424" s="46" t="s">
        <v>96</v>
      </c>
      <c r="T1424" s="46" t="s">
        <v>224</v>
      </c>
      <c r="U1424" s="46" t="s">
        <v>225</v>
      </c>
      <c r="V1424" s="46" t="s">
        <v>115</v>
      </c>
      <c r="W1424" s="46" t="s">
        <v>591</v>
      </c>
      <c r="X1424" s="46" t="s">
        <v>540</v>
      </c>
      <c r="Y1424" s="46" t="s">
        <v>585</v>
      </c>
      <c r="Z1424" s="46" t="s">
        <v>588</v>
      </c>
      <c r="AA1424" s="46" t="s">
        <v>464</v>
      </c>
      <c r="AB1424" s="46">
        <v>433620.22</v>
      </c>
      <c r="AC1424" s="46">
        <v>433620.22</v>
      </c>
      <c r="AD1424" s="46">
        <v>433620.22</v>
      </c>
      <c r="AE1424" s="46">
        <v>433620.22</v>
      </c>
      <c r="AF1424" s="46">
        <v>433620.22</v>
      </c>
      <c r="AG1424" s="46">
        <v>433620.22</v>
      </c>
      <c r="AH1424" s="46">
        <v>433620.22</v>
      </c>
      <c r="AI1424" s="46" t="s">
        <v>93</v>
      </c>
      <c r="AJ1424" s="46">
        <v>0</v>
      </c>
      <c r="AK1424" s="46">
        <v>433620.22</v>
      </c>
      <c r="AL1424" s="46">
        <v>433620.22</v>
      </c>
      <c r="AM1424" s="46">
        <v>433620.22</v>
      </c>
      <c r="AN1424" s="46">
        <v>397773.58</v>
      </c>
      <c r="AO1424" s="46" t="s">
        <v>254</v>
      </c>
      <c r="AP1424" s="46" t="s">
        <v>63</v>
      </c>
      <c r="AQ1424" s="46"/>
      <c r="AR1424" s="46"/>
    </row>
    <row r="1425" spans="1:44" x14ac:dyDescent="0.2">
      <c r="A1425" s="46" t="s">
        <v>77</v>
      </c>
      <c r="B1425" s="46" t="s">
        <v>84</v>
      </c>
      <c r="C1425" s="46" t="s">
        <v>540</v>
      </c>
      <c r="D1425" s="46" t="s">
        <v>585</v>
      </c>
      <c r="E1425" s="46" t="s">
        <v>87</v>
      </c>
      <c r="F1425" s="46" t="s">
        <v>78</v>
      </c>
      <c r="G1425" s="46" t="s">
        <v>586</v>
      </c>
      <c r="H1425" s="46" t="s">
        <v>62</v>
      </c>
      <c r="I1425" s="46" t="s">
        <v>418</v>
      </c>
      <c r="J1425" s="46" t="s">
        <v>80</v>
      </c>
      <c r="K1425" s="46" t="s">
        <v>47</v>
      </c>
      <c r="L1425" s="46" t="s">
        <v>62</v>
      </c>
      <c r="M1425" s="46" t="s">
        <v>298</v>
      </c>
      <c r="N1425" s="46" t="s">
        <v>299</v>
      </c>
      <c r="O1425" s="46" t="s">
        <v>63</v>
      </c>
      <c r="P1425" s="46" t="s">
        <v>461</v>
      </c>
      <c r="Q1425" s="46" t="s">
        <v>591</v>
      </c>
      <c r="R1425" s="46" t="s">
        <v>84</v>
      </c>
      <c r="S1425" s="46" t="s">
        <v>96</v>
      </c>
      <c r="T1425" s="46" t="s">
        <v>301</v>
      </c>
      <c r="U1425" s="46" t="s">
        <v>302</v>
      </c>
      <c r="V1425" s="46" t="s">
        <v>32</v>
      </c>
      <c r="W1425" s="46" t="s">
        <v>591</v>
      </c>
      <c r="X1425" s="46" t="s">
        <v>540</v>
      </c>
      <c r="Y1425" s="46" t="s">
        <v>585</v>
      </c>
      <c r="Z1425" s="46" t="s">
        <v>588</v>
      </c>
      <c r="AA1425" s="46" t="s">
        <v>464</v>
      </c>
      <c r="AB1425" s="46">
        <v>1537491.25</v>
      </c>
      <c r="AC1425" s="46">
        <v>1537491.25</v>
      </c>
      <c r="AD1425" s="46">
        <v>1537491.25</v>
      </c>
      <c r="AE1425" s="46">
        <v>1537491.25</v>
      </c>
      <c r="AF1425" s="46">
        <v>1537491.25</v>
      </c>
      <c r="AG1425" s="46">
        <v>1537491.25</v>
      </c>
      <c r="AH1425" s="46">
        <v>1537491.25</v>
      </c>
      <c r="AI1425" s="46" t="s">
        <v>93</v>
      </c>
      <c r="AJ1425" s="46">
        <v>0</v>
      </c>
      <c r="AK1425" s="46">
        <v>1537491.25</v>
      </c>
      <c r="AL1425" s="46">
        <v>1537491.25</v>
      </c>
      <c r="AM1425" s="46">
        <v>1537491.25</v>
      </c>
      <c r="AN1425" s="46">
        <v>1537491.25</v>
      </c>
      <c r="AO1425" s="46" t="s">
        <v>300</v>
      </c>
      <c r="AP1425" s="46" t="s">
        <v>63</v>
      </c>
      <c r="AQ1425" s="46"/>
      <c r="AR1425" s="46"/>
    </row>
    <row r="1426" spans="1:44" x14ac:dyDescent="0.2">
      <c r="A1426" s="46" t="s">
        <v>77</v>
      </c>
      <c r="B1426" s="46" t="s">
        <v>84</v>
      </c>
      <c r="C1426" s="46" t="s">
        <v>540</v>
      </c>
      <c r="D1426" s="46" t="s">
        <v>585</v>
      </c>
      <c r="E1426" s="46" t="s">
        <v>87</v>
      </c>
      <c r="F1426" s="46" t="s">
        <v>78</v>
      </c>
      <c r="G1426" s="46" t="s">
        <v>586</v>
      </c>
      <c r="H1426" s="46" t="s">
        <v>62</v>
      </c>
      <c r="I1426" s="46" t="s">
        <v>418</v>
      </c>
      <c r="J1426" s="46" t="s">
        <v>80</v>
      </c>
      <c r="K1426" s="46" t="s">
        <v>47</v>
      </c>
      <c r="L1426" s="46" t="s">
        <v>62</v>
      </c>
      <c r="M1426" s="46" t="s">
        <v>303</v>
      </c>
      <c r="N1426" s="46" t="s">
        <v>304</v>
      </c>
      <c r="O1426" s="46" t="s">
        <v>63</v>
      </c>
      <c r="P1426" s="46" t="s">
        <v>461</v>
      </c>
      <c r="Q1426" s="46" t="s">
        <v>591</v>
      </c>
      <c r="R1426" s="46" t="s">
        <v>84</v>
      </c>
      <c r="S1426" s="46" t="s">
        <v>96</v>
      </c>
      <c r="T1426" s="46" t="s">
        <v>301</v>
      </c>
      <c r="U1426" s="46" t="s">
        <v>302</v>
      </c>
      <c r="V1426" s="46" t="s">
        <v>32</v>
      </c>
      <c r="W1426" s="46" t="s">
        <v>591</v>
      </c>
      <c r="X1426" s="46" t="s">
        <v>540</v>
      </c>
      <c r="Y1426" s="46" t="s">
        <v>585</v>
      </c>
      <c r="Z1426" s="46" t="s">
        <v>588</v>
      </c>
      <c r="AA1426" s="46" t="s">
        <v>464</v>
      </c>
      <c r="AB1426" s="46">
        <v>8620.27</v>
      </c>
      <c r="AC1426" s="46">
        <v>8620.27</v>
      </c>
      <c r="AD1426" s="46">
        <v>8620.27</v>
      </c>
      <c r="AE1426" s="46">
        <v>8620.27</v>
      </c>
      <c r="AF1426" s="46">
        <v>8620.27</v>
      </c>
      <c r="AG1426" s="46">
        <v>8620.27</v>
      </c>
      <c r="AH1426" s="46">
        <v>8620.27</v>
      </c>
      <c r="AI1426" s="46" t="s">
        <v>93</v>
      </c>
      <c r="AJ1426" s="46">
        <v>0</v>
      </c>
      <c r="AK1426" s="46">
        <v>8620.27</v>
      </c>
      <c r="AL1426" s="46">
        <v>8620.27</v>
      </c>
      <c r="AM1426" s="46">
        <v>8620.27</v>
      </c>
      <c r="AN1426" s="46">
        <v>8620.27</v>
      </c>
      <c r="AO1426" s="46" t="s">
        <v>305</v>
      </c>
      <c r="AP1426" s="46" t="s">
        <v>63</v>
      </c>
      <c r="AQ1426" s="46"/>
      <c r="AR1426" s="46"/>
    </row>
    <row r="1427" spans="1:44" x14ac:dyDescent="0.2">
      <c r="A1427" s="46" t="s">
        <v>77</v>
      </c>
      <c r="B1427" s="46" t="s">
        <v>84</v>
      </c>
      <c r="C1427" s="46" t="s">
        <v>540</v>
      </c>
      <c r="D1427" s="46" t="s">
        <v>585</v>
      </c>
      <c r="E1427" s="46" t="s">
        <v>87</v>
      </c>
      <c r="F1427" s="46" t="s">
        <v>78</v>
      </c>
      <c r="G1427" s="46" t="s">
        <v>586</v>
      </c>
      <c r="H1427" s="46" t="s">
        <v>62</v>
      </c>
      <c r="I1427" s="46" t="s">
        <v>418</v>
      </c>
      <c r="J1427" s="46" t="s">
        <v>80</v>
      </c>
      <c r="K1427" s="46" t="s">
        <v>47</v>
      </c>
      <c r="L1427" s="46" t="s">
        <v>62</v>
      </c>
      <c r="M1427" s="46" t="s">
        <v>306</v>
      </c>
      <c r="N1427" s="46" t="s">
        <v>307</v>
      </c>
      <c r="O1427" s="46" t="s">
        <v>63</v>
      </c>
      <c r="P1427" s="46" t="s">
        <v>461</v>
      </c>
      <c r="Q1427" s="46" t="s">
        <v>591</v>
      </c>
      <c r="R1427" s="46" t="s">
        <v>84</v>
      </c>
      <c r="S1427" s="46" t="s">
        <v>96</v>
      </c>
      <c r="T1427" s="46" t="s">
        <v>301</v>
      </c>
      <c r="U1427" s="46" t="s">
        <v>302</v>
      </c>
      <c r="V1427" s="46" t="s">
        <v>32</v>
      </c>
      <c r="W1427" s="46" t="s">
        <v>591</v>
      </c>
      <c r="X1427" s="46" t="s">
        <v>540</v>
      </c>
      <c r="Y1427" s="46" t="s">
        <v>585</v>
      </c>
      <c r="Z1427" s="46" t="s">
        <v>588</v>
      </c>
      <c r="AA1427" s="46" t="s">
        <v>464</v>
      </c>
      <c r="AB1427" s="46">
        <v>1546111.52</v>
      </c>
      <c r="AC1427" s="46">
        <v>1546111.52</v>
      </c>
      <c r="AD1427" s="46">
        <v>1546111.52</v>
      </c>
      <c r="AE1427" s="46">
        <v>1546111.52</v>
      </c>
      <c r="AF1427" s="46">
        <v>1546111.52</v>
      </c>
      <c r="AG1427" s="46">
        <v>1546111.52</v>
      </c>
      <c r="AH1427" s="46">
        <v>1546111.52</v>
      </c>
      <c r="AI1427" s="46" t="s">
        <v>93</v>
      </c>
      <c r="AJ1427" s="46">
        <v>0</v>
      </c>
      <c r="AK1427" s="46">
        <v>1546111.52</v>
      </c>
      <c r="AL1427" s="46">
        <v>1546111.52</v>
      </c>
      <c r="AM1427" s="46">
        <v>1546111.52</v>
      </c>
      <c r="AN1427" s="46">
        <v>1546111.52</v>
      </c>
      <c r="AO1427" s="46" t="s">
        <v>308</v>
      </c>
      <c r="AP1427" s="46" t="s">
        <v>63</v>
      </c>
      <c r="AQ1427" s="46"/>
      <c r="AR1427" s="46"/>
    </row>
    <row r="1428" spans="1:44" x14ac:dyDescent="0.2">
      <c r="A1428" s="46" t="s">
        <v>77</v>
      </c>
      <c r="B1428" s="46" t="s">
        <v>84</v>
      </c>
      <c r="C1428" s="46" t="s">
        <v>540</v>
      </c>
      <c r="D1428" s="46" t="s">
        <v>585</v>
      </c>
      <c r="E1428" s="46" t="s">
        <v>87</v>
      </c>
      <c r="F1428" s="46" t="s">
        <v>78</v>
      </c>
      <c r="G1428" s="46" t="s">
        <v>586</v>
      </c>
      <c r="H1428" s="46" t="s">
        <v>62</v>
      </c>
      <c r="I1428" s="46" t="s">
        <v>418</v>
      </c>
      <c r="J1428" s="46" t="s">
        <v>80</v>
      </c>
      <c r="K1428" s="46" t="s">
        <v>47</v>
      </c>
      <c r="L1428" s="46" t="s">
        <v>62</v>
      </c>
      <c r="M1428" s="46" t="s">
        <v>309</v>
      </c>
      <c r="N1428" s="46" t="s">
        <v>310</v>
      </c>
      <c r="O1428" s="46" t="s">
        <v>63</v>
      </c>
      <c r="P1428" s="46" t="s">
        <v>461</v>
      </c>
      <c r="Q1428" s="46" t="s">
        <v>591</v>
      </c>
      <c r="R1428" s="46" t="s">
        <v>84</v>
      </c>
      <c r="S1428" s="46" t="s">
        <v>96</v>
      </c>
      <c r="T1428" s="46" t="s">
        <v>301</v>
      </c>
      <c r="U1428" s="46" t="s">
        <v>302</v>
      </c>
      <c r="V1428" s="46" t="s">
        <v>32</v>
      </c>
      <c r="W1428" s="46" t="s">
        <v>591</v>
      </c>
      <c r="X1428" s="46" t="s">
        <v>540</v>
      </c>
      <c r="Y1428" s="46" t="s">
        <v>585</v>
      </c>
      <c r="Z1428" s="46" t="s">
        <v>588</v>
      </c>
      <c r="AA1428" s="46" t="s">
        <v>464</v>
      </c>
      <c r="AB1428" s="46">
        <v>1538334.95</v>
      </c>
      <c r="AC1428" s="46">
        <v>1538334.95</v>
      </c>
      <c r="AD1428" s="46">
        <v>1538334.95</v>
      </c>
      <c r="AE1428" s="46">
        <v>1538334.95</v>
      </c>
      <c r="AF1428" s="46">
        <v>1538334.95</v>
      </c>
      <c r="AG1428" s="46">
        <v>1538334.95</v>
      </c>
      <c r="AH1428" s="46">
        <v>1538334.95</v>
      </c>
      <c r="AI1428" s="46" t="s">
        <v>93</v>
      </c>
      <c r="AJ1428" s="46">
        <v>0</v>
      </c>
      <c r="AK1428" s="46">
        <v>1538334.95</v>
      </c>
      <c r="AL1428" s="46">
        <v>1538334.95</v>
      </c>
      <c r="AM1428" s="46">
        <v>1538334.95</v>
      </c>
      <c r="AN1428" s="46">
        <v>1574181.59</v>
      </c>
      <c r="AO1428" s="46" t="s">
        <v>311</v>
      </c>
      <c r="AP1428" s="46" t="s">
        <v>63</v>
      </c>
      <c r="AQ1428" s="46"/>
      <c r="AR1428" s="46"/>
    </row>
    <row r="1429" spans="1:44" x14ac:dyDescent="0.2">
      <c r="A1429" s="46" t="s">
        <v>77</v>
      </c>
      <c r="B1429" s="46" t="s">
        <v>84</v>
      </c>
      <c r="C1429" s="46" t="s">
        <v>540</v>
      </c>
      <c r="D1429" s="46" t="s">
        <v>585</v>
      </c>
      <c r="E1429" s="46" t="s">
        <v>87</v>
      </c>
      <c r="F1429" s="46" t="s">
        <v>78</v>
      </c>
      <c r="G1429" s="46" t="s">
        <v>586</v>
      </c>
      <c r="H1429" s="46" t="s">
        <v>62</v>
      </c>
      <c r="I1429" s="46" t="s">
        <v>418</v>
      </c>
      <c r="J1429" s="46" t="s">
        <v>80</v>
      </c>
      <c r="K1429" s="46" t="s">
        <v>47</v>
      </c>
      <c r="L1429" s="46" t="s">
        <v>62</v>
      </c>
      <c r="M1429" s="46" t="s">
        <v>312</v>
      </c>
      <c r="N1429" s="46" t="s">
        <v>313</v>
      </c>
      <c r="O1429" s="46" t="s">
        <v>63</v>
      </c>
      <c r="P1429" s="46" t="s">
        <v>461</v>
      </c>
      <c r="Q1429" s="46" t="s">
        <v>591</v>
      </c>
      <c r="R1429" s="46" t="s">
        <v>84</v>
      </c>
      <c r="S1429" s="46" t="s">
        <v>96</v>
      </c>
      <c r="T1429" s="46" t="s">
        <v>301</v>
      </c>
      <c r="U1429" s="46" t="s">
        <v>302</v>
      </c>
      <c r="V1429" s="46" t="s">
        <v>32</v>
      </c>
      <c r="W1429" s="46" t="s">
        <v>591</v>
      </c>
      <c r="X1429" s="46" t="s">
        <v>540</v>
      </c>
      <c r="Y1429" s="46" t="s">
        <v>585</v>
      </c>
      <c r="Z1429" s="46" t="s">
        <v>588</v>
      </c>
      <c r="AA1429" s="46" t="s">
        <v>464</v>
      </c>
      <c r="AB1429" s="46">
        <v>8620.27</v>
      </c>
      <c r="AC1429" s="46">
        <v>8620.27</v>
      </c>
      <c r="AD1429" s="46">
        <v>8620.27</v>
      </c>
      <c r="AE1429" s="46">
        <v>8620.27</v>
      </c>
      <c r="AF1429" s="46">
        <v>8620.27</v>
      </c>
      <c r="AG1429" s="46">
        <v>8620.27</v>
      </c>
      <c r="AH1429" s="46">
        <v>8620.27</v>
      </c>
      <c r="AI1429" s="46" t="s">
        <v>93</v>
      </c>
      <c r="AJ1429" s="46">
        <v>0</v>
      </c>
      <c r="AK1429" s="46">
        <v>8620.27</v>
      </c>
      <c r="AL1429" s="46">
        <v>8620.27</v>
      </c>
      <c r="AM1429" s="46">
        <v>8620.27</v>
      </c>
      <c r="AN1429" s="46">
        <v>8620.27</v>
      </c>
      <c r="AO1429" s="46" t="s">
        <v>314</v>
      </c>
      <c r="AP1429" s="46" t="s">
        <v>63</v>
      </c>
      <c r="AQ1429" s="46"/>
      <c r="AR1429" s="46"/>
    </row>
    <row r="1430" spans="1:44" x14ac:dyDescent="0.2">
      <c r="A1430" s="46" t="s">
        <v>77</v>
      </c>
      <c r="B1430" s="46" t="s">
        <v>84</v>
      </c>
      <c r="C1430" s="46" t="s">
        <v>540</v>
      </c>
      <c r="D1430" s="46" t="s">
        <v>585</v>
      </c>
      <c r="E1430" s="46" t="s">
        <v>87</v>
      </c>
      <c r="F1430" s="46" t="s">
        <v>78</v>
      </c>
      <c r="G1430" s="46" t="s">
        <v>586</v>
      </c>
      <c r="H1430" s="46" t="s">
        <v>62</v>
      </c>
      <c r="I1430" s="46" t="s">
        <v>418</v>
      </c>
      <c r="J1430" s="46" t="s">
        <v>80</v>
      </c>
      <c r="K1430" s="46" t="s">
        <v>47</v>
      </c>
      <c r="L1430" s="46" t="s">
        <v>62</v>
      </c>
      <c r="M1430" s="46" t="s">
        <v>315</v>
      </c>
      <c r="N1430" s="46" t="s">
        <v>316</v>
      </c>
      <c r="O1430" s="46" t="s">
        <v>63</v>
      </c>
      <c r="P1430" s="46" t="s">
        <v>461</v>
      </c>
      <c r="Q1430" s="46" t="s">
        <v>591</v>
      </c>
      <c r="R1430" s="46" t="s">
        <v>84</v>
      </c>
      <c r="S1430" s="46" t="s">
        <v>96</v>
      </c>
      <c r="T1430" s="46" t="s">
        <v>301</v>
      </c>
      <c r="U1430" s="46" t="s">
        <v>302</v>
      </c>
      <c r="V1430" s="46" t="s">
        <v>32</v>
      </c>
      <c r="W1430" s="46" t="s">
        <v>591</v>
      </c>
      <c r="X1430" s="46" t="s">
        <v>540</v>
      </c>
      <c r="Y1430" s="46" t="s">
        <v>585</v>
      </c>
      <c r="Z1430" s="46" t="s">
        <v>588</v>
      </c>
      <c r="AA1430" s="46" t="s">
        <v>464</v>
      </c>
      <c r="AB1430" s="46">
        <v>1546955.22</v>
      </c>
      <c r="AC1430" s="46">
        <v>1546955.22</v>
      </c>
      <c r="AD1430" s="46">
        <v>1546955.22</v>
      </c>
      <c r="AE1430" s="46">
        <v>1546955.22</v>
      </c>
      <c r="AF1430" s="46">
        <v>1546955.22</v>
      </c>
      <c r="AG1430" s="46">
        <v>1546955.22</v>
      </c>
      <c r="AH1430" s="46">
        <v>1546955.22</v>
      </c>
      <c r="AI1430" s="46" t="s">
        <v>93</v>
      </c>
      <c r="AJ1430" s="46">
        <v>0</v>
      </c>
      <c r="AK1430" s="46">
        <v>1546955.22</v>
      </c>
      <c r="AL1430" s="46">
        <v>1546955.22</v>
      </c>
      <c r="AM1430" s="46">
        <v>1546955.22</v>
      </c>
      <c r="AN1430" s="46">
        <v>1582801.86</v>
      </c>
      <c r="AO1430" s="46" t="s">
        <v>317</v>
      </c>
      <c r="AP1430" s="46" t="s">
        <v>63</v>
      </c>
      <c r="AQ1430" s="46"/>
      <c r="AR1430" s="46"/>
    </row>
    <row r="1431" spans="1:44" x14ac:dyDescent="0.2">
      <c r="A1431" s="46" t="s">
        <v>77</v>
      </c>
      <c r="B1431" s="46" t="s">
        <v>84</v>
      </c>
      <c r="C1431" s="46" t="s">
        <v>540</v>
      </c>
      <c r="D1431" s="46" t="s">
        <v>585</v>
      </c>
      <c r="E1431" s="46" t="s">
        <v>87</v>
      </c>
      <c r="F1431" s="46" t="s">
        <v>78</v>
      </c>
      <c r="G1431" s="46" t="s">
        <v>586</v>
      </c>
      <c r="H1431" s="46" t="s">
        <v>62</v>
      </c>
      <c r="I1431" s="46" t="s">
        <v>418</v>
      </c>
      <c r="J1431" s="46" t="s">
        <v>80</v>
      </c>
      <c r="K1431" s="46" t="s">
        <v>47</v>
      </c>
      <c r="L1431" s="46" t="s">
        <v>62</v>
      </c>
      <c r="M1431" s="46" t="s">
        <v>318</v>
      </c>
      <c r="N1431" s="46" t="s">
        <v>319</v>
      </c>
      <c r="O1431" s="46" t="s">
        <v>63</v>
      </c>
      <c r="P1431" s="46" t="s">
        <v>461</v>
      </c>
      <c r="Q1431" s="46" t="s">
        <v>591</v>
      </c>
      <c r="R1431" s="46" t="s">
        <v>84</v>
      </c>
      <c r="S1431" s="46" t="s">
        <v>96</v>
      </c>
      <c r="T1431" s="46" t="s">
        <v>301</v>
      </c>
      <c r="U1431" s="46" t="s">
        <v>302</v>
      </c>
      <c r="V1431" s="46" t="s">
        <v>32</v>
      </c>
      <c r="W1431" s="46" t="s">
        <v>591</v>
      </c>
      <c r="X1431" s="46" t="s">
        <v>540</v>
      </c>
      <c r="Y1431" s="46" t="s">
        <v>585</v>
      </c>
      <c r="Z1431" s="46" t="s">
        <v>588</v>
      </c>
      <c r="AA1431" s="46" t="s">
        <v>464</v>
      </c>
      <c r="AB1431" s="46">
        <v>439249.54</v>
      </c>
      <c r="AC1431" s="46">
        <v>439249.54</v>
      </c>
      <c r="AD1431" s="46">
        <v>439249.54</v>
      </c>
      <c r="AE1431" s="46">
        <v>439249.54</v>
      </c>
      <c r="AF1431" s="46">
        <v>439249.54</v>
      </c>
      <c r="AG1431" s="46">
        <v>439249.54</v>
      </c>
      <c r="AH1431" s="46">
        <v>439249.54</v>
      </c>
      <c r="AI1431" s="46" t="s">
        <v>93</v>
      </c>
      <c r="AJ1431" s="46">
        <v>0</v>
      </c>
      <c r="AK1431" s="46">
        <v>439249.54</v>
      </c>
      <c r="AL1431" s="46">
        <v>439249.54</v>
      </c>
      <c r="AM1431" s="46">
        <v>439249.54</v>
      </c>
      <c r="AN1431" s="46">
        <v>439249.54</v>
      </c>
      <c r="AO1431" s="46" t="s">
        <v>320</v>
      </c>
      <c r="AP1431" s="46" t="s">
        <v>63</v>
      </c>
      <c r="AQ1431" s="46"/>
      <c r="AR1431" s="46"/>
    </row>
    <row r="1432" spans="1:44" x14ac:dyDescent="0.2">
      <c r="A1432" s="46" t="s">
        <v>77</v>
      </c>
      <c r="B1432" s="46" t="s">
        <v>84</v>
      </c>
      <c r="C1432" s="46" t="s">
        <v>540</v>
      </c>
      <c r="D1432" s="46" t="s">
        <v>585</v>
      </c>
      <c r="E1432" s="46" t="s">
        <v>87</v>
      </c>
      <c r="F1432" s="46" t="s">
        <v>78</v>
      </c>
      <c r="G1432" s="46" t="s">
        <v>586</v>
      </c>
      <c r="H1432" s="46" t="s">
        <v>62</v>
      </c>
      <c r="I1432" s="46" t="s">
        <v>418</v>
      </c>
      <c r="J1432" s="46" t="s">
        <v>80</v>
      </c>
      <c r="K1432" s="46" t="s">
        <v>47</v>
      </c>
      <c r="L1432" s="46" t="s">
        <v>62</v>
      </c>
      <c r="M1432" s="46" t="s">
        <v>321</v>
      </c>
      <c r="N1432" s="46" t="s">
        <v>322</v>
      </c>
      <c r="O1432" s="46" t="s">
        <v>63</v>
      </c>
      <c r="P1432" s="46" t="s">
        <v>461</v>
      </c>
      <c r="Q1432" s="46" t="s">
        <v>591</v>
      </c>
      <c r="R1432" s="46" t="s">
        <v>84</v>
      </c>
      <c r="S1432" s="46" t="s">
        <v>96</v>
      </c>
      <c r="T1432" s="46" t="s">
        <v>301</v>
      </c>
      <c r="U1432" s="46" t="s">
        <v>302</v>
      </c>
      <c r="V1432" s="46" t="s">
        <v>32</v>
      </c>
      <c r="W1432" s="46" t="s">
        <v>591</v>
      </c>
      <c r="X1432" s="46" t="s">
        <v>540</v>
      </c>
      <c r="Y1432" s="46" t="s">
        <v>585</v>
      </c>
      <c r="Z1432" s="46" t="s">
        <v>588</v>
      </c>
      <c r="AA1432" s="46" t="s">
        <v>464</v>
      </c>
      <c r="AB1432" s="46">
        <v>-4785.62</v>
      </c>
      <c r="AC1432" s="46">
        <v>-4785.62</v>
      </c>
      <c r="AD1432" s="46">
        <v>-4785.62</v>
      </c>
      <c r="AE1432" s="46">
        <v>-4785.62</v>
      </c>
      <c r="AF1432" s="46">
        <v>-4785.62</v>
      </c>
      <c r="AG1432" s="46">
        <v>-4785.62</v>
      </c>
      <c r="AH1432" s="46">
        <v>-4785.62</v>
      </c>
      <c r="AI1432" s="46" t="s">
        <v>93</v>
      </c>
      <c r="AJ1432" s="46">
        <v>0</v>
      </c>
      <c r="AK1432" s="46">
        <v>-4785.62</v>
      </c>
      <c r="AL1432" s="46">
        <v>-4785.62</v>
      </c>
      <c r="AM1432" s="46">
        <v>-4785.62</v>
      </c>
      <c r="AN1432" s="46">
        <v>-4785.62</v>
      </c>
      <c r="AO1432" s="46" t="s">
        <v>323</v>
      </c>
      <c r="AP1432" s="46" t="s">
        <v>63</v>
      </c>
      <c r="AQ1432" s="46"/>
      <c r="AR1432" s="46"/>
    </row>
    <row r="1433" spans="1:44" x14ac:dyDescent="0.2">
      <c r="A1433" s="46" t="s">
        <v>77</v>
      </c>
      <c r="B1433" s="46" t="s">
        <v>84</v>
      </c>
      <c r="C1433" s="46" t="s">
        <v>540</v>
      </c>
      <c r="D1433" s="46" t="s">
        <v>585</v>
      </c>
      <c r="E1433" s="46" t="s">
        <v>87</v>
      </c>
      <c r="F1433" s="46" t="s">
        <v>78</v>
      </c>
      <c r="G1433" s="46" t="s">
        <v>586</v>
      </c>
      <c r="H1433" s="46" t="s">
        <v>62</v>
      </c>
      <c r="I1433" s="46" t="s">
        <v>418</v>
      </c>
      <c r="J1433" s="46" t="s">
        <v>80</v>
      </c>
      <c r="K1433" s="46" t="s">
        <v>47</v>
      </c>
      <c r="L1433" s="46" t="s">
        <v>62</v>
      </c>
      <c r="M1433" s="46" t="s">
        <v>324</v>
      </c>
      <c r="N1433" s="46" t="s">
        <v>325</v>
      </c>
      <c r="O1433" s="46" t="s">
        <v>63</v>
      </c>
      <c r="P1433" s="46" t="s">
        <v>461</v>
      </c>
      <c r="Q1433" s="46" t="s">
        <v>591</v>
      </c>
      <c r="R1433" s="46" t="s">
        <v>84</v>
      </c>
      <c r="S1433" s="46" t="s">
        <v>96</v>
      </c>
      <c r="T1433" s="46" t="s">
        <v>301</v>
      </c>
      <c r="U1433" s="46" t="s">
        <v>302</v>
      </c>
      <c r="V1433" s="46" t="s">
        <v>32</v>
      </c>
      <c r="W1433" s="46" t="s">
        <v>591</v>
      </c>
      <c r="X1433" s="46" t="s">
        <v>540</v>
      </c>
      <c r="Y1433" s="46" t="s">
        <v>585</v>
      </c>
      <c r="Z1433" s="46" t="s">
        <v>588</v>
      </c>
      <c r="AA1433" s="46" t="s">
        <v>464</v>
      </c>
      <c r="AB1433" s="46">
        <v>434463.92</v>
      </c>
      <c r="AC1433" s="46">
        <v>434463.92</v>
      </c>
      <c r="AD1433" s="46">
        <v>434463.92</v>
      </c>
      <c r="AE1433" s="46">
        <v>434463.92</v>
      </c>
      <c r="AF1433" s="46">
        <v>434463.92</v>
      </c>
      <c r="AG1433" s="46">
        <v>434463.92</v>
      </c>
      <c r="AH1433" s="46">
        <v>434463.92</v>
      </c>
      <c r="AI1433" s="46" t="s">
        <v>93</v>
      </c>
      <c r="AJ1433" s="46">
        <v>0</v>
      </c>
      <c r="AK1433" s="46">
        <v>434463.92</v>
      </c>
      <c r="AL1433" s="46">
        <v>434463.92</v>
      </c>
      <c r="AM1433" s="46">
        <v>434463.92</v>
      </c>
      <c r="AN1433" s="46">
        <v>434463.92</v>
      </c>
      <c r="AO1433" s="46" t="s">
        <v>326</v>
      </c>
      <c r="AP1433" s="46" t="s">
        <v>63</v>
      </c>
      <c r="AQ1433" s="46"/>
      <c r="AR1433" s="46"/>
    </row>
    <row r="1434" spans="1:44" x14ac:dyDescent="0.2">
      <c r="A1434" s="46" t="s">
        <v>77</v>
      </c>
      <c r="B1434" s="46" t="s">
        <v>84</v>
      </c>
      <c r="C1434" s="46" t="s">
        <v>540</v>
      </c>
      <c r="D1434" s="46" t="s">
        <v>585</v>
      </c>
      <c r="E1434" s="46" t="s">
        <v>87</v>
      </c>
      <c r="F1434" s="46" t="s">
        <v>78</v>
      </c>
      <c r="G1434" s="46" t="s">
        <v>586</v>
      </c>
      <c r="H1434" s="46" t="s">
        <v>62</v>
      </c>
      <c r="I1434" s="46" t="s">
        <v>418</v>
      </c>
      <c r="J1434" s="46" t="s">
        <v>80</v>
      </c>
      <c r="K1434" s="46" t="s">
        <v>47</v>
      </c>
      <c r="L1434" s="46" t="s">
        <v>62</v>
      </c>
      <c r="M1434" s="46" t="s">
        <v>327</v>
      </c>
      <c r="N1434" s="46" t="s">
        <v>328</v>
      </c>
      <c r="O1434" s="46" t="s">
        <v>63</v>
      </c>
      <c r="P1434" s="46" t="s">
        <v>461</v>
      </c>
      <c r="Q1434" s="46" t="s">
        <v>591</v>
      </c>
      <c r="R1434" s="46" t="s">
        <v>84</v>
      </c>
      <c r="S1434" s="46" t="s">
        <v>96</v>
      </c>
      <c r="T1434" s="46" t="s">
        <v>301</v>
      </c>
      <c r="U1434" s="46" t="s">
        <v>302</v>
      </c>
      <c r="V1434" s="46" t="s">
        <v>32</v>
      </c>
      <c r="W1434" s="46" t="s">
        <v>591</v>
      </c>
      <c r="X1434" s="46" t="s">
        <v>540</v>
      </c>
      <c r="Y1434" s="46" t="s">
        <v>585</v>
      </c>
      <c r="Z1434" s="46" t="s">
        <v>588</v>
      </c>
      <c r="AA1434" s="46" t="s">
        <v>464</v>
      </c>
      <c r="AB1434" s="46">
        <v>438405.84</v>
      </c>
      <c r="AC1434" s="46">
        <v>438405.84</v>
      </c>
      <c r="AD1434" s="46">
        <v>438405.84</v>
      </c>
      <c r="AE1434" s="46">
        <v>438405.84</v>
      </c>
      <c r="AF1434" s="46">
        <v>438405.84</v>
      </c>
      <c r="AG1434" s="46">
        <v>438405.84</v>
      </c>
      <c r="AH1434" s="46">
        <v>438405.84</v>
      </c>
      <c r="AI1434" s="46" t="s">
        <v>93</v>
      </c>
      <c r="AJ1434" s="46">
        <v>0</v>
      </c>
      <c r="AK1434" s="46">
        <v>438405.84</v>
      </c>
      <c r="AL1434" s="46">
        <v>438405.84</v>
      </c>
      <c r="AM1434" s="46">
        <v>438405.84</v>
      </c>
      <c r="AN1434" s="46">
        <v>402559.2</v>
      </c>
      <c r="AO1434" s="46" t="s">
        <v>329</v>
      </c>
      <c r="AP1434" s="46" t="s">
        <v>63</v>
      </c>
      <c r="AQ1434" s="46"/>
      <c r="AR1434" s="46"/>
    </row>
    <row r="1435" spans="1:44" x14ac:dyDescent="0.2">
      <c r="A1435" s="46" t="s">
        <v>77</v>
      </c>
      <c r="B1435" s="46" t="s">
        <v>84</v>
      </c>
      <c r="C1435" s="46" t="s">
        <v>540</v>
      </c>
      <c r="D1435" s="46" t="s">
        <v>585</v>
      </c>
      <c r="E1435" s="46" t="s">
        <v>87</v>
      </c>
      <c r="F1435" s="46" t="s">
        <v>78</v>
      </c>
      <c r="G1435" s="46" t="s">
        <v>586</v>
      </c>
      <c r="H1435" s="46" t="s">
        <v>62</v>
      </c>
      <c r="I1435" s="46" t="s">
        <v>418</v>
      </c>
      <c r="J1435" s="46" t="s">
        <v>80</v>
      </c>
      <c r="K1435" s="46" t="s">
        <v>47</v>
      </c>
      <c r="L1435" s="46" t="s">
        <v>62</v>
      </c>
      <c r="M1435" s="46" t="s">
        <v>330</v>
      </c>
      <c r="N1435" s="46" t="s">
        <v>331</v>
      </c>
      <c r="O1435" s="46" t="s">
        <v>63</v>
      </c>
      <c r="P1435" s="46" t="s">
        <v>461</v>
      </c>
      <c r="Q1435" s="46" t="s">
        <v>591</v>
      </c>
      <c r="R1435" s="46" t="s">
        <v>84</v>
      </c>
      <c r="S1435" s="46" t="s">
        <v>96</v>
      </c>
      <c r="T1435" s="46" t="s">
        <v>301</v>
      </c>
      <c r="U1435" s="46" t="s">
        <v>302</v>
      </c>
      <c r="V1435" s="46" t="s">
        <v>32</v>
      </c>
      <c r="W1435" s="46" t="s">
        <v>591</v>
      </c>
      <c r="X1435" s="46" t="s">
        <v>540</v>
      </c>
      <c r="Y1435" s="46" t="s">
        <v>585</v>
      </c>
      <c r="Z1435" s="46" t="s">
        <v>588</v>
      </c>
      <c r="AA1435" s="46" t="s">
        <v>464</v>
      </c>
      <c r="AB1435" s="46">
        <v>-4785.62</v>
      </c>
      <c r="AC1435" s="46">
        <v>-4785.62</v>
      </c>
      <c r="AD1435" s="46">
        <v>-4785.62</v>
      </c>
      <c r="AE1435" s="46">
        <v>-4785.62</v>
      </c>
      <c r="AF1435" s="46">
        <v>-4785.62</v>
      </c>
      <c r="AG1435" s="46">
        <v>-4785.62</v>
      </c>
      <c r="AH1435" s="46">
        <v>-4785.62</v>
      </c>
      <c r="AI1435" s="46" t="s">
        <v>93</v>
      </c>
      <c r="AJ1435" s="46">
        <v>0</v>
      </c>
      <c r="AK1435" s="46">
        <v>-4785.62</v>
      </c>
      <c r="AL1435" s="46">
        <v>-4785.62</v>
      </c>
      <c r="AM1435" s="46">
        <v>-4785.62</v>
      </c>
      <c r="AN1435" s="46">
        <v>-4785.62</v>
      </c>
      <c r="AO1435" s="46" t="s">
        <v>332</v>
      </c>
      <c r="AP1435" s="46" t="s">
        <v>63</v>
      </c>
      <c r="AQ1435" s="46"/>
      <c r="AR1435" s="46"/>
    </row>
    <row r="1436" spans="1:44" x14ac:dyDescent="0.2">
      <c r="A1436" s="46" t="s">
        <v>77</v>
      </c>
      <c r="B1436" s="46" t="s">
        <v>84</v>
      </c>
      <c r="C1436" s="46" t="s">
        <v>540</v>
      </c>
      <c r="D1436" s="46" t="s">
        <v>585</v>
      </c>
      <c r="E1436" s="46" t="s">
        <v>87</v>
      </c>
      <c r="F1436" s="46" t="s">
        <v>78</v>
      </c>
      <c r="G1436" s="46" t="s">
        <v>586</v>
      </c>
      <c r="H1436" s="46" t="s">
        <v>62</v>
      </c>
      <c r="I1436" s="46" t="s">
        <v>418</v>
      </c>
      <c r="J1436" s="46" t="s">
        <v>80</v>
      </c>
      <c r="K1436" s="46" t="s">
        <v>47</v>
      </c>
      <c r="L1436" s="46" t="s">
        <v>62</v>
      </c>
      <c r="M1436" s="46" t="s">
        <v>333</v>
      </c>
      <c r="N1436" s="46" t="s">
        <v>334</v>
      </c>
      <c r="O1436" s="46" t="s">
        <v>63</v>
      </c>
      <c r="P1436" s="46" t="s">
        <v>461</v>
      </c>
      <c r="Q1436" s="46" t="s">
        <v>591</v>
      </c>
      <c r="R1436" s="46" t="s">
        <v>84</v>
      </c>
      <c r="S1436" s="46" t="s">
        <v>96</v>
      </c>
      <c r="T1436" s="46" t="s">
        <v>301</v>
      </c>
      <c r="U1436" s="46" t="s">
        <v>302</v>
      </c>
      <c r="V1436" s="46" t="s">
        <v>32</v>
      </c>
      <c r="W1436" s="46" t="s">
        <v>591</v>
      </c>
      <c r="X1436" s="46" t="s">
        <v>540</v>
      </c>
      <c r="Y1436" s="46" t="s">
        <v>585</v>
      </c>
      <c r="Z1436" s="46" t="s">
        <v>588</v>
      </c>
      <c r="AA1436" s="46" t="s">
        <v>464</v>
      </c>
      <c r="AB1436" s="46">
        <v>433620.22</v>
      </c>
      <c r="AC1436" s="46">
        <v>433620.22</v>
      </c>
      <c r="AD1436" s="46">
        <v>433620.22</v>
      </c>
      <c r="AE1436" s="46">
        <v>433620.22</v>
      </c>
      <c r="AF1436" s="46">
        <v>433620.22</v>
      </c>
      <c r="AG1436" s="46">
        <v>433620.22</v>
      </c>
      <c r="AH1436" s="46">
        <v>433620.22</v>
      </c>
      <c r="AI1436" s="46" t="s">
        <v>93</v>
      </c>
      <c r="AJ1436" s="46">
        <v>0</v>
      </c>
      <c r="AK1436" s="46">
        <v>433620.22</v>
      </c>
      <c r="AL1436" s="46">
        <v>433620.22</v>
      </c>
      <c r="AM1436" s="46">
        <v>433620.22</v>
      </c>
      <c r="AN1436" s="46">
        <v>397773.58</v>
      </c>
      <c r="AO1436" s="46" t="s">
        <v>335</v>
      </c>
      <c r="AP1436" s="46" t="s">
        <v>63</v>
      </c>
      <c r="AQ1436" s="46"/>
      <c r="AR1436" s="46"/>
    </row>
    <row r="1437" spans="1:44" x14ac:dyDescent="0.2">
      <c r="A1437" s="46" t="s">
        <v>77</v>
      </c>
      <c r="B1437" s="46" t="s">
        <v>84</v>
      </c>
      <c r="C1437" s="46" t="s">
        <v>540</v>
      </c>
      <c r="D1437" s="46" t="s">
        <v>585</v>
      </c>
      <c r="E1437" s="46" t="s">
        <v>87</v>
      </c>
      <c r="F1437" s="46" t="s">
        <v>78</v>
      </c>
      <c r="G1437" s="46" t="s">
        <v>586</v>
      </c>
      <c r="H1437" s="46" t="s">
        <v>62</v>
      </c>
      <c r="I1437" s="46" t="s">
        <v>423</v>
      </c>
      <c r="J1437" s="46" t="s">
        <v>80</v>
      </c>
      <c r="K1437" s="46" t="s">
        <v>47</v>
      </c>
      <c r="L1437" s="46" t="s">
        <v>62</v>
      </c>
      <c r="M1437" s="46" t="s">
        <v>81</v>
      </c>
      <c r="N1437" s="46" t="s">
        <v>82</v>
      </c>
      <c r="O1437" s="46" t="s">
        <v>63</v>
      </c>
      <c r="P1437" s="46" t="s">
        <v>461</v>
      </c>
      <c r="Q1437" s="46" t="s">
        <v>592</v>
      </c>
      <c r="R1437" s="46" t="s">
        <v>84</v>
      </c>
      <c r="S1437" s="46" t="s">
        <v>96</v>
      </c>
      <c r="T1437" s="46" t="s">
        <v>48</v>
      </c>
      <c r="U1437" s="46" t="s">
        <v>31</v>
      </c>
      <c r="V1437" s="46" t="s">
        <v>32</v>
      </c>
      <c r="W1437" s="46" t="s">
        <v>592</v>
      </c>
      <c r="X1437" s="46" t="s">
        <v>540</v>
      </c>
      <c r="Y1437" s="46" t="s">
        <v>585</v>
      </c>
      <c r="Z1437" s="46" t="s">
        <v>588</v>
      </c>
      <c r="AA1437" s="46" t="s">
        <v>464</v>
      </c>
      <c r="AB1437" s="46">
        <v>1703715.9</v>
      </c>
      <c r="AC1437" s="46">
        <v>1703715.9</v>
      </c>
      <c r="AD1437" s="46">
        <v>1703715.9</v>
      </c>
      <c r="AE1437" s="46">
        <v>1703715.9</v>
      </c>
      <c r="AF1437" s="46">
        <v>1703715.9</v>
      </c>
      <c r="AG1437" s="46">
        <v>1703715.9</v>
      </c>
      <c r="AH1437" s="46">
        <v>1703715.9</v>
      </c>
      <c r="AI1437" s="46" t="s">
        <v>93</v>
      </c>
      <c r="AJ1437" s="46">
        <v>0</v>
      </c>
      <c r="AK1437" s="46">
        <v>1703715.9</v>
      </c>
      <c r="AL1437" s="46">
        <v>1703715.9</v>
      </c>
      <c r="AM1437" s="46">
        <v>1703715.9</v>
      </c>
      <c r="AN1437" s="46">
        <v>1703715.9</v>
      </c>
      <c r="AO1437" s="46" t="s">
        <v>83</v>
      </c>
      <c r="AP1437" s="46" t="s">
        <v>63</v>
      </c>
      <c r="AQ1437" s="46"/>
      <c r="AR1437" s="46"/>
    </row>
    <row r="1438" spans="1:44" x14ac:dyDescent="0.2">
      <c r="A1438" s="46" t="s">
        <v>77</v>
      </c>
      <c r="B1438" s="46" t="s">
        <v>84</v>
      </c>
      <c r="C1438" s="46" t="s">
        <v>540</v>
      </c>
      <c r="D1438" s="46" t="s">
        <v>585</v>
      </c>
      <c r="E1438" s="46" t="s">
        <v>87</v>
      </c>
      <c r="F1438" s="46" t="s">
        <v>78</v>
      </c>
      <c r="G1438" s="46" t="s">
        <v>586</v>
      </c>
      <c r="H1438" s="46" t="s">
        <v>62</v>
      </c>
      <c r="I1438" s="46" t="s">
        <v>423</v>
      </c>
      <c r="J1438" s="46" t="s">
        <v>80</v>
      </c>
      <c r="K1438" s="46" t="s">
        <v>47</v>
      </c>
      <c r="L1438" s="46" t="s">
        <v>62</v>
      </c>
      <c r="M1438" s="46" t="s">
        <v>100</v>
      </c>
      <c r="N1438" s="46" t="s">
        <v>101</v>
      </c>
      <c r="O1438" s="46" t="s">
        <v>63</v>
      </c>
      <c r="P1438" s="46" t="s">
        <v>461</v>
      </c>
      <c r="Q1438" s="46" t="s">
        <v>592</v>
      </c>
      <c r="R1438" s="46" t="s">
        <v>84</v>
      </c>
      <c r="S1438" s="46" t="s">
        <v>96</v>
      </c>
      <c r="T1438" s="46" t="s">
        <v>48</v>
      </c>
      <c r="U1438" s="46" t="s">
        <v>31</v>
      </c>
      <c r="V1438" s="46" t="s">
        <v>32</v>
      </c>
      <c r="W1438" s="46" t="s">
        <v>592</v>
      </c>
      <c r="X1438" s="46" t="s">
        <v>540</v>
      </c>
      <c r="Y1438" s="46" t="s">
        <v>585</v>
      </c>
      <c r="Z1438" s="46" t="s">
        <v>588</v>
      </c>
      <c r="AA1438" s="46" t="s">
        <v>464</v>
      </c>
      <c r="AB1438" s="46">
        <v>0</v>
      </c>
      <c r="AC1438" s="46">
        <v>35965.64</v>
      </c>
      <c r="AD1438" s="46">
        <v>35965.64</v>
      </c>
      <c r="AE1438" s="46">
        <v>35965.64</v>
      </c>
      <c r="AF1438" s="46">
        <v>35965.64</v>
      </c>
      <c r="AG1438" s="46">
        <v>41695.370000000003</v>
      </c>
      <c r="AH1438" s="46">
        <v>41695.370000000003</v>
      </c>
      <c r="AI1438" s="46" t="s">
        <v>93</v>
      </c>
      <c r="AJ1438" s="46">
        <v>0</v>
      </c>
      <c r="AK1438" s="46">
        <v>0</v>
      </c>
      <c r="AL1438" s="46">
        <v>35965.64</v>
      </c>
      <c r="AM1438" s="46">
        <v>36145.040000000001</v>
      </c>
      <c r="AN1438" s="46">
        <v>41695.370000000003</v>
      </c>
      <c r="AO1438" s="46" t="s">
        <v>102</v>
      </c>
      <c r="AP1438" s="46" t="s">
        <v>63</v>
      </c>
      <c r="AQ1438" s="46"/>
      <c r="AR1438" s="46"/>
    </row>
    <row r="1439" spans="1:44" x14ac:dyDescent="0.2">
      <c r="A1439" s="46" t="s">
        <v>77</v>
      </c>
      <c r="B1439" s="46" t="s">
        <v>84</v>
      </c>
      <c r="C1439" s="46" t="s">
        <v>540</v>
      </c>
      <c r="D1439" s="46" t="s">
        <v>585</v>
      </c>
      <c r="E1439" s="46" t="s">
        <v>87</v>
      </c>
      <c r="F1439" s="46" t="s">
        <v>78</v>
      </c>
      <c r="G1439" s="46" t="s">
        <v>586</v>
      </c>
      <c r="H1439" s="46" t="s">
        <v>62</v>
      </c>
      <c r="I1439" s="46" t="s">
        <v>423</v>
      </c>
      <c r="J1439" s="46" t="s">
        <v>80</v>
      </c>
      <c r="K1439" s="46" t="s">
        <v>47</v>
      </c>
      <c r="L1439" s="46" t="s">
        <v>62</v>
      </c>
      <c r="M1439" s="46" t="s">
        <v>106</v>
      </c>
      <c r="N1439" s="46" t="s">
        <v>107</v>
      </c>
      <c r="O1439" s="46" t="s">
        <v>63</v>
      </c>
      <c r="P1439" s="46" t="s">
        <v>461</v>
      </c>
      <c r="Q1439" s="46" t="s">
        <v>592</v>
      </c>
      <c r="R1439" s="46" t="s">
        <v>84</v>
      </c>
      <c r="S1439" s="46" t="s">
        <v>96</v>
      </c>
      <c r="T1439" s="46" t="s">
        <v>48</v>
      </c>
      <c r="U1439" s="46" t="s">
        <v>31</v>
      </c>
      <c r="V1439" s="46" t="s">
        <v>32</v>
      </c>
      <c r="W1439" s="46" t="s">
        <v>592</v>
      </c>
      <c r="X1439" s="46" t="s">
        <v>540</v>
      </c>
      <c r="Y1439" s="46" t="s">
        <v>585</v>
      </c>
      <c r="Z1439" s="46" t="s">
        <v>588</v>
      </c>
      <c r="AA1439" s="46" t="s">
        <v>464</v>
      </c>
      <c r="AB1439" s="46">
        <v>0</v>
      </c>
      <c r="AC1439" s="46">
        <v>0</v>
      </c>
      <c r="AD1439" s="46">
        <v>1404.27</v>
      </c>
      <c r="AE1439" s="46">
        <v>1404.27</v>
      </c>
      <c r="AF1439" s="46">
        <v>1404.27</v>
      </c>
      <c r="AG1439" s="46">
        <v>1404.27</v>
      </c>
      <c r="AH1439" s="46">
        <v>1404.27</v>
      </c>
      <c r="AI1439" s="46" t="s">
        <v>93</v>
      </c>
      <c r="AJ1439" s="46">
        <v>0</v>
      </c>
      <c r="AK1439" s="46">
        <v>0</v>
      </c>
      <c r="AL1439" s="46">
        <v>1404.27</v>
      </c>
      <c r="AM1439" s="46">
        <v>1404.27</v>
      </c>
      <c r="AN1439" s="46">
        <v>1404.27</v>
      </c>
      <c r="AO1439" s="46" t="s">
        <v>108</v>
      </c>
      <c r="AP1439" s="46" t="s">
        <v>63</v>
      </c>
      <c r="AQ1439" s="46"/>
      <c r="AR1439" s="46"/>
    </row>
    <row r="1440" spans="1:44" x14ac:dyDescent="0.2">
      <c r="A1440" s="46" t="s">
        <v>77</v>
      </c>
      <c r="B1440" s="46" t="s">
        <v>84</v>
      </c>
      <c r="C1440" s="46" t="s">
        <v>540</v>
      </c>
      <c r="D1440" s="46" t="s">
        <v>585</v>
      </c>
      <c r="E1440" s="46" t="s">
        <v>87</v>
      </c>
      <c r="F1440" s="46" t="s">
        <v>78</v>
      </c>
      <c r="G1440" s="46" t="s">
        <v>586</v>
      </c>
      <c r="H1440" s="46" t="s">
        <v>62</v>
      </c>
      <c r="I1440" s="46" t="s">
        <v>423</v>
      </c>
      <c r="J1440" s="46" t="s">
        <v>80</v>
      </c>
      <c r="K1440" s="46" t="s">
        <v>47</v>
      </c>
      <c r="L1440" s="46" t="s">
        <v>62</v>
      </c>
      <c r="M1440" s="46" t="s">
        <v>112</v>
      </c>
      <c r="N1440" s="46" t="s">
        <v>113</v>
      </c>
      <c r="O1440" s="46" t="s">
        <v>63</v>
      </c>
      <c r="P1440" s="46" t="s">
        <v>461</v>
      </c>
      <c r="Q1440" s="46" t="s">
        <v>592</v>
      </c>
      <c r="R1440" s="46" t="s">
        <v>84</v>
      </c>
      <c r="S1440" s="46" t="s">
        <v>96</v>
      </c>
      <c r="T1440" s="46" t="s">
        <v>48</v>
      </c>
      <c r="U1440" s="46" t="s">
        <v>31</v>
      </c>
      <c r="V1440" s="46" t="s">
        <v>115</v>
      </c>
      <c r="W1440" s="46" t="s">
        <v>592</v>
      </c>
      <c r="X1440" s="46" t="s">
        <v>540</v>
      </c>
      <c r="Y1440" s="46" t="s">
        <v>585</v>
      </c>
      <c r="Z1440" s="46" t="s">
        <v>588</v>
      </c>
      <c r="AA1440" s="46" t="s">
        <v>464</v>
      </c>
      <c r="AB1440" s="46">
        <v>1703715.9</v>
      </c>
      <c r="AC1440" s="46">
        <v>1739681.54</v>
      </c>
      <c r="AD1440" s="46">
        <v>1741085.81</v>
      </c>
      <c r="AE1440" s="46">
        <v>1741085.81</v>
      </c>
      <c r="AF1440" s="46">
        <v>1741085.81</v>
      </c>
      <c r="AG1440" s="46">
        <v>1746815.54</v>
      </c>
      <c r="AH1440" s="46">
        <v>1746815.54</v>
      </c>
      <c r="AI1440" s="46" t="s">
        <v>93</v>
      </c>
      <c r="AJ1440" s="46">
        <v>0</v>
      </c>
      <c r="AK1440" s="46">
        <v>1703715.9</v>
      </c>
      <c r="AL1440" s="46">
        <v>1741085.81</v>
      </c>
      <c r="AM1440" s="46">
        <v>1741265.21</v>
      </c>
      <c r="AN1440" s="46">
        <v>1746815.54</v>
      </c>
      <c r="AO1440" s="46" t="s">
        <v>114</v>
      </c>
      <c r="AP1440" s="46" t="s">
        <v>63</v>
      </c>
      <c r="AQ1440" s="46"/>
      <c r="AR1440" s="46"/>
    </row>
    <row r="1441" spans="1:44" x14ac:dyDescent="0.2">
      <c r="A1441" s="46" t="s">
        <v>77</v>
      </c>
      <c r="B1441" s="46" t="s">
        <v>84</v>
      </c>
      <c r="C1441" s="46" t="s">
        <v>540</v>
      </c>
      <c r="D1441" s="46" t="s">
        <v>585</v>
      </c>
      <c r="E1441" s="46" t="s">
        <v>87</v>
      </c>
      <c r="F1441" s="46" t="s">
        <v>78</v>
      </c>
      <c r="G1441" s="46" t="s">
        <v>586</v>
      </c>
      <c r="H1441" s="46" t="s">
        <v>62</v>
      </c>
      <c r="I1441" s="46" t="s">
        <v>423</v>
      </c>
      <c r="J1441" s="46" t="s">
        <v>80</v>
      </c>
      <c r="K1441" s="46" t="s">
        <v>47</v>
      </c>
      <c r="L1441" s="46" t="s">
        <v>62</v>
      </c>
      <c r="M1441" s="46" t="s">
        <v>398</v>
      </c>
      <c r="N1441" s="46" t="s">
        <v>399</v>
      </c>
      <c r="O1441" s="46" t="s">
        <v>63</v>
      </c>
      <c r="P1441" s="46" t="s">
        <v>461</v>
      </c>
      <c r="Q1441" s="46" t="s">
        <v>592</v>
      </c>
      <c r="R1441" s="46" t="s">
        <v>84</v>
      </c>
      <c r="S1441" s="46" t="s">
        <v>96</v>
      </c>
      <c r="T1441" s="46" t="s">
        <v>48</v>
      </c>
      <c r="U1441" s="46" t="s">
        <v>31</v>
      </c>
      <c r="V1441" s="46" t="s">
        <v>32</v>
      </c>
      <c r="W1441" s="46" t="s">
        <v>592</v>
      </c>
      <c r="X1441" s="46" t="s">
        <v>540</v>
      </c>
      <c r="Y1441" s="46" t="s">
        <v>585</v>
      </c>
      <c r="Z1441" s="46" t="s">
        <v>588</v>
      </c>
      <c r="AA1441" s="46" t="s">
        <v>464</v>
      </c>
      <c r="AB1441" s="46">
        <v>1703715.9</v>
      </c>
      <c r="AC1441" s="46">
        <v>1703715.9</v>
      </c>
      <c r="AD1441" s="46">
        <v>1703715.9</v>
      </c>
      <c r="AE1441" s="46">
        <v>1703715.9</v>
      </c>
      <c r="AF1441" s="46">
        <v>1703715.9</v>
      </c>
      <c r="AG1441" s="46">
        <v>1703715.9</v>
      </c>
      <c r="AH1441" s="46">
        <v>1703715.9</v>
      </c>
      <c r="AI1441" s="46" t="s">
        <v>93</v>
      </c>
      <c r="AJ1441" s="46">
        <v>0</v>
      </c>
      <c r="AK1441" s="46">
        <v>1703715.9</v>
      </c>
      <c r="AL1441" s="46">
        <v>1703715.9</v>
      </c>
      <c r="AM1441" s="46">
        <v>1703715.9</v>
      </c>
      <c r="AN1441" s="46">
        <v>1703715.9</v>
      </c>
      <c r="AO1441" s="46" t="s">
        <v>400</v>
      </c>
      <c r="AP1441" s="46" t="s">
        <v>63</v>
      </c>
      <c r="AQ1441" s="46"/>
      <c r="AR1441" s="46"/>
    </row>
    <row r="1442" spans="1:44" x14ac:dyDescent="0.2">
      <c r="A1442" s="46" t="s">
        <v>77</v>
      </c>
      <c r="B1442" s="46" t="s">
        <v>84</v>
      </c>
      <c r="C1442" s="46" t="s">
        <v>540</v>
      </c>
      <c r="D1442" s="46" t="s">
        <v>585</v>
      </c>
      <c r="E1442" s="46" t="s">
        <v>87</v>
      </c>
      <c r="F1442" s="46" t="s">
        <v>78</v>
      </c>
      <c r="G1442" s="46" t="s">
        <v>586</v>
      </c>
      <c r="H1442" s="46" t="s">
        <v>62</v>
      </c>
      <c r="I1442" s="46" t="s">
        <v>423</v>
      </c>
      <c r="J1442" s="46" t="s">
        <v>80</v>
      </c>
      <c r="K1442" s="46" t="s">
        <v>47</v>
      </c>
      <c r="L1442" s="46" t="s">
        <v>62</v>
      </c>
      <c r="M1442" s="46" t="s">
        <v>428</v>
      </c>
      <c r="N1442" s="46" t="s">
        <v>429</v>
      </c>
      <c r="O1442" s="46" t="s">
        <v>63</v>
      </c>
      <c r="P1442" s="46" t="s">
        <v>461</v>
      </c>
      <c r="Q1442" s="46" t="s">
        <v>592</v>
      </c>
      <c r="R1442" s="46" t="s">
        <v>84</v>
      </c>
      <c r="S1442" s="46" t="s">
        <v>96</v>
      </c>
      <c r="T1442" s="46" t="s">
        <v>48</v>
      </c>
      <c r="U1442" s="46" t="s">
        <v>31</v>
      </c>
      <c r="V1442" s="46" t="s">
        <v>32</v>
      </c>
      <c r="W1442" s="46" t="s">
        <v>592</v>
      </c>
      <c r="X1442" s="46" t="s">
        <v>540</v>
      </c>
      <c r="Y1442" s="46" t="s">
        <v>585</v>
      </c>
      <c r="Z1442" s="46" t="s">
        <v>588</v>
      </c>
      <c r="AA1442" s="46" t="s">
        <v>464</v>
      </c>
      <c r="AB1442" s="46">
        <v>0</v>
      </c>
      <c r="AC1442" s="46">
        <v>35965.64</v>
      </c>
      <c r="AD1442" s="46">
        <v>35965.64</v>
      </c>
      <c r="AE1442" s="46">
        <v>35965.64</v>
      </c>
      <c r="AF1442" s="46">
        <v>35965.64</v>
      </c>
      <c r="AG1442" s="46">
        <v>41695.370000000003</v>
      </c>
      <c r="AH1442" s="46">
        <v>41695.370000000003</v>
      </c>
      <c r="AI1442" s="46" t="s">
        <v>93</v>
      </c>
      <c r="AJ1442" s="46">
        <v>0</v>
      </c>
      <c r="AK1442" s="46">
        <v>0</v>
      </c>
      <c r="AL1442" s="46">
        <v>35965.64</v>
      </c>
      <c r="AM1442" s="46">
        <v>36145.040000000001</v>
      </c>
      <c r="AN1442" s="46">
        <v>41695.370000000003</v>
      </c>
      <c r="AO1442" s="46" t="s">
        <v>430</v>
      </c>
      <c r="AP1442" s="46" t="s">
        <v>63</v>
      </c>
      <c r="AQ1442" s="46"/>
      <c r="AR1442" s="46"/>
    </row>
    <row r="1443" spans="1:44" x14ac:dyDescent="0.2">
      <c r="A1443" s="46" t="s">
        <v>77</v>
      </c>
      <c r="B1443" s="46" t="s">
        <v>84</v>
      </c>
      <c r="C1443" s="46" t="s">
        <v>540</v>
      </c>
      <c r="D1443" s="46" t="s">
        <v>585</v>
      </c>
      <c r="E1443" s="46" t="s">
        <v>87</v>
      </c>
      <c r="F1443" s="46" t="s">
        <v>78</v>
      </c>
      <c r="G1443" s="46" t="s">
        <v>586</v>
      </c>
      <c r="H1443" s="46" t="s">
        <v>62</v>
      </c>
      <c r="I1443" s="46" t="s">
        <v>423</v>
      </c>
      <c r="J1443" s="46" t="s">
        <v>80</v>
      </c>
      <c r="K1443" s="46" t="s">
        <v>47</v>
      </c>
      <c r="L1443" s="46" t="s">
        <v>62</v>
      </c>
      <c r="M1443" s="46" t="s">
        <v>465</v>
      </c>
      <c r="N1443" s="46" t="s">
        <v>466</v>
      </c>
      <c r="O1443" s="46" t="s">
        <v>63</v>
      </c>
      <c r="P1443" s="46" t="s">
        <v>461</v>
      </c>
      <c r="Q1443" s="46" t="s">
        <v>592</v>
      </c>
      <c r="R1443" s="46" t="s">
        <v>84</v>
      </c>
      <c r="S1443" s="46" t="s">
        <v>96</v>
      </c>
      <c r="T1443" s="46" t="s">
        <v>48</v>
      </c>
      <c r="U1443" s="46" t="s">
        <v>31</v>
      </c>
      <c r="V1443" s="46" t="s">
        <v>32</v>
      </c>
      <c r="W1443" s="46" t="s">
        <v>592</v>
      </c>
      <c r="X1443" s="46" t="s">
        <v>540</v>
      </c>
      <c r="Y1443" s="46" t="s">
        <v>585</v>
      </c>
      <c r="Z1443" s="46" t="s">
        <v>588</v>
      </c>
      <c r="AA1443" s="46" t="s">
        <v>464</v>
      </c>
      <c r="AB1443" s="46">
        <v>0</v>
      </c>
      <c r="AC1443" s="46">
        <v>0</v>
      </c>
      <c r="AD1443" s="46">
        <v>1404.27</v>
      </c>
      <c r="AE1443" s="46">
        <v>1404.27</v>
      </c>
      <c r="AF1443" s="46">
        <v>1404.27</v>
      </c>
      <c r="AG1443" s="46">
        <v>1404.27</v>
      </c>
      <c r="AH1443" s="46">
        <v>1404.27</v>
      </c>
      <c r="AI1443" s="46" t="s">
        <v>93</v>
      </c>
      <c r="AJ1443" s="46">
        <v>0</v>
      </c>
      <c r="AK1443" s="46">
        <v>0</v>
      </c>
      <c r="AL1443" s="46">
        <v>1404.27</v>
      </c>
      <c r="AM1443" s="46">
        <v>1404.27</v>
      </c>
      <c r="AN1443" s="46">
        <v>1404.27</v>
      </c>
      <c r="AO1443" s="46" t="s">
        <v>467</v>
      </c>
      <c r="AP1443" s="46" t="s">
        <v>63</v>
      </c>
      <c r="AQ1443" s="46"/>
      <c r="AR1443" s="46"/>
    </row>
    <row r="1444" spans="1:44" x14ac:dyDescent="0.2">
      <c r="A1444" s="46" t="s">
        <v>77</v>
      </c>
      <c r="B1444" s="46" t="s">
        <v>84</v>
      </c>
      <c r="C1444" s="46" t="s">
        <v>540</v>
      </c>
      <c r="D1444" s="46" t="s">
        <v>585</v>
      </c>
      <c r="E1444" s="46" t="s">
        <v>87</v>
      </c>
      <c r="F1444" s="46" t="s">
        <v>78</v>
      </c>
      <c r="G1444" s="46" t="s">
        <v>586</v>
      </c>
      <c r="H1444" s="46" t="s">
        <v>62</v>
      </c>
      <c r="I1444" s="46" t="s">
        <v>423</v>
      </c>
      <c r="J1444" s="46" t="s">
        <v>80</v>
      </c>
      <c r="K1444" s="46" t="s">
        <v>47</v>
      </c>
      <c r="L1444" s="46" t="s">
        <v>62</v>
      </c>
      <c r="M1444" s="46" t="s">
        <v>403</v>
      </c>
      <c r="N1444" s="46" t="s">
        <v>404</v>
      </c>
      <c r="O1444" s="46" t="s">
        <v>63</v>
      </c>
      <c r="P1444" s="46" t="s">
        <v>461</v>
      </c>
      <c r="Q1444" s="46" t="s">
        <v>592</v>
      </c>
      <c r="R1444" s="46" t="s">
        <v>84</v>
      </c>
      <c r="S1444" s="46" t="s">
        <v>96</v>
      </c>
      <c r="T1444" s="46" t="s">
        <v>48</v>
      </c>
      <c r="U1444" s="46" t="s">
        <v>31</v>
      </c>
      <c r="V1444" s="46" t="s">
        <v>115</v>
      </c>
      <c r="W1444" s="46" t="s">
        <v>592</v>
      </c>
      <c r="X1444" s="46" t="s">
        <v>540</v>
      </c>
      <c r="Y1444" s="46" t="s">
        <v>585</v>
      </c>
      <c r="Z1444" s="46" t="s">
        <v>588</v>
      </c>
      <c r="AA1444" s="46" t="s">
        <v>464</v>
      </c>
      <c r="AB1444" s="46">
        <v>1703715.9</v>
      </c>
      <c r="AC1444" s="46">
        <v>1739681.54</v>
      </c>
      <c r="AD1444" s="46">
        <v>1741085.81</v>
      </c>
      <c r="AE1444" s="46">
        <v>1741085.81</v>
      </c>
      <c r="AF1444" s="46">
        <v>1741085.81</v>
      </c>
      <c r="AG1444" s="46">
        <v>1746815.54</v>
      </c>
      <c r="AH1444" s="46">
        <v>1746815.54</v>
      </c>
      <c r="AI1444" s="46" t="s">
        <v>93</v>
      </c>
      <c r="AJ1444" s="46">
        <v>0</v>
      </c>
      <c r="AK1444" s="46">
        <v>1703715.9</v>
      </c>
      <c r="AL1444" s="46">
        <v>1741085.81</v>
      </c>
      <c r="AM1444" s="46">
        <v>1741265.21</v>
      </c>
      <c r="AN1444" s="46">
        <v>1746815.54</v>
      </c>
      <c r="AO1444" s="46" t="s">
        <v>405</v>
      </c>
      <c r="AP1444" s="46" t="s">
        <v>63</v>
      </c>
      <c r="AQ1444" s="46"/>
      <c r="AR1444" s="46"/>
    </row>
    <row r="1445" spans="1:44" x14ac:dyDescent="0.2">
      <c r="A1445" s="46" t="s">
        <v>77</v>
      </c>
      <c r="B1445" s="46" t="s">
        <v>84</v>
      </c>
      <c r="C1445" s="46" t="s">
        <v>540</v>
      </c>
      <c r="D1445" s="46" t="s">
        <v>585</v>
      </c>
      <c r="E1445" s="46" t="s">
        <v>87</v>
      </c>
      <c r="F1445" s="46" t="s">
        <v>78</v>
      </c>
      <c r="G1445" s="46" t="s">
        <v>586</v>
      </c>
      <c r="H1445" s="46" t="s">
        <v>62</v>
      </c>
      <c r="I1445" s="46" t="s">
        <v>423</v>
      </c>
      <c r="J1445" s="46" t="s">
        <v>80</v>
      </c>
      <c r="K1445" s="46" t="s">
        <v>47</v>
      </c>
      <c r="L1445" s="46" t="s">
        <v>62</v>
      </c>
      <c r="M1445" s="46" t="s">
        <v>144</v>
      </c>
      <c r="N1445" s="46" t="s">
        <v>145</v>
      </c>
      <c r="O1445" s="46" t="s">
        <v>63</v>
      </c>
      <c r="P1445" s="46" t="s">
        <v>461</v>
      </c>
      <c r="Q1445" s="46" t="s">
        <v>592</v>
      </c>
      <c r="R1445" s="46" t="s">
        <v>84</v>
      </c>
      <c r="S1445" s="46" t="s">
        <v>96</v>
      </c>
      <c r="T1445" s="46" t="s">
        <v>48</v>
      </c>
      <c r="U1445" s="46" t="s">
        <v>31</v>
      </c>
      <c r="V1445" s="46" t="s">
        <v>115</v>
      </c>
      <c r="W1445" s="46" t="s">
        <v>592</v>
      </c>
      <c r="X1445" s="46" t="s">
        <v>540</v>
      </c>
      <c r="Y1445" s="46" t="s">
        <v>585</v>
      </c>
      <c r="Z1445" s="46" t="s">
        <v>588</v>
      </c>
      <c r="AA1445" s="46" t="s">
        <v>464</v>
      </c>
      <c r="AB1445" s="46">
        <v>1703715.9</v>
      </c>
      <c r="AC1445" s="46">
        <v>1739681.54</v>
      </c>
      <c r="AD1445" s="46">
        <v>1741085.81</v>
      </c>
      <c r="AE1445" s="46">
        <v>1741085.81</v>
      </c>
      <c r="AF1445" s="46">
        <v>1741085.81</v>
      </c>
      <c r="AG1445" s="46">
        <v>1746815.54</v>
      </c>
      <c r="AH1445" s="46">
        <v>1746815.54</v>
      </c>
      <c r="AI1445" s="46" t="s">
        <v>93</v>
      </c>
      <c r="AJ1445" s="46">
        <v>0</v>
      </c>
      <c r="AK1445" s="46">
        <v>1703715.9</v>
      </c>
      <c r="AL1445" s="46">
        <v>1741085.81</v>
      </c>
      <c r="AM1445" s="46">
        <v>1741265.21</v>
      </c>
      <c r="AN1445" s="46">
        <v>1746815.54</v>
      </c>
      <c r="AO1445" s="46" t="s">
        <v>146</v>
      </c>
      <c r="AP1445" s="46" t="s">
        <v>63</v>
      </c>
      <c r="AQ1445" s="46"/>
      <c r="AR1445" s="46"/>
    </row>
    <row r="1446" spans="1:44" x14ac:dyDescent="0.2">
      <c r="A1446" s="46" t="s">
        <v>77</v>
      </c>
      <c r="B1446" s="46" t="s">
        <v>84</v>
      </c>
      <c r="C1446" s="46" t="s">
        <v>540</v>
      </c>
      <c r="D1446" s="46" t="s">
        <v>585</v>
      </c>
      <c r="E1446" s="46" t="s">
        <v>87</v>
      </c>
      <c r="F1446" s="46" t="s">
        <v>78</v>
      </c>
      <c r="G1446" s="46" t="s">
        <v>586</v>
      </c>
      <c r="H1446" s="46" t="s">
        <v>62</v>
      </c>
      <c r="I1446" s="46" t="s">
        <v>423</v>
      </c>
      <c r="J1446" s="46" t="s">
        <v>80</v>
      </c>
      <c r="K1446" s="46" t="s">
        <v>47</v>
      </c>
      <c r="L1446" s="46" t="s">
        <v>62</v>
      </c>
      <c r="M1446" s="46" t="s">
        <v>412</v>
      </c>
      <c r="N1446" s="46" t="s">
        <v>413</v>
      </c>
      <c r="O1446" s="46" t="s">
        <v>63</v>
      </c>
      <c r="P1446" s="46" t="s">
        <v>461</v>
      </c>
      <c r="Q1446" s="46" t="s">
        <v>592</v>
      </c>
      <c r="R1446" s="46" t="s">
        <v>84</v>
      </c>
      <c r="S1446" s="46" t="s">
        <v>96</v>
      </c>
      <c r="T1446" s="46" t="s">
        <v>151</v>
      </c>
      <c r="U1446" s="46" t="s">
        <v>152</v>
      </c>
      <c r="V1446" s="46" t="s">
        <v>32</v>
      </c>
      <c r="W1446" s="46" t="s">
        <v>592</v>
      </c>
      <c r="X1446" s="46" t="s">
        <v>540</v>
      </c>
      <c r="Y1446" s="46" t="s">
        <v>585</v>
      </c>
      <c r="Z1446" s="46" t="s">
        <v>588</v>
      </c>
      <c r="AA1446" s="46" t="s">
        <v>464</v>
      </c>
      <c r="AB1446" s="46">
        <v>1703715.9</v>
      </c>
      <c r="AC1446" s="46">
        <v>1739681.54</v>
      </c>
      <c r="AD1446" s="46">
        <v>1741085.81</v>
      </c>
      <c r="AE1446" s="46">
        <v>1741085.81</v>
      </c>
      <c r="AF1446" s="46">
        <v>1741085.81</v>
      </c>
      <c r="AG1446" s="46">
        <v>1746815.54</v>
      </c>
      <c r="AH1446" s="46">
        <v>1746815.54</v>
      </c>
      <c r="AI1446" s="46" t="s">
        <v>93</v>
      </c>
      <c r="AJ1446" s="46">
        <v>0</v>
      </c>
      <c r="AK1446" s="46">
        <v>1703715.9</v>
      </c>
      <c r="AL1446" s="46">
        <v>1741085.81</v>
      </c>
      <c r="AM1446" s="46">
        <v>1741265.21</v>
      </c>
      <c r="AN1446" s="46">
        <v>1746815.54</v>
      </c>
      <c r="AO1446" s="46" t="s">
        <v>414</v>
      </c>
      <c r="AP1446" s="46" t="s">
        <v>63</v>
      </c>
      <c r="AQ1446" s="46"/>
      <c r="AR1446" s="46"/>
    </row>
    <row r="1447" spans="1:44" x14ac:dyDescent="0.2">
      <c r="A1447" s="46" t="s">
        <v>77</v>
      </c>
      <c r="B1447" s="46" t="s">
        <v>84</v>
      </c>
      <c r="C1447" s="46" t="s">
        <v>540</v>
      </c>
      <c r="D1447" s="46" t="s">
        <v>585</v>
      </c>
      <c r="E1447" s="46" t="s">
        <v>87</v>
      </c>
      <c r="F1447" s="46" t="s">
        <v>78</v>
      </c>
      <c r="G1447" s="46" t="s">
        <v>586</v>
      </c>
      <c r="H1447" s="46" t="s">
        <v>62</v>
      </c>
      <c r="I1447" s="46" t="s">
        <v>423</v>
      </c>
      <c r="J1447" s="46" t="s">
        <v>80</v>
      </c>
      <c r="K1447" s="46" t="s">
        <v>47</v>
      </c>
      <c r="L1447" s="46" t="s">
        <v>62</v>
      </c>
      <c r="M1447" s="46" t="s">
        <v>212</v>
      </c>
      <c r="N1447" s="46" t="s">
        <v>213</v>
      </c>
      <c r="O1447" s="46" t="s">
        <v>63</v>
      </c>
      <c r="P1447" s="46" t="s">
        <v>461</v>
      </c>
      <c r="Q1447" s="46" t="s">
        <v>592</v>
      </c>
      <c r="R1447" s="46" t="s">
        <v>84</v>
      </c>
      <c r="S1447" s="46" t="s">
        <v>96</v>
      </c>
      <c r="T1447" s="46" t="s">
        <v>151</v>
      </c>
      <c r="U1447" s="46" t="s">
        <v>152</v>
      </c>
      <c r="V1447" s="46" t="s">
        <v>115</v>
      </c>
      <c r="W1447" s="46" t="s">
        <v>592</v>
      </c>
      <c r="X1447" s="46" t="s">
        <v>540</v>
      </c>
      <c r="Y1447" s="46" t="s">
        <v>585</v>
      </c>
      <c r="Z1447" s="46" t="s">
        <v>588</v>
      </c>
      <c r="AA1447" s="46" t="s">
        <v>464</v>
      </c>
      <c r="AB1447" s="46">
        <v>1703715.9</v>
      </c>
      <c r="AC1447" s="46">
        <v>1739681.54</v>
      </c>
      <c r="AD1447" s="46">
        <v>1741085.81</v>
      </c>
      <c r="AE1447" s="46">
        <v>1741085.81</v>
      </c>
      <c r="AF1447" s="46">
        <v>1741085.81</v>
      </c>
      <c r="AG1447" s="46">
        <v>1746815.54</v>
      </c>
      <c r="AH1447" s="46">
        <v>1746815.54</v>
      </c>
      <c r="AI1447" s="46" t="s">
        <v>93</v>
      </c>
      <c r="AJ1447" s="46">
        <v>0</v>
      </c>
      <c r="AK1447" s="46">
        <v>1703715.9</v>
      </c>
      <c r="AL1447" s="46">
        <v>1741085.81</v>
      </c>
      <c r="AM1447" s="46">
        <v>1741265.21</v>
      </c>
      <c r="AN1447" s="46">
        <v>1746815.54</v>
      </c>
      <c r="AO1447" s="46" t="s">
        <v>214</v>
      </c>
      <c r="AP1447" s="46" t="s">
        <v>63</v>
      </c>
      <c r="AQ1447" s="46"/>
      <c r="AR1447" s="46"/>
    </row>
    <row r="1448" spans="1:44" x14ac:dyDescent="0.2">
      <c r="A1448" s="46" t="s">
        <v>77</v>
      </c>
      <c r="B1448" s="46" t="s">
        <v>84</v>
      </c>
      <c r="C1448" s="46" t="s">
        <v>540</v>
      </c>
      <c r="D1448" s="46" t="s">
        <v>585</v>
      </c>
      <c r="E1448" s="46" t="s">
        <v>87</v>
      </c>
      <c r="F1448" s="46" t="s">
        <v>78</v>
      </c>
      <c r="G1448" s="46" t="s">
        <v>586</v>
      </c>
      <c r="H1448" s="46" t="s">
        <v>62</v>
      </c>
      <c r="I1448" s="46" t="s">
        <v>423</v>
      </c>
      <c r="J1448" s="46" t="s">
        <v>80</v>
      </c>
      <c r="K1448" s="46" t="s">
        <v>47</v>
      </c>
      <c r="L1448" s="46" t="s">
        <v>62</v>
      </c>
      <c r="M1448" s="46" t="s">
        <v>215</v>
      </c>
      <c r="N1448" s="46" t="s">
        <v>216</v>
      </c>
      <c r="O1448" s="46" t="s">
        <v>63</v>
      </c>
      <c r="P1448" s="46" t="s">
        <v>461</v>
      </c>
      <c r="Q1448" s="46" t="s">
        <v>592</v>
      </c>
      <c r="R1448" s="46" t="s">
        <v>84</v>
      </c>
      <c r="S1448" s="46" t="s">
        <v>96</v>
      </c>
      <c r="T1448" s="46" t="s">
        <v>151</v>
      </c>
      <c r="U1448" s="46" t="s">
        <v>152</v>
      </c>
      <c r="V1448" s="46" t="s">
        <v>115</v>
      </c>
      <c r="W1448" s="46" t="s">
        <v>592</v>
      </c>
      <c r="X1448" s="46" t="s">
        <v>540</v>
      </c>
      <c r="Y1448" s="46" t="s">
        <v>585</v>
      </c>
      <c r="Z1448" s="46" t="s">
        <v>588</v>
      </c>
      <c r="AA1448" s="46" t="s">
        <v>464</v>
      </c>
      <c r="AB1448" s="46">
        <v>1703715.9</v>
      </c>
      <c r="AC1448" s="46">
        <v>1739681.54</v>
      </c>
      <c r="AD1448" s="46">
        <v>1741085.81</v>
      </c>
      <c r="AE1448" s="46">
        <v>1741085.81</v>
      </c>
      <c r="AF1448" s="46">
        <v>1741085.81</v>
      </c>
      <c r="AG1448" s="46">
        <v>1746815.54</v>
      </c>
      <c r="AH1448" s="46">
        <v>1746815.54</v>
      </c>
      <c r="AI1448" s="46" t="s">
        <v>93</v>
      </c>
      <c r="AJ1448" s="46">
        <v>0</v>
      </c>
      <c r="AK1448" s="46">
        <v>1703715.9</v>
      </c>
      <c r="AL1448" s="46">
        <v>1741085.81</v>
      </c>
      <c r="AM1448" s="46">
        <v>1741265.21</v>
      </c>
      <c r="AN1448" s="46">
        <v>1746815.54</v>
      </c>
      <c r="AO1448" s="46" t="s">
        <v>217</v>
      </c>
      <c r="AP1448" s="46" t="s">
        <v>63</v>
      </c>
      <c r="AQ1448" s="46"/>
      <c r="AR1448" s="46"/>
    </row>
    <row r="1449" spans="1:44" x14ac:dyDescent="0.2">
      <c r="A1449" s="46" t="s">
        <v>77</v>
      </c>
      <c r="B1449" s="46" t="s">
        <v>84</v>
      </c>
      <c r="C1449" s="46" t="s">
        <v>540</v>
      </c>
      <c r="D1449" s="46" t="s">
        <v>585</v>
      </c>
      <c r="E1449" s="46" t="s">
        <v>87</v>
      </c>
      <c r="F1449" s="46" t="s">
        <v>78</v>
      </c>
      <c r="G1449" s="46" t="s">
        <v>586</v>
      </c>
      <c r="H1449" s="46" t="s">
        <v>62</v>
      </c>
      <c r="I1449" s="46" t="s">
        <v>423</v>
      </c>
      <c r="J1449" s="46" t="s">
        <v>80</v>
      </c>
      <c r="K1449" s="46" t="s">
        <v>47</v>
      </c>
      <c r="L1449" s="46" t="s">
        <v>62</v>
      </c>
      <c r="M1449" s="46" t="s">
        <v>218</v>
      </c>
      <c r="N1449" s="46" t="s">
        <v>219</v>
      </c>
      <c r="O1449" s="46" t="s">
        <v>63</v>
      </c>
      <c r="P1449" s="46" t="s">
        <v>461</v>
      </c>
      <c r="Q1449" s="46" t="s">
        <v>592</v>
      </c>
      <c r="R1449" s="46" t="s">
        <v>84</v>
      </c>
      <c r="S1449" s="46" t="s">
        <v>96</v>
      </c>
      <c r="T1449" s="46" t="s">
        <v>151</v>
      </c>
      <c r="U1449" s="46" t="s">
        <v>152</v>
      </c>
      <c r="V1449" s="46" t="s">
        <v>32</v>
      </c>
      <c r="W1449" s="46" t="s">
        <v>592</v>
      </c>
      <c r="X1449" s="46" t="s">
        <v>540</v>
      </c>
      <c r="Y1449" s="46" t="s">
        <v>585</v>
      </c>
      <c r="Z1449" s="46" t="s">
        <v>588</v>
      </c>
      <c r="AA1449" s="46" t="s">
        <v>464</v>
      </c>
      <c r="AB1449" s="46">
        <v>1703715.9</v>
      </c>
      <c r="AC1449" s="46">
        <v>1739681.54</v>
      </c>
      <c r="AD1449" s="46">
        <v>1741085.81</v>
      </c>
      <c r="AE1449" s="46">
        <v>1741085.81</v>
      </c>
      <c r="AF1449" s="46">
        <v>1741085.81</v>
      </c>
      <c r="AG1449" s="46">
        <v>1746815.54</v>
      </c>
      <c r="AH1449" s="46">
        <v>1746815.54</v>
      </c>
      <c r="AI1449" s="46" t="s">
        <v>93</v>
      </c>
      <c r="AJ1449" s="46">
        <v>0</v>
      </c>
      <c r="AK1449" s="46">
        <v>1703715.9</v>
      </c>
      <c r="AL1449" s="46">
        <v>1741085.81</v>
      </c>
      <c r="AM1449" s="46">
        <v>1741265.21</v>
      </c>
      <c r="AN1449" s="46">
        <v>1746815.54</v>
      </c>
      <c r="AO1449" s="46" t="s">
        <v>220</v>
      </c>
      <c r="AP1449" s="46" t="s">
        <v>63</v>
      </c>
      <c r="AQ1449" s="46"/>
      <c r="AR1449" s="46"/>
    </row>
    <row r="1450" spans="1:44" x14ac:dyDescent="0.2">
      <c r="A1450" s="46" t="s">
        <v>77</v>
      </c>
      <c r="B1450" s="46" t="s">
        <v>84</v>
      </c>
      <c r="C1450" s="46" t="s">
        <v>540</v>
      </c>
      <c r="D1450" s="46" t="s">
        <v>585</v>
      </c>
      <c r="E1450" s="46" t="s">
        <v>87</v>
      </c>
      <c r="F1450" s="46" t="s">
        <v>78</v>
      </c>
      <c r="G1450" s="46" t="s">
        <v>586</v>
      </c>
      <c r="H1450" s="46" t="s">
        <v>62</v>
      </c>
      <c r="I1450" s="46" t="s">
        <v>423</v>
      </c>
      <c r="J1450" s="46" t="s">
        <v>80</v>
      </c>
      <c r="K1450" s="46" t="s">
        <v>47</v>
      </c>
      <c r="L1450" s="46" t="s">
        <v>62</v>
      </c>
      <c r="M1450" s="46" t="s">
        <v>221</v>
      </c>
      <c r="N1450" s="46" t="s">
        <v>222</v>
      </c>
      <c r="O1450" s="46" t="s">
        <v>63</v>
      </c>
      <c r="P1450" s="46" t="s">
        <v>461</v>
      </c>
      <c r="Q1450" s="46" t="s">
        <v>592</v>
      </c>
      <c r="R1450" s="46" t="s">
        <v>84</v>
      </c>
      <c r="S1450" s="46" t="s">
        <v>96</v>
      </c>
      <c r="T1450" s="46" t="s">
        <v>224</v>
      </c>
      <c r="U1450" s="46" t="s">
        <v>225</v>
      </c>
      <c r="V1450" s="46" t="s">
        <v>32</v>
      </c>
      <c r="W1450" s="46" t="s">
        <v>592</v>
      </c>
      <c r="X1450" s="46" t="s">
        <v>540</v>
      </c>
      <c r="Y1450" s="46" t="s">
        <v>585</v>
      </c>
      <c r="Z1450" s="46" t="s">
        <v>588</v>
      </c>
      <c r="AA1450" s="46" t="s">
        <v>464</v>
      </c>
      <c r="AB1450" s="46">
        <v>557669.77</v>
      </c>
      <c r="AC1450" s="46">
        <v>557669.77</v>
      </c>
      <c r="AD1450" s="46">
        <v>557669.77</v>
      </c>
      <c r="AE1450" s="46">
        <v>557669.77</v>
      </c>
      <c r="AF1450" s="46">
        <v>557669.77</v>
      </c>
      <c r="AG1450" s="46">
        <v>557669.77</v>
      </c>
      <c r="AH1450" s="46">
        <v>557669.77</v>
      </c>
      <c r="AI1450" s="46" t="s">
        <v>93</v>
      </c>
      <c r="AJ1450" s="46">
        <v>0</v>
      </c>
      <c r="AK1450" s="46">
        <v>557669.77</v>
      </c>
      <c r="AL1450" s="46">
        <v>557669.77</v>
      </c>
      <c r="AM1450" s="46">
        <v>557669.77</v>
      </c>
      <c r="AN1450" s="46">
        <v>557669.77</v>
      </c>
      <c r="AO1450" s="46" t="s">
        <v>223</v>
      </c>
      <c r="AP1450" s="46" t="s">
        <v>63</v>
      </c>
      <c r="AQ1450" s="46"/>
      <c r="AR1450" s="46"/>
    </row>
    <row r="1451" spans="1:44" x14ac:dyDescent="0.2">
      <c r="A1451" s="46" t="s">
        <v>77</v>
      </c>
      <c r="B1451" s="46" t="s">
        <v>84</v>
      </c>
      <c r="C1451" s="46" t="s">
        <v>540</v>
      </c>
      <c r="D1451" s="46" t="s">
        <v>585</v>
      </c>
      <c r="E1451" s="46" t="s">
        <v>87</v>
      </c>
      <c r="F1451" s="46" t="s">
        <v>78</v>
      </c>
      <c r="G1451" s="46" t="s">
        <v>586</v>
      </c>
      <c r="H1451" s="46" t="s">
        <v>62</v>
      </c>
      <c r="I1451" s="46" t="s">
        <v>423</v>
      </c>
      <c r="J1451" s="46" t="s">
        <v>80</v>
      </c>
      <c r="K1451" s="46" t="s">
        <v>47</v>
      </c>
      <c r="L1451" s="46" t="s">
        <v>62</v>
      </c>
      <c r="M1451" s="46" t="s">
        <v>232</v>
      </c>
      <c r="N1451" s="46" t="s">
        <v>233</v>
      </c>
      <c r="O1451" s="46" t="s">
        <v>63</v>
      </c>
      <c r="P1451" s="46" t="s">
        <v>461</v>
      </c>
      <c r="Q1451" s="46" t="s">
        <v>592</v>
      </c>
      <c r="R1451" s="46" t="s">
        <v>84</v>
      </c>
      <c r="S1451" s="46" t="s">
        <v>96</v>
      </c>
      <c r="T1451" s="46" t="s">
        <v>224</v>
      </c>
      <c r="U1451" s="46" t="s">
        <v>225</v>
      </c>
      <c r="V1451" s="46" t="s">
        <v>115</v>
      </c>
      <c r="W1451" s="46" t="s">
        <v>592</v>
      </c>
      <c r="X1451" s="46" t="s">
        <v>540</v>
      </c>
      <c r="Y1451" s="46" t="s">
        <v>585</v>
      </c>
      <c r="Z1451" s="46" t="s">
        <v>588</v>
      </c>
      <c r="AA1451" s="46" t="s">
        <v>464</v>
      </c>
      <c r="AB1451" s="46">
        <v>-3014.03</v>
      </c>
      <c r="AC1451" s="46">
        <v>-9595.07</v>
      </c>
      <c r="AD1451" s="46">
        <v>-55669.58</v>
      </c>
      <c r="AE1451" s="46">
        <v>-55669.58</v>
      </c>
      <c r="AF1451" s="46">
        <v>-55669.58</v>
      </c>
      <c r="AG1451" s="46">
        <v>-55669.58</v>
      </c>
      <c r="AH1451" s="46">
        <v>-55669.58</v>
      </c>
      <c r="AI1451" s="46" t="s">
        <v>93</v>
      </c>
      <c r="AJ1451" s="46">
        <v>0</v>
      </c>
      <c r="AK1451" s="46">
        <v>-4434.51</v>
      </c>
      <c r="AL1451" s="46">
        <v>-55669.58</v>
      </c>
      <c r="AM1451" s="46">
        <v>-55669.58</v>
      </c>
      <c r="AN1451" s="46">
        <v>-55669.58</v>
      </c>
      <c r="AO1451" s="46" t="s">
        <v>234</v>
      </c>
      <c r="AP1451" s="46" t="s">
        <v>63</v>
      </c>
      <c r="AQ1451" s="46"/>
      <c r="AR1451" s="46"/>
    </row>
    <row r="1452" spans="1:44" x14ac:dyDescent="0.2">
      <c r="A1452" s="46" t="s">
        <v>77</v>
      </c>
      <c r="B1452" s="46" t="s">
        <v>84</v>
      </c>
      <c r="C1452" s="46" t="s">
        <v>540</v>
      </c>
      <c r="D1452" s="46" t="s">
        <v>585</v>
      </c>
      <c r="E1452" s="46" t="s">
        <v>87</v>
      </c>
      <c r="F1452" s="46" t="s">
        <v>78</v>
      </c>
      <c r="G1452" s="46" t="s">
        <v>586</v>
      </c>
      <c r="H1452" s="46" t="s">
        <v>62</v>
      </c>
      <c r="I1452" s="46" t="s">
        <v>423</v>
      </c>
      <c r="J1452" s="46" t="s">
        <v>80</v>
      </c>
      <c r="K1452" s="46" t="s">
        <v>47</v>
      </c>
      <c r="L1452" s="46" t="s">
        <v>62</v>
      </c>
      <c r="M1452" s="46" t="s">
        <v>431</v>
      </c>
      <c r="N1452" s="46" t="s">
        <v>432</v>
      </c>
      <c r="O1452" s="46" t="s">
        <v>63</v>
      </c>
      <c r="P1452" s="46" t="s">
        <v>461</v>
      </c>
      <c r="Q1452" s="46" t="s">
        <v>592</v>
      </c>
      <c r="R1452" s="46" t="s">
        <v>84</v>
      </c>
      <c r="S1452" s="46" t="s">
        <v>96</v>
      </c>
      <c r="T1452" s="46" t="s">
        <v>224</v>
      </c>
      <c r="U1452" s="46" t="s">
        <v>225</v>
      </c>
      <c r="V1452" s="46" t="s">
        <v>32</v>
      </c>
      <c r="W1452" s="46" t="s">
        <v>592</v>
      </c>
      <c r="X1452" s="46" t="s">
        <v>540</v>
      </c>
      <c r="Y1452" s="46" t="s">
        <v>585</v>
      </c>
      <c r="Z1452" s="46" t="s">
        <v>588</v>
      </c>
      <c r="AA1452" s="46" t="s">
        <v>464</v>
      </c>
      <c r="AB1452" s="46">
        <v>0</v>
      </c>
      <c r="AC1452" s="46">
        <v>-35965.64</v>
      </c>
      <c r="AD1452" s="46">
        <v>-35965.64</v>
      </c>
      <c r="AE1452" s="46">
        <v>-35965.64</v>
      </c>
      <c r="AF1452" s="46">
        <v>-35965.64</v>
      </c>
      <c r="AG1452" s="46">
        <v>-41695.370000000003</v>
      </c>
      <c r="AH1452" s="46">
        <v>-41695.370000000003</v>
      </c>
      <c r="AI1452" s="46" t="s">
        <v>93</v>
      </c>
      <c r="AJ1452" s="46">
        <v>0</v>
      </c>
      <c r="AK1452" s="46">
        <v>0</v>
      </c>
      <c r="AL1452" s="46">
        <v>-35965.64</v>
      </c>
      <c r="AM1452" s="46">
        <v>-36145.040000000001</v>
      </c>
      <c r="AN1452" s="46">
        <v>-41695.370000000003</v>
      </c>
      <c r="AO1452" s="46" t="s">
        <v>433</v>
      </c>
      <c r="AP1452" s="46" t="s">
        <v>63</v>
      </c>
      <c r="AQ1452" s="46"/>
      <c r="AR1452" s="46"/>
    </row>
    <row r="1453" spans="1:44" x14ac:dyDescent="0.2">
      <c r="A1453" s="46" t="s">
        <v>77</v>
      </c>
      <c r="B1453" s="46" t="s">
        <v>84</v>
      </c>
      <c r="C1453" s="46" t="s">
        <v>540</v>
      </c>
      <c r="D1453" s="46" t="s">
        <v>585</v>
      </c>
      <c r="E1453" s="46" t="s">
        <v>87</v>
      </c>
      <c r="F1453" s="46" t="s">
        <v>78</v>
      </c>
      <c r="G1453" s="46" t="s">
        <v>586</v>
      </c>
      <c r="H1453" s="46" t="s">
        <v>62</v>
      </c>
      <c r="I1453" s="46" t="s">
        <v>423</v>
      </c>
      <c r="J1453" s="46" t="s">
        <v>80</v>
      </c>
      <c r="K1453" s="46" t="s">
        <v>47</v>
      </c>
      <c r="L1453" s="46" t="s">
        <v>62</v>
      </c>
      <c r="M1453" s="46" t="s">
        <v>238</v>
      </c>
      <c r="N1453" s="46" t="s">
        <v>239</v>
      </c>
      <c r="O1453" s="46" t="s">
        <v>63</v>
      </c>
      <c r="P1453" s="46" t="s">
        <v>461</v>
      </c>
      <c r="Q1453" s="46" t="s">
        <v>592</v>
      </c>
      <c r="R1453" s="46" t="s">
        <v>84</v>
      </c>
      <c r="S1453" s="46" t="s">
        <v>96</v>
      </c>
      <c r="T1453" s="46" t="s">
        <v>224</v>
      </c>
      <c r="U1453" s="46" t="s">
        <v>225</v>
      </c>
      <c r="V1453" s="46" t="s">
        <v>32</v>
      </c>
      <c r="W1453" s="46" t="s">
        <v>592</v>
      </c>
      <c r="X1453" s="46" t="s">
        <v>540</v>
      </c>
      <c r="Y1453" s="46" t="s">
        <v>585</v>
      </c>
      <c r="Z1453" s="46" t="s">
        <v>588</v>
      </c>
      <c r="AA1453" s="46" t="s">
        <v>464</v>
      </c>
      <c r="AB1453" s="46">
        <v>554655.74</v>
      </c>
      <c r="AC1453" s="46">
        <v>512109.06</v>
      </c>
      <c r="AD1453" s="46">
        <v>466034.55</v>
      </c>
      <c r="AE1453" s="46">
        <v>466034.55</v>
      </c>
      <c r="AF1453" s="46">
        <v>466034.55</v>
      </c>
      <c r="AG1453" s="46">
        <v>460304.82</v>
      </c>
      <c r="AH1453" s="46">
        <v>460304.82</v>
      </c>
      <c r="AI1453" s="46" t="s">
        <v>93</v>
      </c>
      <c r="AJ1453" s="46">
        <v>0</v>
      </c>
      <c r="AK1453" s="46">
        <v>553235.26</v>
      </c>
      <c r="AL1453" s="46">
        <v>466034.55</v>
      </c>
      <c r="AM1453" s="46">
        <v>465855.15</v>
      </c>
      <c r="AN1453" s="46">
        <v>460304.82</v>
      </c>
      <c r="AO1453" s="46" t="s">
        <v>240</v>
      </c>
      <c r="AP1453" s="46" t="s">
        <v>63</v>
      </c>
      <c r="AQ1453" s="46"/>
      <c r="AR1453" s="46"/>
    </row>
    <row r="1454" spans="1:44" x14ac:dyDescent="0.2">
      <c r="A1454" s="46" t="s">
        <v>77</v>
      </c>
      <c r="B1454" s="46" t="s">
        <v>84</v>
      </c>
      <c r="C1454" s="46" t="s">
        <v>540</v>
      </c>
      <c r="D1454" s="46" t="s">
        <v>585</v>
      </c>
      <c r="E1454" s="46" t="s">
        <v>87</v>
      </c>
      <c r="F1454" s="46" t="s">
        <v>78</v>
      </c>
      <c r="G1454" s="46" t="s">
        <v>586</v>
      </c>
      <c r="H1454" s="46" t="s">
        <v>62</v>
      </c>
      <c r="I1454" s="46" t="s">
        <v>423</v>
      </c>
      <c r="J1454" s="46" t="s">
        <v>80</v>
      </c>
      <c r="K1454" s="46" t="s">
        <v>47</v>
      </c>
      <c r="L1454" s="46" t="s">
        <v>62</v>
      </c>
      <c r="M1454" s="46" t="s">
        <v>241</v>
      </c>
      <c r="N1454" s="46" t="s">
        <v>242</v>
      </c>
      <c r="O1454" s="46" t="s">
        <v>63</v>
      </c>
      <c r="P1454" s="46" t="s">
        <v>461</v>
      </c>
      <c r="Q1454" s="46" t="s">
        <v>592</v>
      </c>
      <c r="R1454" s="46" t="s">
        <v>84</v>
      </c>
      <c r="S1454" s="46" t="s">
        <v>96</v>
      </c>
      <c r="T1454" s="46" t="s">
        <v>224</v>
      </c>
      <c r="U1454" s="46" t="s">
        <v>225</v>
      </c>
      <c r="V1454" s="46" t="s">
        <v>32</v>
      </c>
      <c r="W1454" s="46" t="s">
        <v>592</v>
      </c>
      <c r="X1454" s="46" t="s">
        <v>540</v>
      </c>
      <c r="Y1454" s="46" t="s">
        <v>585</v>
      </c>
      <c r="Z1454" s="46" t="s">
        <v>588</v>
      </c>
      <c r="AA1454" s="46" t="s">
        <v>464</v>
      </c>
      <c r="AB1454" s="46">
        <v>-30200</v>
      </c>
      <c r="AC1454" s="46">
        <v>-30200</v>
      </c>
      <c r="AD1454" s="46">
        <v>-30200</v>
      </c>
      <c r="AE1454" s="46">
        <v>-30200</v>
      </c>
      <c r="AF1454" s="46">
        <v>-30200</v>
      </c>
      <c r="AG1454" s="46">
        <v>-30200</v>
      </c>
      <c r="AH1454" s="46">
        <v>-30200</v>
      </c>
      <c r="AI1454" s="46" t="s">
        <v>93</v>
      </c>
      <c r="AJ1454" s="46">
        <v>0</v>
      </c>
      <c r="AK1454" s="46">
        <v>-30200</v>
      </c>
      <c r="AL1454" s="46">
        <v>-30200</v>
      </c>
      <c r="AM1454" s="46">
        <v>-30200</v>
      </c>
      <c r="AN1454" s="46">
        <v>-30200</v>
      </c>
      <c r="AO1454" s="46" t="s">
        <v>242</v>
      </c>
      <c r="AP1454" s="46" t="s">
        <v>63</v>
      </c>
      <c r="AQ1454" s="46"/>
      <c r="AR1454" s="46"/>
    </row>
    <row r="1455" spans="1:44" x14ac:dyDescent="0.2">
      <c r="A1455" s="46" t="s">
        <v>77</v>
      </c>
      <c r="B1455" s="46" t="s">
        <v>84</v>
      </c>
      <c r="C1455" s="46" t="s">
        <v>540</v>
      </c>
      <c r="D1455" s="46" t="s">
        <v>585</v>
      </c>
      <c r="E1455" s="46" t="s">
        <v>87</v>
      </c>
      <c r="F1455" s="46" t="s">
        <v>78</v>
      </c>
      <c r="G1455" s="46" t="s">
        <v>586</v>
      </c>
      <c r="H1455" s="46" t="s">
        <v>62</v>
      </c>
      <c r="I1455" s="46" t="s">
        <v>423</v>
      </c>
      <c r="J1455" s="46" t="s">
        <v>80</v>
      </c>
      <c r="K1455" s="46" t="s">
        <v>47</v>
      </c>
      <c r="L1455" s="46" t="s">
        <v>62</v>
      </c>
      <c r="M1455" s="46" t="s">
        <v>246</v>
      </c>
      <c r="N1455" s="46" t="s">
        <v>247</v>
      </c>
      <c r="O1455" s="46" t="s">
        <v>63</v>
      </c>
      <c r="P1455" s="46" t="s">
        <v>461</v>
      </c>
      <c r="Q1455" s="46" t="s">
        <v>592</v>
      </c>
      <c r="R1455" s="46" t="s">
        <v>84</v>
      </c>
      <c r="S1455" s="46" t="s">
        <v>96</v>
      </c>
      <c r="T1455" s="46" t="s">
        <v>224</v>
      </c>
      <c r="U1455" s="46" t="s">
        <v>225</v>
      </c>
      <c r="V1455" s="46" t="s">
        <v>32</v>
      </c>
      <c r="W1455" s="46" t="s">
        <v>592</v>
      </c>
      <c r="X1455" s="46" t="s">
        <v>540</v>
      </c>
      <c r="Y1455" s="46" t="s">
        <v>585</v>
      </c>
      <c r="Z1455" s="46" t="s">
        <v>588</v>
      </c>
      <c r="AA1455" s="46" t="s">
        <v>464</v>
      </c>
      <c r="AB1455" s="46">
        <v>-30200</v>
      </c>
      <c r="AC1455" s="46">
        <v>-30200</v>
      </c>
      <c r="AD1455" s="46">
        <v>-30200</v>
      </c>
      <c r="AE1455" s="46">
        <v>-30200</v>
      </c>
      <c r="AF1455" s="46">
        <v>-30200</v>
      </c>
      <c r="AG1455" s="46">
        <v>-30200</v>
      </c>
      <c r="AH1455" s="46">
        <v>-30200</v>
      </c>
      <c r="AI1455" s="46" t="s">
        <v>93</v>
      </c>
      <c r="AJ1455" s="46">
        <v>0</v>
      </c>
      <c r="AK1455" s="46">
        <v>-30200</v>
      </c>
      <c r="AL1455" s="46">
        <v>-30200</v>
      </c>
      <c r="AM1455" s="46">
        <v>-30200</v>
      </c>
      <c r="AN1455" s="46">
        <v>-30200</v>
      </c>
      <c r="AO1455" s="46" t="s">
        <v>248</v>
      </c>
      <c r="AP1455" s="46" t="s">
        <v>63</v>
      </c>
      <c r="AQ1455" s="46"/>
      <c r="AR1455" s="46"/>
    </row>
    <row r="1456" spans="1:44" x14ac:dyDescent="0.2">
      <c r="A1456" s="46" t="s">
        <v>77</v>
      </c>
      <c r="B1456" s="46" t="s">
        <v>84</v>
      </c>
      <c r="C1456" s="46" t="s">
        <v>540</v>
      </c>
      <c r="D1456" s="46" t="s">
        <v>585</v>
      </c>
      <c r="E1456" s="46" t="s">
        <v>87</v>
      </c>
      <c r="F1456" s="46" t="s">
        <v>78</v>
      </c>
      <c r="G1456" s="46" t="s">
        <v>586</v>
      </c>
      <c r="H1456" s="46" t="s">
        <v>62</v>
      </c>
      <c r="I1456" s="46" t="s">
        <v>423</v>
      </c>
      <c r="J1456" s="46" t="s">
        <v>80</v>
      </c>
      <c r="K1456" s="46" t="s">
        <v>47</v>
      </c>
      <c r="L1456" s="46" t="s">
        <v>62</v>
      </c>
      <c r="M1456" s="46" t="s">
        <v>249</v>
      </c>
      <c r="N1456" s="46" t="s">
        <v>250</v>
      </c>
      <c r="O1456" s="46" t="s">
        <v>63</v>
      </c>
      <c r="P1456" s="46" t="s">
        <v>461</v>
      </c>
      <c r="Q1456" s="46" t="s">
        <v>592</v>
      </c>
      <c r="R1456" s="46" t="s">
        <v>84</v>
      </c>
      <c r="S1456" s="46" t="s">
        <v>96</v>
      </c>
      <c r="T1456" s="46" t="s">
        <v>224</v>
      </c>
      <c r="U1456" s="46" t="s">
        <v>225</v>
      </c>
      <c r="V1456" s="46" t="s">
        <v>115</v>
      </c>
      <c r="W1456" s="46" t="s">
        <v>592</v>
      </c>
      <c r="X1456" s="46" t="s">
        <v>540</v>
      </c>
      <c r="Y1456" s="46" t="s">
        <v>585</v>
      </c>
      <c r="Z1456" s="46" t="s">
        <v>588</v>
      </c>
      <c r="AA1456" s="46" t="s">
        <v>464</v>
      </c>
      <c r="AB1456" s="46">
        <v>527469.77</v>
      </c>
      <c r="AC1456" s="46">
        <v>527469.77</v>
      </c>
      <c r="AD1456" s="46">
        <v>527469.77</v>
      </c>
      <c r="AE1456" s="46">
        <v>527469.77</v>
      </c>
      <c r="AF1456" s="46">
        <v>527469.77</v>
      </c>
      <c r="AG1456" s="46">
        <v>527469.77</v>
      </c>
      <c r="AH1456" s="46">
        <v>527469.77</v>
      </c>
      <c r="AI1456" s="46" t="s">
        <v>93</v>
      </c>
      <c r="AJ1456" s="46">
        <v>0</v>
      </c>
      <c r="AK1456" s="46">
        <v>527469.77</v>
      </c>
      <c r="AL1456" s="46">
        <v>527469.77</v>
      </c>
      <c r="AM1456" s="46">
        <v>527469.77</v>
      </c>
      <c r="AN1456" s="46">
        <v>527469.77</v>
      </c>
      <c r="AO1456" s="46" t="s">
        <v>251</v>
      </c>
      <c r="AP1456" s="46" t="s">
        <v>63</v>
      </c>
      <c r="AQ1456" s="46"/>
      <c r="AR1456" s="46"/>
    </row>
    <row r="1457" spans="1:44" x14ac:dyDescent="0.2">
      <c r="A1457" s="46" t="s">
        <v>77</v>
      </c>
      <c r="B1457" s="46" t="s">
        <v>84</v>
      </c>
      <c r="C1457" s="46" t="s">
        <v>540</v>
      </c>
      <c r="D1457" s="46" t="s">
        <v>585</v>
      </c>
      <c r="E1457" s="46" t="s">
        <v>87</v>
      </c>
      <c r="F1457" s="46" t="s">
        <v>78</v>
      </c>
      <c r="G1457" s="46" t="s">
        <v>586</v>
      </c>
      <c r="H1457" s="46" t="s">
        <v>62</v>
      </c>
      <c r="I1457" s="46" t="s">
        <v>423</v>
      </c>
      <c r="J1457" s="46" t="s">
        <v>80</v>
      </c>
      <c r="K1457" s="46" t="s">
        <v>47</v>
      </c>
      <c r="L1457" s="46" t="s">
        <v>62</v>
      </c>
      <c r="M1457" s="46" t="s">
        <v>252</v>
      </c>
      <c r="N1457" s="46" t="s">
        <v>253</v>
      </c>
      <c r="O1457" s="46" t="s">
        <v>63</v>
      </c>
      <c r="P1457" s="46" t="s">
        <v>461</v>
      </c>
      <c r="Q1457" s="46" t="s">
        <v>592</v>
      </c>
      <c r="R1457" s="46" t="s">
        <v>84</v>
      </c>
      <c r="S1457" s="46" t="s">
        <v>96</v>
      </c>
      <c r="T1457" s="46" t="s">
        <v>224</v>
      </c>
      <c r="U1457" s="46" t="s">
        <v>225</v>
      </c>
      <c r="V1457" s="46" t="s">
        <v>115</v>
      </c>
      <c r="W1457" s="46" t="s">
        <v>592</v>
      </c>
      <c r="X1457" s="46" t="s">
        <v>540</v>
      </c>
      <c r="Y1457" s="46" t="s">
        <v>585</v>
      </c>
      <c r="Z1457" s="46" t="s">
        <v>588</v>
      </c>
      <c r="AA1457" s="46" t="s">
        <v>464</v>
      </c>
      <c r="AB1457" s="46">
        <v>524455.74</v>
      </c>
      <c r="AC1457" s="46">
        <v>481909.06</v>
      </c>
      <c r="AD1457" s="46">
        <v>435834.55</v>
      </c>
      <c r="AE1457" s="46">
        <v>435834.55</v>
      </c>
      <c r="AF1457" s="46">
        <v>435834.55</v>
      </c>
      <c r="AG1457" s="46">
        <v>430104.82</v>
      </c>
      <c r="AH1457" s="46">
        <v>430104.82</v>
      </c>
      <c r="AI1457" s="46" t="s">
        <v>93</v>
      </c>
      <c r="AJ1457" s="46">
        <v>0</v>
      </c>
      <c r="AK1457" s="46">
        <v>523035.26</v>
      </c>
      <c r="AL1457" s="46">
        <v>435834.55</v>
      </c>
      <c r="AM1457" s="46">
        <v>435655.15</v>
      </c>
      <c r="AN1457" s="46">
        <v>430104.82</v>
      </c>
      <c r="AO1457" s="46" t="s">
        <v>254</v>
      </c>
      <c r="AP1457" s="46" t="s">
        <v>63</v>
      </c>
      <c r="AQ1457" s="46"/>
      <c r="AR1457" s="46"/>
    </row>
    <row r="1458" spans="1:44" x14ac:dyDescent="0.2">
      <c r="A1458" s="46" t="s">
        <v>77</v>
      </c>
      <c r="B1458" s="46" t="s">
        <v>84</v>
      </c>
      <c r="C1458" s="46" t="s">
        <v>540</v>
      </c>
      <c r="D1458" s="46" t="s">
        <v>585</v>
      </c>
      <c r="E1458" s="46" t="s">
        <v>87</v>
      </c>
      <c r="F1458" s="46" t="s">
        <v>78</v>
      </c>
      <c r="G1458" s="46" t="s">
        <v>586</v>
      </c>
      <c r="H1458" s="46" t="s">
        <v>62</v>
      </c>
      <c r="I1458" s="46" t="s">
        <v>423</v>
      </c>
      <c r="J1458" s="46" t="s">
        <v>80</v>
      </c>
      <c r="K1458" s="46" t="s">
        <v>47</v>
      </c>
      <c r="L1458" s="46" t="s">
        <v>62</v>
      </c>
      <c r="M1458" s="46" t="s">
        <v>263</v>
      </c>
      <c r="N1458" s="46" t="s">
        <v>264</v>
      </c>
      <c r="O1458" s="46" t="s">
        <v>63</v>
      </c>
      <c r="P1458" s="46" t="s">
        <v>461</v>
      </c>
      <c r="Q1458" s="46" t="s">
        <v>592</v>
      </c>
      <c r="R1458" s="46" t="s">
        <v>84</v>
      </c>
      <c r="S1458" s="46" t="s">
        <v>96</v>
      </c>
      <c r="T1458" s="46" t="s">
        <v>258</v>
      </c>
      <c r="U1458" s="46" t="s">
        <v>259</v>
      </c>
      <c r="V1458" s="46" t="s">
        <v>32</v>
      </c>
      <c r="W1458" s="46" t="s">
        <v>592</v>
      </c>
      <c r="X1458" s="46" t="s">
        <v>540</v>
      </c>
      <c r="Y1458" s="46" t="s">
        <v>585</v>
      </c>
      <c r="Z1458" s="46" t="s">
        <v>588</v>
      </c>
      <c r="AA1458" s="46" t="s">
        <v>464</v>
      </c>
      <c r="AB1458" s="46">
        <v>3014.03</v>
      </c>
      <c r="AC1458" s="46">
        <v>9595.07</v>
      </c>
      <c r="AD1458" s="46">
        <v>55669.58</v>
      </c>
      <c r="AE1458" s="46">
        <v>55669.58</v>
      </c>
      <c r="AF1458" s="46">
        <v>55669.58</v>
      </c>
      <c r="AG1458" s="46">
        <v>55669.58</v>
      </c>
      <c r="AH1458" s="46">
        <v>55669.58</v>
      </c>
      <c r="AI1458" s="46" t="s">
        <v>93</v>
      </c>
      <c r="AJ1458" s="46">
        <v>0</v>
      </c>
      <c r="AK1458" s="46">
        <v>4434.51</v>
      </c>
      <c r="AL1458" s="46">
        <v>55669.58</v>
      </c>
      <c r="AM1458" s="46">
        <v>55669.58</v>
      </c>
      <c r="AN1458" s="46">
        <v>55669.58</v>
      </c>
      <c r="AO1458" s="46" t="s">
        <v>265</v>
      </c>
      <c r="AP1458" s="46" t="s">
        <v>63</v>
      </c>
      <c r="AQ1458" s="46"/>
      <c r="AR1458" s="46"/>
    </row>
    <row r="1459" spans="1:44" x14ac:dyDescent="0.2">
      <c r="A1459" s="46" t="s">
        <v>77</v>
      </c>
      <c r="B1459" s="46" t="s">
        <v>84</v>
      </c>
      <c r="C1459" s="46" t="s">
        <v>540</v>
      </c>
      <c r="D1459" s="46" t="s">
        <v>585</v>
      </c>
      <c r="E1459" s="46" t="s">
        <v>87</v>
      </c>
      <c r="F1459" s="46" t="s">
        <v>78</v>
      </c>
      <c r="G1459" s="46" t="s">
        <v>586</v>
      </c>
      <c r="H1459" s="46" t="s">
        <v>62</v>
      </c>
      <c r="I1459" s="46" t="s">
        <v>423</v>
      </c>
      <c r="J1459" s="46" t="s">
        <v>80</v>
      </c>
      <c r="K1459" s="46" t="s">
        <v>47</v>
      </c>
      <c r="L1459" s="46" t="s">
        <v>62</v>
      </c>
      <c r="M1459" s="46" t="s">
        <v>266</v>
      </c>
      <c r="N1459" s="46" t="s">
        <v>267</v>
      </c>
      <c r="O1459" s="46" t="s">
        <v>63</v>
      </c>
      <c r="P1459" s="46" t="s">
        <v>461</v>
      </c>
      <c r="Q1459" s="46" t="s">
        <v>592</v>
      </c>
      <c r="R1459" s="46" t="s">
        <v>84</v>
      </c>
      <c r="S1459" s="46" t="s">
        <v>96</v>
      </c>
      <c r="T1459" s="46" t="s">
        <v>258</v>
      </c>
      <c r="U1459" s="46" t="s">
        <v>259</v>
      </c>
      <c r="V1459" s="46" t="s">
        <v>115</v>
      </c>
      <c r="W1459" s="46" t="s">
        <v>592</v>
      </c>
      <c r="X1459" s="46" t="s">
        <v>540</v>
      </c>
      <c r="Y1459" s="46" t="s">
        <v>585</v>
      </c>
      <c r="Z1459" s="46" t="s">
        <v>588</v>
      </c>
      <c r="AA1459" s="46" t="s">
        <v>464</v>
      </c>
      <c r="AB1459" s="46">
        <v>3014.03</v>
      </c>
      <c r="AC1459" s="46">
        <v>9595.07</v>
      </c>
      <c r="AD1459" s="46">
        <v>55669.58</v>
      </c>
      <c r="AE1459" s="46">
        <v>55669.58</v>
      </c>
      <c r="AF1459" s="46">
        <v>55669.58</v>
      </c>
      <c r="AG1459" s="46">
        <v>55669.58</v>
      </c>
      <c r="AH1459" s="46">
        <v>55669.58</v>
      </c>
      <c r="AI1459" s="46" t="s">
        <v>93</v>
      </c>
      <c r="AJ1459" s="46">
        <v>0</v>
      </c>
      <c r="AK1459" s="46">
        <v>4434.51</v>
      </c>
      <c r="AL1459" s="46">
        <v>55669.58</v>
      </c>
      <c r="AM1459" s="46">
        <v>55669.58</v>
      </c>
      <c r="AN1459" s="46">
        <v>55669.58</v>
      </c>
      <c r="AO1459" s="46" t="s">
        <v>268</v>
      </c>
      <c r="AP1459" s="46" t="s">
        <v>63</v>
      </c>
      <c r="AQ1459" s="46"/>
      <c r="AR1459" s="46"/>
    </row>
    <row r="1460" spans="1:44" x14ac:dyDescent="0.2">
      <c r="A1460" s="46" t="s">
        <v>77</v>
      </c>
      <c r="B1460" s="46" t="s">
        <v>84</v>
      </c>
      <c r="C1460" s="46" t="s">
        <v>540</v>
      </c>
      <c r="D1460" s="46" t="s">
        <v>585</v>
      </c>
      <c r="E1460" s="46" t="s">
        <v>87</v>
      </c>
      <c r="F1460" s="46" t="s">
        <v>78</v>
      </c>
      <c r="G1460" s="46" t="s">
        <v>586</v>
      </c>
      <c r="H1460" s="46" t="s">
        <v>62</v>
      </c>
      <c r="I1460" s="46" t="s">
        <v>423</v>
      </c>
      <c r="J1460" s="46" t="s">
        <v>80</v>
      </c>
      <c r="K1460" s="46" t="s">
        <v>47</v>
      </c>
      <c r="L1460" s="46" t="s">
        <v>62</v>
      </c>
      <c r="M1460" s="46" t="s">
        <v>272</v>
      </c>
      <c r="N1460" s="46" t="s">
        <v>273</v>
      </c>
      <c r="O1460" s="46" t="s">
        <v>63</v>
      </c>
      <c r="P1460" s="46" t="s">
        <v>461</v>
      </c>
      <c r="Q1460" s="46" t="s">
        <v>592</v>
      </c>
      <c r="R1460" s="46" t="s">
        <v>84</v>
      </c>
      <c r="S1460" s="46" t="s">
        <v>96</v>
      </c>
      <c r="T1460" s="46" t="s">
        <v>258</v>
      </c>
      <c r="U1460" s="46" t="s">
        <v>259</v>
      </c>
      <c r="V1460" s="46" t="s">
        <v>32</v>
      </c>
      <c r="W1460" s="46" t="s">
        <v>592</v>
      </c>
      <c r="X1460" s="46" t="s">
        <v>540</v>
      </c>
      <c r="Y1460" s="46" t="s">
        <v>585</v>
      </c>
      <c r="Z1460" s="46" t="s">
        <v>588</v>
      </c>
      <c r="AA1460" s="46" t="s">
        <v>464</v>
      </c>
      <c r="AB1460" s="46">
        <v>0</v>
      </c>
      <c r="AC1460" s="46">
        <v>0</v>
      </c>
      <c r="AD1460" s="46">
        <v>-1404.27</v>
      </c>
      <c r="AE1460" s="46">
        <v>-1404.27</v>
      </c>
      <c r="AF1460" s="46">
        <v>-1404.27</v>
      </c>
      <c r="AG1460" s="46">
        <v>-1404.27</v>
      </c>
      <c r="AH1460" s="46">
        <v>-1404.27</v>
      </c>
      <c r="AI1460" s="46" t="s">
        <v>93</v>
      </c>
      <c r="AJ1460" s="46">
        <v>0</v>
      </c>
      <c r="AK1460" s="46">
        <v>0</v>
      </c>
      <c r="AL1460" s="46">
        <v>-1404.27</v>
      </c>
      <c r="AM1460" s="46">
        <v>-1404.27</v>
      </c>
      <c r="AN1460" s="46">
        <v>-1404.27</v>
      </c>
      <c r="AO1460" s="46" t="s">
        <v>273</v>
      </c>
      <c r="AP1460" s="46" t="s">
        <v>63</v>
      </c>
      <c r="AQ1460" s="46"/>
      <c r="AR1460" s="46"/>
    </row>
    <row r="1461" spans="1:44" x14ac:dyDescent="0.2">
      <c r="A1461" s="46" t="s">
        <v>77</v>
      </c>
      <c r="B1461" s="46" t="s">
        <v>84</v>
      </c>
      <c r="C1461" s="46" t="s">
        <v>540</v>
      </c>
      <c r="D1461" s="46" t="s">
        <v>585</v>
      </c>
      <c r="E1461" s="46" t="s">
        <v>87</v>
      </c>
      <c r="F1461" s="46" t="s">
        <v>78</v>
      </c>
      <c r="G1461" s="46" t="s">
        <v>586</v>
      </c>
      <c r="H1461" s="46" t="s">
        <v>62</v>
      </c>
      <c r="I1461" s="46" t="s">
        <v>423</v>
      </c>
      <c r="J1461" s="46" t="s">
        <v>80</v>
      </c>
      <c r="K1461" s="46" t="s">
        <v>47</v>
      </c>
      <c r="L1461" s="46" t="s">
        <v>62</v>
      </c>
      <c r="M1461" s="46" t="s">
        <v>274</v>
      </c>
      <c r="N1461" s="46" t="s">
        <v>275</v>
      </c>
      <c r="O1461" s="46" t="s">
        <v>63</v>
      </c>
      <c r="P1461" s="46" t="s">
        <v>461</v>
      </c>
      <c r="Q1461" s="46" t="s">
        <v>592</v>
      </c>
      <c r="R1461" s="46" t="s">
        <v>84</v>
      </c>
      <c r="S1461" s="46" t="s">
        <v>96</v>
      </c>
      <c r="T1461" s="46" t="s">
        <v>258</v>
      </c>
      <c r="U1461" s="46" t="s">
        <v>259</v>
      </c>
      <c r="V1461" s="46" t="s">
        <v>115</v>
      </c>
      <c r="W1461" s="46" t="s">
        <v>592</v>
      </c>
      <c r="X1461" s="46" t="s">
        <v>540</v>
      </c>
      <c r="Y1461" s="46" t="s">
        <v>585</v>
      </c>
      <c r="Z1461" s="46" t="s">
        <v>588</v>
      </c>
      <c r="AA1461" s="46" t="s">
        <v>464</v>
      </c>
      <c r="AB1461" s="46">
        <v>0</v>
      </c>
      <c r="AC1461" s="46">
        <v>0</v>
      </c>
      <c r="AD1461" s="46">
        <v>-1404.27</v>
      </c>
      <c r="AE1461" s="46">
        <v>-1404.27</v>
      </c>
      <c r="AF1461" s="46">
        <v>-1404.27</v>
      </c>
      <c r="AG1461" s="46">
        <v>-1404.27</v>
      </c>
      <c r="AH1461" s="46">
        <v>-1404.27</v>
      </c>
      <c r="AI1461" s="46" t="s">
        <v>93</v>
      </c>
      <c r="AJ1461" s="46">
        <v>0</v>
      </c>
      <c r="AK1461" s="46">
        <v>0</v>
      </c>
      <c r="AL1461" s="46">
        <v>-1404.27</v>
      </c>
      <c r="AM1461" s="46">
        <v>-1404.27</v>
      </c>
      <c r="AN1461" s="46">
        <v>-1404.27</v>
      </c>
      <c r="AO1461" s="46" t="s">
        <v>275</v>
      </c>
      <c r="AP1461" s="46" t="s">
        <v>63</v>
      </c>
      <c r="AQ1461" s="46"/>
      <c r="AR1461" s="46"/>
    </row>
    <row r="1462" spans="1:44" x14ac:dyDescent="0.2">
      <c r="A1462" s="46" t="s">
        <v>77</v>
      </c>
      <c r="B1462" s="46" t="s">
        <v>84</v>
      </c>
      <c r="C1462" s="46" t="s">
        <v>540</v>
      </c>
      <c r="D1462" s="46" t="s">
        <v>585</v>
      </c>
      <c r="E1462" s="46" t="s">
        <v>87</v>
      </c>
      <c r="F1462" s="46" t="s">
        <v>78</v>
      </c>
      <c r="G1462" s="46" t="s">
        <v>586</v>
      </c>
      <c r="H1462" s="46" t="s">
        <v>62</v>
      </c>
      <c r="I1462" s="46" t="s">
        <v>423</v>
      </c>
      <c r="J1462" s="46" t="s">
        <v>80</v>
      </c>
      <c r="K1462" s="46" t="s">
        <v>47</v>
      </c>
      <c r="L1462" s="46" t="s">
        <v>62</v>
      </c>
      <c r="M1462" s="46" t="s">
        <v>560</v>
      </c>
      <c r="N1462" s="46" t="s">
        <v>561</v>
      </c>
      <c r="O1462" s="46" t="s">
        <v>63</v>
      </c>
      <c r="P1462" s="46" t="s">
        <v>461</v>
      </c>
      <c r="Q1462" s="46" t="s">
        <v>592</v>
      </c>
      <c r="R1462" s="46" t="s">
        <v>84</v>
      </c>
      <c r="S1462" s="46" t="s">
        <v>96</v>
      </c>
      <c r="T1462" s="46" t="s">
        <v>258</v>
      </c>
      <c r="U1462" s="46" t="s">
        <v>259</v>
      </c>
      <c r="V1462" s="46" t="s">
        <v>32</v>
      </c>
      <c r="W1462" s="46" t="s">
        <v>592</v>
      </c>
      <c r="X1462" s="46" t="s">
        <v>540</v>
      </c>
      <c r="Y1462" s="46" t="s">
        <v>585</v>
      </c>
      <c r="Z1462" s="46" t="s">
        <v>588</v>
      </c>
      <c r="AA1462" s="46" t="s">
        <v>464</v>
      </c>
      <c r="AB1462" s="46">
        <v>0</v>
      </c>
      <c r="AC1462" s="46">
        <v>0</v>
      </c>
      <c r="AD1462" s="46">
        <v>1404.27</v>
      </c>
      <c r="AE1462" s="46">
        <v>1404.27</v>
      </c>
      <c r="AF1462" s="46">
        <v>1404.27</v>
      </c>
      <c r="AG1462" s="46">
        <v>1404.27</v>
      </c>
      <c r="AH1462" s="46">
        <v>1404.27</v>
      </c>
      <c r="AI1462" s="46" t="s">
        <v>93</v>
      </c>
      <c r="AJ1462" s="46">
        <v>0</v>
      </c>
      <c r="AK1462" s="46">
        <v>0</v>
      </c>
      <c r="AL1462" s="46">
        <v>1404.27</v>
      </c>
      <c r="AM1462" s="46">
        <v>1404.27</v>
      </c>
      <c r="AN1462" s="46">
        <v>1404.27</v>
      </c>
      <c r="AO1462" s="46" t="s">
        <v>562</v>
      </c>
      <c r="AP1462" s="46" t="s">
        <v>63</v>
      </c>
      <c r="AQ1462" s="46"/>
      <c r="AR1462" s="46"/>
    </row>
    <row r="1463" spans="1:44" x14ac:dyDescent="0.2">
      <c r="A1463" s="46" t="s">
        <v>77</v>
      </c>
      <c r="B1463" s="46" t="s">
        <v>84</v>
      </c>
      <c r="C1463" s="46" t="s">
        <v>540</v>
      </c>
      <c r="D1463" s="46" t="s">
        <v>585</v>
      </c>
      <c r="E1463" s="46" t="s">
        <v>87</v>
      </c>
      <c r="F1463" s="46" t="s">
        <v>78</v>
      </c>
      <c r="G1463" s="46" t="s">
        <v>586</v>
      </c>
      <c r="H1463" s="46" t="s">
        <v>62</v>
      </c>
      <c r="I1463" s="46" t="s">
        <v>423</v>
      </c>
      <c r="J1463" s="46" t="s">
        <v>80</v>
      </c>
      <c r="K1463" s="46" t="s">
        <v>47</v>
      </c>
      <c r="L1463" s="46" t="s">
        <v>62</v>
      </c>
      <c r="M1463" s="46" t="s">
        <v>283</v>
      </c>
      <c r="N1463" s="46" t="s">
        <v>284</v>
      </c>
      <c r="O1463" s="46" t="s">
        <v>63</v>
      </c>
      <c r="P1463" s="46" t="s">
        <v>461</v>
      </c>
      <c r="Q1463" s="46" t="s">
        <v>592</v>
      </c>
      <c r="R1463" s="46" t="s">
        <v>84</v>
      </c>
      <c r="S1463" s="46" t="s">
        <v>96</v>
      </c>
      <c r="T1463" s="46" t="s">
        <v>258</v>
      </c>
      <c r="U1463" s="46" t="s">
        <v>259</v>
      </c>
      <c r="V1463" s="46" t="s">
        <v>115</v>
      </c>
      <c r="W1463" s="46" t="s">
        <v>592</v>
      </c>
      <c r="X1463" s="46" t="s">
        <v>540</v>
      </c>
      <c r="Y1463" s="46" t="s">
        <v>585</v>
      </c>
      <c r="Z1463" s="46" t="s">
        <v>588</v>
      </c>
      <c r="AA1463" s="46" t="s">
        <v>464</v>
      </c>
      <c r="AB1463" s="46">
        <v>0</v>
      </c>
      <c r="AC1463" s="46">
        <v>0</v>
      </c>
      <c r="AD1463" s="46">
        <v>1404.27</v>
      </c>
      <c r="AE1463" s="46">
        <v>1404.27</v>
      </c>
      <c r="AF1463" s="46">
        <v>1404.27</v>
      </c>
      <c r="AG1463" s="46">
        <v>1404.27</v>
      </c>
      <c r="AH1463" s="46">
        <v>1404.27</v>
      </c>
      <c r="AI1463" s="46" t="s">
        <v>93</v>
      </c>
      <c r="AJ1463" s="46">
        <v>0</v>
      </c>
      <c r="AK1463" s="46">
        <v>0</v>
      </c>
      <c r="AL1463" s="46">
        <v>1404.27</v>
      </c>
      <c r="AM1463" s="46">
        <v>1404.27</v>
      </c>
      <c r="AN1463" s="46">
        <v>1404.27</v>
      </c>
      <c r="AO1463" s="46" t="s">
        <v>285</v>
      </c>
      <c r="AP1463" s="46" t="s">
        <v>63</v>
      </c>
      <c r="AQ1463" s="46"/>
      <c r="AR1463" s="46"/>
    </row>
    <row r="1464" spans="1:44" x14ac:dyDescent="0.2">
      <c r="A1464" s="46" t="s">
        <v>77</v>
      </c>
      <c r="B1464" s="46" t="s">
        <v>84</v>
      </c>
      <c r="C1464" s="46" t="s">
        <v>540</v>
      </c>
      <c r="D1464" s="46" t="s">
        <v>585</v>
      </c>
      <c r="E1464" s="46" t="s">
        <v>87</v>
      </c>
      <c r="F1464" s="46" t="s">
        <v>78</v>
      </c>
      <c r="G1464" s="46" t="s">
        <v>586</v>
      </c>
      <c r="H1464" s="46" t="s">
        <v>62</v>
      </c>
      <c r="I1464" s="46" t="s">
        <v>423</v>
      </c>
      <c r="J1464" s="46" t="s">
        <v>80</v>
      </c>
      <c r="K1464" s="46" t="s">
        <v>47</v>
      </c>
      <c r="L1464" s="46" t="s">
        <v>62</v>
      </c>
      <c r="M1464" s="46" t="s">
        <v>289</v>
      </c>
      <c r="N1464" s="46" t="s">
        <v>290</v>
      </c>
      <c r="O1464" s="46" t="s">
        <v>63</v>
      </c>
      <c r="P1464" s="46" t="s">
        <v>461</v>
      </c>
      <c r="Q1464" s="46" t="s">
        <v>592</v>
      </c>
      <c r="R1464" s="46" t="s">
        <v>84</v>
      </c>
      <c r="S1464" s="46" t="s">
        <v>96</v>
      </c>
      <c r="T1464" s="46" t="s">
        <v>258</v>
      </c>
      <c r="U1464" s="46" t="s">
        <v>259</v>
      </c>
      <c r="V1464" s="46" t="s">
        <v>115</v>
      </c>
      <c r="W1464" s="46" t="s">
        <v>592</v>
      </c>
      <c r="X1464" s="46" t="s">
        <v>540</v>
      </c>
      <c r="Y1464" s="46" t="s">
        <v>585</v>
      </c>
      <c r="Z1464" s="46" t="s">
        <v>588</v>
      </c>
      <c r="AA1464" s="46" t="s">
        <v>464</v>
      </c>
      <c r="AB1464" s="46">
        <v>3014.03</v>
      </c>
      <c r="AC1464" s="46">
        <v>9595.07</v>
      </c>
      <c r="AD1464" s="46">
        <v>54265.31</v>
      </c>
      <c r="AE1464" s="46">
        <v>54265.31</v>
      </c>
      <c r="AF1464" s="46">
        <v>54265.31</v>
      </c>
      <c r="AG1464" s="46">
        <v>54265.31</v>
      </c>
      <c r="AH1464" s="46">
        <v>54265.31</v>
      </c>
      <c r="AI1464" s="46" t="s">
        <v>93</v>
      </c>
      <c r="AJ1464" s="46">
        <v>0</v>
      </c>
      <c r="AK1464" s="46">
        <v>4434.51</v>
      </c>
      <c r="AL1464" s="46">
        <v>54265.31</v>
      </c>
      <c r="AM1464" s="46">
        <v>54265.31</v>
      </c>
      <c r="AN1464" s="46">
        <v>54265.31</v>
      </c>
      <c r="AO1464" s="46" t="s">
        <v>291</v>
      </c>
      <c r="AP1464" s="46" t="s">
        <v>63</v>
      </c>
      <c r="AQ1464" s="46"/>
      <c r="AR1464" s="46"/>
    </row>
    <row r="1465" spans="1:44" x14ac:dyDescent="0.2">
      <c r="A1465" s="46" t="s">
        <v>77</v>
      </c>
      <c r="B1465" s="46" t="s">
        <v>84</v>
      </c>
      <c r="C1465" s="46" t="s">
        <v>540</v>
      </c>
      <c r="D1465" s="46" t="s">
        <v>585</v>
      </c>
      <c r="E1465" s="46" t="s">
        <v>87</v>
      </c>
      <c r="F1465" s="46" t="s">
        <v>78</v>
      </c>
      <c r="G1465" s="46" t="s">
        <v>586</v>
      </c>
      <c r="H1465" s="46" t="s">
        <v>62</v>
      </c>
      <c r="I1465" s="46" t="s">
        <v>423</v>
      </c>
      <c r="J1465" s="46" t="s">
        <v>80</v>
      </c>
      <c r="K1465" s="46" t="s">
        <v>47</v>
      </c>
      <c r="L1465" s="46" t="s">
        <v>62</v>
      </c>
      <c r="M1465" s="46" t="s">
        <v>295</v>
      </c>
      <c r="N1465" s="46" t="s">
        <v>296</v>
      </c>
      <c r="O1465" s="46" t="s">
        <v>63</v>
      </c>
      <c r="P1465" s="46" t="s">
        <v>461</v>
      </c>
      <c r="Q1465" s="46" t="s">
        <v>592</v>
      </c>
      <c r="R1465" s="46" t="s">
        <v>84</v>
      </c>
      <c r="S1465" s="46" t="s">
        <v>96</v>
      </c>
      <c r="T1465" s="46" t="s">
        <v>258</v>
      </c>
      <c r="U1465" s="46" t="s">
        <v>259</v>
      </c>
      <c r="V1465" s="46" t="s">
        <v>115</v>
      </c>
      <c r="W1465" s="46" t="s">
        <v>592</v>
      </c>
      <c r="X1465" s="46" t="s">
        <v>540</v>
      </c>
      <c r="Y1465" s="46" t="s">
        <v>585</v>
      </c>
      <c r="Z1465" s="46" t="s">
        <v>588</v>
      </c>
      <c r="AA1465" s="46" t="s">
        <v>464</v>
      </c>
      <c r="AB1465" s="46">
        <v>3014.03</v>
      </c>
      <c r="AC1465" s="46">
        <v>9595.07</v>
      </c>
      <c r="AD1465" s="46">
        <v>54265.31</v>
      </c>
      <c r="AE1465" s="46">
        <v>54265.31</v>
      </c>
      <c r="AF1465" s="46">
        <v>54265.31</v>
      </c>
      <c r="AG1465" s="46">
        <v>54265.31</v>
      </c>
      <c r="AH1465" s="46">
        <v>54265.31</v>
      </c>
      <c r="AI1465" s="46" t="s">
        <v>93</v>
      </c>
      <c r="AJ1465" s="46">
        <v>0</v>
      </c>
      <c r="AK1465" s="46">
        <v>4434.51</v>
      </c>
      <c r="AL1465" s="46">
        <v>54265.31</v>
      </c>
      <c r="AM1465" s="46">
        <v>54265.31</v>
      </c>
      <c r="AN1465" s="46">
        <v>54265.31</v>
      </c>
      <c r="AO1465" s="46" t="s">
        <v>297</v>
      </c>
      <c r="AP1465" s="46" t="s">
        <v>63</v>
      </c>
      <c r="AQ1465" s="46"/>
      <c r="AR1465" s="46"/>
    </row>
    <row r="1466" spans="1:44" x14ac:dyDescent="0.2">
      <c r="A1466" s="46" t="s">
        <v>77</v>
      </c>
      <c r="B1466" s="46" t="s">
        <v>84</v>
      </c>
      <c r="C1466" s="46" t="s">
        <v>540</v>
      </c>
      <c r="D1466" s="46" t="s">
        <v>585</v>
      </c>
      <c r="E1466" s="46" t="s">
        <v>87</v>
      </c>
      <c r="F1466" s="46" t="s">
        <v>78</v>
      </c>
      <c r="G1466" s="46" t="s">
        <v>586</v>
      </c>
      <c r="H1466" s="46" t="s">
        <v>62</v>
      </c>
      <c r="I1466" s="46" t="s">
        <v>423</v>
      </c>
      <c r="J1466" s="46" t="s">
        <v>80</v>
      </c>
      <c r="K1466" s="46" t="s">
        <v>47</v>
      </c>
      <c r="L1466" s="46" t="s">
        <v>62</v>
      </c>
      <c r="M1466" s="46" t="s">
        <v>298</v>
      </c>
      <c r="N1466" s="46" t="s">
        <v>299</v>
      </c>
      <c r="O1466" s="46" t="s">
        <v>63</v>
      </c>
      <c r="P1466" s="46" t="s">
        <v>461</v>
      </c>
      <c r="Q1466" s="46" t="s">
        <v>592</v>
      </c>
      <c r="R1466" s="46" t="s">
        <v>84</v>
      </c>
      <c r="S1466" s="46" t="s">
        <v>96</v>
      </c>
      <c r="T1466" s="46" t="s">
        <v>301</v>
      </c>
      <c r="U1466" s="46" t="s">
        <v>302</v>
      </c>
      <c r="V1466" s="46" t="s">
        <v>32</v>
      </c>
      <c r="W1466" s="46" t="s">
        <v>592</v>
      </c>
      <c r="X1466" s="46" t="s">
        <v>540</v>
      </c>
      <c r="Y1466" s="46" t="s">
        <v>585</v>
      </c>
      <c r="Z1466" s="46" t="s">
        <v>588</v>
      </c>
      <c r="AA1466" s="46" t="s">
        <v>464</v>
      </c>
      <c r="AB1466" s="46">
        <v>1529334.93</v>
      </c>
      <c r="AC1466" s="46">
        <v>1529334.93</v>
      </c>
      <c r="AD1466" s="46">
        <v>1529334.93</v>
      </c>
      <c r="AE1466" s="46">
        <v>1529334.93</v>
      </c>
      <c r="AF1466" s="46">
        <v>1529334.93</v>
      </c>
      <c r="AG1466" s="46">
        <v>1529334.93</v>
      </c>
      <c r="AH1466" s="46">
        <v>1529334.93</v>
      </c>
      <c r="AI1466" s="46" t="s">
        <v>93</v>
      </c>
      <c r="AJ1466" s="46">
        <v>0</v>
      </c>
      <c r="AK1466" s="46">
        <v>1529334.93</v>
      </c>
      <c r="AL1466" s="46">
        <v>1529334.93</v>
      </c>
      <c r="AM1466" s="46">
        <v>1529334.93</v>
      </c>
      <c r="AN1466" s="46">
        <v>1529334.93</v>
      </c>
      <c r="AO1466" s="46" t="s">
        <v>300</v>
      </c>
      <c r="AP1466" s="46" t="s">
        <v>63</v>
      </c>
      <c r="AQ1466" s="46"/>
      <c r="AR1466" s="46"/>
    </row>
    <row r="1467" spans="1:44" x14ac:dyDescent="0.2">
      <c r="A1467" s="46" t="s">
        <v>77</v>
      </c>
      <c r="B1467" s="46" t="s">
        <v>84</v>
      </c>
      <c r="C1467" s="46" t="s">
        <v>540</v>
      </c>
      <c r="D1467" s="46" t="s">
        <v>585</v>
      </c>
      <c r="E1467" s="46" t="s">
        <v>87</v>
      </c>
      <c r="F1467" s="46" t="s">
        <v>78</v>
      </c>
      <c r="G1467" s="46" t="s">
        <v>586</v>
      </c>
      <c r="H1467" s="46" t="s">
        <v>62</v>
      </c>
      <c r="I1467" s="46" t="s">
        <v>423</v>
      </c>
      <c r="J1467" s="46" t="s">
        <v>80</v>
      </c>
      <c r="K1467" s="46" t="s">
        <v>47</v>
      </c>
      <c r="L1467" s="46" t="s">
        <v>62</v>
      </c>
      <c r="M1467" s="46" t="s">
        <v>303</v>
      </c>
      <c r="N1467" s="46" t="s">
        <v>304</v>
      </c>
      <c r="O1467" s="46" t="s">
        <v>63</v>
      </c>
      <c r="P1467" s="46" t="s">
        <v>461</v>
      </c>
      <c r="Q1467" s="46" t="s">
        <v>592</v>
      </c>
      <c r="R1467" s="46" t="s">
        <v>84</v>
      </c>
      <c r="S1467" s="46" t="s">
        <v>96</v>
      </c>
      <c r="T1467" s="46" t="s">
        <v>301</v>
      </c>
      <c r="U1467" s="46" t="s">
        <v>302</v>
      </c>
      <c r="V1467" s="46" t="s">
        <v>32</v>
      </c>
      <c r="W1467" s="46" t="s">
        <v>592</v>
      </c>
      <c r="X1467" s="46" t="s">
        <v>540</v>
      </c>
      <c r="Y1467" s="46" t="s">
        <v>585</v>
      </c>
      <c r="Z1467" s="46" t="s">
        <v>588</v>
      </c>
      <c r="AA1467" s="46" t="s">
        <v>464</v>
      </c>
      <c r="AB1467" s="46">
        <v>174380.97</v>
      </c>
      <c r="AC1467" s="46">
        <v>174380.97</v>
      </c>
      <c r="AD1467" s="46">
        <v>174380.97</v>
      </c>
      <c r="AE1467" s="46">
        <v>174380.97</v>
      </c>
      <c r="AF1467" s="46">
        <v>174380.97</v>
      </c>
      <c r="AG1467" s="46">
        <v>174380.97</v>
      </c>
      <c r="AH1467" s="46">
        <v>174380.97</v>
      </c>
      <c r="AI1467" s="46" t="s">
        <v>93</v>
      </c>
      <c r="AJ1467" s="46">
        <v>0</v>
      </c>
      <c r="AK1467" s="46">
        <v>174380.97</v>
      </c>
      <c r="AL1467" s="46">
        <v>174380.97</v>
      </c>
      <c r="AM1467" s="46">
        <v>174380.97</v>
      </c>
      <c r="AN1467" s="46">
        <v>174380.97</v>
      </c>
      <c r="AO1467" s="46" t="s">
        <v>305</v>
      </c>
      <c r="AP1467" s="46" t="s">
        <v>63</v>
      </c>
      <c r="AQ1467" s="46"/>
      <c r="AR1467" s="46"/>
    </row>
    <row r="1468" spans="1:44" x14ac:dyDescent="0.2">
      <c r="A1468" s="46" t="s">
        <v>77</v>
      </c>
      <c r="B1468" s="46" t="s">
        <v>84</v>
      </c>
      <c r="C1468" s="46" t="s">
        <v>540</v>
      </c>
      <c r="D1468" s="46" t="s">
        <v>585</v>
      </c>
      <c r="E1468" s="46" t="s">
        <v>87</v>
      </c>
      <c r="F1468" s="46" t="s">
        <v>78</v>
      </c>
      <c r="G1468" s="46" t="s">
        <v>586</v>
      </c>
      <c r="H1468" s="46" t="s">
        <v>62</v>
      </c>
      <c r="I1468" s="46" t="s">
        <v>423</v>
      </c>
      <c r="J1468" s="46" t="s">
        <v>80</v>
      </c>
      <c r="K1468" s="46" t="s">
        <v>47</v>
      </c>
      <c r="L1468" s="46" t="s">
        <v>62</v>
      </c>
      <c r="M1468" s="46" t="s">
        <v>306</v>
      </c>
      <c r="N1468" s="46" t="s">
        <v>307</v>
      </c>
      <c r="O1468" s="46" t="s">
        <v>63</v>
      </c>
      <c r="P1468" s="46" t="s">
        <v>461</v>
      </c>
      <c r="Q1468" s="46" t="s">
        <v>592</v>
      </c>
      <c r="R1468" s="46" t="s">
        <v>84</v>
      </c>
      <c r="S1468" s="46" t="s">
        <v>96</v>
      </c>
      <c r="T1468" s="46" t="s">
        <v>301</v>
      </c>
      <c r="U1468" s="46" t="s">
        <v>302</v>
      </c>
      <c r="V1468" s="46" t="s">
        <v>32</v>
      </c>
      <c r="W1468" s="46" t="s">
        <v>592</v>
      </c>
      <c r="X1468" s="46" t="s">
        <v>540</v>
      </c>
      <c r="Y1468" s="46" t="s">
        <v>585</v>
      </c>
      <c r="Z1468" s="46" t="s">
        <v>588</v>
      </c>
      <c r="AA1468" s="46" t="s">
        <v>464</v>
      </c>
      <c r="AB1468" s="46">
        <v>1703715.9</v>
      </c>
      <c r="AC1468" s="46">
        <v>1703715.9</v>
      </c>
      <c r="AD1468" s="46">
        <v>1703715.9</v>
      </c>
      <c r="AE1468" s="46">
        <v>1703715.9</v>
      </c>
      <c r="AF1468" s="46">
        <v>1703715.9</v>
      </c>
      <c r="AG1468" s="46">
        <v>1703715.9</v>
      </c>
      <c r="AH1468" s="46">
        <v>1703715.9</v>
      </c>
      <c r="AI1468" s="46" t="s">
        <v>93</v>
      </c>
      <c r="AJ1468" s="46">
        <v>0</v>
      </c>
      <c r="AK1468" s="46">
        <v>1703715.9</v>
      </c>
      <c r="AL1468" s="46">
        <v>1703715.9</v>
      </c>
      <c r="AM1468" s="46">
        <v>1703715.9</v>
      </c>
      <c r="AN1468" s="46">
        <v>1703715.9</v>
      </c>
      <c r="AO1468" s="46" t="s">
        <v>308</v>
      </c>
      <c r="AP1468" s="46" t="s">
        <v>63</v>
      </c>
      <c r="AQ1468" s="46"/>
      <c r="AR1468" s="46"/>
    </row>
    <row r="1469" spans="1:44" x14ac:dyDescent="0.2">
      <c r="A1469" s="46" t="s">
        <v>77</v>
      </c>
      <c r="B1469" s="46" t="s">
        <v>84</v>
      </c>
      <c r="C1469" s="46" t="s">
        <v>540</v>
      </c>
      <c r="D1469" s="46" t="s">
        <v>585</v>
      </c>
      <c r="E1469" s="46" t="s">
        <v>87</v>
      </c>
      <c r="F1469" s="46" t="s">
        <v>78</v>
      </c>
      <c r="G1469" s="46" t="s">
        <v>586</v>
      </c>
      <c r="H1469" s="46" t="s">
        <v>62</v>
      </c>
      <c r="I1469" s="46" t="s">
        <v>423</v>
      </c>
      <c r="J1469" s="46" t="s">
        <v>80</v>
      </c>
      <c r="K1469" s="46" t="s">
        <v>47</v>
      </c>
      <c r="L1469" s="46" t="s">
        <v>62</v>
      </c>
      <c r="M1469" s="46" t="s">
        <v>309</v>
      </c>
      <c r="N1469" s="46" t="s">
        <v>310</v>
      </c>
      <c r="O1469" s="46" t="s">
        <v>63</v>
      </c>
      <c r="P1469" s="46" t="s">
        <v>461</v>
      </c>
      <c r="Q1469" s="46" t="s">
        <v>592</v>
      </c>
      <c r="R1469" s="46" t="s">
        <v>84</v>
      </c>
      <c r="S1469" s="46" t="s">
        <v>96</v>
      </c>
      <c r="T1469" s="46" t="s">
        <v>301</v>
      </c>
      <c r="U1469" s="46" t="s">
        <v>302</v>
      </c>
      <c r="V1469" s="46" t="s">
        <v>32</v>
      </c>
      <c r="W1469" s="46" t="s">
        <v>592</v>
      </c>
      <c r="X1469" s="46" t="s">
        <v>540</v>
      </c>
      <c r="Y1469" s="46" t="s">
        <v>585</v>
      </c>
      <c r="Z1469" s="46" t="s">
        <v>588</v>
      </c>
      <c r="AA1469" s="46" t="s">
        <v>464</v>
      </c>
      <c r="AB1469" s="46">
        <v>1529334.93</v>
      </c>
      <c r="AC1469" s="46">
        <v>1565300.57</v>
      </c>
      <c r="AD1469" s="46">
        <v>1565300.57</v>
      </c>
      <c r="AE1469" s="46">
        <v>1565300.57</v>
      </c>
      <c r="AF1469" s="46">
        <v>1565300.57</v>
      </c>
      <c r="AG1469" s="46">
        <v>1571030.3</v>
      </c>
      <c r="AH1469" s="46">
        <v>1571030.3</v>
      </c>
      <c r="AI1469" s="46" t="s">
        <v>93</v>
      </c>
      <c r="AJ1469" s="46">
        <v>0</v>
      </c>
      <c r="AK1469" s="46">
        <v>1529334.93</v>
      </c>
      <c r="AL1469" s="46">
        <v>1565300.57</v>
      </c>
      <c r="AM1469" s="46">
        <v>1565479.97</v>
      </c>
      <c r="AN1469" s="46">
        <v>1571030.3</v>
      </c>
      <c r="AO1469" s="46" t="s">
        <v>311</v>
      </c>
      <c r="AP1469" s="46" t="s">
        <v>63</v>
      </c>
      <c r="AQ1469" s="46"/>
      <c r="AR1469" s="46"/>
    </row>
    <row r="1470" spans="1:44" x14ac:dyDescent="0.2">
      <c r="A1470" s="46" t="s">
        <v>77</v>
      </c>
      <c r="B1470" s="46" t="s">
        <v>84</v>
      </c>
      <c r="C1470" s="46" t="s">
        <v>540</v>
      </c>
      <c r="D1470" s="46" t="s">
        <v>585</v>
      </c>
      <c r="E1470" s="46" t="s">
        <v>87</v>
      </c>
      <c r="F1470" s="46" t="s">
        <v>78</v>
      </c>
      <c r="G1470" s="46" t="s">
        <v>586</v>
      </c>
      <c r="H1470" s="46" t="s">
        <v>62</v>
      </c>
      <c r="I1470" s="46" t="s">
        <v>423</v>
      </c>
      <c r="J1470" s="46" t="s">
        <v>80</v>
      </c>
      <c r="K1470" s="46" t="s">
        <v>47</v>
      </c>
      <c r="L1470" s="46" t="s">
        <v>62</v>
      </c>
      <c r="M1470" s="46" t="s">
        <v>312</v>
      </c>
      <c r="N1470" s="46" t="s">
        <v>313</v>
      </c>
      <c r="O1470" s="46" t="s">
        <v>63</v>
      </c>
      <c r="P1470" s="46" t="s">
        <v>461</v>
      </c>
      <c r="Q1470" s="46" t="s">
        <v>592</v>
      </c>
      <c r="R1470" s="46" t="s">
        <v>84</v>
      </c>
      <c r="S1470" s="46" t="s">
        <v>96</v>
      </c>
      <c r="T1470" s="46" t="s">
        <v>301</v>
      </c>
      <c r="U1470" s="46" t="s">
        <v>302</v>
      </c>
      <c r="V1470" s="46" t="s">
        <v>32</v>
      </c>
      <c r="W1470" s="46" t="s">
        <v>592</v>
      </c>
      <c r="X1470" s="46" t="s">
        <v>540</v>
      </c>
      <c r="Y1470" s="46" t="s">
        <v>585</v>
      </c>
      <c r="Z1470" s="46" t="s">
        <v>588</v>
      </c>
      <c r="AA1470" s="46" t="s">
        <v>464</v>
      </c>
      <c r="AB1470" s="46">
        <v>174380.97</v>
      </c>
      <c r="AC1470" s="46">
        <v>174380.97</v>
      </c>
      <c r="AD1470" s="46">
        <v>175785.24</v>
      </c>
      <c r="AE1470" s="46">
        <v>175785.24</v>
      </c>
      <c r="AF1470" s="46">
        <v>175785.24</v>
      </c>
      <c r="AG1470" s="46">
        <v>175785.24</v>
      </c>
      <c r="AH1470" s="46">
        <v>175785.24</v>
      </c>
      <c r="AI1470" s="46" t="s">
        <v>93</v>
      </c>
      <c r="AJ1470" s="46">
        <v>0</v>
      </c>
      <c r="AK1470" s="46">
        <v>174380.97</v>
      </c>
      <c r="AL1470" s="46">
        <v>175785.24</v>
      </c>
      <c r="AM1470" s="46">
        <v>175785.24</v>
      </c>
      <c r="AN1470" s="46">
        <v>175785.24</v>
      </c>
      <c r="AO1470" s="46" t="s">
        <v>314</v>
      </c>
      <c r="AP1470" s="46" t="s">
        <v>63</v>
      </c>
      <c r="AQ1470" s="46"/>
      <c r="AR1470" s="46"/>
    </row>
    <row r="1471" spans="1:44" x14ac:dyDescent="0.2">
      <c r="A1471" s="46" t="s">
        <v>77</v>
      </c>
      <c r="B1471" s="46" t="s">
        <v>84</v>
      </c>
      <c r="C1471" s="46" t="s">
        <v>540</v>
      </c>
      <c r="D1471" s="46" t="s">
        <v>585</v>
      </c>
      <c r="E1471" s="46" t="s">
        <v>87</v>
      </c>
      <c r="F1471" s="46" t="s">
        <v>78</v>
      </c>
      <c r="G1471" s="46" t="s">
        <v>586</v>
      </c>
      <c r="H1471" s="46" t="s">
        <v>62</v>
      </c>
      <c r="I1471" s="46" t="s">
        <v>423</v>
      </c>
      <c r="J1471" s="46" t="s">
        <v>80</v>
      </c>
      <c r="K1471" s="46" t="s">
        <v>47</v>
      </c>
      <c r="L1471" s="46" t="s">
        <v>62</v>
      </c>
      <c r="M1471" s="46" t="s">
        <v>315</v>
      </c>
      <c r="N1471" s="46" t="s">
        <v>316</v>
      </c>
      <c r="O1471" s="46" t="s">
        <v>63</v>
      </c>
      <c r="P1471" s="46" t="s">
        <v>461</v>
      </c>
      <c r="Q1471" s="46" t="s">
        <v>592</v>
      </c>
      <c r="R1471" s="46" t="s">
        <v>84</v>
      </c>
      <c r="S1471" s="46" t="s">
        <v>96</v>
      </c>
      <c r="T1471" s="46" t="s">
        <v>301</v>
      </c>
      <c r="U1471" s="46" t="s">
        <v>302</v>
      </c>
      <c r="V1471" s="46" t="s">
        <v>32</v>
      </c>
      <c r="W1471" s="46" t="s">
        <v>592</v>
      </c>
      <c r="X1471" s="46" t="s">
        <v>540</v>
      </c>
      <c r="Y1471" s="46" t="s">
        <v>585</v>
      </c>
      <c r="Z1471" s="46" t="s">
        <v>588</v>
      </c>
      <c r="AA1471" s="46" t="s">
        <v>464</v>
      </c>
      <c r="AB1471" s="46">
        <v>1703715.9</v>
      </c>
      <c r="AC1471" s="46">
        <v>1739681.54</v>
      </c>
      <c r="AD1471" s="46">
        <v>1741085.81</v>
      </c>
      <c r="AE1471" s="46">
        <v>1741085.81</v>
      </c>
      <c r="AF1471" s="46">
        <v>1741085.81</v>
      </c>
      <c r="AG1471" s="46">
        <v>1746815.54</v>
      </c>
      <c r="AH1471" s="46">
        <v>1746815.54</v>
      </c>
      <c r="AI1471" s="46" t="s">
        <v>93</v>
      </c>
      <c r="AJ1471" s="46">
        <v>0</v>
      </c>
      <c r="AK1471" s="46">
        <v>1703715.9</v>
      </c>
      <c r="AL1471" s="46">
        <v>1741085.81</v>
      </c>
      <c r="AM1471" s="46">
        <v>1741265.21</v>
      </c>
      <c r="AN1471" s="46">
        <v>1746815.54</v>
      </c>
      <c r="AO1471" s="46" t="s">
        <v>317</v>
      </c>
      <c r="AP1471" s="46" t="s">
        <v>63</v>
      </c>
      <c r="AQ1471" s="46"/>
      <c r="AR1471" s="46"/>
    </row>
    <row r="1472" spans="1:44" x14ac:dyDescent="0.2">
      <c r="A1472" s="46" t="s">
        <v>77</v>
      </c>
      <c r="B1472" s="46" t="s">
        <v>84</v>
      </c>
      <c r="C1472" s="46" t="s">
        <v>540</v>
      </c>
      <c r="D1472" s="46" t="s">
        <v>585</v>
      </c>
      <c r="E1472" s="46" t="s">
        <v>87</v>
      </c>
      <c r="F1472" s="46" t="s">
        <v>78</v>
      </c>
      <c r="G1472" s="46" t="s">
        <v>586</v>
      </c>
      <c r="H1472" s="46" t="s">
        <v>62</v>
      </c>
      <c r="I1472" s="46" t="s">
        <v>423</v>
      </c>
      <c r="J1472" s="46" t="s">
        <v>80</v>
      </c>
      <c r="K1472" s="46" t="s">
        <v>47</v>
      </c>
      <c r="L1472" s="46" t="s">
        <v>62</v>
      </c>
      <c r="M1472" s="46" t="s">
        <v>318</v>
      </c>
      <c r="N1472" s="46" t="s">
        <v>319</v>
      </c>
      <c r="O1472" s="46" t="s">
        <v>63</v>
      </c>
      <c r="P1472" s="46" t="s">
        <v>461</v>
      </c>
      <c r="Q1472" s="46" t="s">
        <v>592</v>
      </c>
      <c r="R1472" s="46" t="s">
        <v>84</v>
      </c>
      <c r="S1472" s="46" t="s">
        <v>96</v>
      </c>
      <c r="T1472" s="46" t="s">
        <v>301</v>
      </c>
      <c r="U1472" s="46" t="s">
        <v>302</v>
      </c>
      <c r="V1472" s="46" t="s">
        <v>32</v>
      </c>
      <c r="W1472" s="46" t="s">
        <v>592</v>
      </c>
      <c r="X1472" s="46" t="s">
        <v>540</v>
      </c>
      <c r="Y1472" s="46" t="s">
        <v>585</v>
      </c>
      <c r="Z1472" s="46" t="s">
        <v>588</v>
      </c>
      <c r="AA1472" s="46" t="s">
        <v>464</v>
      </c>
      <c r="AB1472" s="46">
        <v>557669.77</v>
      </c>
      <c r="AC1472" s="46">
        <v>557669.77</v>
      </c>
      <c r="AD1472" s="46">
        <v>557669.77</v>
      </c>
      <c r="AE1472" s="46">
        <v>557669.77</v>
      </c>
      <c r="AF1472" s="46">
        <v>557669.77</v>
      </c>
      <c r="AG1472" s="46">
        <v>557669.77</v>
      </c>
      <c r="AH1472" s="46">
        <v>557669.77</v>
      </c>
      <c r="AI1472" s="46" t="s">
        <v>93</v>
      </c>
      <c r="AJ1472" s="46">
        <v>0</v>
      </c>
      <c r="AK1472" s="46">
        <v>557669.77</v>
      </c>
      <c r="AL1472" s="46">
        <v>557669.77</v>
      </c>
      <c r="AM1472" s="46">
        <v>557669.77</v>
      </c>
      <c r="AN1472" s="46">
        <v>557669.77</v>
      </c>
      <c r="AO1472" s="46" t="s">
        <v>320</v>
      </c>
      <c r="AP1472" s="46" t="s">
        <v>63</v>
      </c>
      <c r="AQ1472" s="46"/>
      <c r="AR1472" s="46"/>
    </row>
    <row r="1473" spans="1:44" x14ac:dyDescent="0.2">
      <c r="A1473" s="46" t="s">
        <v>77</v>
      </c>
      <c r="B1473" s="46" t="s">
        <v>84</v>
      </c>
      <c r="C1473" s="46" t="s">
        <v>540</v>
      </c>
      <c r="D1473" s="46" t="s">
        <v>585</v>
      </c>
      <c r="E1473" s="46" t="s">
        <v>87</v>
      </c>
      <c r="F1473" s="46" t="s">
        <v>78</v>
      </c>
      <c r="G1473" s="46" t="s">
        <v>586</v>
      </c>
      <c r="H1473" s="46" t="s">
        <v>62</v>
      </c>
      <c r="I1473" s="46" t="s">
        <v>423</v>
      </c>
      <c r="J1473" s="46" t="s">
        <v>80</v>
      </c>
      <c r="K1473" s="46" t="s">
        <v>47</v>
      </c>
      <c r="L1473" s="46" t="s">
        <v>62</v>
      </c>
      <c r="M1473" s="46" t="s">
        <v>321</v>
      </c>
      <c r="N1473" s="46" t="s">
        <v>322</v>
      </c>
      <c r="O1473" s="46" t="s">
        <v>63</v>
      </c>
      <c r="P1473" s="46" t="s">
        <v>461</v>
      </c>
      <c r="Q1473" s="46" t="s">
        <v>592</v>
      </c>
      <c r="R1473" s="46" t="s">
        <v>84</v>
      </c>
      <c r="S1473" s="46" t="s">
        <v>96</v>
      </c>
      <c r="T1473" s="46" t="s">
        <v>301</v>
      </c>
      <c r="U1473" s="46" t="s">
        <v>302</v>
      </c>
      <c r="V1473" s="46" t="s">
        <v>32</v>
      </c>
      <c r="W1473" s="46" t="s">
        <v>592</v>
      </c>
      <c r="X1473" s="46" t="s">
        <v>540</v>
      </c>
      <c r="Y1473" s="46" t="s">
        <v>585</v>
      </c>
      <c r="Z1473" s="46" t="s">
        <v>588</v>
      </c>
      <c r="AA1473" s="46" t="s">
        <v>464</v>
      </c>
      <c r="AB1473" s="46">
        <v>-30200</v>
      </c>
      <c r="AC1473" s="46">
        <v>-30200</v>
      </c>
      <c r="AD1473" s="46">
        <v>-30200</v>
      </c>
      <c r="AE1473" s="46">
        <v>-30200</v>
      </c>
      <c r="AF1473" s="46">
        <v>-30200</v>
      </c>
      <c r="AG1473" s="46">
        <v>-30200</v>
      </c>
      <c r="AH1473" s="46">
        <v>-30200</v>
      </c>
      <c r="AI1473" s="46" t="s">
        <v>93</v>
      </c>
      <c r="AJ1473" s="46">
        <v>0</v>
      </c>
      <c r="AK1473" s="46">
        <v>-30200</v>
      </c>
      <c r="AL1473" s="46">
        <v>-30200</v>
      </c>
      <c r="AM1473" s="46">
        <v>-30200</v>
      </c>
      <c r="AN1473" s="46">
        <v>-30200</v>
      </c>
      <c r="AO1473" s="46" t="s">
        <v>323</v>
      </c>
      <c r="AP1473" s="46" t="s">
        <v>63</v>
      </c>
      <c r="AQ1473" s="46"/>
      <c r="AR1473" s="46"/>
    </row>
    <row r="1474" spans="1:44" x14ac:dyDescent="0.2">
      <c r="A1474" s="46" t="s">
        <v>77</v>
      </c>
      <c r="B1474" s="46" t="s">
        <v>84</v>
      </c>
      <c r="C1474" s="46" t="s">
        <v>540</v>
      </c>
      <c r="D1474" s="46" t="s">
        <v>585</v>
      </c>
      <c r="E1474" s="46" t="s">
        <v>87</v>
      </c>
      <c r="F1474" s="46" t="s">
        <v>78</v>
      </c>
      <c r="G1474" s="46" t="s">
        <v>586</v>
      </c>
      <c r="H1474" s="46" t="s">
        <v>62</v>
      </c>
      <c r="I1474" s="46" t="s">
        <v>423</v>
      </c>
      <c r="J1474" s="46" t="s">
        <v>80</v>
      </c>
      <c r="K1474" s="46" t="s">
        <v>47</v>
      </c>
      <c r="L1474" s="46" t="s">
        <v>62</v>
      </c>
      <c r="M1474" s="46" t="s">
        <v>324</v>
      </c>
      <c r="N1474" s="46" t="s">
        <v>325</v>
      </c>
      <c r="O1474" s="46" t="s">
        <v>63</v>
      </c>
      <c r="P1474" s="46" t="s">
        <v>461</v>
      </c>
      <c r="Q1474" s="46" t="s">
        <v>592</v>
      </c>
      <c r="R1474" s="46" t="s">
        <v>84</v>
      </c>
      <c r="S1474" s="46" t="s">
        <v>96</v>
      </c>
      <c r="T1474" s="46" t="s">
        <v>301</v>
      </c>
      <c r="U1474" s="46" t="s">
        <v>302</v>
      </c>
      <c r="V1474" s="46" t="s">
        <v>32</v>
      </c>
      <c r="W1474" s="46" t="s">
        <v>592</v>
      </c>
      <c r="X1474" s="46" t="s">
        <v>540</v>
      </c>
      <c r="Y1474" s="46" t="s">
        <v>585</v>
      </c>
      <c r="Z1474" s="46" t="s">
        <v>588</v>
      </c>
      <c r="AA1474" s="46" t="s">
        <v>464</v>
      </c>
      <c r="AB1474" s="46">
        <v>527469.77</v>
      </c>
      <c r="AC1474" s="46">
        <v>527469.77</v>
      </c>
      <c r="AD1474" s="46">
        <v>527469.77</v>
      </c>
      <c r="AE1474" s="46">
        <v>527469.77</v>
      </c>
      <c r="AF1474" s="46">
        <v>527469.77</v>
      </c>
      <c r="AG1474" s="46">
        <v>527469.77</v>
      </c>
      <c r="AH1474" s="46">
        <v>527469.77</v>
      </c>
      <c r="AI1474" s="46" t="s">
        <v>93</v>
      </c>
      <c r="AJ1474" s="46">
        <v>0</v>
      </c>
      <c r="AK1474" s="46">
        <v>527469.77</v>
      </c>
      <c r="AL1474" s="46">
        <v>527469.77</v>
      </c>
      <c r="AM1474" s="46">
        <v>527469.77</v>
      </c>
      <c r="AN1474" s="46">
        <v>527469.77</v>
      </c>
      <c r="AO1474" s="46" t="s">
        <v>326</v>
      </c>
      <c r="AP1474" s="46" t="s">
        <v>63</v>
      </c>
      <c r="AQ1474" s="46"/>
      <c r="AR1474" s="46"/>
    </row>
    <row r="1475" spans="1:44" x14ac:dyDescent="0.2">
      <c r="A1475" s="46" t="s">
        <v>77</v>
      </c>
      <c r="B1475" s="46" t="s">
        <v>84</v>
      </c>
      <c r="C1475" s="46" t="s">
        <v>540</v>
      </c>
      <c r="D1475" s="46" t="s">
        <v>585</v>
      </c>
      <c r="E1475" s="46" t="s">
        <v>87</v>
      </c>
      <c r="F1475" s="46" t="s">
        <v>78</v>
      </c>
      <c r="G1475" s="46" t="s">
        <v>586</v>
      </c>
      <c r="H1475" s="46" t="s">
        <v>62</v>
      </c>
      <c r="I1475" s="46" t="s">
        <v>423</v>
      </c>
      <c r="J1475" s="46" t="s">
        <v>80</v>
      </c>
      <c r="K1475" s="46" t="s">
        <v>47</v>
      </c>
      <c r="L1475" s="46" t="s">
        <v>62</v>
      </c>
      <c r="M1475" s="46" t="s">
        <v>327</v>
      </c>
      <c r="N1475" s="46" t="s">
        <v>328</v>
      </c>
      <c r="O1475" s="46" t="s">
        <v>63</v>
      </c>
      <c r="P1475" s="46" t="s">
        <v>461</v>
      </c>
      <c r="Q1475" s="46" t="s">
        <v>592</v>
      </c>
      <c r="R1475" s="46" t="s">
        <v>84</v>
      </c>
      <c r="S1475" s="46" t="s">
        <v>96</v>
      </c>
      <c r="T1475" s="46" t="s">
        <v>301</v>
      </c>
      <c r="U1475" s="46" t="s">
        <v>302</v>
      </c>
      <c r="V1475" s="46" t="s">
        <v>32</v>
      </c>
      <c r="W1475" s="46" t="s">
        <v>592</v>
      </c>
      <c r="X1475" s="46" t="s">
        <v>540</v>
      </c>
      <c r="Y1475" s="46" t="s">
        <v>585</v>
      </c>
      <c r="Z1475" s="46" t="s">
        <v>588</v>
      </c>
      <c r="AA1475" s="46" t="s">
        <v>464</v>
      </c>
      <c r="AB1475" s="46">
        <v>554655.74</v>
      </c>
      <c r="AC1475" s="46">
        <v>512109.06</v>
      </c>
      <c r="AD1475" s="46">
        <v>466034.55</v>
      </c>
      <c r="AE1475" s="46">
        <v>466034.55</v>
      </c>
      <c r="AF1475" s="46">
        <v>466034.55</v>
      </c>
      <c r="AG1475" s="46">
        <v>460304.82</v>
      </c>
      <c r="AH1475" s="46">
        <v>460304.82</v>
      </c>
      <c r="AI1475" s="46" t="s">
        <v>93</v>
      </c>
      <c r="AJ1475" s="46">
        <v>0</v>
      </c>
      <c r="AK1475" s="46">
        <v>553235.26</v>
      </c>
      <c r="AL1475" s="46">
        <v>466034.55</v>
      </c>
      <c r="AM1475" s="46">
        <v>465855.15</v>
      </c>
      <c r="AN1475" s="46">
        <v>460304.82</v>
      </c>
      <c r="AO1475" s="46" t="s">
        <v>329</v>
      </c>
      <c r="AP1475" s="46" t="s">
        <v>63</v>
      </c>
      <c r="AQ1475" s="46"/>
      <c r="AR1475" s="46"/>
    </row>
    <row r="1476" spans="1:44" x14ac:dyDescent="0.2">
      <c r="A1476" s="46" t="s">
        <v>77</v>
      </c>
      <c r="B1476" s="46" t="s">
        <v>84</v>
      </c>
      <c r="C1476" s="46" t="s">
        <v>540</v>
      </c>
      <c r="D1476" s="46" t="s">
        <v>585</v>
      </c>
      <c r="E1476" s="46" t="s">
        <v>87</v>
      </c>
      <c r="F1476" s="46" t="s">
        <v>78</v>
      </c>
      <c r="G1476" s="46" t="s">
        <v>586</v>
      </c>
      <c r="H1476" s="46" t="s">
        <v>62</v>
      </c>
      <c r="I1476" s="46" t="s">
        <v>423</v>
      </c>
      <c r="J1476" s="46" t="s">
        <v>80</v>
      </c>
      <c r="K1476" s="46" t="s">
        <v>47</v>
      </c>
      <c r="L1476" s="46" t="s">
        <v>62</v>
      </c>
      <c r="M1476" s="46" t="s">
        <v>330</v>
      </c>
      <c r="N1476" s="46" t="s">
        <v>331</v>
      </c>
      <c r="O1476" s="46" t="s">
        <v>63</v>
      </c>
      <c r="P1476" s="46" t="s">
        <v>461</v>
      </c>
      <c r="Q1476" s="46" t="s">
        <v>592</v>
      </c>
      <c r="R1476" s="46" t="s">
        <v>84</v>
      </c>
      <c r="S1476" s="46" t="s">
        <v>96</v>
      </c>
      <c r="T1476" s="46" t="s">
        <v>301</v>
      </c>
      <c r="U1476" s="46" t="s">
        <v>302</v>
      </c>
      <c r="V1476" s="46" t="s">
        <v>32</v>
      </c>
      <c r="W1476" s="46" t="s">
        <v>592</v>
      </c>
      <c r="X1476" s="46" t="s">
        <v>540</v>
      </c>
      <c r="Y1476" s="46" t="s">
        <v>585</v>
      </c>
      <c r="Z1476" s="46" t="s">
        <v>588</v>
      </c>
      <c r="AA1476" s="46" t="s">
        <v>464</v>
      </c>
      <c r="AB1476" s="46">
        <v>-30200</v>
      </c>
      <c r="AC1476" s="46">
        <v>-30200</v>
      </c>
      <c r="AD1476" s="46">
        <v>-30200</v>
      </c>
      <c r="AE1476" s="46">
        <v>-30200</v>
      </c>
      <c r="AF1476" s="46">
        <v>-30200</v>
      </c>
      <c r="AG1476" s="46">
        <v>-30200</v>
      </c>
      <c r="AH1476" s="46">
        <v>-30200</v>
      </c>
      <c r="AI1476" s="46" t="s">
        <v>93</v>
      </c>
      <c r="AJ1476" s="46">
        <v>0</v>
      </c>
      <c r="AK1476" s="46">
        <v>-30200</v>
      </c>
      <c r="AL1476" s="46">
        <v>-30200</v>
      </c>
      <c r="AM1476" s="46">
        <v>-30200</v>
      </c>
      <c r="AN1476" s="46">
        <v>-30200</v>
      </c>
      <c r="AO1476" s="46" t="s">
        <v>332</v>
      </c>
      <c r="AP1476" s="46" t="s">
        <v>63</v>
      </c>
      <c r="AQ1476" s="46"/>
      <c r="AR1476" s="46"/>
    </row>
    <row r="1477" spans="1:44" x14ac:dyDescent="0.2">
      <c r="A1477" s="46" t="s">
        <v>77</v>
      </c>
      <c r="B1477" s="46" t="s">
        <v>84</v>
      </c>
      <c r="C1477" s="46" t="s">
        <v>540</v>
      </c>
      <c r="D1477" s="46" t="s">
        <v>585</v>
      </c>
      <c r="E1477" s="46" t="s">
        <v>87</v>
      </c>
      <c r="F1477" s="46" t="s">
        <v>78</v>
      </c>
      <c r="G1477" s="46" t="s">
        <v>586</v>
      </c>
      <c r="H1477" s="46" t="s">
        <v>62</v>
      </c>
      <c r="I1477" s="46" t="s">
        <v>423</v>
      </c>
      <c r="J1477" s="46" t="s">
        <v>80</v>
      </c>
      <c r="K1477" s="46" t="s">
        <v>47</v>
      </c>
      <c r="L1477" s="46" t="s">
        <v>62</v>
      </c>
      <c r="M1477" s="46" t="s">
        <v>333</v>
      </c>
      <c r="N1477" s="46" t="s">
        <v>334</v>
      </c>
      <c r="O1477" s="46" t="s">
        <v>63</v>
      </c>
      <c r="P1477" s="46" t="s">
        <v>461</v>
      </c>
      <c r="Q1477" s="46" t="s">
        <v>592</v>
      </c>
      <c r="R1477" s="46" t="s">
        <v>84</v>
      </c>
      <c r="S1477" s="46" t="s">
        <v>96</v>
      </c>
      <c r="T1477" s="46" t="s">
        <v>301</v>
      </c>
      <c r="U1477" s="46" t="s">
        <v>302</v>
      </c>
      <c r="V1477" s="46" t="s">
        <v>32</v>
      </c>
      <c r="W1477" s="46" t="s">
        <v>592</v>
      </c>
      <c r="X1477" s="46" t="s">
        <v>540</v>
      </c>
      <c r="Y1477" s="46" t="s">
        <v>585</v>
      </c>
      <c r="Z1477" s="46" t="s">
        <v>588</v>
      </c>
      <c r="AA1477" s="46" t="s">
        <v>464</v>
      </c>
      <c r="AB1477" s="46">
        <v>524455.74</v>
      </c>
      <c r="AC1477" s="46">
        <v>481909.06</v>
      </c>
      <c r="AD1477" s="46">
        <v>435834.55</v>
      </c>
      <c r="AE1477" s="46">
        <v>435834.55</v>
      </c>
      <c r="AF1477" s="46">
        <v>435834.55</v>
      </c>
      <c r="AG1477" s="46">
        <v>430104.82</v>
      </c>
      <c r="AH1477" s="46">
        <v>430104.82</v>
      </c>
      <c r="AI1477" s="46" t="s">
        <v>93</v>
      </c>
      <c r="AJ1477" s="46">
        <v>0</v>
      </c>
      <c r="AK1477" s="46">
        <v>523035.26</v>
      </c>
      <c r="AL1477" s="46">
        <v>435834.55</v>
      </c>
      <c r="AM1477" s="46">
        <v>435655.15</v>
      </c>
      <c r="AN1477" s="46">
        <v>430104.82</v>
      </c>
      <c r="AO1477" s="46" t="s">
        <v>335</v>
      </c>
      <c r="AP1477" s="46" t="s">
        <v>63</v>
      </c>
      <c r="AQ1477" s="46"/>
      <c r="AR1477" s="46"/>
    </row>
    <row r="1478" spans="1:44" x14ac:dyDescent="0.2">
      <c r="A1478" s="46" t="s">
        <v>77</v>
      </c>
      <c r="B1478" s="46" t="s">
        <v>84</v>
      </c>
      <c r="C1478" s="46" t="s">
        <v>540</v>
      </c>
      <c r="D1478" s="46" t="s">
        <v>585</v>
      </c>
      <c r="E1478" s="46" t="s">
        <v>87</v>
      </c>
      <c r="F1478" s="46" t="s">
        <v>78</v>
      </c>
      <c r="G1478" s="46" t="s">
        <v>586</v>
      </c>
      <c r="H1478" s="46" t="s">
        <v>62</v>
      </c>
      <c r="I1478" s="46" t="s">
        <v>425</v>
      </c>
      <c r="J1478" s="46" t="s">
        <v>80</v>
      </c>
      <c r="K1478" s="46" t="s">
        <v>47</v>
      </c>
      <c r="L1478" s="46" t="s">
        <v>62</v>
      </c>
      <c r="M1478" s="46" t="s">
        <v>81</v>
      </c>
      <c r="N1478" s="46" t="s">
        <v>82</v>
      </c>
      <c r="O1478" s="46" t="s">
        <v>63</v>
      </c>
      <c r="P1478" s="46" t="s">
        <v>461</v>
      </c>
      <c r="Q1478" s="46" t="s">
        <v>593</v>
      </c>
      <c r="R1478" s="46" t="s">
        <v>84</v>
      </c>
      <c r="S1478" s="46" t="s">
        <v>96</v>
      </c>
      <c r="T1478" s="46" t="s">
        <v>48</v>
      </c>
      <c r="U1478" s="46" t="s">
        <v>31</v>
      </c>
      <c r="V1478" s="46" t="s">
        <v>32</v>
      </c>
      <c r="W1478" s="46" t="s">
        <v>593</v>
      </c>
      <c r="X1478" s="46" t="s">
        <v>540</v>
      </c>
      <c r="Y1478" s="46" t="s">
        <v>585</v>
      </c>
      <c r="Z1478" s="46" t="s">
        <v>588</v>
      </c>
      <c r="AA1478" s="46" t="s">
        <v>464</v>
      </c>
      <c r="AB1478" s="46">
        <v>2423192.67</v>
      </c>
      <c r="AC1478" s="46">
        <v>2423192.67</v>
      </c>
      <c r="AD1478" s="46">
        <v>2423192.67</v>
      </c>
      <c r="AE1478" s="46">
        <v>2423192.67</v>
      </c>
      <c r="AF1478" s="46">
        <v>2423192.67</v>
      </c>
      <c r="AG1478" s="46">
        <v>2423192.67</v>
      </c>
      <c r="AH1478" s="46">
        <v>2423192.67</v>
      </c>
      <c r="AI1478" s="46" t="s">
        <v>93</v>
      </c>
      <c r="AJ1478" s="46">
        <v>0</v>
      </c>
      <c r="AK1478" s="46">
        <v>2423192.67</v>
      </c>
      <c r="AL1478" s="46">
        <v>2423192.67</v>
      </c>
      <c r="AM1478" s="46">
        <v>2423192.67</v>
      </c>
      <c r="AN1478" s="46">
        <v>2423192.67</v>
      </c>
      <c r="AO1478" s="46" t="s">
        <v>83</v>
      </c>
      <c r="AP1478" s="46" t="s">
        <v>63</v>
      </c>
      <c r="AQ1478" s="46"/>
      <c r="AR1478" s="46"/>
    </row>
    <row r="1479" spans="1:44" x14ac:dyDescent="0.2">
      <c r="A1479" s="46" t="s">
        <v>77</v>
      </c>
      <c r="B1479" s="46" t="s">
        <v>84</v>
      </c>
      <c r="C1479" s="46" t="s">
        <v>540</v>
      </c>
      <c r="D1479" s="46" t="s">
        <v>585</v>
      </c>
      <c r="E1479" s="46" t="s">
        <v>87</v>
      </c>
      <c r="F1479" s="46" t="s">
        <v>78</v>
      </c>
      <c r="G1479" s="46" t="s">
        <v>586</v>
      </c>
      <c r="H1479" s="46" t="s">
        <v>62</v>
      </c>
      <c r="I1479" s="46" t="s">
        <v>425</v>
      </c>
      <c r="J1479" s="46" t="s">
        <v>80</v>
      </c>
      <c r="K1479" s="46" t="s">
        <v>47</v>
      </c>
      <c r="L1479" s="46" t="s">
        <v>62</v>
      </c>
      <c r="M1479" s="46" t="s">
        <v>100</v>
      </c>
      <c r="N1479" s="46" t="s">
        <v>101</v>
      </c>
      <c r="O1479" s="46" t="s">
        <v>63</v>
      </c>
      <c r="P1479" s="46" t="s">
        <v>461</v>
      </c>
      <c r="Q1479" s="46" t="s">
        <v>593</v>
      </c>
      <c r="R1479" s="46" t="s">
        <v>84</v>
      </c>
      <c r="S1479" s="46" t="s">
        <v>96</v>
      </c>
      <c r="T1479" s="46" t="s">
        <v>48</v>
      </c>
      <c r="U1479" s="46" t="s">
        <v>31</v>
      </c>
      <c r="V1479" s="46" t="s">
        <v>32</v>
      </c>
      <c r="W1479" s="46" t="s">
        <v>593</v>
      </c>
      <c r="X1479" s="46" t="s">
        <v>540</v>
      </c>
      <c r="Y1479" s="46" t="s">
        <v>585</v>
      </c>
      <c r="Z1479" s="46" t="s">
        <v>588</v>
      </c>
      <c r="AA1479" s="46" t="s">
        <v>464</v>
      </c>
      <c r="AB1479" s="46">
        <v>760.78</v>
      </c>
      <c r="AC1479" s="46">
        <v>36607.42</v>
      </c>
      <c r="AD1479" s="46">
        <v>36607.42</v>
      </c>
      <c r="AE1479" s="46">
        <v>37469.550000000003</v>
      </c>
      <c r="AF1479" s="46">
        <v>37469.550000000003</v>
      </c>
      <c r="AG1479" s="46">
        <v>42690.91</v>
      </c>
      <c r="AH1479" s="46">
        <v>42691.519999999997</v>
      </c>
      <c r="AI1479" s="46" t="s">
        <v>93</v>
      </c>
      <c r="AJ1479" s="46">
        <v>0</v>
      </c>
      <c r="AK1479" s="46">
        <v>760.78</v>
      </c>
      <c r="AL1479" s="46">
        <v>36607.42</v>
      </c>
      <c r="AM1479" s="46">
        <v>41154.43</v>
      </c>
      <c r="AN1479" s="46">
        <v>42691.519999999997</v>
      </c>
      <c r="AO1479" s="46" t="s">
        <v>102</v>
      </c>
      <c r="AP1479" s="46" t="s">
        <v>63</v>
      </c>
      <c r="AQ1479" s="46"/>
      <c r="AR1479" s="46"/>
    </row>
    <row r="1480" spans="1:44" x14ac:dyDescent="0.2">
      <c r="A1480" s="46" t="s">
        <v>77</v>
      </c>
      <c r="B1480" s="46" t="s">
        <v>84</v>
      </c>
      <c r="C1480" s="46" t="s">
        <v>540</v>
      </c>
      <c r="D1480" s="46" t="s">
        <v>585</v>
      </c>
      <c r="E1480" s="46" t="s">
        <v>87</v>
      </c>
      <c r="F1480" s="46" t="s">
        <v>78</v>
      </c>
      <c r="G1480" s="46" t="s">
        <v>586</v>
      </c>
      <c r="H1480" s="46" t="s">
        <v>62</v>
      </c>
      <c r="I1480" s="46" t="s">
        <v>425</v>
      </c>
      <c r="J1480" s="46" t="s">
        <v>80</v>
      </c>
      <c r="K1480" s="46" t="s">
        <v>47</v>
      </c>
      <c r="L1480" s="46" t="s">
        <v>62</v>
      </c>
      <c r="M1480" s="46" t="s">
        <v>106</v>
      </c>
      <c r="N1480" s="46" t="s">
        <v>107</v>
      </c>
      <c r="O1480" s="46" t="s">
        <v>63</v>
      </c>
      <c r="P1480" s="46" t="s">
        <v>461</v>
      </c>
      <c r="Q1480" s="46" t="s">
        <v>593</v>
      </c>
      <c r="R1480" s="46" t="s">
        <v>84</v>
      </c>
      <c r="S1480" s="46" t="s">
        <v>96</v>
      </c>
      <c r="T1480" s="46" t="s">
        <v>48</v>
      </c>
      <c r="U1480" s="46" t="s">
        <v>31</v>
      </c>
      <c r="V1480" s="46" t="s">
        <v>32</v>
      </c>
      <c r="W1480" s="46" t="s">
        <v>593</v>
      </c>
      <c r="X1480" s="46" t="s">
        <v>540</v>
      </c>
      <c r="Y1480" s="46" t="s">
        <v>585</v>
      </c>
      <c r="Z1480" s="46" t="s">
        <v>588</v>
      </c>
      <c r="AA1480" s="46" t="s">
        <v>464</v>
      </c>
      <c r="AB1480" s="46">
        <v>47.97</v>
      </c>
      <c r="AC1480" s="46">
        <v>47.97</v>
      </c>
      <c r="AD1480" s="46">
        <v>47.97</v>
      </c>
      <c r="AE1480" s="46">
        <v>47.97</v>
      </c>
      <c r="AF1480" s="46">
        <v>47.97</v>
      </c>
      <c r="AG1480" s="46">
        <v>47.97</v>
      </c>
      <c r="AH1480" s="46">
        <v>47.97</v>
      </c>
      <c r="AI1480" s="46" t="s">
        <v>93</v>
      </c>
      <c r="AJ1480" s="46">
        <v>0</v>
      </c>
      <c r="AK1480" s="46">
        <v>47.97</v>
      </c>
      <c r="AL1480" s="46">
        <v>47.97</v>
      </c>
      <c r="AM1480" s="46">
        <v>47.97</v>
      </c>
      <c r="AN1480" s="46">
        <v>1688.58</v>
      </c>
      <c r="AO1480" s="46" t="s">
        <v>108</v>
      </c>
      <c r="AP1480" s="46" t="s">
        <v>63</v>
      </c>
      <c r="AQ1480" s="46"/>
      <c r="AR1480" s="46"/>
    </row>
    <row r="1481" spans="1:44" x14ac:dyDescent="0.2">
      <c r="A1481" s="46" t="s">
        <v>77</v>
      </c>
      <c r="B1481" s="46" t="s">
        <v>84</v>
      </c>
      <c r="C1481" s="46" t="s">
        <v>540</v>
      </c>
      <c r="D1481" s="46" t="s">
        <v>585</v>
      </c>
      <c r="E1481" s="46" t="s">
        <v>87</v>
      </c>
      <c r="F1481" s="46" t="s">
        <v>78</v>
      </c>
      <c r="G1481" s="46" t="s">
        <v>586</v>
      </c>
      <c r="H1481" s="46" t="s">
        <v>62</v>
      </c>
      <c r="I1481" s="46" t="s">
        <v>425</v>
      </c>
      <c r="J1481" s="46" t="s">
        <v>80</v>
      </c>
      <c r="K1481" s="46" t="s">
        <v>47</v>
      </c>
      <c r="L1481" s="46" t="s">
        <v>62</v>
      </c>
      <c r="M1481" s="46" t="s">
        <v>112</v>
      </c>
      <c r="N1481" s="46" t="s">
        <v>113</v>
      </c>
      <c r="O1481" s="46" t="s">
        <v>63</v>
      </c>
      <c r="P1481" s="46" t="s">
        <v>461</v>
      </c>
      <c r="Q1481" s="46" t="s">
        <v>593</v>
      </c>
      <c r="R1481" s="46" t="s">
        <v>84</v>
      </c>
      <c r="S1481" s="46" t="s">
        <v>96</v>
      </c>
      <c r="T1481" s="46" t="s">
        <v>48</v>
      </c>
      <c r="U1481" s="46" t="s">
        <v>31</v>
      </c>
      <c r="V1481" s="46" t="s">
        <v>115</v>
      </c>
      <c r="W1481" s="46" t="s">
        <v>593</v>
      </c>
      <c r="X1481" s="46" t="s">
        <v>540</v>
      </c>
      <c r="Y1481" s="46" t="s">
        <v>585</v>
      </c>
      <c r="Z1481" s="46" t="s">
        <v>588</v>
      </c>
      <c r="AA1481" s="46" t="s">
        <v>464</v>
      </c>
      <c r="AB1481" s="46">
        <v>2424001.42</v>
      </c>
      <c r="AC1481" s="46">
        <v>2459848.06</v>
      </c>
      <c r="AD1481" s="46">
        <v>2459848.06</v>
      </c>
      <c r="AE1481" s="46">
        <v>2460710.19</v>
      </c>
      <c r="AF1481" s="46">
        <v>2460710.19</v>
      </c>
      <c r="AG1481" s="46">
        <v>2465931.5499999998</v>
      </c>
      <c r="AH1481" s="46">
        <v>2465932.16</v>
      </c>
      <c r="AI1481" s="46" t="s">
        <v>93</v>
      </c>
      <c r="AJ1481" s="46">
        <v>0</v>
      </c>
      <c r="AK1481" s="46">
        <v>2424001.42</v>
      </c>
      <c r="AL1481" s="46">
        <v>2459848.06</v>
      </c>
      <c r="AM1481" s="46">
        <v>2464395.0699999998</v>
      </c>
      <c r="AN1481" s="46">
        <v>2467572.77</v>
      </c>
      <c r="AO1481" s="46" t="s">
        <v>114</v>
      </c>
      <c r="AP1481" s="46" t="s">
        <v>63</v>
      </c>
      <c r="AQ1481" s="46"/>
      <c r="AR1481" s="46"/>
    </row>
    <row r="1482" spans="1:44" x14ac:dyDescent="0.2">
      <c r="A1482" s="46" t="s">
        <v>77</v>
      </c>
      <c r="B1482" s="46" t="s">
        <v>84</v>
      </c>
      <c r="C1482" s="46" t="s">
        <v>540</v>
      </c>
      <c r="D1482" s="46" t="s">
        <v>585</v>
      </c>
      <c r="E1482" s="46" t="s">
        <v>87</v>
      </c>
      <c r="F1482" s="46" t="s">
        <v>78</v>
      </c>
      <c r="G1482" s="46" t="s">
        <v>586</v>
      </c>
      <c r="H1482" s="46" t="s">
        <v>62</v>
      </c>
      <c r="I1482" s="46" t="s">
        <v>425</v>
      </c>
      <c r="J1482" s="46" t="s">
        <v>80</v>
      </c>
      <c r="K1482" s="46" t="s">
        <v>47</v>
      </c>
      <c r="L1482" s="46" t="s">
        <v>62</v>
      </c>
      <c r="M1482" s="46" t="s">
        <v>398</v>
      </c>
      <c r="N1482" s="46" t="s">
        <v>399</v>
      </c>
      <c r="O1482" s="46" t="s">
        <v>63</v>
      </c>
      <c r="P1482" s="46" t="s">
        <v>461</v>
      </c>
      <c r="Q1482" s="46" t="s">
        <v>593</v>
      </c>
      <c r="R1482" s="46" t="s">
        <v>84</v>
      </c>
      <c r="S1482" s="46" t="s">
        <v>96</v>
      </c>
      <c r="T1482" s="46" t="s">
        <v>48</v>
      </c>
      <c r="U1482" s="46" t="s">
        <v>31</v>
      </c>
      <c r="V1482" s="46" t="s">
        <v>32</v>
      </c>
      <c r="W1482" s="46" t="s">
        <v>593</v>
      </c>
      <c r="X1482" s="46" t="s">
        <v>540</v>
      </c>
      <c r="Y1482" s="46" t="s">
        <v>585</v>
      </c>
      <c r="Z1482" s="46" t="s">
        <v>588</v>
      </c>
      <c r="AA1482" s="46" t="s">
        <v>464</v>
      </c>
      <c r="AB1482" s="46">
        <v>2423192.67</v>
      </c>
      <c r="AC1482" s="46">
        <v>2423192.67</v>
      </c>
      <c r="AD1482" s="46">
        <v>2423192.67</v>
      </c>
      <c r="AE1482" s="46">
        <v>2423192.67</v>
      </c>
      <c r="AF1482" s="46">
        <v>2423192.67</v>
      </c>
      <c r="AG1482" s="46">
        <v>2423192.67</v>
      </c>
      <c r="AH1482" s="46">
        <v>2423192.67</v>
      </c>
      <c r="AI1482" s="46" t="s">
        <v>93</v>
      </c>
      <c r="AJ1482" s="46">
        <v>0</v>
      </c>
      <c r="AK1482" s="46">
        <v>2423192.67</v>
      </c>
      <c r="AL1482" s="46">
        <v>2423192.67</v>
      </c>
      <c r="AM1482" s="46">
        <v>2423192.67</v>
      </c>
      <c r="AN1482" s="46">
        <v>2423192.67</v>
      </c>
      <c r="AO1482" s="46" t="s">
        <v>400</v>
      </c>
      <c r="AP1482" s="46" t="s">
        <v>63</v>
      </c>
      <c r="AQ1482" s="46"/>
      <c r="AR1482" s="46"/>
    </row>
    <row r="1483" spans="1:44" x14ac:dyDescent="0.2">
      <c r="A1483" s="46" t="s">
        <v>77</v>
      </c>
      <c r="B1483" s="46" t="s">
        <v>84</v>
      </c>
      <c r="C1483" s="46" t="s">
        <v>540</v>
      </c>
      <c r="D1483" s="46" t="s">
        <v>585</v>
      </c>
      <c r="E1483" s="46" t="s">
        <v>87</v>
      </c>
      <c r="F1483" s="46" t="s">
        <v>78</v>
      </c>
      <c r="G1483" s="46" t="s">
        <v>586</v>
      </c>
      <c r="H1483" s="46" t="s">
        <v>62</v>
      </c>
      <c r="I1483" s="46" t="s">
        <v>425</v>
      </c>
      <c r="J1483" s="46" t="s">
        <v>80</v>
      </c>
      <c r="K1483" s="46" t="s">
        <v>47</v>
      </c>
      <c r="L1483" s="46" t="s">
        <v>62</v>
      </c>
      <c r="M1483" s="46" t="s">
        <v>428</v>
      </c>
      <c r="N1483" s="46" t="s">
        <v>429</v>
      </c>
      <c r="O1483" s="46" t="s">
        <v>63</v>
      </c>
      <c r="P1483" s="46" t="s">
        <v>461</v>
      </c>
      <c r="Q1483" s="46" t="s">
        <v>593</v>
      </c>
      <c r="R1483" s="46" t="s">
        <v>84</v>
      </c>
      <c r="S1483" s="46" t="s">
        <v>96</v>
      </c>
      <c r="T1483" s="46" t="s">
        <v>48</v>
      </c>
      <c r="U1483" s="46" t="s">
        <v>31</v>
      </c>
      <c r="V1483" s="46" t="s">
        <v>32</v>
      </c>
      <c r="W1483" s="46" t="s">
        <v>593</v>
      </c>
      <c r="X1483" s="46" t="s">
        <v>540</v>
      </c>
      <c r="Y1483" s="46" t="s">
        <v>585</v>
      </c>
      <c r="Z1483" s="46" t="s">
        <v>588</v>
      </c>
      <c r="AA1483" s="46" t="s">
        <v>464</v>
      </c>
      <c r="AB1483" s="46">
        <v>760.78</v>
      </c>
      <c r="AC1483" s="46">
        <v>36607.42</v>
      </c>
      <c r="AD1483" s="46">
        <v>36607.42</v>
      </c>
      <c r="AE1483" s="46">
        <v>37469.550000000003</v>
      </c>
      <c r="AF1483" s="46">
        <v>37469.550000000003</v>
      </c>
      <c r="AG1483" s="46">
        <v>42690.91</v>
      </c>
      <c r="AH1483" s="46">
        <v>42691.519999999997</v>
      </c>
      <c r="AI1483" s="46" t="s">
        <v>93</v>
      </c>
      <c r="AJ1483" s="46">
        <v>0</v>
      </c>
      <c r="AK1483" s="46">
        <v>760.78</v>
      </c>
      <c r="AL1483" s="46">
        <v>36607.42</v>
      </c>
      <c r="AM1483" s="46">
        <v>41154.43</v>
      </c>
      <c r="AN1483" s="46">
        <v>42691.519999999997</v>
      </c>
      <c r="AO1483" s="46" t="s">
        <v>430</v>
      </c>
      <c r="AP1483" s="46" t="s">
        <v>63</v>
      </c>
      <c r="AQ1483" s="46"/>
      <c r="AR1483" s="46"/>
    </row>
    <row r="1484" spans="1:44" x14ac:dyDescent="0.2">
      <c r="A1484" s="46" t="s">
        <v>77</v>
      </c>
      <c r="B1484" s="46" t="s">
        <v>84</v>
      </c>
      <c r="C1484" s="46" t="s">
        <v>540</v>
      </c>
      <c r="D1484" s="46" t="s">
        <v>585</v>
      </c>
      <c r="E1484" s="46" t="s">
        <v>87</v>
      </c>
      <c r="F1484" s="46" t="s">
        <v>78</v>
      </c>
      <c r="G1484" s="46" t="s">
        <v>586</v>
      </c>
      <c r="H1484" s="46" t="s">
        <v>62</v>
      </c>
      <c r="I1484" s="46" t="s">
        <v>425</v>
      </c>
      <c r="J1484" s="46" t="s">
        <v>80</v>
      </c>
      <c r="K1484" s="46" t="s">
        <v>47</v>
      </c>
      <c r="L1484" s="46" t="s">
        <v>62</v>
      </c>
      <c r="M1484" s="46" t="s">
        <v>465</v>
      </c>
      <c r="N1484" s="46" t="s">
        <v>466</v>
      </c>
      <c r="O1484" s="46" t="s">
        <v>63</v>
      </c>
      <c r="P1484" s="46" t="s">
        <v>461</v>
      </c>
      <c r="Q1484" s="46" t="s">
        <v>593</v>
      </c>
      <c r="R1484" s="46" t="s">
        <v>84</v>
      </c>
      <c r="S1484" s="46" t="s">
        <v>96</v>
      </c>
      <c r="T1484" s="46" t="s">
        <v>48</v>
      </c>
      <c r="U1484" s="46" t="s">
        <v>31</v>
      </c>
      <c r="V1484" s="46" t="s">
        <v>32</v>
      </c>
      <c r="W1484" s="46" t="s">
        <v>593</v>
      </c>
      <c r="X1484" s="46" t="s">
        <v>540</v>
      </c>
      <c r="Y1484" s="46" t="s">
        <v>585</v>
      </c>
      <c r="Z1484" s="46" t="s">
        <v>588</v>
      </c>
      <c r="AA1484" s="46" t="s">
        <v>464</v>
      </c>
      <c r="AB1484" s="46">
        <v>47.97</v>
      </c>
      <c r="AC1484" s="46">
        <v>47.97</v>
      </c>
      <c r="AD1484" s="46">
        <v>47.97</v>
      </c>
      <c r="AE1484" s="46">
        <v>47.97</v>
      </c>
      <c r="AF1484" s="46">
        <v>47.97</v>
      </c>
      <c r="AG1484" s="46">
        <v>47.97</v>
      </c>
      <c r="AH1484" s="46">
        <v>47.97</v>
      </c>
      <c r="AI1484" s="46" t="s">
        <v>93</v>
      </c>
      <c r="AJ1484" s="46">
        <v>0</v>
      </c>
      <c r="AK1484" s="46">
        <v>47.97</v>
      </c>
      <c r="AL1484" s="46">
        <v>47.97</v>
      </c>
      <c r="AM1484" s="46">
        <v>47.97</v>
      </c>
      <c r="AN1484" s="46">
        <v>1688.58</v>
      </c>
      <c r="AO1484" s="46" t="s">
        <v>467</v>
      </c>
      <c r="AP1484" s="46" t="s">
        <v>63</v>
      </c>
      <c r="AQ1484" s="46"/>
      <c r="AR1484" s="46"/>
    </row>
    <row r="1485" spans="1:44" x14ac:dyDescent="0.2">
      <c r="A1485" s="46" t="s">
        <v>77</v>
      </c>
      <c r="B1485" s="46" t="s">
        <v>84</v>
      </c>
      <c r="C1485" s="46" t="s">
        <v>540</v>
      </c>
      <c r="D1485" s="46" t="s">
        <v>585</v>
      </c>
      <c r="E1485" s="46" t="s">
        <v>87</v>
      </c>
      <c r="F1485" s="46" t="s">
        <v>78</v>
      </c>
      <c r="G1485" s="46" t="s">
        <v>586</v>
      </c>
      <c r="H1485" s="46" t="s">
        <v>62</v>
      </c>
      <c r="I1485" s="46" t="s">
        <v>425</v>
      </c>
      <c r="J1485" s="46" t="s">
        <v>80</v>
      </c>
      <c r="K1485" s="46" t="s">
        <v>47</v>
      </c>
      <c r="L1485" s="46" t="s">
        <v>62</v>
      </c>
      <c r="M1485" s="46" t="s">
        <v>403</v>
      </c>
      <c r="N1485" s="46" t="s">
        <v>404</v>
      </c>
      <c r="O1485" s="46" t="s">
        <v>63</v>
      </c>
      <c r="P1485" s="46" t="s">
        <v>461</v>
      </c>
      <c r="Q1485" s="46" t="s">
        <v>593</v>
      </c>
      <c r="R1485" s="46" t="s">
        <v>84</v>
      </c>
      <c r="S1485" s="46" t="s">
        <v>96</v>
      </c>
      <c r="T1485" s="46" t="s">
        <v>48</v>
      </c>
      <c r="U1485" s="46" t="s">
        <v>31</v>
      </c>
      <c r="V1485" s="46" t="s">
        <v>115</v>
      </c>
      <c r="W1485" s="46" t="s">
        <v>593</v>
      </c>
      <c r="X1485" s="46" t="s">
        <v>540</v>
      </c>
      <c r="Y1485" s="46" t="s">
        <v>585</v>
      </c>
      <c r="Z1485" s="46" t="s">
        <v>588</v>
      </c>
      <c r="AA1485" s="46" t="s">
        <v>464</v>
      </c>
      <c r="AB1485" s="46">
        <v>2424001.42</v>
      </c>
      <c r="AC1485" s="46">
        <v>2459848.06</v>
      </c>
      <c r="AD1485" s="46">
        <v>2459848.06</v>
      </c>
      <c r="AE1485" s="46">
        <v>2460710.19</v>
      </c>
      <c r="AF1485" s="46">
        <v>2460710.19</v>
      </c>
      <c r="AG1485" s="46">
        <v>2465931.5499999998</v>
      </c>
      <c r="AH1485" s="46">
        <v>2465932.16</v>
      </c>
      <c r="AI1485" s="46" t="s">
        <v>93</v>
      </c>
      <c r="AJ1485" s="46">
        <v>0</v>
      </c>
      <c r="AK1485" s="46">
        <v>2424001.42</v>
      </c>
      <c r="AL1485" s="46">
        <v>2459848.06</v>
      </c>
      <c r="AM1485" s="46">
        <v>2464395.0699999998</v>
      </c>
      <c r="AN1485" s="46">
        <v>2467572.77</v>
      </c>
      <c r="AO1485" s="46" t="s">
        <v>405</v>
      </c>
      <c r="AP1485" s="46" t="s">
        <v>63</v>
      </c>
      <c r="AQ1485" s="46"/>
      <c r="AR1485" s="46"/>
    </row>
    <row r="1486" spans="1:44" x14ac:dyDescent="0.2">
      <c r="A1486" s="46" t="s">
        <v>77</v>
      </c>
      <c r="B1486" s="46" t="s">
        <v>84</v>
      </c>
      <c r="C1486" s="46" t="s">
        <v>540</v>
      </c>
      <c r="D1486" s="46" t="s">
        <v>585</v>
      </c>
      <c r="E1486" s="46" t="s">
        <v>87</v>
      </c>
      <c r="F1486" s="46" t="s">
        <v>78</v>
      </c>
      <c r="G1486" s="46" t="s">
        <v>586</v>
      </c>
      <c r="H1486" s="46" t="s">
        <v>62</v>
      </c>
      <c r="I1486" s="46" t="s">
        <v>425</v>
      </c>
      <c r="J1486" s="46" t="s">
        <v>80</v>
      </c>
      <c r="K1486" s="46" t="s">
        <v>47</v>
      </c>
      <c r="L1486" s="46" t="s">
        <v>62</v>
      </c>
      <c r="M1486" s="46" t="s">
        <v>122</v>
      </c>
      <c r="N1486" s="46" t="s">
        <v>123</v>
      </c>
      <c r="O1486" s="46" t="s">
        <v>63</v>
      </c>
      <c r="P1486" s="46" t="s">
        <v>461</v>
      </c>
      <c r="Q1486" s="46" t="s">
        <v>593</v>
      </c>
      <c r="R1486" s="46" t="s">
        <v>84</v>
      </c>
      <c r="S1486" s="46" t="s">
        <v>96</v>
      </c>
      <c r="T1486" s="46" t="s">
        <v>48</v>
      </c>
      <c r="U1486" s="46" t="s">
        <v>31</v>
      </c>
      <c r="V1486" s="46" t="s">
        <v>32</v>
      </c>
      <c r="W1486" s="46" t="s">
        <v>593</v>
      </c>
      <c r="X1486" s="46" t="s">
        <v>540</v>
      </c>
      <c r="Y1486" s="46" t="s">
        <v>585</v>
      </c>
      <c r="Z1486" s="46" t="s">
        <v>588</v>
      </c>
      <c r="AA1486" s="46" t="s">
        <v>464</v>
      </c>
      <c r="AB1486" s="46">
        <v>0</v>
      </c>
      <c r="AC1486" s="46">
        <v>41992.06</v>
      </c>
      <c r="AD1486" s="46">
        <v>51830.9</v>
      </c>
      <c r="AE1486" s="46">
        <v>51830.9</v>
      </c>
      <c r="AF1486" s="46">
        <v>51830.9</v>
      </c>
      <c r="AG1486" s="46">
        <v>51830.9</v>
      </c>
      <c r="AH1486" s="46">
        <v>51830.9</v>
      </c>
      <c r="AI1486" s="46" t="s">
        <v>93</v>
      </c>
      <c r="AJ1486" s="46">
        <v>0</v>
      </c>
      <c r="AK1486" s="46">
        <v>12532.37</v>
      </c>
      <c r="AL1486" s="46">
        <v>51830.9</v>
      </c>
      <c r="AM1486" s="46">
        <v>51830.9</v>
      </c>
      <c r="AN1486" s="46">
        <v>51830.9</v>
      </c>
      <c r="AO1486" s="46" t="s">
        <v>124</v>
      </c>
      <c r="AP1486" s="46" t="s">
        <v>63</v>
      </c>
      <c r="AQ1486" s="46"/>
      <c r="AR1486" s="46"/>
    </row>
    <row r="1487" spans="1:44" x14ac:dyDescent="0.2">
      <c r="A1487" s="46" t="s">
        <v>77</v>
      </c>
      <c r="B1487" s="46" t="s">
        <v>84</v>
      </c>
      <c r="C1487" s="46" t="s">
        <v>540</v>
      </c>
      <c r="D1487" s="46" t="s">
        <v>585</v>
      </c>
      <c r="E1487" s="46" t="s">
        <v>87</v>
      </c>
      <c r="F1487" s="46" t="s">
        <v>78</v>
      </c>
      <c r="G1487" s="46" t="s">
        <v>586</v>
      </c>
      <c r="H1487" s="46" t="s">
        <v>62</v>
      </c>
      <c r="I1487" s="46" t="s">
        <v>425</v>
      </c>
      <c r="J1487" s="46" t="s">
        <v>80</v>
      </c>
      <c r="K1487" s="46" t="s">
        <v>47</v>
      </c>
      <c r="L1487" s="46" t="s">
        <v>62</v>
      </c>
      <c r="M1487" s="46" t="s">
        <v>125</v>
      </c>
      <c r="N1487" s="46" t="s">
        <v>126</v>
      </c>
      <c r="O1487" s="46" t="s">
        <v>63</v>
      </c>
      <c r="P1487" s="46" t="s">
        <v>461</v>
      </c>
      <c r="Q1487" s="46" t="s">
        <v>593</v>
      </c>
      <c r="R1487" s="46" t="s">
        <v>84</v>
      </c>
      <c r="S1487" s="46" t="s">
        <v>96</v>
      </c>
      <c r="T1487" s="46" t="s">
        <v>48</v>
      </c>
      <c r="U1487" s="46" t="s">
        <v>31</v>
      </c>
      <c r="V1487" s="46" t="s">
        <v>32</v>
      </c>
      <c r="W1487" s="46" t="s">
        <v>593</v>
      </c>
      <c r="X1487" s="46" t="s">
        <v>540</v>
      </c>
      <c r="Y1487" s="46" t="s">
        <v>585</v>
      </c>
      <c r="Z1487" s="46" t="s">
        <v>588</v>
      </c>
      <c r="AA1487" s="46" t="s">
        <v>464</v>
      </c>
      <c r="AB1487" s="46">
        <v>-7348.14</v>
      </c>
      <c r="AC1487" s="46">
        <v>-49340.2</v>
      </c>
      <c r="AD1487" s="46">
        <v>-59179.040000000001</v>
      </c>
      <c r="AE1487" s="46">
        <v>-60041.17</v>
      </c>
      <c r="AF1487" s="46">
        <v>-60041.17</v>
      </c>
      <c r="AG1487" s="46">
        <v>-60041.17</v>
      </c>
      <c r="AH1487" s="46">
        <v>-60041.17</v>
      </c>
      <c r="AI1487" s="46" t="s">
        <v>93</v>
      </c>
      <c r="AJ1487" s="46">
        <v>0</v>
      </c>
      <c r="AK1487" s="46">
        <v>-19880.509999999998</v>
      </c>
      <c r="AL1487" s="46">
        <v>-59179.040000000001</v>
      </c>
      <c r="AM1487" s="46">
        <v>-60041.17</v>
      </c>
      <c r="AN1487" s="46">
        <v>-60041.17</v>
      </c>
      <c r="AO1487" s="46" t="s">
        <v>126</v>
      </c>
      <c r="AP1487" s="46" t="s">
        <v>63</v>
      </c>
      <c r="AQ1487" s="46"/>
      <c r="AR1487" s="46"/>
    </row>
    <row r="1488" spans="1:44" x14ac:dyDescent="0.2">
      <c r="A1488" s="46" t="s">
        <v>77</v>
      </c>
      <c r="B1488" s="46" t="s">
        <v>84</v>
      </c>
      <c r="C1488" s="46" t="s">
        <v>540</v>
      </c>
      <c r="D1488" s="46" t="s">
        <v>585</v>
      </c>
      <c r="E1488" s="46" t="s">
        <v>87</v>
      </c>
      <c r="F1488" s="46" t="s">
        <v>78</v>
      </c>
      <c r="G1488" s="46" t="s">
        <v>586</v>
      </c>
      <c r="H1488" s="46" t="s">
        <v>62</v>
      </c>
      <c r="I1488" s="46" t="s">
        <v>425</v>
      </c>
      <c r="J1488" s="46" t="s">
        <v>80</v>
      </c>
      <c r="K1488" s="46" t="s">
        <v>47</v>
      </c>
      <c r="L1488" s="46" t="s">
        <v>62</v>
      </c>
      <c r="M1488" s="46" t="s">
        <v>138</v>
      </c>
      <c r="N1488" s="46" t="s">
        <v>139</v>
      </c>
      <c r="O1488" s="46" t="s">
        <v>63</v>
      </c>
      <c r="P1488" s="46" t="s">
        <v>461</v>
      </c>
      <c r="Q1488" s="46" t="s">
        <v>593</v>
      </c>
      <c r="R1488" s="46" t="s">
        <v>84</v>
      </c>
      <c r="S1488" s="46" t="s">
        <v>96</v>
      </c>
      <c r="T1488" s="46" t="s">
        <v>48</v>
      </c>
      <c r="U1488" s="46" t="s">
        <v>31</v>
      </c>
      <c r="V1488" s="46" t="s">
        <v>115</v>
      </c>
      <c r="W1488" s="46" t="s">
        <v>593</v>
      </c>
      <c r="X1488" s="46" t="s">
        <v>540</v>
      </c>
      <c r="Y1488" s="46" t="s">
        <v>585</v>
      </c>
      <c r="Z1488" s="46" t="s">
        <v>588</v>
      </c>
      <c r="AA1488" s="46" t="s">
        <v>464</v>
      </c>
      <c r="AB1488" s="46">
        <v>-7348.14</v>
      </c>
      <c r="AC1488" s="46">
        <v>-7348.14</v>
      </c>
      <c r="AD1488" s="46">
        <v>-7348.14</v>
      </c>
      <c r="AE1488" s="46">
        <v>-8210.27</v>
      </c>
      <c r="AF1488" s="46">
        <v>-8210.27</v>
      </c>
      <c r="AG1488" s="46">
        <v>-8210.27</v>
      </c>
      <c r="AH1488" s="46">
        <v>-8210.27</v>
      </c>
      <c r="AI1488" s="46" t="s">
        <v>93</v>
      </c>
      <c r="AJ1488" s="46">
        <v>0</v>
      </c>
      <c r="AK1488" s="46">
        <v>-7348.14</v>
      </c>
      <c r="AL1488" s="46">
        <v>-7348.14</v>
      </c>
      <c r="AM1488" s="46">
        <v>-8210.27</v>
      </c>
      <c r="AN1488" s="46">
        <v>-8210.27</v>
      </c>
      <c r="AO1488" s="46" t="s">
        <v>140</v>
      </c>
      <c r="AP1488" s="46" t="s">
        <v>63</v>
      </c>
      <c r="AQ1488" s="46"/>
      <c r="AR1488" s="46"/>
    </row>
    <row r="1489" spans="1:44" x14ac:dyDescent="0.2">
      <c r="A1489" s="46" t="s">
        <v>77</v>
      </c>
      <c r="B1489" s="46" t="s">
        <v>84</v>
      </c>
      <c r="C1489" s="46" t="s">
        <v>540</v>
      </c>
      <c r="D1489" s="46" t="s">
        <v>585</v>
      </c>
      <c r="E1489" s="46" t="s">
        <v>87</v>
      </c>
      <c r="F1489" s="46" t="s">
        <v>78</v>
      </c>
      <c r="G1489" s="46" t="s">
        <v>586</v>
      </c>
      <c r="H1489" s="46" t="s">
        <v>62</v>
      </c>
      <c r="I1489" s="46" t="s">
        <v>425</v>
      </c>
      <c r="J1489" s="46" t="s">
        <v>80</v>
      </c>
      <c r="K1489" s="46" t="s">
        <v>47</v>
      </c>
      <c r="L1489" s="46" t="s">
        <v>62</v>
      </c>
      <c r="M1489" s="46" t="s">
        <v>141</v>
      </c>
      <c r="N1489" s="46" t="s">
        <v>142</v>
      </c>
      <c r="O1489" s="46" t="s">
        <v>63</v>
      </c>
      <c r="P1489" s="46" t="s">
        <v>461</v>
      </c>
      <c r="Q1489" s="46" t="s">
        <v>593</v>
      </c>
      <c r="R1489" s="46" t="s">
        <v>84</v>
      </c>
      <c r="S1489" s="46" t="s">
        <v>96</v>
      </c>
      <c r="T1489" s="46" t="s">
        <v>48</v>
      </c>
      <c r="U1489" s="46" t="s">
        <v>31</v>
      </c>
      <c r="V1489" s="46" t="s">
        <v>115</v>
      </c>
      <c r="W1489" s="46" t="s">
        <v>593</v>
      </c>
      <c r="X1489" s="46" t="s">
        <v>540</v>
      </c>
      <c r="Y1489" s="46" t="s">
        <v>585</v>
      </c>
      <c r="Z1489" s="46" t="s">
        <v>588</v>
      </c>
      <c r="AA1489" s="46" t="s">
        <v>464</v>
      </c>
      <c r="AB1489" s="46">
        <v>-7348.14</v>
      </c>
      <c r="AC1489" s="46">
        <v>-7348.14</v>
      </c>
      <c r="AD1489" s="46">
        <v>-7348.14</v>
      </c>
      <c r="AE1489" s="46">
        <v>-8210.27</v>
      </c>
      <c r="AF1489" s="46">
        <v>-8210.27</v>
      </c>
      <c r="AG1489" s="46">
        <v>-8210.27</v>
      </c>
      <c r="AH1489" s="46">
        <v>-8210.27</v>
      </c>
      <c r="AI1489" s="46" t="s">
        <v>93</v>
      </c>
      <c r="AJ1489" s="46">
        <v>0</v>
      </c>
      <c r="AK1489" s="46">
        <v>-7348.14</v>
      </c>
      <c r="AL1489" s="46">
        <v>-7348.14</v>
      </c>
      <c r="AM1489" s="46">
        <v>-8210.27</v>
      </c>
      <c r="AN1489" s="46">
        <v>-8210.27</v>
      </c>
      <c r="AO1489" s="46" t="s">
        <v>143</v>
      </c>
      <c r="AP1489" s="46" t="s">
        <v>63</v>
      </c>
      <c r="AQ1489" s="46"/>
      <c r="AR1489" s="46"/>
    </row>
    <row r="1490" spans="1:44" x14ac:dyDescent="0.2">
      <c r="A1490" s="46" t="s">
        <v>77</v>
      </c>
      <c r="B1490" s="46" t="s">
        <v>84</v>
      </c>
      <c r="C1490" s="46" t="s">
        <v>540</v>
      </c>
      <c r="D1490" s="46" t="s">
        <v>585</v>
      </c>
      <c r="E1490" s="46" t="s">
        <v>87</v>
      </c>
      <c r="F1490" s="46" t="s">
        <v>78</v>
      </c>
      <c r="G1490" s="46" t="s">
        <v>586</v>
      </c>
      <c r="H1490" s="46" t="s">
        <v>62</v>
      </c>
      <c r="I1490" s="46" t="s">
        <v>425</v>
      </c>
      <c r="J1490" s="46" t="s">
        <v>80</v>
      </c>
      <c r="K1490" s="46" t="s">
        <v>47</v>
      </c>
      <c r="L1490" s="46" t="s">
        <v>62</v>
      </c>
      <c r="M1490" s="46" t="s">
        <v>144</v>
      </c>
      <c r="N1490" s="46" t="s">
        <v>145</v>
      </c>
      <c r="O1490" s="46" t="s">
        <v>63</v>
      </c>
      <c r="P1490" s="46" t="s">
        <v>461</v>
      </c>
      <c r="Q1490" s="46" t="s">
        <v>593</v>
      </c>
      <c r="R1490" s="46" t="s">
        <v>84</v>
      </c>
      <c r="S1490" s="46" t="s">
        <v>96</v>
      </c>
      <c r="T1490" s="46" t="s">
        <v>48</v>
      </c>
      <c r="U1490" s="46" t="s">
        <v>31</v>
      </c>
      <c r="V1490" s="46" t="s">
        <v>115</v>
      </c>
      <c r="W1490" s="46" t="s">
        <v>593</v>
      </c>
      <c r="X1490" s="46" t="s">
        <v>540</v>
      </c>
      <c r="Y1490" s="46" t="s">
        <v>585</v>
      </c>
      <c r="Z1490" s="46" t="s">
        <v>588</v>
      </c>
      <c r="AA1490" s="46" t="s">
        <v>464</v>
      </c>
      <c r="AB1490" s="46">
        <v>2416653.2799999998</v>
      </c>
      <c r="AC1490" s="46">
        <v>2452499.92</v>
      </c>
      <c r="AD1490" s="46">
        <v>2452499.92</v>
      </c>
      <c r="AE1490" s="46">
        <v>2452499.92</v>
      </c>
      <c r="AF1490" s="46">
        <v>2452499.92</v>
      </c>
      <c r="AG1490" s="46">
        <v>2457721.2799999998</v>
      </c>
      <c r="AH1490" s="46">
        <v>2457721.89</v>
      </c>
      <c r="AI1490" s="46" t="s">
        <v>93</v>
      </c>
      <c r="AJ1490" s="46">
        <v>0</v>
      </c>
      <c r="AK1490" s="46">
        <v>2416653.2799999998</v>
      </c>
      <c r="AL1490" s="46">
        <v>2452499.92</v>
      </c>
      <c r="AM1490" s="46">
        <v>2456184.7999999998</v>
      </c>
      <c r="AN1490" s="46">
        <v>2459362.5</v>
      </c>
      <c r="AO1490" s="46" t="s">
        <v>146</v>
      </c>
      <c r="AP1490" s="46" t="s">
        <v>63</v>
      </c>
      <c r="AQ1490" s="46"/>
      <c r="AR1490" s="46"/>
    </row>
    <row r="1491" spans="1:44" x14ac:dyDescent="0.2">
      <c r="A1491" s="46" t="s">
        <v>77</v>
      </c>
      <c r="B1491" s="46" t="s">
        <v>84</v>
      </c>
      <c r="C1491" s="46" t="s">
        <v>540</v>
      </c>
      <c r="D1491" s="46" t="s">
        <v>585</v>
      </c>
      <c r="E1491" s="46" t="s">
        <v>87</v>
      </c>
      <c r="F1491" s="46" t="s">
        <v>78</v>
      </c>
      <c r="G1491" s="46" t="s">
        <v>586</v>
      </c>
      <c r="H1491" s="46" t="s">
        <v>62</v>
      </c>
      <c r="I1491" s="46" t="s">
        <v>425</v>
      </c>
      <c r="J1491" s="46" t="s">
        <v>80</v>
      </c>
      <c r="K1491" s="46" t="s">
        <v>47</v>
      </c>
      <c r="L1491" s="46" t="s">
        <v>62</v>
      </c>
      <c r="M1491" s="46" t="s">
        <v>147</v>
      </c>
      <c r="N1491" s="46" t="s">
        <v>594</v>
      </c>
      <c r="O1491" s="46" t="s">
        <v>177</v>
      </c>
      <c r="P1491" s="46" t="s">
        <v>461</v>
      </c>
      <c r="Q1491" s="46" t="s">
        <v>593</v>
      </c>
      <c r="R1491" s="46" t="s">
        <v>84</v>
      </c>
      <c r="S1491" s="46" t="s">
        <v>96</v>
      </c>
      <c r="T1491" s="46" t="s">
        <v>151</v>
      </c>
      <c r="U1491" s="46" t="s">
        <v>152</v>
      </c>
      <c r="V1491" s="46" t="s">
        <v>32</v>
      </c>
      <c r="W1491" s="46" t="s">
        <v>593</v>
      </c>
      <c r="X1491" s="46" t="s">
        <v>540</v>
      </c>
      <c r="Y1491" s="46" t="s">
        <v>585</v>
      </c>
      <c r="Z1491" s="46" t="s">
        <v>588</v>
      </c>
      <c r="AA1491" s="46" t="s">
        <v>464</v>
      </c>
      <c r="AB1491" s="46">
        <v>0</v>
      </c>
      <c r="AC1491" s="46">
        <v>4.2300000000000004</v>
      </c>
      <c r="AD1491" s="46">
        <v>4.2300000000000004</v>
      </c>
      <c r="AE1491" s="46">
        <v>4.2300000000000004</v>
      </c>
      <c r="AF1491" s="46">
        <v>4.2300000000000004</v>
      </c>
      <c r="AG1491" s="46">
        <v>4.2300000000000004</v>
      </c>
      <c r="AH1491" s="46">
        <v>4.2300000000000004</v>
      </c>
      <c r="AI1491" s="46" t="s">
        <v>93</v>
      </c>
      <c r="AJ1491" s="46">
        <v>0</v>
      </c>
      <c r="AK1491" s="46">
        <v>4.2300000000000004</v>
      </c>
      <c r="AL1491" s="46">
        <v>4.2300000000000004</v>
      </c>
      <c r="AM1491" s="46">
        <v>4.2300000000000004</v>
      </c>
      <c r="AN1491" s="46">
        <v>4.2300000000000004</v>
      </c>
      <c r="AO1491" s="46" t="s">
        <v>149</v>
      </c>
      <c r="AP1491" s="46" t="s">
        <v>63</v>
      </c>
      <c r="AQ1491" s="46"/>
      <c r="AR1491" s="46" t="s">
        <v>590</v>
      </c>
    </row>
    <row r="1492" spans="1:44" x14ac:dyDescent="0.2">
      <c r="A1492" s="46" t="s">
        <v>77</v>
      </c>
      <c r="B1492" s="46" t="s">
        <v>84</v>
      </c>
      <c r="C1492" s="46" t="s">
        <v>540</v>
      </c>
      <c r="D1492" s="46" t="s">
        <v>585</v>
      </c>
      <c r="E1492" s="46" t="s">
        <v>87</v>
      </c>
      <c r="F1492" s="46" t="s">
        <v>78</v>
      </c>
      <c r="G1492" s="46" t="s">
        <v>586</v>
      </c>
      <c r="H1492" s="46" t="s">
        <v>62</v>
      </c>
      <c r="I1492" s="46" t="s">
        <v>425</v>
      </c>
      <c r="J1492" s="46" t="s">
        <v>80</v>
      </c>
      <c r="K1492" s="46" t="s">
        <v>47</v>
      </c>
      <c r="L1492" s="46" t="s">
        <v>62</v>
      </c>
      <c r="M1492" s="46" t="s">
        <v>171</v>
      </c>
      <c r="N1492" s="46" t="s">
        <v>172</v>
      </c>
      <c r="O1492" s="46" t="s">
        <v>63</v>
      </c>
      <c r="P1492" s="46" t="s">
        <v>461</v>
      </c>
      <c r="Q1492" s="46" t="s">
        <v>593</v>
      </c>
      <c r="R1492" s="46" t="s">
        <v>84</v>
      </c>
      <c r="S1492" s="46" t="s">
        <v>96</v>
      </c>
      <c r="T1492" s="46" t="s">
        <v>151</v>
      </c>
      <c r="U1492" s="46" t="s">
        <v>152</v>
      </c>
      <c r="V1492" s="46" t="s">
        <v>115</v>
      </c>
      <c r="W1492" s="46" t="s">
        <v>593</v>
      </c>
      <c r="X1492" s="46" t="s">
        <v>540</v>
      </c>
      <c r="Y1492" s="46" t="s">
        <v>585</v>
      </c>
      <c r="Z1492" s="46" t="s">
        <v>588</v>
      </c>
      <c r="AA1492" s="46" t="s">
        <v>464</v>
      </c>
      <c r="AB1492" s="46">
        <v>0</v>
      </c>
      <c r="AC1492" s="46">
        <v>4.2300000000000004</v>
      </c>
      <c r="AD1492" s="46">
        <v>4.2300000000000004</v>
      </c>
      <c r="AE1492" s="46">
        <v>4.2300000000000004</v>
      </c>
      <c r="AF1492" s="46">
        <v>4.2300000000000004</v>
      </c>
      <c r="AG1492" s="46">
        <v>4.2300000000000004</v>
      </c>
      <c r="AH1492" s="46">
        <v>4.2300000000000004</v>
      </c>
      <c r="AI1492" s="46" t="s">
        <v>93</v>
      </c>
      <c r="AJ1492" s="46">
        <v>0</v>
      </c>
      <c r="AK1492" s="46">
        <v>4.2300000000000004</v>
      </c>
      <c r="AL1492" s="46">
        <v>4.2300000000000004</v>
      </c>
      <c r="AM1492" s="46">
        <v>4.2300000000000004</v>
      </c>
      <c r="AN1492" s="46">
        <v>4.2300000000000004</v>
      </c>
      <c r="AO1492" s="46" t="s">
        <v>173</v>
      </c>
      <c r="AP1492" s="46" t="s">
        <v>63</v>
      </c>
      <c r="AQ1492" s="46"/>
      <c r="AR1492" s="46"/>
    </row>
    <row r="1493" spans="1:44" x14ac:dyDescent="0.2">
      <c r="A1493" s="46" t="s">
        <v>77</v>
      </c>
      <c r="B1493" s="46" t="s">
        <v>84</v>
      </c>
      <c r="C1493" s="46" t="s">
        <v>540</v>
      </c>
      <c r="D1493" s="46" t="s">
        <v>585</v>
      </c>
      <c r="E1493" s="46" t="s">
        <v>87</v>
      </c>
      <c r="F1493" s="46" t="s">
        <v>78</v>
      </c>
      <c r="G1493" s="46" t="s">
        <v>586</v>
      </c>
      <c r="H1493" s="46" t="s">
        <v>62</v>
      </c>
      <c r="I1493" s="46" t="s">
        <v>425</v>
      </c>
      <c r="J1493" s="46" t="s">
        <v>80</v>
      </c>
      <c r="K1493" s="46" t="s">
        <v>47</v>
      </c>
      <c r="L1493" s="46" t="s">
        <v>62</v>
      </c>
      <c r="M1493" s="46" t="s">
        <v>409</v>
      </c>
      <c r="N1493" s="46" t="s">
        <v>410</v>
      </c>
      <c r="O1493" s="46" t="s">
        <v>177</v>
      </c>
      <c r="P1493" s="46" t="s">
        <v>461</v>
      </c>
      <c r="Q1493" s="46" t="s">
        <v>593</v>
      </c>
      <c r="R1493" s="46" t="s">
        <v>84</v>
      </c>
      <c r="S1493" s="46" t="s">
        <v>96</v>
      </c>
      <c r="T1493" s="46" t="s">
        <v>151</v>
      </c>
      <c r="U1493" s="46" t="s">
        <v>152</v>
      </c>
      <c r="V1493" s="46" t="s">
        <v>115</v>
      </c>
      <c r="W1493" s="46" t="s">
        <v>593</v>
      </c>
      <c r="X1493" s="46" t="s">
        <v>540</v>
      </c>
      <c r="Y1493" s="46" t="s">
        <v>585</v>
      </c>
      <c r="Z1493" s="46" t="s">
        <v>588</v>
      </c>
      <c r="AA1493" s="46" t="s">
        <v>464</v>
      </c>
      <c r="AB1493" s="46">
        <v>0</v>
      </c>
      <c r="AC1493" s="46">
        <v>4.2300000000000004</v>
      </c>
      <c r="AD1493" s="46">
        <v>4.2300000000000004</v>
      </c>
      <c r="AE1493" s="46">
        <v>4.2300000000000004</v>
      </c>
      <c r="AF1493" s="46">
        <v>4.2300000000000004</v>
      </c>
      <c r="AG1493" s="46">
        <v>4.2300000000000004</v>
      </c>
      <c r="AH1493" s="46">
        <v>4.2300000000000004</v>
      </c>
      <c r="AI1493" s="46" t="s">
        <v>93</v>
      </c>
      <c r="AJ1493" s="46">
        <v>0</v>
      </c>
      <c r="AK1493" s="46">
        <v>4.2300000000000004</v>
      </c>
      <c r="AL1493" s="46">
        <v>4.2300000000000004</v>
      </c>
      <c r="AM1493" s="46">
        <v>4.2300000000000004</v>
      </c>
      <c r="AN1493" s="46">
        <v>4.2300000000000004</v>
      </c>
      <c r="AO1493" s="46" t="s">
        <v>411</v>
      </c>
      <c r="AP1493" s="46" t="s">
        <v>63</v>
      </c>
      <c r="AQ1493" s="46"/>
      <c r="AR1493" s="46" t="s">
        <v>590</v>
      </c>
    </row>
    <row r="1494" spans="1:44" x14ac:dyDescent="0.2">
      <c r="A1494" s="46" t="s">
        <v>77</v>
      </c>
      <c r="B1494" s="46" t="s">
        <v>84</v>
      </c>
      <c r="C1494" s="46" t="s">
        <v>540</v>
      </c>
      <c r="D1494" s="46" t="s">
        <v>585</v>
      </c>
      <c r="E1494" s="46" t="s">
        <v>87</v>
      </c>
      <c r="F1494" s="46" t="s">
        <v>78</v>
      </c>
      <c r="G1494" s="46" t="s">
        <v>586</v>
      </c>
      <c r="H1494" s="46" t="s">
        <v>62</v>
      </c>
      <c r="I1494" s="46" t="s">
        <v>425</v>
      </c>
      <c r="J1494" s="46" t="s">
        <v>80</v>
      </c>
      <c r="K1494" s="46" t="s">
        <v>47</v>
      </c>
      <c r="L1494" s="46" t="s">
        <v>62</v>
      </c>
      <c r="M1494" s="46" t="s">
        <v>198</v>
      </c>
      <c r="N1494" s="46" t="s">
        <v>199</v>
      </c>
      <c r="O1494" s="46" t="s">
        <v>63</v>
      </c>
      <c r="P1494" s="46" t="s">
        <v>461</v>
      </c>
      <c r="Q1494" s="46" t="s">
        <v>593</v>
      </c>
      <c r="R1494" s="46" t="s">
        <v>84</v>
      </c>
      <c r="S1494" s="46" t="s">
        <v>96</v>
      </c>
      <c r="T1494" s="46" t="s">
        <v>151</v>
      </c>
      <c r="U1494" s="46" t="s">
        <v>152</v>
      </c>
      <c r="V1494" s="46" t="s">
        <v>115</v>
      </c>
      <c r="W1494" s="46" t="s">
        <v>593</v>
      </c>
      <c r="X1494" s="46" t="s">
        <v>540</v>
      </c>
      <c r="Y1494" s="46" t="s">
        <v>585</v>
      </c>
      <c r="Z1494" s="46" t="s">
        <v>588</v>
      </c>
      <c r="AA1494" s="46" t="s">
        <v>464</v>
      </c>
      <c r="AB1494" s="46">
        <v>0</v>
      </c>
      <c r="AC1494" s="46">
        <v>4.2300000000000004</v>
      </c>
      <c r="AD1494" s="46">
        <v>4.2300000000000004</v>
      </c>
      <c r="AE1494" s="46">
        <v>4.2300000000000004</v>
      </c>
      <c r="AF1494" s="46">
        <v>4.2300000000000004</v>
      </c>
      <c r="AG1494" s="46">
        <v>4.2300000000000004</v>
      </c>
      <c r="AH1494" s="46">
        <v>4.2300000000000004</v>
      </c>
      <c r="AI1494" s="46" t="s">
        <v>93</v>
      </c>
      <c r="AJ1494" s="46">
        <v>0</v>
      </c>
      <c r="AK1494" s="46">
        <v>4.2300000000000004</v>
      </c>
      <c r="AL1494" s="46">
        <v>4.2300000000000004</v>
      </c>
      <c r="AM1494" s="46">
        <v>4.2300000000000004</v>
      </c>
      <c r="AN1494" s="46">
        <v>4.2300000000000004</v>
      </c>
      <c r="AO1494" s="46" t="s">
        <v>200</v>
      </c>
      <c r="AP1494" s="46" t="s">
        <v>63</v>
      </c>
      <c r="AQ1494" s="46"/>
      <c r="AR1494" s="46"/>
    </row>
    <row r="1495" spans="1:44" x14ac:dyDescent="0.2">
      <c r="A1495" s="46" t="s">
        <v>77</v>
      </c>
      <c r="B1495" s="46" t="s">
        <v>84</v>
      </c>
      <c r="C1495" s="46" t="s">
        <v>540</v>
      </c>
      <c r="D1495" s="46" t="s">
        <v>585</v>
      </c>
      <c r="E1495" s="46" t="s">
        <v>87</v>
      </c>
      <c r="F1495" s="46" t="s">
        <v>78</v>
      </c>
      <c r="G1495" s="46" t="s">
        <v>586</v>
      </c>
      <c r="H1495" s="46" t="s">
        <v>62</v>
      </c>
      <c r="I1495" s="46" t="s">
        <v>425</v>
      </c>
      <c r="J1495" s="46" t="s">
        <v>80</v>
      </c>
      <c r="K1495" s="46" t="s">
        <v>47</v>
      </c>
      <c r="L1495" s="46" t="s">
        <v>62</v>
      </c>
      <c r="M1495" s="46" t="s">
        <v>412</v>
      </c>
      <c r="N1495" s="46" t="s">
        <v>413</v>
      </c>
      <c r="O1495" s="46" t="s">
        <v>63</v>
      </c>
      <c r="P1495" s="46" t="s">
        <v>461</v>
      </c>
      <c r="Q1495" s="46" t="s">
        <v>593</v>
      </c>
      <c r="R1495" s="46" t="s">
        <v>84</v>
      </c>
      <c r="S1495" s="46" t="s">
        <v>96</v>
      </c>
      <c r="T1495" s="46" t="s">
        <v>151</v>
      </c>
      <c r="U1495" s="46" t="s">
        <v>152</v>
      </c>
      <c r="V1495" s="46" t="s">
        <v>32</v>
      </c>
      <c r="W1495" s="46" t="s">
        <v>593</v>
      </c>
      <c r="X1495" s="46" t="s">
        <v>540</v>
      </c>
      <c r="Y1495" s="46" t="s">
        <v>585</v>
      </c>
      <c r="Z1495" s="46" t="s">
        <v>588</v>
      </c>
      <c r="AA1495" s="46" t="s">
        <v>464</v>
      </c>
      <c r="AB1495" s="46">
        <v>2416653.2799999998</v>
      </c>
      <c r="AC1495" s="46">
        <v>2452495.69</v>
      </c>
      <c r="AD1495" s="46">
        <v>2452495.69</v>
      </c>
      <c r="AE1495" s="46">
        <v>2452495.69</v>
      </c>
      <c r="AF1495" s="46">
        <v>2452495.69</v>
      </c>
      <c r="AG1495" s="46">
        <v>2457717.0499999998</v>
      </c>
      <c r="AH1495" s="46">
        <v>2457717.66</v>
      </c>
      <c r="AI1495" s="46" t="s">
        <v>93</v>
      </c>
      <c r="AJ1495" s="46">
        <v>0</v>
      </c>
      <c r="AK1495" s="46">
        <v>2416649.0499999998</v>
      </c>
      <c r="AL1495" s="46">
        <v>2452495.69</v>
      </c>
      <c r="AM1495" s="46">
        <v>2456180.5699999998</v>
      </c>
      <c r="AN1495" s="46">
        <v>2459358.27</v>
      </c>
      <c r="AO1495" s="46" t="s">
        <v>414</v>
      </c>
      <c r="AP1495" s="46" t="s">
        <v>63</v>
      </c>
      <c r="AQ1495" s="46"/>
      <c r="AR1495" s="46"/>
    </row>
    <row r="1496" spans="1:44" x14ac:dyDescent="0.2">
      <c r="A1496" s="46" t="s">
        <v>77</v>
      </c>
      <c r="B1496" s="46" t="s">
        <v>84</v>
      </c>
      <c r="C1496" s="46" t="s">
        <v>540</v>
      </c>
      <c r="D1496" s="46" t="s">
        <v>585</v>
      </c>
      <c r="E1496" s="46" t="s">
        <v>87</v>
      </c>
      <c r="F1496" s="46" t="s">
        <v>78</v>
      </c>
      <c r="G1496" s="46" t="s">
        <v>586</v>
      </c>
      <c r="H1496" s="46" t="s">
        <v>62</v>
      </c>
      <c r="I1496" s="46" t="s">
        <v>425</v>
      </c>
      <c r="J1496" s="46" t="s">
        <v>80</v>
      </c>
      <c r="K1496" s="46" t="s">
        <v>47</v>
      </c>
      <c r="L1496" s="46" t="s">
        <v>62</v>
      </c>
      <c r="M1496" s="46" t="s">
        <v>212</v>
      </c>
      <c r="N1496" s="46" t="s">
        <v>213</v>
      </c>
      <c r="O1496" s="46" t="s">
        <v>63</v>
      </c>
      <c r="P1496" s="46" t="s">
        <v>461</v>
      </c>
      <c r="Q1496" s="46" t="s">
        <v>593</v>
      </c>
      <c r="R1496" s="46" t="s">
        <v>84</v>
      </c>
      <c r="S1496" s="46" t="s">
        <v>96</v>
      </c>
      <c r="T1496" s="46" t="s">
        <v>151</v>
      </c>
      <c r="U1496" s="46" t="s">
        <v>152</v>
      </c>
      <c r="V1496" s="46" t="s">
        <v>115</v>
      </c>
      <c r="W1496" s="46" t="s">
        <v>593</v>
      </c>
      <c r="X1496" s="46" t="s">
        <v>540</v>
      </c>
      <c r="Y1496" s="46" t="s">
        <v>585</v>
      </c>
      <c r="Z1496" s="46" t="s">
        <v>588</v>
      </c>
      <c r="AA1496" s="46" t="s">
        <v>464</v>
      </c>
      <c r="AB1496" s="46">
        <v>2416653.2799999998</v>
      </c>
      <c r="AC1496" s="46">
        <v>2452495.69</v>
      </c>
      <c r="AD1496" s="46">
        <v>2452495.69</v>
      </c>
      <c r="AE1496" s="46">
        <v>2452495.69</v>
      </c>
      <c r="AF1496" s="46">
        <v>2452495.69</v>
      </c>
      <c r="AG1496" s="46">
        <v>2457717.0499999998</v>
      </c>
      <c r="AH1496" s="46">
        <v>2457717.66</v>
      </c>
      <c r="AI1496" s="46" t="s">
        <v>93</v>
      </c>
      <c r="AJ1496" s="46">
        <v>0</v>
      </c>
      <c r="AK1496" s="46">
        <v>2416649.0499999998</v>
      </c>
      <c r="AL1496" s="46">
        <v>2452495.69</v>
      </c>
      <c r="AM1496" s="46">
        <v>2456180.5699999998</v>
      </c>
      <c r="AN1496" s="46">
        <v>2459358.27</v>
      </c>
      <c r="AO1496" s="46" t="s">
        <v>214</v>
      </c>
      <c r="AP1496" s="46" t="s">
        <v>63</v>
      </c>
      <c r="AQ1496" s="46"/>
      <c r="AR1496" s="46"/>
    </row>
    <row r="1497" spans="1:44" x14ac:dyDescent="0.2">
      <c r="A1497" s="46" t="s">
        <v>77</v>
      </c>
      <c r="B1497" s="46" t="s">
        <v>84</v>
      </c>
      <c r="C1497" s="46" t="s">
        <v>540</v>
      </c>
      <c r="D1497" s="46" t="s">
        <v>585</v>
      </c>
      <c r="E1497" s="46" t="s">
        <v>87</v>
      </c>
      <c r="F1497" s="46" t="s">
        <v>78</v>
      </c>
      <c r="G1497" s="46" t="s">
        <v>586</v>
      </c>
      <c r="H1497" s="46" t="s">
        <v>62</v>
      </c>
      <c r="I1497" s="46" t="s">
        <v>425</v>
      </c>
      <c r="J1497" s="46" t="s">
        <v>80</v>
      </c>
      <c r="K1497" s="46" t="s">
        <v>47</v>
      </c>
      <c r="L1497" s="46" t="s">
        <v>62</v>
      </c>
      <c r="M1497" s="46" t="s">
        <v>215</v>
      </c>
      <c r="N1497" s="46" t="s">
        <v>216</v>
      </c>
      <c r="O1497" s="46" t="s">
        <v>63</v>
      </c>
      <c r="P1497" s="46" t="s">
        <v>461</v>
      </c>
      <c r="Q1497" s="46" t="s">
        <v>593</v>
      </c>
      <c r="R1497" s="46" t="s">
        <v>84</v>
      </c>
      <c r="S1497" s="46" t="s">
        <v>96</v>
      </c>
      <c r="T1497" s="46" t="s">
        <v>151</v>
      </c>
      <c r="U1497" s="46" t="s">
        <v>152</v>
      </c>
      <c r="V1497" s="46" t="s">
        <v>115</v>
      </c>
      <c r="W1497" s="46" t="s">
        <v>593</v>
      </c>
      <c r="X1497" s="46" t="s">
        <v>540</v>
      </c>
      <c r="Y1497" s="46" t="s">
        <v>585</v>
      </c>
      <c r="Z1497" s="46" t="s">
        <v>588</v>
      </c>
      <c r="AA1497" s="46" t="s">
        <v>464</v>
      </c>
      <c r="AB1497" s="46">
        <v>2416653.2799999998</v>
      </c>
      <c r="AC1497" s="46">
        <v>2452499.92</v>
      </c>
      <c r="AD1497" s="46">
        <v>2452499.92</v>
      </c>
      <c r="AE1497" s="46">
        <v>2452499.92</v>
      </c>
      <c r="AF1497" s="46">
        <v>2452499.92</v>
      </c>
      <c r="AG1497" s="46">
        <v>2457721.2799999998</v>
      </c>
      <c r="AH1497" s="46">
        <v>2457721.89</v>
      </c>
      <c r="AI1497" s="46" t="s">
        <v>93</v>
      </c>
      <c r="AJ1497" s="46">
        <v>0</v>
      </c>
      <c r="AK1497" s="46">
        <v>2416653.2799999998</v>
      </c>
      <c r="AL1497" s="46">
        <v>2452499.92</v>
      </c>
      <c r="AM1497" s="46">
        <v>2456184.7999999998</v>
      </c>
      <c r="AN1497" s="46">
        <v>2459362.5</v>
      </c>
      <c r="AO1497" s="46" t="s">
        <v>217</v>
      </c>
      <c r="AP1497" s="46" t="s">
        <v>63</v>
      </c>
      <c r="AQ1497" s="46"/>
      <c r="AR1497" s="46"/>
    </row>
    <row r="1498" spans="1:44" x14ac:dyDescent="0.2">
      <c r="A1498" s="46" t="s">
        <v>77</v>
      </c>
      <c r="B1498" s="46" t="s">
        <v>84</v>
      </c>
      <c r="C1498" s="46" t="s">
        <v>540</v>
      </c>
      <c r="D1498" s="46" t="s">
        <v>585</v>
      </c>
      <c r="E1498" s="46" t="s">
        <v>87</v>
      </c>
      <c r="F1498" s="46" t="s">
        <v>78</v>
      </c>
      <c r="G1498" s="46" t="s">
        <v>586</v>
      </c>
      <c r="H1498" s="46" t="s">
        <v>62</v>
      </c>
      <c r="I1498" s="46" t="s">
        <v>425</v>
      </c>
      <c r="J1498" s="46" t="s">
        <v>80</v>
      </c>
      <c r="K1498" s="46" t="s">
        <v>47</v>
      </c>
      <c r="L1498" s="46" t="s">
        <v>62</v>
      </c>
      <c r="M1498" s="46" t="s">
        <v>218</v>
      </c>
      <c r="N1498" s="46" t="s">
        <v>219</v>
      </c>
      <c r="O1498" s="46" t="s">
        <v>63</v>
      </c>
      <c r="P1498" s="46" t="s">
        <v>461</v>
      </c>
      <c r="Q1498" s="46" t="s">
        <v>593</v>
      </c>
      <c r="R1498" s="46" t="s">
        <v>84</v>
      </c>
      <c r="S1498" s="46" t="s">
        <v>96</v>
      </c>
      <c r="T1498" s="46" t="s">
        <v>151</v>
      </c>
      <c r="U1498" s="46" t="s">
        <v>152</v>
      </c>
      <c r="V1498" s="46" t="s">
        <v>32</v>
      </c>
      <c r="W1498" s="46" t="s">
        <v>593</v>
      </c>
      <c r="X1498" s="46" t="s">
        <v>540</v>
      </c>
      <c r="Y1498" s="46" t="s">
        <v>585</v>
      </c>
      <c r="Z1498" s="46" t="s">
        <v>588</v>
      </c>
      <c r="AA1498" s="46" t="s">
        <v>464</v>
      </c>
      <c r="AB1498" s="46">
        <v>2416653.2799999998</v>
      </c>
      <c r="AC1498" s="46">
        <v>2452495.69</v>
      </c>
      <c r="AD1498" s="46">
        <v>2452495.69</v>
      </c>
      <c r="AE1498" s="46">
        <v>2452495.69</v>
      </c>
      <c r="AF1498" s="46">
        <v>2452495.69</v>
      </c>
      <c r="AG1498" s="46">
        <v>2457717.0499999998</v>
      </c>
      <c r="AH1498" s="46">
        <v>2457717.66</v>
      </c>
      <c r="AI1498" s="46" t="s">
        <v>93</v>
      </c>
      <c r="AJ1498" s="46">
        <v>0</v>
      </c>
      <c r="AK1498" s="46">
        <v>2416649.0499999998</v>
      </c>
      <c r="AL1498" s="46">
        <v>2452495.69</v>
      </c>
      <c r="AM1498" s="46">
        <v>2456180.5699999998</v>
      </c>
      <c r="AN1498" s="46">
        <v>2459358.27</v>
      </c>
      <c r="AO1498" s="46" t="s">
        <v>220</v>
      </c>
      <c r="AP1498" s="46" t="s">
        <v>63</v>
      </c>
      <c r="AQ1498" s="46"/>
      <c r="AR1498" s="46"/>
    </row>
    <row r="1499" spans="1:44" x14ac:dyDescent="0.2">
      <c r="A1499" s="46" t="s">
        <v>77</v>
      </c>
      <c r="B1499" s="46" t="s">
        <v>84</v>
      </c>
      <c r="C1499" s="46" t="s">
        <v>540</v>
      </c>
      <c r="D1499" s="46" t="s">
        <v>585</v>
      </c>
      <c r="E1499" s="46" t="s">
        <v>87</v>
      </c>
      <c r="F1499" s="46" t="s">
        <v>78</v>
      </c>
      <c r="G1499" s="46" t="s">
        <v>586</v>
      </c>
      <c r="H1499" s="46" t="s">
        <v>62</v>
      </c>
      <c r="I1499" s="46" t="s">
        <v>425</v>
      </c>
      <c r="J1499" s="46" t="s">
        <v>80</v>
      </c>
      <c r="K1499" s="46" t="s">
        <v>47</v>
      </c>
      <c r="L1499" s="46" t="s">
        <v>62</v>
      </c>
      <c r="M1499" s="46" t="s">
        <v>221</v>
      </c>
      <c r="N1499" s="46" t="s">
        <v>222</v>
      </c>
      <c r="O1499" s="46" t="s">
        <v>63</v>
      </c>
      <c r="P1499" s="46" t="s">
        <v>461</v>
      </c>
      <c r="Q1499" s="46" t="s">
        <v>593</v>
      </c>
      <c r="R1499" s="46" t="s">
        <v>84</v>
      </c>
      <c r="S1499" s="46" t="s">
        <v>96</v>
      </c>
      <c r="T1499" s="46" t="s">
        <v>224</v>
      </c>
      <c r="U1499" s="46" t="s">
        <v>225</v>
      </c>
      <c r="V1499" s="46" t="s">
        <v>32</v>
      </c>
      <c r="W1499" s="46" t="s">
        <v>593</v>
      </c>
      <c r="X1499" s="46" t="s">
        <v>540</v>
      </c>
      <c r="Y1499" s="46" t="s">
        <v>585</v>
      </c>
      <c r="Z1499" s="46" t="s">
        <v>588</v>
      </c>
      <c r="AA1499" s="46" t="s">
        <v>464</v>
      </c>
      <c r="AB1499" s="46">
        <v>793388.58</v>
      </c>
      <c r="AC1499" s="46">
        <v>793388.58</v>
      </c>
      <c r="AD1499" s="46">
        <v>793388.58</v>
      </c>
      <c r="AE1499" s="46">
        <v>793388.58</v>
      </c>
      <c r="AF1499" s="46">
        <v>793388.58</v>
      </c>
      <c r="AG1499" s="46">
        <v>793388.58</v>
      </c>
      <c r="AH1499" s="46">
        <v>793388.58</v>
      </c>
      <c r="AI1499" s="46" t="s">
        <v>93</v>
      </c>
      <c r="AJ1499" s="46">
        <v>0</v>
      </c>
      <c r="AK1499" s="46">
        <v>793388.58</v>
      </c>
      <c r="AL1499" s="46">
        <v>793388.58</v>
      </c>
      <c r="AM1499" s="46">
        <v>793388.58</v>
      </c>
      <c r="AN1499" s="46">
        <v>793388.58</v>
      </c>
      <c r="AO1499" s="46" t="s">
        <v>223</v>
      </c>
      <c r="AP1499" s="46" t="s">
        <v>63</v>
      </c>
      <c r="AQ1499" s="46"/>
      <c r="AR1499" s="46"/>
    </row>
    <row r="1500" spans="1:44" x14ac:dyDescent="0.2">
      <c r="A1500" s="46" t="s">
        <v>77</v>
      </c>
      <c r="B1500" s="46" t="s">
        <v>84</v>
      </c>
      <c r="C1500" s="46" t="s">
        <v>540</v>
      </c>
      <c r="D1500" s="46" t="s">
        <v>585</v>
      </c>
      <c r="E1500" s="46" t="s">
        <v>87</v>
      </c>
      <c r="F1500" s="46" t="s">
        <v>78</v>
      </c>
      <c r="G1500" s="46" t="s">
        <v>586</v>
      </c>
      <c r="H1500" s="46" t="s">
        <v>62</v>
      </c>
      <c r="I1500" s="46" t="s">
        <v>425</v>
      </c>
      <c r="J1500" s="46" t="s">
        <v>80</v>
      </c>
      <c r="K1500" s="46" t="s">
        <v>47</v>
      </c>
      <c r="L1500" s="46" t="s">
        <v>62</v>
      </c>
      <c r="M1500" s="46" t="s">
        <v>415</v>
      </c>
      <c r="N1500" s="46" t="s">
        <v>416</v>
      </c>
      <c r="O1500" s="46" t="s">
        <v>63</v>
      </c>
      <c r="P1500" s="46" t="s">
        <v>461</v>
      </c>
      <c r="Q1500" s="46" t="s">
        <v>593</v>
      </c>
      <c r="R1500" s="46" t="s">
        <v>84</v>
      </c>
      <c r="S1500" s="46" t="s">
        <v>96</v>
      </c>
      <c r="T1500" s="46" t="s">
        <v>224</v>
      </c>
      <c r="U1500" s="46" t="s">
        <v>225</v>
      </c>
      <c r="V1500" s="46" t="s">
        <v>32</v>
      </c>
      <c r="W1500" s="46" t="s">
        <v>593</v>
      </c>
      <c r="X1500" s="46" t="s">
        <v>540</v>
      </c>
      <c r="Y1500" s="46" t="s">
        <v>585</v>
      </c>
      <c r="Z1500" s="46" t="s">
        <v>588</v>
      </c>
      <c r="AA1500" s="46" t="s">
        <v>464</v>
      </c>
      <c r="AB1500" s="46">
        <v>0</v>
      </c>
      <c r="AC1500" s="46">
        <v>4.2300000000000004</v>
      </c>
      <c r="AD1500" s="46">
        <v>4.2300000000000004</v>
      </c>
      <c r="AE1500" s="46">
        <v>4.2300000000000004</v>
      </c>
      <c r="AF1500" s="46">
        <v>4.2300000000000004</v>
      </c>
      <c r="AG1500" s="46">
        <v>4.2300000000000004</v>
      </c>
      <c r="AH1500" s="46">
        <v>4.2300000000000004</v>
      </c>
      <c r="AI1500" s="46" t="s">
        <v>93</v>
      </c>
      <c r="AJ1500" s="46">
        <v>0</v>
      </c>
      <c r="AK1500" s="46">
        <v>4.2300000000000004</v>
      </c>
      <c r="AL1500" s="46">
        <v>4.2300000000000004</v>
      </c>
      <c r="AM1500" s="46">
        <v>4.2300000000000004</v>
      </c>
      <c r="AN1500" s="46">
        <v>4.2300000000000004</v>
      </c>
      <c r="AO1500" s="46" t="s">
        <v>417</v>
      </c>
      <c r="AP1500" s="46" t="s">
        <v>63</v>
      </c>
      <c r="AQ1500" s="46"/>
      <c r="AR1500" s="46"/>
    </row>
    <row r="1501" spans="1:44" x14ac:dyDescent="0.2">
      <c r="A1501" s="46" t="s">
        <v>77</v>
      </c>
      <c r="B1501" s="46" t="s">
        <v>84</v>
      </c>
      <c r="C1501" s="46" t="s">
        <v>540</v>
      </c>
      <c r="D1501" s="46" t="s">
        <v>585</v>
      </c>
      <c r="E1501" s="46" t="s">
        <v>87</v>
      </c>
      <c r="F1501" s="46" t="s">
        <v>78</v>
      </c>
      <c r="G1501" s="46" t="s">
        <v>586</v>
      </c>
      <c r="H1501" s="46" t="s">
        <v>62</v>
      </c>
      <c r="I1501" s="46" t="s">
        <v>425</v>
      </c>
      <c r="J1501" s="46" t="s">
        <v>80</v>
      </c>
      <c r="K1501" s="46" t="s">
        <v>47</v>
      </c>
      <c r="L1501" s="46" t="s">
        <v>62</v>
      </c>
      <c r="M1501" s="46" t="s">
        <v>232</v>
      </c>
      <c r="N1501" s="46" t="s">
        <v>233</v>
      </c>
      <c r="O1501" s="46" t="s">
        <v>63</v>
      </c>
      <c r="P1501" s="46" t="s">
        <v>461</v>
      </c>
      <c r="Q1501" s="46" t="s">
        <v>593</v>
      </c>
      <c r="R1501" s="46" t="s">
        <v>84</v>
      </c>
      <c r="S1501" s="46" t="s">
        <v>96</v>
      </c>
      <c r="T1501" s="46" t="s">
        <v>224</v>
      </c>
      <c r="U1501" s="46" t="s">
        <v>225</v>
      </c>
      <c r="V1501" s="46" t="s">
        <v>115</v>
      </c>
      <c r="W1501" s="46" t="s">
        <v>593</v>
      </c>
      <c r="X1501" s="46" t="s">
        <v>540</v>
      </c>
      <c r="Y1501" s="46" t="s">
        <v>585</v>
      </c>
      <c r="Z1501" s="46" t="s">
        <v>588</v>
      </c>
      <c r="AA1501" s="46" t="s">
        <v>464</v>
      </c>
      <c r="AB1501" s="46">
        <v>-88619.31</v>
      </c>
      <c r="AC1501" s="46">
        <v>-133150</v>
      </c>
      <c r="AD1501" s="46">
        <v>-150151.79</v>
      </c>
      <c r="AE1501" s="46">
        <v>-167329.15</v>
      </c>
      <c r="AF1501" s="46">
        <v>-167389.15</v>
      </c>
      <c r="AG1501" s="46">
        <v>-176309.07</v>
      </c>
      <c r="AH1501" s="46">
        <v>-176309.07</v>
      </c>
      <c r="AI1501" s="46" t="s">
        <v>93</v>
      </c>
      <c r="AJ1501" s="46">
        <v>0</v>
      </c>
      <c r="AK1501" s="46">
        <v>-103690.31</v>
      </c>
      <c r="AL1501" s="46">
        <v>-162967.82</v>
      </c>
      <c r="AM1501" s="46">
        <v>-167389.15</v>
      </c>
      <c r="AN1501" s="46">
        <v>-176309.07</v>
      </c>
      <c r="AO1501" s="46" t="s">
        <v>234</v>
      </c>
      <c r="AP1501" s="46" t="s">
        <v>63</v>
      </c>
      <c r="AQ1501" s="46"/>
      <c r="AR1501" s="46"/>
    </row>
    <row r="1502" spans="1:44" x14ac:dyDescent="0.2">
      <c r="A1502" s="46" t="s">
        <v>77</v>
      </c>
      <c r="B1502" s="46" t="s">
        <v>84</v>
      </c>
      <c r="C1502" s="46" t="s">
        <v>540</v>
      </c>
      <c r="D1502" s="46" t="s">
        <v>585</v>
      </c>
      <c r="E1502" s="46" t="s">
        <v>87</v>
      </c>
      <c r="F1502" s="46" t="s">
        <v>78</v>
      </c>
      <c r="G1502" s="46" t="s">
        <v>586</v>
      </c>
      <c r="H1502" s="46" t="s">
        <v>62</v>
      </c>
      <c r="I1502" s="46" t="s">
        <v>425</v>
      </c>
      <c r="J1502" s="46" t="s">
        <v>80</v>
      </c>
      <c r="K1502" s="46" t="s">
        <v>47</v>
      </c>
      <c r="L1502" s="46" t="s">
        <v>62</v>
      </c>
      <c r="M1502" s="46" t="s">
        <v>431</v>
      </c>
      <c r="N1502" s="46" t="s">
        <v>432</v>
      </c>
      <c r="O1502" s="46" t="s">
        <v>63</v>
      </c>
      <c r="P1502" s="46" t="s">
        <v>461</v>
      </c>
      <c r="Q1502" s="46" t="s">
        <v>593</v>
      </c>
      <c r="R1502" s="46" t="s">
        <v>84</v>
      </c>
      <c r="S1502" s="46" t="s">
        <v>96</v>
      </c>
      <c r="T1502" s="46" t="s">
        <v>224</v>
      </c>
      <c r="U1502" s="46" t="s">
        <v>225</v>
      </c>
      <c r="V1502" s="46" t="s">
        <v>32</v>
      </c>
      <c r="W1502" s="46" t="s">
        <v>593</v>
      </c>
      <c r="X1502" s="46" t="s">
        <v>540</v>
      </c>
      <c r="Y1502" s="46" t="s">
        <v>585</v>
      </c>
      <c r="Z1502" s="46" t="s">
        <v>588</v>
      </c>
      <c r="AA1502" s="46" t="s">
        <v>464</v>
      </c>
      <c r="AB1502" s="46">
        <v>-760.78</v>
      </c>
      <c r="AC1502" s="46">
        <v>-36607.42</v>
      </c>
      <c r="AD1502" s="46">
        <v>-36607.42</v>
      </c>
      <c r="AE1502" s="46">
        <v>-37469.550000000003</v>
      </c>
      <c r="AF1502" s="46">
        <v>-37469.550000000003</v>
      </c>
      <c r="AG1502" s="46">
        <v>-42690.91</v>
      </c>
      <c r="AH1502" s="46">
        <v>-42691.519999999997</v>
      </c>
      <c r="AI1502" s="46" t="s">
        <v>93</v>
      </c>
      <c r="AJ1502" s="46">
        <v>0</v>
      </c>
      <c r="AK1502" s="46">
        <v>-760.78</v>
      </c>
      <c r="AL1502" s="46">
        <v>-36607.42</v>
      </c>
      <c r="AM1502" s="46">
        <v>-41154.43</v>
      </c>
      <c r="AN1502" s="46">
        <v>-42691.519999999997</v>
      </c>
      <c r="AO1502" s="46" t="s">
        <v>433</v>
      </c>
      <c r="AP1502" s="46" t="s">
        <v>63</v>
      </c>
      <c r="AQ1502" s="46"/>
      <c r="AR1502" s="46"/>
    </row>
    <row r="1503" spans="1:44" x14ac:dyDescent="0.2">
      <c r="A1503" s="46" t="s">
        <v>77</v>
      </c>
      <c r="B1503" s="46" t="s">
        <v>84</v>
      </c>
      <c r="C1503" s="46" t="s">
        <v>540</v>
      </c>
      <c r="D1503" s="46" t="s">
        <v>585</v>
      </c>
      <c r="E1503" s="46" t="s">
        <v>87</v>
      </c>
      <c r="F1503" s="46" t="s">
        <v>78</v>
      </c>
      <c r="G1503" s="46" t="s">
        <v>586</v>
      </c>
      <c r="H1503" s="46" t="s">
        <v>62</v>
      </c>
      <c r="I1503" s="46" t="s">
        <v>425</v>
      </c>
      <c r="J1503" s="46" t="s">
        <v>80</v>
      </c>
      <c r="K1503" s="46" t="s">
        <v>47</v>
      </c>
      <c r="L1503" s="46" t="s">
        <v>62</v>
      </c>
      <c r="M1503" s="46" t="s">
        <v>238</v>
      </c>
      <c r="N1503" s="46" t="s">
        <v>239</v>
      </c>
      <c r="O1503" s="46" t="s">
        <v>63</v>
      </c>
      <c r="P1503" s="46" t="s">
        <v>461</v>
      </c>
      <c r="Q1503" s="46" t="s">
        <v>593</v>
      </c>
      <c r="R1503" s="46" t="s">
        <v>84</v>
      </c>
      <c r="S1503" s="46" t="s">
        <v>96</v>
      </c>
      <c r="T1503" s="46" t="s">
        <v>224</v>
      </c>
      <c r="U1503" s="46" t="s">
        <v>225</v>
      </c>
      <c r="V1503" s="46" t="s">
        <v>32</v>
      </c>
      <c r="W1503" s="46" t="s">
        <v>593</v>
      </c>
      <c r="X1503" s="46" t="s">
        <v>540</v>
      </c>
      <c r="Y1503" s="46" t="s">
        <v>585</v>
      </c>
      <c r="Z1503" s="46" t="s">
        <v>588</v>
      </c>
      <c r="AA1503" s="46" t="s">
        <v>464</v>
      </c>
      <c r="AB1503" s="46">
        <v>704008.49</v>
      </c>
      <c r="AC1503" s="46">
        <v>623635.39</v>
      </c>
      <c r="AD1503" s="46">
        <v>606633.6</v>
      </c>
      <c r="AE1503" s="46">
        <v>588594.11</v>
      </c>
      <c r="AF1503" s="46">
        <v>588534.11</v>
      </c>
      <c r="AG1503" s="46">
        <v>574392.82999999996</v>
      </c>
      <c r="AH1503" s="46">
        <v>574392.22</v>
      </c>
      <c r="AI1503" s="46" t="s">
        <v>93</v>
      </c>
      <c r="AJ1503" s="46">
        <v>0</v>
      </c>
      <c r="AK1503" s="46">
        <v>688941.72</v>
      </c>
      <c r="AL1503" s="46">
        <v>593817.56999999995</v>
      </c>
      <c r="AM1503" s="46">
        <v>584849.23</v>
      </c>
      <c r="AN1503" s="46">
        <v>574392.22</v>
      </c>
      <c r="AO1503" s="46" t="s">
        <v>240</v>
      </c>
      <c r="AP1503" s="46" t="s">
        <v>63</v>
      </c>
      <c r="AQ1503" s="46"/>
      <c r="AR1503" s="46"/>
    </row>
    <row r="1504" spans="1:44" x14ac:dyDescent="0.2">
      <c r="A1504" s="46" t="s">
        <v>77</v>
      </c>
      <c r="B1504" s="46" t="s">
        <v>84</v>
      </c>
      <c r="C1504" s="46" t="s">
        <v>540</v>
      </c>
      <c r="D1504" s="46" t="s">
        <v>585</v>
      </c>
      <c r="E1504" s="46" t="s">
        <v>87</v>
      </c>
      <c r="F1504" s="46" t="s">
        <v>78</v>
      </c>
      <c r="G1504" s="46" t="s">
        <v>586</v>
      </c>
      <c r="H1504" s="46" t="s">
        <v>62</v>
      </c>
      <c r="I1504" s="46" t="s">
        <v>425</v>
      </c>
      <c r="J1504" s="46" t="s">
        <v>80</v>
      </c>
      <c r="K1504" s="46" t="s">
        <v>47</v>
      </c>
      <c r="L1504" s="46" t="s">
        <v>62</v>
      </c>
      <c r="M1504" s="46" t="s">
        <v>241</v>
      </c>
      <c r="N1504" s="46" t="s">
        <v>242</v>
      </c>
      <c r="O1504" s="46" t="s">
        <v>63</v>
      </c>
      <c r="P1504" s="46" t="s">
        <v>461</v>
      </c>
      <c r="Q1504" s="46" t="s">
        <v>593</v>
      </c>
      <c r="R1504" s="46" t="s">
        <v>84</v>
      </c>
      <c r="S1504" s="46" t="s">
        <v>96</v>
      </c>
      <c r="T1504" s="46" t="s">
        <v>224</v>
      </c>
      <c r="U1504" s="46" t="s">
        <v>225</v>
      </c>
      <c r="V1504" s="46" t="s">
        <v>32</v>
      </c>
      <c r="W1504" s="46" t="s">
        <v>593</v>
      </c>
      <c r="X1504" s="46" t="s">
        <v>540</v>
      </c>
      <c r="Y1504" s="46" t="s">
        <v>585</v>
      </c>
      <c r="Z1504" s="46" t="s">
        <v>588</v>
      </c>
      <c r="AA1504" s="46" t="s">
        <v>464</v>
      </c>
      <c r="AB1504" s="46">
        <v>-292646.15999999997</v>
      </c>
      <c r="AC1504" s="46">
        <v>-292646.15999999997</v>
      </c>
      <c r="AD1504" s="46">
        <v>-292646.15999999997</v>
      </c>
      <c r="AE1504" s="46">
        <v>-292646.15999999997</v>
      </c>
      <c r="AF1504" s="46">
        <v>-292646.15999999997</v>
      </c>
      <c r="AG1504" s="46">
        <v>-292646.15999999997</v>
      </c>
      <c r="AH1504" s="46">
        <v>-292646.15999999997</v>
      </c>
      <c r="AI1504" s="46" t="s">
        <v>93</v>
      </c>
      <c r="AJ1504" s="46">
        <v>0</v>
      </c>
      <c r="AK1504" s="46">
        <v>-292646.15999999997</v>
      </c>
      <c r="AL1504" s="46">
        <v>-292646.15999999997</v>
      </c>
      <c r="AM1504" s="46">
        <v>-292646.15999999997</v>
      </c>
      <c r="AN1504" s="46">
        <v>-292646.15999999997</v>
      </c>
      <c r="AO1504" s="46" t="s">
        <v>242</v>
      </c>
      <c r="AP1504" s="46" t="s">
        <v>63</v>
      </c>
      <c r="AQ1504" s="46"/>
      <c r="AR1504" s="46"/>
    </row>
    <row r="1505" spans="1:44" x14ac:dyDescent="0.2">
      <c r="A1505" s="46" t="s">
        <v>77</v>
      </c>
      <c r="B1505" s="46" t="s">
        <v>84</v>
      </c>
      <c r="C1505" s="46" t="s">
        <v>540</v>
      </c>
      <c r="D1505" s="46" t="s">
        <v>585</v>
      </c>
      <c r="E1505" s="46" t="s">
        <v>87</v>
      </c>
      <c r="F1505" s="46" t="s">
        <v>78</v>
      </c>
      <c r="G1505" s="46" t="s">
        <v>586</v>
      </c>
      <c r="H1505" s="46" t="s">
        <v>62</v>
      </c>
      <c r="I1505" s="46" t="s">
        <v>425</v>
      </c>
      <c r="J1505" s="46" t="s">
        <v>80</v>
      </c>
      <c r="K1505" s="46" t="s">
        <v>47</v>
      </c>
      <c r="L1505" s="46" t="s">
        <v>62</v>
      </c>
      <c r="M1505" s="46" t="s">
        <v>552</v>
      </c>
      <c r="N1505" s="46" t="s">
        <v>553</v>
      </c>
      <c r="O1505" s="46" t="s">
        <v>63</v>
      </c>
      <c r="P1505" s="46" t="s">
        <v>461</v>
      </c>
      <c r="Q1505" s="46" t="s">
        <v>593</v>
      </c>
      <c r="R1505" s="46" t="s">
        <v>84</v>
      </c>
      <c r="S1505" s="46" t="s">
        <v>96</v>
      </c>
      <c r="T1505" s="46" t="s">
        <v>224</v>
      </c>
      <c r="U1505" s="46" t="s">
        <v>225</v>
      </c>
      <c r="V1505" s="46" t="s">
        <v>32</v>
      </c>
      <c r="W1505" s="46" t="s">
        <v>593</v>
      </c>
      <c r="X1505" s="46" t="s">
        <v>540</v>
      </c>
      <c r="Y1505" s="46" t="s">
        <v>585</v>
      </c>
      <c r="Z1505" s="46" t="s">
        <v>588</v>
      </c>
      <c r="AA1505" s="46" t="s">
        <v>464</v>
      </c>
      <c r="AB1505" s="46">
        <v>7348.14</v>
      </c>
      <c r="AC1505" s="46">
        <v>49340.2</v>
      </c>
      <c r="AD1505" s="46">
        <v>59179.040000000001</v>
      </c>
      <c r="AE1505" s="46">
        <v>60041.17</v>
      </c>
      <c r="AF1505" s="46">
        <v>60041.17</v>
      </c>
      <c r="AG1505" s="46">
        <v>60041.17</v>
      </c>
      <c r="AH1505" s="46">
        <v>60041.17</v>
      </c>
      <c r="AI1505" s="46" t="s">
        <v>93</v>
      </c>
      <c r="AJ1505" s="46">
        <v>0</v>
      </c>
      <c r="AK1505" s="46">
        <v>19880.509999999998</v>
      </c>
      <c r="AL1505" s="46">
        <v>59179.040000000001</v>
      </c>
      <c r="AM1505" s="46">
        <v>60041.17</v>
      </c>
      <c r="AN1505" s="46">
        <v>60041.17</v>
      </c>
      <c r="AO1505" s="46" t="s">
        <v>554</v>
      </c>
      <c r="AP1505" s="46" t="s">
        <v>63</v>
      </c>
      <c r="AQ1505" s="46"/>
      <c r="AR1505" s="46"/>
    </row>
    <row r="1506" spans="1:44" x14ac:dyDescent="0.2">
      <c r="A1506" s="46" t="s">
        <v>77</v>
      </c>
      <c r="B1506" s="46" t="s">
        <v>84</v>
      </c>
      <c r="C1506" s="46" t="s">
        <v>540</v>
      </c>
      <c r="D1506" s="46" t="s">
        <v>585</v>
      </c>
      <c r="E1506" s="46" t="s">
        <v>87</v>
      </c>
      <c r="F1506" s="46" t="s">
        <v>78</v>
      </c>
      <c r="G1506" s="46" t="s">
        <v>586</v>
      </c>
      <c r="H1506" s="46" t="s">
        <v>62</v>
      </c>
      <c r="I1506" s="46" t="s">
        <v>425</v>
      </c>
      <c r="J1506" s="46" t="s">
        <v>80</v>
      </c>
      <c r="K1506" s="46" t="s">
        <v>47</v>
      </c>
      <c r="L1506" s="46" t="s">
        <v>62</v>
      </c>
      <c r="M1506" s="46" t="s">
        <v>246</v>
      </c>
      <c r="N1506" s="46" t="s">
        <v>247</v>
      </c>
      <c r="O1506" s="46" t="s">
        <v>63</v>
      </c>
      <c r="P1506" s="46" t="s">
        <v>461</v>
      </c>
      <c r="Q1506" s="46" t="s">
        <v>593</v>
      </c>
      <c r="R1506" s="46" t="s">
        <v>84</v>
      </c>
      <c r="S1506" s="46" t="s">
        <v>96</v>
      </c>
      <c r="T1506" s="46" t="s">
        <v>224</v>
      </c>
      <c r="U1506" s="46" t="s">
        <v>225</v>
      </c>
      <c r="V1506" s="46" t="s">
        <v>32</v>
      </c>
      <c r="W1506" s="46" t="s">
        <v>593</v>
      </c>
      <c r="X1506" s="46" t="s">
        <v>540</v>
      </c>
      <c r="Y1506" s="46" t="s">
        <v>585</v>
      </c>
      <c r="Z1506" s="46" t="s">
        <v>588</v>
      </c>
      <c r="AA1506" s="46" t="s">
        <v>464</v>
      </c>
      <c r="AB1506" s="46">
        <v>-285298.02</v>
      </c>
      <c r="AC1506" s="46">
        <v>-243305.96</v>
      </c>
      <c r="AD1506" s="46">
        <v>-233467.12</v>
      </c>
      <c r="AE1506" s="46">
        <v>-232604.99</v>
      </c>
      <c r="AF1506" s="46">
        <v>-232604.99</v>
      </c>
      <c r="AG1506" s="46">
        <v>-232604.99</v>
      </c>
      <c r="AH1506" s="46">
        <v>-232604.99</v>
      </c>
      <c r="AI1506" s="46" t="s">
        <v>93</v>
      </c>
      <c r="AJ1506" s="46">
        <v>0</v>
      </c>
      <c r="AK1506" s="46">
        <v>-272765.65000000002</v>
      </c>
      <c r="AL1506" s="46">
        <v>-233467.12</v>
      </c>
      <c r="AM1506" s="46">
        <v>-232604.99</v>
      </c>
      <c r="AN1506" s="46">
        <v>-232604.99</v>
      </c>
      <c r="AO1506" s="46" t="s">
        <v>248</v>
      </c>
      <c r="AP1506" s="46" t="s">
        <v>63</v>
      </c>
      <c r="AQ1506" s="46"/>
      <c r="AR1506" s="46"/>
    </row>
    <row r="1507" spans="1:44" x14ac:dyDescent="0.2">
      <c r="A1507" s="46" t="s">
        <v>77</v>
      </c>
      <c r="B1507" s="46" t="s">
        <v>84</v>
      </c>
      <c r="C1507" s="46" t="s">
        <v>540</v>
      </c>
      <c r="D1507" s="46" t="s">
        <v>585</v>
      </c>
      <c r="E1507" s="46" t="s">
        <v>87</v>
      </c>
      <c r="F1507" s="46" t="s">
        <v>78</v>
      </c>
      <c r="G1507" s="46" t="s">
        <v>586</v>
      </c>
      <c r="H1507" s="46" t="s">
        <v>62</v>
      </c>
      <c r="I1507" s="46" t="s">
        <v>425</v>
      </c>
      <c r="J1507" s="46" t="s">
        <v>80</v>
      </c>
      <c r="K1507" s="46" t="s">
        <v>47</v>
      </c>
      <c r="L1507" s="46" t="s">
        <v>62</v>
      </c>
      <c r="M1507" s="46" t="s">
        <v>249</v>
      </c>
      <c r="N1507" s="46" t="s">
        <v>250</v>
      </c>
      <c r="O1507" s="46" t="s">
        <v>63</v>
      </c>
      <c r="P1507" s="46" t="s">
        <v>461</v>
      </c>
      <c r="Q1507" s="46" t="s">
        <v>593</v>
      </c>
      <c r="R1507" s="46" t="s">
        <v>84</v>
      </c>
      <c r="S1507" s="46" t="s">
        <v>96</v>
      </c>
      <c r="T1507" s="46" t="s">
        <v>224</v>
      </c>
      <c r="U1507" s="46" t="s">
        <v>225</v>
      </c>
      <c r="V1507" s="46" t="s">
        <v>115</v>
      </c>
      <c r="W1507" s="46" t="s">
        <v>593</v>
      </c>
      <c r="X1507" s="46" t="s">
        <v>540</v>
      </c>
      <c r="Y1507" s="46" t="s">
        <v>585</v>
      </c>
      <c r="Z1507" s="46" t="s">
        <v>588</v>
      </c>
      <c r="AA1507" s="46" t="s">
        <v>464</v>
      </c>
      <c r="AB1507" s="46">
        <v>500742.42</v>
      </c>
      <c r="AC1507" s="46">
        <v>500742.42</v>
      </c>
      <c r="AD1507" s="46">
        <v>500742.42</v>
      </c>
      <c r="AE1507" s="46">
        <v>500742.42</v>
      </c>
      <c r="AF1507" s="46">
        <v>500742.42</v>
      </c>
      <c r="AG1507" s="46">
        <v>500742.42</v>
      </c>
      <c r="AH1507" s="46">
        <v>500742.42</v>
      </c>
      <c r="AI1507" s="46" t="s">
        <v>93</v>
      </c>
      <c r="AJ1507" s="46">
        <v>0</v>
      </c>
      <c r="AK1507" s="46">
        <v>500742.42</v>
      </c>
      <c r="AL1507" s="46">
        <v>500742.42</v>
      </c>
      <c r="AM1507" s="46">
        <v>500742.42</v>
      </c>
      <c r="AN1507" s="46">
        <v>500742.42</v>
      </c>
      <c r="AO1507" s="46" t="s">
        <v>251</v>
      </c>
      <c r="AP1507" s="46" t="s">
        <v>63</v>
      </c>
      <c r="AQ1507" s="46"/>
      <c r="AR1507" s="46"/>
    </row>
    <row r="1508" spans="1:44" x14ac:dyDescent="0.2">
      <c r="A1508" s="46" t="s">
        <v>77</v>
      </c>
      <c r="B1508" s="46" t="s">
        <v>84</v>
      </c>
      <c r="C1508" s="46" t="s">
        <v>540</v>
      </c>
      <c r="D1508" s="46" t="s">
        <v>585</v>
      </c>
      <c r="E1508" s="46" t="s">
        <v>87</v>
      </c>
      <c r="F1508" s="46" t="s">
        <v>78</v>
      </c>
      <c r="G1508" s="46" t="s">
        <v>586</v>
      </c>
      <c r="H1508" s="46" t="s">
        <v>62</v>
      </c>
      <c r="I1508" s="46" t="s">
        <v>425</v>
      </c>
      <c r="J1508" s="46" t="s">
        <v>80</v>
      </c>
      <c r="K1508" s="46" t="s">
        <v>47</v>
      </c>
      <c r="L1508" s="46" t="s">
        <v>62</v>
      </c>
      <c r="M1508" s="46" t="s">
        <v>252</v>
      </c>
      <c r="N1508" s="46" t="s">
        <v>253</v>
      </c>
      <c r="O1508" s="46" t="s">
        <v>63</v>
      </c>
      <c r="P1508" s="46" t="s">
        <v>461</v>
      </c>
      <c r="Q1508" s="46" t="s">
        <v>593</v>
      </c>
      <c r="R1508" s="46" t="s">
        <v>84</v>
      </c>
      <c r="S1508" s="46" t="s">
        <v>96</v>
      </c>
      <c r="T1508" s="46" t="s">
        <v>224</v>
      </c>
      <c r="U1508" s="46" t="s">
        <v>225</v>
      </c>
      <c r="V1508" s="46" t="s">
        <v>115</v>
      </c>
      <c r="W1508" s="46" t="s">
        <v>593</v>
      </c>
      <c r="X1508" s="46" t="s">
        <v>540</v>
      </c>
      <c r="Y1508" s="46" t="s">
        <v>585</v>
      </c>
      <c r="Z1508" s="46" t="s">
        <v>588</v>
      </c>
      <c r="AA1508" s="46" t="s">
        <v>464</v>
      </c>
      <c r="AB1508" s="46">
        <v>418710.47</v>
      </c>
      <c r="AC1508" s="46">
        <v>380329.43</v>
      </c>
      <c r="AD1508" s="46">
        <v>373166.48</v>
      </c>
      <c r="AE1508" s="46">
        <v>355989.12</v>
      </c>
      <c r="AF1508" s="46">
        <v>355929.12</v>
      </c>
      <c r="AG1508" s="46">
        <v>341787.84</v>
      </c>
      <c r="AH1508" s="46">
        <v>341787.23</v>
      </c>
      <c r="AI1508" s="46" t="s">
        <v>93</v>
      </c>
      <c r="AJ1508" s="46">
        <v>0</v>
      </c>
      <c r="AK1508" s="46">
        <v>416176.07</v>
      </c>
      <c r="AL1508" s="46">
        <v>360350.45</v>
      </c>
      <c r="AM1508" s="46">
        <v>352244.24</v>
      </c>
      <c r="AN1508" s="46">
        <v>341787.23</v>
      </c>
      <c r="AO1508" s="46" t="s">
        <v>254</v>
      </c>
      <c r="AP1508" s="46" t="s">
        <v>63</v>
      </c>
      <c r="AQ1508" s="46"/>
      <c r="AR1508" s="46"/>
    </row>
    <row r="1509" spans="1:44" x14ac:dyDescent="0.2">
      <c r="A1509" s="46" t="s">
        <v>77</v>
      </c>
      <c r="B1509" s="46" t="s">
        <v>84</v>
      </c>
      <c r="C1509" s="46" t="s">
        <v>540</v>
      </c>
      <c r="D1509" s="46" t="s">
        <v>585</v>
      </c>
      <c r="E1509" s="46" t="s">
        <v>87</v>
      </c>
      <c r="F1509" s="46" t="s">
        <v>78</v>
      </c>
      <c r="G1509" s="46" t="s">
        <v>586</v>
      </c>
      <c r="H1509" s="46" t="s">
        <v>62</v>
      </c>
      <c r="I1509" s="46" t="s">
        <v>425</v>
      </c>
      <c r="J1509" s="46" t="s">
        <v>80</v>
      </c>
      <c r="K1509" s="46" t="s">
        <v>47</v>
      </c>
      <c r="L1509" s="46" t="s">
        <v>62</v>
      </c>
      <c r="M1509" s="46" t="s">
        <v>255</v>
      </c>
      <c r="N1509" s="46" t="s">
        <v>256</v>
      </c>
      <c r="O1509" s="46" t="s">
        <v>63</v>
      </c>
      <c r="P1509" s="46" t="s">
        <v>461</v>
      </c>
      <c r="Q1509" s="46" t="s">
        <v>593</v>
      </c>
      <c r="R1509" s="46" t="s">
        <v>84</v>
      </c>
      <c r="S1509" s="46" t="s">
        <v>96</v>
      </c>
      <c r="T1509" s="46" t="s">
        <v>258</v>
      </c>
      <c r="U1509" s="46" t="s">
        <v>259</v>
      </c>
      <c r="V1509" s="46" t="s">
        <v>115</v>
      </c>
      <c r="W1509" s="46" t="s">
        <v>593</v>
      </c>
      <c r="X1509" s="46" t="s">
        <v>540</v>
      </c>
      <c r="Y1509" s="46" t="s">
        <v>585</v>
      </c>
      <c r="Z1509" s="46" t="s">
        <v>588</v>
      </c>
      <c r="AA1509" s="46" t="s">
        <v>464</v>
      </c>
      <c r="AB1509" s="46">
        <v>-7348.14</v>
      </c>
      <c r="AC1509" s="46">
        <v>-7348.14</v>
      </c>
      <c r="AD1509" s="46">
        <v>-7348.14</v>
      </c>
      <c r="AE1509" s="46">
        <v>-8210.27</v>
      </c>
      <c r="AF1509" s="46">
        <v>-8210.27</v>
      </c>
      <c r="AG1509" s="46">
        <v>-8210.27</v>
      </c>
      <c r="AH1509" s="46">
        <v>-8210.27</v>
      </c>
      <c r="AI1509" s="46" t="s">
        <v>93</v>
      </c>
      <c r="AJ1509" s="46">
        <v>0</v>
      </c>
      <c r="AK1509" s="46">
        <v>-7348.14</v>
      </c>
      <c r="AL1509" s="46">
        <v>-7348.14</v>
      </c>
      <c r="AM1509" s="46">
        <v>-8210.27</v>
      </c>
      <c r="AN1509" s="46">
        <v>-8210.27</v>
      </c>
      <c r="AO1509" s="46" t="s">
        <v>257</v>
      </c>
      <c r="AP1509" s="46" t="s">
        <v>63</v>
      </c>
      <c r="AQ1509" s="46"/>
      <c r="AR1509" s="46"/>
    </row>
    <row r="1510" spans="1:44" x14ac:dyDescent="0.2">
      <c r="A1510" s="46" t="s">
        <v>77</v>
      </c>
      <c r="B1510" s="46" t="s">
        <v>84</v>
      </c>
      <c r="C1510" s="46" t="s">
        <v>540</v>
      </c>
      <c r="D1510" s="46" t="s">
        <v>585</v>
      </c>
      <c r="E1510" s="46" t="s">
        <v>87</v>
      </c>
      <c r="F1510" s="46" t="s">
        <v>78</v>
      </c>
      <c r="G1510" s="46" t="s">
        <v>586</v>
      </c>
      <c r="H1510" s="46" t="s">
        <v>62</v>
      </c>
      <c r="I1510" s="46" t="s">
        <v>425</v>
      </c>
      <c r="J1510" s="46" t="s">
        <v>80</v>
      </c>
      <c r="K1510" s="46" t="s">
        <v>47</v>
      </c>
      <c r="L1510" s="46" t="s">
        <v>62</v>
      </c>
      <c r="M1510" s="46" t="s">
        <v>263</v>
      </c>
      <c r="N1510" s="46" t="s">
        <v>264</v>
      </c>
      <c r="O1510" s="46" t="s">
        <v>63</v>
      </c>
      <c r="P1510" s="46" t="s">
        <v>461</v>
      </c>
      <c r="Q1510" s="46" t="s">
        <v>593</v>
      </c>
      <c r="R1510" s="46" t="s">
        <v>84</v>
      </c>
      <c r="S1510" s="46" t="s">
        <v>96</v>
      </c>
      <c r="T1510" s="46" t="s">
        <v>258</v>
      </c>
      <c r="U1510" s="46" t="s">
        <v>259</v>
      </c>
      <c r="V1510" s="46" t="s">
        <v>32</v>
      </c>
      <c r="W1510" s="46" t="s">
        <v>593</v>
      </c>
      <c r="X1510" s="46" t="s">
        <v>540</v>
      </c>
      <c r="Y1510" s="46" t="s">
        <v>585</v>
      </c>
      <c r="Z1510" s="46" t="s">
        <v>588</v>
      </c>
      <c r="AA1510" s="46" t="s">
        <v>464</v>
      </c>
      <c r="AB1510" s="46">
        <v>88619.31</v>
      </c>
      <c r="AC1510" s="46">
        <v>133150</v>
      </c>
      <c r="AD1510" s="46">
        <v>150151.79</v>
      </c>
      <c r="AE1510" s="46">
        <v>167329.15</v>
      </c>
      <c r="AF1510" s="46">
        <v>167389.15</v>
      </c>
      <c r="AG1510" s="46">
        <v>176309.07</v>
      </c>
      <c r="AH1510" s="46">
        <v>176309.07</v>
      </c>
      <c r="AI1510" s="46" t="s">
        <v>93</v>
      </c>
      <c r="AJ1510" s="46">
        <v>0</v>
      </c>
      <c r="AK1510" s="46">
        <v>103690.31</v>
      </c>
      <c r="AL1510" s="46">
        <v>162967.82</v>
      </c>
      <c r="AM1510" s="46">
        <v>167389.15</v>
      </c>
      <c r="AN1510" s="46">
        <v>176309.07</v>
      </c>
      <c r="AO1510" s="46" t="s">
        <v>265</v>
      </c>
      <c r="AP1510" s="46" t="s">
        <v>63</v>
      </c>
      <c r="AQ1510" s="46"/>
      <c r="AR1510" s="46"/>
    </row>
    <row r="1511" spans="1:44" x14ac:dyDescent="0.2">
      <c r="A1511" s="46" t="s">
        <v>77</v>
      </c>
      <c r="B1511" s="46" t="s">
        <v>84</v>
      </c>
      <c r="C1511" s="46" t="s">
        <v>540</v>
      </c>
      <c r="D1511" s="46" t="s">
        <v>585</v>
      </c>
      <c r="E1511" s="46" t="s">
        <v>87</v>
      </c>
      <c r="F1511" s="46" t="s">
        <v>78</v>
      </c>
      <c r="G1511" s="46" t="s">
        <v>586</v>
      </c>
      <c r="H1511" s="46" t="s">
        <v>62</v>
      </c>
      <c r="I1511" s="46" t="s">
        <v>425</v>
      </c>
      <c r="J1511" s="46" t="s">
        <v>80</v>
      </c>
      <c r="K1511" s="46" t="s">
        <v>47</v>
      </c>
      <c r="L1511" s="46" t="s">
        <v>62</v>
      </c>
      <c r="M1511" s="46" t="s">
        <v>266</v>
      </c>
      <c r="N1511" s="46" t="s">
        <v>267</v>
      </c>
      <c r="O1511" s="46" t="s">
        <v>63</v>
      </c>
      <c r="P1511" s="46" t="s">
        <v>461</v>
      </c>
      <c r="Q1511" s="46" t="s">
        <v>593</v>
      </c>
      <c r="R1511" s="46" t="s">
        <v>84</v>
      </c>
      <c r="S1511" s="46" t="s">
        <v>96</v>
      </c>
      <c r="T1511" s="46" t="s">
        <v>258</v>
      </c>
      <c r="U1511" s="46" t="s">
        <v>259</v>
      </c>
      <c r="V1511" s="46" t="s">
        <v>115</v>
      </c>
      <c r="W1511" s="46" t="s">
        <v>593</v>
      </c>
      <c r="X1511" s="46" t="s">
        <v>540</v>
      </c>
      <c r="Y1511" s="46" t="s">
        <v>585</v>
      </c>
      <c r="Z1511" s="46" t="s">
        <v>588</v>
      </c>
      <c r="AA1511" s="46" t="s">
        <v>464</v>
      </c>
      <c r="AB1511" s="46">
        <v>88619.31</v>
      </c>
      <c r="AC1511" s="46">
        <v>133150</v>
      </c>
      <c r="AD1511" s="46">
        <v>150151.79</v>
      </c>
      <c r="AE1511" s="46">
        <v>167329.15</v>
      </c>
      <c r="AF1511" s="46">
        <v>167389.15</v>
      </c>
      <c r="AG1511" s="46">
        <v>176309.07</v>
      </c>
      <c r="AH1511" s="46">
        <v>176309.07</v>
      </c>
      <c r="AI1511" s="46" t="s">
        <v>93</v>
      </c>
      <c r="AJ1511" s="46">
        <v>0</v>
      </c>
      <c r="AK1511" s="46">
        <v>103690.31</v>
      </c>
      <c r="AL1511" s="46">
        <v>162967.82</v>
      </c>
      <c r="AM1511" s="46">
        <v>167389.15</v>
      </c>
      <c r="AN1511" s="46">
        <v>176309.07</v>
      </c>
      <c r="AO1511" s="46" t="s">
        <v>268</v>
      </c>
      <c r="AP1511" s="46" t="s">
        <v>63</v>
      </c>
      <c r="AQ1511" s="46"/>
      <c r="AR1511" s="46"/>
    </row>
    <row r="1512" spans="1:44" x14ac:dyDescent="0.2">
      <c r="A1512" s="46" t="s">
        <v>77</v>
      </c>
      <c r="B1512" s="46" t="s">
        <v>84</v>
      </c>
      <c r="C1512" s="46" t="s">
        <v>540</v>
      </c>
      <c r="D1512" s="46" t="s">
        <v>585</v>
      </c>
      <c r="E1512" s="46" t="s">
        <v>87</v>
      </c>
      <c r="F1512" s="46" t="s">
        <v>78</v>
      </c>
      <c r="G1512" s="46" t="s">
        <v>586</v>
      </c>
      <c r="H1512" s="46" t="s">
        <v>62</v>
      </c>
      <c r="I1512" s="46" t="s">
        <v>425</v>
      </c>
      <c r="J1512" s="46" t="s">
        <v>80</v>
      </c>
      <c r="K1512" s="46" t="s">
        <v>47</v>
      </c>
      <c r="L1512" s="46" t="s">
        <v>62</v>
      </c>
      <c r="M1512" s="46" t="s">
        <v>269</v>
      </c>
      <c r="N1512" s="46" t="s">
        <v>270</v>
      </c>
      <c r="O1512" s="46" t="s">
        <v>63</v>
      </c>
      <c r="P1512" s="46" t="s">
        <v>461</v>
      </c>
      <c r="Q1512" s="46" t="s">
        <v>593</v>
      </c>
      <c r="R1512" s="46" t="s">
        <v>84</v>
      </c>
      <c r="S1512" s="46" t="s">
        <v>96</v>
      </c>
      <c r="T1512" s="46" t="s">
        <v>258</v>
      </c>
      <c r="U1512" s="46" t="s">
        <v>259</v>
      </c>
      <c r="V1512" s="46" t="s">
        <v>32</v>
      </c>
      <c r="W1512" s="46" t="s">
        <v>593</v>
      </c>
      <c r="X1512" s="46" t="s">
        <v>540</v>
      </c>
      <c r="Y1512" s="46" t="s">
        <v>585</v>
      </c>
      <c r="Z1512" s="46" t="s">
        <v>588</v>
      </c>
      <c r="AA1512" s="46" t="s">
        <v>464</v>
      </c>
      <c r="AB1512" s="46">
        <v>0</v>
      </c>
      <c r="AC1512" s="46">
        <v>-41992.06</v>
      </c>
      <c r="AD1512" s="46">
        <v>-51830.9</v>
      </c>
      <c r="AE1512" s="46">
        <v>-51830.9</v>
      </c>
      <c r="AF1512" s="46">
        <v>-51830.9</v>
      </c>
      <c r="AG1512" s="46">
        <v>-51830.9</v>
      </c>
      <c r="AH1512" s="46">
        <v>-51830.9</v>
      </c>
      <c r="AI1512" s="46" t="s">
        <v>93</v>
      </c>
      <c r="AJ1512" s="46">
        <v>0</v>
      </c>
      <c r="AK1512" s="46">
        <v>-12532.37</v>
      </c>
      <c r="AL1512" s="46">
        <v>-51830.9</v>
      </c>
      <c r="AM1512" s="46">
        <v>-51830.9</v>
      </c>
      <c r="AN1512" s="46">
        <v>-51830.9</v>
      </c>
      <c r="AO1512" s="46" t="s">
        <v>271</v>
      </c>
      <c r="AP1512" s="46" t="s">
        <v>63</v>
      </c>
      <c r="AQ1512" s="46"/>
      <c r="AR1512" s="46"/>
    </row>
    <row r="1513" spans="1:44" x14ac:dyDescent="0.2">
      <c r="A1513" s="46" t="s">
        <v>77</v>
      </c>
      <c r="B1513" s="46" t="s">
        <v>84</v>
      </c>
      <c r="C1513" s="46" t="s">
        <v>540</v>
      </c>
      <c r="D1513" s="46" t="s">
        <v>585</v>
      </c>
      <c r="E1513" s="46" t="s">
        <v>87</v>
      </c>
      <c r="F1513" s="46" t="s">
        <v>78</v>
      </c>
      <c r="G1513" s="46" t="s">
        <v>586</v>
      </c>
      <c r="H1513" s="46" t="s">
        <v>62</v>
      </c>
      <c r="I1513" s="46" t="s">
        <v>425</v>
      </c>
      <c r="J1513" s="46" t="s">
        <v>80</v>
      </c>
      <c r="K1513" s="46" t="s">
        <v>47</v>
      </c>
      <c r="L1513" s="46" t="s">
        <v>62</v>
      </c>
      <c r="M1513" s="46" t="s">
        <v>272</v>
      </c>
      <c r="N1513" s="46" t="s">
        <v>273</v>
      </c>
      <c r="O1513" s="46" t="s">
        <v>63</v>
      </c>
      <c r="P1513" s="46" t="s">
        <v>461</v>
      </c>
      <c r="Q1513" s="46" t="s">
        <v>593</v>
      </c>
      <c r="R1513" s="46" t="s">
        <v>84</v>
      </c>
      <c r="S1513" s="46" t="s">
        <v>96</v>
      </c>
      <c r="T1513" s="46" t="s">
        <v>258</v>
      </c>
      <c r="U1513" s="46" t="s">
        <v>259</v>
      </c>
      <c r="V1513" s="46" t="s">
        <v>32</v>
      </c>
      <c r="W1513" s="46" t="s">
        <v>593</v>
      </c>
      <c r="X1513" s="46" t="s">
        <v>540</v>
      </c>
      <c r="Y1513" s="46" t="s">
        <v>585</v>
      </c>
      <c r="Z1513" s="46" t="s">
        <v>588</v>
      </c>
      <c r="AA1513" s="46" t="s">
        <v>464</v>
      </c>
      <c r="AB1513" s="46">
        <v>-47.97</v>
      </c>
      <c r="AC1513" s="46">
        <v>-47.97</v>
      </c>
      <c r="AD1513" s="46">
        <v>-47.97</v>
      </c>
      <c r="AE1513" s="46">
        <v>-47.97</v>
      </c>
      <c r="AF1513" s="46">
        <v>-47.97</v>
      </c>
      <c r="AG1513" s="46">
        <v>-47.97</v>
      </c>
      <c r="AH1513" s="46">
        <v>-47.97</v>
      </c>
      <c r="AI1513" s="46" t="s">
        <v>93</v>
      </c>
      <c r="AJ1513" s="46">
        <v>0</v>
      </c>
      <c r="AK1513" s="46">
        <v>-47.97</v>
      </c>
      <c r="AL1513" s="46">
        <v>-47.97</v>
      </c>
      <c r="AM1513" s="46">
        <v>-47.97</v>
      </c>
      <c r="AN1513" s="46">
        <v>-1688.58</v>
      </c>
      <c r="AO1513" s="46" t="s">
        <v>273</v>
      </c>
      <c r="AP1513" s="46" t="s">
        <v>63</v>
      </c>
      <c r="AQ1513" s="46"/>
      <c r="AR1513" s="46"/>
    </row>
    <row r="1514" spans="1:44" x14ac:dyDescent="0.2">
      <c r="A1514" s="46" t="s">
        <v>77</v>
      </c>
      <c r="B1514" s="46" t="s">
        <v>84</v>
      </c>
      <c r="C1514" s="46" t="s">
        <v>540</v>
      </c>
      <c r="D1514" s="46" t="s">
        <v>585</v>
      </c>
      <c r="E1514" s="46" t="s">
        <v>87</v>
      </c>
      <c r="F1514" s="46" t="s">
        <v>78</v>
      </c>
      <c r="G1514" s="46" t="s">
        <v>586</v>
      </c>
      <c r="H1514" s="46" t="s">
        <v>62</v>
      </c>
      <c r="I1514" s="46" t="s">
        <v>425</v>
      </c>
      <c r="J1514" s="46" t="s">
        <v>80</v>
      </c>
      <c r="K1514" s="46" t="s">
        <v>47</v>
      </c>
      <c r="L1514" s="46" t="s">
        <v>62</v>
      </c>
      <c r="M1514" s="46" t="s">
        <v>274</v>
      </c>
      <c r="N1514" s="46" t="s">
        <v>275</v>
      </c>
      <c r="O1514" s="46" t="s">
        <v>63</v>
      </c>
      <c r="P1514" s="46" t="s">
        <v>461</v>
      </c>
      <c r="Q1514" s="46" t="s">
        <v>593</v>
      </c>
      <c r="R1514" s="46" t="s">
        <v>84</v>
      </c>
      <c r="S1514" s="46" t="s">
        <v>96</v>
      </c>
      <c r="T1514" s="46" t="s">
        <v>258</v>
      </c>
      <c r="U1514" s="46" t="s">
        <v>259</v>
      </c>
      <c r="V1514" s="46" t="s">
        <v>115</v>
      </c>
      <c r="W1514" s="46" t="s">
        <v>593</v>
      </c>
      <c r="X1514" s="46" t="s">
        <v>540</v>
      </c>
      <c r="Y1514" s="46" t="s">
        <v>585</v>
      </c>
      <c r="Z1514" s="46" t="s">
        <v>588</v>
      </c>
      <c r="AA1514" s="46" t="s">
        <v>464</v>
      </c>
      <c r="AB1514" s="46">
        <v>-47.97</v>
      </c>
      <c r="AC1514" s="46">
        <v>-42040.03</v>
      </c>
      <c r="AD1514" s="46">
        <v>-51878.87</v>
      </c>
      <c r="AE1514" s="46">
        <v>-51878.87</v>
      </c>
      <c r="AF1514" s="46">
        <v>-51878.87</v>
      </c>
      <c r="AG1514" s="46">
        <v>-51878.87</v>
      </c>
      <c r="AH1514" s="46">
        <v>-51878.87</v>
      </c>
      <c r="AI1514" s="46" t="s">
        <v>93</v>
      </c>
      <c r="AJ1514" s="46">
        <v>0</v>
      </c>
      <c r="AK1514" s="46">
        <v>-12580.34</v>
      </c>
      <c r="AL1514" s="46">
        <v>-51878.87</v>
      </c>
      <c r="AM1514" s="46">
        <v>-51878.87</v>
      </c>
      <c r="AN1514" s="46">
        <v>-53519.48</v>
      </c>
      <c r="AO1514" s="46" t="s">
        <v>275</v>
      </c>
      <c r="AP1514" s="46" t="s">
        <v>63</v>
      </c>
      <c r="AQ1514" s="46"/>
      <c r="AR1514" s="46"/>
    </row>
    <row r="1515" spans="1:44" x14ac:dyDescent="0.2">
      <c r="A1515" s="46" t="s">
        <v>77</v>
      </c>
      <c r="B1515" s="46" t="s">
        <v>84</v>
      </c>
      <c r="C1515" s="46" t="s">
        <v>540</v>
      </c>
      <c r="D1515" s="46" t="s">
        <v>585</v>
      </c>
      <c r="E1515" s="46" t="s">
        <v>87</v>
      </c>
      <c r="F1515" s="46" t="s">
        <v>78</v>
      </c>
      <c r="G1515" s="46" t="s">
        <v>586</v>
      </c>
      <c r="H1515" s="46" t="s">
        <v>62</v>
      </c>
      <c r="I1515" s="46" t="s">
        <v>425</v>
      </c>
      <c r="J1515" s="46" t="s">
        <v>80</v>
      </c>
      <c r="K1515" s="46" t="s">
        <v>47</v>
      </c>
      <c r="L1515" s="46" t="s">
        <v>62</v>
      </c>
      <c r="M1515" s="46" t="s">
        <v>555</v>
      </c>
      <c r="N1515" s="46" t="s">
        <v>556</v>
      </c>
      <c r="O1515" s="46" t="s">
        <v>63</v>
      </c>
      <c r="P1515" s="46" t="s">
        <v>461</v>
      </c>
      <c r="Q1515" s="46" t="s">
        <v>593</v>
      </c>
      <c r="R1515" s="46" t="s">
        <v>84</v>
      </c>
      <c r="S1515" s="46" t="s">
        <v>96</v>
      </c>
      <c r="T1515" s="46" t="s">
        <v>258</v>
      </c>
      <c r="U1515" s="46" t="s">
        <v>259</v>
      </c>
      <c r="V1515" s="46" t="s">
        <v>32</v>
      </c>
      <c r="W1515" s="46" t="s">
        <v>593</v>
      </c>
      <c r="X1515" s="46" t="s">
        <v>540</v>
      </c>
      <c r="Y1515" s="46" t="s">
        <v>585</v>
      </c>
      <c r="Z1515" s="46" t="s">
        <v>588</v>
      </c>
      <c r="AA1515" s="46" t="s">
        <v>464</v>
      </c>
      <c r="AB1515" s="46">
        <v>7348.14</v>
      </c>
      <c r="AC1515" s="46">
        <v>49340.2</v>
      </c>
      <c r="AD1515" s="46">
        <v>59179.040000000001</v>
      </c>
      <c r="AE1515" s="46">
        <v>60041.17</v>
      </c>
      <c r="AF1515" s="46">
        <v>60041.17</v>
      </c>
      <c r="AG1515" s="46">
        <v>60041.17</v>
      </c>
      <c r="AH1515" s="46">
        <v>60041.17</v>
      </c>
      <c r="AI1515" s="46" t="s">
        <v>93</v>
      </c>
      <c r="AJ1515" s="46">
        <v>0</v>
      </c>
      <c r="AK1515" s="46">
        <v>19880.509999999998</v>
      </c>
      <c r="AL1515" s="46">
        <v>59179.040000000001</v>
      </c>
      <c r="AM1515" s="46">
        <v>60041.17</v>
      </c>
      <c r="AN1515" s="46">
        <v>60041.17</v>
      </c>
      <c r="AO1515" s="46" t="s">
        <v>557</v>
      </c>
      <c r="AP1515" s="46" t="s">
        <v>63</v>
      </c>
      <c r="AQ1515" s="46"/>
      <c r="AR1515" s="46"/>
    </row>
    <row r="1516" spans="1:44" x14ac:dyDescent="0.2">
      <c r="A1516" s="46" t="s">
        <v>77</v>
      </c>
      <c r="B1516" s="46" t="s">
        <v>84</v>
      </c>
      <c r="C1516" s="46" t="s">
        <v>540</v>
      </c>
      <c r="D1516" s="46" t="s">
        <v>585</v>
      </c>
      <c r="E1516" s="46" t="s">
        <v>87</v>
      </c>
      <c r="F1516" s="46" t="s">
        <v>78</v>
      </c>
      <c r="G1516" s="46" t="s">
        <v>586</v>
      </c>
      <c r="H1516" s="46" t="s">
        <v>62</v>
      </c>
      <c r="I1516" s="46" t="s">
        <v>425</v>
      </c>
      <c r="J1516" s="46" t="s">
        <v>80</v>
      </c>
      <c r="K1516" s="46" t="s">
        <v>47</v>
      </c>
      <c r="L1516" s="46" t="s">
        <v>62</v>
      </c>
      <c r="M1516" s="46" t="s">
        <v>560</v>
      </c>
      <c r="N1516" s="46" t="s">
        <v>561</v>
      </c>
      <c r="O1516" s="46" t="s">
        <v>63</v>
      </c>
      <c r="P1516" s="46" t="s">
        <v>461</v>
      </c>
      <c r="Q1516" s="46" t="s">
        <v>593</v>
      </c>
      <c r="R1516" s="46" t="s">
        <v>84</v>
      </c>
      <c r="S1516" s="46" t="s">
        <v>96</v>
      </c>
      <c r="T1516" s="46" t="s">
        <v>258</v>
      </c>
      <c r="U1516" s="46" t="s">
        <v>259</v>
      </c>
      <c r="V1516" s="46" t="s">
        <v>32</v>
      </c>
      <c r="W1516" s="46" t="s">
        <v>593</v>
      </c>
      <c r="X1516" s="46" t="s">
        <v>540</v>
      </c>
      <c r="Y1516" s="46" t="s">
        <v>585</v>
      </c>
      <c r="Z1516" s="46" t="s">
        <v>588</v>
      </c>
      <c r="AA1516" s="46" t="s">
        <v>464</v>
      </c>
      <c r="AB1516" s="46">
        <v>47.97</v>
      </c>
      <c r="AC1516" s="46">
        <v>47.97</v>
      </c>
      <c r="AD1516" s="46">
        <v>47.97</v>
      </c>
      <c r="AE1516" s="46">
        <v>47.97</v>
      </c>
      <c r="AF1516" s="46">
        <v>47.97</v>
      </c>
      <c r="AG1516" s="46">
        <v>47.97</v>
      </c>
      <c r="AH1516" s="46">
        <v>47.97</v>
      </c>
      <c r="AI1516" s="46" t="s">
        <v>93</v>
      </c>
      <c r="AJ1516" s="46">
        <v>0</v>
      </c>
      <c r="AK1516" s="46">
        <v>47.97</v>
      </c>
      <c r="AL1516" s="46">
        <v>47.97</v>
      </c>
      <c r="AM1516" s="46">
        <v>47.97</v>
      </c>
      <c r="AN1516" s="46">
        <v>1688.58</v>
      </c>
      <c r="AO1516" s="46" t="s">
        <v>562</v>
      </c>
      <c r="AP1516" s="46" t="s">
        <v>63</v>
      </c>
      <c r="AQ1516" s="46"/>
      <c r="AR1516" s="46"/>
    </row>
    <row r="1517" spans="1:44" x14ac:dyDescent="0.2">
      <c r="A1517" s="46" t="s">
        <v>77</v>
      </c>
      <c r="B1517" s="46" t="s">
        <v>84</v>
      </c>
      <c r="C1517" s="46" t="s">
        <v>540</v>
      </c>
      <c r="D1517" s="46" t="s">
        <v>585</v>
      </c>
      <c r="E1517" s="46" t="s">
        <v>87</v>
      </c>
      <c r="F1517" s="46" t="s">
        <v>78</v>
      </c>
      <c r="G1517" s="46" t="s">
        <v>586</v>
      </c>
      <c r="H1517" s="46" t="s">
        <v>62</v>
      </c>
      <c r="I1517" s="46" t="s">
        <v>425</v>
      </c>
      <c r="J1517" s="46" t="s">
        <v>80</v>
      </c>
      <c r="K1517" s="46" t="s">
        <v>47</v>
      </c>
      <c r="L1517" s="46" t="s">
        <v>62</v>
      </c>
      <c r="M1517" s="46" t="s">
        <v>283</v>
      </c>
      <c r="N1517" s="46" t="s">
        <v>284</v>
      </c>
      <c r="O1517" s="46" t="s">
        <v>63</v>
      </c>
      <c r="P1517" s="46" t="s">
        <v>461</v>
      </c>
      <c r="Q1517" s="46" t="s">
        <v>593</v>
      </c>
      <c r="R1517" s="46" t="s">
        <v>84</v>
      </c>
      <c r="S1517" s="46" t="s">
        <v>96</v>
      </c>
      <c r="T1517" s="46" t="s">
        <v>258</v>
      </c>
      <c r="U1517" s="46" t="s">
        <v>259</v>
      </c>
      <c r="V1517" s="46" t="s">
        <v>115</v>
      </c>
      <c r="W1517" s="46" t="s">
        <v>593</v>
      </c>
      <c r="X1517" s="46" t="s">
        <v>540</v>
      </c>
      <c r="Y1517" s="46" t="s">
        <v>585</v>
      </c>
      <c r="Z1517" s="46" t="s">
        <v>588</v>
      </c>
      <c r="AA1517" s="46" t="s">
        <v>464</v>
      </c>
      <c r="AB1517" s="46">
        <v>7396.11</v>
      </c>
      <c r="AC1517" s="46">
        <v>49388.17</v>
      </c>
      <c r="AD1517" s="46">
        <v>59227.01</v>
      </c>
      <c r="AE1517" s="46">
        <v>60089.14</v>
      </c>
      <c r="AF1517" s="46">
        <v>60089.14</v>
      </c>
      <c r="AG1517" s="46">
        <v>60089.14</v>
      </c>
      <c r="AH1517" s="46">
        <v>60089.14</v>
      </c>
      <c r="AI1517" s="46" t="s">
        <v>93</v>
      </c>
      <c r="AJ1517" s="46">
        <v>0</v>
      </c>
      <c r="AK1517" s="46">
        <v>19928.48</v>
      </c>
      <c r="AL1517" s="46">
        <v>59227.01</v>
      </c>
      <c r="AM1517" s="46">
        <v>60089.14</v>
      </c>
      <c r="AN1517" s="46">
        <v>61729.75</v>
      </c>
      <c r="AO1517" s="46" t="s">
        <v>285</v>
      </c>
      <c r="AP1517" s="46" t="s">
        <v>63</v>
      </c>
      <c r="AQ1517" s="46"/>
      <c r="AR1517" s="46"/>
    </row>
    <row r="1518" spans="1:44" x14ac:dyDescent="0.2">
      <c r="A1518" s="46" t="s">
        <v>77</v>
      </c>
      <c r="B1518" s="46" t="s">
        <v>84</v>
      </c>
      <c r="C1518" s="46" t="s">
        <v>540</v>
      </c>
      <c r="D1518" s="46" t="s">
        <v>585</v>
      </c>
      <c r="E1518" s="46" t="s">
        <v>87</v>
      </c>
      <c r="F1518" s="46" t="s">
        <v>78</v>
      </c>
      <c r="G1518" s="46" t="s">
        <v>586</v>
      </c>
      <c r="H1518" s="46" t="s">
        <v>62</v>
      </c>
      <c r="I1518" s="46" t="s">
        <v>425</v>
      </c>
      <c r="J1518" s="46" t="s">
        <v>80</v>
      </c>
      <c r="K1518" s="46" t="s">
        <v>47</v>
      </c>
      <c r="L1518" s="46" t="s">
        <v>62</v>
      </c>
      <c r="M1518" s="46" t="s">
        <v>289</v>
      </c>
      <c r="N1518" s="46" t="s">
        <v>290</v>
      </c>
      <c r="O1518" s="46" t="s">
        <v>63</v>
      </c>
      <c r="P1518" s="46" t="s">
        <v>461</v>
      </c>
      <c r="Q1518" s="46" t="s">
        <v>593</v>
      </c>
      <c r="R1518" s="46" t="s">
        <v>84</v>
      </c>
      <c r="S1518" s="46" t="s">
        <v>96</v>
      </c>
      <c r="T1518" s="46" t="s">
        <v>258</v>
      </c>
      <c r="U1518" s="46" t="s">
        <v>259</v>
      </c>
      <c r="V1518" s="46" t="s">
        <v>115</v>
      </c>
      <c r="W1518" s="46" t="s">
        <v>593</v>
      </c>
      <c r="X1518" s="46" t="s">
        <v>540</v>
      </c>
      <c r="Y1518" s="46" t="s">
        <v>585</v>
      </c>
      <c r="Z1518" s="46" t="s">
        <v>588</v>
      </c>
      <c r="AA1518" s="46" t="s">
        <v>464</v>
      </c>
      <c r="AB1518" s="46">
        <v>88571.34</v>
      </c>
      <c r="AC1518" s="46">
        <v>91109.97</v>
      </c>
      <c r="AD1518" s="46">
        <v>98272.92</v>
      </c>
      <c r="AE1518" s="46">
        <v>115450.28</v>
      </c>
      <c r="AF1518" s="46">
        <v>115510.28</v>
      </c>
      <c r="AG1518" s="46">
        <v>124430.2</v>
      </c>
      <c r="AH1518" s="46">
        <v>124430.2</v>
      </c>
      <c r="AI1518" s="46" t="s">
        <v>93</v>
      </c>
      <c r="AJ1518" s="46">
        <v>0</v>
      </c>
      <c r="AK1518" s="46">
        <v>91109.97</v>
      </c>
      <c r="AL1518" s="46">
        <v>111088.95</v>
      </c>
      <c r="AM1518" s="46">
        <v>115510.28</v>
      </c>
      <c r="AN1518" s="46">
        <v>122789.59</v>
      </c>
      <c r="AO1518" s="46" t="s">
        <v>291</v>
      </c>
      <c r="AP1518" s="46" t="s">
        <v>63</v>
      </c>
      <c r="AQ1518" s="46"/>
      <c r="AR1518" s="46"/>
    </row>
    <row r="1519" spans="1:44" x14ac:dyDescent="0.2">
      <c r="A1519" s="46" t="s">
        <v>77</v>
      </c>
      <c r="B1519" s="46" t="s">
        <v>84</v>
      </c>
      <c r="C1519" s="46" t="s">
        <v>540</v>
      </c>
      <c r="D1519" s="46" t="s">
        <v>585</v>
      </c>
      <c r="E1519" s="46" t="s">
        <v>87</v>
      </c>
      <c r="F1519" s="46" t="s">
        <v>78</v>
      </c>
      <c r="G1519" s="46" t="s">
        <v>586</v>
      </c>
      <c r="H1519" s="46" t="s">
        <v>62</v>
      </c>
      <c r="I1519" s="46" t="s">
        <v>425</v>
      </c>
      <c r="J1519" s="46" t="s">
        <v>80</v>
      </c>
      <c r="K1519" s="46" t="s">
        <v>47</v>
      </c>
      <c r="L1519" s="46" t="s">
        <v>62</v>
      </c>
      <c r="M1519" s="46" t="s">
        <v>295</v>
      </c>
      <c r="N1519" s="46" t="s">
        <v>296</v>
      </c>
      <c r="O1519" s="46" t="s">
        <v>63</v>
      </c>
      <c r="P1519" s="46" t="s">
        <v>461</v>
      </c>
      <c r="Q1519" s="46" t="s">
        <v>593</v>
      </c>
      <c r="R1519" s="46" t="s">
        <v>84</v>
      </c>
      <c r="S1519" s="46" t="s">
        <v>96</v>
      </c>
      <c r="T1519" s="46" t="s">
        <v>258</v>
      </c>
      <c r="U1519" s="46" t="s">
        <v>259</v>
      </c>
      <c r="V1519" s="46" t="s">
        <v>115</v>
      </c>
      <c r="W1519" s="46" t="s">
        <v>593</v>
      </c>
      <c r="X1519" s="46" t="s">
        <v>540</v>
      </c>
      <c r="Y1519" s="46" t="s">
        <v>585</v>
      </c>
      <c r="Z1519" s="46" t="s">
        <v>588</v>
      </c>
      <c r="AA1519" s="46" t="s">
        <v>464</v>
      </c>
      <c r="AB1519" s="46">
        <v>88571.34</v>
      </c>
      <c r="AC1519" s="46">
        <v>91109.97</v>
      </c>
      <c r="AD1519" s="46">
        <v>98272.92</v>
      </c>
      <c r="AE1519" s="46">
        <v>115450.28</v>
      </c>
      <c r="AF1519" s="46">
        <v>115510.28</v>
      </c>
      <c r="AG1519" s="46">
        <v>124430.2</v>
      </c>
      <c r="AH1519" s="46">
        <v>124430.2</v>
      </c>
      <c r="AI1519" s="46" t="s">
        <v>93</v>
      </c>
      <c r="AJ1519" s="46">
        <v>0</v>
      </c>
      <c r="AK1519" s="46">
        <v>91109.97</v>
      </c>
      <c r="AL1519" s="46">
        <v>111088.95</v>
      </c>
      <c r="AM1519" s="46">
        <v>115510.28</v>
      </c>
      <c r="AN1519" s="46">
        <v>122789.59</v>
      </c>
      <c r="AO1519" s="46" t="s">
        <v>297</v>
      </c>
      <c r="AP1519" s="46" t="s">
        <v>63</v>
      </c>
      <c r="AQ1519" s="46"/>
      <c r="AR1519" s="46"/>
    </row>
    <row r="1520" spans="1:44" x14ac:dyDescent="0.2">
      <c r="A1520" s="46" t="s">
        <v>77</v>
      </c>
      <c r="B1520" s="46" t="s">
        <v>84</v>
      </c>
      <c r="C1520" s="46" t="s">
        <v>540</v>
      </c>
      <c r="D1520" s="46" t="s">
        <v>585</v>
      </c>
      <c r="E1520" s="46" t="s">
        <v>87</v>
      </c>
      <c r="F1520" s="46" t="s">
        <v>78</v>
      </c>
      <c r="G1520" s="46" t="s">
        <v>586</v>
      </c>
      <c r="H1520" s="46" t="s">
        <v>62</v>
      </c>
      <c r="I1520" s="46" t="s">
        <v>425</v>
      </c>
      <c r="J1520" s="46" t="s">
        <v>80</v>
      </c>
      <c r="K1520" s="46" t="s">
        <v>47</v>
      </c>
      <c r="L1520" s="46" t="s">
        <v>62</v>
      </c>
      <c r="M1520" s="46" t="s">
        <v>298</v>
      </c>
      <c r="N1520" s="46" t="s">
        <v>299</v>
      </c>
      <c r="O1520" s="46" t="s">
        <v>63</v>
      </c>
      <c r="P1520" s="46" t="s">
        <v>461</v>
      </c>
      <c r="Q1520" s="46" t="s">
        <v>593</v>
      </c>
      <c r="R1520" s="46" t="s">
        <v>84</v>
      </c>
      <c r="S1520" s="46" t="s">
        <v>96</v>
      </c>
      <c r="T1520" s="46" t="s">
        <v>301</v>
      </c>
      <c r="U1520" s="46" t="s">
        <v>302</v>
      </c>
      <c r="V1520" s="46" t="s">
        <v>32</v>
      </c>
      <c r="W1520" s="46" t="s">
        <v>593</v>
      </c>
      <c r="X1520" s="46" t="s">
        <v>540</v>
      </c>
      <c r="Y1520" s="46" t="s">
        <v>585</v>
      </c>
      <c r="Z1520" s="46" t="s">
        <v>588</v>
      </c>
      <c r="AA1520" s="46" t="s">
        <v>464</v>
      </c>
      <c r="AB1520" s="46">
        <v>2126103.12</v>
      </c>
      <c r="AC1520" s="46">
        <v>2126103.12</v>
      </c>
      <c r="AD1520" s="46">
        <v>2126103.12</v>
      </c>
      <c r="AE1520" s="46">
        <v>2126103.12</v>
      </c>
      <c r="AF1520" s="46">
        <v>2126103.12</v>
      </c>
      <c r="AG1520" s="46">
        <v>2126103.12</v>
      </c>
      <c r="AH1520" s="46">
        <v>2126103.12</v>
      </c>
      <c r="AI1520" s="46" t="s">
        <v>93</v>
      </c>
      <c r="AJ1520" s="46">
        <v>0</v>
      </c>
      <c r="AK1520" s="46">
        <v>2126103.12</v>
      </c>
      <c r="AL1520" s="46">
        <v>2126103.12</v>
      </c>
      <c r="AM1520" s="46">
        <v>2126103.12</v>
      </c>
      <c r="AN1520" s="46">
        <v>2126103.12</v>
      </c>
      <c r="AO1520" s="46" t="s">
        <v>300</v>
      </c>
      <c r="AP1520" s="46" t="s">
        <v>63</v>
      </c>
      <c r="AQ1520" s="46"/>
      <c r="AR1520" s="46"/>
    </row>
    <row r="1521" spans="1:44" x14ac:dyDescent="0.2">
      <c r="A1521" s="46" t="s">
        <v>77</v>
      </c>
      <c r="B1521" s="46" t="s">
        <v>84</v>
      </c>
      <c r="C1521" s="46" t="s">
        <v>540</v>
      </c>
      <c r="D1521" s="46" t="s">
        <v>585</v>
      </c>
      <c r="E1521" s="46" t="s">
        <v>87</v>
      </c>
      <c r="F1521" s="46" t="s">
        <v>78</v>
      </c>
      <c r="G1521" s="46" t="s">
        <v>586</v>
      </c>
      <c r="H1521" s="46" t="s">
        <v>62</v>
      </c>
      <c r="I1521" s="46" t="s">
        <v>425</v>
      </c>
      <c r="J1521" s="46" t="s">
        <v>80</v>
      </c>
      <c r="K1521" s="46" t="s">
        <v>47</v>
      </c>
      <c r="L1521" s="46" t="s">
        <v>62</v>
      </c>
      <c r="M1521" s="46" t="s">
        <v>303</v>
      </c>
      <c r="N1521" s="46" t="s">
        <v>304</v>
      </c>
      <c r="O1521" s="46" t="s">
        <v>63</v>
      </c>
      <c r="P1521" s="46" t="s">
        <v>461</v>
      </c>
      <c r="Q1521" s="46" t="s">
        <v>593</v>
      </c>
      <c r="R1521" s="46" t="s">
        <v>84</v>
      </c>
      <c r="S1521" s="46" t="s">
        <v>96</v>
      </c>
      <c r="T1521" s="46" t="s">
        <v>301</v>
      </c>
      <c r="U1521" s="46" t="s">
        <v>302</v>
      </c>
      <c r="V1521" s="46" t="s">
        <v>32</v>
      </c>
      <c r="W1521" s="46" t="s">
        <v>593</v>
      </c>
      <c r="X1521" s="46" t="s">
        <v>540</v>
      </c>
      <c r="Y1521" s="46" t="s">
        <v>585</v>
      </c>
      <c r="Z1521" s="46" t="s">
        <v>588</v>
      </c>
      <c r="AA1521" s="46" t="s">
        <v>464</v>
      </c>
      <c r="AB1521" s="46">
        <v>297089.55</v>
      </c>
      <c r="AC1521" s="46">
        <v>297089.55</v>
      </c>
      <c r="AD1521" s="46">
        <v>297089.55</v>
      </c>
      <c r="AE1521" s="46">
        <v>297089.55</v>
      </c>
      <c r="AF1521" s="46">
        <v>297089.55</v>
      </c>
      <c r="AG1521" s="46">
        <v>297089.55</v>
      </c>
      <c r="AH1521" s="46">
        <v>297089.55</v>
      </c>
      <c r="AI1521" s="46" t="s">
        <v>93</v>
      </c>
      <c r="AJ1521" s="46">
        <v>0</v>
      </c>
      <c r="AK1521" s="46">
        <v>297089.55</v>
      </c>
      <c r="AL1521" s="46">
        <v>297089.55</v>
      </c>
      <c r="AM1521" s="46">
        <v>297089.55</v>
      </c>
      <c r="AN1521" s="46">
        <v>297089.55</v>
      </c>
      <c r="AO1521" s="46" t="s">
        <v>305</v>
      </c>
      <c r="AP1521" s="46" t="s">
        <v>63</v>
      </c>
      <c r="AQ1521" s="46"/>
      <c r="AR1521" s="46"/>
    </row>
    <row r="1522" spans="1:44" x14ac:dyDescent="0.2">
      <c r="A1522" s="46" t="s">
        <v>77</v>
      </c>
      <c r="B1522" s="46" t="s">
        <v>84</v>
      </c>
      <c r="C1522" s="46" t="s">
        <v>540</v>
      </c>
      <c r="D1522" s="46" t="s">
        <v>585</v>
      </c>
      <c r="E1522" s="46" t="s">
        <v>87</v>
      </c>
      <c r="F1522" s="46" t="s">
        <v>78</v>
      </c>
      <c r="G1522" s="46" t="s">
        <v>586</v>
      </c>
      <c r="H1522" s="46" t="s">
        <v>62</v>
      </c>
      <c r="I1522" s="46" t="s">
        <v>425</v>
      </c>
      <c r="J1522" s="46" t="s">
        <v>80</v>
      </c>
      <c r="K1522" s="46" t="s">
        <v>47</v>
      </c>
      <c r="L1522" s="46" t="s">
        <v>62</v>
      </c>
      <c r="M1522" s="46" t="s">
        <v>306</v>
      </c>
      <c r="N1522" s="46" t="s">
        <v>307</v>
      </c>
      <c r="O1522" s="46" t="s">
        <v>63</v>
      </c>
      <c r="P1522" s="46" t="s">
        <v>461</v>
      </c>
      <c r="Q1522" s="46" t="s">
        <v>593</v>
      </c>
      <c r="R1522" s="46" t="s">
        <v>84</v>
      </c>
      <c r="S1522" s="46" t="s">
        <v>96</v>
      </c>
      <c r="T1522" s="46" t="s">
        <v>301</v>
      </c>
      <c r="U1522" s="46" t="s">
        <v>302</v>
      </c>
      <c r="V1522" s="46" t="s">
        <v>32</v>
      </c>
      <c r="W1522" s="46" t="s">
        <v>593</v>
      </c>
      <c r="X1522" s="46" t="s">
        <v>540</v>
      </c>
      <c r="Y1522" s="46" t="s">
        <v>585</v>
      </c>
      <c r="Z1522" s="46" t="s">
        <v>588</v>
      </c>
      <c r="AA1522" s="46" t="s">
        <v>464</v>
      </c>
      <c r="AB1522" s="46">
        <v>2423192.67</v>
      </c>
      <c r="AC1522" s="46">
        <v>2423192.67</v>
      </c>
      <c r="AD1522" s="46">
        <v>2423192.67</v>
      </c>
      <c r="AE1522" s="46">
        <v>2423192.67</v>
      </c>
      <c r="AF1522" s="46">
        <v>2423192.67</v>
      </c>
      <c r="AG1522" s="46">
        <v>2423192.67</v>
      </c>
      <c r="AH1522" s="46">
        <v>2423192.67</v>
      </c>
      <c r="AI1522" s="46" t="s">
        <v>93</v>
      </c>
      <c r="AJ1522" s="46">
        <v>0</v>
      </c>
      <c r="AK1522" s="46">
        <v>2423192.67</v>
      </c>
      <c r="AL1522" s="46">
        <v>2423192.67</v>
      </c>
      <c r="AM1522" s="46">
        <v>2423192.67</v>
      </c>
      <c r="AN1522" s="46">
        <v>2423192.67</v>
      </c>
      <c r="AO1522" s="46" t="s">
        <v>308</v>
      </c>
      <c r="AP1522" s="46" t="s">
        <v>63</v>
      </c>
      <c r="AQ1522" s="46"/>
      <c r="AR1522" s="46"/>
    </row>
    <row r="1523" spans="1:44" x14ac:dyDescent="0.2">
      <c r="A1523" s="46" t="s">
        <v>77</v>
      </c>
      <c r="B1523" s="46" t="s">
        <v>84</v>
      </c>
      <c r="C1523" s="46" t="s">
        <v>540</v>
      </c>
      <c r="D1523" s="46" t="s">
        <v>585</v>
      </c>
      <c r="E1523" s="46" t="s">
        <v>87</v>
      </c>
      <c r="F1523" s="46" t="s">
        <v>78</v>
      </c>
      <c r="G1523" s="46" t="s">
        <v>586</v>
      </c>
      <c r="H1523" s="46" t="s">
        <v>62</v>
      </c>
      <c r="I1523" s="46" t="s">
        <v>425</v>
      </c>
      <c r="J1523" s="46" t="s">
        <v>80</v>
      </c>
      <c r="K1523" s="46" t="s">
        <v>47</v>
      </c>
      <c r="L1523" s="46" t="s">
        <v>62</v>
      </c>
      <c r="M1523" s="46" t="s">
        <v>309</v>
      </c>
      <c r="N1523" s="46" t="s">
        <v>310</v>
      </c>
      <c r="O1523" s="46" t="s">
        <v>63</v>
      </c>
      <c r="P1523" s="46" t="s">
        <v>461</v>
      </c>
      <c r="Q1523" s="46" t="s">
        <v>593</v>
      </c>
      <c r="R1523" s="46" t="s">
        <v>84</v>
      </c>
      <c r="S1523" s="46" t="s">
        <v>96</v>
      </c>
      <c r="T1523" s="46" t="s">
        <v>301</v>
      </c>
      <c r="U1523" s="46" t="s">
        <v>302</v>
      </c>
      <c r="V1523" s="46" t="s">
        <v>32</v>
      </c>
      <c r="W1523" s="46" t="s">
        <v>593</v>
      </c>
      <c r="X1523" s="46" t="s">
        <v>540</v>
      </c>
      <c r="Y1523" s="46" t="s">
        <v>585</v>
      </c>
      <c r="Z1523" s="46" t="s">
        <v>588</v>
      </c>
      <c r="AA1523" s="46" t="s">
        <v>464</v>
      </c>
      <c r="AB1523" s="46">
        <v>2126911.87</v>
      </c>
      <c r="AC1523" s="46">
        <v>2162754.2799999998</v>
      </c>
      <c r="AD1523" s="46">
        <v>2162754.2799999998</v>
      </c>
      <c r="AE1523" s="46">
        <v>2162754.2799999998</v>
      </c>
      <c r="AF1523" s="46">
        <v>2162754.2799999998</v>
      </c>
      <c r="AG1523" s="46">
        <v>2167975.64</v>
      </c>
      <c r="AH1523" s="46">
        <v>2167976.25</v>
      </c>
      <c r="AI1523" s="46" t="s">
        <v>93</v>
      </c>
      <c r="AJ1523" s="46">
        <v>0</v>
      </c>
      <c r="AK1523" s="46">
        <v>2126907.64</v>
      </c>
      <c r="AL1523" s="46">
        <v>2162754.2799999998</v>
      </c>
      <c r="AM1523" s="46">
        <v>2166439.16</v>
      </c>
      <c r="AN1523" s="46">
        <v>2169616.86</v>
      </c>
      <c r="AO1523" s="46" t="s">
        <v>311</v>
      </c>
      <c r="AP1523" s="46" t="s">
        <v>63</v>
      </c>
      <c r="AQ1523" s="46"/>
      <c r="AR1523" s="46"/>
    </row>
    <row r="1524" spans="1:44" x14ac:dyDescent="0.2">
      <c r="A1524" s="46" t="s">
        <v>77</v>
      </c>
      <c r="B1524" s="46" t="s">
        <v>84</v>
      </c>
      <c r="C1524" s="46" t="s">
        <v>540</v>
      </c>
      <c r="D1524" s="46" t="s">
        <v>585</v>
      </c>
      <c r="E1524" s="46" t="s">
        <v>87</v>
      </c>
      <c r="F1524" s="46" t="s">
        <v>78</v>
      </c>
      <c r="G1524" s="46" t="s">
        <v>586</v>
      </c>
      <c r="H1524" s="46" t="s">
        <v>62</v>
      </c>
      <c r="I1524" s="46" t="s">
        <v>425</v>
      </c>
      <c r="J1524" s="46" t="s">
        <v>80</v>
      </c>
      <c r="K1524" s="46" t="s">
        <v>47</v>
      </c>
      <c r="L1524" s="46" t="s">
        <v>62</v>
      </c>
      <c r="M1524" s="46" t="s">
        <v>312</v>
      </c>
      <c r="N1524" s="46" t="s">
        <v>313</v>
      </c>
      <c r="O1524" s="46" t="s">
        <v>63</v>
      </c>
      <c r="P1524" s="46" t="s">
        <v>461</v>
      </c>
      <c r="Q1524" s="46" t="s">
        <v>593</v>
      </c>
      <c r="R1524" s="46" t="s">
        <v>84</v>
      </c>
      <c r="S1524" s="46" t="s">
        <v>96</v>
      </c>
      <c r="T1524" s="46" t="s">
        <v>301</v>
      </c>
      <c r="U1524" s="46" t="s">
        <v>302</v>
      </c>
      <c r="V1524" s="46" t="s">
        <v>32</v>
      </c>
      <c r="W1524" s="46" t="s">
        <v>593</v>
      </c>
      <c r="X1524" s="46" t="s">
        <v>540</v>
      </c>
      <c r="Y1524" s="46" t="s">
        <v>585</v>
      </c>
      <c r="Z1524" s="46" t="s">
        <v>588</v>
      </c>
      <c r="AA1524" s="46" t="s">
        <v>464</v>
      </c>
      <c r="AB1524" s="46">
        <v>289741.40999999997</v>
      </c>
      <c r="AC1524" s="46">
        <v>289741.40999999997</v>
      </c>
      <c r="AD1524" s="46">
        <v>289741.40999999997</v>
      </c>
      <c r="AE1524" s="46">
        <v>289741.40999999997</v>
      </c>
      <c r="AF1524" s="46">
        <v>289741.40999999997</v>
      </c>
      <c r="AG1524" s="46">
        <v>289741.40999999997</v>
      </c>
      <c r="AH1524" s="46">
        <v>289741.40999999997</v>
      </c>
      <c r="AI1524" s="46" t="s">
        <v>93</v>
      </c>
      <c r="AJ1524" s="46">
        <v>0</v>
      </c>
      <c r="AK1524" s="46">
        <v>289741.40999999997</v>
      </c>
      <c r="AL1524" s="46">
        <v>289741.40999999997</v>
      </c>
      <c r="AM1524" s="46">
        <v>289741.40999999997</v>
      </c>
      <c r="AN1524" s="46">
        <v>289741.40999999997</v>
      </c>
      <c r="AO1524" s="46" t="s">
        <v>314</v>
      </c>
      <c r="AP1524" s="46" t="s">
        <v>63</v>
      </c>
      <c r="AQ1524" s="46"/>
      <c r="AR1524" s="46"/>
    </row>
    <row r="1525" spans="1:44" x14ac:dyDescent="0.2">
      <c r="A1525" s="46" t="s">
        <v>77</v>
      </c>
      <c r="B1525" s="46" t="s">
        <v>84</v>
      </c>
      <c r="C1525" s="46" t="s">
        <v>540</v>
      </c>
      <c r="D1525" s="46" t="s">
        <v>585</v>
      </c>
      <c r="E1525" s="46" t="s">
        <v>87</v>
      </c>
      <c r="F1525" s="46" t="s">
        <v>78</v>
      </c>
      <c r="G1525" s="46" t="s">
        <v>586</v>
      </c>
      <c r="H1525" s="46" t="s">
        <v>62</v>
      </c>
      <c r="I1525" s="46" t="s">
        <v>425</v>
      </c>
      <c r="J1525" s="46" t="s">
        <v>80</v>
      </c>
      <c r="K1525" s="46" t="s">
        <v>47</v>
      </c>
      <c r="L1525" s="46" t="s">
        <v>62</v>
      </c>
      <c r="M1525" s="46" t="s">
        <v>315</v>
      </c>
      <c r="N1525" s="46" t="s">
        <v>316</v>
      </c>
      <c r="O1525" s="46" t="s">
        <v>63</v>
      </c>
      <c r="P1525" s="46" t="s">
        <v>461</v>
      </c>
      <c r="Q1525" s="46" t="s">
        <v>593</v>
      </c>
      <c r="R1525" s="46" t="s">
        <v>84</v>
      </c>
      <c r="S1525" s="46" t="s">
        <v>96</v>
      </c>
      <c r="T1525" s="46" t="s">
        <v>301</v>
      </c>
      <c r="U1525" s="46" t="s">
        <v>302</v>
      </c>
      <c r="V1525" s="46" t="s">
        <v>32</v>
      </c>
      <c r="W1525" s="46" t="s">
        <v>593</v>
      </c>
      <c r="X1525" s="46" t="s">
        <v>540</v>
      </c>
      <c r="Y1525" s="46" t="s">
        <v>585</v>
      </c>
      <c r="Z1525" s="46" t="s">
        <v>588</v>
      </c>
      <c r="AA1525" s="46" t="s">
        <v>464</v>
      </c>
      <c r="AB1525" s="46">
        <v>2416653.2799999998</v>
      </c>
      <c r="AC1525" s="46">
        <v>2452495.69</v>
      </c>
      <c r="AD1525" s="46">
        <v>2452495.69</v>
      </c>
      <c r="AE1525" s="46">
        <v>2452495.69</v>
      </c>
      <c r="AF1525" s="46">
        <v>2452495.69</v>
      </c>
      <c r="AG1525" s="46">
        <v>2457717.0499999998</v>
      </c>
      <c r="AH1525" s="46">
        <v>2457717.66</v>
      </c>
      <c r="AI1525" s="46" t="s">
        <v>93</v>
      </c>
      <c r="AJ1525" s="46">
        <v>0</v>
      </c>
      <c r="AK1525" s="46">
        <v>2416649.0499999998</v>
      </c>
      <c r="AL1525" s="46">
        <v>2452495.69</v>
      </c>
      <c r="AM1525" s="46">
        <v>2456180.5699999998</v>
      </c>
      <c r="AN1525" s="46">
        <v>2459358.27</v>
      </c>
      <c r="AO1525" s="46" t="s">
        <v>317</v>
      </c>
      <c r="AP1525" s="46" t="s">
        <v>63</v>
      </c>
      <c r="AQ1525" s="46"/>
      <c r="AR1525" s="46"/>
    </row>
    <row r="1526" spans="1:44" x14ac:dyDescent="0.2">
      <c r="A1526" s="46" t="s">
        <v>77</v>
      </c>
      <c r="B1526" s="46" t="s">
        <v>84</v>
      </c>
      <c r="C1526" s="46" t="s">
        <v>540</v>
      </c>
      <c r="D1526" s="46" t="s">
        <v>585</v>
      </c>
      <c r="E1526" s="46" t="s">
        <v>87</v>
      </c>
      <c r="F1526" s="46" t="s">
        <v>78</v>
      </c>
      <c r="G1526" s="46" t="s">
        <v>586</v>
      </c>
      <c r="H1526" s="46" t="s">
        <v>62</v>
      </c>
      <c r="I1526" s="46" t="s">
        <v>425</v>
      </c>
      <c r="J1526" s="46" t="s">
        <v>80</v>
      </c>
      <c r="K1526" s="46" t="s">
        <v>47</v>
      </c>
      <c r="L1526" s="46" t="s">
        <v>62</v>
      </c>
      <c r="M1526" s="46" t="s">
        <v>318</v>
      </c>
      <c r="N1526" s="46" t="s">
        <v>319</v>
      </c>
      <c r="O1526" s="46" t="s">
        <v>63</v>
      </c>
      <c r="P1526" s="46" t="s">
        <v>461</v>
      </c>
      <c r="Q1526" s="46" t="s">
        <v>593</v>
      </c>
      <c r="R1526" s="46" t="s">
        <v>84</v>
      </c>
      <c r="S1526" s="46" t="s">
        <v>96</v>
      </c>
      <c r="T1526" s="46" t="s">
        <v>301</v>
      </c>
      <c r="U1526" s="46" t="s">
        <v>302</v>
      </c>
      <c r="V1526" s="46" t="s">
        <v>32</v>
      </c>
      <c r="W1526" s="46" t="s">
        <v>593</v>
      </c>
      <c r="X1526" s="46" t="s">
        <v>540</v>
      </c>
      <c r="Y1526" s="46" t="s">
        <v>585</v>
      </c>
      <c r="Z1526" s="46" t="s">
        <v>588</v>
      </c>
      <c r="AA1526" s="46" t="s">
        <v>464</v>
      </c>
      <c r="AB1526" s="46">
        <v>740695.55</v>
      </c>
      <c r="AC1526" s="46">
        <v>740695.55</v>
      </c>
      <c r="AD1526" s="46">
        <v>740695.55</v>
      </c>
      <c r="AE1526" s="46">
        <v>740695.55</v>
      </c>
      <c r="AF1526" s="46">
        <v>740695.55</v>
      </c>
      <c r="AG1526" s="46">
        <v>740695.55</v>
      </c>
      <c r="AH1526" s="46">
        <v>740695.55</v>
      </c>
      <c r="AI1526" s="46" t="s">
        <v>93</v>
      </c>
      <c r="AJ1526" s="46">
        <v>0</v>
      </c>
      <c r="AK1526" s="46">
        <v>740695.55</v>
      </c>
      <c r="AL1526" s="46">
        <v>740695.55</v>
      </c>
      <c r="AM1526" s="46">
        <v>740695.55</v>
      </c>
      <c r="AN1526" s="46">
        <v>740695.55</v>
      </c>
      <c r="AO1526" s="46" t="s">
        <v>320</v>
      </c>
      <c r="AP1526" s="46" t="s">
        <v>63</v>
      </c>
      <c r="AQ1526" s="46"/>
      <c r="AR1526" s="46"/>
    </row>
    <row r="1527" spans="1:44" x14ac:dyDescent="0.2">
      <c r="A1527" s="46" t="s">
        <v>77</v>
      </c>
      <c r="B1527" s="46" t="s">
        <v>84</v>
      </c>
      <c r="C1527" s="46" t="s">
        <v>540</v>
      </c>
      <c r="D1527" s="46" t="s">
        <v>585</v>
      </c>
      <c r="E1527" s="46" t="s">
        <v>87</v>
      </c>
      <c r="F1527" s="46" t="s">
        <v>78</v>
      </c>
      <c r="G1527" s="46" t="s">
        <v>586</v>
      </c>
      <c r="H1527" s="46" t="s">
        <v>62</v>
      </c>
      <c r="I1527" s="46" t="s">
        <v>425</v>
      </c>
      <c r="J1527" s="46" t="s">
        <v>80</v>
      </c>
      <c r="K1527" s="46" t="s">
        <v>47</v>
      </c>
      <c r="L1527" s="46" t="s">
        <v>62</v>
      </c>
      <c r="M1527" s="46" t="s">
        <v>321</v>
      </c>
      <c r="N1527" s="46" t="s">
        <v>322</v>
      </c>
      <c r="O1527" s="46" t="s">
        <v>63</v>
      </c>
      <c r="P1527" s="46" t="s">
        <v>461</v>
      </c>
      <c r="Q1527" s="46" t="s">
        <v>593</v>
      </c>
      <c r="R1527" s="46" t="s">
        <v>84</v>
      </c>
      <c r="S1527" s="46" t="s">
        <v>96</v>
      </c>
      <c r="T1527" s="46" t="s">
        <v>301</v>
      </c>
      <c r="U1527" s="46" t="s">
        <v>302</v>
      </c>
      <c r="V1527" s="46" t="s">
        <v>32</v>
      </c>
      <c r="W1527" s="46" t="s">
        <v>593</v>
      </c>
      <c r="X1527" s="46" t="s">
        <v>540</v>
      </c>
      <c r="Y1527" s="46" t="s">
        <v>585</v>
      </c>
      <c r="Z1527" s="46" t="s">
        <v>588</v>
      </c>
      <c r="AA1527" s="46" t="s">
        <v>464</v>
      </c>
      <c r="AB1527" s="46">
        <v>-239953.13</v>
      </c>
      <c r="AC1527" s="46">
        <v>-239953.13</v>
      </c>
      <c r="AD1527" s="46">
        <v>-239953.13</v>
      </c>
      <c r="AE1527" s="46">
        <v>-239953.13</v>
      </c>
      <c r="AF1527" s="46">
        <v>-239953.13</v>
      </c>
      <c r="AG1527" s="46">
        <v>-239953.13</v>
      </c>
      <c r="AH1527" s="46">
        <v>-239953.13</v>
      </c>
      <c r="AI1527" s="46" t="s">
        <v>93</v>
      </c>
      <c r="AJ1527" s="46">
        <v>0</v>
      </c>
      <c r="AK1527" s="46">
        <v>-239953.13</v>
      </c>
      <c r="AL1527" s="46">
        <v>-239953.13</v>
      </c>
      <c r="AM1527" s="46">
        <v>-239953.13</v>
      </c>
      <c r="AN1527" s="46">
        <v>-239953.13</v>
      </c>
      <c r="AO1527" s="46" t="s">
        <v>323</v>
      </c>
      <c r="AP1527" s="46" t="s">
        <v>63</v>
      </c>
      <c r="AQ1527" s="46"/>
      <c r="AR1527" s="46"/>
    </row>
    <row r="1528" spans="1:44" x14ac:dyDescent="0.2">
      <c r="A1528" s="46" t="s">
        <v>77</v>
      </c>
      <c r="B1528" s="46" t="s">
        <v>84</v>
      </c>
      <c r="C1528" s="46" t="s">
        <v>540</v>
      </c>
      <c r="D1528" s="46" t="s">
        <v>585</v>
      </c>
      <c r="E1528" s="46" t="s">
        <v>87</v>
      </c>
      <c r="F1528" s="46" t="s">
        <v>78</v>
      </c>
      <c r="G1528" s="46" t="s">
        <v>586</v>
      </c>
      <c r="H1528" s="46" t="s">
        <v>62</v>
      </c>
      <c r="I1528" s="46" t="s">
        <v>425</v>
      </c>
      <c r="J1528" s="46" t="s">
        <v>80</v>
      </c>
      <c r="K1528" s="46" t="s">
        <v>47</v>
      </c>
      <c r="L1528" s="46" t="s">
        <v>62</v>
      </c>
      <c r="M1528" s="46" t="s">
        <v>324</v>
      </c>
      <c r="N1528" s="46" t="s">
        <v>325</v>
      </c>
      <c r="O1528" s="46" t="s">
        <v>63</v>
      </c>
      <c r="P1528" s="46" t="s">
        <v>461</v>
      </c>
      <c r="Q1528" s="46" t="s">
        <v>593</v>
      </c>
      <c r="R1528" s="46" t="s">
        <v>84</v>
      </c>
      <c r="S1528" s="46" t="s">
        <v>96</v>
      </c>
      <c r="T1528" s="46" t="s">
        <v>301</v>
      </c>
      <c r="U1528" s="46" t="s">
        <v>302</v>
      </c>
      <c r="V1528" s="46" t="s">
        <v>32</v>
      </c>
      <c r="W1528" s="46" t="s">
        <v>593</v>
      </c>
      <c r="X1528" s="46" t="s">
        <v>540</v>
      </c>
      <c r="Y1528" s="46" t="s">
        <v>585</v>
      </c>
      <c r="Z1528" s="46" t="s">
        <v>588</v>
      </c>
      <c r="AA1528" s="46" t="s">
        <v>464</v>
      </c>
      <c r="AB1528" s="46">
        <v>500742.42</v>
      </c>
      <c r="AC1528" s="46">
        <v>500742.42</v>
      </c>
      <c r="AD1528" s="46">
        <v>500742.42</v>
      </c>
      <c r="AE1528" s="46">
        <v>500742.42</v>
      </c>
      <c r="AF1528" s="46">
        <v>500742.42</v>
      </c>
      <c r="AG1528" s="46">
        <v>500742.42</v>
      </c>
      <c r="AH1528" s="46">
        <v>500742.42</v>
      </c>
      <c r="AI1528" s="46" t="s">
        <v>93</v>
      </c>
      <c r="AJ1528" s="46">
        <v>0</v>
      </c>
      <c r="AK1528" s="46">
        <v>500742.42</v>
      </c>
      <c r="AL1528" s="46">
        <v>500742.42</v>
      </c>
      <c r="AM1528" s="46">
        <v>500742.42</v>
      </c>
      <c r="AN1528" s="46">
        <v>500742.42</v>
      </c>
      <c r="AO1528" s="46" t="s">
        <v>326</v>
      </c>
      <c r="AP1528" s="46" t="s">
        <v>63</v>
      </c>
      <c r="AQ1528" s="46"/>
      <c r="AR1528" s="46"/>
    </row>
    <row r="1529" spans="1:44" x14ac:dyDescent="0.2">
      <c r="A1529" s="46" t="s">
        <v>77</v>
      </c>
      <c r="B1529" s="46" t="s">
        <v>84</v>
      </c>
      <c r="C1529" s="46" t="s">
        <v>540</v>
      </c>
      <c r="D1529" s="46" t="s">
        <v>585</v>
      </c>
      <c r="E1529" s="46" t="s">
        <v>87</v>
      </c>
      <c r="F1529" s="46" t="s">
        <v>78</v>
      </c>
      <c r="G1529" s="46" t="s">
        <v>586</v>
      </c>
      <c r="H1529" s="46" t="s">
        <v>62</v>
      </c>
      <c r="I1529" s="46" t="s">
        <v>425</v>
      </c>
      <c r="J1529" s="46" t="s">
        <v>80</v>
      </c>
      <c r="K1529" s="46" t="s">
        <v>47</v>
      </c>
      <c r="L1529" s="46" t="s">
        <v>62</v>
      </c>
      <c r="M1529" s="46" t="s">
        <v>327</v>
      </c>
      <c r="N1529" s="46" t="s">
        <v>328</v>
      </c>
      <c r="O1529" s="46" t="s">
        <v>63</v>
      </c>
      <c r="P1529" s="46" t="s">
        <v>461</v>
      </c>
      <c r="Q1529" s="46" t="s">
        <v>593</v>
      </c>
      <c r="R1529" s="46" t="s">
        <v>84</v>
      </c>
      <c r="S1529" s="46" t="s">
        <v>96</v>
      </c>
      <c r="T1529" s="46" t="s">
        <v>301</v>
      </c>
      <c r="U1529" s="46" t="s">
        <v>302</v>
      </c>
      <c r="V1529" s="46" t="s">
        <v>32</v>
      </c>
      <c r="W1529" s="46" t="s">
        <v>593</v>
      </c>
      <c r="X1529" s="46" t="s">
        <v>540</v>
      </c>
      <c r="Y1529" s="46" t="s">
        <v>585</v>
      </c>
      <c r="Z1529" s="46" t="s">
        <v>588</v>
      </c>
      <c r="AA1529" s="46" t="s">
        <v>464</v>
      </c>
      <c r="AB1529" s="46">
        <v>651315.46</v>
      </c>
      <c r="AC1529" s="46">
        <v>612934.42000000004</v>
      </c>
      <c r="AD1529" s="46">
        <v>605771.47</v>
      </c>
      <c r="AE1529" s="46">
        <v>588594.11</v>
      </c>
      <c r="AF1529" s="46">
        <v>588534.11</v>
      </c>
      <c r="AG1529" s="46">
        <v>574392.82999999996</v>
      </c>
      <c r="AH1529" s="46">
        <v>574392.22</v>
      </c>
      <c r="AI1529" s="46" t="s">
        <v>93</v>
      </c>
      <c r="AJ1529" s="46">
        <v>0</v>
      </c>
      <c r="AK1529" s="46">
        <v>648781.06000000006</v>
      </c>
      <c r="AL1529" s="46">
        <v>592955.43999999994</v>
      </c>
      <c r="AM1529" s="46">
        <v>584849.23</v>
      </c>
      <c r="AN1529" s="46">
        <v>574392.22</v>
      </c>
      <c r="AO1529" s="46" t="s">
        <v>329</v>
      </c>
      <c r="AP1529" s="46" t="s">
        <v>63</v>
      </c>
      <c r="AQ1529" s="46"/>
      <c r="AR1529" s="46"/>
    </row>
    <row r="1530" spans="1:44" x14ac:dyDescent="0.2">
      <c r="A1530" s="46" t="s">
        <v>77</v>
      </c>
      <c r="B1530" s="46" t="s">
        <v>84</v>
      </c>
      <c r="C1530" s="46" t="s">
        <v>540</v>
      </c>
      <c r="D1530" s="46" t="s">
        <v>585</v>
      </c>
      <c r="E1530" s="46" t="s">
        <v>87</v>
      </c>
      <c r="F1530" s="46" t="s">
        <v>78</v>
      </c>
      <c r="G1530" s="46" t="s">
        <v>586</v>
      </c>
      <c r="H1530" s="46" t="s">
        <v>62</v>
      </c>
      <c r="I1530" s="46" t="s">
        <v>425</v>
      </c>
      <c r="J1530" s="46" t="s">
        <v>80</v>
      </c>
      <c r="K1530" s="46" t="s">
        <v>47</v>
      </c>
      <c r="L1530" s="46" t="s">
        <v>62</v>
      </c>
      <c r="M1530" s="46" t="s">
        <v>330</v>
      </c>
      <c r="N1530" s="46" t="s">
        <v>331</v>
      </c>
      <c r="O1530" s="46" t="s">
        <v>63</v>
      </c>
      <c r="P1530" s="46" t="s">
        <v>461</v>
      </c>
      <c r="Q1530" s="46" t="s">
        <v>593</v>
      </c>
      <c r="R1530" s="46" t="s">
        <v>84</v>
      </c>
      <c r="S1530" s="46" t="s">
        <v>96</v>
      </c>
      <c r="T1530" s="46" t="s">
        <v>301</v>
      </c>
      <c r="U1530" s="46" t="s">
        <v>302</v>
      </c>
      <c r="V1530" s="46" t="s">
        <v>32</v>
      </c>
      <c r="W1530" s="46" t="s">
        <v>593</v>
      </c>
      <c r="X1530" s="46" t="s">
        <v>540</v>
      </c>
      <c r="Y1530" s="46" t="s">
        <v>585</v>
      </c>
      <c r="Z1530" s="46" t="s">
        <v>588</v>
      </c>
      <c r="AA1530" s="46" t="s">
        <v>464</v>
      </c>
      <c r="AB1530" s="46">
        <v>-232604.99</v>
      </c>
      <c r="AC1530" s="46">
        <v>-232604.99</v>
      </c>
      <c r="AD1530" s="46">
        <v>-232604.99</v>
      </c>
      <c r="AE1530" s="46">
        <v>-232604.99</v>
      </c>
      <c r="AF1530" s="46">
        <v>-232604.99</v>
      </c>
      <c r="AG1530" s="46">
        <v>-232604.99</v>
      </c>
      <c r="AH1530" s="46">
        <v>-232604.99</v>
      </c>
      <c r="AI1530" s="46" t="s">
        <v>93</v>
      </c>
      <c r="AJ1530" s="46">
        <v>0</v>
      </c>
      <c r="AK1530" s="46">
        <v>-232604.99</v>
      </c>
      <c r="AL1530" s="46">
        <v>-232604.99</v>
      </c>
      <c r="AM1530" s="46">
        <v>-232604.99</v>
      </c>
      <c r="AN1530" s="46">
        <v>-232604.99</v>
      </c>
      <c r="AO1530" s="46" t="s">
        <v>332</v>
      </c>
      <c r="AP1530" s="46" t="s">
        <v>63</v>
      </c>
      <c r="AQ1530" s="46"/>
      <c r="AR1530" s="46"/>
    </row>
    <row r="1531" spans="1:44" x14ac:dyDescent="0.2">
      <c r="A1531" s="46" t="s">
        <v>77</v>
      </c>
      <c r="B1531" s="46" t="s">
        <v>84</v>
      </c>
      <c r="C1531" s="46" t="s">
        <v>540</v>
      </c>
      <c r="D1531" s="46" t="s">
        <v>585</v>
      </c>
      <c r="E1531" s="46" t="s">
        <v>87</v>
      </c>
      <c r="F1531" s="46" t="s">
        <v>78</v>
      </c>
      <c r="G1531" s="46" t="s">
        <v>586</v>
      </c>
      <c r="H1531" s="46" t="s">
        <v>62</v>
      </c>
      <c r="I1531" s="46" t="s">
        <v>425</v>
      </c>
      <c r="J1531" s="46" t="s">
        <v>80</v>
      </c>
      <c r="K1531" s="46" t="s">
        <v>47</v>
      </c>
      <c r="L1531" s="46" t="s">
        <v>62</v>
      </c>
      <c r="M1531" s="46" t="s">
        <v>333</v>
      </c>
      <c r="N1531" s="46" t="s">
        <v>334</v>
      </c>
      <c r="O1531" s="46" t="s">
        <v>63</v>
      </c>
      <c r="P1531" s="46" t="s">
        <v>461</v>
      </c>
      <c r="Q1531" s="46" t="s">
        <v>593</v>
      </c>
      <c r="R1531" s="46" t="s">
        <v>84</v>
      </c>
      <c r="S1531" s="46" t="s">
        <v>96</v>
      </c>
      <c r="T1531" s="46" t="s">
        <v>301</v>
      </c>
      <c r="U1531" s="46" t="s">
        <v>302</v>
      </c>
      <c r="V1531" s="46" t="s">
        <v>32</v>
      </c>
      <c r="W1531" s="46" t="s">
        <v>593</v>
      </c>
      <c r="X1531" s="46" t="s">
        <v>540</v>
      </c>
      <c r="Y1531" s="46" t="s">
        <v>585</v>
      </c>
      <c r="Z1531" s="46" t="s">
        <v>588</v>
      </c>
      <c r="AA1531" s="46" t="s">
        <v>464</v>
      </c>
      <c r="AB1531" s="46">
        <v>418710.47</v>
      </c>
      <c r="AC1531" s="46">
        <v>380329.43</v>
      </c>
      <c r="AD1531" s="46">
        <v>373166.48</v>
      </c>
      <c r="AE1531" s="46">
        <v>355989.12</v>
      </c>
      <c r="AF1531" s="46">
        <v>355929.12</v>
      </c>
      <c r="AG1531" s="46">
        <v>341787.84</v>
      </c>
      <c r="AH1531" s="46">
        <v>341787.23</v>
      </c>
      <c r="AI1531" s="46" t="s">
        <v>93</v>
      </c>
      <c r="AJ1531" s="46">
        <v>0</v>
      </c>
      <c r="AK1531" s="46">
        <v>416176.07</v>
      </c>
      <c r="AL1531" s="46">
        <v>360350.45</v>
      </c>
      <c r="AM1531" s="46">
        <v>352244.24</v>
      </c>
      <c r="AN1531" s="46">
        <v>341787.23</v>
      </c>
      <c r="AO1531" s="46" t="s">
        <v>335</v>
      </c>
      <c r="AP1531" s="46" t="s">
        <v>63</v>
      </c>
      <c r="AQ1531" s="46"/>
      <c r="AR1531" s="46"/>
    </row>
    <row r="1532" spans="1:44" x14ac:dyDescent="0.2">
      <c r="A1532" s="46" t="s">
        <v>77</v>
      </c>
      <c r="B1532" s="46" t="s">
        <v>84</v>
      </c>
      <c r="C1532" s="46" t="s">
        <v>540</v>
      </c>
      <c r="D1532" s="46" t="s">
        <v>585</v>
      </c>
      <c r="E1532" s="46" t="s">
        <v>87</v>
      </c>
      <c r="F1532" s="46" t="s">
        <v>78</v>
      </c>
      <c r="G1532" s="46" t="s">
        <v>586</v>
      </c>
      <c r="H1532" s="46" t="s">
        <v>62</v>
      </c>
      <c r="I1532" s="46" t="s">
        <v>336</v>
      </c>
      <c r="J1532" s="46" t="s">
        <v>80</v>
      </c>
      <c r="K1532" s="46" t="s">
        <v>47</v>
      </c>
      <c r="L1532" s="46" t="s">
        <v>62</v>
      </c>
      <c r="M1532" s="46" t="s">
        <v>81</v>
      </c>
      <c r="N1532" s="46" t="s">
        <v>82</v>
      </c>
      <c r="O1532" s="46" t="s">
        <v>63</v>
      </c>
      <c r="P1532" s="46" t="s">
        <v>461</v>
      </c>
      <c r="Q1532" s="46" t="s">
        <v>595</v>
      </c>
      <c r="R1532" s="46" t="s">
        <v>84</v>
      </c>
      <c r="S1532" s="46" t="s">
        <v>96</v>
      </c>
      <c r="T1532" s="46" t="s">
        <v>48</v>
      </c>
      <c r="U1532" s="46" t="s">
        <v>31</v>
      </c>
      <c r="V1532" s="46" t="s">
        <v>32</v>
      </c>
      <c r="W1532" s="46" t="s">
        <v>595</v>
      </c>
      <c r="X1532" s="46" t="s">
        <v>540</v>
      </c>
      <c r="Y1532" s="46" t="s">
        <v>585</v>
      </c>
      <c r="Z1532" s="46" t="s">
        <v>588</v>
      </c>
      <c r="AA1532" s="46" t="s">
        <v>464</v>
      </c>
      <c r="AB1532" s="46">
        <v>3278899.83</v>
      </c>
      <c r="AC1532" s="46">
        <v>3278899.83</v>
      </c>
      <c r="AD1532" s="46">
        <v>3278899.83</v>
      </c>
      <c r="AE1532" s="46">
        <v>3278899.83</v>
      </c>
      <c r="AF1532" s="46">
        <v>3278899.83</v>
      </c>
      <c r="AG1532" s="46">
        <v>3278899.83</v>
      </c>
      <c r="AH1532" s="46">
        <v>3278899.83</v>
      </c>
      <c r="AI1532" s="46" t="s">
        <v>93</v>
      </c>
      <c r="AJ1532" s="46">
        <v>0</v>
      </c>
      <c r="AK1532" s="46">
        <v>3278899.83</v>
      </c>
      <c r="AL1532" s="46">
        <v>3278899.83</v>
      </c>
      <c r="AM1532" s="46">
        <v>3278899.83</v>
      </c>
      <c r="AN1532" s="46">
        <v>3278899.83</v>
      </c>
      <c r="AO1532" s="46" t="s">
        <v>83</v>
      </c>
      <c r="AP1532" s="46" t="s">
        <v>63</v>
      </c>
      <c r="AQ1532" s="46"/>
      <c r="AR1532" s="46"/>
    </row>
    <row r="1533" spans="1:44" x14ac:dyDescent="0.2">
      <c r="A1533" s="46" t="s">
        <v>77</v>
      </c>
      <c r="B1533" s="46" t="s">
        <v>84</v>
      </c>
      <c r="C1533" s="46" t="s">
        <v>540</v>
      </c>
      <c r="D1533" s="46" t="s">
        <v>585</v>
      </c>
      <c r="E1533" s="46" t="s">
        <v>87</v>
      </c>
      <c r="F1533" s="46" t="s">
        <v>78</v>
      </c>
      <c r="G1533" s="46" t="s">
        <v>586</v>
      </c>
      <c r="H1533" s="46" t="s">
        <v>62</v>
      </c>
      <c r="I1533" s="46" t="s">
        <v>336</v>
      </c>
      <c r="J1533" s="46" t="s">
        <v>80</v>
      </c>
      <c r="K1533" s="46" t="s">
        <v>47</v>
      </c>
      <c r="L1533" s="46" t="s">
        <v>62</v>
      </c>
      <c r="M1533" s="46" t="s">
        <v>100</v>
      </c>
      <c r="N1533" s="46" t="s">
        <v>101</v>
      </c>
      <c r="O1533" s="46" t="s">
        <v>63</v>
      </c>
      <c r="P1533" s="46" t="s">
        <v>461</v>
      </c>
      <c r="Q1533" s="46" t="s">
        <v>595</v>
      </c>
      <c r="R1533" s="46" t="s">
        <v>84</v>
      </c>
      <c r="S1533" s="46" t="s">
        <v>96</v>
      </c>
      <c r="T1533" s="46" t="s">
        <v>48</v>
      </c>
      <c r="U1533" s="46" t="s">
        <v>31</v>
      </c>
      <c r="V1533" s="46" t="s">
        <v>32</v>
      </c>
      <c r="W1533" s="46" t="s">
        <v>595</v>
      </c>
      <c r="X1533" s="46" t="s">
        <v>540</v>
      </c>
      <c r="Y1533" s="46" t="s">
        <v>585</v>
      </c>
      <c r="Z1533" s="46" t="s">
        <v>588</v>
      </c>
      <c r="AA1533" s="46" t="s">
        <v>464</v>
      </c>
      <c r="AB1533" s="46">
        <v>2625.49</v>
      </c>
      <c r="AC1533" s="46">
        <v>5527.04</v>
      </c>
      <c r="AD1533" s="46">
        <v>10427.040000000001</v>
      </c>
      <c r="AE1533" s="46">
        <v>10517.02</v>
      </c>
      <c r="AF1533" s="46">
        <v>10600.24</v>
      </c>
      <c r="AG1533" s="46">
        <v>51176.38</v>
      </c>
      <c r="AH1533" s="46">
        <v>51176.38</v>
      </c>
      <c r="AI1533" s="46" t="s">
        <v>93</v>
      </c>
      <c r="AJ1533" s="46">
        <v>0</v>
      </c>
      <c r="AK1533" s="46">
        <v>3226.39</v>
      </c>
      <c r="AL1533" s="46">
        <v>10427.040000000001</v>
      </c>
      <c r="AM1533" s="46">
        <v>51176.38</v>
      </c>
      <c r="AN1533" s="46">
        <v>51176.38</v>
      </c>
      <c r="AO1533" s="46" t="s">
        <v>102</v>
      </c>
      <c r="AP1533" s="46" t="s">
        <v>63</v>
      </c>
      <c r="AQ1533" s="46"/>
      <c r="AR1533" s="46"/>
    </row>
    <row r="1534" spans="1:44" x14ac:dyDescent="0.2">
      <c r="A1534" s="46" t="s">
        <v>77</v>
      </c>
      <c r="B1534" s="46" t="s">
        <v>84</v>
      </c>
      <c r="C1534" s="46" t="s">
        <v>540</v>
      </c>
      <c r="D1534" s="46" t="s">
        <v>585</v>
      </c>
      <c r="E1534" s="46" t="s">
        <v>87</v>
      </c>
      <c r="F1534" s="46" t="s">
        <v>78</v>
      </c>
      <c r="G1534" s="46" t="s">
        <v>586</v>
      </c>
      <c r="H1534" s="46" t="s">
        <v>62</v>
      </c>
      <c r="I1534" s="46" t="s">
        <v>336</v>
      </c>
      <c r="J1534" s="46" t="s">
        <v>80</v>
      </c>
      <c r="K1534" s="46" t="s">
        <v>47</v>
      </c>
      <c r="L1534" s="46" t="s">
        <v>62</v>
      </c>
      <c r="M1534" s="46" t="s">
        <v>106</v>
      </c>
      <c r="N1534" s="46" t="s">
        <v>107</v>
      </c>
      <c r="O1534" s="46" t="s">
        <v>63</v>
      </c>
      <c r="P1534" s="46" t="s">
        <v>461</v>
      </c>
      <c r="Q1534" s="46" t="s">
        <v>595</v>
      </c>
      <c r="R1534" s="46" t="s">
        <v>84</v>
      </c>
      <c r="S1534" s="46" t="s">
        <v>96</v>
      </c>
      <c r="T1534" s="46" t="s">
        <v>48</v>
      </c>
      <c r="U1534" s="46" t="s">
        <v>31</v>
      </c>
      <c r="V1534" s="46" t="s">
        <v>32</v>
      </c>
      <c r="W1534" s="46" t="s">
        <v>595</v>
      </c>
      <c r="X1534" s="46" t="s">
        <v>540</v>
      </c>
      <c r="Y1534" s="46" t="s">
        <v>585</v>
      </c>
      <c r="Z1534" s="46" t="s">
        <v>588</v>
      </c>
      <c r="AA1534" s="46" t="s">
        <v>464</v>
      </c>
      <c r="AB1534" s="46">
        <v>38061.629999999997</v>
      </c>
      <c r="AC1534" s="46">
        <v>42910.99</v>
      </c>
      <c r="AD1534" s="46">
        <v>42981.72</v>
      </c>
      <c r="AE1534" s="46">
        <v>43725.5</v>
      </c>
      <c r="AF1534" s="46">
        <v>43725.5</v>
      </c>
      <c r="AG1534" s="46">
        <v>43896.1</v>
      </c>
      <c r="AH1534" s="46">
        <v>43958.51</v>
      </c>
      <c r="AI1534" s="46" t="s">
        <v>93</v>
      </c>
      <c r="AJ1534" s="46">
        <v>0</v>
      </c>
      <c r="AK1534" s="46">
        <v>39951.86</v>
      </c>
      <c r="AL1534" s="46">
        <v>43550.400000000001</v>
      </c>
      <c r="AM1534" s="46">
        <v>43812.88</v>
      </c>
      <c r="AN1534" s="46">
        <v>43976.07</v>
      </c>
      <c r="AO1534" s="46" t="s">
        <v>108</v>
      </c>
      <c r="AP1534" s="46" t="s">
        <v>63</v>
      </c>
      <c r="AQ1534" s="46"/>
      <c r="AR1534" s="46"/>
    </row>
    <row r="1535" spans="1:44" x14ac:dyDescent="0.2">
      <c r="A1535" s="46" t="s">
        <v>77</v>
      </c>
      <c r="B1535" s="46" t="s">
        <v>84</v>
      </c>
      <c r="C1535" s="46" t="s">
        <v>540</v>
      </c>
      <c r="D1535" s="46" t="s">
        <v>585</v>
      </c>
      <c r="E1535" s="46" t="s">
        <v>87</v>
      </c>
      <c r="F1535" s="46" t="s">
        <v>78</v>
      </c>
      <c r="G1535" s="46" t="s">
        <v>586</v>
      </c>
      <c r="H1535" s="46" t="s">
        <v>62</v>
      </c>
      <c r="I1535" s="46" t="s">
        <v>336</v>
      </c>
      <c r="J1535" s="46" t="s">
        <v>80</v>
      </c>
      <c r="K1535" s="46" t="s">
        <v>47</v>
      </c>
      <c r="L1535" s="46" t="s">
        <v>62</v>
      </c>
      <c r="M1535" s="46" t="s">
        <v>112</v>
      </c>
      <c r="N1535" s="46" t="s">
        <v>113</v>
      </c>
      <c r="O1535" s="46" t="s">
        <v>63</v>
      </c>
      <c r="P1535" s="46" t="s">
        <v>461</v>
      </c>
      <c r="Q1535" s="46" t="s">
        <v>595</v>
      </c>
      <c r="R1535" s="46" t="s">
        <v>84</v>
      </c>
      <c r="S1535" s="46" t="s">
        <v>96</v>
      </c>
      <c r="T1535" s="46" t="s">
        <v>48</v>
      </c>
      <c r="U1535" s="46" t="s">
        <v>31</v>
      </c>
      <c r="V1535" s="46" t="s">
        <v>115</v>
      </c>
      <c r="W1535" s="46" t="s">
        <v>595</v>
      </c>
      <c r="X1535" s="46" t="s">
        <v>540</v>
      </c>
      <c r="Y1535" s="46" t="s">
        <v>585</v>
      </c>
      <c r="Z1535" s="46" t="s">
        <v>588</v>
      </c>
      <c r="AA1535" s="46" t="s">
        <v>464</v>
      </c>
      <c r="AB1535" s="46">
        <v>3319586.95</v>
      </c>
      <c r="AC1535" s="46">
        <v>3327337.86</v>
      </c>
      <c r="AD1535" s="46">
        <v>3332308.59</v>
      </c>
      <c r="AE1535" s="46">
        <v>3333142.35</v>
      </c>
      <c r="AF1535" s="46">
        <v>3333225.57</v>
      </c>
      <c r="AG1535" s="46">
        <v>3373972.31</v>
      </c>
      <c r="AH1535" s="46">
        <v>3374034.72</v>
      </c>
      <c r="AI1535" s="46" t="s">
        <v>93</v>
      </c>
      <c r="AJ1535" s="46">
        <v>0</v>
      </c>
      <c r="AK1535" s="46">
        <v>3322078.08</v>
      </c>
      <c r="AL1535" s="46">
        <v>3332877.27</v>
      </c>
      <c r="AM1535" s="46">
        <v>3373889.09</v>
      </c>
      <c r="AN1535" s="46">
        <v>3374052.28</v>
      </c>
      <c r="AO1535" s="46" t="s">
        <v>114</v>
      </c>
      <c r="AP1535" s="46" t="s">
        <v>63</v>
      </c>
      <c r="AQ1535" s="46"/>
      <c r="AR1535" s="46"/>
    </row>
    <row r="1536" spans="1:44" x14ac:dyDescent="0.2">
      <c r="A1536" s="46" t="s">
        <v>77</v>
      </c>
      <c r="B1536" s="46" t="s">
        <v>84</v>
      </c>
      <c r="C1536" s="46" t="s">
        <v>540</v>
      </c>
      <c r="D1536" s="46" t="s">
        <v>585</v>
      </c>
      <c r="E1536" s="46" t="s">
        <v>87</v>
      </c>
      <c r="F1536" s="46" t="s">
        <v>78</v>
      </c>
      <c r="G1536" s="46" t="s">
        <v>586</v>
      </c>
      <c r="H1536" s="46" t="s">
        <v>62</v>
      </c>
      <c r="I1536" s="46" t="s">
        <v>336</v>
      </c>
      <c r="J1536" s="46" t="s">
        <v>80</v>
      </c>
      <c r="K1536" s="46" t="s">
        <v>47</v>
      </c>
      <c r="L1536" s="46" t="s">
        <v>62</v>
      </c>
      <c r="M1536" s="46" t="s">
        <v>398</v>
      </c>
      <c r="N1536" s="46" t="s">
        <v>399</v>
      </c>
      <c r="O1536" s="46" t="s">
        <v>63</v>
      </c>
      <c r="P1536" s="46" t="s">
        <v>461</v>
      </c>
      <c r="Q1536" s="46" t="s">
        <v>595</v>
      </c>
      <c r="R1536" s="46" t="s">
        <v>84</v>
      </c>
      <c r="S1536" s="46" t="s">
        <v>96</v>
      </c>
      <c r="T1536" s="46" t="s">
        <v>48</v>
      </c>
      <c r="U1536" s="46" t="s">
        <v>31</v>
      </c>
      <c r="V1536" s="46" t="s">
        <v>32</v>
      </c>
      <c r="W1536" s="46" t="s">
        <v>595</v>
      </c>
      <c r="X1536" s="46" t="s">
        <v>540</v>
      </c>
      <c r="Y1536" s="46" t="s">
        <v>585</v>
      </c>
      <c r="Z1536" s="46" t="s">
        <v>588</v>
      </c>
      <c r="AA1536" s="46" t="s">
        <v>464</v>
      </c>
      <c r="AB1536" s="46">
        <v>3278899.83</v>
      </c>
      <c r="AC1536" s="46">
        <v>3278899.83</v>
      </c>
      <c r="AD1536" s="46">
        <v>3278899.83</v>
      </c>
      <c r="AE1536" s="46">
        <v>3278899.83</v>
      </c>
      <c r="AF1536" s="46">
        <v>3278899.83</v>
      </c>
      <c r="AG1536" s="46">
        <v>3278899.83</v>
      </c>
      <c r="AH1536" s="46">
        <v>3278899.83</v>
      </c>
      <c r="AI1536" s="46" t="s">
        <v>93</v>
      </c>
      <c r="AJ1536" s="46">
        <v>0</v>
      </c>
      <c r="AK1536" s="46">
        <v>3278899.83</v>
      </c>
      <c r="AL1536" s="46">
        <v>3278899.83</v>
      </c>
      <c r="AM1536" s="46">
        <v>3278899.83</v>
      </c>
      <c r="AN1536" s="46">
        <v>3278899.83</v>
      </c>
      <c r="AO1536" s="46" t="s">
        <v>400</v>
      </c>
      <c r="AP1536" s="46" t="s">
        <v>63</v>
      </c>
      <c r="AQ1536" s="46"/>
      <c r="AR1536" s="46"/>
    </row>
    <row r="1537" spans="1:44" x14ac:dyDescent="0.2">
      <c r="A1537" s="46" t="s">
        <v>77</v>
      </c>
      <c r="B1537" s="46" t="s">
        <v>84</v>
      </c>
      <c r="C1537" s="46" t="s">
        <v>540</v>
      </c>
      <c r="D1537" s="46" t="s">
        <v>585</v>
      </c>
      <c r="E1537" s="46" t="s">
        <v>87</v>
      </c>
      <c r="F1537" s="46" t="s">
        <v>78</v>
      </c>
      <c r="G1537" s="46" t="s">
        <v>586</v>
      </c>
      <c r="H1537" s="46" t="s">
        <v>62</v>
      </c>
      <c r="I1537" s="46" t="s">
        <v>336</v>
      </c>
      <c r="J1537" s="46" t="s">
        <v>80</v>
      </c>
      <c r="K1537" s="46" t="s">
        <v>47</v>
      </c>
      <c r="L1537" s="46" t="s">
        <v>62</v>
      </c>
      <c r="M1537" s="46" t="s">
        <v>428</v>
      </c>
      <c r="N1537" s="46" t="s">
        <v>429</v>
      </c>
      <c r="O1537" s="46" t="s">
        <v>63</v>
      </c>
      <c r="P1537" s="46" t="s">
        <v>461</v>
      </c>
      <c r="Q1537" s="46" t="s">
        <v>595</v>
      </c>
      <c r="R1537" s="46" t="s">
        <v>84</v>
      </c>
      <c r="S1537" s="46" t="s">
        <v>96</v>
      </c>
      <c r="T1537" s="46" t="s">
        <v>48</v>
      </c>
      <c r="U1537" s="46" t="s">
        <v>31</v>
      </c>
      <c r="V1537" s="46" t="s">
        <v>32</v>
      </c>
      <c r="W1537" s="46" t="s">
        <v>595</v>
      </c>
      <c r="X1537" s="46" t="s">
        <v>540</v>
      </c>
      <c r="Y1537" s="46" t="s">
        <v>585</v>
      </c>
      <c r="Z1537" s="46" t="s">
        <v>588</v>
      </c>
      <c r="AA1537" s="46" t="s">
        <v>464</v>
      </c>
      <c r="AB1537" s="46">
        <v>2625.49</v>
      </c>
      <c r="AC1537" s="46">
        <v>5527.04</v>
      </c>
      <c r="AD1537" s="46">
        <v>10427.040000000001</v>
      </c>
      <c r="AE1537" s="46">
        <v>10517.02</v>
      </c>
      <c r="AF1537" s="46">
        <v>10600.24</v>
      </c>
      <c r="AG1537" s="46">
        <v>51176.38</v>
      </c>
      <c r="AH1537" s="46">
        <v>51176.38</v>
      </c>
      <c r="AI1537" s="46" t="s">
        <v>93</v>
      </c>
      <c r="AJ1537" s="46">
        <v>0</v>
      </c>
      <c r="AK1537" s="46">
        <v>3226.39</v>
      </c>
      <c r="AL1537" s="46">
        <v>10427.040000000001</v>
      </c>
      <c r="AM1537" s="46">
        <v>51176.38</v>
      </c>
      <c r="AN1537" s="46">
        <v>51176.38</v>
      </c>
      <c r="AO1537" s="46" t="s">
        <v>430</v>
      </c>
      <c r="AP1537" s="46" t="s">
        <v>63</v>
      </c>
      <c r="AQ1537" s="46"/>
      <c r="AR1537" s="46"/>
    </row>
    <row r="1538" spans="1:44" x14ac:dyDescent="0.2">
      <c r="A1538" s="46" t="s">
        <v>77</v>
      </c>
      <c r="B1538" s="46" t="s">
        <v>84</v>
      </c>
      <c r="C1538" s="46" t="s">
        <v>540</v>
      </c>
      <c r="D1538" s="46" t="s">
        <v>585</v>
      </c>
      <c r="E1538" s="46" t="s">
        <v>87</v>
      </c>
      <c r="F1538" s="46" t="s">
        <v>78</v>
      </c>
      <c r="G1538" s="46" t="s">
        <v>586</v>
      </c>
      <c r="H1538" s="46" t="s">
        <v>62</v>
      </c>
      <c r="I1538" s="46" t="s">
        <v>336</v>
      </c>
      <c r="J1538" s="46" t="s">
        <v>80</v>
      </c>
      <c r="K1538" s="46" t="s">
        <v>47</v>
      </c>
      <c r="L1538" s="46" t="s">
        <v>62</v>
      </c>
      <c r="M1538" s="46" t="s">
        <v>465</v>
      </c>
      <c r="N1538" s="46" t="s">
        <v>466</v>
      </c>
      <c r="O1538" s="46" t="s">
        <v>63</v>
      </c>
      <c r="P1538" s="46" t="s">
        <v>461</v>
      </c>
      <c r="Q1538" s="46" t="s">
        <v>595</v>
      </c>
      <c r="R1538" s="46" t="s">
        <v>84</v>
      </c>
      <c r="S1538" s="46" t="s">
        <v>96</v>
      </c>
      <c r="T1538" s="46" t="s">
        <v>48</v>
      </c>
      <c r="U1538" s="46" t="s">
        <v>31</v>
      </c>
      <c r="V1538" s="46" t="s">
        <v>32</v>
      </c>
      <c r="W1538" s="46" t="s">
        <v>595</v>
      </c>
      <c r="X1538" s="46" t="s">
        <v>540</v>
      </c>
      <c r="Y1538" s="46" t="s">
        <v>585</v>
      </c>
      <c r="Z1538" s="46" t="s">
        <v>588</v>
      </c>
      <c r="AA1538" s="46" t="s">
        <v>464</v>
      </c>
      <c r="AB1538" s="46">
        <v>38061.629999999997</v>
      </c>
      <c r="AC1538" s="46">
        <v>42910.99</v>
      </c>
      <c r="AD1538" s="46">
        <v>42981.72</v>
      </c>
      <c r="AE1538" s="46">
        <v>43725.5</v>
      </c>
      <c r="AF1538" s="46">
        <v>43725.5</v>
      </c>
      <c r="AG1538" s="46">
        <v>43896.1</v>
      </c>
      <c r="AH1538" s="46">
        <v>43958.51</v>
      </c>
      <c r="AI1538" s="46" t="s">
        <v>93</v>
      </c>
      <c r="AJ1538" s="46">
        <v>0</v>
      </c>
      <c r="AK1538" s="46">
        <v>39951.86</v>
      </c>
      <c r="AL1538" s="46">
        <v>43550.400000000001</v>
      </c>
      <c r="AM1538" s="46">
        <v>43812.88</v>
      </c>
      <c r="AN1538" s="46">
        <v>43976.07</v>
      </c>
      <c r="AO1538" s="46" t="s">
        <v>467</v>
      </c>
      <c r="AP1538" s="46" t="s">
        <v>63</v>
      </c>
      <c r="AQ1538" s="46"/>
      <c r="AR1538" s="46"/>
    </row>
    <row r="1539" spans="1:44" x14ac:dyDescent="0.2">
      <c r="A1539" s="46" t="s">
        <v>77</v>
      </c>
      <c r="B1539" s="46" t="s">
        <v>84</v>
      </c>
      <c r="C1539" s="46" t="s">
        <v>540</v>
      </c>
      <c r="D1539" s="46" t="s">
        <v>585</v>
      </c>
      <c r="E1539" s="46" t="s">
        <v>87</v>
      </c>
      <c r="F1539" s="46" t="s">
        <v>78</v>
      </c>
      <c r="G1539" s="46" t="s">
        <v>586</v>
      </c>
      <c r="H1539" s="46" t="s">
        <v>62</v>
      </c>
      <c r="I1539" s="46" t="s">
        <v>336</v>
      </c>
      <c r="J1539" s="46" t="s">
        <v>80</v>
      </c>
      <c r="K1539" s="46" t="s">
        <v>47</v>
      </c>
      <c r="L1539" s="46" t="s">
        <v>62</v>
      </c>
      <c r="M1539" s="46" t="s">
        <v>403</v>
      </c>
      <c r="N1539" s="46" t="s">
        <v>404</v>
      </c>
      <c r="O1539" s="46" t="s">
        <v>63</v>
      </c>
      <c r="P1539" s="46" t="s">
        <v>461</v>
      </c>
      <c r="Q1539" s="46" t="s">
        <v>595</v>
      </c>
      <c r="R1539" s="46" t="s">
        <v>84</v>
      </c>
      <c r="S1539" s="46" t="s">
        <v>96</v>
      </c>
      <c r="T1539" s="46" t="s">
        <v>48</v>
      </c>
      <c r="U1539" s="46" t="s">
        <v>31</v>
      </c>
      <c r="V1539" s="46" t="s">
        <v>115</v>
      </c>
      <c r="W1539" s="46" t="s">
        <v>595</v>
      </c>
      <c r="X1539" s="46" t="s">
        <v>540</v>
      </c>
      <c r="Y1539" s="46" t="s">
        <v>585</v>
      </c>
      <c r="Z1539" s="46" t="s">
        <v>588</v>
      </c>
      <c r="AA1539" s="46" t="s">
        <v>464</v>
      </c>
      <c r="AB1539" s="46">
        <v>3319586.95</v>
      </c>
      <c r="AC1539" s="46">
        <v>3327337.86</v>
      </c>
      <c r="AD1539" s="46">
        <v>3332308.59</v>
      </c>
      <c r="AE1539" s="46">
        <v>3333142.35</v>
      </c>
      <c r="AF1539" s="46">
        <v>3333225.57</v>
      </c>
      <c r="AG1539" s="46">
        <v>3373972.31</v>
      </c>
      <c r="AH1539" s="46">
        <v>3374034.72</v>
      </c>
      <c r="AI1539" s="46" t="s">
        <v>93</v>
      </c>
      <c r="AJ1539" s="46">
        <v>0</v>
      </c>
      <c r="AK1539" s="46">
        <v>3322078.08</v>
      </c>
      <c r="AL1539" s="46">
        <v>3332877.27</v>
      </c>
      <c r="AM1539" s="46">
        <v>3373889.09</v>
      </c>
      <c r="AN1539" s="46">
        <v>3374052.28</v>
      </c>
      <c r="AO1539" s="46" t="s">
        <v>405</v>
      </c>
      <c r="AP1539" s="46" t="s">
        <v>63</v>
      </c>
      <c r="AQ1539" s="46"/>
      <c r="AR1539" s="46"/>
    </row>
    <row r="1540" spans="1:44" x14ac:dyDescent="0.2">
      <c r="A1540" s="46" t="s">
        <v>77</v>
      </c>
      <c r="B1540" s="46" t="s">
        <v>84</v>
      </c>
      <c r="C1540" s="46" t="s">
        <v>540</v>
      </c>
      <c r="D1540" s="46" t="s">
        <v>585</v>
      </c>
      <c r="E1540" s="46" t="s">
        <v>87</v>
      </c>
      <c r="F1540" s="46" t="s">
        <v>78</v>
      </c>
      <c r="G1540" s="46" t="s">
        <v>586</v>
      </c>
      <c r="H1540" s="46" t="s">
        <v>62</v>
      </c>
      <c r="I1540" s="46" t="s">
        <v>336</v>
      </c>
      <c r="J1540" s="46" t="s">
        <v>80</v>
      </c>
      <c r="K1540" s="46" t="s">
        <v>47</v>
      </c>
      <c r="L1540" s="46" t="s">
        <v>62</v>
      </c>
      <c r="M1540" s="46" t="s">
        <v>122</v>
      </c>
      <c r="N1540" s="46" t="s">
        <v>123</v>
      </c>
      <c r="O1540" s="46" t="s">
        <v>63</v>
      </c>
      <c r="P1540" s="46" t="s">
        <v>461</v>
      </c>
      <c r="Q1540" s="46" t="s">
        <v>595</v>
      </c>
      <c r="R1540" s="46" t="s">
        <v>84</v>
      </c>
      <c r="S1540" s="46" t="s">
        <v>96</v>
      </c>
      <c r="T1540" s="46" t="s">
        <v>48</v>
      </c>
      <c r="U1540" s="46" t="s">
        <v>31</v>
      </c>
      <c r="V1540" s="46" t="s">
        <v>32</v>
      </c>
      <c r="W1540" s="46" t="s">
        <v>595</v>
      </c>
      <c r="X1540" s="46" t="s">
        <v>540</v>
      </c>
      <c r="Y1540" s="46" t="s">
        <v>585</v>
      </c>
      <c r="Z1540" s="46" t="s">
        <v>588</v>
      </c>
      <c r="AA1540" s="46" t="s">
        <v>464</v>
      </c>
      <c r="AB1540" s="46">
        <v>884180.43</v>
      </c>
      <c r="AC1540" s="46">
        <v>1057377.8</v>
      </c>
      <c r="AD1540" s="46">
        <v>1057377.8</v>
      </c>
      <c r="AE1540" s="46">
        <v>1113405.8899999999</v>
      </c>
      <c r="AF1540" s="46">
        <v>1113560.51</v>
      </c>
      <c r="AG1540" s="46">
        <v>1209040.79</v>
      </c>
      <c r="AH1540" s="46">
        <v>1209040.79</v>
      </c>
      <c r="AI1540" s="46" t="s">
        <v>93</v>
      </c>
      <c r="AJ1540" s="46">
        <v>0</v>
      </c>
      <c r="AK1540" s="46">
        <v>968344.83</v>
      </c>
      <c r="AL1540" s="46">
        <v>1057377.8</v>
      </c>
      <c r="AM1540" s="46">
        <v>1199019.1499999999</v>
      </c>
      <c r="AN1540" s="46">
        <v>1209040.79</v>
      </c>
      <c r="AO1540" s="46" t="s">
        <v>124</v>
      </c>
      <c r="AP1540" s="46" t="s">
        <v>63</v>
      </c>
      <c r="AQ1540" s="46"/>
      <c r="AR1540" s="46"/>
    </row>
    <row r="1541" spans="1:44" x14ac:dyDescent="0.2">
      <c r="A1541" s="46" t="s">
        <v>77</v>
      </c>
      <c r="B1541" s="46" t="s">
        <v>84</v>
      </c>
      <c r="C1541" s="46" t="s">
        <v>540</v>
      </c>
      <c r="D1541" s="46" t="s">
        <v>585</v>
      </c>
      <c r="E1541" s="46" t="s">
        <v>87</v>
      </c>
      <c r="F1541" s="46" t="s">
        <v>78</v>
      </c>
      <c r="G1541" s="46" t="s">
        <v>586</v>
      </c>
      <c r="H1541" s="46" t="s">
        <v>62</v>
      </c>
      <c r="I1541" s="46" t="s">
        <v>336</v>
      </c>
      <c r="J1541" s="46" t="s">
        <v>80</v>
      </c>
      <c r="K1541" s="46" t="s">
        <v>47</v>
      </c>
      <c r="L1541" s="46" t="s">
        <v>62</v>
      </c>
      <c r="M1541" s="46" t="s">
        <v>125</v>
      </c>
      <c r="N1541" s="46" t="s">
        <v>126</v>
      </c>
      <c r="O1541" s="46" t="s">
        <v>63</v>
      </c>
      <c r="P1541" s="46" t="s">
        <v>461</v>
      </c>
      <c r="Q1541" s="46" t="s">
        <v>595</v>
      </c>
      <c r="R1541" s="46" t="s">
        <v>84</v>
      </c>
      <c r="S1541" s="46" t="s">
        <v>96</v>
      </c>
      <c r="T1541" s="46" t="s">
        <v>48</v>
      </c>
      <c r="U1541" s="46" t="s">
        <v>31</v>
      </c>
      <c r="V1541" s="46" t="s">
        <v>32</v>
      </c>
      <c r="W1541" s="46" t="s">
        <v>595</v>
      </c>
      <c r="X1541" s="46" t="s">
        <v>540</v>
      </c>
      <c r="Y1541" s="46" t="s">
        <v>585</v>
      </c>
      <c r="Z1541" s="46" t="s">
        <v>588</v>
      </c>
      <c r="AA1541" s="46" t="s">
        <v>464</v>
      </c>
      <c r="AB1541" s="46">
        <v>-2551111.16</v>
      </c>
      <c r="AC1541" s="46">
        <v>-2727406.35</v>
      </c>
      <c r="AD1541" s="46">
        <v>-2730967.78</v>
      </c>
      <c r="AE1541" s="46">
        <v>-2787099.91</v>
      </c>
      <c r="AF1541" s="46">
        <v>-2787254.53</v>
      </c>
      <c r="AG1541" s="46">
        <v>-2882734.81</v>
      </c>
      <c r="AH1541" s="46">
        <v>-2882734.81</v>
      </c>
      <c r="AI1541" s="46" t="s">
        <v>93</v>
      </c>
      <c r="AJ1541" s="46">
        <v>0</v>
      </c>
      <c r="AK1541" s="46">
        <v>-2633387.4900000002</v>
      </c>
      <c r="AL1541" s="46">
        <v>-2731071.82</v>
      </c>
      <c r="AM1541" s="46">
        <v>-2872713.17</v>
      </c>
      <c r="AN1541" s="46">
        <v>-2882734.81</v>
      </c>
      <c r="AO1541" s="46" t="s">
        <v>126</v>
      </c>
      <c r="AP1541" s="46" t="s">
        <v>63</v>
      </c>
      <c r="AQ1541" s="46"/>
      <c r="AR1541" s="46"/>
    </row>
    <row r="1542" spans="1:44" x14ac:dyDescent="0.2">
      <c r="A1542" s="46" t="s">
        <v>77</v>
      </c>
      <c r="B1542" s="46" t="s">
        <v>84</v>
      </c>
      <c r="C1542" s="46" t="s">
        <v>540</v>
      </c>
      <c r="D1542" s="46" t="s">
        <v>585</v>
      </c>
      <c r="E1542" s="46" t="s">
        <v>87</v>
      </c>
      <c r="F1542" s="46" t="s">
        <v>78</v>
      </c>
      <c r="G1542" s="46" t="s">
        <v>586</v>
      </c>
      <c r="H1542" s="46" t="s">
        <v>62</v>
      </c>
      <c r="I1542" s="46" t="s">
        <v>336</v>
      </c>
      <c r="J1542" s="46" t="s">
        <v>80</v>
      </c>
      <c r="K1542" s="46" t="s">
        <v>47</v>
      </c>
      <c r="L1542" s="46" t="s">
        <v>62</v>
      </c>
      <c r="M1542" s="46" t="s">
        <v>138</v>
      </c>
      <c r="N1542" s="46" t="s">
        <v>139</v>
      </c>
      <c r="O1542" s="46" t="s">
        <v>63</v>
      </c>
      <c r="P1542" s="46" t="s">
        <v>461</v>
      </c>
      <c r="Q1542" s="46" t="s">
        <v>595</v>
      </c>
      <c r="R1542" s="46" t="s">
        <v>84</v>
      </c>
      <c r="S1542" s="46" t="s">
        <v>96</v>
      </c>
      <c r="T1542" s="46" t="s">
        <v>48</v>
      </c>
      <c r="U1542" s="46" t="s">
        <v>31</v>
      </c>
      <c r="V1542" s="46" t="s">
        <v>115</v>
      </c>
      <c r="W1542" s="46" t="s">
        <v>595</v>
      </c>
      <c r="X1542" s="46" t="s">
        <v>540</v>
      </c>
      <c r="Y1542" s="46" t="s">
        <v>585</v>
      </c>
      <c r="Z1542" s="46" t="s">
        <v>588</v>
      </c>
      <c r="AA1542" s="46" t="s">
        <v>464</v>
      </c>
      <c r="AB1542" s="46">
        <v>-1666930.73</v>
      </c>
      <c r="AC1542" s="46">
        <v>-1670028.55</v>
      </c>
      <c r="AD1542" s="46">
        <v>-1673589.98</v>
      </c>
      <c r="AE1542" s="46">
        <v>-1673694.02</v>
      </c>
      <c r="AF1542" s="46">
        <v>-1673694.02</v>
      </c>
      <c r="AG1542" s="46">
        <v>-1673694.02</v>
      </c>
      <c r="AH1542" s="46">
        <v>-1673694.02</v>
      </c>
      <c r="AI1542" s="46" t="s">
        <v>93</v>
      </c>
      <c r="AJ1542" s="46">
        <v>0</v>
      </c>
      <c r="AK1542" s="46">
        <v>-1665042.66</v>
      </c>
      <c r="AL1542" s="46">
        <v>-1673694.02</v>
      </c>
      <c r="AM1542" s="46">
        <v>-1673694.02</v>
      </c>
      <c r="AN1542" s="46">
        <v>-1673694.02</v>
      </c>
      <c r="AO1542" s="46" t="s">
        <v>140</v>
      </c>
      <c r="AP1542" s="46" t="s">
        <v>63</v>
      </c>
      <c r="AQ1542" s="46"/>
      <c r="AR1542" s="46"/>
    </row>
    <row r="1543" spans="1:44" x14ac:dyDescent="0.2">
      <c r="A1543" s="46" t="s">
        <v>77</v>
      </c>
      <c r="B1543" s="46" t="s">
        <v>84</v>
      </c>
      <c r="C1543" s="46" t="s">
        <v>540</v>
      </c>
      <c r="D1543" s="46" t="s">
        <v>585</v>
      </c>
      <c r="E1543" s="46" t="s">
        <v>87</v>
      </c>
      <c r="F1543" s="46" t="s">
        <v>78</v>
      </c>
      <c r="G1543" s="46" t="s">
        <v>586</v>
      </c>
      <c r="H1543" s="46" t="s">
        <v>62</v>
      </c>
      <c r="I1543" s="46" t="s">
        <v>336</v>
      </c>
      <c r="J1543" s="46" t="s">
        <v>80</v>
      </c>
      <c r="K1543" s="46" t="s">
        <v>47</v>
      </c>
      <c r="L1543" s="46" t="s">
        <v>62</v>
      </c>
      <c r="M1543" s="46" t="s">
        <v>141</v>
      </c>
      <c r="N1543" s="46" t="s">
        <v>142</v>
      </c>
      <c r="O1543" s="46" t="s">
        <v>63</v>
      </c>
      <c r="P1543" s="46" t="s">
        <v>461</v>
      </c>
      <c r="Q1543" s="46" t="s">
        <v>595</v>
      </c>
      <c r="R1543" s="46" t="s">
        <v>84</v>
      </c>
      <c r="S1543" s="46" t="s">
        <v>96</v>
      </c>
      <c r="T1543" s="46" t="s">
        <v>48</v>
      </c>
      <c r="U1543" s="46" t="s">
        <v>31</v>
      </c>
      <c r="V1543" s="46" t="s">
        <v>115</v>
      </c>
      <c r="W1543" s="46" t="s">
        <v>595</v>
      </c>
      <c r="X1543" s="46" t="s">
        <v>540</v>
      </c>
      <c r="Y1543" s="46" t="s">
        <v>585</v>
      </c>
      <c r="Z1543" s="46" t="s">
        <v>588</v>
      </c>
      <c r="AA1543" s="46" t="s">
        <v>464</v>
      </c>
      <c r="AB1543" s="46">
        <v>-1666930.73</v>
      </c>
      <c r="AC1543" s="46">
        <v>-1670028.55</v>
      </c>
      <c r="AD1543" s="46">
        <v>-1673589.98</v>
      </c>
      <c r="AE1543" s="46">
        <v>-1673694.02</v>
      </c>
      <c r="AF1543" s="46">
        <v>-1673694.02</v>
      </c>
      <c r="AG1543" s="46">
        <v>-1673694.02</v>
      </c>
      <c r="AH1543" s="46">
        <v>-1673694.02</v>
      </c>
      <c r="AI1543" s="46" t="s">
        <v>93</v>
      </c>
      <c r="AJ1543" s="46">
        <v>0</v>
      </c>
      <c r="AK1543" s="46">
        <v>-1665042.66</v>
      </c>
      <c r="AL1543" s="46">
        <v>-1673694.02</v>
      </c>
      <c r="AM1543" s="46">
        <v>-1673694.02</v>
      </c>
      <c r="AN1543" s="46">
        <v>-1673694.02</v>
      </c>
      <c r="AO1543" s="46" t="s">
        <v>143</v>
      </c>
      <c r="AP1543" s="46" t="s">
        <v>63</v>
      </c>
      <c r="AQ1543" s="46"/>
      <c r="AR1543" s="46"/>
    </row>
    <row r="1544" spans="1:44" x14ac:dyDescent="0.2">
      <c r="A1544" s="46" t="s">
        <v>77</v>
      </c>
      <c r="B1544" s="46" t="s">
        <v>84</v>
      </c>
      <c r="C1544" s="46" t="s">
        <v>540</v>
      </c>
      <c r="D1544" s="46" t="s">
        <v>585</v>
      </c>
      <c r="E1544" s="46" t="s">
        <v>87</v>
      </c>
      <c r="F1544" s="46" t="s">
        <v>78</v>
      </c>
      <c r="G1544" s="46" t="s">
        <v>586</v>
      </c>
      <c r="H1544" s="46" t="s">
        <v>62</v>
      </c>
      <c r="I1544" s="46" t="s">
        <v>336</v>
      </c>
      <c r="J1544" s="46" t="s">
        <v>80</v>
      </c>
      <c r="K1544" s="46" t="s">
        <v>47</v>
      </c>
      <c r="L1544" s="46" t="s">
        <v>62</v>
      </c>
      <c r="M1544" s="46" t="s">
        <v>144</v>
      </c>
      <c r="N1544" s="46" t="s">
        <v>145</v>
      </c>
      <c r="O1544" s="46" t="s">
        <v>63</v>
      </c>
      <c r="P1544" s="46" t="s">
        <v>461</v>
      </c>
      <c r="Q1544" s="46" t="s">
        <v>595</v>
      </c>
      <c r="R1544" s="46" t="s">
        <v>84</v>
      </c>
      <c r="S1544" s="46" t="s">
        <v>96</v>
      </c>
      <c r="T1544" s="46" t="s">
        <v>48</v>
      </c>
      <c r="U1544" s="46" t="s">
        <v>31</v>
      </c>
      <c r="V1544" s="46" t="s">
        <v>115</v>
      </c>
      <c r="W1544" s="46" t="s">
        <v>595</v>
      </c>
      <c r="X1544" s="46" t="s">
        <v>540</v>
      </c>
      <c r="Y1544" s="46" t="s">
        <v>585</v>
      </c>
      <c r="Z1544" s="46" t="s">
        <v>588</v>
      </c>
      <c r="AA1544" s="46" t="s">
        <v>464</v>
      </c>
      <c r="AB1544" s="46">
        <v>1652656.22</v>
      </c>
      <c r="AC1544" s="46">
        <v>1657309.31</v>
      </c>
      <c r="AD1544" s="46">
        <v>1658718.61</v>
      </c>
      <c r="AE1544" s="46">
        <v>1659448.33</v>
      </c>
      <c r="AF1544" s="46">
        <v>1659531.55</v>
      </c>
      <c r="AG1544" s="46">
        <v>1700278.29</v>
      </c>
      <c r="AH1544" s="46">
        <v>1700340.7</v>
      </c>
      <c r="AI1544" s="46" t="s">
        <v>93</v>
      </c>
      <c r="AJ1544" s="46">
        <v>0</v>
      </c>
      <c r="AK1544" s="46">
        <v>1657035.42</v>
      </c>
      <c r="AL1544" s="46">
        <v>1659183.25</v>
      </c>
      <c r="AM1544" s="46">
        <v>1700195.07</v>
      </c>
      <c r="AN1544" s="46">
        <v>1700358.26</v>
      </c>
      <c r="AO1544" s="46" t="s">
        <v>146</v>
      </c>
      <c r="AP1544" s="46" t="s">
        <v>63</v>
      </c>
      <c r="AQ1544" s="46"/>
      <c r="AR1544" s="46"/>
    </row>
    <row r="1545" spans="1:44" x14ac:dyDescent="0.2">
      <c r="A1545" s="46" t="s">
        <v>77</v>
      </c>
      <c r="B1545" s="46" t="s">
        <v>84</v>
      </c>
      <c r="C1545" s="46" t="s">
        <v>540</v>
      </c>
      <c r="D1545" s="46" t="s">
        <v>585</v>
      </c>
      <c r="E1545" s="46" t="s">
        <v>87</v>
      </c>
      <c r="F1545" s="46" t="s">
        <v>78</v>
      </c>
      <c r="G1545" s="46" t="s">
        <v>586</v>
      </c>
      <c r="H1545" s="46" t="s">
        <v>62</v>
      </c>
      <c r="I1545" s="46" t="s">
        <v>336</v>
      </c>
      <c r="J1545" s="46" t="s">
        <v>80</v>
      </c>
      <c r="K1545" s="46" t="s">
        <v>47</v>
      </c>
      <c r="L1545" s="46" t="s">
        <v>62</v>
      </c>
      <c r="M1545" s="46" t="s">
        <v>147</v>
      </c>
      <c r="N1545" s="46" t="s">
        <v>594</v>
      </c>
      <c r="O1545" s="46" t="s">
        <v>177</v>
      </c>
      <c r="P1545" s="46" t="s">
        <v>461</v>
      </c>
      <c r="Q1545" s="46" t="s">
        <v>595</v>
      </c>
      <c r="R1545" s="46" t="s">
        <v>84</v>
      </c>
      <c r="S1545" s="46" t="s">
        <v>96</v>
      </c>
      <c r="T1545" s="46" t="s">
        <v>151</v>
      </c>
      <c r="U1545" s="46" t="s">
        <v>152</v>
      </c>
      <c r="V1545" s="46" t="s">
        <v>32</v>
      </c>
      <c r="W1545" s="46" t="s">
        <v>595</v>
      </c>
      <c r="X1545" s="46" t="s">
        <v>540</v>
      </c>
      <c r="Y1545" s="46" t="s">
        <v>585</v>
      </c>
      <c r="Z1545" s="46" t="s">
        <v>588</v>
      </c>
      <c r="AA1545" s="46" t="s">
        <v>464</v>
      </c>
      <c r="AB1545" s="46">
        <v>6331.58</v>
      </c>
      <c r="AC1545" s="46">
        <v>6331.58</v>
      </c>
      <c r="AD1545" s="46">
        <v>6331.58</v>
      </c>
      <c r="AE1545" s="46">
        <v>6331.58</v>
      </c>
      <c r="AF1545" s="46">
        <v>6491.97</v>
      </c>
      <c r="AG1545" s="46">
        <v>6491.97</v>
      </c>
      <c r="AH1545" s="46">
        <v>6491.97</v>
      </c>
      <c r="AI1545" s="46" t="s">
        <v>93</v>
      </c>
      <c r="AJ1545" s="46">
        <v>0</v>
      </c>
      <c r="AK1545" s="46">
        <v>6331.58</v>
      </c>
      <c r="AL1545" s="46">
        <v>6331.58</v>
      </c>
      <c r="AM1545" s="46">
        <v>6491.97</v>
      </c>
      <c r="AN1545" s="46">
        <v>6491.97</v>
      </c>
      <c r="AO1545" s="46" t="s">
        <v>149</v>
      </c>
      <c r="AP1545" s="46" t="s">
        <v>63</v>
      </c>
      <c r="AQ1545" s="46"/>
      <c r="AR1545" s="46" t="s">
        <v>590</v>
      </c>
    </row>
    <row r="1546" spans="1:44" x14ac:dyDescent="0.2">
      <c r="A1546" s="46" t="s">
        <v>77</v>
      </c>
      <c r="B1546" s="46" t="s">
        <v>84</v>
      </c>
      <c r="C1546" s="46" t="s">
        <v>540</v>
      </c>
      <c r="D1546" s="46" t="s">
        <v>585</v>
      </c>
      <c r="E1546" s="46" t="s">
        <v>87</v>
      </c>
      <c r="F1546" s="46" t="s">
        <v>78</v>
      </c>
      <c r="G1546" s="46" t="s">
        <v>586</v>
      </c>
      <c r="H1546" s="46" t="s">
        <v>62</v>
      </c>
      <c r="I1546" s="46" t="s">
        <v>336</v>
      </c>
      <c r="J1546" s="46" t="s">
        <v>80</v>
      </c>
      <c r="K1546" s="46" t="s">
        <v>47</v>
      </c>
      <c r="L1546" s="46" t="s">
        <v>62</v>
      </c>
      <c r="M1546" s="46" t="s">
        <v>147</v>
      </c>
      <c r="N1546" s="46" t="s">
        <v>596</v>
      </c>
      <c r="O1546" s="46" t="s">
        <v>344</v>
      </c>
      <c r="P1546" s="46" t="s">
        <v>461</v>
      </c>
      <c r="Q1546" s="46" t="s">
        <v>595</v>
      </c>
      <c r="R1546" s="46" t="s">
        <v>84</v>
      </c>
      <c r="S1546" s="46" t="s">
        <v>96</v>
      </c>
      <c r="T1546" s="46" t="s">
        <v>151</v>
      </c>
      <c r="U1546" s="46" t="s">
        <v>152</v>
      </c>
      <c r="V1546" s="46" t="s">
        <v>32</v>
      </c>
      <c r="W1546" s="46" t="s">
        <v>595</v>
      </c>
      <c r="X1546" s="46" t="s">
        <v>540</v>
      </c>
      <c r="Y1546" s="46" t="s">
        <v>585</v>
      </c>
      <c r="Z1546" s="46" t="s">
        <v>588</v>
      </c>
      <c r="AA1546" s="46" t="s">
        <v>464</v>
      </c>
      <c r="AB1546" s="46">
        <v>17705.060000000001</v>
      </c>
      <c r="AC1546" s="46">
        <v>20171.05</v>
      </c>
      <c r="AD1546" s="46">
        <v>20171.05</v>
      </c>
      <c r="AE1546" s="46">
        <v>17818.55</v>
      </c>
      <c r="AF1546" s="46">
        <v>17818.55</v>
      </c>
      <c r="AG1546" s="46">
        <v>17818.55</v>
      </c>
      <c r="AH1546" s="46">
        <v>17818.55</v>
      </c>
      <c r="AI1546" s="46" t="s">
        <v>93</v>
      </c>
      <c r="AJ1546" s="46">
        <v>0</v>
      </c>
      <c r="AK1546" s="46">
        <v>20171.05</v>
      </c>
      <c r="AL1546" s="46">
        <v>17818.55</v>
      </c>
      <c r="AM1546" s="46">
        <v>17818.55</v>
      </c>
      <c r="AN1546" s="46">
        <v>17818.55</v>
      </c>
      <c r="AO1546" s="46" t="s">
        <v>149</v>
      </c>
      <c r="AP1546" s="46" t="s">
        <v>63</v>
      </c>
      <c r="AQ1546" s="46"/>
      <c r="AR1546" s="46" t="s">
        <v>597</v>
      </c>
    </row>
    <row r="1547" spans="1:44" x14ac:dyDescent="0.2">
      <c r="A1547" s="46" t="s">
        <v>77</v>
      </c>
      <c r="B1547" s="46" t="s">
        <v>84</v>
      </c>
      <c r="C1547" s="46" t="s">
        <v>540</v>
      </c>
      <c r="D1547" s="46" t="s">
        <v>585</v>
      </c>
      <c r="E1547" s="46" t="s">
        <v>87</v>
      </c>
      <c r="F1547" s="46" t="s">
        <v>78</v>
      </c>
      <c r="G1547" s="46" t="s">
        <v>586</v>
      </c>
      <c r="H1547" s="46" t="s">
        <v>62</v>
      </c>
      <c r="I1547" s="46" t="s">
        <v>336</v>
      </c>
      <c r="J1547" s="46" t="s">
        <v>80</v>
      </c>
      <c r="K1547" s="46" t="s">
        <v>47</v>
      </c>
      <c r="L1547" s="46" t="s">
        <v>62</v>
      </c>
      <c r="M1547" s="46" t="s">
        <v>171</v>
      </c>
      <c r="N1547" s="46" t="s">
        <v>172</v>
      </c>
      <c r="O1547" s="46" t="s">
        <v>63</v>
      </c>
      <c r="P1547" s="46" t="s">
        <v>461</v>
      </c>
      <c r="Q1547" s="46" t="s">
        <v>595</v>
      </c>
      <c r="R1547" s="46" t="s">
        <v>84</v>
      </c>
      <c r="S1547" s="46" t="s">
        <v>96</v>
      </c>
      <c r="T1547" s="46" t="s">
        <v>151</v>
      </c>
      <c r="U1547" s="46" t="s">
        <v>152</v>
      </c>
      <c r="V1547" s="46" t="s">
        <v>115</v>
      </c>
      <c r="W1547" s="46" t="s">
        <v>595</v>
      </c>
      <c r="X1547" s="46" t="s">
        <v>540</v>
      </c>
      <c r="Y1547" s="46" t="s">
        <v>585</v>
      </c>
      <c r="Z1547" s="46" t="s">
        <v>588</v>
      </c>
      <c r="AA1547" s="46" t="s">
        <v>464</v>
      </c>
      <c r="AB1547" s="46">
        <v>24036.639999999999</v>
      </c>
      <c r="AC1547" s="46">
        <v>26502.63</v>
      </c>
      <c r="AD1547" s="46">
        <v>26502.63</v>
      </c>
      <c r="AE1547" s="46">
        <v>24150.13</v>
      </c>
      <c r="AF1547" s="46">
        <v>24310.52</v>
      </c>
      <c r="AG1547" s="46">
        <v>24310.52</v>
      </c>
      <c r="AH1547" s="46">
        <v>24310.52</v>
      </c>
      <c r="AI1547" s="46" t="s">
        <v>93</v>
      </c>
      <c r="AJ1547" s="46">
        <v>0</v>
      </c>
      <c r="AK1547" s="46">
        <v>26502.63</v>
      </c>
      <c r="AL1547" s="46">
        <v>24150.13</v>
      </c>
      <c r="AM1547" s="46">
        <v>24310.52</v>
      </c>
      <c r="AN1547" s="46">
        <v>24310.52</v>
      </c>
      <c r="AO1547" s="46" t="s">
        <v>173</v>
      </c>
      <c r="AP1547" s="46" t="s">
        <v>63</v>
      </c>
      <c r="AQ1547" s="46"/>
      <c r="AR1547" s="46"/>
    </row>
    <row r="1548" spans="1:44" x14ac:dyDescent="0.2">
      <c r="A1548" s="46" t="s">
        <v>77</v>
      </c>
      <c r="B1548" s="46" t="s">
        <v>84</v>
      </c>
      <c r="C1548" s="46" t="s">
        <v>540</v>
      </c>
      <c r="D1548" s="46" t="s">
        <v>585</v>
      </c>
      <c r="E1548" s="46" t="s">
        <v>87</v>
      </c>
      <c r="F1548" s="46" t="s">
        <v>78</v>
      </c>
      <c r="G1548" s="46" t="s">
        <v>586</v>
      </c>
      <c r="H1548" s="46" t="s">
        <v>62</v>
      </c>
      <c r="I1548" s="46" t="s">
        <v>336</v>
      </c>
      <c r="J1548" s="46" t="s">
        <v>80</v>
      </c>
      <c r="K1548" s="46" t="s">
        <v>47</v>
      </c>
      <c r="L1548" s="46" t="s">
        <v>62</v>
      </c>
      <c r="M1548" s="46" t="s">
        <v>174</v>
      </c>
      <c r="N1548" s="46" t="s">
        <v>589</v>
      </c>
      <c r="O1548" s="46" t="s">
        <v>177</v>
      </c>
      <c r="P1548" s="46" t="s">
        <v>461</v>
      </c>
      <c r="Q1548" s="46" t="s">
        <v>595</v>
      </c>
      <c r="R1548" s="46" t="s">
        <v>84</v>
      </c>
      <c r="S1548" s="46" t="s">
        <v>96</v>
      </c>
      <c r="T1548" s="46" t="s">
        <v>151</v>
      </c>
      <c r="U1548" s="46" t="s">
        <v>152</v>
      </c>
      <c r="V1548" s="46" t="s">
        <v>32</v>
      </c>
      <c r="W1548" s="46" t="s">
        <v>595</v>
      </c>
      <c r="X1548" s="46" t="s">
        <v>540</v>
      </c>
      <c r="Y1548" s="46" t="s">
        <v>585</v>
      </c>
      <c r="Z1548" s="46" t="s">
        <v>588</v>
      </c>
      <c r="AA1548" s="46" t="s">
        <v>464</v>
      </c>
      <c r="AB1548" s="46">
        <v>10622.15</v>
      </c>
      <c r="AC1548" s="46">
        <v>10622.15</v>
      </c>
      <c r="AD1548" s="46">
        <v>10622.15</v>
      </c>
      <c r="AE1548" s="46">
        <v>10622.15</v>
      </c>
      <c r="AF1548" s="46">
        <v>10622.15</v>
      </c>
      <c r="AG1548" s="46">
        <v>10622.15</v>
      </c>
      <c r="AH1548" s="46">
        <v>10622.15</v>
      </c>
      <c r="AI1548" s="46" t="s">
        <v>93</v>
      </c>
      <c r="AJ1548" s="46">
        <v>0</v>
      </c>
      <c r="AK1548" s="46">
        <v>10622.15</v>
      </c>
      <c r="AL1548" s="46">
        <v>10622.15</v>
      </c>
      <c r="AM1548" s="46">
        <v>10622.15</v>
      </c>
      <c r="AN1548" s="46">
        <v>10622.15</v>
      </c>
      <c r="AO1548" s="46" t="s">
        <v>176</v>
      </c>
      <c r="AP1548" s="46" t="s">
        <v>63</v>
      </c>
      <c r="AQ1548" s="46"/>
      <c r="AR1548" s="46" t="s">
        <v>590</v>
      </c>
    </row>
    <row r="1549" spans="1:44" x14ac:dyDescent="0.2">
      <c r="A1549" s="46" t="s">
        <v>77</v>
      </c>
      <c r="B1549" s="46" t="s">
        <v>84</v>
      </c>
      <c r="C1549" s="46" t="s">
        <v>540</v>
      </c>
      <c r="D1549" s="46" t="s">
        <v>585</v>
      </c>
      <c r="E1549" s="46" t="s">
        <v>87</v>
      </c>
      <c r="F1549" s="46" t="s">
        <v>78</v>
      </c>
      <c r="G1549" s="46" t="s">
        <v>586</v>
      </c>
      <c r="H1549" s="46" t="s">
        <v>62</v>
      </c>
      <c r="I1549" s="46" t="s">
        <v>336</v>
      </c>
      <c r="J1549" s="46" t="s">
        <v>80</v>
      </c>
      <c r="K1549" s="46" t="s">
        <v>47</v>
      </c>
      <c r="L1549" s="46" t="s">
        <v>62</v>
      </c>
      <c r="M1549" s="46" t="s">
        <v>192</v>
      </c>
      <c r="N1549" s="46" t="s">
        <v>193</v>
      </c>
      <c r="O1549" s="46" t="s">
        <v>63</v>
      </c>
      <c r="P1549" s="46" t="s">
        <v>461</v>
      </c>
      <c r="Q1549" s="46" t="s">
        <v>595</v>
      </c>
      <c r="R1549" s="46" t="s">
        <v>84</v>
      </c>
      <c r="S1549" s="46" t="s">
        <v>96</v>
      </c>
      <c r="T1549" s="46" t="s">
        <v>151</v>
      </c>
      <c r="U1549" s="46" t="s">
        <v>152</v>
      </c>
      <c r="V1549" s="46" t="s">
        <v>115</v>
      </c>
      <c r="W1549" s="46" t="s">
        <v>595</v>
      </c>
      <c r="X1549" s="46" t="s">
        <v>540</v>
      </c>
      <c r="Y1549" s="46" t="s">
        <v>585</v>
      </c>
      <c r="Z1549" s="46" t="s">
        <v>588</v>
      </c>
      <c r="AA1549" s="46" t="s">
        <v>464</v>
      </c>
      <c r="AB1549" s="46">
        <v>10622.15</v>
      </c>
      <c r="AC1549" s="46">
        <v>10622.15</v>
      </c>
      <c r="AD1549" s="46">
        <v>10622.15</v>
      </c>
      <c r="AE1549" s="46">
        <v>10622.15</v>
      </c>
      <c r="AF1549" s="46">
        <v>10622.15</v>
      </c>
      <c r="AG1549" s="46">
        <v>10622.15</v>
      </c>
      <c r="AH1549" s="46">
        <v>10622.15</v>
      </c>
      <c r="AI1549" s="46" t="s">
        <v>93</v>
      </c>
      <c r="AJ1549" s="46">
        <v>0</v>
      </c>
      <c r="AK1549" s="46">
        <v>10622.15</v>
      </c>
      <c r="AL1549" s="46">
        <v>10622.15</v>
      </c>
      <c r="AM1549" s="46">
        <v>10622.15</v>
      </c>
      <c r="AN1549" s="46">
        <v>10622.15</v>
      </c>
      <c r="AO1549" s="46" t="s">
        <v>194</v>
      </c>
      <c r="AP1549" s="46" t="s">
        <v>63</v>
      </c>
      <c r="AQ1549" s="46"/>
      <c r="AR1549" s="46"/>
    </row>
    <row r="1550" spans="1:44" x14ac:dyDescent="0.2">
      <c r="A1550" s="46" t="s">
        <v>77</v>
      </c>
      <c r="B1550" s="46" t="s">
        <v>84</v>
      </c>
      <c r="C1550" s="46" t="s">
        <v>540</v>
      </c>
      <c r="D1550" s="46" t="s">
        <v>585</v>
      </c>
      <c r="E1550" s="46" t="s">
        <v>87</v>
      </c>
      <c r="F1550" s="46" t="s">
        <v>78</v>
      </c>
      <c r="G1550" s="46" t="s">
        <v>586</v>
      </c>
      <c r="H1550" s="46" t="s">
        <v>62</v>
      </c>
      <c r="I1550" s="46" t="s">
        <v>336</v>
      </c>
      <c r="J1550" s="46" t="s">
        <v>80</v>
      </c>
      <c r="K1550" s="46" t="s">
        <v>47</v>
      </c>
      <c r="L1550" s="46" t="s">
        <v>62</v>
      </c>
      <c r="M1550" s="46" t="s">
        <v>409</v>
      </c>
      <c r="N1550" s="46" t="s">
        <v>410</v>
      </c>
      <c r="O1550" s="46" t="s">
        <v>177</v>
      </c>
      <c r="P1550" s="46" t="s">
        <v>461</v>
      </c>
      <c r="Q1550" s="46" t="s">
        <v>595</v>
      </c>
      <c r="R1550" s="46" t="s">
        <v>84</v>
      </c>
      <c r="S1550" s="46" t="s">
        <v>96</v>
      </c>
      <c r="T1550" s="46" t="s">
        <v>151</v>
      </c>
      <c r="U1550" s="46" t="s">
        <v>152</v>
      </c>
      <c r="V1550" s="46" t="s">
        <v>115</v>
      </c>
      <c r="W1550" s="46" t="s">
        <v>595</v>
      </c>
      <c r="X1550" s="46" t="s">
        <v>540</v>
      </c>
      <c r="Y1550" s="46" t="s">
        <v>585</v>
      </c>
      <c r="Z1550" s="46" t="s">
        <v>588</v>
      </c>
      <c r="AA1550" s="46" t="s">
        <v>464</v>
      </c>
      <c r="AB1550" s="46">
        <v>16953.73</v>
      </c>
      <c r="AC1550" s="46">
        <v>16953.73</v>
      </c>
      <c r="AD1550" s="46">
        <v>16953.73</v>
      </c>
      <c r="AE1550" s="46">
        <v>16953.73</v>
      </c>
      <c r="AF1550" s="46">
        <v>17114.12</v>
      </c>
      <c r="AG1550" s="46">
        <v>17114.12</v>
      </c>
      <c r="AH1550" s="46">
        <v>17114.12</v>
      </c>
      <c r="AI1550" s="46" t="s">
        <v>93</v>
      </c>
      <c r="AJ1550" s="46">
        <v>0</v>
      </c>
      <c r="AK1550" s="46">
        <v>16953.73</v>
      </c>
      <c r="AL1550" s="46">
        <v>16953.73</v>
      </c>
      <c r="AM1550" s="46">
        <v>17114.12</v>
      </c>
      <c r="AN1550" s="46">
        <v>17114.12</v>
      </c>
      <c r="AO1550" s="46" t="s">
        <v>411</v>
      </c>
      <c r="AP1550" s="46" t="s">
        <v>63</v>
      </c>
      <c r="AQ1550" s="46"/>
      <c r="AR1550" s="46" t="s">
        <v>590</v>
      </c>
    </row>
    <row r="1551" spans="1:44" x14ac:dyDescent="0.2">
      <c r="A1551" s="46" t="s">
        <v>77</v>
      </c>
      <c r="B1551" s="46" t="s">
        <v>84</v>
      </c>
      <c r="C1551" s="46" t="s">
        <v>540</v>
      </c>
      <c r="D1551" s="46" t="s">
        <v>585</v>
      </c>
      <c r="E1551" s="46" t="s">
        <v>87</v>
      </c>
      <c r="F1551" s="46" t="s">
        <v>78</v>
      </c>
      <c r="G1551" s="46" t="s">
        <v>586</v>
      </c>
      <c r="H1551" s="46" t="s">
        <v>62</v>
      </c>
      <c r="I1551" s="46" t="s">
        <v>336</v>
      </c>
      <c r="J1551" s="46" t="s">
        <v>80</v>
      </c>
      <c r="K1551" s="46" t="s">
        <v>47</v>
      </c>
      <c r="L1551" s="46" t="s">
        <v>62</v>
      </c>
      <c r="M1551" s="46" t="s">
        <v>409</v>
      </c>
      <c r="N1551" s="46" t="s">
        <v>410</v>
      </c>
      <c r="O1551" s="46" t="s">
        <v>344</v>
      </c>
      <c r="P1551" s="46" t="s">
        <v>461</v>
      </c>
      <c r="Q1551" s="46" t="s">
        <v>595</v>
      </c>
      <c r="R1551" s="46" t="s">
        <v>84</v>
      </c>
      <c r="S1551" s="46" t="s">
        <v>96</v>
      </c>
      <c r="T1551" s="46" t="s">
        <v>151</v>
      </c>
      <c r="U1551" s="46" t="s">
        <v>152</v>
      </c>
      <c r="V1551" s="46" t="s">
        <v>115</v>
      </c>
      <c r="W1551" s="46" t="s">
        <v>595</v>
      </c>
      <c r="X1551" s="46" t="s">
        <v>540</v>
      </c>
      <c r="Y1551" s="46" t="s">
        <v>585</v>
      </c>
      <c r="Z1551" s="46" t="s">
        <v>588</v>
      </c>
      <c r="AA1551" s="46" t="s">
        <v>464</v>
      </c>
      <c r="AB1551" s="46">
        <v>17705.060000000001</v>
      </c>
      <c r="AC1551" s="46">
        <v>20171.05</v>
      </c>
      <c r="AD1551" s="46">
        <v>20171.05</v>
      </c>
      <c r="AE1551" s="46">
        <v>17818.55</v>
      </c>
      <c r="AF1551" s="46">
        <v>17818.55</v>
      </c>
      <c r="AG1551" s="46">
        <v>17818.55</v>
      </c>
      <c r="AH1551" s="46">
        <v>17818.55</v>
      </c>
      <c r="AI1551" s="46" t="s">
        <v>93</v>
      </c>
      <c r="AJ1551" s="46">
        <v>0</v>
      </c>
      <c r="AK1551" s="46">
        <v>20171.05</v>
      </c>
      <c r="AL1551" s="46">
        <v>17818.55</v>
      </c>
      <c r="AM1551" s="46">
        <v>17818.55</v>
      </c>
      <c r="AN1551" s="46">
        <v>17818.55</v>
      </c>
      <c r="AO1551" s="46" t="s">
        <v>411</v>
      </c>
      <c r="AP1551" s="46" t="s">
        <v>63</v>
      </c>
      <c r="AQ1551" s="46"/>
      <c r="AR1551" s="46" t="s">
        <v>597</v>
      </c>
    </row>
    <row r="1552" spans="1:44" x14ac:dyDescent="0.2">
      <c r="A1552" s="46" t="s">
        <v>77</v>
      </c>
      <c r="B1552" s="46" t="s">
        <v>84</v>
      </c>
      <c r="C1552" s="46" t="s">
        <v>540</v>
      </c>
      <c r="D1552" s="46" t="s">
        <v>585</v>
      </c>
      <c r="E1552" s="46" t="s">
        <v>87</v>
      </c>
      <c r="F1552" s="46" t="s">
        <v>78</v>
      </c>
      <c r="G1552" s="46" t="s">
        <v>586</v>
      </c>
      <c r="H1552" s="46" t="s">
        <v>62</v>
      </c>
      <c r="I1552" s="46" t="s">
        <v>336</v>
      </c>
      <c r="J1552" s="46" t="s">
        <v>80</v>
      </c>
      <c r="K1552" s="46" t="s">
        <v>47</v>
      </c>
      <c r="L1552" s="46" t="s">
        <v>62</v>
      </c>
      <c r="M1552" s="46" t="s">
        <v>198</v>
      </c>
      <c r="N1552" s="46" t="s">
        <v>199</v>
      </c>
      <c r="O1552" s="46" t="s">
        <v>63</v>
      </c>
      <c r="P1552" s="46" t="s">
        <v>461</v>
      </c>
      <c r="Q1552" s="46" t="s">
        <v>595</v>
      </c>
      <c r="R1552" s="46" t="s">
        <v>84</v>
      </c>
      <c r="S1552" s="46" t="s">
        <v>96</v>
      </c>
      <c r="T1552" s="46" t="s">
        <v>151</v>
      </c>
      <c r="U1552" s="46" t="s">
        <v>152</v>
      </c>
      <c r="V1552" s="46" t="s">
        <v>115</v>
      </c>
      <c r="W1552" s="46" t="s">
        <v>595</v>
      </c>
      <c r="X1552" s="46" t="s">
        <v>540</v>
      </c>
      <c r="Y1552" s="46" t="s">
        <v>585</v>
      </c>
      <c r="Z1552" s="46" t="s">
        <v>588</v>
      </c>
      <c r="AA1552" s="46" t="s">
        <v>464</v>
      </c>
      <c r="AB1552" s="46">
        <v>34658.79</v>
      </c>
      <c r="AC1552" s="46">
        <v>37124.78</v>
      </c>
      <c r="AD1552" s="46">
        <v>37124.78</v>
      </c>
      <c r="AE1552" s="46">
        <v>34772.28</v>
      </c>
      <c r="AF1552" s="46">
        <v>34932.67</v>
      </c>
      <c r="AG1552" s="46">
        <v>34932.67</v>
      </c>
      <c r="AH1552" s="46">
        <v>34932.67</v>
      </c>
      <c r="AI1552" s="46" t="s">
        <v>93</v>
      </c>
      <c r="AJ1552" s="46">
        <v>0</v>
      </c>
      <c r="AK1552" s="46">
        <v>37124.78</v>
      </c>
      <c r="AL1552" s="46">
        <v>34772.28</v>
      </c>
      <c r="AM1552" s="46">
        <v>34932.67</v>
      </c>
      <c r="AN1552" s="46">
        <v>34932.67</v>
      </c>
      <c r="AO1552" s="46" t="s">
        <v>200</v>
      </c>
      <c r="AP1552" s="46" t="s">
        <v>63</v>
      </c>
      <c r="AQ1552" s="46"/>
      <c r="AR1552" s="46"/>
    </row>
    <row r="1553" spans="1:44" x14ac:dyDescent="0.2">
      <c r="A1553" s="46" t="s">
        <v>77</v>
      </c>
      <c r="B1553" s="46" t="s">
        <v>84</v>
      </c>
      <c r="C1553" s="46" t="s">
        <v>540</v>
      </c>
      <c r="D1553" s="46" t="s">
        <v>585</v>
      </c>
      <c r="E1553" s="46" t="s">
        <v>87</v>
      </c>
      <c r="F1553" s="46" t="s">
        <v>78</v>
      </c>
      <c r="G1553" s="46" t="s">
        <v>586</v>
      </c>
      <c r="H1553" s="46" t="s">
        <v>62</v>
      </c>
      <c r="I1553" s="46" t="s">
        <v>336</v>
      </c>
      <c r="J1553" s="46" t="s">
        <v>80</v>
      </c>
      <c r="K1553" s="46" t="s">
        <v>47</v>
      </c>
      <c r="L1553" s="46" t="s">
        <v>62</v>
      </c>
      <c r="M1553" s="46" t="s">
        <v>412</v>
      </c>
      <c r="N1553" s="46" t="s">
        <v>413</v>
      </c>
      <c r="O1553" s="46" t="s">
        <v>63</v>
      </c>
      <c r="P1553" s="46" t="s">
        <v>461</v>
      </c>
      <c r="Q1553" s="46" t="s">
        <v>595</v>
      </c>
      <c r="R1553" s="46" t="s">
        <v>84</v>
      </c>
      <c r="S1553" s="46" t="s">
        <v>96</v>
      </c>
      <c r="T1553" s="46" t="s">
        <v>151</v>
      </c>
      <c r="U1553" s="46" t="s">
        <v>152</v>
      </c>
      <c r="V1553" s="46" t="s">
        <v>32</v>
      </c>
      <c r="W1553" s="46" t="s">
        <v>595</v>
      </c>
      <c r="X1553" s="46" t="s">
        <v>540</v>
      </c>
      <c r="Y1553" s="46" t="s">
        <v>585</v>
      </c>
      <c r="Z1553" s="46" t="s">
        <v>588</v>
      </c>
      <c r="AA1553" s="46" t="s">
        <v>464</v>
      </c>
      <c r="AB1553" s="46">
        <v>1617997.43</v>
      </c>
      <c r="AC1553" s="46">
        <v>1620184.53</v>
      </c>
      <c r="AD1553" s="46">
        <v>1621593.83</v>
      </c>
      <c r="AE1553" s="46">
        <v>1624676.05</v>
      </c>
      <c r="AF1553" s="46">
        <v>1624598.88</v>
      </c>
      <c r="AG1553" s="46">
        <v>1665345.62</v>
      </c>
      <c r="AH1553" s="46">
        <v>1665408.03</v>
      </c>
      <c r="AI1553" s="46" t="s">
        <v>93</v>
      </c>
      <c r="AJ1553" s="46">
        <v>0</v>
      </c>
      <c r="AK1553" s="46">
        <v>1619910.64</v>
      </c>
      <c r="AL1553" s="46">
        <v>1624410.97</v>
      </c>
      <c r="AM1553" s="46">
        <v>1665262.4</v>
      </c>
      <c r="AN1553" s="46">
        <v>1665425.59</v>
      </c>
      <c r="AO1553" s="46" t="s">
        <v>414</v>
      </c>
      <c r="AP1553" s="46" t="s">
        <v>63</v>
      </c>
      <c r="AQ1553" s="46"/>
      <c r="AR1553" s="46"/>
    </row>
    <row r="1554" spans="1:44" x14ac:dyDescent="0.2">
      <c r="A1554" s="46" t="s">
        <v>77</v>
      </c>
      <c r="B1554" s="46" t="s">
        <v>84</v>
      </c>
      <c r="C1554" s="46" t="s">
        <v>540</v>
      </c>
      <c r="D1554" s="46" t="s">
        <v>585</v>
      </c>
      <c r="E1554" s="46" t="s">
        <v>87</v>
      </c>
      <c r="F1554" s="46" t="s">
        <v>78</v>
      </c>
      <c r="G1554" s="46" t="s">
        <v>586</v>
      </c>
      <c r="H1554" s="46" t="s">
        <v>62</v>
      </c>
      <c r="I1554" s="46" t="s">
        <v>336</v>
      </c>
      <c r="J1554" s="46" t="s">
        <v>80</v>
      </c>
      <c r="K1554" s="46" t="s">
        <v>47</v>
      </c>
      <c r="L1554" s="46" t="s">
        <v>62</v>
      </c>
      <c r="M1554" s="46" t="s">
        <v>212</v>
      </c>
      <c r="N1554" s="46" t="s">
        <v>213</v>
      </c>
      <c r="O1554" s="46" t="s">
        <v>63</v>
      </c>
      <c r="P1554" s="46" t="s">
        <v>461</v>
      </c>
      <c r="Q1554" s="46" t="s">
        <v>595</v>
      </c>
      <c r="R1554" s="46" t="s">
        <v>84</v>
      </c>
      <c r="S1554" s="46" t="s">
        <v>96</v>
      </c>
      <c r="T1554" s="46" t="s">
        <v>151</v>
      </c>
      <c r="U1554" s="46" t="s">
        <v>152</v>
      </c>
      <c r="V1554" s="46" t="s">
        <v>115</v>
      </c>
      <c r="W1554" s="46" t="s">
        <v>595</v>
      </c>
      <c r="X1554" s="46" t="s">
        <v>540</v>
      </c>
      <c r="Y1554" s="46" t="s">
        <v>585</v>
      </c>
      <c r="Z1554" s="46" t="s">
        <v>588</v>
      </c>
      <c r="AA1554" s="46" t="s">
        <v>464</v>
      </c>
      <c r="AB1554" s="46">
        <v>1617997.43</v>
      </c>
      <c r="AC1554" s="46">
        <v>1620184.53</v>
      </c>
      <c r="AD1554" s="46">
        <v>1621593.83</v>
      </c>
      <c r="AE1554" s="46">
        <v>1624676.05</v>
      </c>
      <c r="AF1554" s="46">
        <v>1624598.88</v>
      </c>
      <c r="AG1554" s="46">
        <v>1665345.62</v>
      </c>
      <c r="AH1554" s="46">
        <v>1665408.03</v>
      </c>
      <c r="AI1554" s="46" t="s">
        <v>93</v>
      </c>
      <c r="AJ1554" s="46">
        <v>0</v>
      </c>
      <c r="AK1554" s="46">
        <v>1619910.64</v>
      </c>
      <c r="AL1554" s="46">
        <v>1624410.97</v>
      </c>
      <c r="AM1554" s="46">
        <v>1665262.4</v>
      </c>
      <c r="AN1554" s="46">
        <v>1665425.59</v>
      </c>
      <c r="AO1554" s="46" t="s">
        <v>214</v>
      </c>
      <c r="AP1554" s="46" t="s">
        <v>63</v>
      </c>
      <c r="AQ1554" s="46"/>
      <c r="AR1554" s="46"/>
    </row>
    <row r="1555" spans="1:44" x14ac:dyDescent="0.2">
      <c r="A1555" s="46" t="s">
        <v>77</v>
      </c>
      <c r="B1555" s="46" t="s">
        <v>84</v>
      </c>
      <c r="C1555" s="46" t="s">
        <v>540</v>
      </c>
      <c r="D1555" s="46" t="s">
        <v>585</v>
      </c>
      <c r="E1555" s="46" t="s">
        <v>87</v>
      </c>
      <c r="F1555" s="46" t="s">
        <v>78</v>
      </c>
      <c r="G1555" s="46" t="s">
        <v>586</v>
      </c>
      <c r="H1555" s="46" t="s">
        <v>62</v>
      </c>
      <c r="I1555" s="46" t="s">
        <v>336</v>
      </c>
      <c r="J1555" s="46" t="s">
        <v>80</v>
      </c>
      <c r="K1555" s="46" t="s">
        <v>47</v>
      </c>
      <c r="L1555" s="46" t="s">
        <v>62</v>
      </c>
      <c r="M1555" s="46" t="s">
        <v>215</v>
      </c>
      <c r="N1555" s="46" t="s">
        <v>216</v>
      </c>
      <c r="O1555" s="46" t="s">
        <v>63</v>
      </c>
      <c r="P1555" s="46" t="s">
        <v>461</v>
      </c>
      <c r="Q1555" s="46" t="s">
        <v>595</v>
      </c>
      <c r="R1555" s="46" t="s">
        <v>84</v>
      </c>
      <c r="S1555" s="46" t="s">
        <v>96</v>
      </c>
      <c r="T1555" s="46" t="s">
        <v>151</v>
      </c>
      <c r="U1555" s="46" t="s">
        <v>152</v>
      </c>
      <c r="V1555" s="46" t="s">
        <v>115</v>
      </c>
      <c r="W1555" s="46" t="s">
        <v>595</v>
      </c>
      <c r="X1555" s="46" t="s">
        <v>540</v>
      </c>
      <c r="Y1555" s="46" t="s">
        <v>585</v>
      </c>
      <c r="Z1555" s="46" t="s">
        <v>588</v>
      </c>
      <c r="AA1555" s="46" t="s">
        <v>464</v>
      </c>
      <c r="AB1555" s="46">
        <v>1652656.22</v>
      </c>
      <c r="AC1555" s="46">
        <v>1657309.31</v>
      </c>
      <c r="AD1555" s="46">
        <v>1658718.61</v>
      </c>
      <c r="AE1555" s="46">
        <v>1659448.33</v>
      </c>
      <c r="AF1555" s="46">
        <v>1659531.55</v>
      </c>
      <c r="AG1555" s="46">
        <v>1700278.29</v>
      </c>
      <c r="AH1555" s="46">
        <v>1700340.7</v>
      </c>
      <c r="AI1555" s="46" t="s">
        <v>93</v>
      </c>
      <c r="AJ1555" s="46">
        <v>0</v>
      </c>
      <c r="AK1555" s="46">
        <v>1657035.42</v>
      </c>
      <c r="AL1555" s="46">
        <v>1659183.25</v>
      </c>
      <c r="AM1555" s="46">
        <v>1700195.07</v>
      </c>
      <c r="AN1555" s="46">
        <v>1700358.26</v>
      </c>
      <c r="AO1555" s="46" t="s">
        <v>217</v>
      </c>
      <c r="AP1555" s="46" t="s">
        <v>63</v>
      </c>
      <c r="AQ1555" s="46"/>
      <c r="AR1555" s="46"/>
    </row>
    <row r="1556" spans="1:44" x14ac:dyDescent="0.2">
      <c r="A1556" s="46" t="s">
        <v>77</v>
      </c>
      <c r="B1556" s="46" t="s">
        <v>84</v>
      </c>
      <c r="C1556" s="46" t="s">
        <v>540</v>
      </c>
      <c r="D1556" s="46" t="s">
        <v>585</v>
      </c>
      <c r="E1556" s="46" t="s">
        <v>87</v>
      </c>
      <c r="F1556" s="46" t="s">
        <v>78</v>
      </c>
      <c r="G1556" s="46" t="s">
        <v>586</v>
      </c>
      <c r="H1556" s="46" t="s">
        <v>62</v>
      </c>
      <c r="I1556" s="46" t="s">
        <v>336</v>
      </c>
      <c r="J1556" s="46" t="s">
        <v>80</v>
      </c>
      <c r="K1556" s="46" t="s">
        <v>47</v>
      </c>
      <c r="L1556" s="46" t="s">
        <v>62</v>
      </c>
      <c r="M1556" s="46" t="s">
        <v>218</v>
      </c>
      <c r="N1556" s="46" t="s">
        <v>219</v>
      </c>
      <c r="O1556" s="46" t="s">
        <v>63</v>
      </c>
      <c r="P1556" s="46" t="s">
        <v>461</v>
      </c>
      <c r="Q1556" s="46" t="s">
        <v>595</v>
      </c>
      <c r="R1556" s="46" t="s">
        <v>84</v>
      </c>
      <c r="S1556" s="46" t="s">
        <v>96</v>
      </c>
      <c r="T1556" s="46" t="s">
        <v>151</v>
      </c>
      <c r="U1556" s="46" t="s">
        <v>152</v>
      </c>
      <c r="V1556" s="46" t="s">
        <v>32</v>
      </c>
      <c r="W1556" s="46" t="s">
        <v>595</v>
      </c>
      <c r="X1556" s="46" t="s">
        <v>540</v>
      </c>
      <c r="Y1556" s="46" t="s">
        <v>585</v>
      </c>
      <c r="Z1556" s="46" t="s">
        <v>588</v>
      </c>
      <c r="AA1556" s="46" t="s">
        <v>464</v>
      </c>
      <c r="AB1556" s="46">
        <v>1617997.43</v>
      </c>
      <c r="AC1556" s="46">
        <v>1620184.53</v>
      </c>
      <c r="AD1556" s="46">
        <v>1621593.83</v>
      </c>
      <c r="AE1556" s="46">
        <v>1624676.05</v>
      </c>
      <c r="AF1556" s="46">
        <v>1624598.88</v>
      </c>
      <c r="AG1556" s="46">
        <v>1665345.62</v>
      </c>
      <c r="AH1556" s="46">
        <v>1665408.03</v>
      </c>
      <c r="AI1556" s="46" t="s">
        <v>93</v>
      </c>
      <c r="AJ1556" s="46">
        <v>0</v>
      </c>
      <c r="AK1556" s="46">
        <v>1619910.64</v>
      </c>
      <c r="AL1556" s="46">
        <v>1624410.97</v>
      </c>
      <c r="AM1556" s="46">
        <v>1665262.4</v>
      </c>
      <c r="AN1556" s="46">
        <v>1665425.59</v>
      </c>
      <c r="AO1556" s="46" t="s">
        <v>220</v>
      </c>
      <c r="AP1556" s="46" t="s">
        <v>63</v>
      </c>
      <c r="AQ1556" s="46"/>
      <c r="AR1556" s="46"/>
    </row>
    <row r="1557" spans="1:44" x14ac:dyDescent="0.2">
      <c r="A1557" s="46" t="s">
        <v>77</v>
      </c>
      <c r="B1557" s="46" t="s">
        <v>84</v>
      </c>
      <c r="C1557" s="46" t="s">
        <v>540</v>
      </c>
      <c r="D1557" s="46" t="s">
        <v>585</v>
      </c>
      <c r="E1557" s="46" t="s">
        <v>87</v>
      </c>
      <c r="F1557" s="46" t="s">
        <v>78</v>
      </c>
      <c r="G1557" s="46" t="s">
        <v>586</v>
      </c>
      <c r="H1557" s="46" t="s">
        <v>62</v>
      </c>
      <c r="I1557" s="46" t="s">
        <v>336</v>
      </c>
      <c r="J1557" s="46" t="s">
        <v>80</v>
      </c>
      <c r="K1557" s="46" t="s">
        <v>47</v>
      </c>
      <c r="L1557" s="46" t="s">
        <v>62</v>
      </c>
      <c r="M1557" s="46" t="s">
        <v>221</v>
      </c>
      <c r="N1557" s="46" t="s">
        <v>222</v>
      </c>
      <c r="O1557" s="46" t="s">
        <v>63</v>
      </c>
      <c r="P1557" s="46" t="s">
        <v>461</v>
      </c>
      <c r="Q1557" s="46" t="s">
        <v>595</v>
      </c>
      <c r="R1557" s="46" t="s">
        <v>84</v>
      </c>
      <c r="S1557" s="46" t="s">
        <v>96</v>
      </c>
      <c r="T1557" s="46" t="s">
        <v>224</v>
      </c>
      <c r="U1557" s="46" t="s">
        <v>225</v>
      </c>
      <c r="V1557" s="46" t="s">
        <v>32</v>
      </c>
      <c r="W1557" s="46" t="s">
        <v>595</v>
      </c>
      <c r="X1557" s="46" t="s">
        <v>540</v>
      </c>
      <c r="Y1557" s="46" t="s">
        <v>585</v>
      </c>
      <c r="Z1557" s="46" t="s">
        <v>588</v>
      </c>
      <c r="AA1557" s="46" t="s">
        <v>464</v>
      </c>
      <c r="AB1557" s="46">
        <v>11594817.539999999</v>
      </c>
      <c r="AC1557" s="46">
        <v>11594817.539999999</v>
      </c>
      <c r="AD1557" s="46">
        <v>11594817.539999999</v>
      </c>
      <c r="AE1557" s="46">
        <v>11594817.539999999</v>
      </c>
      <c r="AF1557" s="46">
        <v>11594817.539999999</v>
      </c>
      <c r="AG1557" s="46">
        <v>11594817.539999999</v>
      </c>
      <c r="AH1557" s="46">
        <v>11594817.539999999</v>
      </c>
      <c r="AI1557" s="46" t="s">
        <v>93</v>
      </c>
      <c r="AJ1557" s="46">
        <v>0</v>
      </c>
      <c r="AK1557" s="46">
        <v>11594817.539999999</v>
      </c>
      <c r="AL1557" s="46">
        <v>11594817.539999999</v>
      </c>
      <c r="AM1557" s="46">
        <v>11594817.539999999</v>
      </c>
      <c r="AN1557" s="46">
        <v>11594817.539999999</v>
      </c>
      <c r="AO1557" s="46" t="s">
        <v>223</v>
      </c>
      <c r="AP1557" s="46" t="s">
        <v>63</v>
      </c>
      <c r="AQ1557" s="46"/>
      <c r="AR1557" s="46"/>
    </row>
    <row r="1558" spans="1:44" x14ac:dyDescent="0.2">
      <c r="A1558" s="46" t="s">
        <v>77</v>
      </c>
      <c r="B1558" s="46" t="s">
        <v>84</v>
      </c>
      <c r="C1558" s="46" t="s">
        <v>540</v>
      </c>
      <c r="D1558" s="46" t="s">
        <v>585</v>
      </c>
      <c r="E1558" s="46" t="s">
        <v>87</v>
      </c>
      <c r="F1558" s="46" t="s">
        <v>78</v>
      </c>
      <c r="G1558" s="46" t="s">
        <v>586</v>
      </c>
      <c r="H1558" s="46" t="s">
        <v>62</v>
      </c>
      <c r="I1558" s="46" t="s">
        <v>336</v>
      </c>
      <c r="J1558" s="46" t="s">
        <v>80</v>
      </c>
      <c r="K1558" s="46" t="s">
        <v>47</v>
      </c>
      <c r="L1558" s="46" t="s">
        <v>62</v>
      </c>
      <c r="M1558" s="46" t="s">
        <v>415</v>
      </c>
      <c r="N1558" s="46" t="s">
        <v>416</v>
      </c>
      <c r="O1558" s="46" t="s">
        <v>63</v>
      </c>
      <c r="P1558" s="46" t="s">
        <v>461</v>
      </c>
      <c r="Q1558" s="46" t="s">
        <v>595</v>
      </c>
      <c r="R1558" s="46" t="s">
        <v>84</v>
      </c>
      <c r="S1558" s="46" t="s">
        <v>96</v>
      </c>
      <c r="T1558" s="46" t="s">
        <v>224</v>
      </c>
      <c r="U1558" s="46" t="s">
        <v>225</v>
      </c>
      <c r="V1558" s="46" t="s">
        <v>32</v>
      </c>
      <c r="W1558" s="46" t="s">
        <v>595</v>
      </c>
      <c r="X1558" s="46" t="s">
        <v>540</v>
      </c>
      <c r="Y1558" s="46" t="s">
        <v>585</v>
      </c>
      <c r="Z1558" s="46" t="s">
        <v>588</v>
      </c>
      <c r="AA1558" s="46" t="s">
        <v>464</v>
      </c>
      <c r="AB1558" s="46">
        <v>34658.79</v>
      </c>
      <c r="AC1558" s="46">
        <v>37124.78</v>
      </c>
      <c r="AD1558" s="46">
        <v>37124.78</v>
      </c>
      <c r="AE1558" s="46">
        <v>34772.28</v>
      </c>
      <c r="AF1558" s="46">
        <v>34932.67</v>
      </c>
      <c r="AG1558" s="46">
        <v>34932.67</v>
      </c>
      <c r="AH1558" s="46">
        <v>34932.67</v>
      </c>
      <c r="AI1558" s="46" t="s">
        <v>93</v>
      </c>
      <c r="AJ1558" s="46">
        <v>0</v>
      </c>
      <c r="AK1558" s="46">
        <v>37124.78</v>
      </c>
      <c r="AL1558" s="46">
        <v>34772.28</v>
      </c>
      <c r="AM1558" s="46">
        <v>34932.67</v>
      </c>
      <c r="AN1558" s="46">
        <v>34932.67</v>
      </c>
      <c r="AO1558" s="46" t="s">
        <v>417</v>
      </c>
      <c r="AP1558" s="46" t="s">
        <v>63</v>
      </c>
      <c r="AQ1558" s="46"/>
      <c r="AR1558" s="46"/>
    </row>
    <row r="1559" spans="1:44" x14ac:dyDescent="0.2">
      <c r="A1559" s="46" t="s">
        <v>77</v>
      </c>
      <c r="B1559" s="46" t="s">
        <v>84</v>
      </c>
      <c r="C1559" s="46" t="s">
        <v>540</v>
      </c>
      <c r="D1559" s="46" t="s">
        <v>585</v>
      </c>
      <c r="E1559" s="46" t="s">
        <v>87</v>
      </c>
      <c r="F1559" s="46" t="s">
        <v>78</v>
      </c>
      <c r="G1559" s="46" t="s">
        <v>586</v>
      </c>
      <c r="H1559" s="46" t="s">
        <v>62</v>
      </c>
      <c r="I1559" s="46" t="s">
        <v>336</v>
      </c>
      <c r="J1559" s="46" t="s">
        <v>80</v>
      </c>
      <c r="K1559" s="46" t="s">
        <v>47</v>
      </c>
      <c r="L1559" s="46" t="s">
        <v>62</v>
      </c>
      <c r="M1559" s="46" t="s">
        <v>232</v>
      </c>
      <c r="N1559" s="46" t="s">
        <v>233</v>
      </c>
      <c r="O1559" s="46" t="s">
        <v>63</v>
      </c>
      <c r="P1559" s="46" t="s">
        <v>461</v>
      </c>
      <c r="Q1559" s="46" t="s">
        <v>595</v>
      </c>
      <c r="R1559" s="46" t="s">
        <v>84</v>
      </c>
      <c r="S1559" s="46" t="s">
        <v>96</v>
      </c>
      <c r="T1559" s="46" t="s">
        <v>224</v>
      </c>
      <c r="U1559" s="46" t="s">
        <v>225</v>
      </c>
      <c r="V1559" s="46" t="s">
        <v>115</v>
      </c>
      <c r="W1559" s="46" t="s">
        <v>595</v>
      </c>
      <c r="X1559" s="46" t="s">
        <v>540</v>
      </c>
      <c r="Y1559" s="46" t="s">
        <v>585</v>
      </c>
      <c r="Z1559" s="46" t="s">
        <v>588</v>
      </c>
      <c r="AA1559" s="46" t="s">
        <v>464</v>
      </c>
      <c r="AB1559" s="46">
        <v>-2809553.95</v>
      </c>
      <c r="AC1559" s="46">
        <v>-5299335.1900000004</v>
      </c>
      <c r="AD1559" s="46">
        <v>-5553374.6100000003</v>
      </c>
      <c r="AE1559" s="46">
        <v>-7047094.7999999998</v>
      </c>
      <c r="AF1559" s="46">
        <v>-7387983.0599999996</v>
      </c>
      <c r="AG1559" s="46">
        <v>-8022392.1299999999</v>
      </c>
      <c r="AH1559" s="46">
        <v>-8136184.2300000004</v>
      </c>
      <c r="AI1559" s="46" t="s">
        <v>93</v>
      </c>
      <c r="AJ1559" s="46">
        <v>0</v>
      </c>
      <c r="AK1559" s="46">
        <v>-4222631.43</v>
      </c>
      <c r="AL1559" s="46">
        <v>-6163498.96</v>
      </c>
      <c r="AM1559" s="46">
        <v>-7804175.71</v>
      </c>
      <c r="AN1559" s="46">
        <v>-8796936.4299999997</v>
      </c>
      <c r="AO1559" s="46" t="s">
        <v>234</v>
      </c>
      <c r="AP1559" s="46" t="s">
        <v>63</v>
      </c>
      <c r="AQ1559" s="46"/>
      <c r="AR1559" s="46"/>
    </row>
    <row r="1560" spans="1:44" x14ac:dyDescent="0.2">
      <c r="A1560" s="46" t="s">
        <v>77</v>
      </c>
      <c r="B1560" s="46" t="s">
        <v>84</v>
      </c>
      <c r="C1560" s="46" t="s">
        <v>540</v>
      </c>
      <c r="D1560" s="46" t="s">
        <v>585</v>
      </c>
      <c r="E1560" s="46" t="s">
        <v>87</v>
      </c>
      <c r="F1560" s="46" t="s">
        <v>78</v>
      </c>
      <c r="G1560" s="46" t="s">
        <v>586</v>
      </c>
      <c r="H1560" s="46" t="s">
        <v>62</v>
      </c>
      <c r="I1560" s="46" t="s">
        <v>336</v>
      </c>
      <c r="J1560" s="46" t="s">
        <v>80</v>
      </c>
      <c r="K1560" s="46" t="s">
        <v>47</v>
      </c>
      <c r="L1560" s="46" t="s">
        <v>62</v>
      </c>
      <c r="M1560" s="46" t="s">
        <v>431</v>
      </c>
      <c r="N1560" s="46" t="s">
        <v>432</v>
      </c>
      <c r="O1560" s="46" t="s">
        <v>63</v>
      </c>
      <c r="P1560" s="46" t="s">
        <v>461</v>
      </c>
      <c r="Q1560" s="46" t="s">
        <v>595</v>
      </c>
      <c r="R1560" s="46" t="s">
        <v>84</v>
      </c>
      <c r="S1560" s="46" t="s">
        <v>96</v>
      </c>
      <c r="T1560" s="46" t="s">
        <v>224</v>
      </c>
      <c r="U1560" s="46" t="s">
        <v>225</v>
      </c>
      <c r="V1560" s="46" t="s">
        <v>32</v>
      </c>
      <c r="W1560" s="46" t="s">
        <v>595</v>
      </c>
      <c r="X1560" s="46" t="s">
        <v>540</v>
      </c>
      <c r="Y1560" s="46" t="s">
        <v>585</v>
      </c>
      <c r="Z1560" s="46" t="s">
        <v>588</v>
      </c>
      <c r="AA1560" s="46" t="s">
        <v>464</v>
      </c>
      <c r="AB1560" s="46">
        <v>-2625.49</v>
      </c>
      <c r="AC1560" s="46">
        <v>-5527.04</v>
      </c>
      <c r="AD1560" s="46">
        <v>-10427.040000000001</v>
      </c>
      <c r="AE1560" s="46">
        <v>-10517.02</v>
      </c>
      <c r="AF1560" s="46">
        <v>-10600.24</v>
      </c>
      <c r="AG1560" s="46">
        <v>-51176.38</v>
      </c>
      <c r="AH1560" s="46">
        <v>-51176.38</v>
      </c>
      <c r="AI1560" s="46" t="s">
        <v>93</v>
      </c>
      <c r="AJ1560" s="46">
        <v>0</v>
      </c>
      <c r="AK1560" s="46">
        <v>-3226.39</v>
      </c>
      <c r="AL1560" s="46">
        <v>-10427.040000000001</v>
      </c>
      <c r="AM1560" s="46">
        <v>-51176.38</v>
      </c>
      <c r="AN1560" s="46">
        <v>-51176.38</v>
      </c>
      <c r="AO1560" s="46" t="s">
        <v>433</v>
      </c>
      <c r="AP1560" s="46" t="s">
        <v>63</v>
      </c>
      <c r="AQ1560" s="46"/>
      <c r="AR1560" s="46"/>
    </row>
    <row r="1561" spans="1:44" x14ac:dyDescent="0.2">
      <c r="A1561" s="46" t="s">
        <v>77</v>
      </c>
      <c r="B1561" s="46" t="s">
        <v>84</v>
      </c>
      <c r="C1561" s="46" t="s">
        <v>540</v>
      </c>
      <c r="D1561" s="46" t="s">
        <v>585</v>
      </c>
      <c r="E1561" s="46" t="s">
        <v>87</v>
      </c>
      <c r="F1561" s="46" t="s">
        <v>78</v>
      </c>
      <c r="G1561" s="46" t="s">
        <v>586</v>
      </c>
      <c r="H1561" s="46" t="s">
        <v>62</v>
      </c>
      <c r="I1561" s="46" t="s">
        <v>336</v>
      </c>
      <c r="J1561" s="46" t="s">
        <v>80</v>
      </c>
      <c r="K1561" s="46" t="s">
        <v>47</v>
      </c>
      <c r="L1561" s="46" t="s">
        <v>62</v>
      </c>
      <c r="M1561" s="46" t="s">
        <v>238</v>
      </c>
      <c r="N1561" s="46" t="s">
        <v>239</v>
      </c>
      <c r="O1561" s="46" t="s">
        <v>63</v>
      </c>
      <c r="P1561" s="46" t="s">
        <v>461</v>
      </c>
      <c r="Q1561" s="46" t="s">
        <v>595</v>
      </c>
      <c r="R1561" s="46" t="s">
        <v>84</v>
      </c>
      <c r="S1561" s="46" t="s">
        <v>96</v>
      </c>
      <c r="T1561" s="46" t="s">
        <v>224</v>
      </c>
      <c r="U1561" s="46" t="s">
        <v>225</v>
      </c>
      <c r="V1561" s="46" t="s">
        <v>32</v>
      </c>
      <c r="W1561" s="46" t="s">
        <v>595</v>
      </c>
      <c r="X1561" s="46" t="s">
        <v>540</v>
      </c>
      <c r="Y1561" s="46" t="s">
        <v>585</v>
      </c>
      <c r="Z1561" s="46" t="s">
        <v>588</v>
      </c>
      <c r="AA1561" s="46" t="s">
        <v>464</v>
      </c>
      <c r="AB1561" s="46">
        <v>8817296.8900000006</v>
      </c>
      <c r="AC1561" s="46">
        <v>6327080.0899999999</v>
      </c>
      <c r="AD1561" s="46">
        <v>6068140.6699999999</v>
      </c>
      <c r="AE1561" s="46">
        <v>4571978</v>
      </c>
      <c r="AF1561" s="46">
        <v>4231166.91</v>
      </c>
      <c r="AG1561" s="46">
        <v>3556181.7</v>
      </c>
      <c r="AH1561" s="46">
        <v>3442389.6</v>
      </c>
      <c r="AI1561" s="46" t="s">
        <v>93</v>
      </c>
      <c r="AJ1561" s="46">
        <v>0</v>
      </c>
      <c r="AK1561" s="46">
        <v>7406084.5</v>
      </c>
      <c r="AL1561" s="46">
        <v>5455663.8200000003</v>
      </c>
      <c r="AM1561" s="46">
        <v>3774398.12</v>
      </c>
      <c r="AN1561" s="46">
        <v>2781637.4</v>
      </c>
      <c r="AO1561" s="46" t="s">
        <v>240</v>
      </c>
      <c r="AP1561" s="46" t="s">
        <v>63</v>
      </c>
      <c r="AQ1561" s="46"/>
      <c r="AR1561" s="46"/>
    </row>
    <row r="1562" spans="1:44" x14ac:dyDescent="0.2">
      <c r="A1562" s="46" t="s">
        <v>77</v>
      </c>
      <c r="B1562" s="46" t="s">
        <v>84</v>
      </c>
      <c r="C1562" s="46" t="s">
        <v>540</v>
      </c>
      <c r="D1562" s="46" t="s">
        <v>585</v>
      </c>
      <c r="E1562" s="46" t="s">
        <v>87</v>
      </c>
      <c r="F1562" s="46" t="s">
        <v>78</v>
      </c>
      <c r="G1562" s="46" t="s">
        <v>586</v>
      </c>
      <c r="H1562" s="46" t="s">
        <v>62</v>
      </c>
      <c r="I1562" s="46" t="s">
        <v>336</v>
      </c>
      <c r="J1562" s="46" t="s">
        <v>80</v>
      </c>
      <c r="K1562" s="46" t="s">
        <v>47</v>
      </c>
      <c r="L1562" s="46" t="s">
        <v>62</v>
      </c>
      <c r="M1562" s="46" t="s">
        <v>241</v>
      </c>
      <c r="N1562" s="46" t="s">
        <v>242</v>
      </c>
      <c r="O1562" s="46" t="s">
        <v>63</v>
      </c>
      <c r="P1562" s="46" t="s">
        <v>461</v>
      </c>
      <c r="Q1562" s="46" t="s">
        <v>595</v>
      </c>
      <c r="R1562" s="46" t="s">
        <v>84</v>
      </c>
      <c r="S1562" s="46" t="s">
        <v>96</v>
      </c>
      <c r="T1562" s="46" t="s">
        <v>224</v>
      </c>
      <c r="U1562" s="46" t="s">
        <v>225</v>
      </c>
      <c r="V1562" s="46" t="s">
        <v>32</v>
      </c>
      <c r="W1562" s="46" t="s">
        <v>595</v>
      </c>
      <c r="X1562" s="46" t="s">
        <v>540</v>
      </c>
      <c r="Y1562" s="46" t="s">
        <v>585</v>
      </c>
      <c r="Z1562" s="46" t="s">
        <v>588</v>
      </c>
      <c r="AA1562" s="46" t="s">
        <v>464</v>
      </c>
      <c r="AB1562" s="46">
        <v>-2975189.99</v>
      </c>
      <c r="AC1562" s="46">
        <v>-2975189.99</v>
      </c>
      <c r="AD1562" s="46">
        <v>-2975189.99</v>
      </c>
      <c r="AE1562" s="46">
        <v>-2975189.99</v>
      </c>
      <c r="AF1562" s="46">
        <v>-2975189.99</v>
      </c>
      <c r="AG1562" s="46">
        <v>-2975189.99</v>
      </c>
      <c r="AH1562" s="46">
        <v>-2975189.99</v>
      </c>
      <c r="AI1562" s="46" t="s">
        <v>93</v>
      </c>
      <c r="AJ1562" s="46">
        <v>0</v>
      </c>
      <c r="AK1562" s="46">
        <v>-2975189.99</v>
      </c>
      <c r="AL1562" s="46">
        <v>-2975189.99</v>
      </c>
      <c r="AM1562" s="46">
        <v>-2975189.99</v>
      </c>
      <c r="AN1562" s="46">
        <v>-2975189.99</v>
      </c>
      <c r="AO1562" s="46" t="s">
        <v>242</v>
      </c>
      <c r="AP1562" s="46" t="s">
        <v>63</v>
      </c>
      <c r="AQ1562" s="46"/>
      <c r="AR1562" s="46"/>
    </row>
    <row r="1563" spans="1:44" x14ac:dyDescent="0.2">
      <c r="A1563" s="46" t="s">
        <v>77</v>
      </c>
      <c r="B1563" s="46" t="s">
        <v>84</v>
      </c>
      <c r="C1563" s="46" t="s">
        <v>540</v>
      </c>
      <c r="D1563" s="46" t="s">
        <v>585</v>
      </c>
      <c r="E1563" s="46" t="s">
        <v>87</v>
      </c>
      <c r="F1563" s="46" t="s">
        <v>78</v>
      </c>
      <c r="G1563" s="46" t="s">
        <v>586</v>
      </c>
      <c r="H1563" s="46" t="s">
        <v>62</v>
      </c>
      <c r="I1563" s="46" t="s">
        <v>336</v>
      </c>
      <c r="J1563" s="46" t="s">
        <v>80</v>
      </c>
      <c r="K1563" s="46" t="s">
        <v>47</v>
      </c>
      <c r="L1563" s="46" t="s">
        <v>62</v>
      </c>
      <c r="M1563" s="46" t="s">
        <v>552</v>
      </c>
      <c r="N1563" s="46" t="s">
        <v>553</v>
      </c>
      <c r="O1563" s="46" t="s">
        <v>63</v>
      </c>
      <c r="P1563" s="46" t="s">
        <v>461</v>
      </c>
      <c r="Q1563" s="46" t="s">
        <v>595</v>
      </c>
      <c r="R1563" s="46" t="s">
        <v>84</v>
      </c>
      <c r="S1563" s="46" t="s">
        <v>96</v>
      </c>
      <c r="T1563" s="46" t="s">
        <v>224</v>
      </c>
      <c r="U1563" s="46" t="s">
        <v>225</v>
      </c>
      <c r="V1563" s="46" t="s">
        <v>32</v>
      </c>
      <c r="W1563" s="46" t="s">
        <v>595</v>
      </c>
      <c r="X1563" s="46" t="s">
        <v>540</v>
      </c>
      <c r="Y1563" s="46" t="s">
        <v>585</v>
      </c>
      <c r="Z1563" s="46" t="s">
        <v>588</v>
      </c>
      <c r="AA1563" s="46" t="s">
        <v>464</v>
      </c>
      <c r="AB1563" s="46">
        <v>2551111.16</v>
      </c>
      <c r="AC1563" s="46">
        <v>2727406.35</v>
      </c>
      <c r="AD1563" s="46">
        <v>2730967.78</v>
      </c>
      <c r="AE1563" s="46">
        <v>2787099.91</v>
      </c>
      <c r="AF1563" s="46">
        <v>2787254.53</v>
      </c>
      <c r="AG1563" s="46">
        <v>2882734.81</v>
      </c>
      <c r="AH1563" s="46">
        <v>2882734.81</v>
      </c>
      <c r="AI1563" s="46" t="s">
        <v>93</v>
      </c>
      <c r="AJ1563" s="46">
        <v>0</v>
      </c>
      <c r="AK1563" s="46">
        <v>2633387.4900000002</v>
      </c>
      <c r="AL1563" s="46">
        <v>2731071.82</v>
      </c>
      <c r="AM1563" s="46">
        <v>2872713.17</v>
      </c>
      <c r="AN1563" s="46">
        <v>2882734.81</v>
      </c>
      <c r="AO1563" s="46" t="s">
        <v>554</v>
      </c>
      <c r="AP1563" s="46" t="s">
        <v>63</v>
      </c>
      <c r="AQ1563" s="46"/>
      <c r="AR1563" s="46"/>
    </row>
    <row r="1564" spans="1:44" x14ac:dyDescent="0.2">
      <c r="A1564" s="46" t="s">
        <v>77</v>
      </c>
      <c r="B1564" s="46" t="s">
        <v>84</v>
      </c>
      <c r="C1564" s="46" t="s">
        <v>540</v>
      </c>
      <c r="D1564" s="46" t="s">
        <v>585</v>
      </c>
      <c r="E1564" s="46" t="s">
        <v>87</v>
      </c>
      <c r="F1564" s="46" t="s">
        <v>78</v>
      </c>
      <c r="G1564" s="46" t="s">
        <v>586</v>
      </c>
      <c r="H1564" s="46" t="s">
        <v>62</v>
      </c>
      <c r="I1564" s="46" t="s">
        <v>336</v>
      </c>
      <c r="J1564" s="46" t="s">
        <v>80</v>
      </c>
      <c r="K1564" s="46" t="s">
        <v>47</v>
      </c>
      <c r="L1564" s="46" t="s">
        <v>62</v>
      </c>
      <c r="M1564" s="46" t="s">
        <v>246</v>
      </c>
      <c r="N1564" s="46" t="s">
        <v>247</v>
      </c>
      <c r="O1564" s="46" t="s">
        <v>63</v>
      </c>
      <c r="P1564" s="46" t="s">
        <v>461</v>
      </c>
      <c r="Q1564" s="46" t="s">
        <v>595</v>
      </c>
      <c r="R1564" s="46" t="s">
        <v>84</v>
      </c>
      <c r="S1564" s="46" t="s">
        <v>96</v>
      </c>
      <c r="T1564" s="46" t="s">
        <v>224</v>
      </c>
      <c r="U1564" s="46" t="s">
        <v>225</v>
      </c>
      <c r="V1564" s="46" t="s">
        <v>32</v>
      </c>
      <c r="W1564" s="46" t="s">
        <v>595</v>
      </c>
      <c r="X1564" s="46" t="s">
        <v>540</v>
      </c>
      <c r="Y1564" s="46" t="s">
        <v>585</v>
      </c>
      <c r="Z1564" s="46" t="s">
        <v>588</v>
      </c>
      <c r="AA1564" s="46" t="s">
        <v>464</v>
      </c>
      <c r="AB1564" s="46">
        <v>-424078.83</v>
      </c>
      <c r="AC1564" s="46">
        <v>-247783.64</v>
      </c>
      <c r="AD1564" s="46">
        <v>-244222.21</v>
      </c>
      <c r="AE1564" s="46">
        <v>-188090.08</v>
      </c>
      <c r="AF1564" s="46">
        <v>-187935.46</v>
      </c>
      <c r="AG1564" s="46">
        <v>-92455.18</v>
      </c>
      <c r="AH1564" s="46">
        <v>-92455.18</v>
      </c>
      <c r="AI1564" s="46" t="s">
        <v>93</v>
      </c>
      <c r="AJ1564" s="46">
        <v>0</v>
      </c>
      <c r="AK1564" s="46">
        <v>-341802.5</v>
      </c>
      <c r="AL1564" s="46">
        <v>-244118.17</v>
      </c>
      <c r="AM1564" s="46">
        <v>-102476.82</v>
      </c>
      <c r="AN1564" s="46">
        <v>-92455.18</v>
      </c>
      <c r="AO1564" s="46" t="s">
        <v>248</v>
      </c>
      <c r="AP1564" s="46" t="s">
        <v>63</v>
      </c>
      <c r="AQ1564" s="46"/>
      <c r="AR1564" s="46"/>
    </row>
    <row r="1565" spans="1:44" x14ac:dyDescent="0.2">
      <c r="A1565" s="46" t="s">
        <v>77</v>
      </c>
      <c r="B1565" s="46" t="s">
        <v>84</v>
      </c>
      <c r="C1565" s="46" t="s">
        <v>540</v>
      </c>
      <c r="D1565" s="46" t="s">
        <v>585</v>
      </c>
      <c r="E1565" s="46" t="s">
        <v>87</v>
      </c>
      <c r="F1565" s="46" t="s">
        <v>78</v>
      </c>
      <c r="G1565" s="46" t="s">
        <v>586</v>
      </c>
      <c r="H1565" s="46" t="s">
        <v>62</v>
      </c>
      <c r="I1565" s="46" t="s">
        <v>336</v>
      </c>
      <c r="J1565" s="46" t="s">
        <v>80</v>
      </c>
      <c r="K1565" s="46" t="s">
        <v>47</v>
      </c>
      <c r="L1565" s="46" t="s">
        <v>62</v>
      </c>
      <c r="M1565" s="46" t="s">
        <v>249</v>
      </c>
      <c r="N1565" s="46" t="s">
        <v>250</v>
      </c>
      <c r="O1565" s="46" t="s">
        <v>63</v>
      </c>
      <c r="P1565" s="46" t="s">
        <v>461</v>
      </c>
      <c r="Q1565" s="46" t="s">
        <v>595</v>
      </c>
      <c r="R1565" s="46" t="s">
        <v>84</v>
      </c>
      <c r="S1565" s="46" t="s">
        <v>96</v>
      </c>
      <c r="T1565" s="46" t="s">
        <v>224</v>
      </c>
      <c r="U1565" s="46" t="s">
        <v>225</v>
      </c>
      <c r="V1565" s="46" t="s">
        <v>115</v>
      </c>
      <c r="W1565" s="46" t="s">
        <v>595</v>
      </c>
      <c r="X1565" s="46" t="s">
        <v>540</v>
      </c>
      <c r="Y1565" s="46" t="s">
        <v>585</v>
      </c>
      <c r="Z1565" s="46" t="s">
        <v>588</v>
      </c>
      <c r="AA1565" s="46" t="s">
        <v>464</v>
      </c>
      <c r="AB1565" s="46">
        <v>8619627.5500000007</v>
      </c>
      <c r="AC1565" s="46">
        <v>8619627.5500000007</v>
      </c>
      <c r="AD1565" s="46">
        <v>8619627.5500000007</v>
      </c>
      <c r="AE1565" s="46">
        <v>8619627.5500000007</v>
      </c>
      <c r="AF1565" s="46">
        <v>8619627.5500000007</v>
      </c>
      <c r="AG1565" s="46">
        <v>8619627.5500000007</v>
      </c>
      <c r="AH1565" s="46">
        <v>8619627.5500000007</v>
      </c>
      <c r="AI1565" s="46" t="s">
        <v>93</v>
      </c>
      <c r="AJ1565" s="46">
        <v>0</v>
      </c>
      <c r="AK1565" s="46">
        <v>8619627.5500000007</v>
      </c>
      <c r="AL1565" s="46">
        <v>8619627.5500000007</v>
      </c>
      <c r="AM1565" s="46">
        <v>8619627.5500000007</v>
      </c>
      <c r="AN1565" s="46">
        <v>8619627.5500000007</v>
      </c>
      <c r="AO1565" s="46" t="s">
        <v>251</v>
      </c>
      <c r="AP1565" s="46" t="s">
        <v>63</v>
      </c>
      <c r="AQ1565" s="46"/>
      <c r="AR1565" s="46"/>
    </row>
    <row r="1566" spans="1:44" x14ac:dyDescent="0.2">
      <c r="A1566" s="46" t="s">
        <v>77</v>
      </c>
      <c r="B1566" s="46" t="s">
        <v>84</v>
      </c>
      <c r="C1566" s="46" t="s">
        <v>540</v>
      </c>
      <c r="D1566" s="46" t="s">
        <v>585</v>
      </c>
      <c r="E1566" s="46" t="s">
        <v>87</v>
      </c>
      <c r="F1566" s="46" t="s">
        <v>78</v>
      </c>
      <c r="G1566" s="46" t="s">
        <v>586</v>
      </c>
      <c r="H1566" s="46" t="s">
        <v>62</v>
      </c>
      <c r="I1566" s="46" t="s">
        <v>336</v>
      </c>
      <c r="J1566" s="46" t="s">
        <v>80</v>
      </c>
      <c r="K1566" s="46" t="s">
        <v>47</v>
      </c>
      <c r="L1566" s="46" t="s">
        <v>62</v>
      </c>
      <c r="M1566" s="46" t="s">
        <v>252</v>
      </c>
      <c r="N1566" s="46" t="s">
        <v>253</v>
      </c>
      <c r="O1566" s="46" t="s">
        <v>63</v>
      </c>
      <c r="P1566" s="46" t="s">
        <v>461</v>
      </c>
      <c r="Q1566" s="46" t="s">
        <v>595</v>
      </c>
      <c r="R1566" s="46" t="s">
        <v>84</v>
      </c>
      <c r="S1566" s="46" t="s">
        <v>96</v>
      </c>
      <c r="T1566" s="46" t="s">
        <v>224</v>
      </c>
      <c r="U1566" s="46" t="s">
        <v>225</v>
      </c>
      <c r="V1566" s="46" t="s">
        <v>115</v>
      </c>
      <c r="W1566" s="46" t="s">
        <v>595</v>
      </c>
      <c r="X1566" s="46" t="s">
        <v>540</v>
      </c>
      <c r="Y1566" s="46" t="s">
        <v>585</v>
      </c>
      <c r="Z1566" s="46" t="s">
        <v>588</v>
      </c>
      <c r="AA1566" s="46" t="s">
        <v>464</v>
      </c>
      <c r="AB1566" s="46">
        <v>8393218.0600000005</v>
      </c>
      <c r="AC1566" s="46">
        <v>6079296.4500000002</v>
      </c>
      <c r="AD1566" s="46">
        <v>5823918.46</v>
      </c>
      <c r="AE1566" s="46">
        <v>4383887.92</v>
      </c>
      <c r="AF1566" s="46">
        <v>4043231.45</v>
      </c>
      <c r="AG1566" s="46">
        <v>3463726.52</v>
      </c>
      <c r="AH1566" s="46">
        <v>3349934.42</v>
      </c>
      <c r="AI1566" s="46" t="s">
        <v>93</v>
      </c>
      <c r="AJ1566" s="46">
        <v>0</v>
      </c>
      <c r="AK1566" s="46">
        <v>7064282</v>
      </c>
      <c r="AL1566" s="46">
        <v>5211545.6500000004</v>
      </c>
      <c r="AM1566" s="46">
        <v>3671921.3</v>
      </c>
      <c r="AN1566" s="46">
        <v>2689182.22</v>
      </c>
      <c r="AO1566" s="46" t="s">
        <v>254</v>
      </c>
      <c r="AP1566" s="46" t="s">
        <v>63</v>
      </c>
      <c r="AQ1566" s="46"/>
      <c r="AR1566" s="46"/>
    </row>
    <row r="1567" spans="1:44" x14ac:dyDescent="0.2">
      <c r="A1567" s="46" t="s">
        <v>77</v>
      </c>
      <c r="B1567" s="46" t="s">
        <v>84</v>
      </c>
      <c r="C1567" s="46" t="s">
        <v>540</v>
      </c>
      <c r="D1567" s="46" t="s">
        <v>585</v>
      </c>
      <c r="E1567" s="46" t="s">
        <v>87</v>
      </c>
      <c r="F1567" s="46" t="s">
        <v>78</v>
      </c>
      <c r="G1567" s="46" t="s">
        <v>586</v>
      </c>
      <c r="H1567" s="46" t="s">
        <v>62</v>
      </c>
      <c r="I1567" s="46" t="s">
        <v>336</v>
      </c>
      <c r="J1567" s="46" t="s">
        <v>80</v>
      </c>
      <c r="K1567" s="46" t="s">
        <v>47</v>
      </c>
      <c r="L1567" s="46" t="s">
        <v>62</v>
      </c>
      <c r="M1567" s="46" t="s">
        <v>255</v>
      </c>
      <c r="N1567" s="46" t="s">
        <v>256</v>
      </c>
      <c r="O1567" s="46" t="s">
        <v>63</v>
      </c>
      <c r="P1567" s="46" t="s">
        <v>461</v>
      </c>
      <c r="Q1567" s="46" t="s">
        <v>595</v>
      </c>
      <c r="R1567" s="46" t="s">
        <v>84</v>
      </c>
      <c r="S1567" s="46" t="s">
        <v>96</v>
      </c>
      <c r="T1567" s="46" t="s">
        <v>258</v>
      </c>
      <c r="U1567" s="46" t="s">
        <v>259</v>
      </c>
      <c r="V1567" s="46" t="s">
        <v>115</v>
      </c>
      <c r="W1567" s="46" t="s">
        <v>595</v>
      </c>
      <c r="X1567" s="46" t="s">
        <v>540</v>
      </c>
      <c r="Y1567" s="46" t="s">
        <v>585</v>
      </c>
      <c r="Z1567" s="46" t="s">
        <v>588</v>
      </c>
      <c r="AA1567" s="46" t="s">
        <v>464</v>
      </c>
      <c r="AB1567" s="46">
        <v>-1666930.73</v>
      </c>
      <c r="AC1567" s="46">
        <v>-1670028.55</v>
      </c>
      <c r="AD1567" s="46">
        <v>-1673589.98</v>
      </c>
      <c r="AE1567" s="46">
        <v>-1673694.02</v>
      </c>
      <c r="AF1567" s="46">
        <v>-1673694.02</v>
      </c>
      <c r="AG1567" s="46">
        <v>-1673694.02</v>
      </c>
      <c r="AH1567" s="46">
        <v>-1673694.02</v>
      </c>
      <c r="AI1567" s="46" t="s">
        <v>93</v>
      </c>
      <c r="AJ1567" s="46">
        <v>0</v>
      </c>
      <c r="AK1567" s="46">
        <v>-1665042.66</v>
      </c>
      <c r="AL1567" s="46">
        <v>-1673694.02</v>
      </c>
      <c r="AM1567" s="46">
        <v>-1673694.02</v>
      </c>
      <c r="AN1567" s="46">
        <v>-1673694.02</v>
      </c>
      <c r="AO1567" s="46" t="s">
        <v>257</v>
      </c>
      <c r="AP1567" s="46" t="s">
        <v>63</v>
      </c>
      <c r="AQ1567" s="46"/>
      <c r="AR1567" s="46"/>
    </row>
    <row r="1568" spans="1:44" x14ac:dyDescent="0.2">
      <c r="A1568" s="46" t="s">
        <v>77</v>
      </c>
      <c r="B1568" s="46" t="s">
        <v>84</v>
      </c>
      <c r="C1568" s="46" t="s">
        <v>540</v>
      </c>
      <c r="D1568" s="46" t="s">
        <v>585</v>
      </c>
      <c r="E1568" s="46" t="s">
        <v>87</v>
      </c>
      <c r="F1568" s="46" t="s">
        <v>78</v>
      </c>
      <c r="G1568" s="46" t="s">
        <v>586</v>
      </c>
      <c r="H1568" s="46" t="s">
        <v>62</v>
      </c>
      <c r="I1568" s="46" t="s">
        <v>336</v>
      </c>
      <c r="J1568" s="46" t="s">
        <v>80</v>
      </c>
      <c r="K1568" s="46" t="s">
        <v>47</v>
      </c>
      <c r="L1568" s="46" t="s">
        <v>62</v>
      </c>
      <c r="M1568" s="46" t="s">
        <v>263</v>
      </c>
      <c r="N1568" s="46" t="s">
        <v>264</v>
      </c>
      <c r="O1568" s="46" t="s">
        <v>63</v>
      </c>
      <c r="P1568" s="46" t="s">
        <v>461</v>
      </c>
      <c r="Q1568" s="46" t="s">
        <v>595</v>
      </c>
      <c r="R1568" s="46" t="s">
        <v>84</v>
      </c>
      <c r="S1568" s="46" t="s">
        <v>96</v>
      </c>
      <c r="T1568" s="46" t="s">
        <v>258</v>
      </c>
      <c r="U1568" s="46" t="s">
        <v>259</v>
      </c>
      <c r="V1568" s="46" t="s">
        <v>32</v>
      </c>
      <c r="W1568" s="46" t="s">
        <v>595</v>
      </c>
      <c r="X1568" s="46" t="s">
        <v>540</v>
      </c>
      <c r="Y1568" s="46" t="s">
        <v>585</v>
      </c>
      <c r="Z1568" s="46" t="s">
        <v>588</v>
      </c>
      <c r="AA1568" s="46" t="s">
        <v>464</v>
      </c>
      <c r="AB1568" s="46">
        <v>2809553.95</v>
      </c>
      <c r="AC1568" s="46">
        <v>5299335.1900000004</v>
      </c>
      <c r="AD1568" s="46">
        <v>5553374.6100000003</v>
      </c>
      <c r="AE1568" s="46">
        <v>7047094.7999999998</v>
      </c>
      <c r="AF1568" s="46">
        <v>7387983.0599999996</v>
      </c>
      <c r="AG1568" s="46">
        <v>8022392.1299999999</v>
      </c>
      <c r="AH1568" s="46">
        <v>8136184.2300000004</v>
      </c>
      <c r="AI1568" s="46" t="s">
        <v>93</v>
      </c>
      <c r="AJ1568" s="46">
        <v>0</v>
      </c>
      <c r="AK1568" s="46">
        <v>4222631.43</v>
      </c>
      <c r="AL1568" s="46">
        <v>6163498.96</v>
      </c>
      <c r="AM1568" s="46">
        <v>7804175.71</v>
      </c>
      <c r="AN1568" s="46">
        <v>8796936.4299999997</v>
      </c>
      <c r="AO1568" s="46" t="s">
        <v>265</v>
      </c>
      <c r="AP1568" s="46" t="s">
        <v>63</v>
      </c>
      <c r="AQ1568" s="46"/>
      <c r="AR1568" s="46"/>
    </row>
    <row r="1569" spans="1:44" x14ac:dyDescent="0.2">
      <c r="A1569" s="46" t="s">
        <v>77</v>
      </c>
      <c r="B1569" s="46" t="s">
        <v>84</v>
      </c>
      <c r="C1569" s="46" t="s">
        <v>540</v>
      </c>
      <c r="D1569" s="46" t="s">
        <v>585</v>
      </c>
      <c r="E1569" s="46" t="s">
        <v>87</v>
      </c>
      <c r="F1569" s="46" t="s">
        <v>78</v>
      </c>
      <c r="G1569" s="46" t="s">
        <v>586</v>
      </c>
      <c r="H1569" s="46" t="s">
        <v>62</v>
      </c>
      <c r="I1569" s="46" t="s">
        <v>336</v>
      </c>
      <c r="J1569" s="46" t="s">
        <v>80</v>
      </c>
      <c r="K1569" s="46" t="s">
        <v>47</v>
      </c>
      <c r="L1569" s="46" t="s">
        <v>62</v>
      </c>
      <c r="M1569" s="46" t="s">
        <v>266</v>
      </c>
      <c r="N1569" s="46" t="s">
        <v>267</v>
      </c>
      <c r="O1569" s="46" t="s">
        <v>63</v>
      </c>
      <c r="P1569" s="46" t="s">
        <v>461</v>
      </c>
      <c r="Q1569" s="46" t="s">
        <v>595</v>
      </c>
      <c r="R1569" s="46" t="s">
        <v>84</v>
      </c>
      <c r="S1569" s="46" t="s">
        <v>96</v>
      </c>
      <c r="T1569" s="46" t="s">
        <v>258</v>
      </c>
      <c r="U1569" s="46" t="s">
        <v>259</v>
      </c>
      <c r="V1569" s="46" t="s">
        <v>115</v>
      </c>
      <c r="W1569" s="46" t="s">
        <v>595</v>
      </c>
      <c r="X1569" s="46" t="s">
        <v>540</v>
      </c>
      <c r="Y1569" s="46" t="s">
        <v>585</v>
      </c>
      <c r="Z1569" s="46" t="s">
        <v>588</v>
      </c>
      <c r="AA1569" s="46" t="s">
        <v>464</v>
      </c>
      <c r="AB1569" s="46">
        <v>2809553.95</v>
      </c>
      <c r="AC1569" s="46">
        <v>5299335.1900000004</v>
      </c>
      <c r="AD1569" s="46">
        <v>5553374.6100000003</v>
      </c>
      <c r="AE1569" s="46">
        <v>7047094.7999999998</v>
      </c>
      <c r="AF1569" s="46">
        <v>7387983.0599999996</v>
      </c>
      <c r="AG1569" s="46">
        <v>8022392.1299999999</v>
      </c>
      <c r="AH1569" s="46">
        <v>8136184.2300000004</v>
      </c>
      <c r="AI1569" s="46" t="s">
        <v>93</v>
      </c>
      <c r="AJ1569" s="46">
        <v>0</v>
      </c>
      <c r="AK1569" s="46">
        <v>4222631.43</v>
      </c>
      <c r="AL1569" s="46">
        <v>6163498.96</v>
      </c>
      <c r="AM1569" s="46">
        <v>7804175.71</v>
      </c>
      <c r="AN1569" s="46">
        <v>8796936.4299999997</v>
      </c>
      <c r="AO1569" s="46" t="s">
        <v>268</v>
      </c>
      <c r="AP1569" s="46" t="s">
        <v>63</v>
      </c>
      <c r="AQ1569" s="46"/>
      <c r="AR1569" s="46"/>
    </row>
    <row r="1570" spans="1:44" x14ac:dyDescent="0.2">
      <c r="A1570" s="46" t="s">
        <v>77</v>
      </c>
      <c r="B1570" s="46" t="s">
        <v>84</v>
      </c>
      <c r="C1570" s="46" t="s">
        <v>540</v>
      </c>
      <c r="D1570" s="46" t="s">
        <v>585</v>
      </c>
      <c r="E1570" s="46" t="s">
        <v>87</v>
      </c>
      <c r="F1570" s="46" t="s">
        <v>78</v>
      </c>
      <c r="G1570" s="46" t="s">
        <v>586</v>
      </c>
      <c r="H1570" s="46" t="s">
        <v>62</v>
      </c>
      <c r="I1570" s="46" t="s">
        <v>336</v>
      </c>
      <c r="J1570" s="46" t="s">
        <v>80</v>
      </c>
      <c r="K1570" s="46" t="s">
        <v>47</v>
      </c>
      <c r="L1570" s="46" t="s">
        <v>62</v>
      </c>
      <c r="M1570" s="46" t="s">
        <v>269</v>
      </c>
      <c r="N1570" s="46" t="s">
        <v>270</v>
      </c>
      <c r="O1570" s="46" t="s">
        <v>63</v>
      </c>
      <c r="P1570" s="46" t="s">
        <v>461</v>
      </c>
      <c r="Q1570" s="46" t="s">
        <v>595</v>
      </c>
      <c r="R1570" s="46" t="s">
        <v>84</v>
      </c>
      <c r="S1570" s="46" t="s">
        <v>96</v>
      </c>
      <c r="T1570" s="46" t="s">
        <v>258</v>
      </c>
      <c r="U1570" s="46" t="s">
        <v>259</v>
      </c>
      <c r="V1570" s="46" t="s">
        <v>32</v>
      </c>
      <c r="W1570" s="46" t="s">
        <v>595</v>
      </c>
      <c r="X1570" s="46" t="s">
        <v>540</v>
      </c>
      <c r="Y1570" s="46" t="s">
        <v>585</v>
      </c>
      <c r="Z1570" s="46" t="s">
        <v>588</v>
      </c>
      <c r="AA1570" s="46" t="s">
        <v>464</v>
      </c>
      <c r="AB1570" s="46">
        <v>-894204.57</v>
      </c>
      <c r="AC1570" s="46">
        <v>-1067401.94</v>
      </c>
      <c r="AD1570" s="46">
        <v>-1067401.94</v>
      </c>
      <c r="AE1570" s="46">
        <v>-1123529.02</v>
      </c>
      <c r="AF1570" s="46">
        <v>-1123683.6399999999</v>
      </c>
      <c r="AG1570" s="46">
        <v>-1219163.92</v>
      </c>
      <c r="AH1570" s="46">
        <v>-1219163.92</v>
      </c>
      <c r="AI1570" s="46" t="s">
        <v>93</v>
      </c>
      <c r="AJ1570" s="46">
        <v>0</v>
      </c>
      <c r="AK1570" s="46">
        <v>-978368.97</v>
      </c>
      <c r="AL1570" s="46">
        <v>-1067500.93</v>
      </c>
      <c r="AM1570" s="46">
        <v>-1209142.28</v>
      </c>
      <c r="AN1570" s="46">
        <v>-1219163.92</v>
      </c>
      <c r="AO1570" s="46" t="s">
        <v>271</v>
      </c>
      <c r="AP1570" s="46" t="s">
        <v>63</v>
      </c>
      <c r="AQ1570" s="46"/>
      <c r="AR1570" s="46"/>
    </row>
    <row r="1571" spans="1:44" x14ac:dyDescent="0.2">
      <c r="A1571" s="46" t="s">
        <v>77</v>
      </c>
      <c r="B1571" s="46" t="s">
        <v>84</v>
      </c>
      <c r="C1571" s="46" t="s">
        <v>540</v>
      </c>
      <c r="D1571" s="46" t="s">
        <v>585</v>
      </c>
      <c r="E1571" s="46" t="s">
        <v>87</v>
      </c>
      <c r="F1571" s="46" t="s">
        <v>78</v>
      </c>
      <c r="G1571" s="46" t="s">
        <v>586</v>
      </c>
      <c r="H1571" s="46" t="s">
        <v>62</v>
      </c>
      <c r="I1571" s="46" t="s">
        <v>336</v>
      </c>
      <c r="J1571" s="46" t="s">
        <v>80</v>
      </c>
      <c r="K1571" s="46" t="s">
        <v>47</v>
      </c>
      <c r="L1571" s="46" t="s">
        <v>62</v>
      </c>
      <c r="M1571" s="46" t="s">
        <v>272</v>
      </c>
      <c r="N1571" s="46" t="s">
        <v>273</v>
      </c>
      <c r="O1571" s="46" t="s">
        <v>63</v>
      </c>
      <c r="P1571" s="46" t="s">
        <v>461</v>
      </c>
      <c r="Q1571" s="46" t="s">
        <v>595</v>
      </c>
      <c r="R1571" s="46" t="s">
        <v>84</v>
      </c>
      <c r="S1571" s="46" t="s">
        <v>96</v>
      </c>
      <c r="T1571" s="46" t="s">
        <v>258</v>
      </c>
      <c r="U1571" s="46" t="s">
        <v>259</v>
      </c>
      <c r="V1571" s="46" t="s">
        <v>32</v>
      </c>
      <c r="W1571" s="46" t="s">
        <v>595</v>
      </c>
      <c r="X1571" s="46" t="s">
        <v>540</v>
      </c>
      <c r="Y1571" s="46" t="s">
        <v>585</v>
      </c>
      <c r="Z1571" s="46" t="s">
        <v>588</v>
      </c>
      <c r="AA1571" s="46" t="s">
        <v>464</v>
      </c>
      <c r="AB1571" s="46">
        <v>-28037.49</v>
      </c>
      <c r="AC1571" s="46">
        <v>-32886.85</v>
      </c>
      <c r="AD1571" s="46">
        <v>-32957.58</v>
      </c>
      <c r="AE1571" s="46">
        <v>-33602.370000000003</v>
      </c>
      <c r="AF1571" s="46">
        <v>-33602.370000000003</v>
      </c>
      <c r="AG1571" s="46">
        <v>-33772.97</v>
      </c>
      <c r="AH1571" s="46">
        <v>-33835.379999999997</v>
      </c>
      <c r="AI1571" s="46" t="s">
        <v>93</v>
      </c>
      <c r="AJ1571" s="46">
        <v>0</v>
      </c>
      <c r="AK1571" s="46">
        <v>-29927.72</v>
      </c>
      <c r="AL1571" s="46">
        <v>-33427.269999999997</v>
      </c>
      <c r="AM1571" s="46">
        <v>-33689.75</v>
      </c>
      <c r="AN1571" s="46">
        <v>-33852.94</v>
      </c>
      <c r="AO1571" s="46" t="s">
        <v>273</v>
      </c>
      <c r="AP1571" s="46" t="s">
        <v>63</v>
      </c>
      <c r="AQ1571" s="46"/>
      <c r="AR1571" s="46"/>
    </row>
    <row r="1572" spans="1:44" x14ac:dyDescent="0.2">
      <c r="A1572" s="46" t="s">
        <v>77</v>
      </c>
      <c r="B1572" s="46" t="s">
        <v>84</v>
      </c>
      <c r="C1572" s="46" t="s">
        <v>540</v>
      </c>
      <c r="D1572" s="46" t="s">
        <v>585</v>
      </c>
      <c r="E1572" s="46" t="s">
        <v>87</v>
      </c>
      <c r="F1572" s="46" t="s">
        <v>78</v>
      </c>
      <c r="G1572" s="46" t="s">
        <v>586</v>
      </c>
      <c r="H1572" s="46" t="s">
        <v>62</v>
      </c>
      <c r="I1572" s="46" t="s">
        <v>336</v>
      </c>
      <c r="J1572" s="46" t="s">
        <v>80</v>
      </c>
      <c r="K1572" s="46" t="s">
        <v>47</v>
      </c>
      <c r="L1572" s="46" t="s">
        <v>62</v>
      </c>
      <c r="M1572" s="46" t="s">
        <v>274</v>
      </c>
      <c r="N1572" s="46" t="s">
        <v>275</v>
      </c>
      <c r="O1572" s="46" t="s">
        <v>63</v>
      </c>
      <c r="P1572" s="46" t="s">
        <v>461</v>
      </c>
      <c r="Q1572" s="46" t="s">
        <v>595</v>
      </c>
      <c r="R1572" s="46" t="s">
        <v>84</v>
      </c>
      <c r="S1572" s="46" t="s">
        <v>96</v>
      </c>
      <c r="T1572" s="46" t="s">
        <v>258</v>
      </c>
      <c r="U1572" s="46" t="s">
        <v>259</v>
      </c>
      <c r="V1572" s="46" t="s">
        <v>115</v>
      </c>
      <c r="W1572" s="46" t="s">
        <v>595</v>
      </c>
      <c r="X1572" s="46" t="s">
        <v>540</v>
      </c>
      <c r="Y1572" s="46" t="s">
        <v>585</v>
      </c>
      <c r="Z1572" s="46" t="s">
        <v>588</v>
      </c>
      <c r="AA1572" s="46" t="s">
        <v>464</v>
      </c>
      <c r="AB1572" s="46">
        <v>-922242.06</v>
      </c>
      <c r="AC1572" s="46">
        <v>-1100288.79</v>
      </c>
      <c r="AD1572" s="46">
        <v>-1100359.52</v>
      </c>
      <c r="AE1572" s="46">
        <v>-1157131.3899999999</v>
      </c>
      <c r="AF1572" s="46">
        <v>-1157286.01</v>
      </c>
      <c r="AG1572" s="46">
        <v>-1252936.8899999999</v>
      </c>
      <c r="AH1572" s="46">
        <v>-1252999.3</v>
      </c>
      <c r="AI1572" s="46" t="s">
        <v>93</v>
      </c>
      <c r="AJ1572" s="46">
        <v>0</v>
      </c>
      <c r="AK1572" s="46">
        <v>-1008296.69</v>
      </c>
      <c r="AL1572" s="46">
        <v>-1100928.2</v>
      </c>
      <c r="AM1572" s="46">
        <v>-1242832.03</v>
      </c>
      <c r="AN1572" s="46">
        <v>-1253016.8600000001</v>
      </c>
      <c r="AO1572" s="46" t="s">
        <v>275</v>
      </c>
      <c r="AP1572" s="46" t="s">
        <v>63</v>
      </c>
      <c r="AQ1572" s="46"/>
      <c r="AR1572" s="46"/>
    </row>
    <row r="1573" spans="1:44" x14ac:dyDescent="0.2">
      <c r="A1573" s="46" t="s">
        <v>77</v>
      </c>
      <c r="B1573" s="46" t="s">
        <v>84</v>
      </c>
      <c r="C1573" s="46" t="s">
        <v>540</v>
      </c>
      <c r="D1573" s="46" t="s">
        <v>585</v>
      </c>
      <c r="E1573" s="46" t="s">
        <v>87</v>
      </c>
      <c r="F1573" s="46" t="s">
        <v>78</v>
      </c>
      <c r="G1573" s="46" t="s">
        <v>586</v>
      </c>
      <c r="H1573" s="46" t="s">
        <v>62</v>
      </c>
      <c r="I1573" s="46" t="s">
        <v>336</v>
      </c>
      <c r="J1573" s="46" t="s">
        <v>80</v>
      </c>
      <c r="K1573" s="46" t="s">
        <v>47</v>
      </c>
      <c r="L1573" s="46" t="s">
        <v>62</v>
      </c>
      <c r="M1573" s="46" t="s">
        <v>555</v>
      </c>
      <c r="N1573" s="46" t="s">
        <v>556</v>
      </c>
      <c r="O1573" s="46" t="s">
        <v>63</v>
      </c>
      <c r="P1573" s="46" t="s">
        <v>461</v>
      </c>
      <c r="Q1573" s="46" t="s">
        <v>595</v>
      </c>
      <c r="R1573" s="46" t="s">
        <v>84</v>
      </c>
      <c r="S1573" s="46" t="s">
        <v>96</v>
      </c>
      <c r="T1573" s="46" t="s">
        <v>258</v>
      </c>
      <c r="U1573" s="46" t="s">
        <v>259</v>
      </c>
      <c r="V1573" s="46" t="s">
        <v>32</v>
      </c>
      <c r="W1573" s="46" t="s">
        <v>595</v>
      </c>
      <c r="X1573" s="46" t="s">
        <v>540</v>
      </c>
      <c r="Y1573" s="46" t="s">
        <v>585</v>
      </c>
      <c r="Z1573" s="46" t="s">
        <v>588</v>
      </c>
      <c r="AA1573" s="46" t="s">
        <v>464</v>
      </c>
      <c r="AB1573" s="46">
        <v>2551111.16</v>
      </c>
      <c r="AC1573" s="46">
        <v>2727406.35</v>
      </c>
      <c r="AD1573" s="46">
        <v>2730967.78</v>
      </c>
      <c r="AE1573" s="46">
        <v>2787099.91</v>
      </c>
      <c r="AF1573" s="46">
        <v>2787254.53</v>
      </c>
      <c r="AG1573" s="46">
        <v>2882734.81</v>
      </c>
      <c r="AH1573" s="46">
        <v>2882734.81</v>
      </c>
      <c r="AI1573" s="46" t="s">
        <v>93</v>
      </c>
      <c r="AJ1573" s="46">
        <v>0</v>
      </c>
      <c r="AK1573" s="46">
        <v>2633387.4900000002</v>
      </c>
      <c r="AL1573" s="46">
        <v>2731071.82</v>
      </c>
      <c r="AM1573" s="46">
        <v>2872713.17</v>
      </c>
      <c r="AN1573" s="46">
        <v>2882734.81</v>
      </c>
      <c r="AO1573" s="46" t="s">
        <v>557</v>
      </c>
      <c r="AP1573" s="46" t="s">
        <v>63</v>
      </c>
      <c r="AQ1573" s="46"/>
      <c r="AR1573" s="46"/>
    </row>
    <row r="1574" spans="1:44" x14ac:dyDescent="0.2">
      <c r="A1574" s="46" t="s">
        <v>77</v>
      </c>
      <c r="B1574" s="46" t="s">
        <v>84</v>
      </c>
      <c r="C1574" s="46" t="s">
        <v>540</v>
      </c>
      <c r="D1574" s="46" t="s">
        <v>585</v>
      </c>
      <c r="E1574" s="46" t="s">
        <v>87</v>
      </c>
      <c r="F1574" s="46" t="s">
        <v>78</v>
      </c>
      <c r="G1574" s="46" t="s">
        <v>586</v>
      </c>
      <c r="H1574" s="46" t="s">
        <v>62</v>
      </c>
      <c r="I1574" s="46" t="s">
        <v>336</v>
      </c>
      <c r="J1574" s="46" t="s">
        <v>80</v>
      </c>
      <c r="K1574" s="46" t="s">
        <v>47</v>
      </c>
      <c r="L1574" s="46" t="s">
        <v>62</v>
      </c>
      <c r="M1574" s="46" t="s">
        <v>560</v>
      </c>
      <c r="N1574" s="46" t="s">
        <v>561</v>
      </c>
      <c r="O1574" s="46" t="s">
        <v>63</v>
      </c>
      <c r="P1574" s="46" t="s">
        <v>461</v>
      </c>
      <c r="Q1574" s="46" t="s">
        <v>595</v>
      </c>
      <c r="R1574" s="46" t="s">
        <v>84</v>
      </c>
      <c r="S1574" s="46" t="s">
        <v>96</v>
      </c>
      <c r="T1574" s="46" t="s">
        <v>258</v>
      </c>
      <c r="U1574" s="46" t="s">
        <v>259</v>
      </c>
      <c r="V1574" s="46" t="s">
        <v>32</v>
      </c>
      <c r="W1574" s="46" t="s">
        <v>595</v>
      </c>
      <c r="X1574" s="46" t="s">
        <v>540</v>
      </c>
      <c r="Y1574" s="46" t="s">
        <v>585</v>
      </c>
      <c r="Z1574" s="46" t="s">
        <v>588</v>
      </c>
      <c r="AA1574" s="46" t="s">
        <v>464</v>
      </c>
      <c r="AB1574" s="46">
        <v>38061.629999999997</v>
      </c>
      <c r="AC1574" s="46">
        <v>42910.99</v>
      </c>
      <c r="AD1574" s="46">
        <v>42981.72</v>
      </c>
      <c r="AE1574" s="46">
        <v>43725.5</v>
      </c>
      <c r="AF1574" s="46">
        <v>43725.5</v>
      </c>
      <c r="AG1574" s="46">
        <v>43896.1</v>
      </c>
      <c r="AH1574" s="46">
        <v>43958.51</v>
      </c>
      <c r="AI1574" s="46" t="s">
        <v>93</v>
      </c>
      <c r="AJ1574" s="46">
        <v>0</v>
      </c>
      <c r="AK1574" s="46">
        <v>39951.86</v>
      </c>
      <c r="AL1574" s="46">
        <v>43550.400000000001</v>
      </c>
      <c r="AM1574" s="46">
        <v>43812.88</v>
      </c>
      <c r="AN1574" s="46">
        <v>43976.07</v>
      </c>
      <c r="AO1574" s="46" t="s">
        <v>562</v>
      </c>
      <c r="AP1574" s="46" t="s">
        <v>63</v>
      </c>
      <c r="AQ1574" s="46"/>
      <c r="AR1574" s="46"/>
    </row>
    <row r="1575" spans="1:44" x14ac:dyDescent="0.2">
      <c r="A1575" s="46" t="s">
        <v>77</v>
      </c>
      <c r="B1575" s="46" t="s">
        <v>84</v>
      </c>
      <c r="C1575" s="46" t="s">
        <v>540</v>
      </c>
      <c r="D1575" s="46" t="s">
        <v>585</v>
      </c>
      <c r="E1575" s="46" t="s">
        <v>87</v>
      </c>
      <c r="F1575" s="46" t="s">
        <v>78</v>
      </c>
      <c r="G1575" s="46" t="s">
        <v>586</v>
      </c>
      <c r="H1575" s="46" t="s">
        <v>62</v>
      </c>
      <c r="I1575" s="46" t="s">
        <v>336</v>
      </c>
      <c r="J1575" s="46" t="s">
        <v>80</v>
      </c>
      <c r="K1575" s="46" t="s">
        <v>47</v>
      </c>
      <c r="L1575" s="46" t="s">
        <v>62</v>
      </c>
      <c r="M1575" s="46" t="s">
        <v>283</v>
      </c>
      <c r="N1575" s="46" t="s">
        <v>284</v>
      </c>
      <c r="O1575" s="46" t="s">
        <v>63</v>
      </c>
      <c r="P1575" s="46" t="s">
        <v>461</v>
      </c>
      <c r="Q1575" s="46" t="s">
        <v>595</v>
      </c>
      <c r="R1575" s="46" t="s">
        <v>84</v>
      </c>
      <c r="S1575" s="46" t="s">
        <v>96</v>
      </c>
      <c r="T1575" s="46" t="s">
        <v>258</v>
      </c>
      <c r="U1575" s="46" t="s">
        <v>259</v>
      </c>
      <c r="V1575" s="46" t="s">
        <v>115</v>
      </c>
      <c r="W1575" s="46" t="s">
        <v>595</v>
      </c>
      <c r="X1575" s="46" t="s">
        <v>540</v>
      </c>
      <c r="Y1575" s="46" t="s">
        <v>585</v>
      </c>
      <c r="Z1575" s="46" t="s">
        <v>588</v>
      </c>
      <c r="AA1575" s="46" t="s">
        <v>464</v>
      </c>
      <c r="AB1575" s="46">
        <v>2589172.79</v>
      </c>
      <c r="AC1575" s="46">
        <v>2770317.34</v>
      </c>
      <c r="AD1575" s="46">
        <v>2773949.5</v>
      </c>
      <c r="AE1575" s="46">
        <v>2830825.41</v>
      </c>
      <c r="AF1575" s="46">
        <v>2830980.03</v>
      </c>
      <c r="AG1575" s="46">
        <v>2926630.91</v>
      </c>
      <c r="AH1575" s="46">
        <v>2926693.32</v>
      </c>
      <c r="AI1575" s="46" t="s">
        <v>93</v>
      </c>
      <c r="AJ1575" s="46">
        <v>0</v>
      </c>
      <c r="AK1575" s="46">
        <v>2673339.35</v>
      </c>
      <c r="AL1575" s="46">
        <v>2774622.22</v>
      </c>
      <c r="AM1575" s="46">
        <v>2916526.05</v>
      </c>
      <c r="AN1575" s="46">
        <v>2926710.88</v>
      </c>
      <c r="AO1575" s="46" t="s">
        <v>285</v>
      </c>
      <c r="AP1575" s="46" t="s">
        <v>63</v>
      </c>
      <c r="AQ1575" s="46"/>
      <c r="AR1575" s="46"/>
    </row>
    <row r="1576" spans="1:44" x14ac:dyDescent="0.2">
      <c r="A1576" s="46" t="s">
        <v>77</v>
      </c>
      <c r="B1576" s="46" t="s">
        <v>84</v>
      </c>
      <c r="C1576" s="46" t="s">
        <v>540</v>
      </c>
      <c r="D1576" s="46" t="s">
        <v>585</v>
      </c>
      <c r="E1576" s="46" t="s">
        <v>87</v>
      </c>
      <c r="F1576" s="46" t="s">
        <v>78</v>
      </c>
      <c r="G1576" s="46" t="s">
        <v>586</v>
      </c>
      <c r="H1576" s="46" t="s">
        <v>62</v>
      </c>
      <c r="I1576" s="46" t="s">
        <v>336</v>
      </c>
      <c r="J1576" s="46" t="s">
        <v>80</v>
      </c>
      <c r="K1576" s="46" t="s">
        <v>47</v>
      </c>
      <c r="L1576" s="46" t="s">
        <v>62</v>
      </c>
      <c r="M1576" s="46" t="s">
        <v>289</v>
      </c>
      <c r="N1576" s="46" t="s">
        <v>290</v>
      </c>
      <c r="O1576" s="46" t="s">
        <v>63</v>
      </c>
      <c r="P1576" s="46" t="s">
        <v>461</v>
      </c>
      <c r="Q1576" s="46" t="s">
        <v>595</v>
      </c>
      <c r="R1576" s="46" t="s">
        <v>84</v>
      </c>
      <c r="S1576" s="46" t="s">
        <v>96</v>
      </c>
      <c r="T1576" s="46" t="s">
        <v>258</v>
      </c>
      <c r="U1576" s="46" t="s">
        <v>259</v>
      </c>
      <c r="V1576" s="46" t="s">
        <v>115</v>
      </c>
      <c r="W1576" s="46" t="s">
        <v>595</v>
      </c>
      <c r="X1576" s="46" t="s">
        <v>540</v>
      </c>
      <c r="Y1576" s="46" t="s">
        <v>585</v>
      </c>
      <c r="Z1576" s="46" t="s">
        <v>588</v>
      </c>
      <c r="AA1576" s="46" t="s">
        <v>464</v>
      </c>
      <c r="AB1576" s="46">
        <v>1887311.89</v>
      </c>
      <c r="AC1576" s="46">
        <v>4199046.4000000004</v>
      </c>
      <c r="AD1576" s="46">
        <v>4453015.09</v>
      </c>
      <c r="AE1576" s="46">
        <v>5889963.4100000001</v>
      </c>
      <c r="AF1576" s="46">
        <v>6230697.0499999998</v>
      </c>
      <c r="AG1576" s="46">
        <v>6769455.2400000002</v>
      </c>
      <c r="AH1576" s="46">
        <v>6883184.9299999997</v>
      </c>
      <c r="AI1576" s="46" t="s">
        <v>93</v>
      </c>
      <c r="AJ1576" s="46">
        <v>0</v>
      </c>
      <c r="AK1576" s="46">
        <v>3214334.74</v>
      </c>
      <c r="AL1576" s="46">
        <v>5062570.76</v>
      </c>
      <c r="AM1576" s="46">
        <v>6561343.6799999997</v>
      </c>
      <c r="AN1576" s="46">
        <v>7543919.5700000003</v>
      </c>
      <c r="AO1576" s="46" t="s">
        <v>291</v>
      </c>
      <c r="AP1576" s="46" t="s">
        <v>63</v>
      </c>
      <c r="AQ1576" s="46"/>
      <c r="AR1576" s="46"/>
    </row>
    <row r="1577" spans="1:44" x14ac:dyDescent="0.2">
      <c r="A1577" s="46" t="s">
        <v>77</v>
      </c>
      <c r="B1577" s="46" t="s">
        <v>84</v>
      </c>
      <c r="C1577" s="46" t="s">
        <v>540</v>
      </c>
      <c r="D1577" s="46" t="s">
        <v>585</v>
      </c>
      <c r="E1577" s="46" t="s">
        <v>87</v>
      </c>
      <c r="F1577" s="46" t="s">
        <v>78</v>
      </c>
      <c r="G1577" s="46" t="s">
        <v>586</v>
      </c>
      <c r="H1577" s="46" t="s">
        <v>62</v>
      </c>
      <c r="I1577" s="46" t="s">
        <v>336</v>
      </c>
      <c r="J1577" s="46" t="s">
        <v>80</v>
      </c>
      <c r="K1577" s="46" t="s">
        <v>47</v>
      </c>
      <c r="L1577" s="46" t="s">
        <v>62</v>
      </c>
      <c r="M1577" s="46" t="s">
        <v>295</v>
      </c>
      <c r="N1577" s="46" t="s">
        <v>296</v>
      </c>
      <c r="O1577" s="46" t="s">
        <v>63</v>
      </c>
      <c r="P1577" s="46" t="s">
        <v>461</v>
      </c>
      <c r="Q1577" s="46" t="s">
        <v>595</v>
      </c>
      <c r="R1577" s="46" t="s">
        <v>84</v>
      </c>
      <c r="S1577" s="46" t="s">
        <v>96</v>
      </c>
      <c r="T1577" s="46" t="s">
        <v>258</v>
      </c>
      <c r="U1577" s="46" t="s">
        <v>259</v>
      </c>
      <c r="V1577" s="46" t="s">
        <v>115</v>
      </c>
      <c r="W1577" s="46" t="s">
        <v>595</v>
      </c>
      <c r="X1577" s="46" t="s">
        <v>540</v>
      </c>
      <c r="Y1577" s="46" t="s">
        <v>585</v>
      </c>
      <c r="Z1577" s="46" t="s">
        <v>588</v>
      </c>
      <c r="AA1577" s="46" t="s">
        <v>464</v>
      </c>
      <c r="AB1577" s="46">
        <v>1887311.89</v>
      </c>
      <c r="AC1577" s="46">
        <v>4199046.4000000004</v>
      </c>
      <c r="AD1577" s="46">
        <v>4453015.09</v>
      </c>
      <c r="AE1577" s="46">
        <v>5889963.4100000001</v>
      </c>
      <c r="AF1577" s="46">
        <v>6230697.0499999998</v>
      </c>
      <c r="AG1577" s="46">
        <v>6769455.2400000002</v>
      </c>
      <c r="AH1577" s="46">
        <v>6883184.9299999997</v>
      </c>
      <c r="AI1577" s="46" t="s">
        <v>93</v>
      </c>
      <c r="AJ1577" s="46">
        <v>0</v>
      </c>
      <c r="AK1577" s="46">
        <v>3214334.74</v>
      </c>
      <c r="AL1577" s="46">
        <v>5062570.76</v>
      </c>
      <c r="AM1577" s="46">
        <v>6561343.6799999997</v>
      </c>
      <c r="AN1577" s="46">
        <v>7543919.5700000003</v>
      </c>
      <c r="AO1577" s="46" t="s">
        <v>297</v>
      </c>
      <c r="AP1577" s="46" t="s">
        <v>63</v>
      </c>
      <c r="AQ1577" s="46"/>
      <c r="AR1577" s="46"/>
    </row>
    <row r="1578" spans="1:44" x14ac:dyDescent="0.2">
      <c r="A1578" s="46" t="s">
        <v>77</v>
      </c>
      <c r="B1578" s="46" t="s">
        <v>84</v>
      </c>
      <c r="C1578" s="46" t="s">
        <v>540</v>
      </c>
      <c r="D1578" s="46" t="s">
        <v>585</v>
      </c>
      <c r="E1578" s="46" t="s">
        <v>87</v>
      </c>
      <c r="F1578" s="46" t="s">
        <v>78</v>
      </c>
      <c r="G1578" s="46" t="s">
        <v>586</v>
      </c>
      <c r="H1578" s="46" t="s">
        <v>62</v>
      </c>
      <c r="I1578" s="46" t="s">
        <v>336</v>
      </c>
      <c r="J1578" s="46" t="s">
        <v>80</v>
      </c>
      <c r="K1578" s="46" t="s">
        <v>47</v>
      </c>
      <c r="L1578" s="46" t="s">
        <v>62</v>
      </c>
      <c r="M1578" s="46" t="s">
        <v>298</v>
      </c>
      <c r="N1578" s="46" t="s">
        <v>299</v>
      </c>
      <c r="O1578" s="46" t="s">
        <v>63</v>
      </c>
      <c r="P1578" s="46" t="s">
        <v>461</v>
      </c>
      <c r="Q1578" s="46" t="s">
        <v>595</v>
      </c>
      <c r="R1578" s="46" t="s">
        <v>84</v>
      </c>
      <c r="S1578" s="46" t="s">
        <v>96</v>
      </c>
      <c r="T1578" s="46" t="s">
        <v>301</v>
      </c>
      <c r="U1578" s="46" t="s">
        <v>302</v>
      </c>
      <c r="V1578" s="46" t="s">
        <v>32</v>
      </c>
      <c r="W1578" s="46" t="s">
        <v>595</v>
      </c>
      <c r="X1578" s="46" t="s">
        <v>540</v>
      </c>
      <c r="Y1578" s="46" t="s">
        <v>585</v>
      </c>
      <c r="Z1578" s="46" t="s">
        <v>588</v>
      </c>
      <c r="AA1578" s="46" t="s">
        <v>464</v>
      </c>
      <c r="AB1578" s="46">
        <v>1583986.98</v>
      </c>
      <c r="AC1578" s="46">
        <v>1583986.98</v>
      </c>
      <c r="AD1578" s="46">
        <v>1583986.98</v>
      </c>
      <c r="AE1578" s="46">
        <v>1583986.98</v>
      </c>
      <c r="AF1578" s="46">
        <v>1583986.98</v>
      </c>
      <c r="AG1578" s="46">
        <v>1583986.98</v>
      </c>
      <c r="AH1578" s="46">
        <v>1583986.98</v>
      </c>
      <c r="AI1578" s="46" t="s">
        <v>93</v>
      </c>
      <c r="AJ1578" s="46">
        <v>0</v>
      </c>
      <c r="AK1578" s="46">
        <v>1583986.98</v>
      </c>
      <c r="AL1578" s="46">
        <v>1583986.98</v>
      </c>
      <c r="AM1578" s="46">
        <v>1583986.98</v>
      </c>
      <c r="AN1578" s="46">
        <v>1583986.98</v>
      </c>
      <c r="AO1578" s="46" t="s">
        <v>300</v>
      </c>
      <c r="AP1578" s="46" t="s">
        <v>63</v>
      </c>
      <c r="AQ1578" s="46"/>
      <c r="AR1578" s="46"/>
    </row>
    <row r="1579" spans="1:44" x14ac:dyDescent="0.2">
      <c r="A1579" s="46" t="s">
        <v>77</v>
      </c>
      <c r="B1579" s="46" t="s">
        <v>84</v>
      </c>
      <c r="C1579" s="46" t="s">
        <v>540</v>
      </c>
      <c r="D1579" s="46" t="s">
        <v>585</v>
      </c>
      <c r="E1579" s="46" t="s">
        <v>87</v>
      </c>
      <c r="F1579" s="46" t="s">
        <v>78</v>
      </c>
      <c r="G1579" s="46" t="s">
        <v>586</v>
      </c>
      <c r="H1579" s="46" t="s">
        <v>62</v>
      </c>
      <c r="I1579" s="46" t="s">
        <v>336</v>
      </c>
      <c r="J1579" s="46" t="s">
        <v>80</v>
      </c>
      <c r="K1579" s="46" t="s">
        <v>47</v>
      </c>
      <c r="L1579" s="46" t="s">
        <v>62</v>
      </c>
      <c r="M1579" s="46" t="s">
        <v>303</v>
      </c>
      <c r="N1579" s="46" t="s">
        <v>304</v>
      </c>
      <c r="O1579" s="46" t="s">
        <v>63</v>
      </c>
      <c r="P1579" s="46" t="s">
        <v>461</v>
      </c>
      <c r="Q1579" s="46" t="s">
        <v>595</v>
      </c>
      <c r="R1579" s="46" t="s">
        <v>84</v>
      </c>
      <c r="S1579" s="46" t="s">
        <v>96</v>
      </c>
      <c r="T1579" s="46" t="s">
        <v>301</v>
      </c>
      <c r="U1579" s="46" t="s">
        <v>302</v>
      </c>
      <c r="V1579" s="46" t="s">
        <v>32</v>
      </c>
      <c r="W1579" s="46" t="s">
        <v>595</v>
      </c>
      <c r="X1579" s="46" t="s">
        <v>540</v>
      </c>
      <c r="Y1579" s="46" t="s">
        <v>585</v>
      </c>
      <c r="Z1579" s="46" t="s">
        <v>588</v>
      </c>
      <c r="AA1579" s="46" t="s">
        <v>464</v>
      </c>
      <c r="AB1579" s="46">
        <v>1694912.85</v>
      </c>
      <c r="AC1579" s="46">
        <v>1694912.85</v>
      </c>
      <c r="AD1579" s="46">
        <v>1694912.85</v>
      </c>
      <c r="AE1579" s="46">
        <v>1694912.85</v>
      </c>
      <c r="AF1579" s="46">
        <v>1694912.85</v>
      </c>
      <c r="AG1579" s="46">
        <v>1694912.85</v>
      </c>
      <c r="AH1579" s="46">
        <v>1694912.85</v>
      </c>
      <c r="AI1579" s="46" t="s">
        <v>93</v>
      </c>
      <c r="AJ1579" s="46">
        <v>0</v>
      </c>
      <c r="AK1579" s="46">
        <v>1694912.85</v>
      </c>
      <c r="AL1579" s="46">
        <v>1694912.85</v>
      </c>
      <c r="AM1579" s="46">
        <v>1694912.85</v>
      </c>
      <c r="AN1579" s="46">
        <v>1694912.85</v>
      </c>
      <c r="AO1579" s="46" t="s">
        <v>305</v>
      </c>
      <c r="AP1579" s="46" t="s">
        <v>63</v>
      </c>
      <c r="AQ1579" s="46"/>
      <c r="AR1579" s="46"/>
    </row>
    <row r="1580" spans="1:44" x14ac:dyDescent="0.2">
      <c r="A1580" s="46" t="s">
        <v>77</v>
      </c>
      <c r="B1580" s="46" t="s">
        <v>84</v>
      </c>
      <c r="C1580" s="46" t="s">
        <v>540</v>
      </c>
      <c r="D1580" s="46" t="s">
        <v>585</v>
      </c>
      <c r="E1580" s="46" t="s">
        <v>87</v>
      </c>
      <c r="F1580" s="46" t="s">
        <v>78</v>
      </c>
      <c r="G1580" s="46" t="s">
        <v>586</v>
      </c>
      <c r="H1580" s="46" t="s">
        <v>62</v>
      </c>
      <c r="I1580" s="46" t="s">
        <v>336</v>
      </c>
      <c r="J1580" s="46" t="s">
        <v>80</v>
      </c>
      <c r="K1580" s="46" t="s">
        <v>47</v>
      </c>
      <c r="L1580" s="46" t="s">
        <v>62</v>
      </c>
      <c r="M1580" s="46" t="s">
        <v>306</v>
      </c>
      <c r="N1580" s="46" t="s">
        <v>307</v>
      </c>
      <c r="O1580" s="46" t="s">
        <v>63</v>
      </c>
      <c r="P1580" s="46" t="s">
        <v>461</v>
      </c>
      <c r="Q1580" s="46" t="s">
        <v>595</v>
      </c>
      <c r="R1580" s="46" t="s">
        <v>84</v>
      </c>
      <c r="S1580" s="46" t="s">
        <v>96</v>
      </c>
      <c r="T1580" s="46" t="s">
        <v>301</v>
      </c>
      <c r="U1580" s="46" t="s">
        <v>302</v>
      </c>
      <c r="V1580" s="46" t="s">
        <v>32</v>
      </c>
      <c r="W1580" s="46" t="s">
        <v>595</v>
      </c>
      <c r="X1580" s="46" t="s">
        <v>540</v>
      </c>
      <c r="Y1580" s="46" t="s">
        <v>585</v>
      </c>
      <c r="Z1580" s="46" t="s">
        <v>588</v>
      </c>
      <c r="AA1580" s="46" t="s">
        <v>464</v>
      </c>
      <c r="AB1580" s="46">
        <v>3278899.83</v>
      </c>
      <c r="AC1580" s="46">
        <v>3278899.83</v>
      </c>
      <c r="AD1580" s="46">
        <v>3278899.83</v>
      </c>
      <c r="AE1580" s="46">
        <v>3278899.83</v>
      </c>
      <c r="AF1580" s="46">
        <v>3278899.83</v>
      </c>
      <c r="AG1580" s="46">
        <v>3278899.83</v>
      </c>
      <c r="AH1580" s="46">
        <v>3278899.83</v>
      </c>
      <c r="AI1580" s="46" t="s">
        <v>93</v>
      </c>
      <c r="AJ1580" s="46">
        <v>0</v>
      </c>
      <c r="AK1580" s="46">
        <v>3278899.83</v>
      </c>
      <c r="AL1580" s="46">
        <v>3278899.83</v>
      </c>
      <c r="AM1580" s="46">
        <v>3278899.83</v>
      </c>
      <c r="AN1580" s="46">
        <v>3278899.83</v>
      </c>
      <c r="AO1580" s="46" t="s">
        <v>308</v>
      </c>
      <c r="AP1580" s="46" t="s">
        <v>63</v>
      </c>
      <c r="AQ1580" s="46"/>
      <c r="AR1580" s="46"/>
    </row>
    <row r="1581" spans="1:44" x14ac:dyDescent="0.2">
      <c r="A1581" s="46" t="s">
        <v>77</v>
      </c>
      <c r="B1581" s="46" t="s">
        <v>84</v>
      </c>
      <c r="C1581" s="46" t="s">
        <v>540</v>
      </c>
      <c r="D1581" s="46" t="s">
        <v>585</v>
      </c>
      <c r="E1581" s="46" t="s">
        <v>87</v>
      </c>
      <c r="F1581" s="46" t="s">
        <v>78</v>
      </c>
      <c r="G1581" s="46" t="s">
        <v>586</v>
      </c>
      <c r="H1581" s="46" t="s">
        <v>62</v>
      </c>
      <c r="I1581" s="46" t="s">
        <v>336</v>
      </c>
      <c r="J1581" s="46" t="s">
        <v>80</v>
      </c>
      <c r="K1581" s="46" t="s">
        <v>47</v>
      </c>
      <c r="L1581" s="46" t="s">
        <v>62</v>
      </c>
      <c r="M1581" s="46" t="s">
        <v>309</v>
      </c>
      <c r="N1581" s="46" t="s">
        <v>310</v>
      </c>
      <c r="O1581" s="46" t="s">
        <v>63</v>
      </c>
      <c r="P1581" s="46" t="s">
        <v>461</v>
      </c>
      <c r="Q1581" s="46" t="s">
        <v>595</v>
      </c>
      <c r="R1581" s="46" t="s">
        <v>84</v>
      </c>
      <c r="S1581" s="46" t="s">
        <v>96</v>
      </c>
      <c r="T1581" s="46" t="s">
        <v>301</v>
      </c>
      <c r="U1581" s="46" t="s">
        <v>302</v>
      </c>
      <c r="V1581" s="46" t="s">
        <v>32</v>
      </c>
      <c r="W1581" s="46" t="s">
        <v>595</v>
      </c>
      <c r="X1581" s="46" t="s">
        <v>540</v>
      </c>
      <c r="Y1581" s="46" t="s">
        <v>585</v>
      </c>
      <c r="Z1581" s="46" t="s">
        <v>588</v>
      </c>
      <c r="AA1581" s="46" t="s">
        <v>464</v>
      </c>
      <c r="AB1581" s="46">
        <v>1599761.09</v>
      </c>
      <c r="AC1581" s="46">
        <v>1600451.78</v>
      </c>
      <c r="AD1581" s="46">
        <v>1605422.51</v>
      </c>
      <c r="AE1581" s="46">
        <v>1608208.77</v>
      </c>
      <c r="AF1581" s="46">
        <v>1608131.6</v>
      </c>
      <c r="AG1581" s="46">
        <v>1648878.34</v>
      </c>
      <c r="AH1581" s="46">
        <v>1648940.75</v>
      </c>
      <c r="AI1581" s="46" t="s">
        <v>93</v>
      </c>
      <c r="AJ1581" s="46">
        <v>0</v>
      </c>
      <c r="AK1581" s="46">
        <v>1597376</v>
      </c>
      <c r="AL1581" s="46">
        <v>1607943.69</v>
      </c>
      <c r="AM1581" s="46">
        <v>1648795.12</v>
      </c>
      <c r="AN1581" s="46">
        <v>1648958.31</v>
      </c>
      <c r="AO1581" s="46" t="s">
        <v>311</v>
      </c>
      <c r="AP1581" s="46" t="s">
        <v>63</v>
      </c>
      <c r="AQ1581" s="46"/>
      <c r="AR1581" s="46"/>
    </row>
    <row r="1582" spans="1:44" x14ac:dyDescent="0.2">
      <c r="A1582" s="46" t="s">
        <v>77</v>
      </c>
      <c r="B1582" s="46" t="s">
        <v>84</v>
      </c>
      <c r="C1582" s="46" t="s">
        <v>540</v>
      </c>
      <c r="D1582" s="46" t="s">
        <v>585</v>
      </c>
      <c r="E1582" s="46" t="s">
        <v>87</v>
      </c>
      <c r="F1582" s="46" t="s">
        <v>78</v>
      </c>
      <c r="G1582" s="46" t="s">
        <v>586</v>
      </c>
      <c r="H1582" s="46" t="s">
        <v>62</v>
      </c>
      <c r="I1582" s="46" t="s">
        <v>336</v>
      </c>
      <c r="J1582" s="46" t="s">
        <v>80</v>
      </c>
      <c r="K1582" s="46" t="s">
        <v>47</v>
      </c>
      <c r="L1582" s="46" t="s">
        <v>62</v>
      </c>
      <c r="M1582" s="46" t="s">
        <v>312</v>
      </c>
      <c r="N1582" s="46" t="s">
        <v>313</v>
      </c>
      <c r="O1582" s="46" t="s">
        <v>63</v>
      </c>
      <c r="P1582" s="46" t="s">
        <v>461</v>
      </c>
      <c r="Q1582" s="46" t="s">
        <v>595</v>
      </c>
      <c r="R1582" s="46" t="s">
        <v>84</v>
      </c>
      <c r="S1582" s="46" t="s">
        <v>96</v>
      </c>
      <c r="T1582" s="46" t="s">
        <v>301</v>
      </c>
      <c r="U1582" s="46" t="s">
        <v>302</v>
      </c>
      <c r="V1582" s="46" t="s">
        <v>32</v>
      </c>
      <c r="W1582" s="46" t="s">
        <v>595</v>
      </c>
      <c r="X1582" s="46" t="s">
        <v>540</v>
      </c>
      <c r="Y1582" s="46" t="s">
        <v>585</v>
      </c>
      <c r="Z1582" s="46" t="s">
        <v>588</v>
      </c>
      <c r="AA1582" s="46" t="s">
        <v>464</v>
      </c>
      <c r="AB1582" s="46">
        <v>18236.34</v>
      </c>
      <c r="AC1582" s="46">
        <v>19732.75</v>
      </c>
      <c r="AD1582" s="46">
        <v>16171.32</v>
      </c>
      <c r="AE1582" s="46">
        <v>16467.28</v>
      </c>
      <c r="AF1582" s="46">
        <v>16467.28</v>
      </c>
      <c r="AG1582" s="46">
        <v>16467.28</v>
      </c>
      <c r="AH1582" s="46">
        <v>16467.28</v>
      </c>
      <c r="AI1582" s="46" t="s">
        <v>93</v>
      </c>
      <c r="AJ1582" s="46">
        <v>0</v>
      </c>
      <c r="AK1582" s="46">
        <v>22534.639999999999</v>
      </c>
      <c r="AL1582" s="46">
        <v>16467.28</v>
      </c>
      <c r="AM1582" s="46">
        <v>16467.28</v>
      </c>
      <c r="AN1582" s="46">
        <v>16467.28</v>
      </c>
      <c r="AO1582" s="46" t="s">
        <v>314</v>
      </c>
      <c r="AP1582" s="46" t="s">
        <v>63</v>
      </c>
      <c r="AQ1582" s="46"/>
      <c r="AR1582" s="46"/>
    </row>
    <row r="1583" spans="1:44" x14ac:dyDescent="0.2">
      <c r="A1583" s="46" t="s">
        <v>77</v>
      </c>
      <c r="B1583" s="46" t="s">
        <v>84</v>
      </c>
      <c r="C1583" s="46" t="s">
        <v>540</v>
      </c>
      <c r="D1583" s="46" t="s">
        <v>585</v>
      </c>
      <c r="E1583" s="46" t="s">
        <v>87</v>
      </c>
      <c r="F1583" s="46" t="s">
        <v>78</v>
      </c>
      <c r="G1583" s="46" t="s">
        <v>586</v>
      </c>
      <c r="H1583" s="46" t="s">
        <v>62</v>
      </c>
      <c r="I1583" s="46" t="s">
        <v>336</v>
      </c>
      <c r="J1583" s="46" t="s">
        <v>80</v>
      </c>
      <c r="K1583" s="46" t="s">
        <v>47</v>
      </c>
      <c r="L1583" s="46" t="s">
        <v>62</v>
      </c>
      <c r="M1583" s="46" t="s">
        <v>315</v>
      </c>
      <c r="N1583" s="46" t="s">
        <v>316</v>
      </c>
      <c r="O1583" s="46" t="s">
        <v>63</v>
      </c>
      <c r="P1583" s="46" t="s">
        <v>461</v>
      </c>
      <c r="Q1583" s="46" t="s">
        <v>595</v>
      </c>
      <c r="R1583" s="46" t="s">
        <v>84</v>
      </c>
      <c r="S1583" s="46" t="s">
        <v>96</v>
      </c>
      <c r="T1583" s="46" t="s">
        <v>301</v>
      </c>
      <c r="U1583" s="46" t="s">
        <v>302</v>
      </c>
      <c r="V1583" s="46" t="s">
        <v>32</v>
      </c>
      <c r="W1583" s="46" t="s">
        <v>595</v>
      </c>
      <c r="X1583" s="46" t="s">
        <v>540</v>
      </c>
      <c r="Y1583" s="46" t="s">
        <v>585</v>
      </c>
      <c r="Z1583" s="46" t="s">
        <v>588</v>
      </c>
      <c r="AA1583" s="46" t="s">
        <v>464</v>
      </c>
      <c r="AB1583" s="46">
        <v>1617997.43</v>
      </c>
      <c r="AC1583" s="46">
        <v>1620184.53</v>
      </c>
      <c r="AD1583" s="46">
        <v>1621593.83</v>
      </c>
      <c r="AE1583" s="46">
        <v>1624676.05</v>
      </c>
      <c r="AF1583" s="46">
        <v>1624598.88</v>
      </c>
      <c r="AG1583" s="46">
        <v>1665345.62</v>
      </c>
      <c r="AH1583" s="46">
        <v>1665408.03</v>
      </c>
      <c r="AI1583" s="46" t="s">
        <v>93</v>
      </c>
      <c r="AJ1583" s="46">
        <v>0</v>
      </c>
      <c r="AK1583" s="46">
        <v>1619910.64</v>
      </c>
      <c r="AL1583" s="46">
        <v>1624410.97</v>
      </c>
      <c r="AM1583" s="46">
        <v>1665262.4</v>
      </c>
      <c r="AN1583" s="46">
        <v>1665425.59</v>
      </c>
      <c r="AO1583" s="46" t="s">
        <v>317</v>
      </c>
      <c r="AP1583" s="46" t="s">
        <v>63</v>
      </c>
      <c r="AQ1583" s="46"/>
      <c r="AR1583" s="46"/>
    </row>
    <row r="1584" spans="1:44" x14ac:dyDescent="0.2">
      <c r="A1584" s="46" t="s">
        <v>77</v>
      </c>
      <c r="B1584" s="46" t="s">
        <v>84</v>
      </c>
      <c r="C1584" s="46" t="s">
        <v>540</v>
      </c>
      <c r="D1584" s="46" t="s">
        <v>585</v>
      </c>
      <c r="E1584" s="46" t="s">
        <v>87</v>
      </c>
      <c r="F1584" s="46" t="s">
        <v>78</v>
      </c>
      <c r="G1584" s="46" t="s">
        <v>586</v>
      </c>
      <c r="H1584" s="46" t="s">
        <v>62</v>
      </c>
      <c r="I1584" s="46" t="s">
        <v>336</v>
      </c>
      <c r="J1584" s="46" t="s">
        <v>80</v>
      </c>
      <c r="K1584" s="46" t="s">
        <v>47</v>
      </c>
      <c r="L1584" s="46" t="s">
        <v>62</v>
      </c>
      <c r="M1584" s="46" t="s">
        <v>318</v>
      </c>
      <c r="N1584" s="46" t="s">
        <v>319</v>
      </c>
      <c r="O1584" s="46" t="s">
        <v>63</v>
      </c>
      <c r="P1584" s="46" t="s">
        <v>461</v>
      </c>
      <c r="Q1584" s="46" t="s">
        <v>595</v>
      </c>
      <c r="R1584" s="46" t="s">
        <v>84</v>
      </c>
      <c r="S1584" s="46" t="s">
        <v>96</v>
      </c>
      <c r="T1584" s="46" t="s">
        <v>301</v>
      </c>
      <c r="U1584" s="46" t="s">
        <v>302</v>
      </c>
      <c r="V1584" s="46" t="s">
        <v>32</v>
      </c>
      <c r="W1584" s="46" t="s">
        <v>595</v>
      </c>
      <c r="X1584" s="46" t="s">
        <v>540</v>
      </c>
      <c r="Y1584" s="46" t="s">
        <v>585</v>
      </c>
      <c r="Z1584" s="46" t="s">
        <v>588</v>
      </c>
      <c r="AA1584" s="46" t="s">
        <v>464</v>
      </c>
      <c r="AB1584" s="46">
        <v>10438645.560000001</v>
      </c>
      <c r="AC1584" s="46">
        <v>10438645.560000001</v>
      </c>
      <c r="AD1584" s="46">
        <v>10438645.560000001</v>
      </c>
      <c r="AE1584" s="46">
        <v>10438645.560000001</v>
      </c>
      <c r="AF1584" s="46">
        <v>10438645.560000001</v>
      </c>
      <c r="AG1584" s="46">
        <v>10438645.560000001</v>
      </c>
      <c r="AH1584" s="46">
        <v>10438645.560000001</v>
      </c>
      <c r="AI1584" s="46" t="s">
        <v>93</v>
      </c>
      <c r="AJ1584" s="46">
        <v>0</v>
      </c>
      <c r="AK1584" s="46">
        <v>10438645.560000001</v>
      </c>
      <c r="AL1584" s="46">
        <v>10438645.560000001</v>
      </c>
      <c r="AM1584" s="46">
        <v>10438645.560000001</v>
      </c>
      <c r="AN1584" s="46">
        <v>10438645.560000001</v>
      </c>
      <c r="AO1584" s="46" t="s">
        <v>320</v>
      </c>
      <c r="AP1584" s="46" t="s">
        <v>63</v>
      </c>
      <c r="AQ1584" s="46"/>
      <c r="AR1584" s="46"/>
    </row>
    <row r="1585" spans="1:44" x14ac:dyDescent="0.2">
      <c r="A1585" s="46" t="s">
        <v>77</v>
      </c>
      <c r="B1585" s="46" t="s">
        <v>84</v>
      </c>
      <c r="C1585" s="46" t="s">
        <v>540</v>
      </c>
      <c r="D1585" s="46" t="s">
        <v>585</v>
      </c>
      <c r="E1585" s="46" t="s">
        <v>87</v>
      </c>
      <c r="F1585" s="46" t="s">
        <v>78</v>
      </c>
      <c r="G1585" s="46" t="s">
        <v>586</v>
      </c>
      <c r="H1585" s="46" t="s">
        <v>62</v>
      </c>
      <c r="I1585" s="46" t="s">
        <v>336</v>
      </c>
      <c r="J1585" s="46" t="s">
        <v>80</v>
      </c>
      <c r="K1585" s="46" t="s">
        <v>47</v>
      </c>
      <c r="L1585" s="46" t="s">
        <v>62</v>
      </c>
      <c r="M1585" s="46" t="s">
        <v>321</v>
      </c>
      <c r="N1585" s="46" t="s">
        <v>322</v>
      </c>
      <c r="O1585" s="46" t="s">
        <v>63</v>
      </c>
      <c r="P1585" s="46" t="s">
        <v>461</v>
      </c>
      <c r="Q1585" s="46" t="s">
        <v>595</v>
      </c>
      <c r="R1585" s="46" t="s">
        <v>84</v>
      </c>
      <c r="S1585" s="46" t="s">
        <v>96</v>
      </c>
      <c r="T1585" s="46" t="s">
        <v>301</v>
      </c>
      <c r="U1585" s="46" t="s">
        <v>302</v>
      </c>
      <c r="V1585" s="46" t="s">
        <v>32</v>
      </c>
      <c r="W1585" s="46" t="s">
        <v>595</v>
      </c>
      <c r="X1585" s="46" t="s">
        <v>540</v>
      </c>
      <c r="Y1585" s="46" t="s">
        <v>585</v>
      </c>
      <c r="Z1585" s="46" t="s">
        <v>588</v>
      </c>
      <c r="AA1585" s="46" t="s">
        <v>464</v>
      </c>
      <c r="AB1585" s="46">
        <v>-1819018.01</v>
      </c>
      <c r="AC1585" s="46">
        <v>-1819018.01</v>
      </c>
      <c r="AD1585" s="46">
        <v>-1819018.01</v>
      </c>
      <c r="AE1585" s="46">
        <v>-1819018.01</v>
      </c>
      <c r="AF1585" s="46">
        <v>-1819018.01</v>
      </c>
      <c r="AG1585" s="46">
        <v>-1819018.01</v>
      </c>
      <c r="AH1585" s="46">
        <v>-1819018.01</v>
      </c>
      <c r="AI1585" s="46" t="s">
        <v>93</v>
      </c>
      <c r="AJ1585" s="46">
        <v>0</v>
      </c>
      <c r="AK1585" s="46">
        <v>-1819018.01</v>
      </c>
      <c r="AL1585" s="46">
        <v>-1819018.01</v>
      </c>
      <c r="AM1585" s="46">
        <v>-1819018.01</v>
      </c>
      <c r="AN1585" s="46">
        <v>-1819018.01</v>
      </c>
      <c r="AO1585" s="46" t="s">
        <v>323</v>
      </c>
      <c r="AP1585" s="46" t="s">
        <v>63</v>
      </c>
      <c r="AQ1585" s="46"/>
      <c r="AR1585" s="46"/>
    </row>
    <row r="1586" spans="1:44" x14ac:dyDescent="0.2">
      <c r="A1586" s="46" t="s">
        <v>77</v>
      </c>
      <c r="B1586" s="46" t="s">
        <v>84</v>
      </c>
      <c r="C1586" s="46" t="s">
        <v>540</v>
      </c>
      <c r="D1586" s="46" t="s">
        <v>585</v>
      </c>
      <c r="E1586" s="46" t="s">
        <v>87</v>
      </c>
      <c r="F1586" s="46" t="s">
        <v>78</v>
      </c>
      <c r="G1586" s="46" t="s">
        <v>586</v>
      </c>
      <c r="H1586" s="46" t="s">
        <v>62</v>
      </c>
      <c r="I1586" s="46" t="s">
        <v>336</v>
      </c>
      <c r="J1586" s="46" t="s">
        <v>80</v>
      </c>
      <c r="K1586" s="46" t="s">
        <v>47</v>
      </c>
      <c r="L1586" s="46" t="s">
        <v>62</v>
      </c>
      <c r="M1586" s="46" t="s">
        <v>324</v>
      </c>
      <c r="N1586" s="46" t="s">
        <v>325</v>
      </c>
      <c r="O1586" s="46" t="s">
        <v>63</v>
      </c>
      <c r="P1586" s="46" t="s">
        <v>461</v>
      </c>
      <c r="Q1586" s="46" t="s">
        <v>595</v>
      </c>
      <c r="R1586" s="46" t="s">
        <v>84</v>
      </c>
      <c r="S1586" s="46" t="s">
        <v>96</v>
      </c>
      <c r="T1586" s="46" t="s">
        <v>301</v>
      </c>
      <c r="U1586" s="46" t="s">
        <v>302</v>
      </c>
      <c r="V1586" s="46" t="s">
        <v>32</v>
      </c>
      <c r="W1586" s="46" t="s">
        <v>595</v>
      </c>
      <c r="X1586" s="46" t="s">
        <v>540</v>
      </c>
      <c r="Y1586" s="46" t="s">
        <v>585</v>
      </c>
      <c r="Z1586" s="46" t="s">
        <v>588</v>
      </c>
      <c r="AA1586" s="46" t="s">
        <v>464</v>
      </c>
      <c r="AB1586" s="46">
        <v>8619627.5500000007</v>
      </c>
      <c r="AC1586" s="46">
        <v>8619627.5500000007</v>
      </c>
      <c r="AD1586" s="46">
        <v>8619627.5500000007</v>
      </c>
      <c r="AE1586" s="46">
        <v>8619627.5500000007</v>
      </c>
      <c r="AF1586" s="46">
        <v>8619627.5500000007</v>
      </c>
      <c r="AG1586" s="46">
        <v>8619627.5500000007</v>
      </c>
      <c r="AH1586" s="46">
        <v>8619627.5500000007</v>
      </c>
      <c r="AI1586" s="46" t="s">
        <v>93</v>
      </c>
      <c r="AJ1586" s="46">
        <v>0</v>
      </c>
      <c r="AK1586" s="46">
        <v>8619627.5500000007</v>
      </c>
      <c r="AL1586" s="46">
        <v>8619627.5500000007</v>
      </c>
      <c r="AM1586" s="46">
        <v>8619627.5500000007</v>
      </c>
      <c r="AN1586" s="46">
        <v>8619627.5500000007</v>
      </c>
      <c r="AO1586" s="46" t="s">
        <v>326</v>
      </c>
      <c r="AP1586" s="46" t="s">
        <v>63</v>
      </c>
      <c r="AQ1586" s="46"/>
      <c r="AR1586" s="46"/>
    </row>
    <row r="1587" spans="1:44" x14ac:dyDescent="0.2">
      <c r="A1587" s="46" t="s">
        <v>77</v>
      </c>
      <c r="B1587" s="46" t="s">
        <v>84</v>
      </c>
      <c r="C1587" s="46" t="s">
        <v>540</v>
      </c>
      <c r="D1587" s="46" t="s">
        <v>585</v>
      </c>
      <c r="E1587" s="46" t="s">
        <v>87</v>
      </c>
      <c r="F1587" s="46" t="s">
        <v>78</v>
      </c>
      <c r="G1587" s="46" t="s">
        <v>586</v>
      </c>
      <c r="H1587" s="46" t="s">
        <v>62</v>
      </c>
      <c r="I1587" s="46" t="s">
        <v>336</v>
      </c>
      <c r="J1587" s="46" t="s">
        <v>80</v>
      </c>
      <c r="K1587" s="46" t="s">
        <v>47</v>
      </c>
      <c r="L1587" s="46" t="s">
        <v>62</v>
      </c>
      <c r="M1587" s="46" t="s">
        <v>327</v>
      </c>
      <c r="N1587" s="46" t="s">
        <v>328</v>
      </c>
      <c r="O1587" s="46" t="s">
        <v>63</v>
      </c>
      <c r="P1587" s="46" t="s">
        <v>461</v>
      </c>
      <c r="Q1587" s="46" t="s">
        <v>595</v>
      </c>
      <c r="R1587" s="46" t="s">
        <v>84</v>
      </c>
      <c r="S1587" s="46" t="s">
        <v>96</v>
      </c>
      <c r="T1587" s="46" t="s">
        <v>301</v>
      </c>
      <c r="U1587" s="46" t="s">
        <v>302</v>
      </c>
      <c r="V1587" s="46" t="s">
        <v>32</v>
      </c>
      <c r="W1587" s="46" t="s">
        <v>595</v>
      </c>
      <c r="X1587" s="46" t="s">
        <v>540</v>
      </c>
      <c r="Y1587" s="46" t="s">
        <v>585</v>
      </c>
      <c r="Z1587" s="46" t="s">
        <v>588</v>
      </c>
      <c r="AA1587" s="46" t="s">
        <v>464</v>
      </c>
      <c r="AB1587" s="46">
        <v>8425605.8100000005</v>
      </c>
      <c r="AC1587" s="46">
        <v>6100134.7199999997</v>
      </c>
      <c r="AD1587" s="46">
        <v>5841195.2999999998</v>
      </c>
      <c r="AE1587" s="46">
        <v>4368595.78</v>
      </c>
      <c r="AF1587" s="46">
        <v>4060249.63</v>
      </c>
      <c r="AG1587" s="46">
        <v>3480744.7</v>
      </c>
      <c r="AH1587" s="46">
        <v>3366952.6</v>
      </c>
      <c r="AI1587" s="46" t="s">
        <v>93</v>
      </c>
      <c r="AJ1587" s="46">
        <v>0</v>
      </c>
      <c r="AK1587" s="46">
        <v>7176955.1299999999</v>
      </c>
      <c r="AL1587" s="46">
        <v>5228718.45</v>
      </c>
      <c r="AM1587" s="46">
        <v>3688939.48</v>
      </c>
      <c r="AN1587" s="46">
        <v>2706200.4</v>
      </c>
      <c r="AO1587" s="46" t="s">
        <v>329</v>
      </c>
      <c r="AP1587" s="46" t="s">
        <v>63</v>
      </c>
      <c r="AQ1587" s="46"/>
      <c r="AR1587" s="46"/>
    </row>
    <row r="1588" spans="1:44" x14ac:dyDescent="0.2">
      <c r="A1588" s="46" t="s">
        <v>77</v>
      </c>
      <c r="B1588" s="46" t="s">
        <v>84</v>
      </c>
      <c r="C1588" s="46" t="s">
        <v>540</v>
      </c>
      <c r="D1588" s="46" t="s">
        <v>585</v>
      </c>
      <c r="E1588" s="46" t="s">
        <v>87</v>
      </c>
      <c r="F1588" s="46" t="s">
        <v>78</v>
      </c>
      <c r="G1588" s="46" t="s">
        <v>586</v>
      </c>
      <c r="H1588" s="46" t="s">
        <v>62</v>
      </c>
      <c r="I1588" s="46" t="s">
        <v>336</v>
      </c>
      <c r="J1588" s="46" t="s">
        <v>80</v>
      </c>
      <c r="K1588" s="46" t="s">
        <v>47</v>
      </c>
      <c r="L1588" s="46" t="s">
        <v>62</v>
      </c>
      <c r="M1588" s="46" t="s">
        <v>330</v>
      </c>
      <c r="N1588" s="46" t="s">
        <v>331</v>
      </c>
      <c r="O1588" s="46" t="s">
        <v>63</v>
      </c>
      <c r="P1588" s="46" t="s">
        <v>461</v>
      </c>
      <c r="Q1588" s="46" t="s">
        <v>595</v>
      </c>
      <c r="R1588" s="46" t="s">
        <v>84</v>
      </c>
      <c r="S1588" s="46" t="s">
        <v>96</v>
      </c>
      <c r="T1588" s="46" t="s">
        <v>301</v>
      </c>
      <c r="U1588" s="46" t="s">
        <v>302</v>
      </c>
      <c r="V1588" s="46" t="s">
        <v>32</v>
      </c>
      <c r="W1588" s="46" t="s">
        <v>595</v>
      </c>
      <c r="X1588" s="46" t="s">
        <v>540</v>
      </c>
      <c r="Y1588" s="46" t="s">
        <v>585</v>
      </c>
      <c r="Z1588" s="46" t="s">
        <v>588</v>
      </c>
      <c r="AA1588" s="46" t="s">
        <v>464</v>
      </c>
      <c r="AB1588" s="46">
        <v>-32387.75</v>
      </c>
      <c r="AC1588" s="46">
        <v>-20838.27</v>
      </c>
      <c r="AD1588" s="46">
        <v>-17276.84</v>
      </c>
      <c r="AE1588" s="46">
        <v>15292.14</v>
      </c>
      <c r="AF1588" s="46">
        <v>-17018.18</v>
      </c>
      <c r="AG1588" s="46">
        <v>-17018.18</v>
      </c>
      <c r="AH1588" s="46">
        <v>-17018.18</v>
      </c>
      <c r="AI1588" s="46" t="s">
        <v>93</v>
      </c>
      <c r="AJ1588" s="46">
        <v>0</v>
      </c>
      <c r="AK1588" s="46">
        <v>-112673.13</v>
      </c>
      <c r="AL1588" s="46">
        <v>-17172.8</v>
      </c>
      <c r="AM1588" s="46">
        <v>-17018.18</v>
      </c>
      <c r="AN1588" s="46">
        <v>-17018.18</v>
      </c>
      <c r="AO1588" s="46" t="s">
        <v>332</v>
      </c>
      <c r="AP1588" s="46" t="s">
        <v>63</v>
      </c>
      <c r="AQ1588" s="46"/>
      <c r="AR1588" s="46"/>
    </row>
    <row r="1589" spans="1:44" x14ac:dyDescent="0.2">
      <c r="A1589" s="46" t="s">
        <v>77</v>
      </c>
      <c r="B1589" s="46" t="s">
        <v>84</v>
      </c>
      <c r="C1589" s="46" t="s">
        <v>540</v>
      </c>
      <c r="D1589" s="46" t="s">
        <v>585</v>
      </c>
      <c r="E1589" s="46" t="s">
        <v>87</v>
      </c>
      <c r="F1589" s="46" t="s">
        <v>78</v>
      </c>
      <c r="G1589" s="46" t="s">
        <v>586</v>
      </c>
      <c r="H1589" s="46" t="s">
        <v>62</v>
      </c>
      <c r="I1589" s="46" t="s">
        <v>336</v>
      </c>
      <c r="J1589" s="46" t="s">
        <v>80</v>
      </c>
      <c r="K1589" s="46" t="s">
        <v>47</v>
      </c>
      <c r="L1589" s="46" t="s">
        <v>62</v>
      </c>
      <c r="M1589" s="46" t="s">
        <v>333</v>
      </c>
      <c r="N1589" s="46" t="s">
        <v>334</v>
      </c>
      <c r="O1589" s="46" t="s">
        <v>63</v>
      </c>
      <c r="P1589" s="46" t="s">
        <v>461</v>
      </c>
      <c r="Q1589" s="46" t="s">
        <v>595</v>
      </c>
      <c r="R1589" s="46" t="s">
        <v>84</v>
      </c>
      <c r="S1589" s="46" t="s">
        <v>96</v>
      </c>
      <c r="T1589" s="46" t="s">
        <v>301</v>
      </c>
      <c r="U1589" s="46" t="s">
        <v>302</v>
      </c>
      <c r="V1589" s="46" t="s">
        <v>32</v>
      </c>
      <c r="W1589" s="46" t="s">
        <v>595</v>
      </c>
      <c r="X1589" s="46" t="s">
        <v>540</v>
      </c>
      <c r="Y1589" s="46" t="s">
        <v>585</v>
      </c>
      <c r="Z1589" s="46" t="s">
        <v>588</v>
      </c>
      <c r="AA1589" s="46" t="s">
        <v>464</v>
      </c>
      <c r="AB1589" s="46">
        <v>8393218.0600000005</v>
      </c>
      <c r="AC1589" s="46">
        <v>6079296.4500000002</v>
      </c>
      <c r="AD1589" s="46">
        <v>5823918.46</v>
      </c>
      <c r="AE1589" s="46">
        <v>4383887.92</v>
      </c>
      <c r="AF1589" s="46">
        <v>4043231.45</v>
      </c>
      <c r="AG1589" s="46">
        <v>3463726.52</v>
      </c>
      <c r="AH1589" s="46">
        <v>3349934.42</v>
      </c>
      <c r="AI1589" s="46" t="s">
        <v>93</v>
      </c>
      <c r="AJ1589" s="46">
        <v>0</v>
      </c>
      <c r="AK1589" s="46">
        <v>7064282</v>
      </c>
      <c r="AL1589" s="46">
        <v>5211545.6500000004</v>
      </c>
      <c r="AM1589" s="46">
        <v>3671921.3</v>
      </c>
      <c r="AN1589" s="46">
        <v>2689182.22</v>
      </c>
      <c r="AO1589" s="46" t="s">
        <v>335</v>
      </c>
      <c r="AP1589" s="46" t="s">
        <v>63</v>
      </c>
      <c r="AQ1589" s="46"/>
      <c r="AR1589" s="46"/>
    </row>
    <row r="1590" spans="1:44" x14ac:dyDescent="0.2">
      <c r="A1590" s="46" t="s">
        <v>77</v>
      </c>
      <c r="B1590" s="46" t="s">
        <v>84</v>
      </c>
      <c r="C1590" s="46" t="s">
        <v>540</v>
      </c>
      <c r="D1590" s="46" t="s">
        <v>585</v>
      </c>
      <c r="E1590" s="46" t="s">
        <v>87</v>
      </c>
      <c r="F1590" s="46" t="s">
        <v>78</v>
      </c>
      <c r="G1590" s="46" t="s">
        <v>586</v>
      </c>
      <c r="H1590" s="46" t="s">
        <v>62</v>
      </c>
      <c r="I1590" s="46" t="s">
        <v>434</v>
      </c>
      <c r="J1590" s="46" t="s">
        <v>90</v>
      </c>
      <c r="K1590" s="46" t="s">
        <v>47</v>
      </c>
      <c r="L1590" s="46" t="s">
        <v>62</v>
      </c>
      <c r="M1590" s="46" t="s">
        <v>116</v>
      </c>
      <c r="N1590" s="46" t="s">
        <v>117</v>
      </c>
      <c r="O1590" s="46" t="s">
        <v>63</v>
      </c>
      <c r="P1590" s="46" t="s">
        <v>598</v>
      </c>
      <c r="Q1590" s="46" t="s">
        <v>599</v>
      </c>
      <c r="R1590" s="46" t="s">
        <v>84</v>
      </c>
      <c r="S1590" s="46" t="s">
        <v>96</v>
      </c>
      <c r="T1590" s="46" t="s">
        <v>48</v>
      </c>
      <c r="U1590" s="46" t="s">
        <v>31</v>
      </c>
      <c r="V1590" s="46" t="s">
        <v>32</v>
      </c>
      <c r="W1590" s="46" t="s">
        <v>599</v>
      </c>
      <c r="X1590" s="46" t="s">
        <v>540</v>
      </c>
      <c r="Y1590" s="46" t="s">
        <v>585</v>
      </c>
      <c r="Z1590" s="46" t="s">
        <v>588</v>
      </c>
      <c r="AA1590" s="46" t="s">
        <v>600</v>
      </c>
      <c r="AB1590" s="46">
        <v>52540000</v>
      </c>
      <c r="AC1590" s="46">
        <v>54478000</v>
      </c>
      <c r="AD1590" s="46">
        <v>54478000</v>
      </c>
      <c r="AE1590" s="46">
        <v>54478000</v>
      </c>
      <c r="AF1590" s="46">
        <v>54478000</v>
      </c>
      <c r="AG1590" s="46">
        <v>54478000</v>
      </c>
      <c r="AH1590" s="46">
        <v>54478000</v>
      </c>
      <c r="AI1590" s="46" t="s">
        <v>93</v>
      </c>
      <c r="AJ1590" s="46">
        <v>0</v>
      </c>
      <c r="AK1590" s="46">
        <v>54478000</v>
      </c>
      <c r="AL1590" s="46">
        <v>54478000</v>
      </c>
      <c r="AM1590" s="46">
        <v>54478000</v>
      </c>
      <c r="AN1590" s="46">
        <v>54478000</v>
      </c>
      <c r="AO1590" s="46" t="s">
        <v>118</v>
      </c>
      <c r="AP1590" s="46" t="s">
        <v>63</v>
      </c>
      <c r="AQ1590" s="46"/>
      <c r="AR1590" s="46"/>
    </row>
    <row r="1591" spans="1:44" x14ac:dyDescent="0.2">
      <c r="A1591" s="46" t="s">
        <v>77</v>
      </c>
      <c r="B1591" s="46" t="s">
        <v>84</v>
      </c>
      <c r="C1591" s="46" t="s">
        <v>540</v>
      </c>
      <c r="D1591" s="46" t="s">
        <v>585</v>
      </c>
      <c r="E1591" s="46" t="s">
        <v>87</v>
      </c>
      <c r="F1591" s="46" t="s">
        <v>78</v>
      </c>
      <c r="G1591" s="46" t="s">
        <v>586</v>
      </c>
      <c r="H1591" s="46" t="s">
        <v>62</v>
      </c>
      <c r="I1591" s="46" t="s">
        <v>434</v>
      </c>
      <c r="J1591" s="46" t="s">
        <v>90</v>
      </c>
      <c r="K1591" s="46" t="s">
        <v>47</v>
      </c>
      <c r="L1591" s="46" t="s">
        <v>62</v>
      </c>
      <c r="M1591" s="46" t="s">
        <v>566</v>
      </c>
      <c r="N1591" s="46" t="s">
        <v>567</v>
      </c>
      <c r="O1591" s="46" t="s">
        <v>63</v>
      </c>
      <c r="P1591" s="46" t="s">
        <v>601</v>
      </c>
      <c r="Q1591" s="46" t="s">
        <v>599</v>
      </c>
      <c r="R1591" s="46" t="s">
        <v>84</v>
      </c>
      <c r="S1591" s="46" t="s">
        <v>96</v>
      </c>
      <c r="T1591" s="46" t="s">
        <v>48</v>
      </c>
      <c r="U1591" s="46" t="s">
        <v>31</v>
      </c>
      <c r="V1591" s="46" t="s">
        <v>32</v>
      </c>
      <c r="W1591" s="46" t="s">
        <v>599</v>
      </c>
      <c r="X1591" s="46" t="s">
        <v>540</v>
      </c>
      <c r="Y1591" s="46" t="s">
        <v>585</v>
      </c>
      <c r="Z1591" s="46" t="s">
        <v>588</v>
      </c>
      <c r="AA1591" s="46" t="s">
        <v>602</v>
      </c>
      <c r="AB1591" s="46">
        <v>-41454060</v>
      </c>
      <c r="AC1591" s="46">
        <v>0</v>
      </c>
      <c r="AD1591" s="46">
        <v>0</v>
      </c>
      <c r="AE1591" s="46">
        <v>0</v>
      </c>
      <c r="AF1591" s="46">
        <v>0</v>
      </c>
      <c r="AG1591" s="46">
        <v>0</v>
      </c>
      <c r="AH1591" s="46">
        <v>0</v>
      </c>
      <c r="AI1591" s="46" t="s">
        <v>93</v>
      </c>
      <c r="AJ1591" s="46">
        <v>0</v>
      </c>
      <c r="AK1591" s="46">
        <v>0</v>
      </c>
      <c r="AL1591" s="46">
        <v>0</v>
      </c>
      <c r="AM1591" s="46">
        <v>0</v>
      </c>
      <c r="AN1591" s="46">
        <v>0</v>
      </c>
      <c r="AO1591" s="46" t="s">
        <v>567</v>
      </c>
      <c r="AP1591" s="46" t="s">
        <v>63</v>
      </c>
      <c r="AQ1591" s="46"/>
      <c r="AR1591" s="46"/>
    </row>
    <row r="1592" spans="1:44" x14ac:dyDescent="0.2">
      <c r="A1592" s="46" t="s">
        <v>77</v>
      </c>
      <c r="B1592" s="46" t="s">
        <v>84</v>
      </c>
      <c r="C1592" s="46" t="s">
        <v>540</v>
      </c>
      <c r="D1592" s="46" t="s">
        <v>585</v>
      </c>
      <c r="E1592" s="46" t="s">
        <v>87</v>
      </c>
      <c r="F1592" s="46" t="s">
        <v>78</v>
      </c>
      <c r="G1592" s="46" t="s">
        <v>586</v>
      </c>
      <c r="H1592" s="46" t="s">
        <v>62</v>
      </c>
      <c r="I1592" s="46" t="s">
        <v>434</v>
      </c>
      <c r="J1592" s="46" t="s">
        <v>90</v>
      </c>
      <c r="K1592" s="46" t="s">
        <v>47</v>
      </c>
      <c r="L1592" s="46" t="s">
        <v>62</v>
      </c>
      <c r="M1592" s="46" t="s">
        <v>119</v>
      </c>
      <c r="N1592" s="46" t="s">
        <v>120</v>
      </c>
      <c r="O1592" s="46" t="s">
        <v>63</v>
      </c>
      <c r="P1592" s="46" t="s">
        <v>598</v>
      </c>
      <c r="Q1592" s="46" t="s">
        <v>599</v>
      </c>
      <c r="R1592" s="46" t="s">
        <v>84</v>
      </c>
      <c r="S1592" s="46" t="s">
        <v>96</v>
      </c>
      <c r="T1592" s="46" t="s">
        <v>48</v>
      </c>
      <c r="U1592" s="46" t="s">
        <v>31</v>
      </c>
      <c r="V1592" s="46" t="s">
        <v>115</v>
      </c>
      <c r="W1592" s="46" t="s">
        <v>599</v>
      </c>
      <c r="X1592" s="46" t="s">
        <v>540</v>
      </c>
      <c r="Y1592" s="46" t="s">
        <v>585</v>
      </c>
      <c r="Z1592" s="46" t="s">
        <v>588</v>
      </c>
      <c r="AA1592" s="46" t="s">
        <v>600</v>
      </c>
      <c r="AB1592" s="46">
        <v>11085940</v>
      </c>
      <c r="AC1592" s="46">
        <v>54478000</v>
      </c>
      <c r="AD1592" s="46">
        <v>54478000</v>
      </c>
      <c r="AE1592" s="46">
        <v>54478000</v>
      </c>
      <c r="AF1592" s="46">
        <v>54478000</v>
      </c>
      <c r="AG1592" s="46">
        <v>54478000</v>
      </c>
      <c r="AH1592" s="46">
        <v>54478000</v>
      </c>
      <c r="AI1592" s="46" t="s">
        <v>93</v>
      </c>
      <c r="AJ1592" s="46">
        <v>0</v>
      </c>
      <c r="AK1592" s="46">
        <v>54478000</v>
      </c>
      <c r="AL1592" s="46">
        <v>54478000</v>
      </c>
      <c r="AM1592" s="46">
        <v>54478000</v>
      </c>
      <c r="AN1592" s="46">
        <v>54478000</v>
      </c>
      <c r="AO1592" s="46" t="s">
        <v>121</v>
      </c>
      <c r="AP1592" s="46" t="s">
        <v>63</v>
      </c>
      <c r="AQ1592" s="46"/>
      <c r="AR1592" s="46"/>
    </row>
    <row r="1593" spans="1:44" x14ac:dyDescent="0.2">
      <c r="A1593" s="46" t="s">
        <v>77</v>
      </c>
      <c r="B1593" s="46" t="s">
        <v>84</v>
      </c>
      <c r="C1593" s="46" t="s">
        <v>540</v>
      </c>
      <c r="D1593" s="46" t="s">
        <v>585</v>
      </c>
      <c r="E1593" s="46" t="s">
        <v>87</v>
      </c>
      <c r="F1593" s="46" t="s">
        <v>78</v>
      </c>
      <c r="G1593" s="46" t="s">
        <v>586</v>
      </c>
      <c r="H1593" s="46" t="s">
        <v>62</v>
      </c>
      <c r="I1593" s="46" t="s">
        <v>434</v>
      </c>
      <c r="J1593" s="46" t="s">
        <v>90</v>
      </c>
      <c r="K1593" s="46" t="s">
        <v>47</v>
      </c>
      <c r="L1593" s="46" t="s">
        <v>62</v>
      </c>
      <c r="M1593" s="46" t="s">
        <v>122</v>
      </c>
      <c r="N1593" s="46" t="s">
        <v>123</v>
      </c>
      <c r="O1593" s="46" t="s">
        <v>63</v>
      </c>
      <c r="P1593" s="46" t="s">
        <v>598</v>
      </c>
      <c r="Q1593" s="46" t="s">
        <v>599</v>
      </c>
      <c r="R1593" s="46" t="s">
        <v>84</v>
      </c>
      <c r="S1593" s="46" t="s">
        <v>96</v>
      </c>
      <c r="T1593" s="46" t="s">
        <v>48</v>
      </c>
      <c r="U1593" s="46" t="s">
        <v>31</v>
      </c>
      <c r="V1593" s="46" t="s">
        <v>32</v>
      </c>
      <c r="W1593" s="46" t="s">
        <v>599</v>
      </c>
      <c r="X1593" s="46" t="s">
        <v>540</v>
      </c>
      <c r="Y1593" s="46" t="s">
        <v>585</v>
      </c>
      <c r="Z1593" s="46" t="s">
        <v>588</v>
      </c>
      <c r="AA1593" s="46" t="s">
        <v>600</v>
      </c>
      <c r="AB1593" s="46">
        <v>114378.88</v>
      </c>
      <c r="AC1593" s="46">
        <v>237444.92</v>
      </c>
      <c r="AD1593" s="46">
        <v>320819.65000000002</v>
      </c>
      <c r="AE1593" s="46">
        <v>587536.03</v>
      </c>
      <c r="AF1593" s="46">
        <v>660226.29</v>
      </c>
      <c r="AG1593" s="46">
        <v>881910.96</v>
      </c>
      <c r="AH1593" s="46">
        <v>1022688.92</v>
      </c>
      <c r="AI1593" s="46" t="s">
        <v>93</v>
      </c>
      <c r="AJ1593" s="46">
        <v>0</v>
      </c>
      <c r="AK1593" s="46">
        <v>188338.03</v>
      </c>
      <c r="AL1593" s="46">
        <v>480012.79999999999</v>
      </c>
      <c r="AM1593" s="46">
        <v>773104.23</v>
      </c>
      <c r="AN1593" s="46">
        <v>1191790.6299999999</v>
      </c>
      <c r="AO1593" s="46" t="s">
        <v>124</v>
      </c>
      <c r="AP1593" s="46" t="s">
        <v>63</v>
      </c>
      <c r="AQ1593" s="46"/>
      <c r="AR1593" s="46"/>
    </row>
    <row r="1594" spans="1:44" x14ac:dyDescent="0.2">
      <c r="A1594" s="46" t="s">
        <v>77</v>
      </c>
      <c r="B1594" s="46" t="s">
        <v>84</v>
      </c>
      <c r="C1594" s="46" t="s">
        <v>540</v>
      </c>
      <c r="D1594" s="46" t="s">
        <v>585</v>
      </c>
      <c r="E1594" s="46" t="s">
        <v>87</v>
      </c>
      <c r="F1594" s="46" t="s">
        <v>78</v>
      </c>
      <c r="G1594" s="46" t="s">
        <v>586</v>
      </c>
      <c r="H1594" s="46" t="s">
        <v>62</v>
      </c>
      <c r="I1594" s="46" t="s">
        <v>434</v>
      </c>
      <c r="J1594" s="46" t="s">
        <v>90</v>
      </c>
      <c r="K1594" s="46" t="s">
        <v>47</v>
      </c>
      <c r="L1594" s="46" t="s">
        <v>62</v>
      </c>
      <c r="M1594" s="46" t="s">
        <v>125</v>
      </c>
      <c r="N1594" s="46" t="s">
        <v>126</v>
      </c>
      <c r="O1594" s="46" t="s">
        <v>63</v>
      </c>
      <c r="P1594" s="46" t="s">
        <v>598</v>
      </c>
      <c r="Q1594" s="46" t="s">
        <v>599</v>
      </c>
      <c r="R1594" s="46" t="s">
        <v>84</v>
      </c>
      <c r="S1594" s="46" t="s">
        <v>96</v>
      </c>
      <c r="T1594" s="46" t="s">
        <v>48</v>
      </c>
      <c r="U1594" s="46" t="s">
        <v>31</v>
      </c>
      <c r="V1594" s="46" t="s">
        <v>32</v>
      </c>
      <c r="W1594" s="46" t="s">
        <v>599</v>
      </c>
      <c r="X1594" s="46" t="s">
        <v>540</v>
      </c>
      <c r="Y1594" s="46" t="s">
        <v>585</v>
      </c>
      <c r="Z1594" s="46" t="s">
        <v>588</v>
      </c>
      <c r="AA1594" s="46" t="s">
        <v>600</v>
      </c>
      <c r="AB1594" s="46">
        <v>1547363.59</v>
      </c>
      <c r="AC1594" s="46">
        <v>1789089.31</v>
      </c>
      <c r="AD1594" s="46">
        <v>1754714.58</v>
      </c>
      <c r="AE1594" s="46">
        <v>5159581.62</v>
      </c>
      <c r="AF1594" s="46">
        <v>2766183.3</v>
      </c>
      <c r="AG1594" s="46">
        <v>2332273.54</v>
      </c>
      <c r="AH1594" s="46">
        <v>2522666.7999999998</v>
      </c>
      <c r="AI1594" s="46" t="s">
        <v>93</v>
      </c>
      <c r="AJ1594" s="46">
        <v>0</v>
      </c>
      <c r="AK1594" s="46">
        <v>1453730.76</v>
      </c>
      <c r="AL1594" s="46">
        <v>5235809.72</v>
      </c>
      <c r="AM1594" s="46">
        <v>2881713.96</v>
      </c>
      <c r="AN1594" s="46">
        <v>2488976.23</v>
      </c>
      <c r="AO1594" s="46" t="s">
        <v>126</v>
      </c>
      <c r="AP1594" s="46" t="s">
        <v>63</v>
      </c>
      <c r="AQ1594" s="46"/>
      <c r="AR1594" s="46"/>
    </row>
    <row r="1595" spans="1:44" x14ac:dyDescent="0.2">
      <c r="A1595" s="46" t="s">
        <v>77</v>
      </c>
      <c r="B1595" s="46" t="s">
        <v>84</v>
      </c>
      <c r="C1595" s="46" t="s">
        <v>540</v>
      </c>
      <c r="D1595" s="46" t="s">
        <v>585</v>
      </c>
      <c r="E1595" s="46" t="s">
        <v>87</v>
      </c>
      <c r="F1595" s="46" t="s">
        <v>78</v>
      </c>
      <c r="G1595" s="46" t="s">
        <v>586</v>
      </c>
      <c r="H1595" s="46" t="s">
        <v>62</v>
      </c>
      <c r="I1595" s="46" t="s">
        <v>434</v>
      </c>
      <c r="J1595" s="46" t="s">
        <v>90</v>
      </c>
      <c r="K1595" s="46" t="s">
        <v>47</v>
      </c>
      <c r="L1595" s="46" t="s">
        <v>62</v>
      </c>
      <c r="M1595" s="46" t="s">
        <v>133</v>
      </c>
      <c r="N1595" s="46" t="s">
        <v>134</v>
      </c>
      <c r="O1595" s="46" t="s">
        <v>63</v>
      </c>
      <c r="P1595" s="46" t="s">
        <v>598</v>
      </c>
      <c r="Q1595" s="46" t="s">
        <v>599</v>
      </c>
      <c r="R1595" s="46" t="s">
        <v>84</v>
      </c>
      <c r="S1595" s="46" t="s">
        <v>96</v>
      </c>
      <c r="T1595" s="46" t="s">
        <v>48</v>
      </c>
      <c r="U1595" s="46" t="s">
        <v>31</v>
      </c>
      <c r="V1595" s="46" t="s">
        <v>32</v>
      </c>
      <c r="W1595" s="46" t="s">
        <v>599</v>
      </c>
      <c r="X1595" s="46" t="s">
        <v>540</v>
      </c>
      <c r="Y1595" s="46" t="s">
        <v>585</v>
      </c>
      <c r="Z1595" s="46" t="s">
        <v>588</v>
      </c>
      <c r="AA1595" s="46" t="s">
        <v>600</v>
      </c>
      <c r="AB1595" s="46">
        <v>9913257.5299999993</v>
      </c>
      <c r="AC1595" s="46">
        <v>9548465.7699999996</v>
      </c>
      <c r="AD1595" s="46">
        <v>9499465.7699999996</v>
      </c>
      <c r="AE1595" s="46">
        <v>5827882.3499999996</v>
      </c>
      <c r="AF1595" s="46">
        <v>8148590.4100000001</v>
      </c>
      <c r="AG1595" s="46">
        <v>8360815.5</v>
      </c>
      <c r="AH1595" s="46">
        <v>8029644.2800000003</v>
      </c>
      <c r="AI1595" s="46" t="s">
        <v>93</v>
      </c>
      <c r="AJ1595" s="46">
        <v>0</v>
      </c>
      <c r="AK1595" s="46">
        <v>9932931.2100000009</v>
      </c>
      <c r="AL1595" s="46">
        <v>5859177.4800000004</v>
      </c>
      <c r="AM1595" s="46">
        <v>7920181.8099999996</v>
      </c>
      <c r="AN1595" s="46">
        <v>0</v>
      </c>
      <c r="AO1595" s="46" t="s">
        <v>134</v>
      </c>
      <c r="AP1595" s="46" t="s">
        <v>63</v>
      </c>
      <c r="AQ1595" s="46"/>
      <c r="AR1595" s="46"/>
    </row>
    <row r="1596" spans="1:44" x14ac:dyDescent="0.2">
      <c r="A1596" s="46" t="s">
        <v>77</v>
      </c>
      <c r="B1596" s="46" t="s">
        <v>84</v>
      </c>
      <c r="C1596" s="46" t="s">
        <v>540</v>
      </c>
      <c r="D1596" s="46" t="s">
        <v>585</v>
      </c>
      <c r="E1596" s="46" t="s">
        <v>87</v>
      </c>
      <c r="F1596" s="46" t="s">
        <v>78</v>
      </c>
      <c r="G1596" s="46" t="s">
        <v>586</v>
      </c>
      <c r="H1596" s="46" t="s">
        <v>62</v>
      </c>
      <c r="I1596" s="46" t="s">
        <v>434</v>
      </c>
      <c r="J1596" s="46" t="s">
        <v>90</v>
      </c>
      <c r="K1596" s="46" t="s">
        <v>47</v>
      </c>
      <c r="L1596" s="46" t="s">
        <v>62</v>
      </c>
      <c r="M1596" s="46" t="s">
        <v>138</v>
      </c>
      <c r="N1596" s="46" t="s">
        <v>139</v>
      </c>
      <c r="O1596" s="46" t="s">
        <v>63</v>
      </c>
      <c r="P1596" s="46" t="s">
        <v>598</v>
      </c>
      <c r="Q1596" s="46" t="s">
        <v>599</v>
      </c>
      <c r="R1596" s="46" t="s">
        <v>84</v>
      </c>
      <c r="S1596" s="46" t="s">
        <v>96</v>
      </c>
      <c r="T1596" s="46" t="s">
        <v>48</v>
      </c>
      <c r="U1596" s="46" t="s">
        <v>31</v>
      </c>
      <c r="V1596" s="46" t="s">
        <v>115</v>
      </c>
      <c r="W1596" s="46" t="s">
        <v>599</v>
      </c>
      <c r="X1596" s="46" t="s">
        <v>540</v>
      </c>
      <c r="Y1596" s="46" t="s">
        <v>585</v>
      </c>
      <c r="Z1596" s="46" t="s">
        <v>588</v>
      </c>
      <c r="AA1596" s="46" t="s">
        <v>600</v>
      </c>
      <c r="AB1596" s="46">
        <v>11575000</v>
      </c>
      <c r="AC1596" s="46">
        <v>11575000</v>
      </c>
      <c r="AD1596" s="46">
        <v>11575000</v>
      </c>
      <c r="AE1596" s="46">
        <v>11575000</v>
      </c>
      <c r="AF1596" s="46">
        <v>11575000</v>
      </c>
      <c r="AG1596" s="46">
        <v>11575000</v>
      </c>
      <c r="AH1596" s="46">
        <v>11575000</v>
      </c>
      <c r="AI1596" s="46" t="s">
        <v>93</v>
      </c>
      <c r="AJ1596" s="46">
        <v>0</v>
      </c>
      <c r="AK1596" s="46">
        <v>11575000</v>
      </c>
      <c r="AL1596" s="46">
        <v>11575000</v>
      </c>
      <c r="AM1596" s="46">
        <v>11575000</v>
      </c>
      <c r="AN1596" s="46">
        <v>3680766.86</v>
      </c>
      <c r="AO1596" s="46" t="s">
        <v>140</v>
      </c>
      <c r="AP1596" s="46" t="s">
        <v>63</v>
      </c>
      <c r="AQ1596" s="46"/>
      <c r="AR1596" s="46"/>
    </row>
    <row r="1597" spans="1:44" x14ac:dyDescent="0.2">
      <c r="A1597" s="46" t="s">
        <v>77</v>
      </c>
      <c r="B1597" s="46" t="s">
        <v>84</v>
      </c>
      <c r="C1597" s="46" t="s">
        <v>540</v>
      </c>
      <c r="D1597" s="46" t="s">
        <v>585</v>
      </c>
      <c r="E1597" s="46" t="s">
        <v>87</v>
      </c>
      <c r="F1597" s="46" t="s">
        <v>78</v>
      </c>
      <c r="G1597" s="46" t="s">
        <v>586</v>
      </c>
      <c r="H1597" s="46" t="s">
        <v>62</v>
      </c>
      <c r="I1597" s="46" t="s">
        <v>434</v>
      </c>
      <c r="J1597" s="46" t="s">
        <v>90</v>
      </c>
      <c r="K1597" s="46" t="s">
        <v>47</v>
      </c>
      <c r="L1597" s="46" t="s">
        <v>62</v>
      </c>
      <c r="M1597" s="46" t="s">
        <v>141</v>
      </c>
      <c r="N1597" s="46" t="s">
        <v>142</v>
      </c>
      <c r="O1597" s="46" t="s">
        <v>63</v>
      </c>
      <c r="P1597" s="46" t="s">
        <v>598</v>
      </c>
      <c r="Q1597" s="46" t="s">
        <v>599</v>
      </c>
      <c r="R1597" s="46" t="s">
        <v>84</v>
      </c>
      <c r="S1597" s="46" t="s">
        <v>96</v>
      </c>
      <c r="T1597" s="46" t="s">
        <v>48</v>
      </c>
      <c r="U1597" s="46" t="s">
        <v>31</v>
      </c>
      <c r="V1597" s="46" t="s">
        <v>115</v>
      </c>
      <c r="W1597" s="46" t="s">
        <v>599</v>
      </c>
      <c r="X1597" s="46" t="s">
        <v>540</v>
      </c>
      <c r="Y1597" s="46" t="s">
        <v>585</v>
      </c>
      <c r="Z1597" s="46" t="s">
        <v>588</v>
      </c>
      <c r="AA1597" s="46" t="s">
        <v>600</v>
      </c>
      <c r="AB1597" s="46">
        <v>22660940</v>
      </c>
      <c r="AC1597" s="46">
        <v>66053000</v>
      </c>
      <c r="AD1597" s="46">
        <v>66053000</v>
      </c>
      <c r="AE1597" s="46">
        <v>66053000</v>
      </c>
      <c r="AF1597" s="46">
        <v>66053000</v>
      </c>
      <c r="AG1597" s="46">
        <v>66053000</v>
      </c>
      <c r="AH1597" s="46">
        <v>66053000</v>
      </c>
      <c r="AI1597" s="46" t="s">
        <v>93</v>
      </c>
      <c r="AJ1597" s="46">
        <v>0</v>
      </c>
      <c r="AK1597" s="46">
        <v>66053000</v>
      </c>
      <c r="AL1597" s="46">
        <v>66053000</v>
      </c>
      <c r="AM1597" s="46">
        <v>66053000</v>
      </c>
      <c r="AN1597" s="46">
        <v>58158766.859999999</v>
      </c>
      <c r="AO1597" s="46" t="s">
        <v>143</v>
      </c>
      <c r="AP1597" s="46" t="s">
        <v>63</v>
      </c>
      <c r="AQ1597" s="46"/>
      <c r="AR1597" s="46"/>
    </row>
    <row r="1598" spans="1:44" x14ac:dyDescent="0.2">
      <c r="A1598" s="46" t="s">
        <v>77</v>
      </c>
      <c r="B1598" s="46" t="s">
        <v>84</v>
      </c>
      <c r="C1598" s="46" t="s">
        <v>540</v>
      </c>
      <c r="D1598" s="46" t="s">
        <v>585</v>
      </c>
      <c r="E1598" s="46" t="s">
        <v>87</v>
      </c>
      <c r="F1598" s="46" t="s">
        <v>78</v>
      </c>
      <c r="G1598" s="46" t="s">
        <v>586</v>
      </c>
      <c r="H1598" s="46" t="s">
        <v>62</v>
      </c>
      <c r="I1598" s="46" t="s">
        <v>434</v>
      </c>
      <c r="J1598" s="46" t="s">
        <v>90</v>
      </c>
      <c r="K1598" s="46" t="s">
        <v>47</v>
      </c>
      <c r="L1598" s="46" t="s">
        <v>62</v>
      </c>
      <c r="M1598" s="46" t="s">
        <v>144</v>
      </c>
      <c r="N1598" s="46" t="s">
        <v>145</v>
      </c>
      <c r="O1598" s="46" t="s">
        <v>63</v>
      </c>
      <c r="P1598" s="46" t="s">
        <v>598</v>
      </c>
      <c r="Q1598" s="46" t="s">
        <v>599</v>
      </c>
      <c r="R1598" s="46" t="s">
        <v>84</v>
      </c>
      <c r="S1598" s="46" t="s">
        <v>96</v>
      </c>
      <c r="T1598" s="46" t="s">
        <v>48</v>
      </c>
      <c r="U1598" s="46" t="s">
        <v>31</v>
      </c>
      <c r="V1598" s="46" t="s">
        <v>115</v>
      </c>
      <c r="W1598" s="46" t="s">
        <v>599</v>
      </c>
      <c r="X1598" s="46" t="s">
        <v>540</v>
      </c>
      <c r="Y1598" s="46" t="s">
        <v>585</v>
      </c>
      <c r="Z1598" s="46" t="s">
        <v>588</v>
      </c>
      <c r="AA1598" s="46" t="s">
        <v>600</v>
      </c>
      <c r="AB1598" s="46">
        <v>22660940</v>
      </c>
      <c r="AC1598" s="46">
        <v>66053000</v>
      </c>
      <c r="AD1598" s="46">
        <v>66053000</v>
      </c>
      <c r="AE1598" s="46">
        <v>66053000</v>
      </c>
      <c r="AF1598" s="46">
        <v>66053000</v>
      </c>
      <c r="AG1598" s="46">
        <v>66053000</v>
      </c>
      <c r="AH1598" s="46">
        <v>66053000</v>
      </c>
      <c r="AI1598" s="46" t="s">
        <v>93</v>
      </c>
      <c r="AJ1598" s="46">
        <v>0</v>
      </c>
      <c r="AK1598" s="46">
        <v>66053000</v>
      </c>
      <c r="AL1598" s="46">
        <v>66053000</v>
      </c>
      <c r="AM1598" s="46">
        <v>66053000</v>
      </c>
      <c r="AN1598" s="46">
        <v>58158766.859999999</v>
      </c>
      <c r="AO1598" s="46" t="s">
        <v>146</v>
      </c>
      <c r="AP1598" s="46" t="s">
        <v>63</v>
      </c>
      <c r="AQ1598" s="46"/>
      <c r="AR1598" s="46"/>
    </row>
    <row r="1599" spans="1:44" x14ac:dyDescent="0.2">
      <c r="A1599" s="46" t="s">
        <v>77</v>
      </c>
      <c r="B1599" s="46" t="s">
        <v>84</v>
      </c>
      <c r="C1599" s="46" t="s">
        <v>540</v>
      </c>
      <c r="D1599" s="46" t="s">
        <v>585</v>
      </c>
      <c r="E1599" s="46" t="s">
        <v>87</v>
      </c>
      <c r="F1599" s="46" t="s">
        <v>78</v>
      </c>
      <c r="G1599" s="46" t="s">
        <v>586</v>
      </c>
      <c r="H1599" s="46" t="s">
        <v>62</v>
      </c>
      <c r="I1599" s="46" t="s">
        <v>434</v>
      </c>
      <c r="J1599" s="46" t="s">
        <v>90</v>
      </c>
      <c r="K1599" s="46" t="s">
        <v>47</v>
      </c>
      <c r="L1599" s="46" t="s">
        <v>62</v>
      </c>
      <c r="M1599" s="46" t="s">
        <v>147</v>
      </c>
      <c r="N1599" s="46" t="s">
        <v>594</v>
      </c>
      <c r="O1599" s="46" t="s">
        <v>177</v>
      </c>
      <c r="P1599" s="46" t="s">
        <v>598</v>
      </c>
      <c r="Q1599" s="46" t="s">
        <v>599</v>
      </c>
      <c r="R1599" s="46" t="s">
        <v>84</v>
      </c>
      <c r="S1599" s="46" t="s">
        <v>96</v>
      </c>
      <c r="T1599" s="46" t="s">
        <v>151</v>
      </c>
      <c r="U1599" s="46" t="s">
        <v>152</v>
      </c>
      <c r="V1599" s="46" t="s">
        <v>32</v>
      </c>
      <c r="W1599" s="46" t="s">
        <v>599</v>
      </c>
      <c r="X1599" s="46" t="s">
        <v>540</v>
      </c>
      <c r="Y1599" s="46" t="s">
        <v>585</v>
      </c>
      <c r="Z1599" s="46" t="s">
        <v>588</v>
      </c>
      <c r="AA1599" s="46" t="s">
        <v>600</v>
      </c>
      <c r="AB1599" s="46">
        <v>4084423.7</v>
      </c>
      <c r="AC1599" s="46">
        <v>8612057.3000000007</v>
      </c>
      <c r="AD1599" s="46">
        <v>10799264.24</v>
      </c>
      <c r="AE1599" s="46">
        <v>15188565.529999999</v>
      </c>
      <c r="AF1599" s="46">
        <v>17605819.789999999</v>
      </c>
      <c r="AG1599" s="46">
        <v>23228726.850000001</v>
      </c>
      <c r="AH1599" s="46">
        <v>25486478.940000001</v>
      </c>
      <c r="AI1599" s="46" t="s">
        <v>93</v>
      </c>
      <c r="AJ1599" s="46">
        <v>0</v>
      </c>
      <c r="AK1599" s="46">
        <v>5916575.1399999997</v>
      </c>
      <c r="AL1599" s="46">
        <v>13088722.25</v>
      </c>
      <c r="AM1599" s="46">
        <v>20603838.699999999</v>
      </c>
      <c r="AN1599" s="46">
        <v>28869789.5</v>
      </c>
      <c r="AO1599" s="46" t="s">
        <v>149</v>
      </c>
      <c r="AP1599" s="46" t="s">
        <v>63</v>
      </c>
      <c r="AQ1599" s="46"/>
      <c r="AR1599" s="46" t="s">
        <v>590</v>
      </c>
    </row>
    <row r="1600" spans="1:44" x14ac:dyDescent="0.2">
      <c r="A1600" s="46" t="s">
        <v>77</v>
      </c>
      <c r="B1600" s="46" t="s">
        <v>84</v>
      </c>
      <c r="C1600" s="46" t="s">
        <v>540</v>
      </c>
      <c r="D1600" s="46" t="s">
        <v>585</v>
      </c>
      <c r="E1600" s="46" t="s">
        <v>87</v>
      </c>
      <c r="F1600" s="46" t="s">
        <v>78</v>
      </c>
      <c r="G1600" s="46" t="s">
        <v>586</v>
      </c>
      <c r="H1600" s="46" t="s">
        <v>62</v>
      </c>
      <c r="I1600" s="46" t="s">
        <v>434</v>
      </c>
      <c r="J1600" s="46" t="s">
        <v>90</v>
      </c>
      <c r="K1600" s="46" t="s">
        <v>47</v>
      </c>
      <c r="L1600" s="46" t="s">
        <v>62</v>
      </c>
      <c r="M1600" s="46" t="s">
        <v>147</v>
      </c>
      <c r="N1600" s="46" t="s">
        <v>596</v>
      </c>
      <c r="O1600" s="46" t="s">
        <v>344</v>
      </c>
      <c r="P1600" s="46" t="s">
        <v>598</v>
      </c>
      <c r="Q1600" s="46" t="s">
        <v>599</v>
      </c>
      <c r="R1600" s="46" t="s">
        <v>84</v>
      </c>
      <c r="S1600" s="46" t="s">
        <v>96</v>
      </c>
      <c r="T1600" s="46" t="s">
        <v>151</v>
      </c>
      <c r="U1600" s="46" t="s">
        <v>152</v>
      </c>
      <c r="V1600" s="46" t="s">
        <v>32</v>
      </c>
      <c r="W1600" s="46" t="s">
        <v>599</v>
      </c>
      <c r="X1600" s="46" t="s">
        <v>540</v>
      </c>
      <c r="Y1600" s="46" t="s">
        <v>585</v>
      </c>
      <c r="Z1600" s="46" t="s">
        <v>588</v>
      </c>
      <c r="AA1600" s="46" t="s">
        <v>600</v>
      </c>
      <c r="AB1600" s="46">
        <v>2789782.66</v>
      </c>
      <c r="AC1600" s="46">
        <v>5895598.5199999996</v>
      </c>
      <c r="AD1600" s="46">
        <v>7483223.5999999996</v>
      </c>
      <c r="AE1600" s="46">
        <v>12505056.199999999</v>
      </c>
      <c r="AF1600" s="46">
        <v>15162013.800000001</v>
      </c>
      <c r="AG1600" s="46">
        <v>19175011.719999999</v>
      </c>
      <c r="AH1600" s="46">
        <v>21214333.559999999</v>
      </c>
      <c r="AI1600" s="46" t="s">
        <v>93</v>
      </c>
      <c r="AJ1600" s="46">
        <v>0</v>
      </c>
      <c r="AK1600" s="46">
        <v>4083635.6</v>
      </c>
      <c r="AL1600" s="46">
        <v>8934305.7699999996</v>
      </c>
      <c r="AM1600" s="46">
        <v>16550393.02</v>
      </c>
      <c r="AN1600" s="46">
        <v>24736781.190000001</v>
      </c>
      <c r="AO1600" s="46" t="s">
        <v>149</v>
      </c>
      <c r="AP1600" s="46" t="s">
        <v>63</v>
      </c>
      <c r="AQ1600" s="46"/>
      <c r="AR1600" s="46" t="s">
        <v>597</v>
      </c>
    </row>
    <row r="1601" spans="1:44" x14ac:dyDescent="0.2">
      <c r="A1601" s="46" t="s">
        <v>77</v>
      </c>
      <c r="B1601" s="46" t="s">
        <v>84</v>
      </c>
      <c r="C1601" s="46" t="s">
        <v>540</v>
      </c>
      <c r="D1601" s="46" t="s">
        <v>585</v>
      </c>
      <c r="E1601" s="46" t="s">
        <v>87</v>
      </c>
      <c r="F1601" s="46" t="s">
        <v>78</v>
      </c>
      <c r="G1601" s="46" t="s">
        <v>586</v>
      </c>
      <c r="H1601" s="46" t="s">
        <v>62</v>
      </c>
      <c r="I1601" s="46" t="s">
        <v>434</v>
      </c>
      <c r="J1601" s="46" t="s">
        <v>90</v>
      </c>
      <c r="K1601" s="46" t="s">
        <v>47</v>
      </c>
      <c r="L1601" s="46" t="s">
        <v>62</v>
      </c>
      <c r="M1601" s="46" t="s">
        <v>171</v>
      </c>
      <c r="N1601" s="46" t="s">
        <v>172</v>
      </c>
      <c r="O1601" s="46" t="s">
        <v>63</v>
      </c>
      <c r="P1601" s="46" t="s">
        <v>598</v>
      </c>
      <c r="Q1601" s="46" t="s">
        <v>599</v>
      </c>
      <c r="R1601" s="46" t="s">
        <v>84</v>
      </c>
      <c r="S1601" s="46" t="s">
        <v>96</v>
      </c>
      <c r="T1601" s="46" t="s">
        <v>151</v>
      </c>
      <c r="U1601" s="46" t="s">
        <v>152</v>
      </c>
      <c r="V1601" s="46" t="s">
        <v>115</v>
      </c>
      <c r="W1601" s="46" t="s">
        <v>599</v>
      </c>
      <c r="X1601" s="46" t="s">
        <v>540</v>
      </c>
      <c r="Y1601" s="46" t="s">
        <v>585</v>
      </c>
      <c r="Z1601" s="46" t="s">
        <v>588</v>
      </c>
      <c r="AA1601" s="46" t="s">
        <v>600</v>
      </c>
      <c r="AB1601" s="46">
        <v>6874206.3600000003</v>
      </c>
      <c r="AC1601" s="46">
        <v>14507655.82</v>
      </c>
      <c r="AD1601" s="46">
        <v>18282487.84</v>
      </c>
      <c r="AE1601" s="46">
        <v>27693621.73</v>
      </c>
      <c r="AF1601" s="46">
        <v>32767833.59</v>
      </c>
      <c r="AG1601" s="46">
        <v>42403738.57</v>
      </c>
      <c r="AH1601" s="46">
        <v>46700812.5</v>
      </c>
      <c r="AI1601" s="46" t="s">
        <v>93</v>
      </c>
      <c r="AJ1601" s="46">
        <v>0</v>
      </c>
      <c r="AK1601" s="46">
        <v>10000210.74</v>
      </c>
      <c r="AL1601" s="46">
        <v>22023028.02</v>
      </c>
      <c r="AM1601" s="46">
        <v>37154231.719999999</v>
      </c>
      <c r="AN1601" s="46">
        <v>53606570.689999998</v>
      </c>
      <c r="AO1601" s="46" t="s">
        <v>173</v>
      </c>
      <c r="AP1601" s="46" t="s">
        <v>63</v>
      </c>
      <c r="AQ1601" s="46"/>
      <c r="AR1601" s="46"/>
    </row>
    <row r="1602" spans="1:44" x14ac:dyDescent="0.2">
      <c r="A1602" s="46" t="s">
        <v>77</v>
      </c>
      <c r="B1602" s="46" t="s">
        <v>84</v>
      </c>
      <c r="C1602" s="46" t="s">
        <v>540</v>
      </c>
      <c r="D1602" s="46" t="s">
        <v>585</v>
      </c>
      <c r="E1602" s="46" t="s">
        <v>87</v>
      </c>
      <c r="F1602" s="46" t="s">
        <v>78</v>
      </c>
      <c r="G1602" s="46" t="s">
        <v>586</v>
      </c>
      <c r="H1602" s="46" t="s">
        <v>62</v>
      </c>
      <c r="I1602" s="46" t="s">
        <v>434</v>
      </c>
      <c r="J1602" s="46" t="s">
        <v>90</v>
      </c>
      <c r="K1602" s="46" t="s">
        <v>47</v>
      </c>
      <c r="L1602" s="46" t="s">
        <v>62</v>
      </c>
      <c r="M1602" s="46" t="s">
        <v>174</v>
      </c>
      <c r="N1602" s="46" t="s">
        <v>589</v>
      </c>
      <c r="O1602" s="46" t="s">
        <v>177</v>
      </c>
      <c r="P1602" s="46" t="s">
        <v>598</v>
      </c>
      <c r="Q1602" s="46" t="s">
        <v>599</v>
      </c>
      <c r="R1602" s="46" t="s">
        <v>84</v>
      </c>
      <c r="S1602" s="46" t="s">
        <v>96</v>
      </c>
      <c r="T1602" s="46" t="s">
        <v>151</v>
      </c>
      <c r="U1602" s="46" t="s">
        <v>152</v>
      </c>
      <c r="V1602" s="46" t="s">
        <v>32</v>
      </c>
      <c r="W1602" s="46" t="s">
        <v>599</v>
      </c>
      <c r="X1602" s="46" t="s">
        <v>540</v>
      </c>
      <c r="Y1602" s="46" t="s">
        <v>585</v>
      </c>
      <c r="Z1602" s="46" t="s">
        <v>588</v>
      </c>
      <c r="AA1602" s="46" t="s">
        <v>600</v>
      </c>
      <c r="AB1602" s="46">
        <v>171914.6</v>
      </c>
      <c r="AC1602" s="46">
        <v>270575.48</v>
      </c>
      <c r="AD1602" s="46">
        <v>476447.02</v>
      </c>
      <c r="AE1602" s="46">
        <v>713072.73</v>
      </c>
      <c r="AF1602" s="46">
        <v>876799.36</v>
      </c>
      <c r="AG1602" s="46">
        <v>1108175.1100000001</v>
      </c>
      <c r="AH1602" s="46">
        <v>1585964.19</v>
      </c>
      <c r="AI1602" s="46" t="s">
        <v>93</v>
      </c>
      <c r="AJ1602" s="46">
        <v>0</v>
      </c>
      <c r="AK1602" s="46">
        <v>220534.28</v>
      </c>
      <c r="AL1602" s="46">
        <v>666561.23</v>
      </c>
      <c r="AM1602" s="46">
        <v>1016413.47</v>
      </c>
      <c r="AN1602" s="46">
        <v>1928143.3</v>
      </c>
      <c r="AO1602" s="46" t="s">
        <v>176</v>
      </c>
      <c r="AP1602" s="46" t="s">
        <v>63</v>
      </c>
      <c r="AQ1602" s="46"/>
      <c r="AR1602" s="46" t="s">
        <v>590</v>
      </c>
    </row>
    <row r="1603" spans="1:44" x14ac:dyDescent="0.2">
      <c r="A1603" s="46" t="s">
        <v>77</v>
      </c>
      <c r="B1603" s="46" t="s">
        <v>84</v>
      </c>
      <c r="C1603" s="46" t="s">
        <v>540</v>
      </c>
      <c r="D1603" s="46" t="s">
        <v>585</v>
      </c>
      <c r="E1603" s="46" t="s">
        <v>87</v>
      </c>
      <c r="F1603" s="46" t="s">
        <v>78</v>
      </c>
      <c r="G1603" s="46" t="s">
        <v>586</v>
      </c>
      <c r="H1603" s="46" t="s">
        <v>62</v>
      </c>
      <c r="I1603" s="46" t="s">
        <v>434</v>
      </c>
      <c r="J1603" s="46" t="s">
        <v>90</v>
      </c>
      <c r="K1603" s="46" t="s">
        <v>47</v>
      </c>
      <c r="L1603" s="46" t="s">
        <v>62</v>
      </c>
      <c r="M1603" s="46" t="s">
        <v>192</v>
      </c>
      <c r="N1603" s="46" t="s">
        <v>193</v>
      </c>
      <c r="O1603" s="46" t="s">
        <v>63</v>
      </c>
      <c r="P1603" s="46" t="s">
        <v>598</v>
      </c>
      <c r="Q1603" s="46" t="s">
        <v>599</v>
      </c>
      <c r="R1603" s="46" t="s">
        <v>84</v>
      </c>
      <c r="S1603" s="46" t="s">
        <v>96</v>
      </c>
      <c r="T1603" s="46" t="s">
        <v>151</v>
      </c>
      <c r="U1603" s="46" t="s">
        <v>152</v>
      </c>
      <c r="V1603" s="46" t="s">
        <v>115</v>
      </c>
      <c r="W1603" s="46" t="s">
        <v>599</v>
      </c>
      <c r="X1603" s="46" t="s">
        <v>540</v>
      </c>
      <c r="Y1603" s="46" t="s">
        <v>585</v>
      </c>
      <c r="Z1603" s="46" t="s">
        <v>588</v>
      </c>
      <c r="AA1603" s="46" t="s">
        <v>600</v>
      </c>
      <c r="AB1603" s="46">
        <v>171914.6</v>
      </c>
      <c r="AC1603" s="46">
        <v>270575.48</v>
      </c>
      <c r="AD1603" s="46">
        <v>476447.02</v>
      </c>
      <c r="AE1603" s="46">
        <v>713072.73</v>
      </c>
      <c r="AF1603" s="46">
        <v>876799.36</v>
      </c>
      <c r="AG1603" s="46">
        <v>1108175.1100000001</v>
      </c>
      <c r="AH1603" s="46">
        <v>1585964.19</v>
      </c>
      <c r="AI1603" s="46" t="s">
        <v>93</v>
      </c>
      <c r="AJ1603" s="46">
        <v>0</v>
      </c>
      <c r="AK1603" s="46">
        <v>220534.28</v>
      </c>
      <c r="AL1603" s="46">
        <v>666561.23</v>
      </c>
      <c r="AM1603" s="46">
        <v>1016413.47</v>
      </c>
      <c r="AN1603" s="46">
        <v>1928143.3</v>
      </c>
      <c r="AO1603" s="46" t="s">
        <v>194</v>
      </c>
      <c r="AP1603" s="46" t="s">
        <v>63</v>
      </c>
      <c r="AQ1603" s="46"/>
      <c r="AR1603" s="46"/>
    </row>
    <row r="1604" spans="1:44" x14ac:dyDescent="0.2">
      <c r="A1604" s="46" t="s">
        <v>77</v>
      </c>
      <c r="B1604" s="46" t="s">
        <v>84</v>
      </c>
      <c r="C1604" s="46" t="s">
        <v>540</v>
      </c>
      <c r="D1604" s="46" t="s">
        <v>585</v>
      </c>
      <c r="E1604" s="46" t="s">
        <v>87</v>
      </c>
      <c r="F1604" s="46" t="s">
        <v>78</v>
      </c>
      <c r="G1604" s="46" t="s">
        <v>586</v>
      </c>
      <c r="H1604" s="46" t="s">
        <v>62</v>
      </c>
      <c r="I1604" s="46" t="s">
        <v>434</v>
      </c>
      <c r="J1604" s="46" t="s">
        <v>90</v>
      </c>
      <c r="K1604" s="46" t="s">
        <v>47</v>
      </c>
      <c r="L1604" s="46" t="s">
        <v>62</v>
      </c>
      <c r="M1604" s="46" t="s">
        <v>195</v>
      </c>
      <c r="N1604" s="46" t="s">
        <v>196</v>
      </c>
      <c r="O1604" s="46" t="s">
        <v>177</v>
      </c>
      <c r="P1604" s="46" t="s">
        <v>598</v>
      </c>
      <c r="Q1604" s="46" t="s">
        <v>599</v>
      </c>
      <c r="R1604" s="46" t="s">
        <v>84</v>
      </c>
      <c r="S1604" s="46" t="s">
        <v>96</v>
      </c>
      <c r="T1604" s="46" t="s">
        <v>151</v>
      </c>
      <c r="U1604" s="46" t="s">
        <v>152</v>
      </c>
      <c r="V1604" s="46" t="s">
        <v>115</v>
      </c>
      <c r="W1604" s="46" t="s">
        <v>599</v>
      </c>
      <c r="X1604" s="46" t="s">
        <v>540</v>
      </c>
      <c r="Y1604" s="46" t="s">
        <v>585</v>
      </c>
      <c r="Z1604" s="46" t="s">
        <v>588</v>
      </c>
      <c r="AA1604" s="46" t="s">
        <v>600</v>
      </c>
      <c r="AB1604" s="46">
        <v>4256338.3</v>
      </c>
      <c r="AC1604" s="46">
        <v>8882632.7799999993</v>
      </c>
      <c r="AD1604" s="46">
        <v>11275711.26</v>
      </c>
      <c r="AE1604" s="46">
        <v>15901638.26</v>
      </c>
      <c r="AF1604" s="46">
        <v>18482619.149999999</v>
      </c>
      <c r="AG1604" s="46">
        <v>24336901.960000001</v>
      </c>
      <c r="AH1604" s="46">
        <v>27072443.129999999</v>
      </c>
      <c r="AI1604" s="46" t="s">
        <v>93</v>
      </c>
      <c r="AJ1604" s="46">
        <v>0</v>
      </c>
      <c r="AK1604" s="46">
        <v>6137109.4199999999</v>
      </c>
      <c r="AL1604" s="46">
        <v>13755283.48</v>
      </c>
      <c r="AM1604" s="46">
        <v>21620252.170000002</v>
      </c>
      <c r="AN1604" s="46">
        <v>30797932.800000001</v>
      </c>
      <c r="AO1604" s="46" t="s">
        <v>197</v>
      </c>
      <c r="AP1604" s="46" t="s">
        <v>63</v>
      </c>
      <c r="AQ1604" s="46"/>
      <c r="AR1604" s="46" t="s">
        <v>590</v>
      </c>
    </row>
    <row r="1605" spans="1:44" x14ac:dyDescent="0.2">
      <c r="A1605" s="46" t="s">
        <v>77</v>
      </c>
      <c r="B1605" s="46" t="s">
        <v>84</v>
      </c>
      <c r="C1605" s="46" t="s">
        <v>540</v>
      </c>
      <c r="D1605" s="46" t="s">
        <v>585</v>
      </c>
      <c r="E1605" s="46" t="s">
        <v>87</v>
      </c>
      <c r="F1605" s="46" t="s">
        <v>78</v>
      </c>
      <c r="G1605" s="46" t="s">
        <v>586</v>
      </c>
      <c r="H1605" s="46" t="s">
        <v>62</v>
      </c>
      <c r="I1605" s="46" t="s">
        <v>434</v>
      </c>
      <c r="J1605" s="46" t="s">
        <v>90</v>
      </c>
      <c r="K1605" s="46" t="s">
        <v>47</v>
      </c>
      <c r="L1605" s="46" t="s">
        <v>62</v>
      </c>
      <c r="M1605" s="46" t="s">
        <v>195</v>
      </c>
      <c r="N1605" s="46" t="s">
        <v>196</v>
      </c>
      <c r="O1605" s="46" t="s">
        <v>344</v>
      </c>
      <c r="P1605" s="46" t="s">
        <v>598</v>
      </c>
      <c r="Q1605" s="46" t="s">
        <v>599</v>
      </c>
      <c r="R1605" s="46" t="s">
        <v>84</v>
      </c>
      <c r="S1605" s="46" t="s">
        <v>96</v>
      </c>
      <c r="T1605" s="46" t="s">
        <v>151</v>
      </c>
      <c r="U1605" s="46" t="s">
        <v>152</v>
      </c>
      <c r="V1605" s="46" t="s">
        <v>115</v>
      </c>
      <c r="W1605" s="46" t="s">
        <v>599</v>
      </c>
      <c r="X1605" s="46" t="s">
        <v>540</v>
      </c>
      <c r="Y1605" s="46" t="s">
        <v>585</v>
      </c>
      <c r="Z1605" s="46" t="s">
        <v>588</v>
      </c>
      <c r="AA1605" s="46" t="s">
        <v>600</v>
      </c>
      <c r="AB1605" s="46">
        <v>2789782.66</v>
      </c>
      <c r="AC1605" s="46">
        <v>5895598.5199999996</v>
      </c>
      <c r="AD1605" s="46">
        <v>7483223.5999999996</v>
      </c>
      <c r="AE1605" s="46">
        <v>12505056.199999999</v>
      </c>
      <c r="AF1605" s="46">
        <v>15162013.800000001</v>
      </c>
      <c r="AG1605" s="46">
        <v>19175011.719999999</v>
      </c>
      <c r="AH1605" s="46">
        <v>21214333.559999999</v>
      </c>
      <c r="AI1605" s="46" t="s">
        <v>93</v>
      </c>
      <c r="AJ1605" s="46">
        <v>0</v>
      </c>
      <c r="AK1605" s="46">
        <v>4083635.6</v>
      </c>
      <c r="AL1605" s="46">
        <v>8934305.7699999996</v>
      </c>
      <c r="AM1605" s="46">
        <v>16550393.02</v>
      </c>
      <c r="AN1605" s="46">
        <v>24736781.190000001</v>
      </c>
      <c r="AO1605" s="46" t="s">
        <v>197</v>
      </c>
      <c r="AP1605" s="46" t="s">
        <v>63</v>
      </c>
      <c r="AQ1605" s="46"/>
      <c r="AR1605" s="46" t="s">
        <v>597</v>
      </c>
    </row>
    <row r="1606" spans="1:44" x14ac:dyDescent="0.2">
      <c r="A1606" s="46" t="s">
        <v>77</v>
      </c>
      <c r="B1606" s="46" t="s">
        <v>84</v>
      </c>
      <c r="C1606" s="46" t="s">
        <v>540</v>
      </c>
      <c r="D1606" s="46" t="s">
        <v>585</v>
      </c>
      <c r="E1606" s="46" t="s">
        <v>87</v>
      </c>
      <c r="F1606" s="46" t="s">
        <v>78</v>
      </c>
      <c r="G1606" s="46" t="s">
        <v>586</v>
      </c>
      <c r="H1606" s="46" t="s">
        <v>62</v>
      </c>
      <c r="I1606" s="46" t="s">
        <v>434</v>
      </c>
      <c r="J1606" s="46" t="s">
        <v>90</v>
      </c>
      <c r="K1606" s="46" t="s">
        <v>47</v>
      </c>
      <c r="L1606" s="46" t="s">
        <v>62</v>
      </c>
      <c r="M1606" s="46" t="s">
        <v>198</v>
      </c>
      <c r="N1606" s="46" t="s">
        <v>199</v>
      </c>
      <c r="O1606" s="46" t="s">
        <v>63</v>
      </c>
      <c r="P1606" s="46" t="s">
        <v>598</v>
      </c>
      <c r="Q1606" s="46" t="s">
        <v>599</v>
      </c>
      <c r="R1606" s="46" t="s">
        <v>84</v>
      </c>
      <c r="S1606" s="46" t="s">
        <v>96</v>
      </c>
      <c r="T1606" s="46" t="s">
        <v>151</v>
      </c>
      <c r="U1606" s="46" t="s">
        <v>152</v>
      </c>
      <c r="V1606" s="46" t="s">
        <v>115</v>
      </c>
      <c r="W1606" s="46" t="s">
        <v>599</v>
      </c>
      <c r="X1606" s="46" t="s">
        <v>540</v>
      </c>
      <c r="Y1606" s="46" t="s">
        <v>585</v>
      </c>
      <c r="Z1606" s="46" t="s">
        <v>588</v>
      </c>
      <c r="AA1606" s="46" t="s">
        <v>600</v>
      </c>
      <c r="AB1606" s="46">
        <v>7046120.96</v>
      </c>
      <c r="AC1606" s="46">
        <v>14778231.300000001</v>
      </c>
      <c r="AD1606" s="46">
        <v>18758934.859999999</v>
      </c>
      <c r="AE1606" s="46">
        <v>28406694.460000001</v>
      </c>
      <c r="AF1606" s="46">
        <v>33644632.950000003</v>
      </c>
      <c r="AG1606" s="46">
        <v>43511913.68</v>
      </c>
      <c r="AH1606" s="46">
        <v>48286776.689999998</v>
      </c>
      <c r="AI1606" s="46" t="s">
        <v>93</v>
      </c>
      <c r="AJ1606" s="46">
        <v>0</v>
      </c>
      <c r="AK1606" s="46">
        <v>10220745.02</v>
      </c>
      <c r="AL1606" s="46">
        <v>22689589.25</v>
      </c>
      <c r="AM1606" s="46">
        <v>38170645.189999998</v>
      </c>
      <c r="AN1606" s="46">
        <v>55534713.990000002</v>
      </c>
      <c r="AO1606" s="46" t="s">
        <v>200</v>
      </c>
      <c r="AP1606" s="46" t="s">
        <v>63</v>
      </c>
      <c r="AQ1606" s="46"/>
      <c r="AR1606" s="46"/>
    </row>
    <row r="1607" spans="1:44" x14ac:dyDescent="0.2">
      <c r="A1607" s="46" t="s">
        <v>77</v>
      </c>
      <c r="B1607" s="46" t="s">
        <v>84</v>
      </c>
      <c r="C1607" s="46" t="s">
        <v>540</v>
      </c>
      <c r="D1607" s="46" t="s">
        <v>585</v>
      </c>
      <c r="E1607" s="46" t="s">
        <v>87</v>
      </c>
      <c r="F1607" s="46" t="s">
        <v>78</v>
      </c>
      <c r="G1607" s="46" t="s">
        <v>586</v>
      </c>
      <c r="H1607" s="46" t="s">
        <v>62</v>
      </c>
      <c r="I1607" s="46" t="s">
        <v>434</v>
      </c>
      <c r="J1607" s="46" t="s">
        <v>90</v>
      </c>
      <c r="K1607" s="46" t="s">
        <v>47</v>
      </c>
      <c r="L1607" s="46" t="s">
        <v>62</v>
      </c>
      <c r="M1607" s="46" t="s">
        <v>201</v>
      </c>
      <c r="N1607" s="46" t="s">
        <v>202</v>
      </c>
      <c r="O1607" s="46" t="s">
        <v>63</v>
      </c>
      <c r="P1607" s="46" t="s">
        <v>598</v>
      </c>
      <c r="Q1607" s="46" t="s">
        <v>599</v>
      </c>
      <c r="R1607" s="46" t="s">
        <v>84</v>
      </c>
      <c r="S1607" s="46" t="s">
        <v>96</v>
      </c>
      <c r="T1607" s="46" t="s">
        <v>151</v>
      </c>
      <c r="U1607" s="46" t="s">
        <v>152</v>
      </c>
      <c r="V1607" s="46" t="s">
        <v>32</v>
      </c>
      <c r="W1607" s="46" t="s">
        <v>599</v>
      </c>
      <c r="X1607" s="46" t="s">
        <v>540</v>
      </c>
      <c r="Y1607" s="46" t="s">
        <v>585</v>
      </c>
      <c r="Z1607" s="46" t="s">
        <v>588</v>
      </c>
      <c r="AA1607" s="46" t="s">
        <v>600</v>
      </c>
      <c r="AB1607" s="46">
        <v>5701561.5099999998</v>
      </c>
      <c r="AC1607" s="46">
        <v>41726302.93</v>
      </c>
      <c r="AD1607" s="46">
        <v>37794599.369999997</v>
      </c>
      <c r="AE1607" s="46">
        <v>31818423.190000001</v>
      </c>
      <c r="AF1607" s="46">
        <v>24259776.640000001</v>
      </c>
      <c r="AG1607" s="46">
        <v>14180270.82</v>
      </c>
      <c r="AH1607" s="46">
        <v>9736579.0299999993</v>
      </c>
      <c r="AI1607" s="46" t="s">
        <v>93</v>
      </c>
      <c r="AJ1607" s="46">
        <v>0</v>
      </c>
      <c r="AK1607" s="46">
        <v>9002891.3699999992</v>
      </c>
      <c r="AL1607" s="46">
        <v>37504233.270000003</v>
      </c>
      <c r="AM1607" s="46">
        <v>19962173</v>
      </c>
      <c r="AN1607" s="46">
        <v>2624052.87</v>
      </c>
      <c r="AO1607" s="46" t="s">
        <v>202</v>
      </c>
      <c r="AP1607" s="46" t="s">
        <v>63</v>
      </c>
      <c r="AQ1607" s="46"/>
      <c r="AR1607" s="46"/>
    </row>
    <row r="1608" spans="1:44" x14ac:dyDescent="0.2">
      <c r="A1608" s="46" t="s">
        <v>77</v>
      </c>
      <c r="B1608" s="46" t="s">
        <v>84</v>
      </c>
      <c r="C1608" s="46" t="s">
        <v>540</v>
      </c>
      <c r="D1608" s="46" t="s">
        <v>585</v>
      </c>
      <c r="E1608" s="46" t="s">
        <v>87</v>
      </c>
      <c r="F1608" s="46" t="s">
        <v>78</v>
      </c>
      <c r="G1608" s="46" t="s">
        <v>586</v>
      </c>
      <c r="H1608" s="46" t="s">
        <v>62</v>
      </c>
      <c r="I1608" s="46" t="s">
        <v>434</v>
      </c>
      <c r="J1608" s="46" t="s">
        <v>90</v>
      </c>
      <c r="K1608" s="46" t="s">
        <v>47</v>
      </c>
      <c r="L1608" s="46" t="s">
        <v>62</v>
      </c>
      <c r="M1608" s="46" t="s">
        <v>203</v>
      </c>
      <c r="N1608" s="46" t="s">
        <v>204</v>
      </c>
      <c r="O1608" s="46" t="s">
        <v>63</v>
      </c>
      <c r="P1608" s="46" t="s">
        <v>598</v>
      </c>
      <c r="Q1608" s="46" t="s">
        <v>599</v>
      </c>
      <c r="R1608" s="46" t="s">
        <v>84</v>
      </c>
      <c r="S1608" s="46" t="s">
        <v>96</v>
      </c>
      <c r="T1608" s="46" t="s">
        <v>151</v>
      </c>
      <c r="U1608" s="46" t="s">
        <v>152</v>
      </c>
      <c r="V1608" s="46" t="s">
        <v>32</v>
      </c>
      <c r="W1608" s="46" t="s">
        <v>599</v>
      </c>
      <c r="X1608" s="46" t="s">
        <v>540</v>
      </c>
      <c r="Y1608" s="46" t="s">
        <v>585</v>
      </c>
      <c r="Z1608" s="46" t="s">
        <v>588</v>
      </c>
      <c r="AA1608" s="46" t="s">
        <v>600</v>
      </c>
      <c r="AB1608" s="46">
        <v>9913257.5299999993</v>
      </c>
      <c r="AC1608" s="46">
        <v>9548465.7699999996</v>
      </c>
      <c r="AD1608" s="46">
        <v>9499465.7699999996</v>
      </c>
      <c r="AE1608" s="46">
        <v>5827882.3499999996</v>
      </c>
      <c r="AF1608" s="46">
        <v>8148590.4100000001</v>
      </c>
      <c r="AG1608" s="46">
        <v>8360815.5</v>
      </c>
      <c r="AH1608" s="46">
        <v>8029644.2800000003</v>
      </c>
      <c r="AI1608" s="46" t="s">
        <v>93</v>
      </c>
      <c r="AJ1608" s="46">
        <v>0</v>
      </c>
      <c r="AK1608" s="46">
        <v>9932931.2100000009</v>
      </c>
      <c r="AL1608" s="46">
        <v>5859177.4800000004</v>
      </c>
      <c r="AM1608" s="46">
        <v>7920181.8099999996</v>
      </c>
      <c r="AN1608" s="46">
        <v>0</v>
      </c>
      <c r="AO1608" s="46" t="s">
        <v>205</v>
      </c>
      <c r="AP1608" s="46" t="s">
        <v>63</v>
      </c>
      <c r="AQ1608" s="46"/>
      <c r="AR1608" s="46"/>
    </row>
    <row r="1609" spans="1:44" x14ac:dyDescent="0.2">
      <c r="A1609" s="46" t="s">
        <v>77</v>
      </c>
      <c r="B1609" s="46" t="s">
        <v>84</v>
      </c>
      <c r="C1609" s="46" t="s">
        <v>540</v>
      </c>
      <c r="D1609" s="46" t="s">
        <v>585</v>
      </c>
      <c r="E1609" s="46" t="s">
        <v>87</v>
      </c>
      <c r="F1609" s="46" t="s">
        <v>78</v>
      </c>
      <c r="G1609" s="46" t="s">
        <v>586</v>
      </c>
      <c r="H1609" s="46" t="s">
        <v>62</v>
      </c>
      <c r="I1609" s="46" t="s">
        <v>434</v>
      </c>
      <c r="J1609" s="46" t="s">
        <v>90</v>
      </c>
      <c r="K1609" s="46" t="s">
        <v>47</v>
      </c>
      <c r="L1609" s="46" t="s">
        <v>62</v>
      </c>
      <c r="M1609" s="46" t="s">
        <v>206</v>
      </c>
      <c r="N1609" s="46" t="s">
        <v>207</v>
      </c>
      <c r="O1609" s="46" t="s">
        <v>63</v>
      </c>
      <c r="P1609" s="46" t="s">
        <v>601</v>
      </c>
      <c r="Q1609" s="46" t="s">
        <v>599</v>
      </c>
      <c r="R1609" s="46" t="s">
        <v>84</v>
      </c>
      <c r="S1609" s="46" t="s">
        <v>96</v>
      </c>
      <c r="T1609" s="46" t="s">
        <v>151</v>
      </c>
      <c r="U1609" s="46" t="s">
        <v>152</v>
      </c>
      <c r="V1609" s="46" t="s">
        <v>32</v>
      </c>
      <c r="W1609" s="46" t="s">
        <v>599</v>
      </c>
      <c r="X1609" s="46" t="s">
        <v>540</v>
      </c>
      <c r="Y1609" s="46" t="s">
        <v>585</v>
      </c>
      <c r="Z1609" s="46" t="s">
        <v>588</v>
      </c>
      <c r="AA1609" s="46" t="s">
        <v>602</v>
      </c>
      <c r="AB1609" s="46">
        <v>0</v>
      </c>
      <c r="AC1609" s="46">
        <v>0</v>
      </c>
      <c r="AD1609" s="46">
        <v>0</v>
      </c>
      <c r="AE1609" s="46">
        <v>0</v>
      </c>
      <c r="AF1609" s="46">
        <v>0</v>
      </c>
      <c r="AG1609" s="46">
        <v>0</v>
      </c>
      <c r="AH1609" s="46">
        <v>0</v>
      </c>
      <c r="AI1609" s="46" t="s">
        <v>93</v>
      </c>
      <c r="AJ1609" s="46">
        <v>0</v>
      </c>
      <c r="AK1609" s="46">
        <v>36896432.399999999</v>
      </c>
      <c r="AL1609" s="46">
        <v>0</v>
      </c>
      <c r="AM1609" s="46">
        <v>0</v>
      </c>
      <c r="AN1609" s="46">
        <v>0</v>
      </c>
      <c r="AO1609" s="46" t="s">
        <v>208</v>
      </c>
      <c r="AP1609" s="46" t="s">
        <v>63</v>
      </c>
      <c r="AQ1609" s="46"/>
      <c r="AR1609" s="46"/>
    </row>
    <row r="1610" spans="1:44" x14ac:dyDescent="0.2">
      <c r="A1610" s="46" t="s">
        <v>77</v>
      </c>
      <c r="B1610" s="46" t="s">
        <v>84</v>
      </c>
      <c r="C1610" s="46" t="s">
        <v>540</v>
      </c>
      <c r="D1610" s="46" t="s">
        <v>585</v>
      </c>
      <c r="E1610" s="46" t="s">
        <v>87</v>
      </c>
      <c r="F1610" s="46" t="s">
        <v>78</v>
      </c>
      <c r="G1610" s="46" t="s">
        <v>586</v>
      </c>
      <c r="H1610" s="46" t="s">
        <v>62</v>
      </c>
      <c r="I1610" s="46" t="s">
        <v>434</v>
      </c>
      <c r="J1610" s="46" t="s">
        <v>90</v>
      </c>
      <c r="K1610" s="46" t="s">
        <v>47</v>
      </c>
      <c r="L1610" s="46" t="s">
        <v>62</v>
      </c>
      <c r="M1610" s="46" t="s">
        <v>209</v>
      </c>
      <c r="N1610" s="46" t="s">
        <v>210</v>
      </c>
      <c r="O1610" s="46" t="s">
        <v>63</v>
      </c>
      <c r="P1610" s="46" t="s">
        <v>598</v>
      </c>
      <c r="Q1610" s="46" t="s">
        <v>599</v>
      </c>
      <c r="R1610" s="46" t="s">
        <v>84</v>
      </c>
      <c r="S1610" s="46" t="s">
        <v>96</v>
      </c>
      <c r="T1610" s="46" t="s">
        <v>151</v>
      </c>
      <c r="U1610" s="46" t="s">
        <v>152</v>
      </c>
      <c r="V1610" s="46" t="s">
        <v>115</v>
      </c>
      <c r="W1610" s="46" t="s">
        <v>599</v>
      </c>
      <c r="X1610" s="46" t="s">
        <v>540</v>
      </c>
      <c r="Y1610" s="46" t="s">
        <v>585</v>
      </c>
      <c r="Z1610" s="46" t="s">
        <v>588</v>
      </c>
      <c r="AA1610" s="46" t="s">
        <v>600</v>
      </c>
      <c r="AB1610" s="46">
        <v>15614819.039999999</v>
      </c>
      <c r="AC1610" s="46">
        <v>51274768.700000003</v>
      </c>
      <c r="AD1610" s="46">
        <v>47294065.140000001</v>
      </c>
      <c r="AE1610" s="46">
        <v>37646305.539999999</v>
      </c>
      <c r="AF1610" s="46">
        <v>32408367.050000001</v>
      </c>
      <c r="AG1610" s="46">
        <v>22541086.32</v>
      </c>
      <c r="AH1610" s="46">
        <v>17766223.309999999</v>
      </c>
      <c r="AI1610" s="46" t="s">
        <v>93</v>
      </c>
      <c r="AJ1610" s="46">
        <v>0</v>
      </c>
      <c r="AK1610" s="46">
        <v>55832254.979999997</v>
      </c>
      <c r="AL1610" s="46">
        <v>43363410.75</v>
      </c>
      <c r="AM1610" s="46">
        <v>27882354.809999999</v>
      </c>
      <c r="AN1610" s="46">
        <v>2624052.87</v>
      </c>
      <c r="AO1610" s="46" t="s">
        <v>211</v>
      </c>
      <c r="AP1610" s="46" t="s">
        <v>63</v>
      </c>
      <c r="AQ1610" s="46"/>
      <c r="AR1610" s="46"/>
    </row>
    <row r="1611" spans="1:44" x14ac:dyDescent="0.2">
      <c r="A1611" s="46" t="s">
        <v>77</v>
      </c>
      <c r="B1611" s="46" t="s">
        <v>84</v>
      </c>
      <c r="C1611" s="46" t="s">
        <v>540</v>
      </c>
      <c r="D1611" s="46" t="s">
        <v>585</v>
      </c>
      <c r="E1611" s="46" t="s">
        <v>87</v>
      </c>
      <c r="F1611" s="46" t="s">
        <v>78</v>
      </c>
      <c r="G1611" s="46" t="s">
        <v>586</v>
      </c>
      <c r="H1611" s="46" t="s">
        <v>62</v>
      </c>
      <c r="I1611" s="46" t="s">
        <v>434</v>
      </c>
      <c r="J1611" s="46" t="s">
        <v>90</v>
      </c>
      <c r="K1611" s="46" t="s">
        <v>47</v>
      </c>
      <c r="L1611" s="46" t="s">
        <v>62</v>
      </c>
      <c r="M1611" s="46" t="s">
        <v>212</v>
      </c>
      <c r="N1611" s="46" t="s">
        <v>213</v>
      </c>
      <c r="O1611" s="46" t="s">
        <v>63</v>
      </c>
      <c r="P1611" s="46" t="s">
        <v>598</v>
      </c>
      <c r="Q1611" s="46" t="s">
        <v>599</v>
      </c>
      <c r="R1611" s="46" t="s">
        <v>84</v>
      </c>
      <c r="S1611" s="46" t="s">
        <v>96</v>
      </c>
      <c r="T1611" s="46" t="s">
        <v>151</v>
      </c>
      <c r="U1611" s="46" t="s">
        <v>152</v>
      </c>
      <c r="V1611" s="46" t="s">
        <v>115</v>
      </c>
      <c r="W1611" s="46" t="s">
        <v>599</v>
      </c>
      <c r="X1611" s="46" t="s">
        <v>540</v>
      </c>
      <c r="Y1611" s="46" t="s">
        <v>585</v>
      </c>
      <c r="Z1611" s="46" t="s">
        <v>588</v>
      </c>
      <c r="AA1611" s="46" t="s">
        <v>600</v>
      </c>
      <c r="AB1611" s="46">
        <v>15614819.039999999</v>
      </c>
      <c r="AC1611" s="46">
        <v>51274768.700000003</v>
      </c>
      <c r="AD1611" s="46">
        <v>47294065.140000001</v>
      </c>
      <c r="AE1611" s="46">
        <v>37646305.539999999</v>
      </c>
      <c r="AF1611" s="46">
        <v>32408367.050000001</v>
      </c>
      <c r="AG1611" s="46">
        <v>22541086.32</v>
      </c>
      <c r="AH1611" s="46">
        <v>17766223.309999999</v>
      </c>
      <c r="AI1611" s="46" t="s">
        <v>93</v>
      </c>
      <c r="AJ1611" s="46">
        <v>0</v>
      </c>
      <c r="AK1611" s="46">
        <v>55832254.979999997</v>
      </c>
      <c r="AL1611" s="46">
        <v>43363410.75</v>
      </c>
      <c r="AM1611" s="46">
        <v>27882354.809999999</v>
      </c>
      <c r="AN1611" s="46">
        <v>2624052.87</v>
      </c>
      <c r="AO1611" s="46" t="s">
        <v>214</v>
      </c>
      <c r="AP1611" s="46" t="s">
        <v>63</v>
      </c>
      <c r="AQ1611" s="46"/>
      <c r="AR1611" s="46"/>
    </row>
    <row r="1612" spans="1:44" x14ac:dyDescent="0.2">
      <c r="A1612" s="46" t="s">
        <v>77</v>
      </c>
      <c r="B1612" s="46" t="s">
        <v>84</v>
      </c>
      <c r="C1612" s="46" t="s">
        <v>540</v>
      </c>
      <c r="D1612" s="46" t="s">
        <v>585</v>
      </c>
      <c r="E1612" s="46" t="s">
        <v>87</v>
      </c>
      <c r="F1612" s="46" t="s">
        <v>78</v>
      </c>
      <c r="G1612" s="46" t="s">
        <v>586</v>
      </c>
      <c r="H1612" s="46" t="s">
        <v>62</v>
      </c>
      <c r="I1612" s="46" t="s">
        <v>434</v>
      </c>
      <c r="J1612" s="46" t="s">
        <v>90</v>
      </c>
      <c r="K1612" s="46" t="s">
        <v>47</v>
      </c>
      <c r="L1612" s="46" t="s">
        <v>62</v>
      </c>
      <c r="M1612" s="46" t="s">
        <v>215</v>
      </c>
      <c r="N1612" s="46" t="s">
        <v>216</v>
      </c>
      <c r="O1612" s="46" t="s">
        <v>63</v>
      </c>
      <c r="P1612" s="46" t="s">
        <v>598</v>
      </c>
      <c r="Q1612" s="46" t="s">
        <v>599</v>
      </c>
      <c r="R1612" s="46" t="s">
        <v>84</v>
      </c>
      <c r="S1612" s="46" t="s">
        <v>96</v>
      </c>
      <c r="T1612" s="46" t="s">
        <v>151</v>
      </c>
      <c r="U1612" s="46" t="s">
        <v>152</v>
      </c>
      <c r="V1612" s="46" t="s">
        <v>115</v>
      </c>
      <c r="W1612" s="46" t="s">
        <v>599</v>
      </c>
      <c r="X1612" s="46" t="s">
        <v>540</v>
      </c>
      <c r="Y1612" s="46" t="s">
        <v>585</v>
      </c>
      <c r="Z1612" s="46" t="s">
        <v>588</v>
      </c>
      <c r="AA1612" s="46" t="s">
        <v>600</v>
      </c>
      <c r="AB1612" s="46">
        <v>22660940</v>
      </c>
      <c r="AC1612" s="46">
        <v>66053000</v>
      </c>
      <c r="AD1612" s="46">
        <v>66053000</v>
      </c>
      <c r="AE1612" s="46">
        <v>66053000</v>
      </c>
      <c r="AF1612" s="46">
        <v>66053000</v>
      </c>
      <c r="AG1612" s="46">
        <v>66053000</v>
      </c>
      <c r="AH1612" s="46">
        <v>66053000</v>
      </c>
      <c r="AI1612" s="46" t="s">
        <v>93</v>
      </c>
      <c r="AJ1612" s="46">
        <v>0</v>
      </c>
      <c r="AK1612" s="46">
        <v>66053000</v>
      </c>
      <c r="AL1612" s="46">
        <v>66053000</v>
      </c>
      <c r="AM1612" s="46">
        <v>66053000</v>
      </c>
      <c r="AN1612" s="46">
        <v>58158766.859999999</v>
      </c>
      <c r="AO1612" s="46" t="s">
        <v>217</v>
      </c>
      <c r="AP1612" s="46" t="s">
        <v>63</v>
      </c>
      <c r="AQ1612" s="46"/>
      <c r="AR1612" s="46"/>
    </row>
    <row r="1613" spans="1:44" x14ac:dyDescent="0.2">
      <c r="A1613" s="46" t="s">
        <v>77</v>
      </c>
      <c r="B1613" s="46" t="s">
        <v>84</v>
      </c>
      <c r="C1613" s="46" t="s">
        <v>540</v>
      </c>
      <c r="D1613" s="46" t="s">
        <v>585</v>
      </c>
      <c r="E1613" s="46" t="s">
        <v>87</v>
      </c>
      <c r="F1613" s="46" t="s">
        <v>78</v>
      </c>
      <c r="G1613" s="46" t="s">
        <v>586</v>
      </c>
      <c r="H1613" s="46" t="s">
        <v>62</v>
      </c>
      <c r="I1613" s="46" t="s">
        <v>434</v>
      </c>
      <c r="J1613" s="46" t="s">
        <v>90</v>
      </c>
      <c r="K1613" s="46" t="s">
        <v>47</v>
      </c>
      <c r="L1613" s="46" t="s">
        <v>62</v>
      </c>
      <c r="M1613" s="46" t="s">
        <v>218</v>
      </c>
      <c r="N1613" s="46" t="s">
        <v>219</v>
      </c>
      <c r="O1613" s="46" t="s">
        <v>63</v>
      </c>
      <c r="P1613" s="46" t="s">
        <v>598</v>
      </c>
      <c r="Q1613" s="46" t="s">
        <v>599</v>
      </c>
      <c r="R1613" s="46" t="s">
        <v>84</v>
      </c>
      <c r="S1613" s="46" t="s">
        <v>96</v>
      </c>
      <c r="T1613" s="46" t="s">
        <v>151</v>
      </c>
      <c r="U1613" s="46" t="s">
        <v>152</v>
      </c>
      <c r="V1613" s="46" t="s">
        <v>32</v>
      </c>
      <c r="W1613" s="46" t="s">
        <v>599</v>
      </c>
      <c r="X1613" s="46" t="s">
        <v>540</v>
      </c>
      <c r="Y1613" s="46" t="s">
        <v>585</v>
      </c>
      <c r="Z1613" s="46" t="s">
        <v>588</v>
      </c>
      <c r="AA1613" s="46" t="s">
        <v>600</v>
      </c>
      <c r="AB1613" s="46">
        <v>5701561.5099999998</v>
      </c>
      <c r="AC1613" s="46">
        <v>41726302.93</v>
      </c>
      <c r="AD1613" s="46">
        <v>37794599.369999997</v>
      </c>
      <c r="AE1613" s="46">
        <v>31818423.190000001</v>
      </c>
      <c r="AF1613" s="46">
        <v>24259776.640000001</v>
      </c>
      <c r="AG1613" s="46">
        <v>14180270.82</v>
      </c>
      <c r="AH1613" s="46">
        <v>9736579.0299999993</v>
      </c>
      <c r="AI1613" s="46" t="s">
        <v>93</v>
      </c>
      <c r="AJ1613" s="46">
        <v>0</v>
      </c>
      <c r="AK1613" s="46">
        <v>45899323.770000003</v>
      </c>
      <c r="AL1613" s="46">
        <v>37504233.270000003</v>
      </c>
      <c r="AM1613" s="46">
        <v>19962173</v>
      </c>
      <c r="AN1613" s="46">
        <v>2624052.87</v>
      </c>
      <c r="AO1613" s="46" t="s">
        <v>220</v>
      </c>
      <c r="AP1613" s="46" t="s">
        <v>63</v>
      </c>
      <c r="AQ1613" s="46"/>
      <c r="AR1613" s="46"/>
    </row>
    <row r="1614" spans="1:44" x14ac:dyDescent="0.2">
      <c r="A1614" s="46" t="s">
        <v>77</v>
      </c>
      <c r="B1614" s="46" t="s">
        <v>84</v>
      </c>
      <c r="C1614" s="46" t="s">
        <v>540</v>
      </c>
      <c r="D1614" s="46" t="s">
        <v>585</v>
      </c>
      <c r="E1614" s="46" t="s">
        <v>87</v>
      </c>
      <c r="F1614" s="46" t="s">
        <v>78</v>
      </c>
      <c r="G1614" s="46" t="s">
        <v>586</v>
      </c>
      <c r="H1614" s="46" t="s">
        <v>62</v>
      </c>
      <c r="I1614" s="46" t="s">
        <v>434</v>
      </c>
      <c r="J1614" s="46" t="s">
        <v>90</v>
      </c>
      <c r="K1614" s="46" t="s">
        <v>47</v>
      </c>
      <c r="L1614" s="46" t="s">
        <v>62</v>
      </c>
      <c r="M1614" s="46" t="s">
        <v>229</v>
      </c>
      <c r="N1614" s="46" t="s">
        <v>230</v>
      </c>
      <c r="O1614" s="46" t="s">
        <v>63</v>
      </c>
      <c r="P1614" s="46" t="s">
        <v>598</v>
      </c>
      <c r="Q1614" s="46" t="s">
        <v>599</v>
      </c>
      <c r="R1614" s="46" t="s">
        <v>84</v>
      </c>
      <c r="S1614" s="46" t="s">
        <v>96</v>
      </c>
      <c r="T1614" s="46" t="s">
        <v>224</v>
      </c>
      <c r="U1614" s="46" t="s">
        <v>225</v>
      </c>
      <c r="V1614" s="46" t="s">
        <v>32</v>
      </c>
      <c r="W1614" s="46" t="s">
        <v>599</v>
      </c>
      <c r="X1614" s="46" t="s">
        <v>540</v>
      </c>
      <c r="Y1614" s="46" t="s">
        <v>585</v>
      </c>
      <c r="Z1614" s="46" t="s">
        <v>588</v>
      </c>
      <c r="AA1614" s="46" t="s">
        <v>600</v>
      </c>
      <c r="AB1614" s="46">
        <v>7046120.96</v>
      </c>
      <c r="AC1614" s="46">
        <v>14778231.300000001</v>
      </c>
      <c r="AD1614" s="46">
        <v>18758934.859999999</v>
      </c>
      <c r="AE1614" s="46">
        <v>28406694.460000001</v>
      </c>
      <c r="AF1614" s="46">
        <v>33644632.950000003</v>
      </c>
      <c r="AG1614" s="46">
        <v>43511913.68</v>
      </c>
      <c r="AH1614" s="46">
        <v>48286776.689999998</v>
      </c>
      <c r="AI1614" s="46" t="s">
        <v>93</v>
      </c>
      <c r="AJ1614" s="46">
        <v>0</v>
      </c>
      <c r="AK1614" s="46">
        <v>10220745.02</v>
      </c>
      <c r="AL1614" s="46">
        <v>22689589.25</v>
      </c>
      <c r="AM1614" s="46">
        <v>38170645.189999998</v>
      </c>
      <c r="AN1614" s="46">
        <v>55534713.990000002</v>
      </c>
      <c r="AO1614" s="46" t="s">
        <v>231</v>
      </c>
      <c r="AP1614" s="46" t="s">
        <v>63</v>
      </c>
      <c r="AQ1614" s="46"/>
      <c r="AR1614" s="46"/>
    </row>
    <row r="1615" spans="1:44" x14ac:dyDescent="0.2">
      <c r="A1615" s="46" t="s">
        <v>77</v>
      </c>
      <c r="B1615" s="46" t="s">
        <v>84</v>
      </c>
      <c r="C1615" s="46" t="s">
        <v>540</v>
      </c>
      <c r="D1615" s="46" t="s">
        <v>585</v>
      </c>
      <c r="E1615" s="46" t="s">
        <v>87</v>
      </c>
      <c r="F1615" s="46" t="s">
        <v>78</v>
      </c>
      <c r="G1615" s="46" t="s">
        <v>586</v>
      </c>
      <c r="H1615" s="46" t="s">
        <v>62</v>
      </c>
      <c r="I1615" s="46" t="s">
        <v>434</v>
      </c>
      <c r="J1615" s="46" t="s">
        <v>90</v>
      </c>
      <c r="K1615" s="46" t="s">
        <v>47</v>
      </c>
      <c r="L1615" s="46" t="s">
        <v>62</v>
      </c>
      <c r="M1615" s="46" t="s">
        <v>232</v>
      </c>
      <c r="N1615" s="46" t="s">
        <v>233</v>
      </c>
      <c r="O1615" s="46" t="s">
        <v>63</v>
      </c>
      <c r="P1615" s="46" t="s">
        <v>598</v>
      </c>
      <c r="Q1615" s="46" t="s">
        <v>599</v>
      </c>
      <c r="R1615" s="46" t="s">
        <v>84</v>
      </c>
      <c r="S1615" s="46" t="s">
        <v>96</v>
      </c>
      <c r="T1615" s="46" t="s">
        <v>224</v>
      </c>
      <c r="U1615" s="46" t="s">
        <v>225</v>
      </c>
      <c r="V1615" s="46" t="s">
        <v>115</v>
      </c>
      <c r="W1615" s="46" t="s">
        <v>599</v>
      </c>
      <c r="X1615" s="46" t="s">
        <v>540</v>
      </c>
      <c r="Y1615" s="46" t="s">
        <v>585</v>
      </c>
      <c r="Z1615" s="46" t="s">
        <v>588</v>
      </c>
      <c r="AA1615" s="46" t="s">
        <v>600</v>
      </c>
      <c r="AB1615" s="46">
        <v>-5925040.7000000002</v>
      </c>
      <c r="AC1615" s="46">
        <v>-13164881.82</v>
      </c>
      <c r="AD1615" s="46">
        <v>-16537319.4</v>
      </c>
      <c r="AE1615" s="46">
        <v>-24765711.030000001</v>
      </c>
      <c r="AF1615" s="46">
        <v>-28538842.850000001</v>
      </c>
      <c r="AG1615" s="46">
        <v>-36038991.850000001</v>
      </c>
      <c r="AH1615" s="46">
        <v>-39489538.869999997</v>
      </c>
      <c r="AI1615" s="46" t="s">
        <v>93</v>
      </c>
      <c r="AJ1615" s="46">
        <v>0</v>
      </c>
      <c r="AK1615" s="46">
        <v>-9429342.6300000008</v>
      </c>
      <c r="AL1615" s="46">
        <v>-21337948.82</v>
      </c>
      <c r="AM1615" s="46">
        <v>-32358219.510000002</v>
      </c>
      <c r="AN1615" s="46">
        <v>-46110790.630000003</v>
      </c>
      <c r="AO1615" s="46" t="s">
        <v>234</v>
      </c>
      <c r="AP1615" s="46" t="s">
        <v>63</v>
      </c>
      <c r="AQ1615" s="46"/>
      <c r="AR1615" s="46"/>
    </row>
    <row r="1616" spans="1:44" x14ac:dyDescent="0.2">
      <c r="A1616" s="46" t="s">
        <v>77</v>
      </c>
      <c r="B1616" s="46" t="s">
        <v>84</v>
      </c>
      <c r="C1616" s="46" t="s">
        <v>540</v>
      </c>
      <c r="D1616" s="46" t="s">
        <v>585</v>
      </c>
      <c r="E1616" s="46" t="s">
        <v>87</v>
      </c>
      <c r="F1616" s="46" t="s">
        <v>78</v>
      </c>
      <c r="G1616" s="46" t="s">
        <v>586</v>
      </c>
      <c r="H1616" s="46" t="s">
        <v>62</v>
      </c>
      <c r="I1616" s="46" t="s">
        <v>434</v>
      </c>
      <c r="J1616" s="46" t="s">
        <v>90</v>
      </c>
      <c r="K1616" s="46" t="s">
        <v>47</v>
      </c>
      <c r="L1616" s="46" t="s">
        <v>62</v>
      </c>
      <c r="M1616" s="46" t="s">
        <v>238</v>
      </c>
      <c r="N1616" s="46" t="s">
        <v>239</v>
      </c>
      <c r="O1616" s="46" t="s">
        <v>63</v>
      </c>
      <c r="P1616" s="46" t="s">
        <v>598</v>
      </c>
      <c r="Q1616" s="46" t="s">
        <v>599</v>
      </c>
      <c r="R1616" s="46" t="s">
        <v>84</v>
      </c>
      <c r="S1616" s="46" t="s">
        <v>96</v>
      </c>
      <c r="T1616" s="46" t="s">
        <v>224</v>
      </c>
      <c r="U1616" s="46" t="s">
        <v>225</v>
      </c>
      <c r="V1616" s="46" t="s">
        <v>32</v>
      </c>
      <c r="W1616" s="46" t="s">
        <v>599</v>
      </c>
      <c r="X1616" s="46" t="s">
        <v>540</v>
      </c>
      <c r="Y1616" s="46" t="s">
        <v>585</v>
      </c>
      <c r="Z1616" s="46" t="s">
        <v>588</v>
      </c>
      <c r="AA1616" s="46" t="s">
        <v>600</v>
      </c>
      <c r="AB1616" s="46">
        <v>1121080.26</v>
      </c>
      <c r="AC1616" s="46">
        <v>1613349.48</v>
      </c>
      <c r="AD1616" s="46">
        <v>2221615.46</v>
      </c>
      <c r="AE1616" s="46">
        <v>3640983.43</v>
      </c>
      <c r="AF1616" s="46">
        <v>5105790.0999999996</v>
      </c>
      <c r="AG1616" s="46">
        <v>7472921.8300000001</v>
      </c>
      <c r="AH1616" s="46">
        <v>8797237.8200000003</v>
      </c>
      <c r="AI1616" s="46" t="s">
        <v>93</v>
      </c>
      <c r="AJ1616" s="46">
        <v>0</v>
      </c>
      <c r="AK1616" s="46">
        <v>791402.39</v>
      </c>
      <c r="AL1616" s="46">
        <v>1351640.43</v>
      </c>
      <c r="AM1616" s="46">
        <v>5812425.6799999997</v>
      </c>
      <c r="AN1616" s="46">
        <v>9423923.3599999994</v>
      </c>
      <c r="AO1616" s="46" t="s">
        <v>240</v>
      </c>
      <c r="AP1616" s="46" t="s">
        <v>63</v>
      </c>
      <c r="AQ1616" s="46"/>
      <c r="AR1616" s="46"/>
    </row>
    <row r="1617" spans="1:44" x14ac:dyDescent="0.2">
      <c r="A1617" s="46" t="s">
        <v>77</v>
      </c>
      <c r="B1617" s="46" t="s">
        <v>84</v>
      </c>
      <c r="C1617" s="46" t="s">
        <v>540</v>
      </c>
      <c r="D1617" s="46" t="s">
        <v>585</v>
      </c>
      <c r="E1617" s="46" t="s">
        <v>87</v>
      </c>
      <c r="F1617" s="46" t="s">
        <v>78</v>
      </c>
      <c r="G1617" s="46" t="s">
        <v>586</v>
      </c>
      <c r="H1617" s="46" t="s">
        <v>62</v>
      </c>
      <c r="I1617" s="46" t="s">
        <v>434</v>
      </c>
      <c r="J1617" s="46" t="s">
        <v>90</v>
      </c>
      <c r="K1617" s="46" t="s">
        <v>47</v>
      </c>
      <c r="L1617" s="46" t="s">
        <v>62</v>
      </c>
      <c r="M1617" s="46" t="s">
        <v>243</v>
      </c>
      <c r="N1617" s="46" t="s">
        <v>244</v>
      </c>
      <c r="O1617" s="46" t="s">
        <v>63</v>
      </c>
      <c r="P1617" s="46" t="s">
        <v>598</v>
      </c>
      <c r="Q1617" s="46" t="s">
        <v>599</v>
      </c>
      <c r="R1617" s="46" t="s">
        <v>84</v>
      </c>
      <c r="S1617" s="46" t="s">
        <v>96</v>
      </c>
      <c r="T1617" s="46" t="s">
        <v>224</v>
      </c>
      <c r="U1617" s="46" t="s">
        <v>225</v>
      </c>
      <c r="V1617" s="46" t="s">
        <v>32</v>
      </c>
      <c r="W1617" s="46" t="s">
        <v>599</v>
      </c>
      <c r="X1617" s="46" t="s">
        <v>540</v>
      </c>
      <c r="Y1617" s="46" t="s">
        <v>585</v>
      </c>
      <c r="Z1617" s="46" t="s">
        <v>588</v>
      </c>
      <c r="AA1617" s="46" t="s">
        <v>600</v>
      </c>
      <c r="AB1617" s="46">
        <v>-1547363.59</v>
      </c>
      <c r="AC1617" s="46">
        <v>-1789089.31</v>
      </c>
      <c r="AD1617" s="46">
        <v>-1754714.58</v>
      </c>
      <c r="AE1617" s="46">
        <v>-5159581.62</v>
      </c>
      <c r="AF1617" s="46">
        <v>-2766183.3</v>
      </c>
      <c r="AG1617" s="46">
        <v>-2332273.54</v>
      </c>
      <c r="AH1617" s="46">
        <v>-2522666.7999999998</v>
      </c>
      <c r="AI1617" s="46" t="s">
        <v>93</v>
      </c>
      <c r="AJ1617" s="46">
        <v>0</v>
      </c>
      <c r="AK1617" s="46">
        <v>-1453730.76</v>
      </c>
      <c r="AL1617" s="46">
        <v>-5235809.72</v>
      </c>
      <c r="AM1617" s="46">
        <v>-2881713.96</v>
      </c>
      <c r="AN1617" s="46">
        <v>-2488976.23</v>
      </c>
      <c r="AO1617" s="46" t="s">
        <v>245</v>
      </c>
      <c r="AP1617" s="46" t="s">
        <v>63</v>
      </c>
      <c r="AQ1617" s="46"/>
      <c r="AR1617" s="46"/>
    </row>
    <row r="1618" spans="1:44" x14ac:dyDescent="0.2">
      <c r="A1618" s="46" t="s">
        <v>77</v>
      </c>
      <c r="B1618" s="46" t="s">
        <v>84</v>
      </c>
      <c r="C1618" s="46" t="s">
        <v>540</v>
      </c>
      <c r="D1618" s="46" t="s">
        <v>585</v>
      </c>
      <c r="E1618" s="46" t="s">
        <v>87</v>
      </c>
      <c r="F1618" s="46" t="s">
        <v>78</v>
      </c>
      <c r="G1618" s="46" t="s">
        <v>586</v>
      </c>
      <c r="H1618" s="46" t="s">
        <v>62</v>
      </c>
      <c r="I1618" s="46" t="s">
        <v>434</v>
      </c>
      <c r="J1618" s="46" t="s">
        <v>90</v>
      </c>
      <c r="K1618" s="46" t="s">
        <v>47</v>
      </c>
      <c r="L1618" s="46" t="s">
        <v>62</v>
      </c>
      <c r="M1618" s="46" t="s">
        <v>246</v>
      </c>
      <c r="N1618" s="46" t="s">
        <v>247</v>
      </c>
      <c r="O1618" s="46" t="s">
        <v>63</v>
      </c>
      <c r="P1618" s="46" t="s">
        <v>598</v>
      </c>
      <c r="Q1618" s="46" t="s">
        <v>599</v>
      </c>
      <c r="R1618" s="46" t="s">
        <v>84</v>
      </c>
      <c r="S1618" s="46" t="s">
        <v>96</v>
      </c>
      <c r="T1618" s="46" t="s">
        <v>224</v>
      </c>
      <c r="U1618" s="46" t="s">
        <v>225</v>
      </c>
      <c r="V1618" s="46" t="s">
        <v>32</v>
      </c>
      <c r="W1618" s="46" t="s">
        <v>599</v>
      </c>
      <c r="X1618" s="46" t="s">
        <v>540</v>
      </c>
      <c r="Y1618" s="46" t="s">
        <v>585</v>
      </c>
      <c r="Z1618" s="46" t="s">
        <v>588</v>
      </c>
      <c r="AA1618" s="46" t="s">
        <v>600</v>
      </c>
      <c r="AB1618" s="46">
        <v>-1547363.59</v>
      </c>
      <c r="AC1618" s="46">
        <v>-1789089.31</v>
      </c>
      <c r="AD1618" s="46">
        <v>-1754714.58</v>
      </c>
      <c r="AE1618" s="46">
        <v>-5159581.62</v>
      </c>
      <c r="AF1618" s="46">
        <v>-2766183.3</v>
      </c>
      <c r="AG1618" s="46">
        <v>-2332273.54</v>
      </c>
      <c r="AH1618" s="46">
        <v>-2522666.7999999998</v>
      </c>
      <c r="AI1618" s="46" t="s">
        <v>93</v>
      </c>
      <c r="AJ1618" s="46">
        <v>0</v>
      </c>
      <c r="AK1618" s="46">
        <v>-1453730.76</v>
      </c>
      <c r="AL1618" s="46">
        <v>-5235809.72</v>
      </c>
      <c r="AM1618" s="46">
        <v>-2881713.96</v>
      </c>
      <c r="AN1618" s="46">
        <v>-2488976.23</v>
      </c>
      <c r="AO1618" s="46" t="s">
        <v>248</v>
      </c>
      <c r="AP1618" s="46" t="s">
        <v>63</v>
      </c>
      <c r="AQ1618" s="46"/>
      <c r="AR1618" s="46"/>
    </row>
    <row r="1619" spans="1:44" x14ac:dyDescent="0.2">
      <c r="A1619" s="46" t="s">
        <v>77</v>
      </c>
      <c r="B1619" s="46" t="s">
        <v>84</v>
      </c>
      <c r="C1619" s="46" t="s">
        <v>540</v>
      </c>
      <c r="D1619" s="46" t="s">
        <v>585</v>
      </c>
      <c r="E1619" s="46" t="s">
        <v>87</v>
      </c>
      <c r="F1619" s="46" t="s">
        <v>78</v>
      </c>
      <c r="G1619" s="46" t="s">
        <v>586</v>
      </c>
      <c r="H1619" s="46" t="s">
        <v>62</v>
      </c>
      <c r="I1619" s="46" t="s">
        <v>434</v>
      </c>
      <c r="J1619" s="46" t="s">
        <v>90</v>
      </c>
      <c r="K1619" s="46" t="s">
        <v>47</v>
      </c>
      <c r="L1619" s="46" t="s">
        <v>62</v>
      </c>
      <c r="M1619" s="46" t="s">
        <v>252</v>
      </c>
      <c r="N1619" s="46" t="s">
        <v>253</v>
      </c>
      <c r="O1619" s="46" t="s">
        <v>63</v>
      </c>
      <c r="P1619" s="46" t="s">
        <v>598</v>
      </c>
      <c r="Q1619" s="46" t="s">
        <v>599</v>
      </c>
      <c r="R1619" s="46" t="s">
        <v>84</v>
      </c>
      <c r="S1619" s="46" t="s">
        <v>96</v>
      </c>
      <c r="T1619" s="46" t="s">
        <v>224</v>
      </c>
      <c r="U1619" s="46" t="s">
        <v>225</v>
      </c>
      <c r="V1619" s="46" t="s">
        <v>115</v>
      </c>
      <c r="W1619" s="46" t="s">
        <v>599</v>
      </c>
      <c r="X1619" s="46" t="s">
        <v>540</v>
      </c>
      <c r="Y1619" s="46" t="s">
        <v>585</v>
      </c>
      <c r="Z1619" s="46" t="s">
        <v>588</v>
      </c>
      <c r="AA1619" s="46" t="s">
        <v>600</v>
      </c>
      <c r="AB1619" s="46">
        <v>-426283.33</v>
      </c>
      <c r="AC1619" s="46">
        <v>-175739.83</v>
      </c>
      <c r="AD1619" s="46">
        <v>466900.88</v>
      </c>
      <c r="AE1619" s="46">
        <v>-1518598.19</v>
      </c>
      <c r="AF1619" s="46">
        <v>2339606.7999999998</v>
      </c>
      <c r="AG1619" s="46">
        <v>5140648.29</v>
      </c>
      <c r="AH1619" s="46">
        <v>6274571.0199999996</v>
      </c>
      <c r="AI1619" s="46" t="s">
        <v>93</v>
      </c>
      <c r="AJ1619" s="46">
        <v>0</v>
      </c>
      <c r="AK1619" s="46">
        <v>-662328.37</v>
      </c>
      <c r="AL1619" s="46">
        <v>-3884169.29</v>
      </c>
      <c r="AM1619" s="46">
        <v>2930711.72</v>
      </c>
      <c r="AN1619" s="46">
        <v>6934947.1299999999</v>
      </c>
      <c r="AO1619" s="46" t="s">
        <v>254</v>
      </c>
      <c r="AP1619" s="46" t="s">
        <v>63</v>
      </c>
      <c r="AQ1619" s="46"/>
      <c r="AR1619" s="46"/>
    </row>
    <row r="1620" spans="1:44" x14ac:dyDescent="0.2">
      <c r="A1620" s="46" t="s">
        <v>77</v>
      </c>
      <c r="B1620" s="46" t="s">
        <v>84</v>
      </c>
      <c r="C1620" s="46" t="s">
        <v>540</v>
      </c>
      <c r="D1620" s="46" t="s">
        <v>585</v>
      </c>
      <c r="E1620" s="46" t="s">
        <v>87</v>
      </c>
      <c r="F1620" s="46" t="s">
        <v>78</v>
      </c>
      <c r="G1620" s="46" t="s">
        <v>586</v>
      </c>
      <c r="H1620" s="46" t="s">
        <v>62</v>
      </c>
      <c r="I1620" s="46" t="s">
        <v>434</v>
      </c>
      <c r="J1620" s="46" t="s">
        <v>90</v>
      </c>
      <c r="K1620" s="46" t="s">
        <v>47</v>
      </c>
      <c r="L1620" s="46" t="s">
        <v>62</v>
      </c>
      <c r="M1620" s="46" t="s">
        <v>255</v>
      </c>
      <c r="N1620" s="46" t="s">
        <v>256</v>
      </c>
      <c r="O1620" s="46" t="s">
        <v>63</v>
      </c>
      <c r="P1620" s="46" t="s">
        <v>598</v>
      </c>
      <c r="Q1620" s="46" t="s">
        <v>599</v>
      </c>
      <c r="R1620" s="46" t="s">
        <v>84</v>
      </c>
      <c r="S1620" s="46" t="s">
        <v>96</v>
      </c>
      <c r="T1620" s="46" t="s">
        <v>258</v>
      </c>
      <c r="U1620" s="46" t="s">
        <v>259</v>
      </c>
      <c r="V1620" s="46" t="s">
        <v>115</v>
      </c>
      <c r="W1620" s="46" t="s">
        <v>599</v>
      </c>
      <c r="X1620" s="46" t="s">
        <v>540</v>
      </c>
      <c r="Y1620" s="46" t="s">
        <v>585</v>
      </c>
      <c r="Z1620" s="46" t="s">
        <v>588</v>
      </c>
      <c r="AA1620" s="46" t="s">
        <v>600</v>
      </c>
      <c r="AB1620" s="46">
        <v>22660940</v>
      </c>
      <c r="AC1620" s="46">
        <v>66053000</v>
      </c>
      <c r="AD1620" s="46">
        <v>66053000</v>
      </c>
      <c r="AE1620" s="46">
        <v>66053000</v>
      </c>
      <c r="AF1620" s="46">
        <v>66053000</v>
      </c>
      <c r="AG1620" s="46">
        <v>66053000</v>
      </c>
      <c r="AH1620" s="46">
        <v>66053000</v>
      </c>
      <c r="AI1620" s="46" t="s">
        <v>93</v>
      </c>
      <c r="AJ1620" s="46">
        <v>0</v>
      </c>
      <c r="AK1620" s="46">
        <v>66053000</v>
      </c>
      <c r="AL1620" s="46">
        <v>66053000</v>
      </c>
      <c r="AM1620" s="46">
        <v>66053000</v>
      </c>
      <c r="AN1620" s="46">
        <v>58158766.859999999</v>
      </c>
      <c r="AO1620" s="46" t="s">
        <v>257</v>
      </c>
      <c r="AP1620" s="46" t="s">
        <v>63</v>
      </c>
      <c r="AQ1620" s="46"/>
      <c r="AR1620" s="46"/>
    </row>
    <row r="1621" spans="1:44" x14ac:dyDescent="0.2">
      <c r="A1621" s="46" t="s">
        <v>77</v>
      </c>
      <c r="B1621" s="46" t="s">
        <v>84</v>
      </c>
      <c r="C1621" s="46" t="s">
        <v>540</v>
      </c>
      <c r="D1621" s="46" t="s">
        <v>585</v>
      </c>
      <c r="E1621" s="46" t="s">
        <v>87</v>
      </c>
      <c r="F1621" s="46" t="s">
        <v>78</v>
      </c>
      <c r="G1621" s="46" t="s">
        <v>586</v>
      </c>
      <c r="H1621" s="46" t="s">
        <v>62</v>
      </c>
      <c r="I1621" s="46" t="s">
        <v>434</v>
      </c>
      <c r="J1621" s="46" t="s">
        <v>90</v>
      </c>
      <c r="K1621" s="46" t="s">
        <v>47</v>
      </c>
      <c r="L1621" s="46" t="s">
        <v>62</v>
      </c>
      <c r="M1621" s="46" t="s">
        <v>260</v>
      </c>
      <c r="N1621" s="46" t="s">
        <v>261</v>
      </c>
      <c r="O1621" s="46" t="s">
        <v>63</v>
      </c>
      <c r="P1621" s="46" t="s">
        <v>598</v>
      </c>
      <c r="Q1621" s="46" t="s">
        <v>599</v>
      </c>
      <c r="R1621" s="46" t="s">
        <v>84</v>
      </c>
      <c r="S1621" s="46" t="s">
        <v>96</v>
      </c>
      <c r="T1621" s="46" t="s">
        <v>258</v>
      </c>
      <c r="U1621" s="46" t="s">
        <v>259</v>
      </c>
      <c r="V1621" s="46" t="s">
        <v>32</v>
      </c>
      <c r="W1621" s="46" t="s">
        <v>599</v>
      </c>
      <c r="X1621" s="46" t="s">
        <v>540</v>
      </c>
      <c r="Y1621" s="46" t="s">
        <v>585</v>
      </c>
      <c r="Z1621" s="46" t="s">
        <v>588</v>
      </c>
      <c r="AA1621" s="46" t="s">
        <v>600</v>
      </c>
      <c r="AB1621" s="46">
        <v>5925040.7000000002</v>
      </c>
      <c r="AC1621" s="46">
        <v>13164881.82</v>
      </c>
      <c r="AD1621" s="46">
        <v>16537319.4</v>
      </c>
      <c r="AE1621" s="46">
        <v>24765711.030000001</v>
      </c>
      <c r="AF1621" s="46">
        <v>28538842.850000001</v>
      </c>
      <c r="AG1621" s="46">
        <v>36038991.850000001</v>
      </c>
      <c r="AH1621" s="46">
        <v>39489538.869999997</v>
      </c>
      <c r="AI1621" s="46" t="s">
        <v>93</v>
      </c>
      <c r="AJ1621" s="46">
        <v>0</v>
      </c>
      <c r="AK1621" s="46">
        <v>9429342.6300000008</v>
      </c>
      <c r="AL1621" s="46">
        <v>21337948.82</v>
      </c>
      <c r="AM1621" s="46">
        <v>32358219.510000002</v>
      </c>
      <c r="AN1621" s="46">
        <v>46110790.630000003</v>
      </c>
      <c r="AO1621" s="46" t="s">
        <v>262</v>
      </c>
      <c r="AP1621" s="46" t="s">
        <v>63</v>
      </c>
      <c r="AQ1621" s="46"/>
      <c r="AR1621" s="46"/>
    </row>
    <row r="1622" spans="1:44" x14ac:dyDescent="0.2">
      <c r="A1622" s="46" t="s">
        <v>77</v>
      </c>
      <c r="B1622" s="46" t="s">
        <v>84</v>
      </c>
      <c r="C1622" s="46" t="s">
        <v>540</v>
      </c>
      <c r="D1622" s="46" t="s">
        <v>585</v>
      </c>
      <c r="E1622" s="46" t="s">
        <v>87</v>
      </c>
      <c r="F1622" s="46" t="s">
        <v>78</v>
      </c>
      <c r="G1622" s="46" t="s">
        <v>586</v>
      </c>
      <c r="H1622" s="46" t="s">
        <v>62</v>
      </c>
      <c r="I1622" s="46" t="s">
        <v>434</v>
      </c>
      <c r="J1622" s="46" t="s">
        <v>90</v>
      </c>
      <c r="K1622" s="46" t="s">
        <v>47</v>
      </c>
      <c r="L1622" s="46" t="s">
        <v>62</v>
      </c>
      <c r="M1622" s="46" t="s">
        <v>266</v>
      </c>
      <c r="N1622" s="46" t="s">
        <v>267</v>
      </c>
      <c r="O1622" s="46" t="s">
        <v>63</v>
      </c>
      <c r="P1622" s="46" t="s">
        <v>598</v>
      </c>
      <c r="Q1622" s="46" t="s">
        <v>599</v>
      </c>
      <c r="R1622" s="46" t="s">
        <v>84</v>
      </c>
      <c r="S1622" s="46" t="s">
        <v>96</v>
      </c>
      <c r="T1622" s="46" t="s">
        <v>258</v>
      </c>
      <c r="U1622" s="46" t="s">
        <v>259</v>
      </c>
      <c r="V1622" s="46" t="s">
        <v>115</v>
      </c>
      <c r="W1622" s="46" t="s">
        <v>599</v>
      </c>
      <c r="X1622" s="46" t="s">
        <v>540</v>
      </c>
      <c r="Y1622" s="46" t="s">
        <v>585</v>
      </c>
      <c r="Z1622" s="46" t="s">
        <v>588</v>
      </c>
      <c r="AA1622" s="46" t="s">
        <v>600</v>
      </c>
      <c r="AB1622" s="46">
        <v>5925040.7000000002</v>
      </c>
      <c r="AC1622" s="46">
        <v>13164881.82</v>
      </c>
      <c r="AD1622" s="46">
        <v>16537319.4</v>
      </c>
      <c r="AE1622" s="46">
        <v>24765711.030000001</v>
      </c>
      <c r="AF1622" s="46">
        <v>28538842.850000001</v>
      </c>
      <c r="AG1622" s="46">
        <v>36038991.850000001</v>
      </c>
      <c r="AH1622" s="46">
        <v>39489538.869999997</v>
      </c>
      <c r="AI1622" s="46" t="s">
        <v>93</v>
      </c>
      <c r="AJ1622" s="46">
        <v>0</v>
      </c>
      <c r="AK1622" s="46">
        <v>9429342.6300000008</v>
      </c>
      <c r="AL1622" s="46">
        <v>21337948.82</v>
      </c>
      <c r="AM1622" s="46">
        <v>32358219.510000002</v>
      </c>
      <c r="AN1622" s="46">
        <v>46110790.630000003</v>
      </c>
      <c r="AO1622" s="46" t="s">
        <v>268</v>
      </c>
      <c r="AP1622" s="46" t="s">
        <v>63</v>
      </c>
      <c r="AQ1622" s="46"/>
      <c r="AR1622" s="46"/>
    </row>
    <row r="1623" spans="1:44" x14ac:dyDescent="0.2">
      <c r="A1623" s="46" t="s">
        <v>77</v>
      </c>
      <c r="B1623" s="46" t="s">
        <v>84</v>
      </c>
      <c r="C1623" s="46" t="s">
        <v>540</v>
      </c>
      <c r="D1623" s="46" t="s">
        <v>585</v>
      </c>
      <c r="E1623" s="46" t="s">
        <v>87</v>
      </c>
      <c r="F1623" s="46" t="s">
        <v>78</v>
      </c>
      <c r="G1623" s="46" t="s">
        <v>586</v>
      </c>
      <c r="H1623" s="46" t="s">
        <v>62</v>
      </c>
      <c r="I1623" s="46" t="s">
        <v>434</v>
      </c>
      <c r="J1623" s="46" t="s">
        <v>90</v>
      </c>
      <c r="K1623" s="46" t="s">
        <v>47</v>
      </c>
      <c r="L1623" s="46" t="s">
        <v>62</v>
      </c>
      <c r="M1623" s="46" t="s">
        <v>269</v>
      </c>
      <c r="N1623" s="46" t="s">
        <v>270</v>
      </c>
      <c r="O1623" s="46" t="s">
        <v>63</v>
      </c>
      <c r="P1623" s="46" t="s">
        <v>598</v>
      </c>
      <c r="Q1623" s="46" t="s">
        <v>599</v>
      </c>
      <c r="R1623" s="46" t="s">
        <v>84</v>
      </c>
      <c r="S1623" s="46" t="s">
        <v>96</v>
      </c>
      <c r="T1623" s="46" t="s">
        <v>258</v>
      </c>
      <c r="U1623" s="46" t="s">
        <v>259</v>
      </c>
      <c r="V1623" s="46" t="s">
        <v>32</v>
      </c>
      <c r="W1623" s="46" t="s">
        <v>599</v>
      </c>
      <c r="X1623" s="46" t="s">
        <v>540</v>
      </c>
      <c r="Y1623" s="46" t="s">
        <v>585</v>
      </c>
      <c r="Z1623" s="46" t="s">
        <v>588</v>
      </c>
      <c r="AA1623" s="46" t="s">
        <v>600</v>
      </c>
      <c r="AB1623" s="46">
        <v>-114378.88</v>
      </c>
      <c r="AC1623" s="46">
        <v>-237444.92</v>
      </c>
      <c r="AD1623" s="46">
        <v>-320819.65000000002</v>
      </c>
      <c r="AE1623" s="46">
        <v>-587536.03</v>
      </c>
      <c r="AF1623" s="46">
        <v>-660226.29</v>
      </c>
      <c r="AG1623" s="46">
        <v>-881910.96</v>
      </c>
      <c r="AH1623" s="46">
        <v>-1002518.08</v>
      </c>
      <c r="AI1623" s="46" t="s">
        <v>93</v>
      </c>
      <c r="AJ1623" s="46">
        <v>0</v>
      </c>
      <c r="AK1623" s="46">
        <v>-188338.03</v>
      </c>
      <c r="AL1623" s="46">
        <v>-480012.79999999999</v>
      </c>
      <c r="AM1623" s="46">
        <v>-773104.23</v>
      </c>
      <c r="AN1623" s="46">
        <v>-1191790.6299999999</v>
      </c>
      <c r="AO1623" s="46" t="s">
        <v>271</v>
      </c>
      <c r="AP1623" s="46" t="s">
        <v>63</v>
      </c>
      <c r="AQ1623" s="46"/>
      <c r="AR1623" s="46"/>
    </row>
    <row r="1624" spans="1:44" x14ac:dyDescent="0.2">
      <c r="A1624" s="46" t="s">
        <v>77</v>
      </c>
      <c r="B1624" s="46" t="s">
        <v>84</v>
      </c>
      <c r="C1624" s="46" t="s">
        <v>540</v>
      </c>
      <c r="D1624" s="46" t="s">
        <v>585</v>
      </c>
      <c r="E1624" s="46" t="s">
        <v>87</v>
      </c>
      <c r="F1624" s="46" t="s">
        <v>78</v>
      </c>
      <c r="G1624" s="46" t="s">
        <v>586</v>
      </c>
      <c r="H1624" s="46" t="s">
        <v>62</v>
      </c>
      <c r="I1624" s="46" t="s">
        <v>434</v>
      </c>
      <c r="J1624" s="46" t="s">
        <v>90</v>
      </c>
      <c r="K1624" s="46" t="s">
        <v>47</v>
      </c>
      <c r="L1624" s="46" t="s">
        <v>62</v>
      </c>
      <c r="M1624" s="46" t="s">
        <v>272</v>
      </c>
      <c r="N1624" s="46" t="s">
        <v>273</v>
      </c>
      <c r="O1624" s="46" t="s">
        <v>63</v>
      </c>
      <c r="P1624" s="46" t="s">
        <v>598</v>
      </c>
      <c r="Q1624" s="46" t="s">
        <v>599</v>
      </c>
      <c r="R1624" s="46" t="s">
        <v>84</v>
      </c>
      <c r="S1624" s="46" t="s">
        <v>96</v>
      </c>
      <c r="T1624" s="46" t="s">
        <v>258</v>
      </c>
      <c r="U1624" s="46" t="s">
        <v>259</v>
      </c>
      <c r="V1624" s="46" t="s">
        <v>32</v>
      </c>
      <c r="W1624" s="46" t="s">
        <v>599</v>
      </c>
      <c r="X1624" s="46" t="s">
        <v>540</v>
      </c>
      <c r="Y1624" s="46" t="s">
        <v>585</v>
      </c>
      <c r="Z1624" s="46" t="s">
        <v>588</v>
      </c>
      <c r="AA1624" s="46" t="s">
        <v>600</v>
      </c>
      <c r="AB1624" s="46">
        <v>0</v>
      </c>
      <c r="AC1624" s="46">
        <v>0</v>
      </c>
      <c r="AD1624" s="46">
        <v>0</v>
      </c>
      <c r="AE1624" s="46">
        <v>0</v>
      </c>
      <c r="AF1624" s="46">
        <v>0</v>
      </c>
      <c r="AG1624" s="46">
        <v>0</v>
      </c>
      <c r="AH1624" s="46">
        <v>-20170.84</v>
      </c>
      <c r="AI1624" s="46" t="s">
        <v>93</v>
      </c>
      <c r="AJ1624" s="46">
        <v>0</v>
      </c>
      <c r="AK1624" s="46">
        <v>0</v>
      </c>
      <c r="AL1624" s="46">
        <v>0</v>
      </c>
      <c r="AM1624" s="46">
        <v>0</v>
      </c>
      <c r="AN1624" s="46">
        <v>0</v>
      </c>
      <c r="AO1624" s="46" t="s">
        <v>273</v>
      </c>
      <c r="AP1624" s="46" t="s">
        <v>63</v>
      </c>
      <c r="AQ1624" s="46"/>
      <c r="AR1624" s="46"/>
    </row>
    <row r="1625" spans="1:44" x14ac:dyDescent="0.2">
      <c r="A1625" s="46" t="s">
        <v>77</v>
      </c>
      <c r="B1625" s="46" t="s">
        <v>84</v>
      </c>
      <c r="C1625" s="46" t="s">
        <v>540</v>
      </c>
      <c r="D1625" s="46" t="s">
        <v>585</v>
      </c>
      <c r="E1625" s="46" t="s">
        <v>87</v>
      </c>
      <c r="F1625" s="46" t="s">
        <v>78</v>
      </c>
      <c r="G1625" s="46" t="s">
        <v>586</v>
      </c>
      <c r="H1625" s="46" t="s">
        <v>62</v>
      </c>
      <c r="I1625" s="46" t="s">
        <v>434</v>
      </c>
      <c r="J1625" s="46" t="s">
        <v>90</v>
      </c>
      <c r="K1625" s="46" t="s">
        <v>47</v>
      </c>
      <c r="L1625" s="46" t="s">
        <v>62</v>
      </c>
      <c r="M1625" s="46" t="s">
        <v>274</v>
      </c>
      <c r="N1625" s="46" t="s">
        <v>275</v>
      </c>
      <c r="O1625" s="46" t="s">
        <v>63</v>
      </c>
      <c r="P1625" s="46" t="s">
        <v>598</v>
      </c>
      <c r="Q1625" s="46" t="s">
        <v>599</v>
      </c>
      <c r="R1625" s="46" t="s">
        <v>84</v>
      </c>
      <c r="S1625" s="46" t="s">
        <v>96</v>
      </c>
      <c r="T1625" s="46" t="s">
        <v>258</v>
      </c>
      <c r="U1625" s="46" t="s">
        <v>259</v>
      </c>
      <c r="V1625" s="46" t="s">
        <v>115</v>
      </c>
      <c r="W1625" s="46" t="s">
        <v>599</v>
      </c>
      <c r="X1625" s="46" t="s">
        <v>540</v>
      </c>
      <c r="Y1625" s="46" t="s">
        <v>585</v>
      </c>
      <c r="Z1625" s="46" t="s">
        <v>588</v>
      </c>
      <c r="AA1625" s="46" t="s">
        <v>600</v>
      </c>
      <c r="AB1625" s="46">
        <v>-114378.88</v>
      </c>
      <c r="AC1625" s="46">
        <v>-237444.92</v>
      </c>
      <c r="AD1625" s="46">
        <v>-320819.65000000002</v>
      </c>
      <c r="AE1625" s="46">
        <v>-587536.03</v>
      </c>
      <c r="AF1625" s="46">
        <v>-660226.29</v>
      </c>
      <c r="AG1625" s="46">
        <v>-881910.96</v>
      </c>
      <c r="AH1625" s="46">
        <v>-1022688.92</v>
      </c>
      <c r="AI1625" s="46" t="s">
        <v>93</v>
      </c>
      <c r="AJ1625" s="46">
        <v>0</v>
      </c>
      <c r="AK1625" s="46">
        <v>-188338.03</v>
      </c>
      <c r="AL1625" s="46">
        <v>-480012.79999999999</v>
      </c>
      <c r="AM1625" s="46">
        <v>-773104.23</v>
      </c>
      <c r="AN1625" s="46">
        <v>-1191790.6299999999</v>
      </c>
      <c r="AO1625" s="46" t="s">
        <v>275</v>
      </c>
      <c r="AP1625" s="46" t="s">
        <v>63</v>
      </c>
      <c r="AQ1625" s="46"/>
      <c r="AR1625" s="46"/>
    </row>
    <row r="1626" spans="1:44" x14ac:dyDescent="0.2">
      <c r="A1626" s="46" t="s">
        <v>77</v>
      </c>
      <c r="B1626" s="46" t="s">
        <v>84</v>
      </c>
      <c r="C1626" s="46" t="s">
        <v>540</v>
      </c>
      <c r="D1626" s="46" t="s">
        <v>585</v>
      </c>
      <c r="E1626" s="46" t="s">
        <v>87</v>
      </c>
      <c r="F1626" s="46" t="s">
        <v>78</v>
      </c>
      <c r="G1626" s="46" t="s">
        <v>586</v>
      </c>
      <c r="H1626" s="46" t="s">
        <v>62</v>
      </c>
      <c r="I1626" s="46" t="s">
        <v>434</v>
      </c>
      <c r="J1626" s="46" t="s">
        <v>90</v>
      </c>
      <c r="K1626" s="46" t="s">
        <v>47</v>
      </c>
      <c r="L1626" s="46" t="s">
        <v>62</v>
      </c>
      <c r="M1626" s="46" t="s">
        <v>276</v>
      </c>
      <c r="N1626" s="46" t="s">
        <v>277</v>
      </c>
      <c r="O1626" s="46" t="s">
        <v>63</v>
      </c>
      <c r="P1626" s="46" t="s">
        <v>598</v>
      </c>
      <c r="Q1626" s="46" t="s">
        <v>599</v>
      </c>
      <c r="R1626" s="46" t="s">
        <v>84</v>
      </c>
      <c r="S1626" s="46" t="s">
        <v>96</v>
      </c>
      <c r="T1626" s="46" t="s">
        <v>258</v>
      </c>
      <c r="U1626" s="46" t="s">
        <v>259</v>
      </c>
      <c r="V1626" s="46" t="s">
        <v>32</v>
      </c>
      <c r="W1626" s="46" t="s">
        <v>599</v>
      </c>
      <c r="X1626" s="46" t="s">
        <v>540</v>
      </c>
      <c r="Y1626" s="46" t="s">
        <v>585</v>
      </c>
      <c r="Z1626" s="46" t="s">
        <v>588</v>
      </c>
      <c r="AA1626" s="46" t="s">
        <v>600</v>
      </c>
      <c r="AB1626" s="46">
        <v>-1547363.59</v>
      </c>
      <c r="AC1626" s="46">
        <v>-1789089.31</v>
      </c>
      <c r="AD1626" s="46">
        <v>-1754714.58</v>
      </c>
      <c r="AE1626" s="46">
        <v>-5159581.62</v>
      </c>
      <c r="AF1626" s="46">
        <v>-2766183.3</v>
      </c>
      <c r="AG1626" s="46">
        <v>-2332273.54</v>
      </c>
      <c r="AH1626" s="46">
        <v>-2522666.7999999998</v>
      </c>
      <c r="AI1626" s="46" t="s">
        <v>93</v>
      </c>
      <c r="AJ1626" s="46">
        <v>0</v>
      </c>
      <c r="AK1626" s="46">
        <v>-1453730.76</v>
      </c>
      <c r="AL1626" s="46">
        <v>-5235809.72</v>
      </c>
      <c r="AM1626" s="46">
        <v>-2881713.96</v>
      </c>
      <c r="AN1626" s="46">
        <v>-2488976.23</v>
      </c>
      <c r="AO1626" s="46" t="s">
        <v>277</v>
      </c>
      <c r="AP1626" s="46" t="s">
        <v>63</v>
      </c>
      <c r="AQ1626" s="46"/>
      <c r="AR1626" s="46"/>
    </row>
    <row r="1627" spans="1:44" x14ac:dyDescent="0.2">
      <c r="A1627" s="46" t="s">
        <v>77</v>
      </c>
      <c r="B1627" s="46" t="s">
        <v>84</v>
      </c>
      <c r="C1627" s="46" t="s">
        <v>540</v>
      </c>
      <c r="D1627" s="46" t="s">
        <v>585</v>
      </c>
      <c r="E1627" s="46" t="s">
        <v>87</v>
      </c>
      <c r="F1627" s="46" t="s">
        <v>78</v>
      </c>
      <c r="G1627" s="46" t="s">
        <v>586</v>
      </c>
      <c r="H1627" s="46" t="s">
        <v>62</v>
      </c>
      <c r="I1627" s="46" t="s">
        <v>434</v>
      </c>
      <c r="J1627" s="46" t="s">
        <v>90</v>
      </c>
      <c r="K1627" s="46" t="s">
        <v>47</v>
      </c>
      <c r="L1627" s="46" t="s">
        <v>62</v>
      </c>
      <c r="M1627" s="46" t="s">
        <v>280</v>
      </c>
      <c r="N1627" s="46" t="s">
        <v>281</v>
      </c>
      <c r="O1627" s="46" t="s">
        <v>63</v>
      </c>
      <c r="P1627" s="46" t="s">
        <v>598</v>
      </c>
      <c r="Q1627" s="46" t="s">
        <v>599</v>
      </c>
      <c r="R1627" s="46" t="s">
        <v>84</v>
      </c>
      <c r="S1627" s="46" t="s">
        <v>96</v>
      </c>
      <c r="T1627" s="46" t="s">
        <v>258</v>
      </c>
      <c r="U1627" s="46" t="s">
        <v>259</v>
      </c>
      <c r="V1627" s="46" t="s">
        <v>32</v>
      </c>
      <c r="W1627" s="46" t="s">
        <v>599</v>
      </c>
      <c r="X1627" s="46" t="s">
        <v>540</v>
      </c>
      <c r="Y1627" s="46" t="s">
        <v>585</v>
      </c>
      <c r="Z1627" s="46" t="s">
        <v>588</v>
      </c>
      <c r="AA1627" s="46" t="s">
        <v>600</v>
      </c>
      <c r="AB1627" s="46">
        <v>-9913257.5299999993</v>
      </c>
      <c r="AC1627" s="46">
        <v>-9548465.7699999996</v>
      </c>
      <c r="AD1627" s="46">
        <v>-9499465.7699999996</v>
      </c>
      <c r="AE1627" s="46">
        <v>-5827882.3499999996</v>
      </c>
      <c r="AF1627" s="46">
        <v>-8148590.4100000001</v>
      </c>
      <c r="AG1627" s="46">
        <v>-8360815.5</v>
      </c>
      <c r="AH1627" s="46">
        <v>-8029644.2800000003</v>
      </c>
      <c r="AI1627" s="46" t="s">
        <v>93</v>
      </c>
      <c r="AJ1627" s="46">
        <v>0</v>
      </c>
      <c r="AK1627" s="46">
        <v>-9932931.2100000009</v>
      </c>
      <c r="AL1627" s="46">
        <v>-5859177.4800000004</v>
      </c>
      <c r="AM1627" s="46">
        <v>-7920181.8099999996</v>
      </c>
      <c r="AN1627" s="46">
        <v>0</v>
      </c>
      <c r="AO1627" s="46" t="s">
        <v>282</v>
      </c>
      <c r="AP1627" s="46" t="s">
        <v>63</v>
      </c>
      <c r="AQ1627" s="46"/>
      <c r="AR1627" s="46"/>
    </row>
    <row r="1628" spans="1:44" x14ac:dyDescent="0.2">
      <c r="A1628" s="46" t="s">
        <v>77</v>
      </c>
      <c r="B1628" s="46" t="s">
        <v>84</v>
      </c>
      <c r="C1628" s="46" t="s">
        <v>540</v>
      </c>
      <c r="D1628" s="46" t="s">
        <v>585</v>
      </c>
      <c r="E1628" s="46" t="s">
        <v>87</v>
      </c>
      <c r="F1628" s="46" t="s">
        <v>78</v>
      </c>
      <c r="G1628" s="46" t="s">
        <v>586</v>
      </c>
      <c r="H1628" s="46" t="s">
        <v>62</v>
      </c>
      <c r="I1628" s="46" t="s">
        <v>434</v>
      </c>
      <c r="J1628" s="46" t="s">
        <v>90</v>
      </c>
      <c r="K1628" s="46" t="s">
        <v>47</v>
      </c>
      <c r="L1628" s="46" t="s">
        <v>62</v>
      </c>
      <c r="M1628" s="46" t="s">
        <v>283</v>
      </c>
      <c r="N1628" s="46" t="s">
        <v>284</v>
      </c>
      <c r="O1628" s="46" t="s">
        <v>63</v>
      </c>
      <c r="P1628" s="46" t="s">
        <v>598</v>
      </c>
      <c r="Q1628" s="46" t="s">
        <v>599</v>
      </c>
      <c r="R1628" s="46" t="s">
        <v>84</v>
      </c>
      <c r="S1628" s="46" t="s">
        <v>96</v>
      </c>
      <c r="T1628" s="46" t="s">
        <v>258</v>
      </c>
      <c r="U1628" s="46" t="s">
        <v>259</v>
      </c>
      <c r="V1628" s="46" t="s">
        <v>115</v>
      </c>
      <c r="W1628" s="46" t="s">
        <v>599</v>
      </c>
      <c r="X1628" s="46" t="s">
        <v>540</v>
      </c>
      <c r="Y1628" s="46" t="s">
        <v>585</v>
      </c>
      <c r="Z1628" s="46" t="s">
        <v>588</v>
      </c>
      <c r="AA1628" s="46" t="s">
        <v>600</v>
      </c>
      <c r="AB1628" s="46">
        <v>-11460621.119999999</v>
      </c>
      <c r="AC1628" s="46">
        <v>-11337555.08</v>
      </c>
      <c r="AD1628" s="46">
        <v>-11254180.35</v>
      </c>
      <c r="AE1628" s="46">
        <v>-10987463.970000001</v>
      </c>
      <c r="AF1628" s="46">
        <v>-10914773.710000001</v>
      </c>
      <c r="AG1628" s="46">
        <v>-10693089.039999999</v>
      </c>
      <c r="AH1628" s="46">
        <v>-10552311.08</v>
      </c>
      <c r="AI1628" s="46" t="s">
        <v>93</v>
      </c>
      <c r="AJ1628" s="46">
        <v>0</v>
      </c>
      <c r="AK1628" s="46">
        <v>-11386661.970000001</v>
      </c>
      <c r="AL1628" s="46">
        <v>-11094987.199999999</v>
      </c>
      <c r="AM1628" s="46">
        <v>-10801895.77</v>
      </c>
      <c r="AN1628" s="46">
        <v>-2488976.23</v>
      </c>
      <c r="AO1628" s="46" t="s">
        <v>285</v>
      </c>
      <c r="AP1628" s="46" t="s">
        <v>63</v>
      </c>
      <c r="AQ1628" s="46"/>
      <c r="AR1628" s="46"/>
    </row>
    <row r="1629" spans="1:44" x14ac:dyDescent="0.2">
      <c r="A1629" s="46" t="s">
        <v>77</v>
      </c>
      <c r="B1629" s="46" t="s">
        <v>84</v>
      </c>
      <c r="C1629" s="46" t="s">
        <v>540</v>
      </c>
      <c r="D1629" s="46" t="s">
        <v>585</v>
      </c>
      <c r="E1629" s="46" t="s">
        <v>87</v>
      </c>
      <c r="F1629" s="46" t="s">
        <v>78</v>
      </c>
      <c r="G1629" s="46" t="s">
        <v>586</v>
      </c>
      <c r="H1629" s="46" t="s">
        <v>62</v>
      </c>
      <c r="I1629" s="46" t="s">
        <v>434</v>
      </c>
      <c r="J1629" s="46" t="s">
        <v>90</v>
      </c>
      <c r="K1629" s="46" t="s">
        <v>47</v>
      </c>
      <c r="L1629" s="46" t="s">
        <v>62</v>
      </c>
      <c r="M1629" s="46" t="s">
        <v>286</v>
      </c>
      <c r="N1629" s="46" t="s">
        <v>287</v>
      </c>
      <c r="O1629" s="46" t="s">
        <v>63</v>
      </c>
      <c r="P1629" s="46" t="s">
        <v>598</v>
      </c>
      <c r="Q1629" s="46" t="s">
        <v>599</v>
      </c>
      <c r="R1629" s="46" t="s">
        <v>84</v>
      </c>
      <c r="S1629" s="46" t="s">
        <v>96</v>
      </c>
      <c r="T1629" s="46" t="s">
        <v>258</v>
      </c>
      <c r="U1629" s="46" t="s">
        <v>259</v>
      </c>
      <c r="V1629" s="46" t="s">
        <v>115</v>
      </c>
      <c r="W1629" s="46" t="s">
        <v>599</v>
      </c>
      <c r="X1629" s="46" t="s">
        <v>540</v>
      </c>
      <c r="Y1629" s="46" t="s">
        <v>585</v>
      </c>
      <c r="Z1629" s="46" t="s">
        <v>588</v>
      </c>
      <c r="AA1629" s="46" t="s">
        <v>600</v>
      </c>
      <c r="AB1629" s="46">
        <v>11085940</v>
      </c>
      <c r="AC1629" s="46">
        <v>54478000</v>
      </c>
      <c r="AD1629" s="46">
        <v>54478000</v>
      </c>
      <c r="AE1629" s="46">
        <v>54478000</v>
      </c>
      <c r="AF1629" s="46">
        <v>54478000</v>
      </c>
      <c r="AG1629" s="46">
        <v>54478000</v>
      </c>
      <c r="AH1629" s="46">
        <v>54478000</v>
      </c>
      <c r="AI1629" s="46" t="s">
        <v>93</v>
      </c>
      <c r="AJ1629" s="46">
        <v>0</v>
      </c>
      <c r="AK1629" s="46">
        <v>54478000</v>
      </c>
      <c r="AL1629" s="46">
        <v>54478000</v>
      </c>
      <c r="AM1629" s="46">
        <v>54478000</v>
      </c>
      <c r="AN1629" s="46">
        <v>54478000</v>
      </c>
      <c r="AO1629" s="46" t="s">
        <v>288</v>
      </c>
      <c r="AP1629" s="46" t="s">
        <v>63</v>
      </c>
      <c r="AQ1629" s="46"/>
      <c r="AR1629" s="46"/>
    </row>
    <row r="1630" spans="1:44" x14ac:dyDescent="0.2">
      <c r="A1630" s="46" t="s">
        <v>77</v>
      </c>
      <c r="B1630" s="46" t="s">
        <v>84</v>
      </c>
      <c r="C1630" s="46" t="s">
        <v>540</v>
      </c>
      <c r="D1630" s="46" t="s">
        <v>585</v>
      </c>
      <c r="E1630" s="46" t="s">
        <v>87</v>
      </c>
      <c r="F1630" s="46" t="s">
        <v>78</v>
      </c>
      <c r="G1630" s="46" t="s">
        <v>586</v>
      </c>
      <c r="H1630" s="46" t="s">
        <v>62</v>
      </c>
      <c r="I1630" s="46" t="s">
        <v>434</v>
      </c>
      <c r="J1630" s="46" t="s">
        <v>90</v>
      </c>
      <c r="K1630" s="46" t="s">
        <v>47</v>
      </c>
      <c r="L1630" s="46" t="s">
        <v>62</v>
      </c>
      <c r="M1630" s="46" t="s">
        <v>289</v>
      </c>
      <c r="N1630" s="46" t="s">
        <v>290</v>
      </c>
      <c r="O1630" s="46" t="s">
        <v>63</v>
      </c>
      <c r="P1630" s="46" t="s">
        <v>598</v>
      </c>
      <c r="Q1630" s="46" t="s">
        <v>599</v>
      </c>
      <c r="R1630" s="46" t="s">
        <v>84</v>
      </c>
      <c r="S1630" s="46" t="s">
        <v>96</v>
      </c>
      <c r="T1630" s="46" t="s">
        <v>258</v>
      </c>
      <c r="U1630" s="46" t="s">
        <v>259</v>
      </c>
      <c r="V1630" s="46" t="s">
        <v>115</v>
      </c>
      <c r="W1630" s="46" t="s">
        <v>599</v>
      </c>
      <c r="X1630" s="46" t="s">
        <v>540</v>
      </c>
      <c r="Y1630" s="46" t="s">
        <v>585</v>
      </c>
      <c r="Z1630" s="46" t="s">
        <v>588</v>
      </c>
      <c r="AA1630" s="46" t="s">
        <v>600</v>
      </c>
      <c r="AB1630" s="46">
        <v>5810661.8200000003</v>
      </c>
      <c r="AC1630" s="46">
        <v>12927436.9</v>
      </c>
      <c r="AD1630" s="46">
        <v>16216499.75</v>
      </c>
      <c r="AE1630" s="46">
        <v>24178175</v>
      </c>
      <c r="AF1630" s="46">
        <v>27878616.559999999</v>
      </c>
      <c r="AG1630" s="46">
        <v>35157080.890000001</v>
      </c>
      <c r="AH1630" s="46">
        <v>38466849.950000003</v>
      </c>
      <c r="AI1630" s="46" t="s">
        <v>93</v>
      </c>
      <c r="AJ1630" s="46">
        <v>0</v>
      </c>
      <c r="AK1630" s="46">
        <v>9241004.5999999996</v>
      </c>
      <c r="AL1630" s="46">
        <v>20857936.02</v>
      </c>
      <c r="AM1630" s="46">
        <v>31585115.280000001</v>
      </c>
      <c r="AN1630" s="46">
        <v>44919000</v>
      </c>
      <c r="AO1630" s="46" t="s">
        <v>291</v>
      </c>
      <c r="AP1630" s="46" t="s">
        <v>63</v>
      </c>
      <c r="AQ1630" s="46"/>
      <c r="AR1630" s="46"/>
    </row>
    <row r="1631" spans="1:44" x14ac:dyDescent="0.2">
      <c r="A1631" s="46" t="s">
        <v>77</v>
      </c>
      <c r="B1631" s="46" t="s">
        <v>84</v>
      </c>
      <c r="C1631" s="46" t="s">
        <v>540</v>
      </c>
      <c r="D1631" s="46" t="s">
        <v>585</v>
      </c>
      <c r="E1631" s="46" t="s">
        <v>87</v>
      </c>
      <c r="F1631" s="46" t="s">
        <v>78</v>
      </c>
      <c r="G1631" s="46" t="s">
        <v>586</v>
      </c>
      <c r="H1631" s="46" t="s">
        <v>62</v>
      </c>
      <c r="I1631" s="46" t="s">
        <v>434</v>
      </c>
      <c r="J1631" s="46" t="s">
        <v>90</v>
      </c>
      <c r="K1631" s="46" t="s">
        <v>47</v>
      </c>
      <c r="L1631" s="46" t="s">
        <v>62</v>
      </c>
      <c r="M1631" s="46" t="s">
        <v>292</v>
      </c>
      <c r="N1631" s="46" t="s">
        <v>293</v>
      </c>
      <c r="O1631" s="46" t="s">
        <v>63</v>
      </c>
      <c r="P1631" s="46" t="s">
        <v>598</v>
      </c>
      <c r="Q1631" s="46" t="s">
        <v>599</v>
      </c>
      <c r="R1631" s="46" t="s">
        <v>84</v>
      </c>
      <c r="S1631" s="46" t="s">
        <v>96</v>
      </c>
      <c r="T1631" s="46" t="s">
        <v>258</v>
      </c>
      <c r="U1631" s="46" t="s">
        <v>259</v>
      </c>
      <c r="V1631" s="46" t="s">
        <v>115</v>
      </c>
      <c r="W1631" s="46" t="s">
        <v>599</v>
      </c>
      <c r="X1631" s="46" t="s">
        <v>540</v>
      </c>
      <c r="Y1631" s="46" t="s">
        <v>585</v>
      </c>
      <c r="Z1631" s="46" t="s">
        <v>588</v>
      </c>
      <c r="AA1631" s="46" t="s">
        <v>600</v>
      </c>
      <c r="AB1631" s="46">
        <v>11085940</v>
      </c>
      <c r="AC1631" s="46">
        <v>54478000</v>
      </c>
      <c r="AD1631" s="46">
        <v>54478000</v>
      </c>
      <c r="AE1631" s="46">
        <v>54478000</v>
      </c>
      <c r="AF1631" s="46">
        <v>54478000</v>
      </c>
      <c r="AG1631" s="46">
        <v>54478000</v>
      </c>
      <c r="AH1631" s="46">
        <v>54478000</v>
      </c>
      <c r="AI1631" s="46" t="s">
        <v>93</v>
      </c>
      <c r="AJ1631" s="46">
        <v>0</v>
      </c>
      <c r="AK1631" s="46">
        <v>54478000</v>
      </c>
      <c r="AL1631" s="46">
        <v>54478000</v>
      </c>
      <c r="AM1631" s="46">
        <v>54478000</v>
      </c>
      <c r="AN1631" s="46">
        <v>54478000</v>
      </c>
      <c r="AO1631" s="46" t="s">
        <v>294</v>
      </c>
      <c r="AP1631" s="46" t="s">
        <v>63</v>
      </c>
      <c r="AQ1631" s="46"/>
      <c r="AR1631" s="46"/>
    </row>
    <row r="1632" spans="1:44" x14ac:dyDescent="0.2">
      <c r="A1632" s="46" t="s">
        <v>77</v>
      </c>
      <c r="B1632" s="46" t="s">
        <v>84</v>
      </c>
      <c r="C1632" s="46" t="s">
        <v>540</v>
      </c>
      <c r="D1632" s="46" t="s">
        <v>585</v>
      </c>
      <c r="E1632" s="46" t="s">
        <v>87</v>
      </c>
      <c r="F1632" s="46" t="s">
        <v>78</v>
      </c>
      <c r="G1632" s="46" t="s">
        <v>586</v>
      </c>
      <c r="H1632" s="46" t="s">
        <v>62</v>
      </c>
      <c r="I1632" s="46" t="s">
        <v>434</v>
      </c>
      <c r="J1632" s="46" t="s">
        <v>90</v>
      </c>
      <c r="K1632" s="46" t="s">
        <v>47</v>
      </c>
      <c r="L1632" s="46" t="s">
        <v>62</v>
      </c>
      <c r="M1632" s="46" t="s">
        <v>295</v>
      </c>
      <c r="N1632" s="46" t="s">
        <v>296</v>
      </c>
      <c r="O1632" s="46" t="s">
        <v>63</v>
      </c>
      <c r="P1632" s="46" t="s">
        <v>598</v>
      </c>
      <c r="Q1632" s="46" t="s">
        <v>599</v>
      </c>
      <c r="R1632" s="46" t="s">
        <v>84</v>
      </c>
      <c r="S1632" s="46" t="s">
        <v>96</v>
      </c>
      <c r="T1632" s="46" t="s">
        <v>258</v>
      </c>
      <c r="U1632" s="46" t="s">
        <v>259</v>
      </c>
      <c r="V1632" s="46" t="s">
        <v>115</v>
      </c>
      <c r="W1632" s="46" t="s">
        <v>599</v>
      </c>
      <c r="X1632" s="46" t="s">
        <v>540</v>
      </c>
      <c r="Y1632" s="46" t="s">
        <v>585</v>
      </c>
      <c r="Z1632" s="46" t="s">
        <v>588</v>
      </c>
      <c r="AA1632" s="46" t="s">
        <v>600</v>
      </c>
      <c r="AB1632" s="46">
        <v>5810661.8200000003</v>
      </c>
      <c r="AC1632" s="46">
        <v>12927436.9</v>
      </c>
      <c r="AD1632" s="46">
        <v>16216499.75</v>
      </c>
      <c r="AE1632" s="46">
        <v>24178175</v>
      </c>
      <c r="AF1632" s="46">
        <v>27878616.559999999</v>
      </c>
      <c r="AG1632" s="46">
        <v>35157080.890000001</v>
      </c>
      <c r="AH1632" s="46">
        <v>38466849.950000003</v>
      </c>
      <c r="AI1632" s="46" t="s">
        <v>93</v>
      </c>
      <c r="AJ1632" s="46">
        <v>0</v>
      </c>
      <c r="AK1632" s="46">
        <v>9241004.5999999996</v>
      </c>
      <c r="AL1632" s="46">
        <v>20857936.02</v>
      </c>
      <c r="AM1632" s="46">
        <v>31585115.280000001</v>
      </c>
      <c r="AN1632" s="46">
        <v>44919000</v>
      </c>
      <c r="AO1632" s="46" t="s">
        <v>297</v>
      </c>
      <c r="AP1632" s="46" t="s">
        <v>63</v>
      </c>
      <c r="AQ1632" s="46"/>
      <c r="AR1632" s="46"/>
    </row>
    <row r="1633" spans="1:44" x14ac:dyDescent="0.2">
      <c r="A1633" s="46" t="s">
        <v>77</v>
      </c>
      <c r="B1633" s="46" t="s">
        <v>84</v>
      </c>
      <c r="C1633" s="46" t="s">
        <v>540</v>
      </c>
      <c r="D1633" s="46" t="s">
        <v>585</v>
      </c>
      <c r="E1633" s="46" t="s">
        <v>87</v>
      </c>
      <c r="F1633" s="46" t="s">
        <v>78</v>
      </c>
      <c r="G1633" s="46" t="s">
        <v>586</v>
      </c>
      <c r="H1633" s="46" t="s">
        <v>62</v>
      </c>
      <c r="I1633" s="46" t="s">
        <v>434</v>
      </c>
      <c r="J1633" s="46" t="s">
        <v>90</v>
      </c>
      <c r="K1633" s="46" t="s">
        <v>47</v>
      </c>
      <c r="L1633" s="46" t="s">
        <v>62</v>
      </c>
      <c r="M1633" s="46" t="s">
        <v>309</v>
      </c>
      <c r="N1633" s="46" t="s">
        <v>310</v>
      </c>
      <c r="O1633" s="46" t="s">
        <v>63</v>
      </c>
      <c r="P1633" s="46" t="s">
        <v>598</v>
      </c>
      <c r="Q1633" s="46" t="s">
        <v>599</v>
      </c>
      <c r="R1633" s="46" t="s">
        <v>84</v>
      </c>
      <c r="S1633" s="46" t="s">
        <v>96</v>
      </c>
      <c r="T1633" s="46" t="s">
        <v>301</v>
      </c>
      <c r="U1633" s="46" t="s">
        <v>302</v>
      </c>
      <c r="V1633" s="46" t="s">
        <v>32</v>
      </c>
      <c r="W1633" s="46" t="s">
        <v>599</v>
      </c>
      <c r="X1633" s="46" t="s">
        <v>540</v>
      </c>
      <c r="Y1633" s="46" t="s">
        <v>585</v>
      </c>
      <c r="Z1633" s="46" t="s">
        <v>588</v>
      </c>
      <c r="AA1633" s="46" t="s">
        <v>600</v>
      </c>
      <c r="AB1633" s="46">
        <v>4211733.6399999997</v>
      </c>
      <c r="AC1633" s="46">
        <v>39970344.18</v>
      </c>
      <c r="AD1633" s="46">
        <v>36195512.159999996</v>
      </c>
      <c r="AE1633" s="46">
        <v>26784378.27</v>
      </c>
      <c r="AF1633" s="46">
        <v>21710166.41</v>
      </c>
      <c r="AG1633" s="46">
        <v>12074261.43</v>
      </c>
      <c r="AH1633" s="46">
        <v>7777187.5</v>
      </c>
      <c r="AI1633" s="46" t="s">
        <v>93</v>
      </c>
      <c r="AJ1633" s="46">
        <v>0</v>
      </c>
      <c r="AK1633" s="46">
        <v>44477789.259999998</v>
      </c>
      <c r="AL1633" s="46">
        <v>32454971.98</v>
      </c>
      <c r="AM1633" s="46">
        <v>17323768.280000001</v>
      </c>
      <c r="AN1633" s="46">
        <v>871429.31</v>
      </c>
      <c r="AO1633" s="46" t="s">
        <v>311</v>
      </c>
      <c r="AP1633" s="46" t="s">
        <v>63</v>
      </c>
      <c r="AQ1633" s="46"/>
      <c r="AR1633" s="46"/>
    </row>
    <row r="1634" spans="1:44" x14ac:dyDescent="0.2">
      <c r="A1634" s="46" t="s">
        <v>77</v>
      </c>
      <c r="B1634" s="46" t="s">
        <v>84</v>
      </c>
      <c r="C1634" s="46" t="s">
        <v>540</v>
      </c>
      <c r="D1634" s="46" t="s">
        <v>585</v>
      </c>
      <c r="E1634" s="46" t="s">
        <v>87</v>
      </c>
      <c r="F1634" s="46" t="s">
        <v>78</v>
      </c>
      <c r="G1634" s="46" t="s">
        <v>586</v>
      </c>
      <c r="H1634" s="46" t="s">
        <v>62</v>
      </c>
      <c r="I1634" s="46" t="s">
        <v>434</v>
      </c>
      <c r="J1634" s="46" t="s">
        <v>90</v>
      </c>
      <c r="K1634" s="46" t="s">
        <v>47</v>
      </c>
      <c r="L1634" s="46" t="s">
        <v>62</v>
      </c>
      <c r="M1634" s="46" t="s">
        <v>312</v>
      </c>
      <c r="N1634" s="46" t="s">
        <v>313</v>
      </c>
      <c r="O1634" s="46" t="s">
        <v>63</v>
      </c>
      <c r="P1634" s="46" t="s">
        <v>598</v>
      </c>
      <c r="Q1634" s="46" t="s">
        <v>599</v>
      </c>
      <c r="R1634" s="46" t="s">
        <v>84</v>
      </c>
      <c r="S1634" s="46" t="s">
        <v>96</v>
      </c>
      <c r="T1634" s="46" t="s">
        <v>301</v>
      </c>
      <c r="U1634" s="46" t="s">
        <v>302</v>
      </c>
      <c r="V1634" s="46" t="s">
        <v>32</v>
      </c>
      <c r="W1634" s="46" t="s">
        <v>599</v>
      </c>
      <c r="X1634" s="46" t="s">
        <v>540</v>
      </c>
      <c r="Y1634" s="46" t="s">
        <v>585</v>
      </c>
      <c r="Z1634" s="46" t="s">
        <v>588</v>
      </c>
      <c r="AA1634" s="46" t="s">
        <v>600</v>
      </c>
      <c r="AB1634" s="46">
        <v>1489827.87</v>
      </c>
      <c r="AC1634" s="46">
        <v>1755958.75</v>
      </c>
      <c r="AD1634" s="46">
        <v>1599087.21</v>
      </c>
      <c r="AE1634" s="46">
        <v>5034044.92</v>
      </c>
      <c r="AF1634" s="46">
        <v>2549610.23</v>
      </c>
      <c r="AG1634" s="46">
        <v>2106009.39</v>
      </c>
      <c r="AH1634" s="46">
        <v>1959391.53</v>
      </c>
      <c r="AI1634" s="46" t="s">
        <v>93</v>
      </c>
      <c r="AJ1634" s="46">
        <v>0</v>
      </c>
      <c r="AK1634" s="46">
        <v>1421534.51</v>
      </c>
      <c r="AL1634" s="46">
        <v>5049261.29</v>
      </c>
      <c r="AM1634" s="46">
        <v>2638404.7200000002</v>
      </c>
      <c r="AN1634" s="46">
        <v>1752623.56</v>
      </c>
      <c r="AO1634" s="46" t="s">
        <v>314</v>
      </c>
      <c r="AP1634" s="46" t="s">
        <v>63</v>
      </c>
      <c r="AQ1634" s="46"/>
      <c r="AR1634" s="46"/>
    </row>
    <row r="1635" spans="1:44" x14ac:dyDescent="0.2">
      <c r="A1635" s="46" t="s">
        <v>77</v>
      </c>
      <c r="B1635" s="46" t="s">
        <v>84</v>
      </c>
      <c r="C1635" s="46" t="s">
        <v>540</v>
      </c>
      <c r="D1635" s="46" t="s">
        <v>585</v>
      </c>
      <c r="E1635" s="46" t="s">
        <v>87</v>
      </c>
      <c r="F1635" s="46" t="s">
        <v>78</v>
      </c>
      <c r="G1635" s="46" t="s">
        <v>586</v>
      </c>
      <c r="H1635" s="46" t="s">
        <v>62</v>
      </c>
      <c r="I1635" s="46" t="s">
        <v>434</v>
      </c>
      <c r="J1635" s="46" t="s">
        <v>90</v>
      </c>
      <c r="K1635" s="46" t="s">
        <v>47</v>
      </c>
      <c r="L1635" s="46" t="s">
        <v>62</v>
      </c>
      <c r="M1635" s="46" t="s">
        <v>315</v>
      </c>
      <c r="N1635" s="46" t="s">
        <v>316</v>
      </c>
      <c r="O1635" s="46" t="s">
        <v>63</v>
      </c>
      <c r="P1635" s="46" t="s">
        <v>598</v>
      </c>
      <c r="Q1635" s="46" t="s">
        <v>599</v>
      </c>
      <c r="R1635" s="46" t="s">
        <v>84</v>
      </c>
      <c r="S1635" s="46" t="s">
        <v>96</v>
      </c>
      <c r="T1635" s="46" t="s">
        <v>301</v>
      </c>
      <c r="U1635" s="46" t="s">
        <v>302</v>
      </c>
      <c r="V1635" s="46" t="s">
        <v>32</v>
      </c>
      <c r="W1635" s="46" t="s">
        <v>599</v>
      </c>
      <c r="X1635" s="46" t="s">
        <v>540</v>
      </c>
      <c r="Y1635" s="46" t="s">
        <v>585</v>
      </c>
      <c r="Z1635" s="46" t="s">
        <v>588</v>
      </c>
      <c r="AA1635" s="46" t="s">
        <v>600</v>
      </c>
      <c r="AB1635" s="46">
        <v>5701561.5099999998</v>
      </c>
      <c r="AC1635" s="46">
        <v>41726302.93</v>
      </c>
      <c r="AD1635" s="46">
        <v>37794599.369999997</v>
      </c>
      <c r="AE1635" s="46">
        <v>31818423.190000001</v>
      </c>
      <c r="AF1635" s="46">
        <v>24259776.640000001</v>
      </c>
      <c r="AG1635" s="46">
        <v>14180270.82</v>
      </c>
      <c r="AH1635" s="46">
        <v>9736579.0299999993</v>
      </c>
      <c r="AI1635" s="46" t="s">
        <v>93</v>
      </c>
      <c r="AJ1635" s="46">
        <v>0</v>
      </c>
      <c r="AK1635" s="46">
        <v>45899323.770000003</v>
      </c>
      <c r="AL1635" s="46">
        <v>37504233.270000003</v>
      </c>
      <c r="AM1635" s="46">
        <v>19962173</v>
      </c>
      <c r="AN1635" s="46">
        <v>2624052.87</v>
      </c>
      <c r="AO1635" s="46" t="s">
        <v>317</v>
      </c>
      <c r="AP1635" s="46" t="s">
        <v>63</v>
      </c>
      <c r="AQ1635" s="46"/>
      <c r="AR1635" s="46"/>
    </row>
    <row r="1636" spans="1:44" x14ac:dyDescent="0.2">
      <c r="A1636" s="46" t="s">
        <v>77</v>
      </c>
      <c r="B1636" s="46" t="s">
        <v>84</v>
      </c>
      <c r="C1636" s="46" t="s">
        <v>540</v>
      </c>
      <c r="D1636" s="46" t="s">
        <v>585</v>
      </c>
      <c r="E1636" s="46" t="s">
        <v>87</v>
      </c>
      <c r="F1636" s="46" t="s">
        <v>78</v>
      </c>
      <c r="G1636" s="46" t="s">
        <v>586</v>
      </c>
      <c r="H1636" s="46" t="s">
        <v>62</v>
      </c>
      <c r="I1636" s="46" t="s">
        <v>434</v>
      </c>
      <c r="J1636" s="46" t="s">
        <v>90</v>
      </c>
      <c r="K1636" s="46" t="s">
        <v>47</v>
      </c>
      <c r="L1636" s="46" t="s">
        <v>62</v>
      </c>
      <c r="M1636" s="46" t="s">
        <v>327</v>
      </c>
      <c r="N1636" s="46" t="s">
        <v>328</v>
      </c>
      <c r="O1636" s="46" t="s">
        <v>63</v>
      </c>
      <c r="P1636" s="46" t="s">
        <v>598</v>
      </c>
      <c r="Q1636" s="46" t="s">
        <v>599</v>
      </c>
      <c r="R1636" s="46" t="s">
        <v>84</v>
      </c>
      <c r="S1636" s="46" t="s">
        <v>96</v>
      </c>
      <c r="T1636" s="46" t="s">
        <v>301</v>
      </c>
      <c r="U1636" s="46" t="s">
        <v>302</v>
      </c>
      <c r="V1636" s="46" t="s">
        <v>32</v>
      </c>
      <c r="W1636" s="46" t="s">
        <v>599</v>
      </c>
      <c r="X1636" s="46" t="s">
        <v>540</v>
      </c>
      <c r="Y1636" s="46" t="s">
        <v>585</v>
      </c>
      <c r="Z1636" s="46" t="s">
        <v>588</v>
      </c>
      <c r="AA1636" s="46" t="s">
        <v>600</v>
      </c>
      <c r="AB1636" s="46">
        <v>1098238.1599999999</v>
      </c>
      <c r="AC1636" s="46">
        <v>1598350.73</v>
      </c>
      <c r="AD1636" s="46">
        <v>2083000.12</v>
      </c>
      <c r="AE1636" s="46">
        <v>3537732.84</v>
      </c>
      <c r="AF1636" s="46">
        <v>4923719.09</v>
      </c>
      <c r="AG1636" s="46">
        <v>7279950.54</v>
      </c>
      <c r="AH1636" s="46">
        <v>8255859.1299999999</v>
      </c>
      <c r="AI1636" s="46" t="s">
        <v>93</v>
      </c>
      <c r="AJ1636" s="46">
        <v>0</v>
      </c>
      <c r="AK1636" s="46">
        <v>781386.39</v>
      </c>
      <c r="AL1636" s="46">
        <v>1184096.68</v>
      </c>
      <c r="AM1636" s="46">
        <v>5622874.4299999997</v>
      </c>
      <c r="AN1636" s="46">
        <v>8693443.2400000002</v>
      </c>
      <c r="AO1636" s="46" t="s">
        <v>329</v>
      </c>
      <c r="AP1636" s="46" t="s">
        <v>63</v>
      </c>
      <c r="AQ1636" s="46"/>
      <c r="AR1636" s="46"/>
    </row>
    <row r="1637" spans="1:44" x14ac:dyDescent="0.2">
      <c r="A1637" s="46" t="s">
        <v>77</v>
      </c>
      <c r="B1637" s="46" t="s">
        <v>84</v>
      </c>
      <c r="C1637" s="46" t="s">
        <v>540</v>
      </c>
      <c r="D1637" s="46" t="s">
        <v>585</v>
      </c>
      <c r="E1637" s="46" t="s">
        <v>87</v>
      </c>
      <c r="F1637" s="46" t="s">
        <v>78</v>
      </c>
      <c r="G1637" s="46" t="s">
        <v>586</v>
      </c>
      <c r="H1637" s="46" t="s">
        <v>62</v>
      </c>
      <c r="I1637" s="46" t="s">
        <v>434</v>
      </c>
      <c r="J1637" s="46" t="s">
        <v>90</v>
      </c>
      <c r="K1637" s="46" t="s">
        <v>47</v>
      </c>
      <c r="L1637" s="46" t="s">
        <v>62</v>
      </c>
      <c r="M1637" s="46" t="s">
        <v>330</v>
      </c>
      <c r="N1637" s="46" t="s">
        <v>331</v>
      </c>
      <c r="O1637" s="46" t="s">
        <v>63</v>
      </c>
      <c r="P1637" s="46" t="s">
        <v>598</v>
      </c>
      <c r="Q1637" s="46" t="s">
        <v>599</v>
      </c>
      <c r="R1637" s="46" t="s">
        <v>84</v>
      </c>
      <c r="S1637" s="46" t="s">
        <v>96</v>
      </c>
      <c r="T1637" s="46" t="s">
        <v>301</v>
      </c>
      <c r="U1637" s="46" t="s">
        <v>302</v>
      </c>
      <c r="V1637" s="46" t="s">
        <v>32</v>
      </c>
      <c r="W1637" s="46" t="s">
        <v>599</v>
      </c>
      <c r="X1637" s="46" t="s">
        <v>540</v>
      </c>
      <c r="Y1637" s="46" t="s">
        <v>585</v>
      </c>
      <c r="Z1637" s="46" t="s">
        <v>588</v>
      </c>
      <c r="AA1637" s="46" t="s">
        <v>600</v>
      </c>
      <c r="AB1637" s="46">
        <v>-1524521.49</v>
      </c>
      <c r="AC1637" s="46">
        <v>-1774090.56</v>
      </c>
      <c r="AD1637" s="46">
        <v>-1616099.24</v>
      </c>
      <c r="AE1637" s="46">
        <v>-5056331.03</v>
      </c>
      <c r="AF1637" s="46">
        <v>-2584112.29</v>
      </c>
      <c r="AG1637" s="46">
        <v>-2139302.25</v>
      </c>
      <c r="AH1637" s="46">
        <v>-1981288.11</v>
      </c>
      <c r="AI1637" s="46" t="s">
        <v>93</v>
      </c>
      <c r="AJ1637" s="46">
        <v>0</v>
      </c>
      <c r="AK1637" s="46">
        <v>-1443714.76</v>
      </c>
      <c r="AL1637" s="46">
        <v>-5068265.97</v>
      </c>
      <c r="AM1637" s="46">
        <v>-2692162.71</v>
      </c>
      <c r="AN1637" s="46">
        <v>-1758496.11</v>
      </c>
      <c r="AO1637" s="46" t="s">
        <v>332</v>
      </c>
      <c r="AP1637" s="46" t="s">
        <v>63</v>
      </c>
      <c r="AQ1637" s="46"/>
      <c r="AR1637" s="46"/>
    </row>
    <row r="1638" spans="1:44" x14ac:dyDescent="0.2">
      <c r="A1638" s="46" t="s">
        <v>77</v>
      </c>
      <c r="B1638" s="46" t="s">
        <v>84</v>
      </c>
      <c r="C1638" s="46" t="s">
        <v>540</v>
      </c>
      <c r="D1638" s="46" t="s">
        <v>585</v>
      </c>
      <c r="E1638" s="46" t="s">
        <v>87</v>
      </c>
      <c r="F1638" s="46" t="s">
        <v>78</v>
      </c>
      <c r="G1638" s="46" t="s">
        <v>586</v>
      </c>
      <c r="H1638" s="46" t="s">
        <v>62</v>
      </c>
      <c r="I1638" s="46" t="s">
        <v>434</v>
      </c>
      <c r="J1638" s="46" t="s">
        <v>90</v>
      </c>
      <c r="K1638" s="46" t="s">
        <v>47</v>
      </c>
      <c r="L1638" s="46" t="s">
        <v>62</v>
      </c>
      <c r="M1638" s="46" t="s">
        <v>333</v>
      </c>
      <c r="N1638" s="46" t="s">
        <v>334</v>
      </c>
      <c r="O1638" s="46" t="s">
        <v>63</v>
      </c>
      <c r="P1638" s="46" t="s">
        <v>598</v>
      </c>
      <c r="Q1638" s="46" t="s">
        <v>599</v>
      </c>
      <c r="R1638" s="46" t="s">
        <v>84</v>
      </c>
      <c r="S1638" s="46" t="s">
        <v>96</v>
      </c>
      <c r="T1638" s="46" t="s">
        <v>301</v>
      </c>
      <c r="U1638" s="46" t="s">
        <v>302</v>
      </c>
      <c r="V1638" s="46" t="s">
        <v>32</v>
      </c>
      <c r="W1638" s="46" t="s">
        <v>599</v>
      </c>
      <c r="X1638" s="46" t="s">
        <v>540</v>
      </c>
      <c r="Y1638" s="46" t="s">
        <v>585</v>
      </c>
      <c r="Z1638" s="46" t="s">
        <v>588</v>
      </c>
      <c r="AA1638" s="46" t="s">
        <v>600</v>
      </c>
      <c r="AB1638" s="46">
        <v>-426283.33</v>
      </c>
      <c r="AC1638" s="46">
        <v>-175739.83</v>
      </c>
      <c r="AD1638" s="46">
        <v>466900.88</v>
      </c>
      <c r="AE1638" s="46">
        <v>-1518598.19</v>
      </c>
      <c r="AF1638" s="46">
        <v>2339606.7999999998</v>
      </c>
      <c r="AG1638" s="46">
        <v>5140648.29</v>
      </c>
      <c r="AH1638" s="46">
        <v>6274571.0199999996</v>
      </c>
      <c r="AI1638" s="46" t="s">
        <v>93</v>
      </c>
      <c r="AJ1638" s="46">
        <v>0</v>
      </c>
      <c r="AK1638" s="46">
        <v>-662328.37</v>
      </c>
      <c r="AL1638" s="46">
        <v>-3884169.29</v>
      </c>
      <c r="AM1638" s="46">
        <v>2930711.72</v>
      </c>
      <c r="AN1638" s="46">
        <v>6934947.1299999999</v>
      </c>
      <c r="AO1638" s="46" t="s">
        <v>335</v>
      </c>
      <c r="AP1638" s="46" t="s">
        <v>63</v>
      </c>
      <c r="AQ1638" s="46"/>
      <c r="AR1638" s="46"/>
    </row>
    <row r="1639" spans="1:44" x14ac:dyDescent="0.2">
      <c r="A1639" s="46" t="s">
        <v>77</v>
      </c>
      <c r="B1639" s="46" t="s">
        <v>84</v>
      </c>
      <c r="C1639" s="46" t="s">
        <v>540</v>
      </c>
      <c r="D1639" s="46" t="s">
        <v>585</v>
      </c>
      <c r="E1639" s="46" t="s">
        <v>87</v>
      </c>
      <c r="F1639" s="46" t="s">
        <v>78</v>
      </c>
      <c r="G1639" s="46" t="s">
        <v>586</v>
      </c>
      <c r="H1639" s="46" t="s">
        <v>62</v>
      </c>
      <c r="I1639" s="46" t="s">
        <v>89</v>
      </c>
      <c r="J1639" s="46" t="s">
        <v>90</v>
      </c>
      <c r="K1639" s="46" t="s">
        <v>47</v>
      </c>
      <c r="L1639" s="46" t="s">
        <v>62</v>
      </c>
      <c r="M1639" s="46" t="s">
        <v>81</v>
      </c>
      <c r="N1639" s="46" t="s">
        <v>82</v>
      </c>
      <c r="O1639" s="46" t="s">
        <v>63</v>
      </c>
      <c r="P1639" s="46" t="s">
        <v>598</v>
      </c>
      <c r="Q1639" s="46" t="s">
        <v>603</v>
      </c>
      <c r="R1639" s="46" t="s">
        <v>84</v>
      </c>
      <c r="S1639" s="46" t="s">
        <v>96</v>
      </c>
      <c r="T1639" s="46" t="s">
        <v>48</v>
      </c>
      <c r="U1639" s="46" t="s">
        <v>31</v>
      </c>
      <c r="V1639" s="46" t="s">
        <v>32</v>
      </c>
      <c r="W1639" s="46" t="s">
        <v>603</v>
      </c>
      <c r="X1639" s="46" t="s">
        <v>540</v>
      </c>
      <c r="Y1639" s="46" t="s">
        <v>585</v>
      </c>
      <c r="Z1639" s="46" t="s">
        <v>588</v>
      </c>
      <c r="AA1639" s="46" t="s">
        <v>600</v>
      </c>
      <c r="AB1639" s="46">
        <v>3771821.15</v>
      </c>
      <c r="AC1639" s="46">
        <v>3771821.15</v>
      </c>
      <c r="AD1639" s="46">
        <v>3771821.15</v>
      </c>
      <c r="AE1639" s="46">
        <v>3771821.15</v>
      </c>
      <c r="AF1639" s="46">
        <v>3771821.15</v>
      </c>
      <c r="AG1639" s="46">
        <v>3771821.15</v>
      </c>
      <c r="AH1639" s="46">
        <v>3771821.15</v>
      </c>
      <c r="AI1639" s="46" t="s">
        <v>93</v>
      </c>
      <c r="AJ1639" s="46">
        <v>0</v>
      </c>
      <c r="AK1639" s="46">
        <v>3771821.15</v>
      </c>
      <c r="AL1639" s="46">
        <v>3771821.15</v>
      </c>
      <c r="AM1639" s="46">
        <v>3771821.15</v>
      </c>
      <c r="AN1639" s="46">
        <v>3771821.15</v>
      </c>
      <c r="AO1639" s="46" t="s">
        <v>83</v>
      </c>
      <c r="AP1639" s="46" t="s">
        <v>63</v>
      </c>
      <c r="AQ1639" s="46"/>
      <c r="AR1639" s="46"/>
    </row>
    <row r="1640" spans="1:44" x14ac:dyDescent="0.2">
      <c r="A1640" s="46" t="s">
        <v>77</v>
      </c>
      <c r="B1640" s="46" t="s">
        <v>84</v>
      </c>
      <c r="C1640" s="46" t="s">
        <v>540</v>
      </c>
      <c r="D1640" s="46" t="s">
        <v>585</v>
      </c>
      <c r="E1640" s="46" t="s">
        <v>87</v>
      </c>
      <c r="F1640" s="46" t="s">
        <v>78</v>
      </c>
      <c r="G1640" s="46" t="s">
        <v>586</v>
      </c>
      <c r="H1640" s="46" t="s">
        <v>62</v>
      </c>
      <c r="I1640" s="46" t="s">
        <v>89</v>
      </c>
      <c r="J1640" s="46" t="s">
        <v>90</v>
      </c>
      <c r="K1640" s="46" t="s">
        <v>47</v>
      </c>
      <c r="L1640" s="46" t="s">
        <v>62</v>
      </c>
      <c r="M1640" s="46" t="s">
        <v>112</v>
      </c>
      <c r="N1640" s="46" t="s">
        <v>113</v>
      </c>
      <c r="O1640" s="46" t="s">
        <v>63</v>
      </c>
      <c r="P1640" s="46" t="s">
        <v>598</v>
      </c>
      <c r="Q1640" s="46" t="s">
        <v>603</v>
      </c>
      <c r="R1640" s="46" t="s">
        <v>84</v>
      </c>
      <c r="S1640" s="46" t="s">
        <v>96</v>
      </c>
      <c r="T1640" s="46" t="s">
        <v>48</v>
      </c>
      <c r="U1640" s="46" t="s">
        <v>31</v>
      </c>
      <c r="V1640" s="46" t="s">
        <v>115</v>
      </c>
      <c r="W1640" s="46" t="s">
        <v>603</v>
      </c>
      <c r="X1640" s="46" t="s">
        <v>540</v>
      </c>
      <c r="Y1640" s="46" t="s">
        <v>585</v>
      </c>
      <c r="Z1640" s="46" t="s">
        <v>588</v>
      </c>
      <c r="AA1640" s="46" t="s">
        <v>600</v>
      </c>
      <c r="AB1640" s="46">
        <v>3771821.15</v>
      </c>
      <c r="AC1640" s="46">
        <v>3771821.15</v>
      </c>
      <c r="AD1640" s="46">
        <v>3771821.15</v>
      </c>
      <c r="AE1640" s="46">
        <v>3771821.15</v>
      </c>
      <c r="AF1640" s="46">
        <v>3771821.15</v>
      </c>
      <c r="AG1640" s="46">
        <v>3771821.15</v>
      </c>
      <c r="AH1640" s="46">
        <v>3771821.15</v>
      </c>
      <c r="AI1640" s="46" t="s">
        <v>93</v>
      </c>
      <c r="AJ1640" s="46">
        <v>0</v>
      </c>
      <c r="AK1640" s="46">
        <v>3771821.15</v>
      </c>
      <c r="AL1640" s="46">
        <v>3771821.15</v>
      </c>
      <c r="AM1640" s="46">
        <v>3771821.15</v>
      </c>
      <c r="AN1640" s="46">
        <v>3771821.15</v>
      </c>
      <c r="AO1640" s="46" t="s">
        <v>114</v>
      </c>
      <c r="AP1640" s="46" t="s">
        <v>63</v>
      </c>
      <c r="AQ1640" s="46"/>
      <c r="AR1640" s="46"/>
    </row>
    <row r="1641" spans="1:44" x14ac:dyDescent="0.2">
      <c r="A1641" s="46" t="s">
        <v>77</v>
      </c>
      <c r="B1641" s="46" t="s">
        <v>84</v>
      </c>
      <c r="C1641" s="46" t="s">
        <v>540</v>
      </c>
      <c r="D1641" s="46" t="s">
        <v>585</v>
      </c>
      <c r="E1641" s="46" t="s">
        <v>87</v>
      </c>
      <c r="F1641" s="46" t="s">
        <v>78</v>
      </c>
      <c r="G1641" s="46" t="s">
        <v>586</v>
      </c>
      <c r="H1641" s="46" t="s">
        <v>62</v>
      </c>
      <c r="I1641" s="46" t="s">
        <v>89</v>
      </c>
      <c r="J1641" s="46" t="s">
        <v>90</v>
      </c>
      <c r="K1641" s="46" t="s">
        <v>47</v>
      </c>
      <c r="L1641" s="46" t="s">
        <v>62</v>
      </c>
      <c r="M1641" s="46" t="s">
        <v>144</v>
      </c>
      <c r="N1641" s="46" t="s">
        <v>145</v>
      </c>
      <c r="O1641" s="46" t="s">
        <v>63</v>
      </c>
      <c r="P1641" s="46" t="s">
        <v>598</v>
      </c>
      <c r="Q1641" s="46" t="s">
        <v>603</v>
      </c>
      <c r="R1641" s="46" t="s">
        <v>84</v>
      </c>
      <c r="S1641" s="46" t="s">
        <v>96</v>
      </c>
      <c r="T1641" s="46" t="s">
        <v>48</v>
      </c>
      <c r="U1641" s="46" t="s">
        <v>31</v>
      </c>
      <c r="V1641" s="46" t="s">
        <v>115</v>
      </c>
      <c r="W1641" s="46" t="s">
        <v>603</v>
      </c>
      <c r="X1641" s="46" t="s">
        <v>540</v>
      </c>
      <c r="Y1641" s="46" t="s">
        <v>585</v>
      </c>
      <c r="Z1641" s="46" t="s">
        <v>588</v>
      </c>
      <c r="AA1641" s="46" t="s">
        <v>600</v>
      </c>
      <c r="AB1641" s="46">
        <v>3771821.15</v>
      </c>
      <c r="AC1641" s="46">
        <v>3771821.15</v>
      </c>
      <c r="AD1641" s="46">
        <v>3771821.15</v>
      </c>
      <c r="AE1641" s="46">
        <v>3771821.15</v>
      </c>
      <c r="AF1641" s="46">
        <v>3771821.15</v>
      </c>
      <c r="AG1641" s="46">
        <v>3771821.15</v>
      </c>
      <c r="AH1641" s="46">
        <v>3771821.15</v>
      </c>
      <c r="AI1641" s="46" t="s">
        <v>93</v>
      </c>
      <c r="AJ1641" s="46">
        <v>0</v>
      </c>
      <c r="AK1641" s="46">
        <v>3771821.15</v>
      </c>
      <c r="AL1641" s="46">
        <v>3771821.15</v>
      </c>
      <c r="AM1641" s="46">
        <v>3771821.15</v>
      </c>
      <c r="AN1641" s="46">
        <v>3771821.15</v>
      </c>
      <c r="AO1641" s="46" t="s">
        <v>146</v>
      </c>
      <c r="AP1641" s="46" t="s">
        <v>63</v>
      </c>
      <c r="AQ1641" s="46"/>
      <c r="AR1641" s="46"/>
    </row>
    <row r="1642" spans="1:44" x14ac:dyDescent="0.2">
      <c r="A1642" s="46" t="s">
        <v>77</v>
      </c>
      <c r="B1642" s="46" t="s">
        <v>84</v>
      </c>
      <c r="C1642" s="46" t="s">
        <v>540</v>
      </c>
      <c r="D1642" s="46" t="s">
        <v>585</v>
      </c>
      <c r="E1642" s="46" t="s">
        <v>87</v>
      </c>
      <c r="F1642" s="46" t="s">
        <v>78</v>
      </c>
      <c r="G1642" s="46" t="s">
        <v>586</v>
      </c>
      <c r="H1642" s="46" t="s">
        <v>62</v>
      </c>
      <c r="I1642" s="46" t="s">
        <v>89</v>
      </c>
      <c r="J1642" s="46" t="s">
        <v>90</v>
      </c>
      <c r="K1642" s="46" t="s">
        <v>47</v>
      </c>
      <c r="L1642" s="46" t="s">
        <v>62</v>
      </c>
      <c r="M1642" s="46" t="s">
        <v>201</v>
      </c>
      <c r="N1642" s="46" t="s">
        <v>202</v>
      </c>
      <c r="O1642" s="46" t="s">
        <v>63</v>
      </c>
      <c r="P1642" s="46" t="s">
        <v>598</v>
      </c>
      <c r="Q1642" s="46" t="s">
        <v>603</v>
      </c>
      <c r="R1642" s="46" t="s">
        <v>84</v>
      </c>
      <c r="S1642" s="46" t="s">
        <v>96</v>
      </c>
      <c r="T1642" s="46" t="s">
        <v>151</v>
      </c>
      <c r="U1642" s="46" t="s">
        <v>152</v>
      </c>
      <c r="V1642" s="46" t="s">
        <v>32</v>
      </c>
      <c r="W1642" s="46" t="s">
        <v>603</v>
      </c>
      <c r="X1642" s="46" t="s">
        <v>540</v>
      </c>
      <c r="Y1642" s="46" t="s">
        <v>585</v>
      </c>
      <c r="Z1642" s="46" t="s">
        <v>588</v>
      </c>
      <c r="AA1642" s="46" t="s">
        <v>600</v>
      </c>
      <c r="AB1642" s="46">
        <v>3000000</v>
      </c>
      <c r="AC1642" s="46">
        <v>3000000</v>
      </c>
      <c r="AD1642" s="46">
        <v>3000000</v>
      </c>
      <c r="AE1642" s="46">
        <v>3000000</v>
      </c>
      <c r="AF1642" s="46">
        <v>3000000</v>
      </c>
      <c r="AG1642" s="46">
        <v>3000000</v>
      </c>
      <c r="AH1642" s="46">
        <v>3000000</v>
      </c>
      <c r="AI1642" s="46" t="s">
        <v>93</v>
      </c>
      <c r="AJ1642" s="46">
        <v>0</v>
      </c>
      <c r="AK1642" s="46">
        <v>3000000</v>
      </c>
      <c r="AL1642" s="46">
        <v>3000000</v>
      </c>
      <c r="AM1642" s="46">
        <v>3000000</v>
      </c>
      <c r="AN1642" s="46">
        <v>3000000</v>
      </c>
      <c r="AO1642" s="46" t="s">
        <v>202</v>
      </c>
      <c r="AP1642" s="46" t="s">
        <v>63</v>
      </c>
      <c r="AQ1642" s="46"/>
      <c r="AR1642" s="46"/>
    </row>
    <row r="1643" spans="1:44" x14ac:dyDescent="0.2">
      <c r="A1643" s="46" t="s">
        <v>77</v>
      </c>
      <c r="B1643" s="46" t="s">
        <v>84</v>
      </c>
      <c r="C1643" s="46" t="s">
        <v>540</v>
      </c>
      <c r="D1643" s="46" t="s">
        <v>585</v>
      </c>
      <c r="E1643" s="46" t="s">
        <v>87</v>
      </c>
      <c r="F1643" s="46" t="s">
        <v>78</v>
      </c>
      <c r="G1643" s="46" t="s">
        <v>586</v>
      </c>
      <c r="H1643" s="46" t="s">
        <v>62</v>
      </c>
      <c r="I1643" s="46" t="s">
        <v>89</v>
      </c>
      <c r="J1643" s="46" t="s">
        <v>90</v>
      </c>
      <c r="K1643" s="46" t="s">
        <v>47</v>
      </c>
      <c r="L1643" s="46" t="s">
        <v>62</v>
      </c>
      <c r="M1643" s="46" t="s">
        <v>206</v>
      </c>
      <c r="N1643" s="46" t="s">
        <v>207</v>
      </c>
      <c r="O1643" s="46" t="s">
        <v>63</v>
      </c>
      <c r="P1643" s="46" t="s">
        <v>598</v>
      </c>
      <c r="Q1643" s="46" t="s">
        <v>603</v>
      </c>
      <c r="R1643" s="46" t="s">
        <v>84</v>
      </c>
      <c r="S1643" s="46" t="s">
        <v>96</v>
      </c>
      <c r="T1643" s="46" t="s">
        <v>151</v>
      </c>
      <c r="U1643" s="46" t="s">
        <v>152</v>
      </c>
      <c r="V1643" s="46" t="s">
        <v>32</v>
      </c>
      <c r="W1643" s="46" t="s">
        <v>603</v>
      </c>
      <c r="X1643" s="46" t="s">
        <v>540</v>
      </c>
      <c r="Y1643" s="46" t="s">
        <v>585</v>
      </c>
      <c r="Z1643" s="46" t="s">
        <v>588</v>
      </c>
      <c r="AA1643" s="46" t="s">
        <v>600</v>
      </c>
      <c r="AB1643" s="46">
        <v>771821.15</v>
      </c>
      <c r="AC1643" s="46">
        <v>771821.15</v>
      </c>
      <c r="AD1643" s="46">
        <v>771821.15</v>
      </c>
      <c r="AE1643" s="46">
        <v>771821.15</v>
      </c>
      <c r="AF1643" s="46">
        <v>771821.15</v>
      </c>
      <c r="AG1643" s="46">
        <v>771821.15</v>
      </c>
      <c r="AH1643" s="46">
        <v>771821.15</v>
      </c>
      <c r="AI1643" s="46" t="s">
        <v>93</v>
      </c>
      <c r="AJ1643" s="46">
        <v>0</v>
      </c>
      <c r="AK1643" s="46">
        <v>771821.15</v>
      </c>
      <c r="AL1643" s="46">
        <v>771821.15</v>
      </c>
      <c r="AM1643" s="46">
        <v>771821.15</v>
      </c>
      <c r="AN1643" s="46">
        <v>771821.15</v>
      </c>
      <c r="AO1643" s="46" t="s">
        <v>208</v>
      </c>
      <c r="AP1643" s="46" t="s">
        <v>63</v>
      </c>
      <c r="AQ1643" s="46"/>
      <c r="AR1643" s="46"/>
    </row>
    <row r="1644" spans="1:44" x14ac:dyDescent="0.2">
      <c r="A1644" s="46" t="s">
        <v>77</v>
      </c>
      <c r="B1644" s="46" t="s">
        <v>84</v>
      </c>
      <c r="C1644" s="46" t="s">
        <v>540</v>
      </c>
      <c r="D1644" s="46" t="s">
        <v>585</v>
      </c>
      <c r="E1644" s="46" t="s">
        <v>87</v>
      </c>
      <c r="F1644" s="46" t="s">
        <v>78</v>
      </c>
      <c r="G1644" s="46" t="s">
        <v>586</v>
      </c>
      <c r="H1644" s="46" t="s">
        <v>62</v>
      </c>
      <c r="I1644" s="46" t="s">
        <v>89</v>
      </c>
      <c r="J1644" s="46" t="s">
        <v>90</v>
      </c>
      <c r="K1644" s="46" t="s">
        <v>47</v>
      </c>
      <c r="L1644" s="46" t="s">
        <v>62</v>
      </c>
      <c r="M1644" s="46" t="s">
        <v>209</v>
      </c>
      <c r="N1644" s="46" t="s">
        <v>210</v>
      </c>
      <c r="O1644" s="46" t="s">
        <v>63</v>
      </c>
      <c r="P1644" s="46" t="s">
        <v>598</v>
      </c>
      <c r="Q1644" s="46" t="s">
        <v>603</v>
      </c>
      <c r="R1644" s="46" t="s">
        <v>84</v>
      </c>
      <c r="S1644" s="46" t="s">
        <v>96</v>
      </c>
      <c r="T1644" s="46" t="s">
        <v>151</v>
      </c>
      <c r="U1644" s="46" t="s">
        <v>152</v>
      </c>
      <c r="V1644" s="46" t="s">
        <v>115</v>
      </c>
      <c r="W1644" s="46" t="s">
        <v>603</v>
      </c>
      <c r="X1644" s="46" t="s">
        <v>540</v>
      </c>
      <c r="Y1644" s="46" t="s">
        <v>585</v>
      </c>
      <c r="Z1644" s="46" t="s">
        <v>588</v>
      </c>
      <c r="AA1644" s="46" t="s">
        <v>600</v>
      </c>
      <c r="AB1644" s="46">
        <v>3771821.15</v>
      </c>
      <c r="AC1644" s="46">
        <v>3771821.15</v>
      </c>
      <c r="AD1644" s="46">
        <v>3771821.15</v>
      </c>
      <c r="AE1644" s="46">
        <v>3771821.15</v>
      </c>
      <c r="AF1644" s="46">
        <v>3771821.15</v>
      </c>
      <c r="AG1644" s="46">
        <v>3771821.15</v>
      </c>
      <c r="AH1644" s="46">
        <v>3771821.15</v>
      </c>
      <c r="AI1644" s="46" t="s">
        <v>93</v>
      </c>
      <c r="AJ1644" s="46">
        <v>0</v>
      </c>
      <c r="AK1644" s="46">
        <v>3771821.15</v>
      </c>
      <c r="AL1644" s="46">
        <v>3771821.15</v>
      </c>
      <c r="AM1644" s="46">
        <v>3771821.15</v>
      </c>
      <c r="AN1644" s="46">
        <v>3771821.15</v>
      </c>
      <c r="AO1644" s="46" t="s">
        <v>211</v>
      </c>
      <c r="AP1644" s="46" t="s">
        <v>63</v>
      </c>
      <c r="AQ1644" s="46"/>
      <c r="AR1644" s="46"/>
    </row>
    <row r="1645" spans="1:44" x14ac:dyDescent="0.2">
      <c r="A1645" s="46" t="s">
        <v>77</v>
      </c>
      <c r="B1645" s="46" t="s">
        <v>84</v>
      </c>
      <c r="C1645" s="46" t="s">
        <v>540</v>
      </c>
      <c r="D1645" s="46" t="s">
        <v>585</v>
      </c>
      <c r="E1645" s="46" t="s">
        <v>87</v>
      </c>
      <c r="F1645" s="46" t="s">
        <v>78</v>
      </c>
      <c r="G1645" s="46" t="s">
        <v>586</v>
      </c>
      <c r="H1645" s="46" t="s">
        <v>62</v>
      </c>
      <c r="I1645" s="46" t="s">
        <v>89</v>
      </c>
      <c r="J1645" s="46" t="s">
        <v>90</v>
      </c>
      <c r="K1645" s="46" t="s">
        <v>47</v>
      </c>
      <c r="L1645" s="46" t="s">
        <v>62</v>
      </c>
      <c r="M1645" s="46" t="s">
        <v>212</v>
      </c>
      <c r="N1645" s="46" t="s">
        <v>213</v>
      </c>
      <c r="O1645" s="46" t="s">
        <v>63</v>
      </c>
      <c r="P1645" s="46" t="s">
        <v>598</v>
      </c>
      <c r="Q1645" s="46" t="s">
        <v>603</v>
      </c>
      <c r="R1645" s="46" t="s">
        <v>84</v>
      </c>
      <c r="S1645" s="46" t="s">
        <v>96</v>
      </c>
      <c r="T1645" s="46" t="s">
        <v>151</v>
      </c>
      <c r="U1645" s="46" t="s">
        <v>152</v>
      </c>
      <c r="V1645" s="46" t="s">
        <v>115</v>
      </c>
      <c r="W1645" s="46" t="s">
        <v>603</v>
      </c>
      <c r="X1645" s="46" t="s">
        <v>540</v>
      </c>
      <c r="Y1645" s="46" t="s">
        <v>585</v>
      </c>
      <c r="Z1645" s="46" t="s">
        <v>588</v>
      </c>
      <c r="AA1645" s="46" t="s">
        <v>600</v>
      </c>
      <c r="AB1645" s="46">
        <v>3771821.15</v>
      </c>
      <c r="AC1645" s="46">
        <v>3771821.15</v>
      </c>
      <c r="AD1645" s="46">
        <v>3771821.15</v>
      </c>
      <c r="AE1645" s="46">
        <v>3771821.15</v>
      </c>
      <c r="AF1645" s="46">
        <v>3771821.15</v>
      </c>
      <c r="AG1645" s="46">
        <v>3771821.15</v>
      </c>
      <c r="AH1645" s="46">
        <v>3771821.15</v>
      </c>
      <c r="AI1645" s="46" t="s">
        <v>93</v>
      </c>
      <c r="AJ1645" s="46">
        <v>0</v>
      </c>
      <c r="AK1645" s="46">
        <v>3771821.15</v>
      </c>
      <c r="AL1645" s="46">
        <v>3771821.15</v>
      </c>
      <c r="AM1645" s="46">
        <v>3771821.15</v>
      </c>
      <c r="AN1645" s="46">
        <v>3771821.15</v>
      </c>
      <c r="AO1645" s="46" t="s">
        <v>214</v>
      </c>
      <c r="AP1645" s="46" t="s">
        <v>63</v>
      </c>
      <c r="AQ1645" s="46"/>
      <c r="AR1645" s="46"/>
    </row>
    <row r="1646" spans="1:44" x14ac:dyDescent="0.2">
      <c r="A1646" s="46" t="s">
        <v>77</v>
      </c>
      <c r="B1646" s="46" t="s">
        <v>84</v>
      </c>
      <c r="C1646" s="46" t="s">
        <v>540</v>
      </c>
      <c r="D1646" s="46" t="s">
        <v>585</v>
      </c>
      <c r="E1646" s="46" t="s">
        <v>87</v>
      </c>
      <c r="F1646" s="46" t="s">
        <v>78</v>
      </c>
      <c r="G1646" s="46" t="s">
        <v>586</v>
      </c>
      <c r="H1646" s="46" t="s">
        <v>62</v>
      </c>
      <c r="I1646" s="46" t="s">
        <v>89</v>
      </c>
      <c r="J1646" s="46" t="s">
        <v>90</v>
      </c>
      <c r="K1646" s="46" t="s">
        <v>47</v>
      </c>
      <c r="L1646" s="46" t="s">
        <v>62</v>
      </c>
      <c r="M1646" s="46" t="s">
        <v>215</v>
      </c>
      <c r="N1646" s="46" t="s">
        <v>216</v>
      </c>
      <c r="O1646" s="46" t="s">
        <v>63</v>
      </c>
      <c r="P1646" s="46" t="s">
        <v>598</v>
      </c>
      <c r="Q1646" s="46" t="s">
        <v>603</v>
      </c>
      <c r="R1646" s="46" t="s">
        <v>84</v>
      </c>
      <c r="S1646" s="46" t="s">
        <v>96</v>
      </c>
      <c r="T1646" s="46" t="s">
        <v>151</v>
      </c>
      <c r="U1646" s="46" t="s">
        <v>152</v>
      </c>
      <c r="V1646" s="46" t="s">
        <v>115</v>
      </c>
      <c r="W1646" s="46" t="s">
        <v>603</v>
      </c>
      <c r="X1646" s="46" t="s">
        <v>540</v>
      </c>
      <c r="Y1646" s="46" t="s">
        <v>585</v>
      </c>
      <c r="Z1646" s="46" t="s">
        <v>588</v>
      </c>
      <c r="AA1646" s="46" t="s">
        <v>600</v>
      </c>
      <c r="AB1646" s="46">
        <v>3771821.15</v>
      </c>
      <c r="AC1646" s="46">
        <v>3771821.15</v>
      </c>
      <c r="AD1646" s="46">
        <v>3771821.15</v>
      </c>
      <c r="AE1646" s="46">
        <v>3771821.15</v>
      </c>
      <c r="AF1646" s="46">
        <v>3771821.15</v>
      </c>
      <c r="AG1646" s="46">
        <v>3771821.15</v>
      </c>
      <c r="AH1646" s="46">
        <v>3771821.15</v>
      </c>
      <c r="AI1646" s="46" t="s">
        <v>93</v>
      </c>
      <c r="AJ1646" s="46">
        <v>0</v>
      </c>
      <c r="AK1646" s="46">
        <v>3771821.15</v>
      </c>
      <c r="AL1646" s="46">
        <v>3771821.15</v>
      </c>
      <c r="AM1646" s="46">
        <v>3771821.15</v>
      </c>
      <c r="AN1646" s="46">
        <v>3771821.15</v>
      </c>
      <c r="AO1646" s="46" t="s">
        <v>217</v>
      </c>
      <c r="AP1646" s="46" t="s">
        <v>63</v>
      </c>
      <c r="AQ1646" s="46"/>
      <c r="AR1646" s="46"/>
    </row>
    <row r="1647" spans="1:44" x14ac:dyDescent="0.2">
      <c r="A1647" s="46" t="s">
        <v>77</v>
      </c>
      <c r="B1647" s="46" t="s">
        <v>84</v>
      </c>
      <c r="C1647" s="46" t="s">
        <v>540</v>
      </c>
      <c r="D1647" s="46" t="s">
        <v>585</v>
      </c>
      <c r="E1647" s="46" t="s">
        <v>87</v>
      </c>
      <c r="F1647" s="46" t="s">
        <v>78</v>
      </c>
      <c r="G1647" s="46" t="s">
        <v>586</v>
      </c>
      <c r="H1647" s="46" t="s">
        <v>62</v>
      </c>
      <c r="I1647" s="46" t="s">
        <v>89</v>
      </c>
      <c r="J1647" s="46" t="s">
        <v>90</v>
      </c>
      <c r="K1647" s="46" t="s">
        <v>47</v>
      </c>
      <c r="L1647" s="46" t="s">
        <v>62</v>
      </c>
      <c r="M1647" s="46" t="s">
        <v>218</v>
      </c>
      <c r="N1647" s="46" t="s">
        <v>219</v>
      </c>
      <c r="O1647" s="46" t="s">
        <v>63</v>
      </c>
      <c r="P1647" s="46" t="s">
        <v>598</v>
      </c>
      <c r="Q1647" s="46" t="s">
        <v>603</v>
      </c>
      <c r="R1647" s="46" t="s">
        <v>84</v>
      </c>
      <c r="S1647" s="46" t="s">
        <v>96</v>
      </c>
      <c r="T1647" s="46" t="s">
        <v>151</v>
      </c>
      <c r="U1647" s="46" t="s">
        <v>152</v>
      </c>
      <c r="V1647" s="46" t="s">
        <v>32</v>
      </c>
      <c r="W1647" s="46" t="s">
        <v>603</v>
      </c>
      <c r="X1647" s="46" t="s">
        <v>540</v>
      </c>
      <c r="Y1647" s="46" t="s">
        <v>585</v>
      </c>
      <c r="Z1647" s="46" t="s">
        <v>588</v>
      </c>
      <c r="AA1647" s="46" t="s">
        <v>600</v>
      </c>
      <c r="AB1647" s="46">
        <v>3771821.15</v>
      </c>
      <c r="AC1647" s="46">
        <v>3771821.15</v>
      </c>
      <c r="AD1647" s="46">
        <v>3771821.15</v>
      </c>
      <c r="AE1647" s="46">
        <v>3771821.15</v>
      </c>
      <c r="AF1647" s="46">
        <v>3771821.15</v>
      </c>
      <c r="AG1647" s="46">
        <v>3771821.15</v>
      </c>
      <c r="AH1647" s="46">
        <v>3771821.15</v>
      </c>
      <c r="AI1647" s="46" t="s">
        <v>93</v>
      </c>
      <c r="AJ1647" s="46">
        <v>0</v>
      </c>
      <c r="AK1647" s="46">
        <v>3771821.15</v>
      </c>
      <c r="AL1647" s="46">
        <v>3771821.15</v>
      </c>
      <c r="AM1647" s="46">
        <v>3771821.15</v>
      </c>
      <c r="AN1647" s="46">
        <v>3771821.15</v>
      </c>
      <c r="AO1647" s="46" t="s">
        <v>220</v>
      </c>
      <c r="AP1647" s="46" t="s">
        <v>63</v>
      </c>
      <c r="AQ1647" s="46"/>
      <c r="AR1647" s="46"/>
    </row>
    <row r="1648" spans="1:44" x14ac:dyDescent="0.2">
      <c r="A1648" s="46" t="s">
        <v>77</v>
      </c>
      <c r="B1648" s="46" t="s">
        <v>84</v>
      </c>
      <c r="C1648" s="46" t="s">
        <v>540</v>
      </c>
      <c r="D1648" s="46" t="s">
        <v>585</v>
      </c>
      <c r="E1648" s="46" t="s">
        <v>87</v>
      </c>
      <c r="F1648" s="46" t="s">
        <v>78</v>
      </c>
      <c r="G1648" s="46" t="s">
        <v>586</v>
      </c>
      <c r="H1648" s="46" t="s">
        <v>62</v>
      </c>
      <c r="I1648" s="46" t="s">
        <v>89</v>
      </c>
      <c r="J1648" s="46" t="s">
        <v>90</v>
      </c>
      <c r="K1648" s="46" t="s">
        <v>47</v>
      </c>
      <c r="L1648" s="46" t="s">
        <v>62</v>
      </c>
      <c r="M1648" s="46" t="s">
        <v>298</v>
      </c>
      <c r="N1648" s="46" t="s">
        <v>299</v>
      </c>
      <c r="O1648" s="46" t="s">
        <v>63</v>
      </c>
      <c r="P1648" s="46" t="s">
        <v>598</v>
      </c>
      <c r="Q1648" s="46" t="s">
        <v>603</v>
      </c>
      <c r="R1648" s="46" t="s">
        <v>84</v>
      </c>
      <c r="S1648" s="46" t="s">
        <v>96</v>
      </c>
      <c r="T1648" s="46" t="s">
        <v>301</v>
      </c>
      <c r="U1648" s="46" t="s">
        <v>302</v>
      </c>
      <c r="V1648" s="46" t="s">
        <v>32</v>
      </c>
      <c r="W1648" s="46" t="s">
        <v>603</v>
      </c>
      <c r="X1648" s="46" t="s">
        <v>540</v>
      </c>
      <c r="Y1648" s="46" t="s">
        <v>585</v>
      </c>
      <c r="Z1648" s="46" t="s">
        <v>588</v>
      </c>
      <c r="AA1648" s="46" t="s">
        <v>600</v>
      </c>
      <c r="AB1648" s="46">
        <v>3771821.15</v>
      </c>
      <c r="AC1648" s="46">
        <v>3771821.15</v>
      </c>
      <c r="AD1648" s="46">
        <v>3771821.15</v>
      </c>
      <c r="AE1648" s="46">
        <v>3771821.15</v>
      </c>
      <c r="AF1648" s="46">
        <v>3771821.15</v>
      </c>
      <c r="AG1648" s="46">
        <v>3771821.15</v>
      </c>
      <c r="AH1648" s="46">
        <v>3771821.15</v>
      </c>
      <c r="AI1648" s="46" t="s">
        <v>93</v>
      </c>
      <c r="AJ1648" s="46">
        <v>0</v>
      </c>
      <c r="AK1648" s="46">
        <v>3771821.15</v>
      </c>
      <c r="AL1648" s="46">
        <v>3771821.15</v>
      </c>
      <c r="AM1648" s="46">
        <v>3771821.15</v>
      </c>
      <c r="AN1648" s="46">
        <v>3771821.15</v>
      </c>
      <c r="AO1648" s="46" t="s">
        <v>300</v>
      </c>
      <c r="AP1648" s="46" t="s">
        <v>63</v>
      </c>
      <c r="AQ1648" s="46"/>
      <c r="AR1648" s="46"/>
    </row>
    <row r="1649" spans="1:44" x14ac:dyDescent="0.2">
      <c r="A1649" s="46" t="s">
        <v>77</v>
      </c>
      <c r="B1649" s="46" t="s">
        <v>84</v>
      </c>
      <c r="C1649" s="46" t="s">
        <v>540</v>
      </c>
      <c r="D1649" s="46" t="s">
        <v>585</v>
      </c>
      <c r="E1649" s="46" t="s">
        <v>87</v>
      </c>
      <c r="F1649" s="46" t="s">
        <v>78</v>
      </c>
      <c r="G1649" s="46" t="s">
        <v>586</v>
      </c>
      <c r="H1649" s="46" t="s">
        <v>62</v>
      </c>
      <c r="I1649" s="46" t="s">
        <v>89</v>
      </c>
      <c r="J1649" s="46" t="s">
        <v>90</v>
      </c>
      <c r="K1649" s="46" t="s">
        <v>47</v>
      </c>
      <c r="L1649" s="46" t="s">
        <v>62</v>
      </c>
      <c r="M1649" s="46" t="s">
        <v>306</v>
      </c>
      <c r="N1649" s="46" t="s">
        <v>307</v>
      </c>
      <c r="O1649" s="46" t="s">
        <v>63</v>
      </c>
      <c r="P1649" s="46" t="s">
        <v>598</v>
      </c>
      <c r="Q1649" s="46" t="s">
        <v>603</v>
      </c>
      <c r="R1649" s="46" t="s">
        <v>84</v>
      </c>
      <c r="S1649" s="46" t="s">
        <v>96</v>
      </c>
      <c r="T1649" s="46" t="s">
        <v>301</v>
      </c>
      <c r="U1649" s="46" t="s">
        <v>302</v>
      </c>
      <c r="V1649" s="46" t="s">
        <v>32</v>
      </c>
      <c r="W1649" s="46" t="s">
        <v>603</v>
      </c>
      <c r="X1649" s="46" t="s">
        <v>540</v>
      </c>
      <c r="Y1649" s="46" t="s">
        <v>585</v>
      </c>
      <c r="Z1649" s="46" t="s">
        <v>588</v>
      </c>
      <c r="AA1649" s="46" t="s">
        <v>600</v>
      </c>
      <c r="AB1649" s="46">
        <v>3771821.15</v>
      </c>
      <c r="AC1649" s="46">
        <v>3771821.15</v>
      </c>
      <c r="AD1649" s="46">
        <v>3771821.15</v>
      </c>
      <c r="AE1649" s="46">
        <v>3771821.15</v>
      </c>
      <c r="AF1649" s="46">
        <v>3771821.15</v>
      </c>
      <c r="AG1649" s="46">
        <v>3771821.15</v>
      </c>
      <c r="AH1649" s="46">
        <v>3771821.15</v>
      </c>
      <c r="AI1649" s="46" t="s">
        <v>93</v>
      </c>
      <c r="AJ1649" s="46">
        <v>0</v>
      </c>
      <c r="AK1649" s="46">
        <v>3771821.15</v>
      </c>
      <c r="AL1649" s="46">
        <v>3771821.15</v>
      </c>
      <c r="AM1649" s="46">
        <v>3771821.15</v>
      </c>
      <c r="AN1649" s="46">
        <v>3771821.15</v>
      </c>
      <c r="AO1649" s="46" t="s">
        <v>308</v>
      </c>
      <c r="AP1649" s="46" t="s">
        <v>63</v>
      </c>
      <c r="AQ1649" s="46"/>
      <c r="AR1649" s="46"/>
    </row>
    <row r="1650" spans="1:44" x14ac:dyDescent="0.2">
      <c r="A1650" s="46" t="s">
        <v>77</v>
      </c>
      <c r="B1650" s="46" t="s">
        <v>84</v>
      </c>
      <c r="C1650" s="46" t="s">
        <v>540</v>
      </c>
      <c r="D1650" s="46" t="s">
        <v>585</v>
      </c>
      <c r="E1650" s="46" t="s">
        <v>87</v>
      </c>
      <c r="F1650" s="46" t="s">
        <v>78</v>
      </c>
      <c r="G1650" s="46" t="s">
        <v>586</v>
      </c>
      <c r="H1650" s="46" t="s">
        <v>62</v>
      </c>
      <c r="I1650" s="46" t="s">
        <v>89</v>
      </c>
      <c r="J1650" s="46" t="s">
        <v>90</v>
      </c>
      <c r="K1650" s="46" t="s">
        <v>47</v>
      </c>
      <c r="L1650" s="46" t="s">
        <v>62</v>
      </c>
      <c r="M1650" s="46" t="s">
        <v>309</v>
      </c>
      <c r="N1650" s="46" t="s">
        <v>310</v>
      </c>
      <c r="O1650" s="46" t="s">
        <v>63</v>
      </c>
      <c r="P1650" s="46" t="s">
        <v>598</v>
      </c>
      <c r="Q1650" s="46" t="s">
        <v>603</v>
      </c>
      <c r="R1650" s="46" t="s">
        <v>84</v>
      </c>
      <c r="S1650" s="46" t="s">
        <v>96</v>
      </c>
      <c r="T1650" s="46" t="s">
        <v>301</v>
      </c>
      <c r="U1650" s="46" t="s">
        <v>302</v>
      </c>
      <c r="V1650" s="46" t="s">
        <v>32</v>
      </c>
      <c r="W1650" s="46" t="s">
        <v>603</v>
      </c>
      <c r="X1650" s="46" t="s">
        <v>540</v>
      </c>
      <c r="Y1650" s="46" t="s">
        <v>585</v>
      </c>
      <c r="Z1650" s="46" t="s">
        <v>588</v>
      </c>
      <c r="AA1650" s="46" t="s">
        <v>600</v>
      </c>
      <c r="AB1650" s="46">
        <v>3771821.15</v>
      </c>
      <c r="AC1650" s="46">
        <v>3771821.15</v>
      </c>
      <c r="AD1650" s="46">
        <v>3771821.15</v>
      </c>
      <c r="AE1650" s="46">
        <v>3771821.15</v>
      </c>
      <c r="AF1650" s="46">
        <v>3771821.15</v>
      </c>
      <c r="AG1650" s="46">
        <v>3771821.15</v>
      </c>
      <c r="AH1650" s="46">
        <v>3771821.15</v>
      </c>
      <c r="AI1650" s="46" t="s">
        <v>93</v>
      </c>
      <c r="AJ1650" s="46">
        <v>0</v>
      </c>
      <c r="AK1650" s="46">
        <v>3771821.15</v>
      </c>
      <c r="AL1650" s="46">
        <v>3771821.15</v>
      </c>
      <c r="AM1650" s="46">
        <v>3771821.15</v>
      </c>
      <c r="AN1650" s="46">
        <v>3771821.15</v>
      </c>
      <c r="AO1650" s="46" t="s">
        <v>311</v>
      </c>
      <c r="AP1650" s="46" t="s">
        <v>63</v>
      </c>
      <c r="AQ1650" s="46"/>
      <c r="AR1650" s="46"/>
    </row>
    <row r="1651" spans="1:44" x14ac:dyDescent="0.2">
      <c r="A1651" s="46" t="s">
        <v>77</v>
      </c>
      <c r="B1651" s="46" t="s">
        <v>84</v>
      </c>
      <c r="C1651" s="46" t="s">
        <v>540</v>
      </c>
      <c r="D1651" s="46" t="s">
        <v>585</v>
      </c>
      <c r="E1651" s="46" t="s">
        <v>87</v>
      </c>
      <c r="F1651" s="46" t="s">
        <v>78</v>
      </c>
      <c r="G1651" s="46" t="s">
        <v>586</v>
      </c>
      <c r="H1651" s="46" t="s">
        <v>62</v>
      </c>
      <c r="I1651" s="46" t="s">
        <v>89</v>
      </c>
      <c r="J1651" s="46" t="s">
        <v>90</v>
      </c>
      <c r="K1651" s="46" t="s">
        <v>47</v>
      </c>
      <c r="L1651" s="46" t="s">
        <v>62</v>
      </c>
      <c r="M1651" s="46" t="s">
        <v>315</v>
      </c>
      <c r="N1651" s="46" t="s">
        <v>316</v>
      </c>
      <c r="O1651" s="46" t="s">
        <v>63</v>
      </c>
      <c r="P1651" s="46" t="s">
        <v>598</v>
      </c>
      <c r="Q1651" s="46" t="s">
        <v>603</v>
      </c>
      <c r="R1651" s="46" t="s">
        <v>84</v>
      </c>
      <c r="S1651" s="46" t="s">
        <v>96</v>
      </c>
      <c r="T1651" s="46" t="s">
        <v>301</v>
      </c>
      <c r="U1651" s="46" t="s">
        <v>302</v>
      </c>
      <c r="V1651" s="46" t="s">
        <v>32</v>
      </c>
      <c r="W1651" s="46" t="s">
        <v>603</v>
      </c>
      <c r="X1651" s="46" t="s">
        <v>540</v>
      </c>
      <c r="Y1651" s="46" t="s">
        <v>585</v>
      </c>
      <c r="Z1651" s="46" t="s">
        <v>588</v>
      </c>
      <c r="AA1651" s="46" t="s">
        <v>600</v>
      </c>
      <c r="AB1651" s="46">
        <v>3771821.15</v>
      </c>
      <c r="AC1651" s="46">
        <v>3771821.15</v>
      </c>
      <c r="AD1651" s="46">
        <v>3771821.15</v>
      </c>
      <c r="AE1651" s="46">
        <v>3771821.15</v>
      </c>
      <c r="AF1651" s="46">
        <v>3771821.15</v>
      </c>
      <c r="AG1651" s="46">
        <v>3771821.15</v>
      </c>
      <c r="AH1651" s="46">
        <v>3771821.15</v>
      </c>
      <c r="AI1651" s="46" t="s">
        <v>93</v>
      </c>
      <c r="AJ1651" s="46">
        <v>0</v>
      </c>
      <c r="AK1651" s="46">
        <v>3771821.15</v>
      </c>
      <c r="AL1651" s="46">
        <v>3771821.15</v>
      </c>
      <c r="AM1651" s="46">
        <v>3771821.15</v>
      </c>
      <c r="AN1651" s="46">
        <v>3771821.15</v>
      </c>
      <c r="AO1651" s="46" t="s">
        <v>317</v>
      </c>
      <c r="AP1651" s="46" t="s">
        <v>63</v>
      </c>
      <c r="AQ1651" s="46"/>
      <c r="AR1651" s="46"/>
    </row>
    <row r="1652" spans="1:44" x14ac:dyDescent="0.2">
      <c r="A1652" s="46" t="s">
        <v>77</v>
      </c>
      <c r="B1652" s="46" t="s">
        <v>84</v>
      </c>
      <c r="C1652" s="46" t="s">
        <v>540</v>
      </c>
      <c r="D1652" s="46" t="s">
        <v>604</v>
      </c>
      <c r="E1652" s="46" t="s">
        <v>87</v>
      </c>
      <c r="F1652" s="46" t="s">
        <v>78</v>
      </c>
      <c r="G1652" s="46" t="s">
        <v>605</v>
      </c>
      <c r="H1652" s="46" t="s">
        <v>62</v>
      </c>
      <c r="I1652" s="46" t="s">
        <v>79</v>
      </c>
      <c r="J1652" s="46" t="s">
        <v>80</v>
      </c>
      <c r="K1652" s="46" t="s">
        <v>47</v>
      </c>
      <c r="L1652" s="46" t="s">
        <v>62</v>
      </c>
      <c r="M1652" s="46" t="s">
        <v>81</v>
      </c>
      <c r="N1652" s="46" t="s">
        <v>82</v>
      </c>
      <c r="O1652" s="46" t="s">
        <v>63</v>
      </c>
      <c r="P1652" s="46" t="s">
        <v>338</v>
      </c>
      <c r="Q1652" s="46" t="s">
        <v>606</v>
      </c>
      <c r="R1652" s="46" t="s">
        <v>84</v>
      </c>
      <c r="S1652" s="46" t="s">
        <v>96</v>
      </c>
      <c r="T1652" s="46" t="s">
        <v>48</v>
      </c>
      <c r="U1652" s="46" t="s">
        <v>31</v>
      </c>
      <c r="V1652" s="46" t="s">
        <v>32</v>
      </c>
      <c r="W1652" s="46" t="s">
        <v>606</v>
      </c>
      <c r="X1652" s="46" t="s">
        <v>540</v>
      </c>
      <c r="Y1652" s="46" t="s">
        <v>604</v>
      </c>
      <c r="Z1652" s="46" t="s">
        <v>607</v>
      </c>
      <c r="AA1652" s="46" t="s">
        <v>340</v>
      </c>
      <c r="AB1652" s="46">
        <v>270694.87</v>
      </c>
      <c r="AC1652" s="46">
        <v>270694.87</v>
      </c>
      <c r="AD1652" s="46">
        <v>270694.87</v>
      </c>
      <c r="AE1652" s="46">
        <v>270694.87</v>
      </c>
      <c r="AF1652" s="46">
        <v>270694.87</v>
      </c>
      <c r="AG1652" s="46">
        <v>270694.87</v>
      </c>
      <c r="AH1652" s="46">
        <v>270694.87</v>
      </c>
      <c r="AI1652" s="46" t="s">
        <v>93</v>
      </c>
      <c r="AJ1652" s="46">
        <v>0</v>
      </c>
      <c r="AK1652" s="46">
        <v>270694.87</v>
      </c>
      <c r="AL1652" s="46">
        <v>270694.87</v>
      </c>
      <c r="AM1652" s="46">
        <v>270694.87</v>
      </c>
      <c r="AN1652" s="46">
        <v>270694.87</v>
      </c>
      <c r="AO1652" s="46" t="s">
        <v>83</v>
      </c>
      <c r="AP1652" s="46" t="s">
        <v>63</v>
      </c>
      <c r="AQ1652" s="46"/>
      <c r="AR1652" s="46"/>
    </row>
    <row r="1653" spans="1:44" x14ac:dyDescent="0.2">
      <c r="A1653" s="46" t="s">
        <v>77</v>
      </c>
      <c r="B1653" s="46" t="s">
        <v>84</v>
      </c>
      <c r="C1653" s="46" t="s">
        <v>540</v>
      </c>
      <c r="D1653" s="46" t="s">
        <v>604</v>
      </c>
      <c r="E1653" s="46" t="s">
        <v>87</v>
      </c>
      <c r="F1653" s="46" t="s">
        <v>78</v>
      </c>
      <c r="G1653" s="46" t="s">
        <v>605</v>
      </c>
      <c r="H1653" s="46" t="s">
        <v>62</v>
      </c>
      <c r="I1653" s="46" t="s">
        <v>79</v>
      </c>
      <c r="J1653" s="46" t="s">
        <v>80</v>
      </c>
      <c r="K1653" s="46" t="s">
        <v>47</v>
      </c>
      <c r="L1653" s="46" t="s">
        <v>62</v>
      </c>
      <c r="M1653" s="46" t="s">
        <v>100</v>
      </c>
      <c r="N1653" s="46" t="s">
        <v>101</v>
      </c>
      <c r="O1653" s="46" t="s">
        <v>63</v>
      </c>
      <c r="P1653" s="46" t="s">
        <v>338</v>
      </c>
      <c r="Q1653" s="46" t="s">
        <v>606</v>
      </c>
      <c r="R1653" s="46" t="s">
        <v>84</v>
      </c>
      <c r="S1653" s="46" t="s">
        <v>96</v>
      </c>
      <c r="T1653" s="46" t="s">
        <v>48</v>
      </c>
      <c r="U1653" s="46" t="s">
        <v>31</v>
      </c>
      <c r="V1653" s="46" t="s">
        <v>32</v>
      </c>
      <c r="W1653" s="46" t="s">
        <v>606</v>
      </c>
      <c r="X1653" s="46" t="s">
        <v>540</v>
      </c>
      <c r="Y1653" s="46" t="s">
        <v>604</v>
      </c>
      <c r="Z1653" s="46" t="s">
        <v>607</v>
      </c>
      <c r="AA1653" s="46" t="s">
        <v>340</v>
      </c>
      <c r="AB1653" s="46">
        <v>0</v>
      </c>
      <c r="AC1653" s="46">
        <v>0</v>
      </c>
      <c r="AD1653" s="46">
        <v>0</v>
      </c>
      <c r="AE1653" s="46">
        <v>0</v>
      </c>
      <c r="AF1653" s="46">
        <v>0</v>
      </c>
      <c r="AG1653" s="46">
        <v>0</v>
      </c>
      <c r="AH1653" s="46">
        <v>5.54</v>
      </c>
      <c r="AI1653" s="46" t="s">
        <v>93</v>
      </c>
      <c r="AJ1653" s="46">
        <v>0</v>
      </c>
      <c r="AK1653" s="46">
        <v>0</v>
      </c>
      <c r="AL1653" s="46">
        <v>0</v>
      </c>
      <c r="AM1653" s="46">
        <v>0</v>
      </c>
      <c r="AN1653" s="46">
        <v>485.54</v>
      </c>
      <c r="AO1653" s="46" t="s">
        <v>102</v>
      </c>
      <c r="AP1653" s="46" t="s">
        <v>63</v>
      </c>
      <c r="AQ1653" s="46"/>
      <c r="AR1653" s="46"/>
    </row>
    <row r="1654" spans="1:44" x14ac:dyDescent="0.2">
      <c r="A1654" s="46" t="s">
        <v>77</v>
      </c>
      <c r="B1654" s="46" t="s">
        <v>84</v>
      </c>
      <c r="C1654" s="46" t="s">
        <v>540</v>
      </c>
      <c r="D1654" s="46" t="s">
        <v>604</v>
      </c>
      <c r="E1654" s="46" t="s">
        <v>87</v>
      </c>
      <c r="F1654" s="46" t="s">
        <v>78</v>
      </c>
      <c r="G1654" s="46" t="s">
        <v>605</v>
      </c>
      <c r="H1654" s="46" t="s">
        <v>62</v>
      </c>
      <c r="I1654" s="46" t="s">
        <v>79</v>
      </c>
      <c r="J1654" s="46" t="s">
        <v>80</v>
      </c>
      <c r="K1654" s="46" t="s">
        <v>47</v>
      </c>
      <c r="L1654" s="46" t="s">
        <v>62</v>
      </c>
      <c r="M1654" s="46" t="s">
        <v>547</v>
      </c>
      <c r="N1654" s="46" t="s">
        <v>548</v>
      </c>
      <c r="O1654" s="46" t="s">
        <v>63</v>
      </c>
      <c r="P1654" s="46" t="s">
        <v>338</v>
      </c>
      <c r="Q1654" s="46" t="s">
        <v>606</v>
      </c>
      <c r="R1654" s="46" t="s">
        <v>84</v>
      </c>
      <c r="S1654" s="46" t="s">
        <v>96</v>
      </c>
      <c r="T1654" s="46" t="s">
        <v>48</v>
      </c>
      <c r="U1654" s="46" t="s">
        <v>31</v>
      </c>
      <c r="V1654" s="46" t="s">
        <v>32</v>
      </c>
      <c r="W1654" s="46" t="s">
        <v>606</v>
      </c>
      <c r="X1654" s="46" t="s">
        <v>540</v>
      </c>
      <c r="Y1654" s="46" t="s">
        <v>604</v>
      </c>
      <c r="Z1654" s="46" t="s">
        <v>607</v>
      </c>
      <c r="AA1654" s="46" t="s">
        <v>340</v>
      </c>
      <c r="AB1654" s="46">
        <v>0</v>
      </c>
      <c r="AC1654" s="46">
        <v>0</v>
      </c>
      <c r="AD1654" s="46">
        <v>0</v>
      </c>
      <c r="AE1654" s="46">
        <v>0</v>
      </c>
      <c r="AF1654" s="46">
        <v>0</v>
      </c>
      <c r="AG1654" s="46">
        <v>0</v>
      </c>
      <c r="AH1654" s="46">
        <v>0</v>
      </c>
      <c r="AI1654" s="46" t="s">
        <v>93</v>
      </c>
      <c r="AJ1654" s="46">
        <v>0</v>
      </c>
      <c r="AK1654" s="46">
        <v>0</v>
      </c>
      <c r="AL1654" s="46">
        <v>0</v>
      </c>
      <c r="AM1654" s="46">
        <v>0</v>
      </c>
      <c r="AN1654" s="46">
        <v>-271180.40999999997</v>
      </c>
      <c r="AO1654" s="46" t="s">
        <v>549</v>
      </c>
      <c r="AP1654" s="46" t="s">
        <v>63</v>
      </c>
      <c r="AQ1654" s="46"/>
      <c r="AR1654" s="46"/>
    </row>
    <row r="1655" spans="1:44" x14ac:dyDescent="0.2">
      <c r="A1655" s="46" t="s">
        <v>77</v>
      </c>
      <c r="B1655" s="46" t="s">
        <v>84</v>
      </c>
      <c r="C1655" s="46" t="s">
        <v>540</v>
      </c>
      <c r="D1655" s="46" t="s">
        <v>604</v>
      </c>
      <c r="E1655" s="46" t="s">
        <v>87</v>
      </c>
      <c r="F1655" s="46" t="s">
        <v>78</v>
      </c>
      <c r="G1655" s="46" t="s">
        <v>605</v>
      </c>
      <c r="H1655" s="46" t="s">
        <v>62</v>
      </c>
      <c r="I1655" s="46" t="s">
        <v>79</v>
      </c>
      <c r="J1655" s="46" t="s">
        <v>80</v>
      </c>
      <c r="K1655" s="46" t="s">
        <v>47</v>
      </c>
      <c r="L1655" s="46" t="s">
        <v>62</v>
      </c>
      <c r="M1655" s="46" t="s">
        <v>112</v>
      </c>
      <c r="N1655" s="46" t="s">
        <v>113</v>
      </c>
      <c r="O1655" s="46" t="s">
        <v>63</v>
      </c>
      <c r="P1655" s="46" t="s">
        <v>338</v>
      </c>
      <c r="Q1655" s="46" t="s">
        <v>606</v>
      </c>
      <c r="R1655" s="46" t="s">
        <v>84</v>
      </c>
      <c r="S1655" s="46" t="s">
        <v>96</v>
      </c>
      <c r="T1655" s="46" t="s">
        <v>48</v>
      </c>
      <c r="U1655" s="46" t="s">
        <v>31</v>
      </c>
      <c r="V1655" s="46" t="s">
        <v>115</v>
      </c>
      <c r="W1655" s="46" t="s">
        <v>606</v>
      </c>
      <c r="X1655" s="46" t="s">
        <v>540</v>
      </c>
      <c r="Y1655" s="46" t="s">
        <v>604</v>
      </c>
      <c r="Z1655" s="46" t="s">
        <v>607</v>
      </c>
      <c r="AA1655" s="46" t="s">
        <v>340</v>
      </c>
      <c r="AB1655" s="46">
        <v>270694.87</v>
      </c>
      <c r="AC1655" s="46">
        <v>270694.87</v>
      </c>
      <c r="AD1655" s="46">
        <v>270694.87</v>
      </c>
      <c r="AE1655" s="46">
        <v>270694.87</v>
      </c>
      <c r="AF1655" s="46">
        <v>270694.87</v>
      </c>
      <c r="AG1655" s="46">
        <v>270694.87</v>
      </c>
      <c r="AH1655" s="46">
        <v>270700.40999999997</v>
      </c>
      <c r="AI1655" s="46" t="s">
        <v>93</v>
      </c>
      <c r="AJ1655" s="46">
        <v>0</v>
      </c>
      <c r="AK1655" s="46">
        <v>270694.87</v>
      </c>
      <c r="AL1655" s="46">
        <v>270694.87</v>
      </c>
      <c r="AM1655" s="46">
        <v>270694.87</v>
      </c>
      <c r="AN1655" s="46">
        <v>0</v>
      </c>
      <c r="AO1655" s="46" t="s">
        <v>114</v>
      </c>
      <c r="AP1655" s="46" t="s">
        <v>63</v>
      </c>
      <c r="AQ1655" s="46"/>
      <c r="AR1655" s="46"/>
    </row>
    <row r="1656" spans="1:44" x14ac:dyDescent="0.2">
      <c r="A1656" s="46" t="s">
        <v>77</v>
      </c>
      <c r="B1656" s="46" t="s">
        <v>84</v>
      </c>
      <c r="C1656" s="46" t="s">
        <v>540</v>
      </c>
      <c r="D1656" s="46" t="s">
        <v>604</v>
      </c>
      <c r="E1656" s="46" t="s">
        <v>87</v>
      </c>
      <c r="F1656" s="46" t="s">
        <v>78</v>
      </c>
      <c r="G1656" s="46" t="s">
        <v>605</v>
      </c>
      <c r="H1656" s="46" t="s">
        <v>62</v>
      </c>
      <c r="I1656" s="46" t="s">
        <v>79</v>
      </c>
      <c r="J1656" s="46" t="s">
        <v>80</v>
      </c>
      <c r="K1656" s="46" t="s">
        <v>47</v>
      </c>
      <c r="L1656" s="46" t="s">
        <v>62</v>
      </c>
      <c r="M1656" s="46" t="s">
        <v>398</v>
      </c>
      <c r="N1656" s="46" t="s">
        <v>399</v>
      </c>
      <c r="O1656" s="46" t="s">
        <v>63</v>
      </c>
      <c r="P1656" s="46" t="s">
        <v>338</v>
      </c>
      <c r="Q1656" s="46" t="s">
        <v>606</v>
      </c>
      <c r="R1656" s="46" t="s">
        <v>84</v>
      </c>
      <c r="S1656" s="46" t="s">
        <v>96</v>
      </c>
      <c r="T1656" s="46" t="s">
        <v>48</v>
      </c>
      <c r="U1656" s="46" t="s">
        <v>31</v>
      </c>
      <c r="V1656" s="46" t="s">
        <v>32</v>
      </c>
      <c r="W1656" s="46" t="s">
        <v>606</v>
      </c>
      <c r="X1656" s="46" t="s">
        <v>540</v>
      </c>
      <c r="Y1656" s="46" t="s">
        <v>604</v>
      </c>
      <c r="Z1656" s="46" t="s">
        <v>607</v>
      </c>
      <c r="AA1656" s="46" t="s">
        <v>340</v>
      </c>
      <c r="AB1656" s="46">
        <v>270694.87</v>
      </c>
      <c r="AC1656" s="46">
        <v>270694.87</v>
      </c>
      <c r="AD1656" s="46">
        <v>270694.87</v>
      </c>
      <c r="AE1656" s="46">
        <v>270694.87</v>
      </c>
      <c r="AF1656" s="46">
        <v>270694.87</v>
      </c>
      <c r="AG1656" s="46">
        <v>270694.87</v>
      </c>
      <c r="AH1656" s="46">
        <v>270694.87</v>
      </c>
      <c r="AI1656" s="46" t="s">
        <v>93</v>
      </c>
      <c r="AJ1656" s="46">
        <v>0</v>
      </c>
      <c r="AK1656" s="46">
        <v>270694.87</v>
      </c>
      <c r="AL1656" s="46">
        <v>270694.87</v>
      </c>
      <c r="AM1656" s="46">
        <v>270694.87</v>
      </c>
      <c r="AN1656" s="46">
        <v>270694.87</v>
      </c>
      <c r="AO1656" s="46" t="s">
        <v>400</v>
      </c>
      <c r="AP1656" s="46" t="s">
        <v>63</v>
      </c>
      <c r="AQ1656" s="46"/>
      <c r="AR1656" s="46"/>
    </row>
    <row r="1657" spans="1:44" x14ac:dyDescent="0.2">
      <c r="A1657" s="46" t="s">
        <v>77</v>
      </c>
      <c r="B1657" s="46" t="s">
        <v>84</v>
      </c>
      <c r="C1657" s="46" t="s">
        <v>540</v>
      </c>
      <c r="D1657" s="46" t="s">
        <v>604</v>
      </c>
      <c r="E1657" s="46" t="s">
        <v>87</v>
      </c>
      <c r="F1657" s="46" t="s">
        <v>78</v>
      </c>
      <c r="G1657" s="46" t="s">
        <v>605</v>
      </c>
      <c r="H1657" s="46" t="s">
        <v>62</v>
      </c>
      <c r="I1657" s="46" t="s">
        <v>79</v>
      </c>
      <c r="J1657" s="46" t="s">
        <v>80</v>
      </c>
      <c r="K1657" s="46" t="s">
        <v>47</v>
      </c>
      <c r="L1657" s="46" t="s">
        <v>62</v>
      </c>
      <c r="M1657" s="46" t="s">
        <v>428</v>
      </c>
      <c r="N1657" s="46" t="s">
        <v>429</v>
      </c>
      <c r="O1657" s="46" t="s">
        <v>63</v>
      </c>
      <c r="P1657" s="46" t="s">
        <v>338</v>
      </c>
      <c r="Q1657" s="46" t="s">
        <v>606</v>
      </c>
      <c r="R1657" s="46" t="s">
        <v>84</v>
      </c>
      <c r="S1657" s="46" t="s">
        <v>96</v>
      </c>
      <c r="T1657" s="46" t="s">
        <v>48</v>
      </c>
      <c r="U1657" s="46" t="s">
        <v>31</v>
      </c>
      <c r="V1657" s="46" t="s">
        <v>32</v>
      </c>
      <c r="W1657" s="46" t="s">
        <v>606</v>
      </c>
      <c r="X1657" s="46" t="s">
        <v>540</v>
      </c>
      <c r="Y1657" s="46" t="s">
        <v>604</v>
      </c>
      <c r="Z1657" s="46" t="s">
        <v>607</v>
      </c>
      <c r="AA1657" s="46" t="s">
        <v>340</v>
      </c>
      <c r="AB1657" s="46">
        <v>0</v>
      </c>
      <c r="AC1657" s="46">
        <v>0</v>
      </c>
      <c r="AD1657" s="46">
        <v>0</v>
      </c>
      <c r="AE1657" s="46">
        <v>0</v>
      </c>
      <c r="AF1657" s="46">
        <v>0</v>
      </c>
      <c r="AG1657" s="46">
        <v>0</v>
      </c>
      <c r="AH1657" s="46">
        <v>5.54</v>
      </c>
      <c r="AI1657" s="46" t="s">
        <v>93</v>
      </c>
      <c r="AJ1657" s="46">
        <v>0</v>
      </c>
      <c r="AK1657" s="46">
        <v>0</v>
      </c>
      <c r="AL1657" s="46">
        <v>0</v>
      </c>
      <c r="AM1657" s="46">
        <v>0</v>
      </c>
      <c r="AN1657" s="46">
        <v>485.54</v>
      </c>
      <c r="AO1657" s="46" t="s">
        <v>430</v>
      </c>
      <c r="AP1657" s="46" t="s">
        <v>63</v>
      </c>
      <c r="AQ1657" s="46"/>
      <c r="AR1657" s="46"/>
    </row>
    <row r="1658" spans="1:44" x14ac:dyDescent="0.2">
      <c r="A1658" s="46" t="s">
        <v>77</v>
      </c>
      <c r="B1658" s="46" t="s">
        <v>84</v>
      </c>
      <c r="C1658" s="46" t="s">
        <v>540</v>
      </c>
      <c r="D1658" s="46" t="s">
        <v>604</v>
      </c>
      <c r="E1658" s="46" t="s">
        <v>87</v>
      </c>
      <c r="F1658" s="46" t="s">
        <v>78</v>
      </c>
      <c r="G1658" s="46" t="s">
        <v>605</v>
      </c>
      <c r="H1658" s="46" t="s">
        <v>62</v>
      </c>
      <c r="I1658" s="46" t="s">
        <v>79</v>
      </c>
      <c r="J1658" s="46" t="s">
        <v>80</v>
      </c>
      <c r="K1658" s="46" t="s">
        <v>47</v>
      </c>
      <c r="L1658" s="46" t="s">
        <v>62</v>
      </c>
      <c r="M1658" s="46" t="s">
        <v>550</v>
      </c>
      <c r="N1658" s="46" t="s">
        <v>551</v>
      </c>
      <c r="O1658" s="46" t="s">
        <v>63</v>
      </c>
      <c r="P1658" s="46" t="s">
        <v>338</v>
      </c>
      <c r="Q1658" s="46" t="s">
        <v>606</v>
      </c>
      <c r="R1658" s="46" t="s">
        <v>84</v>
      </c>
      <c r="S1658" s="46" t="s">
        <v>96</v>
      </c>
      <c r="T1658" s="46" t="s">
        <v>48</v>
      </c>
      <c r="U1658" s="46" t="s">
        <v>31</v>
      </c>
      <c r="V1658" s="46" t="s">
        <v>32</v>
      </c>
      <c r="W1658" s="46" t="s">
        <v>606</v>
      </c>
      <c r="X1658" s="46" t="s">
        <v>540</v>
      </c>
      <c r="Y1658" s="46" t="s">
        <v>604</v>
      </c>
      <c r="Z1658" s="46" t="s">
        <v>607</v>
      </c>
      <c r="AA1658" s="46" t="s">
        <v>340</v>
      </c>
      <c r="AB1658" s="46">
        <v>0</v>
      </c>
      <c r="AC1658" s="46">
        <v>0</v>
      </c>
      <c r="AD1658" s="46">
        <v>0</v>
      </c>
      <c r="AE1658" s="46">
        <v>0</v>
      </c>
      <c r="AF1658" s="46">
        <v>0</v>
      </c>
      <c r="AG1658" s="46">
        <v>0</v>
      </c>
      <c r="AH1658" s="46">
        <v>0</v>
      </c>
      <c r="AI1658" s="46" t="s">
        <v>93</v>
      </c>
      <c r="AJ1658" s="46">
        <v>0</v>
      </c>
      <c r="AK1658" s="46">
        <v>0</v>
      </c>
      <c r="AL1658" s="46">
        <v>0</v>
      </c>
      <c r="AM1658" s="46">
        <v>0</v>
      </c>
      <c r="AN1658" s="46">
        <v>-271180.40999999997</v>
      </c>
      <c r="AO1658" s="46" t="s">
        <v>551</v>
      </c>
      <c r="AP1658" s="46" t="s">
        <v>63</v>
      </c>
      <c r="AQ1658" s="46"/>
      <c r="AR1658" s="46"/>
    </row>
    <row r="1659" spans="1:44" x14ac:dyDescent="0.2">
      <c r="A1659" s="46" t="s">
        <v>77</v>
      </c>
      <c r="B1659" s="46" t="s">
        <v>84</v>
      </c>
      <c r="C1659" s="46" t="s">
        <v>540</v>
      </c>
      <c r="D1659" s="46" t="s">
        <v>604</v>
      </c>
      <c r="E1659" s="46" t="s">
        <v>87</v>
      </c>
      <c r="F1659" s="46" t="s">
        <v>78</v>
      </c>
      <c r="G1659" s="46" t="s">
        <v>605</v>
      </c>
      <c r="H1659" s="46" t="s">
        <v>62</v>
      </c>
      <c r="I1659" s="46" t="s">
        <v>79</v>
      </c>
      <c r="J1659" s="46" t="s">
        <v>80</v>
      </c>
      <c r="K1659" s="46" t="s">
        <v>47</v>
      </c>
      <c r="L1659" s="46" t="s">
        <v>62</v>
      </c>
      <c r="M1659" s="46" t="s">
        <v>403</v>
      </c>
      <c r="N1659" s="46" t="s">
        <v>404</v>
      </c>
      <c r="O1659" s="46" t="s">
        <v>63</v>
      </c>
      <c r="P1659" s="46" t="s">
        <v>338</v>
      </c>
      <c r="Q1659" s="46" t="s">
        <v>606</v>
      </c>
      <c r="R1659" s="46" t="s">
        <v>84</v>
      </c>
      <c r="S1659" s="46" t="s">
        <v>96</v>
      </c>
      <c r="T1659" s="46" t="s">
        <v>48</v>
      </c>
      <c r="U1659" s="46" t="s">
        <v>31</v>
      </c>
      <c r="V1659" s="46" t="s">
        <v>115</v>
      </c>
      <c r="W1659" s="46" t="s">
        <v>606</v>
      </c>
      <c r="X1659" s="46" t="s">
        <v>540</v>
      </c>
      <c r="Y1659" s="46" t="s">
        <v>604</v>
      </c>
      <c r="Z1659" s="46" t="s">
        <v>607</v>
      </c>
      <c r="AA1659" s="46" t="s">
        <v>340</v>
      </c>
      <c r="AB1659" s="46">
        <v>270694.87</v>
      </c>
      <c r="AC1659" s="46">
        <v>270694.87</v>
      </c>
      <c r="AD1659" s="46">
        <v>270694.87</v>
      </c>
      <c r="AE1659" s="46">
        <v>270694.87</v>
      </c>
      <c r="AF1659" s="46">
        <v>270694.87</v>
      </c>
      <c r="AG1659" s="46">
        <v>270694.87</v>
      </c>
      <c r="AH1659" s="46">
        <v>270700.40999999997</v>
      </c>
      <c r="AI1659" s="46" t="s">
        <v>93</v>
      </c>
      <c r="AJ1659" s="46">
        <v>0</v>
      </c>
      <c r="AK1659" s="46">
        <v>270694.87</v>
      </c>
      <c r="AL1659" s="46">
        <v>270694.87</v>
      </c>
      <c r="AM1659" s="46">
        <v>270694.87</v>
      </c>
      <c r="AN1659" s="46">
        <v>0</v>
      </c>
      <c r="AO1659" s="46" t="s">
        <v>405</v>
      </c>
      <c r="AP1659" s="46" t="s">
        <v>63</v>
      </c>
      <c r="AQ1659" s="46"/>
      <c r="AR1659" s="46"/>
    </row>
    <row r="1660" spans="1:44" x14ac:dyDescent="0.2">
      <c r="A1660" s="46" t="s">
        <v>77</v>
      </c>
      <c r="B1660" s="46" t="s">
        <v>84</v>
      </c>
      <c r="C1660" s="46" t="s">
        <v>540</v>
      </c>
      <c r="D1660" s="46" t="s">
        <v>604</v>
      </c>
      <c r="E1660" s="46" t="s">
        <v>87</v>
      </c>
      <c r="F1660" s="46" t="s">
        <v>78</v>
      </c>
      <c r="G1660" s="46" t="s">
        <v>605</v>
      </c>
      <c r="H1660" s="46" t="s">
        <v>62</v>
      </c>
      <c r="I1660" s="46" t="s">
        <v>79</v>
      </c>
      <c r="J1660" s="46" t="s">
        <v>80</v>
      </c>
      <c r="K1660" s="46" t="s">
        <v>47</v>
      </c>
      <c r="L1660" s="46" t="s">
        <v>62</v>
      </c>
      <c r="M1660" s="46" t="s">
        <v>144</v>
      </c>
      <c r="N1660" s="46" t="s">
        <v>145</v>
      </c>
      <c r="O1660" s="46" t="s">
        <v>63</v>
      </c>
      <c r="P1660" s="46" t="s">
        <v>338</v>
      </c>
      <c r="Q1660" s="46" t="s">
        <v>606</v>
      </c>
      <c r="R1660" s="46" t="s">
        <v>84</v>
      </c>
      <c r="S1660" s="46" t="s">
        <v>96</v>
      </c>
      <c r="T1660" s="46" t="s">
        <v>48</v>
      </c>
      <c r="U1660" s="46" t="s">
        <v>31</v>
      </c>
      <c r="V1660" s="46" t="s">
        <v>115</v>
      </c>
      <c r="W1660" s="46" t="s">
        <v>606</v>
      </c>
      <c r="X1660" s="46" t="s">
        <v>540</v>
      </c>
      <c r="Y1660" s="46" t="s">
        <v>604</v>
      </c>
      <c r="Z1660" s="46" t="s">
        <v>607</v>
      </c>
      <c r="AA1660" s="46" t="s">
        <v>340</v>
      </c>
      <c r="AB1660" s="46">
        <v>270694.87</v>
      </c>
      <c r="AC1660" s="46">
        <v>270694.87</v>
      </c>
      <c r="AD1660" s="46">
        <v>270694.87</v>
      </c>
      <c r="AE1660" s="46">
        <v>270694.87</v>
      </c>
      <c r="AF1660" s="46">
        <v>270694.87</v>
      </c>
      <c r="AG1660" s="46">
        <v>270694.87</v>
      </c>
      <c r="AH1660" s="46">
        <v>270700.40999999997</v>
      </c>
      <c r="AI1660" s="46" t="s">
        <v>93</v>
      </c>
      <c r="AJ1660" s="46">
        <v>0</v>
      </c>
      <c r="AK1660" s="46">
        <v>270694.87</v>
      </c>
      <c r="AL1660" s="46">
        <v>270694.87</v>
      </c>
      <c r="AM1660" s="46">
        <v>270694.87</v>
      </c>
      <c r="AN1660" s="46">
        <v>0</v>
      </c>
      <c r="AO1660" s="46" t="s">
        <v>146</v>
      </c>
      <c r="AP1660" s="46" t="s">
        <v>63</v>
      </c>
      <c r="AQ1660" s="46"/>
      <c r="AR1660" s="46"/>
    </row>
    <row r="1661" spans="1:44" x14ac:dyDescent="0.2">
      <c r="A1661" s="46" t="s">
        <v>77</v>
      </c>
      <c r="B1661" s="46" t="s">
        <v>84</v>
      </c>
      <c r="C1661" s="46" t="s">
        <v>540</v>
      </c>
      <c r="D1661" s="46" t="s">
        <v>604</v>
      </c>
      <c r="E1661" s="46" t="s">
        <v>87</v>
      </c>
      <c r="F1661" s="46" t="s">
        <v>78</v>
      </c>
      <c r="G1661" s="46" t="s">
        <v>605</v>
      </c>
      <c r="H1661" s="46" t="s">
        <v>62</v>
      </c>
      <c r="I1661" s="46" t="s">
        <v>79</v>
      </c>
      <c r="J1661" s="46" t="s">
        <v>80</v>
      </c>
      <c r="K1661" s="46" t="s">
        <v>47</v>
      </c>
      <c r="L1661" s="46" t="s">
        <v>62</v>
      </c>
      <c r="M1661" s="46" t="s">
        <v>412</v>
      </c>
      <c r="N1661" s="46" t="s">
        <v>413</v>
      </c>
      <c r="O1661" s="46" t="s">
        <v>63</v>
      </c>
      <c r="P1661" s="46" t="s">
        <v>338</v>
      </c>
      <c r="Q1661" s="46" t="s">
        <v>606</v>
      </c>
      <c r="R1661" s="46" t="s">
        <v>84</v>
      </c>
      <c r="S1661" s="46" t="s">
        <v>96</v>
      </c>
      <c r="T1661" s="46" t="s">
        <v>151</v>
      </c>
      <c r="U1661" s="46" t="s">
        <v>152</v>
      </c>
      <c r="V1661" s="46" t="s">
        <v>32</v>
      </c>
      <c r="W1661" s="46" t="s">
        <v>606</v>
      </c>
      <c r="X1661" s="46" t="s">
        <v>540</v>
      </c>
      <c r="Y1661" s="46" t="s">
        <v>604</v>
      </c>
      <c r="Z1661" s="46" t="s">
        <v>607</v>
      </c>
      <c r="AA1661" s="46" t="s">
        <v>340</v>
      </c>
      <c r="AB1661" s="46">
        <v>270694.87</v>
      </c>
      <c r="AC1661" s="46">
        <v>270694.87</v>
      </c>
      <c r="AD1661" s="46">
        <v>270694.87</v>
      </c>
      <c r="AE1661" s="46">
        <v>270694.87</v>
      </c>
      <c r="AF1661" s="46">
        <v>270694.87</v>
      </c>
      <c r="AG1661" s="46">
        <v>270694.87</v>
      </c>
      <c r="AH1661" s="46">
        <v>270700.40999999997</v>
      </c>
      <c r="AI1661" s="46" t="s">
        <v>93</v>
      </c>
      <c r="AJ1661" s="46">
        <v>0</v>
      </c>
      <c r="AK1661" s="46">
        <v>270694.87</v>
      </c>
      <c r="AL1661" s="46">
        <v>270694.87</v>
      </c>
      <c r="AM1661" s="46">
        <v>270694.87</v>
      </c>
      <c r="AN1661" s="46">
        <v>0</v>
      </c>
      <c r="AO1661" s="46" t="s">
        <v>414</v>
      </c>
      <c r="AP1661" s="46" t="s">
        <v>63</v>
      </c>
      <c r="AQ1661" s="46"/>
      <c r="AR1661" s="46"/>
    </row>
    <row r="1662" spans="1:44" x14ac:dyDescent="0.2">
      <c r="A1662" s="46" t="s">
        <v>77</v>
      </c>
      <c r="B1662" s="46" t="s">
        <v>84</v>
      </c>
      <c r="C1662" s="46" t="s">
        <v>540</v>
      </c>
      <c r="D1662" s="46" t="s">
        <v>604</v>
      </c>
      <c r="E1662" s="46" t="s">
        <v>87</v>
      </c>
      <c r="F1662" s="46" t="s">
        <v>78</v>
      </c>
      <c r="G1662" s="46" t="s">
        <v>605</v>
      </c>
      <c r="H1662" s="46" t="s">
        <v>62</v>
      </c>
      <c r="I1662" s="46" t="s">
        <v>79</v>
      </c>
      <c r="J1662" s="46" t="s">
        <v>80</v>
      </c>
      <c r="K1662" s="46" t="s">
        <v>47</v>
      </c>
      <c r="L1662" s="46" t="s">
        <v>62</v>
      </c>
      <c r="M1662" s="46" t="s">
        <v>212</v>
      </c>
      <c r="N1662" s="46" t="s">
        <v>213</v>
      </c>
      <c r="O1662" s="46" t="s">
        <v>63</v>
      </c>
      <c r="P1662" s="46" t="s">
        <v>338</v>
      </c>
      <c r="Q1662" s="46" t="s">
        <v>606</v>
      </c>
      <c r="R1662" s="46" t="s">
        <v>84</v>
      </c>
      <c r="S1662" s="46" t="s">
        <v>96</v>
      </c>
      <c r="T1662" s="46" t="s">
        <v>151</v>
      </c>
      <c r="U1662" s="46" t="s">
        <v>152</v>
      </c>
      <c r="V1662" s="46" t="s">
        <v>115</v>
      </c>
      <c r="W1662" s="46" t="s">
        <v>606</v>
      </c>
      <c r="X1662" s="46" t="s">
        <v>540</v>
      </c>
      <c r="Y1662" s="46" t="s">
        <v>604</v>
      </c>
      <c r="Z1662" s="46" t="s">
        <v>607</v>
      </c>
      <c r="AA1662" s="46" t="s">
        <v>340</v>
      </c>
      <c r="AB1662" s="46">
        <v>270694.87</v>
      </c>
      <c r="AC1662" s="46">
        <v>270694.87</v>
      </c>
      <c r="AD1662" s="46">
        <v>270694.87</v>
      </c>
      <c r="AE1662" s="46">
        <v>270694.87</v>
      </c>
      <c r="AF1662" s="46">
        <v>270694.87</v>
      </c>
      <c r="AG1662" s="46">
        <v>270694.87</v>
      </c>
      <c r="AH1662" s="46">
        <v>270700.40999999997</v>
      </c>
      <c r="AI1662" s="46" t="s">
        <v>93</v>
      </c>
      <c r="AJ1662" s="46">
        <v>0</v>
      </c>
      <c r="AK1662" s="46">
        <v>270694.87</v>
      </c>
      <c r="AL1662" s="46">
        <v>270694.87</v>
      </c>
      <c r="AM1662" s="46">
        <v>270694.87</v>
      </c>
      <c r="AN1662" s="46">
        <v>0</v>
      </c>
      <c r="AO1662" s="46" t="s">
        <v>214</v>
      </c>
      <c r="AP1662" s="46" t="s">
        <v>63</v>
      </c>
      <c r="AQ1662" s="46"/>
      <c r="AR1662" s="46"/>
    </row>
    <row r="1663" spans="1:44" x14ac:dyDescent="0.2">
      <c r="A1663" s="46" t="s">
        <v>77</v>
      </c>
      <c r="B1663" s="46" t="s">
        <v>84</v>
      </c>
      <c r="C1663" s="46" t="s">
        <v>540</v>
      </c>
      <c r="D1663" s="46" t="s">
        <v>604</v>
      </c>
      <c r="E1663" s="46" t="s">
        <v>87</v>
      </c>
      <c r="F1663" s="46" t="s">
        <v>78</v>
      </c>
      <c r="G1663" s="46" t="s">
        <v>605</v>
      </c>
      <c r="H1663" s="46" t="s">
        <v>62</v>
      </c>
      <c r="I1663" s="46" t="s">
        <v>79</v>
      </c>
      <c r="J1663" s="46" t="s">
        <v>80</v>
      </c>
      <c r="K1663" s="46" t="s">
        <v>47</v>
      </c>
      <c r="L1663" s="46" t="s">
        <v>62</v>
      </c>
      <c r="M1663" s="46" t="s">
        <v>215</v>
      </c>
      <c r="N1663" s="46" t="s">
        <v>216</v>
      </c>
      <c r="O1663" s="46" t="s">
        <v>63</v>
      </c>
      <c r="P1663" s="46" t="s">
        <v>338</v>
      </c>
      <c r="Q1663" s="46" t="s">
        <v>606</v>
      </c>
      <c r="R1663" s="46" t="s">
        <v>84</v>
      </c>
      <c r="S1663" s="46" t="s">
        <v>96</v>
      </c>
      <c r="T1663" s="46" t="s">
        <v>151</v>
      </c>
      <c r="U1663" s="46" t="s">
        <v>152</v>
      </c>
      <c r="V1663" s="46" t="s">
        <v>115</v>
      </c>
      <c r="W1663" s="46" t="s">
        <v>606</v>
      </c>
      <c r="X1663" s="46" t="s">
        <v>540</v>
      </c>
      <c r="Y1663" s="46" t="s">
        <v>604</v>
      </c>
      <c r="Z1663" s="46" t="s">
        <v>607</v>
      </c>
      <c r="AA1663" s="46" t="s">
        <v>340</v>
      </c>
      <c r="AB1663" s="46">
        <v>270694.87</v>
      </c>
      <c r="AC1663" s="46">
        <v>270694.87</v>
      </c>
      <c r="AD1663" s="46">
        <v>270694.87</v>
      </c>
      <c r="AE1663" s="46">
        <v>270694.87</v>
      </c>
      <c r="AF1663" s="46">
        <v>270694.87</v>
      </c>
      <c r="AG1663" s="46">
        <v>270694.87</v>
      </c>
      <c r="AH1663" s="46">
        <v>270700.40999999997</v>
      </c>
      <c r="AI1663" s="46" t="s">
        <v>93</v>
      </c>
      <c r="AJ1663" s="46">
        <v>0</v>
      </c>
      <c r="AK1663" s="46">
        <v>270694.87</v>
      </c>
      <c r="AL1663" s="46">
        <v>270694.87</v>
      </c>
      <c r="AM1663" s="46">
        <v>270694.87</v>
      </c>
      <c r="AN1663" s="46">
        <v>0</v>
      </c>
      <c r="AO1663" s="46" t="s">
        <v>217</v>
      </c>
      <c r="AP1663" s="46" t="s">
        <v>63</v>
      </c>
      <c r="AQ1663" s="46"/>
      <c r="AR1663" s="46"/>
    </row>
    <row r="1664" spans="1:44" x14ac:dyDescent="0.2">
      <c r="A1664" s="46" t="s">
        <v>77</v>
      </c>
      <c r="B1664" s="46" t="s">
        <v>84</v>
      </c>
      <c r="C1664" s="46" t="s">
        <v>540</v>
      </c>
      <c r="D1664" s="46" t="s">
        <v>604</v>
      </c>
      <c r="E1664" s="46" t="s">
        <v>87</v>
      </c>
      <c r="F1664" s="46" t="s">
        <v>78</v>
      </c>
      <c r="G1664" s="46" t="s">
        <v>605</v>
      </c>
      <c r="H1664" s="46" t="s">
        <v>62</v>
      </c>
      <c r="I1664" s="46" t="s">
        <v>79</v>
      </c>
      <c r="J1664" s="46" t="s">
        <v>80</v>
      </c>
      <c r="K1664" s="46" t="s">
        <v>47</v>
      </c>
      <c r="L1664" s="46" t="s">
        <v>62</v>
      </c>
      <c r="M1664" s="46" t="s">
        <v>218</v>
      </c>
      <c r="N1664" s="46" t="s">
        <v>219</v>
      </c>
      <c r="O1664" s="46" t="s">
        <v>63</v>
      </c>
      <c r="P1664" s="46" t="s">
        <v>338</v>
      </c>
      <c r="Q1664" s="46" t="s">
        <v>606</v>
      </c>
      <c r="R1664" s="46" t="s">
        <v>84</v>
      </c>
      <c r="S1664" s="46" t="s">
        <v>96</v>
      </c>
      <c r="T1664" s="46" t="s">
        <v>151</v>
      </c>
      <c r="U1664" s="46" t="s">
        <v>152</v>
      </c>
      <c r="V1664" s="46" t="s">
        <v>32</v>
      </c>
      <c r="W1664" s="46" t="s">
        <v>606</v>
      </c>
      <c r="X1664" s="46" t="s">
        <v>540</v>
      </c>
      <c r="Y1664" s="46" t="s">
        <v>604</v>
      </c>
      <c r="Z1664" s="46" t="s">
        <v>607</v>
      </c>
      <c r="AA1664" s="46" t="s">
        <v>340</v>
      </c>
      <c r="AB1664" s="46">
        <v>270694.87</v>
      </c>
      <c r="AC1664" s="46">
        <v>270694.87</v>
      </c>
      <c r="AD1664" s="46">
        <v>270694.87</v>
      </c>
      <c r="AE1664" s="46">
        <v>270694.87</v>
      </c>
      <c r="AF1664" s="46">
        <v>270694.87</v>
      </c>
      <c r="AG1664" s="46">
        <v>270694.87</v>
      </c>
      <c r="AH1664" s="46">
        <v>270700.40999999997</v>
      </c>
      <c r="AI1664" s="46" t="s">
        <v>93</v>
      </c>
      <c r="AJ1664" s="46">
        <v>0</v>
      </c>
      <c r="AK1664" s="46">
        <v>270694.87</v>
      </c>
      <c r="AL1664" s="46">
        <v>270694.87</v>
      </c>
      <c r="AM1664" s="46">
        <v>270694.87</v>
      </c>
      <c r="AN1664" s="46">
        <v>0</v>
      </c>
      <c r="AO1664" s="46" t="s">
        <v>220</v>
      </c>
      <c r="AP1664" s="46" t="s">
        <v>63</v>
      </c>
      <c r="AQ1664" s="46"/>
      <c r="AR1664" s="46"/>
    </row>
    <row r="1665" spans="1:44" x14ac:dyDescent="0.2">
      <c r="A1665" s="46" t="s">
        <v>77</v>
      </c>
      <c r="B1665" s="46" t="s">
        <v>84</v>
      </c>
      <c r="C1665" s="46" t="s">
        <v>540</v>
      </c>
      <c r="D1665" s="46" t="s">
        <v>604</v>
      </c>
      <c r="E1665" s="46" t="s">
        <v>87</v>
      </c>
      <c r="F1665" s="46" t="s">
        <v>78</v>
      </c>
      <c r="G1665" s="46" t="s">
        <v>605</v>
      </c>
      <c r="H1665" s="46" t="s">
        <v>62</v>
      </c>
      <c r="I1665" s="46" t="s">
        <v>79</v>
      </c>
      <c r="J1665" s="46" t="s">
        <v>80</v>
      </c>
      <c r="K1665" s="46" t="s">
        <v>47</v>
      </c>
      <c r="L1665" s="46" t="s">
        <v>62</v>
      </c>
      <c r="M1665" s="46" t="s">
        <v>221</v>
      </c>
      <c r="N1665" s="46" t="s">
        <v>222</v>
      </c>
      <c r="O1665" s="46" t="s">
        <v>63</v>
      </c>
      <c r="P1665" s="46" t="s">
        <v>338</v>
      </c>
      <c r="Q1665" s="46" t="s">
        <v>606</v>
      </c>
      <c r="R1665" s="46" t="s">
        <v>84</v>
      </c>
      <c r="S1665" s="46" t="s">
        <v>96</v>
      </c>
      <c r="T1665" s="46" t="s">
        <v>224</v>
      </c>
      <c r="U1665" s="46" t="s">
        <v>225</v>
      </c>
      <c r="V1665" s="46" t="s">
        <v>32</v>
      </c>
      <c r="W1665" s="46" t="s">
        <v>606</v>
      </c>
      <c r="X1665" s="46" t="s">
        <v>540</v>
      </c>
      <c r="Y1665" s="46" t="s">
        <v>604</v>
      </c>
      <c r="Z1665" s="46" t="s">
        <v>607</v>
      </c>
      <c r="AA1665" s="46" t="s">
        <v>340</v>
      </c>
      <c r="AB1665" s="46">
        <v>485.54</v>
      </c>
      <c r="AC1665" s="46">
        <v>485.54</v>
      </c>
      <c r="AD1665" s="46">
        <v>485.54</v>
      </c>
      <c r="AE1665" s="46">
        <v>485.54</v>
      </c>
      <c r="AF1665" s="46">
        <v>485.54</v>
      </c>
      <c r="AG1665" s="46">
        <v>485.54</v>
      </c>
      <c r="AH1665" s="46">
        <v>485.54</v>
      </c>
      <c r="AI1665" s="46" t="s">
        <v>93</v>
      </c>
      <c r="AJ1665" s="46">
        <v>0</v>
      </c>
      <c r="AK1665" s="46">
        <v>485.54</v>
      </c>
      <c r="AL1665" s="46">
        <v>485.54</v>
      </c>
      <c r="AM1665" s="46">
        <v>485.54</v>
      </c>
      <c r="AN1665" s="46">
        <v>485.54</v>
      </c>
      <c r="AO1665" s="46" t="s">
        <v>223</v>
      </c>
      <c r="AP1665" s="46" t="s">
        <v>63</v>
      </c>
      <c r="AQ1665" s="46"/>
      <c r="AR1665" s="46"/>
    </row>
    <row r="1666" spans="1:44" x14ac:dyDescent="0.2">
      <c r="A1666" s="46" t="s">
        <v>77</v>
      </c>
      <c r="B1666" s="46" t="s">
        <v>84</v>
      </c>
      <c r="C1666" s="46" t="s">
        <v>540</v>
      </c>
      <c r="D1666" s="46" t="s">
        <v>604</v>
      </c>
      <c r="E1666" s="46" t="s">
        <v>87</v>
      </c>
      <c r="F1666" s="46" t="s">
        <v>78</v>
      </c>
      <c r="G1666" s="46" t="s">
        <v>605</v>
      </c>
      <c r="H1666" s="46" t="s">
        <v>62</v>
      </c>
      <c r="I1666" s="46" t="s">
        <v>79</v>
      </c>
      <c r="J1666" s="46" t="s">
        <v>80</v>
      </c>
      <c r="K1666" s="46" t="s">
        <v>47</v>
      </c>
      <c r="L1666" s="46" t="s">
        <v>62</v>
      </c>
      <c r="M1666" s="46" t="s">
        <v>431</v>
      </c>
      <c r="N1666" s="46" t="s">
        <v>432</v>
      </c>
      <c r="O1666" s="46" t="s">
        <v>63</v>
      </c>
      <c r="P1666" s="46" t="s">
        <v>338</v>
      </c>
      <c r="Q1666" s="46" t="s">
        <v>606</v>
      </c>
      <c r="R1666" s="46" t="s">
        <v>84</v>
      </c>
      <c r="S1666" s="46" t="s">
        <v>96</v>
      </c>
      <c r="T1666" s="46" t="s">
        <v>224</v>
      </c>
      <c r="U1666" s="46" t="s">
        <v>225</v>
      </c>
      <c r="V1666" s="46" t="s">
        <v>32</v>
      </c>
      <c r="W1666" s="46" t="s">
        <v>606</v>
      </c>
      <c r="X1666" s="46" t="s">
        <v>540</v>
      </c>
      <c r="Y1666" s="46" t="s">
        <v>604</v>
      </c>
      <c r="Z1666" s="46" t="s">
        <v>607</v>
      </c>
      <c r="AA1666" s="46" t="s">
        <v>340</v>
      </c>
      <c r="AB1666" s="46">
        <v>0</v>
      </c>
      <c r="AC1666" s="46">
        <v>0</v>
      </c>
      <c r="AD1666" s="46">
        <v>0</v>
      </c>
      <c r="AE1666" s="46">
        <v>0</v>
      </c>
      <c r="AF1666" s="46">
        <v>0</v>
      </c>
      <c r="AG1666" s="46">
        <v>0</v>
      </c>
      <c r="AH1666" s="46">
        <v>-5.54</v>
      </c>
      <c r="AI1666" s="46" t="s">
        <v>93</v>
      </c>
      <c r="AJ1666" s="46">
        <v>0</v>
      </c>
      <c r="AK1666" s="46">
        <v>0</v>
      </c>
      <c r="AL1666" s="46">
        <v>0</v>
      </c>
      <c r="AM1666" s="46">
        <v>0</v>
      </c>
      <c r="AN1666" s="46">
        <v>-485.54</v>
      </c>
      <c r="AO1666" s="46" t="s">
        <v>433</v>
      </c>
      <c r="AP1666" s="46" t="s">
        <v>63</v>
      </c>
      <c r="AQ1666" s="46"/>
      <c r="AR1666" s="46"/>
    </row>
    <row r="1667" spans="1:44" x14ac:dyDescent="0.2">
      <c r="A1667" s="46" t="s">
        <v>77</v>
      </c>
      <c r="B1667" s="46" t="s">
        <v>84</v>
      </c>
      <c r="C1667" s="46" t="s">
        <v>540</v>
      </c>
      <c r="D1667" s="46" t="s">
        <v>604</v>
      </c>
      <c r="E1667" s="46" t="s">
        <v>87</v>
      </c>
      <c r="F1667" s="46" t="s">
        <v>78</v>
      </c>
      <c r="G1667" s="46" t="s">
        <v>605</v>
      </c>
      <c r="H1667" s="46" t="s">
        <v>62</v>
      </c>
      <c r="I1667" s="46" t="s">
        <v>79</v>
      </c>
      <c r="J1667" s="46" t="s">
        <v>80</v>
      </c>
      <c r="K1667" s="46" t="s">
        <v>47</v>
      </c>
      <c r="L1667" s="46" t="s">
        <v>62</v>
      </c>
      <c r="M1667" s="46" t="s">
        <v>238</v>
      </c>
      <c r="N1667" s="46" t="s">
        <v>239</v>
      </c>
      <c r="O1667" s="46" t="s">
        <v>63</v>
      </c>
      <c r="P1667" s="46" t="s">
        <v>338</v>
      </c>
      <c r="Q1667" s="46" t="s">
        <v>606</v>
      </c>
      <c r="R1667" s="46" t="s">
        <v>84</v>
      </c>
      <c r="S1667" s="46" t="s">
        <v>96</v>
      </c>
      <c r="T1667" s="46" t="s">
        <v>224</v>
      </c>
      <c r="U1667" s="46" t="s">
        <v>225</v>
      </c>
      <c r="V1667" s="46" t="s">
        <v>32</v>
      </c>
      <c r="W1667" s="46" t="s">
        <v>606</v>
      </c>
      <c r="X1667" s="46" t="s">
        <v>540</v>
      </c>
      <c r="Y1667" s="46" t="s">
        <v>604</v>
      </c>
      <c r="Z1667" s="46" t="s">
        <v>607</v>
      </c>
      <c r="AA1667" s="46" t="s">
        <v>340</v>
      </c>
      <c r="AB1667" s="46">
        <v>485.54</v>
      </c>
      <c r="AC1667" s="46">
        <v>485.54</v>
      </c>
      <c r="AD1667" s="46">
        <v>485.54</v>
      </c>
      <c r="AE1667" s="46">
        <v>485.54</v>
      </c>
      <c r="AF1667" s="46">
        <v>485.54</v>
      </c>
      <c r="AG1667" s="46">
        <v>485.54</v>
      </c>
      <c r="AH1667" s="46">
        <v>480</v>
      </c>
      <c r="AI1667" s="46" t="s">
        <v>93</v>
      </c>
      <c r="AJ1667" s="46">
        <v>0</v>
      </c>
      <c r="AK1667" s="46">
        <v>485.54</v>
      </c>
      <c r="AL1667" s="46">
        <v>485.54</v>
      </c>
      <c r="AM1667" s="46">
        <v>485.54</v>
      </c>
      <c r="AN1667" s="46">
        <v>0</v>
      </c>
      <c r="AO1667" s="46" t="s">
        <v>240</v>
      </c>
      <c r="AP1667" s="46" t="s">
        <v>63</v>
      </c>
      <c r="AQ1667" s="46"/>
      <c r="AR1667" s="46"/>
    </row>
    <row r="1668" spans="1:44" x14ac:dyDescent="0.2">
      <c r="A1668" s="46" t="s">
        <v>77</v>
      </c>
      <c r="B1668" s="46" t="s">
        <v>84</v>
      </c>
      <c r="C1668" s="46" t="s">
        <v>540</v>
      </c>
      <c r="D1668" s="46" t="s">
        <v>604</v>
      </c>
      <c r="E1668" s="46" t="s">
        <v>87</v>
      </c>
      <c r="F1668" s="46" t="s">
        <v>78</v>
      </c>
      <c r="G1668" s="46" t="s">
        <v>605</v>
      </c>
      <c r="H1668" s="46" t="s">
        <v>62</v>
      </c>
      <c r="I1668" s="46" t="s">
        <v>79</v>
      </c>
      <c r="J1668" s="46" t="s">
        <v>80</v>
      </c>
      <c r="K1668" s="46" t="s">
        <v>47</v>
      </c>
      <c r="L1668" s="46" t="s">
        <v>62</v>
      </c>
      <c r="M1668" s="46" t="s">
        <v>249</v>
      </c>
      <c r="N1668" s="46" t="s">
        <v>250</v>
      </c>
      <c r="O1668" s="46" t="s">
        <v>63</v>
      </c>
      <c r="P1668" s="46" t="s">
        <v>338</v>
      </c>
      <c r="Q1668" s="46" t="s">
        <v>606</v>
      </c>
      <c r="R1668" s="46" t="s">
        <v>84</v>
      </c>
      <c r="S1668" s="46" t="s">
        <v>96</v>
      </c>
      <c r="T1668" s="46" t="s">
        <v>224</v>
      </c>
      <c r="U1668" s="46" t="s">
        <v>225</v>
      </c>
      <c r="V1668" s="46" t="s">
        <v>115</v>
      </c>
      <c r="W1668" s="46" t="s">
        <v>606</v>
      </c>
      <c r="X1668" s="46" t="s">
        <v>540</v>
      </c>
      <c r="Y1668" s="46" t="s">
        <v>604</v>
      </c>
      <c r="Z1668" s="46" t="s">
        <v>607</v>
      </c>
      <c r="AA1668" s="46" t="s">
        <v>340</v>
      </c>
      <c r="AB1668" s="46">
        <v>485.54</v>
      </c>
      <c r="AC1668" s="46">
        <v>485.54</v>
      </c>
      <c r="AD1668" s="46">
        <v>485.54</v>
      </c>
      <c r="AE1668" s="46">
        <v>485.54</v>
      </c>
      <c r="AF1668" s="46">
        <v>485.54</v>
      </c>
      <c r="AG1668" s="46">
        <v>485.54</v>
      </c>
      <c r="AH1668" s="46">
        <v>485.54</v>
      </c>
      <c r="AI1668" s="46" t="s">
        <v>93</v>
      </c>
      <c r="AJ1668" s="46">
        <v>0</v>
      </c>
      <c r="AK1668" s="46">
        <v>485.54</v>
      </c>
      <c r="AL1668" s="46">
        <v>485.54</v>
      </c>
      <c r="AM1668" s="46">
        <v>485.54</v>
      </c>
      <c r="AN1668" s="46">
        <v>485.54</v>
      </c>
      <c r="AO1668" s="46" t="s">
        <v>251</v>
      </c>
      <c r="AP1668" s="46" t="s">
        <v>63</v>
      </c>
      <c r="AQ1668" s="46"/>
      <c r="AR1668" s="46"/>
    </row>
    <row r="1669" spans="1:44" x14ac:dyDescent="0.2">
      <c r="A1669" s="46" t="s">
        <v>77</v>
      </c>
      <c r="B1669" s="46" t="s">
        <v>84</v>
      </c>
      <c r="C1669" s="46" t="s">
        <v>540</v>
      </c>
      <c r="D1669" s="46" t="s">
        <v>604</v>
      </c>
      <c r="E1669" s="46" t="s">
        <v>87</v>
      </c>
      <c r="F1669" s="46" t="s">
        <v>78</v>
      </c>
      <c r="G1669" s="46" t="s">
        <v>605</v>
      </c>
      <c r="H1669" s="46" t="s">
        <v>62</v>
      </c>
      <c r="I1669" s="46" t="s">
        <v>79</v>
      </c>
      <c r="J1669" s="46" t="s">
        <v>80</v>
      </c>
      <c r="K1669" s="46" t="s">
        <v>47</v>
      </c>
      <c r="L1669" s="46" t="s">
        <v>62</v>
      </c>
      <c r="M1669" s="46" t="s">
        <v>252</v>
      </c>
      <c r="N1669" s="46" t="s">
        <v>253</v>
      </c>
      <c r="O1669" s="46" t="s">
        <v>63</v>
      </c>
      <c r="P1669" s="46" t="s">
        <v>338</v>
      </c>
      <c r="Q1669" s="46" t="s">
        <v>606</v>
      </c>
      <c r="R1669" s="46" t="s">
        <v>84</v>
      </c>
      <c r="S1669" s="46" t="s">
        <v>96</v>
      </c>
      <c r="T1669" s="46" t="s">
        <v>224</v>
      </c>
      <c r="U1669" s="46" t="s">
        <v>225</v>
      </c>
      <c r="V1669" s="46" t="s">
        <v>115</v>
      </c>
      <c r="W1669" s="46" t="s">
        <v>606</v>
      </c>
      <c r="X1669" s="46" t="s">
        <v>540</v>
      </c>
      <c r="Y1669" s="46" t="s">
        <v>604</v>
      </c>
      <c r="Z1669" s="46" t="s">
        <v>607</v>
      </c>
      <c r="AA1669" s="46" t="s">
        <v>340</v>
      </c>
      <c r="AB1669" s="46">
        <v>485.54</v>
      </c>
      <c r="AC1669" s="46">
        <v>485.54</v>
      </c>
      <c r="AD1669" s="46">
        <v>485.54</v>
      </c>
      <c r="AE1669" s="46">
        <v>485.54</v>
      </c>
      <c r="AF1669" s="46">
        <v>485.54</v>
      </c>
      <c r="AG1669" s="46">
        <v>485.54</v>
      </c>
      <c r="AH1669" s="46">
        <v>480</v>
      </c>
      <c r="AI1669" s="46" t="s">
        <v>93</v>
      </c>
      <c r="AJ1669" s="46">
        <v>0</v>
      </c>
      <c r="AK1669" s="46">
        <v>485.54</v>
      </c>
      <c r="AL1669" s="46">
        <v>485.54</v>
      </c>
      <c r="AM1669" s="46">
        <v>485.54</v>
      </c>
      <c r="AN1669" s="46">
        <v>0</v>
      </c>
      <c r="AO1669" s="46" t="s">
        <v>254</v>
      </c>
      <c r="AP1669" s="46" t="s">
        <v>63</v>
      </c>
      <c r="AQ1669" s="46"/>
      <c r="AR1669" s="46"/>
    </row>
    <row r="1670" spans="1:44" x14ac:dyDescent="0.2">
      <c r="A1670" s="46" t="s">
        <v>77</v>
      </c>
      <c r="B1670" s="46" t="s">
        <v>84</v>
      </c>
      <c r="C1670" s="46" t="s">
        <v>540</v>
      </c>
      <c r="D1670" s="46" t="s">
        <v>604</v>
      </c>
      <c r="E1670" s="46" t="s">
        <v>87</v>
      </c>
      <c r="F1670" s="46" t="s">
        <v>78</v>
      </c>
      <c r="G1670" s="46" t="s">
        <v>605</v>
      </c>
      <c r="H1670" s="46" t="s">
        <v>62</v>
      </c>
      <c r="I1670" s="46" t="s">
        <v>79</v>
      </c>
      <c r="J1670" s="46" t="s">
        <v>80</v>
      </c>
      <c r="K1670" s="46" t="s">
        <v>47</v>
      </c>
      <c r="L1670" s="46" t="s">
        <v>62</v>
      </c>
      <c r="M1670" s="46" t="s">
        <v>298</v>
      </c>
      <c r="N1670" s="46" t="s">
        <v>299</v>
      </c>
      <c r="O1670" s="46" t="s">
        <v>63</v>
      </c>
      <c r="P1670" s="46" t="s">
        <v>338</v>
      </c>
      <c r="Q1670" s="46" t="s">
        <v>606</v>
      </c>
      <c r="R1670" s="46" t="s">
        <v>84</v>
      </c>
      <c r="S1670" s="46" t="s">
        <v>96</v>
      </c>
      <c r="T1670" s="46" t="s">
        <v>301</v>
      </c>
      <c r="U1670" s="46" t="s">
        <v>302</v>
      </c>
      <c r="V1670" s="46" t="s">
        <v>32</v>
      </c>
      <c r="W1670" s="46" t="s">
        <v>606</v>
      </c>
      <c r="X1670" s="46" t="s">
        <v>540</v>
      </c>
      <c r="Y1670" s="46" t="s">
        <v>604</v>
      </c>
      <c r="Z1670" s="46" t="s">
        <v>607</v>
      </c>
      <c r="AA1670" s="46" t="s">
        <v>340</v>
      </c>
      <c r="AB1670" s="46">
        <v>270694.87</v>
      </c>
      <c r="AC1670" s="46">
        <v>270694.87</v>
      </c>
      <c r="AD1670" s="46">
        <v>270694.87</v>
      </c>
      <c r="AE1670" s="46">
        <v>270694.87</v>
      </c>
      <c r="AF1670" s="46">
        <v>270694.87</v>
      </c>
      <c r="AG1670" s="46">
        <v>270694.87</v>
      </c>
      <c r="AH1670" s="46">
        <v>270694.87</v>
      </c>
      <c r="AI1670" s="46" t="s">
        <v>93</v>
      </c>
      <c r="AJ1670" s="46">
        <v>0</v>
      </c>
      <c r="AK1670" s="46">
        <v>270694.87</v>
      </c>
      <c r="AL1670" s="46">
        <v>270694.87</v>
      </c>
      <c r="AM1670" s="46">
        <v>270694.87</v>
      </c>
      <c r="AN1670" s="46">
        <v>270694.87</v>
      </c>
      <c r="AO1670" s="46" t="s">
        <v>300</v>
      </c>
      <c r="AP1670" s="46" t="s">
        <v>63</v>
      </c>
      <c r="AQ1670" s="46"/>
      <c r="AR1670" s="46"/>
    </row>
    <row r="1671" spans="1:44" x14ac:dyDescent="0.2">
      <c r="A1671" s="46" t="s">
        <v>77</v>
      </c>
      <c r="B1671" s="46" t="s">
        <v>84</v>
      </c>
      <c r="C1671" s="46" t="s">
        <v>540</v>
      </c>
      <c r="D1671" s="46" t="s">
        <v>604</v>
      </c>
      <c r="E1671" s="46" t="s">
        <v>87</v>
      </c>
      <c r="F1671" s="46" t="s">
        <v>78</v>
      </c>
      <c r="G1671" s="46" t="s">
        <v>605</v>
      </c>
      <c r="H1671" s="46" t="s">
        <v>62</v>
      </c>
      <c r="I1671" s="46" t="s">
        <v>79</v>
      </c>
      <c r="J1671" s="46" t="s">
        <v>80</v>
      </c>
      <c r="K1671" s="46" t="s">
        <v>47</v>
      </c>
      <c r="L1671" s="46" t="s">
        <v>62</v>
      </c>
      <c r="M1671" s="46" t="s">
        <v>306</v>
      </c>
      <c r="N1671" s="46" t="s">
        <v>307</v>
      </c>
      <c r="O1671" s="46" t="s">
        <v>63</v>
      </c>
      <c r="P1671" s="46" t="s">
        <v>338</v>
      </c>
      <c r="Q1671" s="46" t="s">
        <v>606</v>
      </c>
      <c r="R1671" s="46" t="s">
        <v>84</v>
      </c>
      <c r="S1671" s="46" t="s">
        <v>96</v>
      </c>
      <c r="T1671" s="46" t="s">
        <v>301</v>
      </c>
      <c r="U1671" s="46" t="s">
        <v>302</v>
      </c>
      <c r="V1671" s="46" t="s">
        <v>32</v>
      </c>
      <c r="W1671" s="46" t="s">
        <v>606</v>
      </c>
      <c r="X1671" s="46" t="s">
        <v>540</v>
      </c>
      <c r="Y1671" s="46" t="s">
        <v>604</v>
      </c>
      <c r="Z1671" s="46" t="s">
        <v>607</v>
      </c>
      <c r="AA1671" s="46" t="s">
        <v>340</v>
      </c>
      <c r="AB1671" s="46">
        <v>270694.87</v>
      </c>
      <c r="AC1671" s="46">
        <v>270694.87</v>
      </c>
      <c r="AD1671" s="46">
        <v>270694.87</v>
      </c>
      <c r="AE1671" s="46">
        <v>270694.87</v>
      </c>
      <c r="AF1671" s="46">
        <v>270694.87</v>
      </c>
      <c r="AG1671" s="46">
        <v>270694.87</v>
      </c>
      <c r="AH1671" s="46">
        <v>270694.87</v>
      </c>
      <c r="AI1671" s="46" t="s">
        <v>93</v>
      </c>
      <c r="AJ1671" s="46">
        <v>0</v>
      </c>
      <c r="AK1671" s="46">
        <v>270694.87</v>
      </c>
      <c r="AL1671" s="46">
        <v>270694.87</v>
      </c>
      <c r="AM1671" s="46">
        <v>270694.87</v>
      </c>
      <c r="AN1671" s="46">
        <v>270694.87</v>
      </c>
      <c r="AO1671" s="46" t="s">
        <v>308</v>
      </c>
      <c r="AP1671" s="46" t="s">
        <v>63</v>
      </c>
      <c r="AQ1671" s="46"/>
      <c r="AR1671" s="46"/>
    </row>
    <row r="1672" spans="1:44" x14ac:dyDescent="0.2">
      <c r="A1672" s="46" t="s">
        <v>77</v>
      </c>
      <c r="B1672" s="46" t="s">
        <v>84</v>
      </c>
      <c r="C1672" s="46" t="s">
        <v>540</v>
      </c>
      <c r="D1672" s="46" t="s">
        <v>604</v>
      </c>
      <c r="E1672" s="46" t="s">
        <v>87</v>
      </c>
      <c r="F1672" s="46" t="s">
        <v>78</v>
      </c>
      <c r="G1672" s="46" t="s">
        <v>605</v>
      </c>
      <c r="H1672" s="46" t="s">
        <v>62</v>
      </c>
      <c r="I1672" s="46" t="s">
        <v>79</v>
      </c>
      <c r="J1672" s="46" t="s">
        <v>80</v>
      </c>
      <c r="K1672" s="46" t="s">
        <v>47</v>
      </c>
      <c r="L1672" s="46" t="s">
        <v>62</v>
      </c>
      <c r="M1672" s="46" t="s">
        <v>309</v>
      </c>
      <c r="N1672" s="46" t="s">
        <v>310</v>
      </c>
      <c r="O1672" s="46" t="s">
        <v>63</v>
      </c>
      <c r="P1672" s="46" t="s">
        <v>338</v>
      </c>
      <c r="Q1672" s="46" t="s">
        <v>606</v>
      </c>
      <c r="R1672" s="46" t="s">
        <v>84</v>
      </c>
      <c r="S1672" s="46" t="s">
        <v>96</v>
      </c>
      <c r="T1672" s="46" t="s">
        <v>301</v>
      </c>
      <c r="U1672" s="46" t="s">
        <v>302</v>
      </c>
      <c r="V1672" s="46" t="s">
        <v>32</v>
      </c>
      <c r="W1672" s="46" t="s">
        <v>606</v>
      </c>
      <c r="X1672" s="46" t="s">
        <v>540</v>
      </c>
      <c r="Y1672" s="46" t="s">
        <v>604</v>
      </c>
      <c r="Z1672" s="46" t="s">
        <v>607</v>
      </c>
      <c r="AA1672" s="46" t="s">
        <v>340</v>
      </c>
      <c r="AB1672" s="46">
        <v>270694.87</v>
      </c>
      <c r="AC1672" s="46">
        <v>270694.87</v>
      </c>
      <c r="AD1672" s="46">
        <v>270694.87</v>
      </c>
      <c r="AE1672" s="46">
        <v>270694.87</v>
      </c>
      <c r="AF1672" s="46">
        <v>270694.87</v>
      </c>
      <c r="AG1672" s="46">
        <v>270694.87</v>
      </c>
      <c r="AH1672" s="46">
        <v>270700.40999999997</v>
      </c>
      <c r="AI1672" s="46" t="s">
        <v>93</v>
      </c>
      <c r="AJ1672" s="46">
        <v>0</v>
      </c>
      <c r="AK1672" s="46">
        <v>270694.87</v>
      </c>
      <c r="AL1672" s="46">
        <v>270694.87</v>
      </c>
      <c r="AM1672" s="46">
        <v>270694.87</v>
      </c>
      <c r="AN1672" s="46">
        <v>0</v>
      </c>
      <c r="AO1672" s="46" t="s">
        <v>311</v>
      </c>
      <c r="AP1672" s="46" t="s">
        <v>63</v>
      </c>
      <c r="AQ1672" s="46"/>
      <c r="AR1672" s="46"/>
    </row>
    <row r="1673" spans="1:44" x14ac:dyDescent="0.2">
      <c r="A1673" s="46" t="s">
        <v>77</v>
      </c>
      <c r="B1673" s="46" t="s">
        <v>84</v>
      </c>
      <c r="C1673" s="46" t="s">
        <v>540</v>
      </c>
      <c r="D1673" s="46" t="s">
        <v>604</v>
      </c>
      <c r="E1673" s="46" t="s">
        <v>87</v>
      </c>
      <c r="F1673" s="46" t="s">
        <v>78</v>
      </c>
      <c r="G1673" s="46" t="s">
        <v>605</v>
      </c>
      <c r="H1673" s="46" t="s">
        <v>62</v>
      </c>
      <c r="I1673" s="46" t="s">
        <v>79</v>
      </c>
      <c r="J1673" s="46" t="s">
        <v>80</v>
      </c>
      <c r="K1673" s="46" t="s">
        <v>47</v>
      </c>
      <c r="L1673" s="46" t="s">
        <v>62</v>
      </c>
      <c r="M1673" s="46" t="s">
        <v>315</v>
      </c>
      <c r="N1673" s="46" t="s">
        <v>316</v>
      </c>
      <c r="O1673" s="46" t="s">
        <v>63</v>
      </c>
      <c r="P1673" s="46" t="s">
        <v>338</v>
      </c>
      <c r="Q1673" s="46" t="s">
        <v>606</v>
      </c>
      <c r="R1673" s="46" t="s">
        <v>84</v>
      </c>
      <c r="S1673" s="46" t="s">
        <v>96</v>
      </c>
      <c r="T1673" s="46" t="s">
        <v>301</v>
      </c>
      <c r="U1673" s="46" t="s">
        <v>302</v>
      </c>
      <c r="V1673" s="46" t="s">
        <v>32</v>
      </c>
      <c r="W1673" s="46" t="s">
        <v>606</v>
      </c>
      <c r="X1673" s="46" t="s">
        <v>540</v>
      </c>
      <c r="Y1673" s="46" t="s">
        <v>604</v>
      </c>
      <c r="Z1673" s="46" t="s">
        <v>607</v>
      </c>
      <c r="AA1673" s="46" t="s">
        <v>340</v>
      </c>
      <c r="AB1673" s="46">
        <v>270694.87</v>
      </c>
      <c r="AC1673" s="46">
        <v>270694.87</v>
      </c>
      <c r="AD1673" s="46">
        <v>270694.87</v>
      </c>
      <c r="AE1673" s="46">
        <v>270694.87</v>
      </c>
      <c r="AF1673" s="46">
        <v>270694.87</v>
      </c>
      <c r="AG1673" s="46">
        <v>270694.87</v>
      </c>
      <c r="AH1673" s="46">
        <v>270700.40999999997</v>
      </c>
      <c r="AI1673" s="46" t="s">
        <v>93</v>
      </c>
      <c r="AJ1673" s="46">
        <v>0</v>
      </c>
      <c r="AK1673" s="46">
        <v>270694.87</v>
      </c>
      <c r="AL1673" s="46">
        <v>270694.87</v>
      </c>
      <c r="AM1673" s="46">
        <v>270694.87</v>
      </c>
      <c r="AN1673" s="46">
        <v>0</v>
      </c>
      <c r="AO1673" s="46" t="s">
        <v>317</v>
      </c>
      <c r="AP1673" s="46" t="s">
        <v>63</v>
      </c>
      <c r="AQ1673" s="46"/>
      <c r="AR1673" s="46"/>
    </row>
    <row r="1674" spans="1:44" x14ac:dyDescent="0.2">
      <c r="A1674" s="46" t="s">
        <v>77</v>
      </c>
      <c r="B1674" s="46" t="s">
        <v>84</v>
      </c>
      <c r="C1674" s="46" t="s">
        <v>540</v>
      </c>
      <c r="D1674" s="46" t="s">
        <v>604</v>
      </c>
      <c r="E1674" s="46" t="s">
        <v>87</v>
      </c>
      <c r="F1674" s="46" t="s">
        <v>78</v>
      </c>
      <c r="G1674" s="46" t="s">
        <v>605</v>
      </c>
      <c r="H1674" s="46" t="s">
        <v>62</v>
      </c>
      <c r="I1674" s="46" t="s">
        <v>79</v>
      </c>
      <c r="J1674" s="46" t="s">
        <v>80</v>
      </c>
      <c r="K1674" s="46" t="s">
        <v>47</v>
      </c>
      <c r="L1674" s="46" t="s">
        <v>62</v>
      </c>
      <c r="M1674" s="46" t="s">
        <v>318</v>
      </c>
      <c r="N1674" s="46" t="s">
        <v>319</v>
      </c>
      <c r="O1674" s="46" t="s">
        <v>63</v>
      </c>
      <c r="P1674" s="46" t="s">
        <v>338</v>
      </c>
      <c r="Q1674" s="46" t="s">
        <v>606</v>
      </c>
      <c r="R1674" s="46" t="s">
        <v>84</v>
      </c>
      <c r="S1674" s="46" t="s">
        <v>96</v>
      </c>
      <c r="T1674" s="46" t="s">
        <v>301</v>
      </c>
      <c r="U1674" s="46" t="s">
        <v>302</v>
      </c>
      <c r="V1674" s="46" t="s">
        <v>32</v>
      </c>
      <c r="W1674" s="46" t="s">
        <v>606</v>
      </c>
      <c r="X1674" s="46" t="s">
        <v>540</v>
      </c>
      <c r="Y1674" s="46" t="s">
        <v>604</v>
      </c>
      <c r="Z1674" s="46" t="s">
        <v>607</v>
      </c>
      <c r="AA1674" s="46" t="s">
        <v>340</v>
      </c>
      <c r="AB1674" s="46">
        <v>485.54</v>
      </c>
      <c r="AC1674" s="46">
        <v>485.54</v>
      </c>
      <c r="AD1674" s="46">
        <v>485.54</v>
      </c>
      <c r="AE1674" s="46">
        <v>485.54</v>
      </c>
      <c r="AF1674" s="46">
        <v>485.54</v>
      </c>
      <c r="AG1674" s="46">
        <v>485.54</v>
      </c>
      <c r="AH1674" s="46">
        <v>485.54</v>
      </c>
      <c r="AI1674" s="46" t="s">
        <v>93</v>
      </c>
      <c r="AJ1674" s="46">
        <v>0</v>
      </c>
      <c r="AK1674" s="46">
        <v>485.54</v>
      </c>
      <c r="AL1674" s="46">
        <v>485.54</v>
      </c>
      <c r="AM1674" s="46">
        <v>485.54</v>
      </c>
      <c r="AN1674" s="46">
        <v>485.54</v>
      </c>
      <c r="AO1674" s="46" t="s">
        <v>320</v>
      </c>
      <c r="AP1674" s="46" t="s">
        <v>63</v>
      </c>
      <c r="AQ1674" s="46"/>
      <c r="AR1674" s="46"/>
    </row>
    <row r="1675" spans="1:44" x14ac:dyDescent="0.2">
      <c r="A1675" s="46" t="s">
        <v>77</v>
      </c>
      <c r="B1675" s="46" t="s">
        <v>84</v>
      </c>
      <c r="C1675" s="46" t="s">
        <v>540</v>
      </c>
      <c r="D1675" s="46" t="s">
        <v>604</v>
      </c>
      <c r="E1675" s="46" t="s">
        <v>87</v>
      </c>
      <c r="F1675" s="46" t="s">
        <v>78</v>
      </c>
      <c r="G1675" s="46" t="s">
        <v>605</v>
      </c>
      <c r="H1675" s="46" t="s">
        <v>62</v>
      </c>
      <c r="I1675" s="46" t="s">
        <v>79</v>
      </c>
      <c r="J1675" s="46" t="s">
        <v>80</v>
      </c>
      <c r="K1675" s="46" t="s">
        <v>47</v>
      </c>
      <c r="L1675" s="46" t="s">
        <v>62</v>
      </c>
      <c r="M1675" s="46" t="s">
        <v>324</v>
      </c>
      <c r="N1675" s="46" t="s">
        <v>325</v>
      </c>
      <c r="O1675" s="46" t="s">
        <v>63</v>
      </c>
      <c r="P1675" s="46" t="s">
        <v>338</v>
      </c>
      <c r="Q1675" s="46" t="s">
        <v>606</v>
      </c>
      <c r="R1675" s="46" t="s">
        <v>84</v>
      </c>
      <c r="S1675" s="46" t="s">
        <v>96</v>
      </c>
      <c r="T1675" s="46" t="s">
        <v>301</v>
      </c>
      <c r="U1675" s="46" t="s">
        <v>302</v>
      </c>
      <c r="V1675" s="46" t="s">
        <v>32</v>
      </c>
      <c r="W1675" s="46" t="s">
        <v>606</v>
      </c>
      <c r="X1675" s="46" t="s">
        <v>540</v>
      </c>
      <c r="Y1675" s="46" t="s">
        <v>604</v>
      </c>
      <c r="Z1675" s="46" t="s">
        <v>607</v>
      </c>
      <c r="AA1675" s="46" t="s">
        <v>340</v>
      </c>
      <c r="AB1675" s="46">
        <v>485.54</v>
      </c>
      <c r="AC1675" s="46">
        <v>485.54</v>
      </c>
      <c r="AD1675" s="46">
        <v>485.54</v>
      </c>
      <c r="AE1675" s="46">
        <v>485.54</v>
      </c>
      <c r="AF1675" s="46">
        <v>485.54</v>
      </c>
      <c r="AG1675" s="46">
        <v>485.54</v>
      </c>
      <c r="AH1675" s="46">
        <v>485.54</v>
      </c>
      <c r="AI1675" s="46" t="s">
        <v>93</v>
      </c>
      <c r="AJ1675" s="46">
        <v>0</v>
      </c>
      <c r="AK1675" s="46">
        <v>485.54</v>
      </c>
      <c r="AL1675" s="46">
        <v>485.54</v>
      </c>
      <c r="AM1675" s="46">
        <v>485.54</v>
      </c>
      <c r="AN1675" s="46">
        <v>485.54</v>
      </c>
      <c r="AO1675" s="46" t="s">
        <v>326</v>
      </c>
      <c r="AP1675" s="46" t="s">
        <v>63</v>
      </c>
      <c r="AQ1675" s="46"/>
      <c r="AR1675" s="46"/>
    </row>
    <row r="1676" spans="1:44" x14ac:dyDescent="0.2">
      <c r="A1676" s="46" t="s">
        <v>77</v>
      </c>
      <c r="B1676" s="46" t="s">
        <v>84</v>
      </c>
      <c r="C1676" s="46" t="s">
        <v>540</v>
      </c>
      <c r="D1676" s="46" t="s">
        <v>604</v>
      </c>
      <c r="E1676" s="46" t="s">
        <v>87</v>
      </c>
      <c r="F1676" s="46" t="s">
        <v>78</v>
      </c>
      <c r="G1676" s="46" t="s">
        <v>605</v>
      </c>
      <c r="H1676" s="46" t="s">
        <v>62</v>
      </c>
      <c r="I1676" s="46" t="s">
        <v>79</v>
      </c>
      <c r="J1676" s="46" t="s">
        <v>80</v>
      </c>
      <c r="K1676" s="46" t="s">
        <v>47</v>
      </c>
      <c r="L1676" s="46" t="s">
        <v>62</v>
      </c>
      <c r="M1676" s="46" t="s">
        <v>327</v>
      </c>
      <c r="N1676" s="46" t="s">
        <v>328</v>
      </c>
      <c r="O1676" s="46" t="s">
        <v>63</v>
      </c>
      <c r="P1676" s="46" t="s">
        <v>338</v>
      </c>
      <c r="Q1676" s="46" t="s">
        <v>606</v>
      </c>
      <c r="R1676" s="46" t="s">
        <v>84</v>
      </c>
      <c r="S1676" s="46" t="s">
        <v>96</v>
      </c>
      <c r="T1676" s="46" t="s">
        <v>301</v>
      </c>
      <c r="U1676" s="46" t="s">
        <v>302</v>
      </c>
      <c r="V1676" s="46" t="s">
        <v>32</v>
      </c>
      <c r="W1676" s="46" t="s">
        <v>606</v>
      </c>
      <c r="X1676" s="46" t="s">
        <v>540</v>
      </c>
      <c r="Y1676" s="46" t="s">
        <v>604</v>
      </c>
      <c r="Z1676" s="46" t="s">
        <v>607</v>
      </c>
      <c r="AA1676" s="46" t="s">
        <v>340</v>
      </c>
      <c r="AB1676" s="46">
        <v>485.54</v>
      </c>
      <c r="AC1676" s="46">
        <v>485.54</v>
      </c>
      <c r="AD1676" s="46">
        <v>485.54</v>
      </c>
      <c r="AE1676" s="46">
        <v>485.54</v>
      </c>
      <c r="AF1676" s="46">
        <v>485.54</v>
      </c>
      <c r="AG1676" s="46">
        <v>485.54</v>
      </c>
      <c r="AH1676" s="46">
        <v>480</v>
      </c>
      <c r="AI1676" s="46" t="s">
        <v>93</v>
      </c>
      <c r="AJ1676" s="46">
        <v>0</v>
      </c>
      <c r="AK1676" s="46">
        <v>485.54</v>
      </c>
      <c r="AL1676" s="46">
        <v>485.54</v>
      </c>
      <c r="AM1676" s="46">
        <v>485.54</v>
      </c>
      <c r="AN1676" s="46">
        <v>0</v>
      </c>
      <c r="AO1676" s="46" t="s">
        <v>329</v>
      </c>
      <c r="AP1676" s="46" t="s">
        <v>63</v>
      </c>
      <c r="AQ1676" s="46"/>
      <c r="AR1676" s="46"/>
    </row>
    <row r="1677" spans="1:44" x14ac:dyDescent="0.2">
      <c r="A1677" s="46" t="s">
        <v>77</v>
      </c>
      <c r="B1677" s="46" t="s">
        <v>84</v>
      </c>
      <c r="C1677" s="46" t="s">
        <v>540</v>
      </c>
      <c r="D1677" s="46" t="s">
        <v>604</v>
      </c>
      <c r="E1677" s="46" t="s">
        <v>87</v>
      </c>
      <c r="F1677" s="46" t="s">
        <v>78</v>
      </c>
      <c r="G1677" s="46" t="s">
        <v>605</v>
      </c>
      <c r="H1677" s="46" t="s">
        <v>62</v>
      </c>
      <c r="I1677" s="46" t="s">
        <v>79</v>
      </c>
      <c r="J1677" s="46" t="s">
        <v>80</v>
      </c>
      <c r="K1677" s="46" t="s">
        <v>47</v>
      </c>
      <c r="L1677" s="46" t="s">
        <v>62</v>
      </c>
      <c r="M1677" s="46" t="s">
        <v>333</v>
      </c>
      <c r="N1677" s="46" t="s">
        <v>334</v>
      </c>
      <c r="O1677" s="46" t="s">
        <v>63</v>
      </c>
      <c r="P1677" s="46" t="s">
        <v>338</v>
      </c>
      <c r="Q1677" s="46" t="s">
        <v>606</v>
      </c>
      <c r="R1677" s="46" t="s">
        <v>84</v>
      </c>
      <c r="S1677" s="46" t="s">
        <v>96</v>
      </c>
      <c r="T1677" s="46" t="s">
        <v>301</v>
      </c>
      <c r="U1677" s="46" t="s">
        <v>302</v>
      </c>
      <c r="V1677" s="46" t="s">
        <v>32</v>
      </c>
      <c r="W1677" s="46" t="s">
        <v>606</v>
      </c>
      <c r="X1677" s="46" t="s">
        <v>540</v>
      </c>
      <c r="Y1677" s="46" t="s">
        <v>604</v>
      </c>
      <c r="Z1677" s="46" t="s">
        <v>607</v>
      </c>
      <c r="AA1677" s="46" t="s">
        <v>340</v>
      </c>
      <c r="AB1677" s="46">
        <v>485.54</v>
      </c>
      <c r="AC1677" s="46">
        <v>485.54</v>
      </c>
      <c r="AD1677" s="46">
        <v>485.54</v>
      </c>
      <c r="AE1677" s="46">
        <v>485.54</v>
      </c>
      <c r="AF1677" s="46">
        <v>485.54</v>
      </c>
      <c r="AG1677" s="46">
        <v>485.54</v>
      </c>
      <c r="AH1677" s="46">
        <v>480</v>
      </c>
      <c r="AI1677" s="46" t="s">
        <v>93</v>
      </c>
      <c r="AJ1677" s="46">
        <v>0</v>
      </c>
      <c r="AK1677" s="46">
        <v>485.54</v>
      </c>
      <c r="AL1677" s="46">
        <v>485.54</v>
      </c>
      <c r="AM1677" s="46">
        <v>485.54</v>
      </c>
      <c r="AN1677" s="46">
        <v>0</v>
      </c>
      <c r="AO1677" s="46" t="s">
        <v>335</v>
      </c>
      <c r="AP1677" s="46" t="s">
        <v>63</v>
      </c>
      <c r="AQ1677" s="46"/>
      <c r="AR1677" s="46"/>
    </row>
    <row r="1678" spans="1:44" x14ac:dyDescent="0.2">
      <c r="A1678" s="46" t="s">
        <v>77</v>
      </c>
      <c r="B1678" s="46" t="s">
        <v>84</v>
      </c>
      <c r="C1678" s="46" t="s">
        <v>540</v>
      </c>
      <c r="D1678" s="46" t="s">
        <v>604</v>
      </c>
      <c r="E1678" s="46" t="s">
        <v>87</v>
      </c>
      <c r="F1678" s="46" t="s">
        <v>78</v>
      </c>
      <c r="G1678" s="46" t="s">
        <v>605</v>
      </c>
      <c r="H1678" s="46" t="s">
        <v>62</v>
      </c>
      <c r="I1678" s="46" t="s">
        <v>418</v>
      </c>
      <c r="J1678" s="46" t="s">
        <v>80</v>
      </c>
      <c r="K1678" s="46" t="s">
        <v>47</v>
      </c>
      <c r="L1678" s="46" t="s">
        <v>62</v>
      </c>
      <c r="M1678" s="46" t="s">
        <v>81</v>
      </c>
      <c r="N1678" s="46" t="s">
        <v>82</v>
      </c>
      <c r="O1678" s="46" t="s">
        <v>63</v>
      </c>
      <c r="P1678" s="46" t="s">
        <v>338</v>
      </c>
      <c r="Q1678" s="46" t="s">
        <v>608</v>
      </c>
      <c r="R1678" s="46" t="s">
        <v>84</v>
      </c>
      <c r="S1678" s="46" t="s">
        <v>96</v>
      </c>
      <c r="T1678" s="46" t="s">
        <v>48</v>
      </c>
      <c r="U1678" s="46" t="s">
        <v>31</v>
      </c>
      <c r="V1678" s="46" t="s">
        <v>32</v>
      </c>
      <c r="W1678" s="46" t="s">
        <v>608</v>
      </c>
      <c r="X1678" s="46" t="s">
        <v>540</v>
      </c>
      <c r="Y1678" s="46" t="s">
        <v>604</v>
      </c>
      <c r="Z1678" s="46" t="s">
        <v>607</v>
      </c>
      <c r="AA1678" s="46" t="s">
        <v>340</v>
      </c>
      <c r="AB1678" s="46">
        <v>452193.19</v>
      </c>
      <c r="AC1678" s="46">
        <v>452193.19</v>
      </c>
      <c r="AD1678" s="46">
        <v>452193.19</v>
      </c>
      <c r="AE1678" s="46">
        <v>452193.19</v>
      </c>
      <c r="AF1678" s="46">
        <v>452193.19</v>
      </c>
      <c r="AG1678" s="46">
        <v>452193.19</v>
      </c>
      <c r="AH1678" s="46">
        <v>452193.19</v>
      </c>
      <c r="AI1678" s="46" t="s">
        <v>93</v>
      </c>
      <c r="AJ1678" s="46">
        <v>0</v>
      </c>
      <c r="AK1678" s="46">
        <v>452193.19</v>
      </c>
      <c r="AL1678" s="46">
        <v>452193.19</v>
      </c>
      <c r="AM1678" s="46">
        <v>452193.19</v>
      </c>
      <c r="AN1678" s="46">
        <v>452193.19</v>
      </c>
      <c r="AO1678" s="46" t="s">
        <v>83</v>
      </c>
      <c r="AP1678" s="46" t="s">
        <v>63</v>
      </c>
      <c r="AQ1678" s="46"/>
      <c r="AR1678" s="46"/>
    </row>
    <row r="1679" spans="1:44" x14ac:dyDescent="0.2">
      <c r="A1679" s="46" t="s">
        <v>77</v>
      </c>
      <c r="B1679" s="46" t="s">
        <v>84</v>
      </c>
      <c r="C1679" s="46" t="s">
        <v>540</v>
      </c>
      <c r="D1679" s="46" t="s">
        <v>604</v>
      </c>
      <c r="E1679" s="46" t="s">
        <v>87</v>
      </c>
      <c r="F1679" s="46" t="s">
        <v>78</v>
      </c>
      <c r="G1679" s="46" t="s">
        <v>605</v>
      </c>
      <c r="H1679" s="46" t="s">
        <v>62</v>
      </c>
      <c r="I1679" s="46" t="s">
        <v>418</v>
      </c>
      <c r="J1679" s="46" t="s">
        <v>80</v>
      </c>
      <c r="K1679" s="46" t="s">
        <v>47</v>
      </c>
      <c r="L1679" s="46" t="s">
        <v>62</v>
      </c>
      <c r="M1679" s="46" t="s">
        <v>112</v>
      </c>
      <c r="N1679" s="46" t="s">
        <v>113</v>
      </c>
      <c r="O1679" s="46" t="s">
        <v>63</v>
      </c>
      <c r="P1679" s="46" t="s">
        <v>338</v>
      </c>
      <c r="Q1679" s="46" t="s">
        <v>608</v>
      </c>
      <c r="R1679" s="46" t="s">
        <v>84</v>
      </c>
      <c r="S1679" s="46" t="s">
        <v>96</v>
      </c>
      <c r="T1679" s="46" t="s">
        <v>48</v>
      </c>
      <c r="U1679" s="46" t="s">
        <v>31</v>
      </c>
      <c r="V1679" s="46" t="s">
        <v>115</v>
      </c>
      <c r="W1679" s="46" t="s">
        <v>608</v>
      </c>
      <c r="X1679" s="46" t="s">
        <v>540</v>
      </c>
      <c r="Y1679" s="46" t="s">
        <v>604</v>
      </c>
      <c r="Z1679" s="46" t="s">
        <v>607</v>
      </c>
      <c r="AA1679" s="46" t="s">
        <v>340</v>
      </c>
      <c r="AB1679" s="46">
        <v>452193.19</v>
      </c>
      <c r="AC1679" s="46">
        <v>452193.19</v>
      </c>
      <c r="AD1679" s="46">
        <v>452193.19</v>
      </c>
      <c r="AE1679" s="46">
        <v>452193.19</v>
      </c>
      <c r="AF1679" s="46">
        <v>452193.19</v>
      </c>
      <c r="AG1679" s="46">
        <v>452193.19</v>
      </c>
      <c r="AH1679" s="46">
        <v>452193.19</v>
      </c>
      <c r="AI1679" s="46" t="s">
        <v>93</v>
      </c>
      <c r="AJ1679" s="46">
        <v>0</v>
      </c>
      <c r="AK1679" s="46">
        <v>452193.19</v>
      </c>
      <c r="AL1679" s="46">
        <v>452193.19</v>
      </c>
      <c r="AM1679" s="46">
        <v>452193.19</v>
      </c>
      <c r="AN1679" s="46">
        <v>452193.19</v>
      </c>
      <c r="AO1679" s="46" t="s">
        <v>114</v>
      </c>
      <c r="AP1679" s="46" t="s">
        <v>63</v>
      </c>
      <c r="AQ1679" s="46"/>
      <c r="AR1679" s="46"/>
    </row>
    <row r="1680" spans="1:44" x14ac:dyDescent="0.2">
      <c r="A1680" s="46" t="s">
        <v>77</v>
      </c>
      <c r="B1680" s="46" t="s">
        <v>84</v>
      </c>
      <c r="C1680" s="46" t="s">
        <v>540</v>
      </c>
      <c r="D1680" s="46" t="s">
        <v>604</v>
      </c>
      <c r="E1680" s="46" t="s">
        <v>87</v>
      </c>
      <c r="F1680" s="46" t="s">
        <v>78</v>
      </c>
      <c r="G1680" s="46" t="s">
        <v>605</v>
      </c>
      <c r="H1680" s="46" t="s">
        <v>62</v>
      </c>
      <c r="I1680" s="46" t="s">
        <v>418</v>
      </c>
      <c r="J1680" s="46" t="s">
        <v>80</v>
      </c>
      <c r="K1680" s="46" t="s">
        <v>47</v>
      </c>
      <c r="L1680" s="46" t="s">
        <v>62</v>
      </c>
      <c r="M1680" s="46" t="s">
        <v>398</v>
      </c>
      <c r="N1680" s="46" t="s">
        <v>399</v>
      </c>
      <c r="O1680" s="46" t="s">
        <v>63</v>
      </c>
      <c r="P1680" s="46" t="s">
        <v>338</v>
      </c>
      <c r="Q1680" s="46" t="s">
        <v>608</v>
      </c>
      <c r="R1680" s="46" t="s">
        <v>84</v>
      </c>
      <c r="S1680" s="46" t="s">
        <v>96</v>
      </c>
      <c r="T1680" s="46" t="s">
        <v>48</v>
      </c>
      <c r="U1680" s="46" t="s">
        <v>31</v>
      </c>
      <c r="V1680" s="46" t="s">
        <v>32</v>
      </c>
      <c r="W1680" s="46" t="s">
        <v>608</v>
      </c>
      <c r="X1680" s="46" t="s">
        <v>540</v>
      </c>
      <c r="Y1680" s="46" t="s">
        <v>604</v>
      </c>
      <c r="Z1680" s="46" t="s">
        <v>607</v>
      </c>
      <c r="AA1680" s="46" t="s">
        <v>340</v>
      </c>
      <c r="AB1680" s="46">
        <v>452193.19</v>
      </c>
      <c r="AC1680" s="46">
        <v>452193.19</v>
      </c>
      <c r="AD1680" s="46">
        <v>452193.19</v>
      </c>
      <c r="AE1680" s="46">
        <v>452193.19</v>
      </c>
      <c r="AF1680" s="46">
        <v>452193.19</v>
      </c>
      <c r="AG1680" s="46">
        <v>452193.19</v>
      </c>
      <c r="AH1680" s="46">
        <v>452193.19</v>
      </c>
      <c r="AI1680" s="46" t="s">
        <v>93</v>
      </c>
      <c r="AJ1680" s="46">
        <v>0</v>
      </c>
      <c r="AK1680" s="46">
        <v>452193.19</v>
      </c>
      <c r="AL1680" s="46">
        <v>452193.19</v>
      </c>
      <c r="AM1680" s="46">
        <v>452193.19</v>
      </c>
      <c r="AN1680" s="46">
        <v>452193.19</v>
      </c>
      <c r="AO1680" s="46" t="s">
        <v>400</v>
      </c>
      <c r="AP1680" s="46" t="s">
        <v>63</v>
      </c>
      <c r="AQ1680" s="46"/>
      <c r="AR1680" s="46"/>
    </row>
    <row r="1681" spans="1:44" x14ac:dyDescent="0.2">
      <c r="A1681" s="46" t="s">
        <v>77</v>
      </c>
      <c r="B1681" s="46" t="s">
        <v>84</v>
      </c>
      <c r="C1681" s="46" t="s">
        <v>540</v>
      </c>
      <c r="D1681" s="46" t="s">
        <v>604</v>
      </c>
      <c r="E1681" s="46" t="s">
        <v>87</v>
      </c>
      <c r="F1681" s="46" t="s">
        <v>78</v>
      </c>
      <c r="G1681" s="46" t="s">
        <v>605</v>
      </c>
      <c r="H1681" s="46" t="s">
        <v>62</v>
      </c>
      <c r="I1681" s="46" t="s">
        <v>418</v>
      </c>
      <c r="J1681" s="46" t="s">
        <v>80</v>
      </c>
      <c r="K1681" s="46" t="s">
        <v>47</v>
      </c>
      <c r="L1681" s="46" t="s">
        <v>62</v>
      </c>
      <c r="M1681" s="46" t="s">
        <v>403</v>
      </c>
      <c r="N1681" s="46" t="s">
        <v>404</v>
      </c>
      <c r="O1681" s="46" t="s">
        <v>63</v>
      </c>
      <c r="P1681" s="46" t="s">
        <v>338</v>
      </c>
      <c r="Q1681" s="46" t="s">
        <v>608</v>
      </c>
      <c r="R1681" s="46" t="s">
        <v>84</v>
      </c>
      <c r="S1681" s="46" t="s">
        <v>96</v>
      </c>
      <c r="T1681" s="46" t="s">
        <v>48</v>
      </c>
      <c r="U1681" s="46" t="s">
        <v>31</v>
      </c>
      <c r="V1681" s="46" t="s">
        <v>115</v>
      </c>
      <c r="W1681" s="46" t="s">
        <v>608</v>
      </c>
      <c r="X1681" s="46" t="s">
        <v>540</v>
      </c>
      <c r="Y1681" s="46" t="s">
        <v>604</v>
      </c>
      <c r="Z1681" s="46" t="s">
        <v>607</v>
      </c>
      <c r="AA1681" s="46" t="s">
        <v>340</v>
      </c>
      <c r="AB1681" s="46">
        <v>452193.19</v>
      </c>
      <c r="AC1681" s="46">
        <v>452193.19</v>
      </c>
      <c r="AD1681" s="46">
        <v>452193.19</v>
      </c>
      <c r="AE1681" s="46">
        <v>452193.19</v>
      </c>
      <c r="AF1681" s="46">
        <v>452193.19</v>
      </c>
      <c r="AG1681" s="46">
        <v>452193.19</v>
      </c>
      <c r="AH1681" s="46">
        <v>452193.19</v>
      </c>
      <c r="AI1681" s="46" t="s">
        <v>93</v>
      </c>
      <c r="AJ1681" s="46">
        <v>0</v>
      </c>
      <c r="AK1681" s="46">
        <v>452193.19</v>
      </c>
      <c r="AL1681" s="46">
        <v>452193.19</v>
      </c>
      <c r="AM1681" s="46">
        <v>452193.19</v>
      </c>
      <c r="AN1681" s="46">
        <v>452193.19</v>
      </c>
      <c r="AO1681" s="46" t="s">
        <v>405</v>
      </c>
      <c r="AP1681" s="46" t="s">
        <v>63</v>
      </c>
      <c r="AQ1681" s="46"/>
      <c r="AR1681" s="46"/>
    </row>
    <row r="1682" spans="1:44" x14ac:dyDescent="0.2">
      <c r="A1682" s="46" t="s">
        <v>77</v>
      </c>
      <c r="B1682" s="46" t="s">
        <v>84</v>
      </c>
      <c r="C1682" s="46" t="s">
        <v>540</v>
      </c>
      <c r="D1682" s="46" t="s">
        <v>604</v>
      </c>
      <c r="E1682" s="46" t="s">
        <v>87</v>
      </c>
      <c r="F1682" s="46" t="s">
        <v>78</v>
      </c>
      <c r="G1682" s="46" t="s">
        <v>605</v>
      </c>
      <c r="H1682" s="46" t="s">
        <v>62</v>
      </c>
      <c r="I1682" s="46" t="s">
        <v>418</v>
      </c>
      <c r="J1682" s="46" t="s">
        <v>80</v>
      </c>
      <c r="K1682" s="46" t="s">
        <v>47</v>
      </c>
      <c r="L1682" s="46" t="s">
        <v>62</v>
      </c>
      <c r="M1682" s="46" t="s">
        <v>144</v>
      </c>
      <c r="N1682" s="46" t="s">
        <v>145</v>
      </c>
      <c r="O1682" s="46" t="s">
        <v>63</v>
      </c>
      <c r="P1682" s="46" t="s">
        <v>338</v>
      </c>
      <c r="Q1682" s="46" t="s">
        <v>608</v>
      </c>
      <c r="R1682" s="46" t="s">
        <v>84</v>
      </c>
      <c r="S1682" s="46" t="s">
        <v>96</v>
      </c>
      <c r="T1682" s="46" t="s">
        <v>48</v>
      </c>
      <c r="U1682" s="46" t="s">
        <v>31</v>
      </c>
      <c r="V1682" s="46" t="s">
        <v>115</v>
      </c>
      <c r="W1682" s="46" t="s">
        <v>608</v>
      </c>
      <c r="X1682" s="46" t="s">
        <v>540</v>
      </c>
      <c r="Y1682" s="46" t="s">
        <v>604</v>
      </c>
      <c r="Z1682" s="46" t="s">
        <v>607</v>
      </c>
      <c r="AA1682" s="46" t="s">
        <v>340</v>
      </c>
      <c r="AB1682" s="46">
        <v>452193.19</v>
      </c>
      <c r="AC1682" s="46">
        <v>452193.19</v>
      </c>
      <c r="AD1682" s="46">
        <v>452193.19</v>
      </c>
      <c r="AE1682" s="46">
        <v>452193.19</v>
      </c>
      <c r="AF1682" s="46">
        <v>452193.19</v>
      </c>
      <c r="AG1682" s="46">
        <v>452193.19</v>
      </c>
      <c r="AH1682" s="46">
        <v>452193.19</v>
      </c>
      <c r="AI1682" s="46" t="s">
        <v>93</v>
      </c>
      <c r="AJ1682" s="46">
        <v>0</v>
      </c>
      <c r="AK1682" s="46">
        <v>452193.19</v>
      </c>
      <c r="AL1682" s="46">
        <v>452193.19</v>
      </c>
      <c r="AM1682" s="46">
        <v>452193.19</v>
      </c>
      <c r="AN1682" s="46">
        <v>452193.19</v>
      </c>
      <c r="AO1682" s="46" t="s">
        <v>146</v>
      </c>
      <c r="AP1682" s="46" t="s">
        <v>63</v>
      </c>
      <c r="AQ1682" s="46"/>
      <c r="AR1682" s="46"/>
    </row>
    <row r="1683" spans="1:44" x14ac:dyDescent="0.2">
      <c r="A1683" s="46" t="s">
        <v>77</v>
      </c>
      <c r="B1683" s="46" t="s">
        <v>84</v>
      </c>
      <c r="C1683" s="46" t="s">
        <v>540</v>
      </c>
      <c r="D1683" s="46" t="s">
        <v>604</v>
      </c>
      <c r="E1683" s="46" t="s">
        <v>87</v>
      </c>
      <c r="F1683" s="46" t="s">
        <v>78</v>
      </c>
      <c r="G1683" s="46" t="s">
        <v>605</v>
      </c>
      <c r="H1683" s="46" t="s">
        <v>62</v>
      </c>
      <c r="I1683" s="46" t="s">
        <v>418</v>
      </c>
      <c r="J1683" s="46" t="s">
        <v>80</v>
      </c>
      <c r="K1683" s="46" t="s">
        <v>47</v>
      </c>
      <c r="L1683" s="46" t="s">
        <v>62</v>
      </c>
      <c r="M1683" s="46" t="s">
        <v>412</v>
      </c>
      <c r="N1683" s="46" t="s">
        <v>413</v>
      </c>
      <c r="O1683" s="46" t="s">
        <v>63</v>
      </c>
      <c r="P1683" s="46" t="s">
        <v>338</v>
      </c>
      <c r="Q1683" s="46" t="s">
        <v>608</v>
      </c>
      <c r="R1683" s="46" t="s">
        <v>84</v>
      </c>
      <c r="S1683" s="46" t="s">
        <v>96</v>
      </c>
      <c r="T1683" s="46" t="s">
        <v>151</v>
      </c>
      <c r="U1683" s="46" t="s">
        <v>152</v>
      </c>
      <c r="V1683" s="46" t="s">
        <v>32</v>
      </c>
      <c r="W1683" s="46" t="s">
        <v>608</v>
      </c>
      <c r="X1683" s="46" t="s">
        <v>540</v>
      </c>
      <c r="Y1683" s="46" t="s">
        <v>604</v>
      </c>
      <c r="Z1683" s="46" t="s">
        <v>607</v>
      </c>
      <c r="AA1683" s="46" t="s">
        <v>340</v>
      </c>
      <c r="AB1683" s="46">
        <v>452193.19</v>
      </c>
      <c r="AC1683" s="46">
        <v>452193.19</v>
      </c>
      <c r="AD1683" s="46">
        <v>452193.19</v>
      </c>
      <c r="AE1683" s="46">
        <v>452193.19</v>
      </c>
      <c r="AF1683" s="46">
        <v>452193.19</v>
      </c>
      <c r="AG1683" s="46">
        <v>452193.19</v>
      </c>
      <c r="AH1683" s="46">
        <v>452193.19</v>
      </c>
      <c r="AI1683" s="46" t="s">
        <v>93</v>
      </c>
      <c r="AJ1683" s="46">
        <v>0</v>
      </c>
      <c r="AK1683" s="46">
        <v>452193.19</v>
      </c>
      <c r="AL1683" s="46">
        <v>452193.19</v>
      </c>
      <c r="AM1683" s="46">
        <v>452193.19</v>
      </c>
      <c r="AN1683" s="46">
        <v>452193.19</v>
      </c>
      <c r="AO1683" s="46" t="s">
        <v>414</v>
      </c>
      <c r="AP1683" s="46" t="s">
        <v>63</v>
      </c>
      <c r="AQ1683" s="46"/>
      <c r="AR1683" s="46"/>
    </row>
    <row r="1684" spans="1:44" x14ac:dyDescent="0.2">
      <c r="A1684" s="46" t="s">
        <v>77</v>
      </c>
      <c r="B1684" s="46" t="s">
        <v>84</v>
      </c>
      <c r="C1684" s="46" t="s">
        <v>540</v>
      </c>
      <c r="D1684" s="46" t="s">
        <v>604</v>
      </c>
      <c r="E1684" s="46" t="s">
        <v>87</v>
      </c>
      <c r="F1684" s="46" t="s">
        <v>78</v>
      </c>
      <c r="G1684" s="46" t="s">
        <v>605</v>
      </c>
      <c r="H1684" s="46" t="s">
        <v>62</v>
      </c>
      <c r="I1684" s="46" t="s">
        <v>418</v>
      </c>
      <c r="J1684" s="46" t="s">
        <v>80</v>
      </c>
      <c r="K1684" s="46" t="s">
        <v>47</v>
      </c>
      <c r="L1684" s="46" t="s">
        <v>62</v>
      </c>
      <c r="M1684" s="46" t="s">
        <v>212</v>
      </c>
      <c r="N1684" s="46" t="s">
        <v>213</v>
      </c>
      <c r="O1684" s="46" t="s">
        <v>63</v>
      </c>
      <c r="P1684" s="46" t="s">
        <v>338</v>
      </c>
      <c r="Q1684" s="46" t="s">
        <v>608</v>
      </c>
      <c r="R1684" s="46" t="s">
        <v>84</v>
      </c>
      <c r="S1684" s="46" t="s">
        <v>96</v>
      </c>
      <c r="T1684" s="46" t="s">
        <v>151</v>
      </c>
      <c r="U1684" s="46" t="s">
        <v>152</v>
      </c>
      <c r="V1684" s="46" t="s">
        <v>115</v>
      </c>
      <c r="W1684" s="46" t="s">
        <v>608</v>
      </c>
      <c r="X1684" s="46" t="s">
        <v>540</v>
      </c>
      <c r="Y1684" s="46" t="s">
        <v>604</v>
      </c>
      <c r="Z1684" s="46" t="s">
        <v>607</v>
      </c>
      <c r="AA1684" s="46" t="s">
        <v>340</v>
      </c>
      <c r="AB1684" s="46">
        <v>452193.19</v>
      </c>
      <c r="AC1684" s="46">
        <v>452193.19</v>
      </c>
      <c r="AD1684" s="46">
        <v>452193.19</v>
      </c>
      <c r="AE1684" s="46">
        <v>452193.19</v>
      </c>
      <c r="AF1684" s="46">
        <v>452193.19</v>
      </c>
      <c r="AG1684" s="46">
        <v>452193.19</v>
      </c>
      <c r="AH1684" s="46">
        <v>452193.19</v>
      </c>
      <c r="AI1684" s="46" t="s">
        <v>93</v>
      </c>
      <c r="AJ1684" s="46">
        <v>0</v>
      </c>
      <c r="AK1684" s="46">
        <v>452193.19</v>
      </c>
      <c r="AL1684" s="46">
        <v>452193.19</v>
      </c>
      <c r="AM1684" s="46">
        <v>452193.19</v>
      </c>
      <c r="AN1684" s="46">
        <v>452193.19</v>
      </c>
      <c r="AO1684" s="46" t="s">
        <v>214</v>
      </c>
      <c r="AP1684" s="46" t="s">
        <v>63</v>
      </c>
      <c r="AQ1684" s="46"/>
      <c r="AR1684" s="46"/>
    </row>
    <row r="1685" spans="1:44" x14ac:dyDescent="0.2">
      <c r="A1685" s="46" t="s">
        <v>77</v>
      </c>
      <c r="B1685" s="46" t="s">
        <v>84</v>
      </c>
      <c r="C1685" s="46" t="s">
        <v>540</v>
      </c>
      <c r="D1685" s="46" t="s">
        <v>604</v>
      </c>
      <c r="E1685" s="46" t="s">
        <v>87</v>
      </c>
      <c r="F1685" s="46" t="s">
        <v>78</v>
      </c>
      <c r="G1685" s="46" t="s">
        <v>605</v>
      </c>
      <c r="H1685" s="46" t="s">
        <v>62</v>
      </c>
      <c r="I1685" s="46" t="s">
        <v>418</v>
      </c>
      <c r="J1685" s="46" t="s">
        <v>80</v>
      </c>
      <c r="K1685" s="46" t="s">
        <v>47</v>
      </c>
      <c r="L1685" s="46" t="s">
        <v>62</v>
      </c>
      <c r="M1685" s="46" t="s">
        <v>215</v>
      </c>
      <c r="N1685" s="46" t="s">
        <v>216</v>
      </c>
      <c r="O1685" s="46" t="s">
        <v>63</v>
      </c>
      <c r="P1685" s="46" t="s">
        <v>338</v>
      </c>
      <c r="Q1685" s="46" t="s">
        <v>608</v>
      </c>
      <c r="R1685" s="46" t="s">
        <v>84</v>
      </c>
      <c r="S1685" s="46" t="s">
        <v>96</v>
      </c>
      <c r="T1685" s="46" t="s">
        <v>151</v>
      </c>
      <c r="U1685" s="46" t="s">
        <v>152</v>
      </c>
      <c r="V1685" s="46" t="s">
        <v>115</v>
      </c>
      <c r="W1685" s="46" t="s">
        <v>608</v>
      </c>
      <c r="X1685" s="46" t="s">
        <v>540</v>
      </c>
      <c r="Y1685" s="46" t="s">
        <v>604</v>
      </c>
      <c r="Z1685" s="46" t="s">
        <v>607</v>
      </c>
      <c r="AA1685" s="46" t="s">
        <v>340</v>
      </c>
      <c r="AB1685" s="46">
        <v>452193.19</v>
      </c>
      <c r="AC1685" s="46">
        <v>452193.19</v>
      </c>
      <c r="AD1685" s="46">
        <v>452193.19</v>
      </c>
      <c r="AE1685" s="46">
        <v>452193.19</v>
      </c>
      <c r="AF1685" s="46">
        <v>452193.19</v>
      </c>
      <c r="AG1685" s="46">
        <v>452193.19</v>
      </c>
      <c r="AH1685" s="46">
        <v>452193.19</v>
      </c>
      <c r="AI1685" s="46" t="s">
        <v>93</v>
      </c>
      <c r="AJ1685" s="46">
        <v>0</v>
      </c>
      <c r="AK1685" s="46">
        <v>452193.19</v>
      </c>
      <c r="AL1685" s="46">
        <v>452193.19</v>
      </c>
      <c r="AM1685" s="46">
        <v>452193.19</v>
      </c>
      <c r="AN1685" s="46">
        <v>452193.19</v>
      </c>
      <c r="AO1685" s="46" t="s">
        <v>217</v>
      </c>
      <c r="AP1685" s="46" t="s">
        <v>63</v>
      </c>
      <c r="AQ1685" s="46"/>
      <c r="AR1685" s="46"/>
    </row>
    <row r="1686" spans="1:44" x14ac:dyDescent="0.2">
      <c r="A1686" s="46" t="s">
        <v>77</v>
      </c>
      <c r="B1686" s="46" t="s">
        <v>84</v>
      </c>
      <c r="C1686" s="46" t="s">
        <v>540</v>
      </c>
      <c r="D1686" s="46" t="s">
        <v>604</v>
      </c>
      <c r="E1686" s="46" t="s">
        <v>87</v>
      </c>
      <c r="F1686" s="46" t="s">
        <v>78</v>
      </c>
      <c r="G1686" s="46" t="s">
        <v>605</v>
      </c>
      <c r="H1686" s="46" t="s">
        <v>62</v>
      </c>
      <c r="I1686" s="46" t="s">
        <v>418</v>
      </c>
      <c r="J1686" s="46" t="s">
        <v>80</v>
      </c>
      <c r="K1686" s="46" t="s">
        <v>47</v>
      </c>
      <c r="L1686" s="46" t="s">
        <v>62</v>
      </c>
      <c r="M1686" s="46" t="s">
        <v>218</v>
      </c>
      <c r="N1686" s="46" t="s">
        <v>219</v>
      </c>
      <c r="O1686" s="46" t="s">
        <v>63</v>
      </c>
      <c r="P1686" s="46" t="s">
        <v>338</v>
      </c>
      <c r="Q1686" s="46" t="s">
        <v>608</v>
      </c>
      <c r="R1686" s="46" t="s">
        <v>84</v>
      </c>
      <c r="S1686" s="46" t="s">
        <v>96</v>
      </c>
      <c r="T1686" s="46" t="s">
        <v>151</v>
      </c>
      <c r="U1686" s="46" t="s">
        <v>152</v>
      </c>
      <c r="V1686" s="46" t="s">
        <v>32</v>
      </c>
      <c r="W1686" s="46" t="s">
        <v>608</v>
      </c>
      <c r="X1686" s="46" t="s">
        <v>540</v>
      </c>
      <c r="Y1686" s="46" t="s">
        <v>604</v>
      </c>
      <c r="Z1686" s="46" t="s">
        <v>607</v>
      </c>
      <c r="AA1686" s="46" t="s">
        <v>340</v>
      </c>
      <c r="AB1686" s="46">
        <v>452193.19</v>
      </c>
      <c r="AC1686" s="46">
        <v>452193.19</v>
      </c>
      <c r="AD1686" s="46">
        <v>452193.19</v>
      </c>
      <c r="AE1686" s="46">
        <v>452193.19</v>
      </c>
      <c r="AF1686" s="46">
        <v>452193.19</v>
      </c>
      <c r="AG1686" s="46">
        <v>452193.19</v>
      </c>
      <c r="AH1686" s="46">
        <v>452193.19</v>
      </c>
      <c r="AI1686" s="46" t="s">
        <v>93</v>
      </c>
      <c r="AJ1686" s="46">
        <v>0</v>
      </c>
      <c r="AK1686" s="46">
        <v>452193.19</v>
      </c>
      <c r="AL1686" s="46">
        <v>452193.19</v>
      </c>
      <c r="AM1686" s="46">
        <v>452193.19</v>
      </c>
      <c r="AN1686" s="46">
        <v>452193.19</v>
      </c>
      <c r="AO1686" s="46" t="s">
        <v>220</v>
      </c>
      <c r="AP1686" s="46" t="s">
        <v>63</v>
      </c>
      <c r="AQ1686" s="46"/>
      <c r="AR1686" s="46"/>
    </row>
    <row r="1687" spans="1:44" x14ac:dyDescent="0.2">
      <c r="A1687" s="46" t="s">
        <v>77</v>
      </c>
      <c r="B1687" s="46" t="s">
        <v>84</v>
      </c>
      <c r="C1687" s="46" t="s">
        <v>540</v>
      </c>
      <c r="D1687" s="46" t="s">
        <v>604</v>
      </c>
      <c r="E1687" s="46" t="s">
        <v>87</v>
      </c>
      <c r="F1687" s="46" t="s">
        <v>78</v>
      </c>
      <c r="G1687" s="46" t="s">
        <v>605</v>
      </c>
      <c r="H1687" s="46" t="s">
        <v>62</v>
      </c>
      <c r="I1687" s="46" t="s">
        <v>418</v>
      </c>
      <c r="J1687" s="46" t="s">
        <v>80</v>
      </c>
      <c r="K1687" s="46" t="s">
        <v>47</v>
      </c>
      <c r="L1687" s="46" t="s">
        <v>62</v>
      </c>
      <c r="M1687" s="46" t="s">
        <v>221</v>
      </c>
      <c r="N1687" s="46" t="s">
        <v>222</v>
      </c>
      <c r="O1687" s="46" t="s">
        <v>63</v>
      </c>
      <c r="P1687" s="46" t="s">
        <v>338</v>
      </c>
      <c r="Q1687" s="46" t="s">
        <v>608</v>
      </c>
      <c r="R1687" s="46" t="s">
        <v>84</v>
      </c>
      <c r="S1687" s="46" t="s">
        <v>96</v>
      </c>
      <c r="T1687" s="46" t="s">
        <v>224</v>
      </c>
      <c r="U1687" s="46" t="s">
        <v>225</v>
      </c>
      <c r="V1687" s="46" t="s">
        <v>32</v>
      </c>
      <c r="W1687" s="46" t="s">
        <v>608</v>
      </c>
      <c r="X1687" s="46" t="s">
        <v>540</v>
      </c>
      <c r="Y1687" s="46" t="s">
        <v>604</v>
      </c>
      <c r="Z1687" s="46" t="s">
        <v>607</v>
      </c>
      <c r="AA1687" s="46" t="s">
        <v>340</v>
      </c>
      <c r="AB1687" s="46">
        <v>9713.58</v>
      </c>
      <c r="AC1687" s="46">
        <v>9713.58</v>
      </c>
      <c r="AD1687" s="46">
        <v>9713.58</v>
      </c>
      <c r="AE1687" s="46">
        <v>9713.58</v>
      </c>
      <c r="AF1687" s="46">
        <v>9713.58</v>
      </c>
      <c r="AG1687" s="46">
        <v>9713.58</v>
      </c>
      <c r="AH1687" s="46">
        <v>9713.58</v>
      </c>
      <c r="AI1687" s="46" t="s">
        <v>93</v>
      </c>
      <c r="AJ1687" s="46">
        <v>0</v>
      </c>
      <c r="AK1687" s="46">
        <v>9713.58</v>
      </c>
      <c r="AL1687" s="46">
        <v>9713.58</v>
      </c>
      <c r="AM1687" s="46">
        <v>9713.58</v>
      </c>
      <c r="AN1687" s="46">
        <v>9713.58</v>
      </c>
      <c r="AO1687" s="46" t="s">
        <v>223</v>
      </c>
      <c r="AP1687" s="46" t="s">
        <v>63</v>
      </c>
      <c r="AQ1687" s="46"/>
      <c r="AR1687" s="46"/>
    </row>
    <row r="1688" spans="1:44" x14ac:dyDescent="0.2">
      <c r="A1688" s="46" t="s">
        <v>77</v>
      </c>
      <c r="B1688" s="46" t="s">
        <v>84</v>
      </c>
      <c r="C1688" s="46" t="s">
        <v>540</v>
      </c>
      <c r="D1688" s="46" t="s">
        <v>604</v>
      </c>
      <c r="E1688" s="46" t="s">
        <v>87</v>
      </c>
      <c r="F1688" s="46" t="s">
        <v>78</v>
      </c>
      <c r="G1688" s="46" t="s">
        <v>605</v>
      </c>
      <c r="H1688" s="46" t="s">
        <v>62</v>
      </c>
      <c r="I1688" s="46" t="s">
        <v>418</v>
      </c>
      <c r="J1688" s="46" t="s">
        <v>80</v>
      </c>
      <c r="K1688" s="46" t="s">
        <v>47</v>
      </c>
      <c r="L1688" s="46" t="s">
        <v>62</v>
      </c>
      <c r="M1688" s="46" t="s">
        <v>238</v>
      </c>
      <c r="N1688" s="46" t="s">
        <v>239</v>
      </c>
      <c r="O1688" s="46" t="s">
        <v>63</v>
      </c>
      <c r="P1688" s="46" t="s">
        <v>338</v>
      </c>
      <c r="Q1688" s="46" t="s">
        <v>608</v>
      </c>
      <c r="R1688" s="46" t="s">
        <v>84</v>
      </c>
      <c r="S1688" s="46" t="s">
        <v>96</v>
      </c>
      <c r="T1688" s="46" t="s">
        <v>224</v>
      </c>
      <c r="U1688" s="46" t="s">
        <v>225</v>
      </c>
      <c r="V1688" s="46" t="s">
        <v>32</v>
      </c>
      <c r="W1688" s="46" t="s">
        <v>608</v>
      </c>
      <c r="X1688" s="46" t="s">
        <v>540</v>
      </c>
      <c r="Y1688" s="46" t="s">
        <v>604</v>
      </c>
      <c r="Z1688" s="46" t="s">
        <v>607</v>
      </c>
      <c r="AA1688" s="46" t="s">
        <v>340</v>
      </c>
      <c r="AB1688" s="46">
        <v>9713.58</v>
      </c>
      <c r="AC1688" s="46">
        <v>9713.58</v>
      </c>
      <c r="AD1688" s="46">
        <v>9713.58</v>
      </c>
      <c r="AE1688" s="46">
        <v>9713.58</v>
      </c>
      <c r="AF1688" s="46">
        <v>9713.58</v>
      </c>
      <c r="AG1688" s="46">
        <v>9713.58</v>
      </c>
      <c r="AH1688" s="46">
        <v>9713.58</v>
      </c>
      <c r="AI1688" s="46" t="s">
        <v>93</v>
      </c>
      <c r="AJ1688" s="46">
        <v>0</v>
      </c>
      <c r="AK1688" s="46">
        <v>9713.58</v>
      </c>
      <c r="AL1688" s="46">
        <v>9713.58</v>
      </c>
      <c r="AM1688" s="46">
        <v>9713.58</v>
      </c>
      <c r="AN1688" s="46">
        <v>9713.58</v>
      </c>
      <c r="AO1688" s="46" t="s">
        <v>240</v>
      </c>
      <c r="AP1688" s="46" t="s">
        <v>63</v>
      </c>
      <c r="AQ1688" s="46"/>
      <c r="AR1688" s="46"/>
    </row>
    <row r="1689" spans="1:44" x14ac:dyDescent="0.2">
      <c r="A1689" s="46" t="s">
        <v>77</v>
      </c>
      <c r="B1689" s="46" t="s">
        <v>84</v>
      </c>
      <c r="C1689" s="46" t="s">
        <v>540</v>
      </c>
      <c r="D1689" s="46" t="s">
        <v>604</v>
      </c>
      <c r="E1689" s="46" t="s">
        <v>87</v>
      </c>
      <c r="F1689" s="46" t="s">
        <v>78</v>
      </c>
      <c r="G1689" s="46" t="s">
        <v>605</v>
      </c>
      <c r="H1689" s="46" t="s">
        <v>62</v>
      </c>
      <c r="I1689" s="46" t="s">
        <v>418</v>
      </c>
      <c r="J1689" s="46" t="s">
        <v>80</v>
      </c>
      <c r="K1689" s="46" t="s">
        <v>47</v>
      </c>
      <c r="L1689" s="46" t="s">
        <v>62</v>
      </c>
      <c r="M1689" s="46" t="s">
        <v>249</v>
      </c>
      <c r="N1689" s="46" t="s">
        <v>250</v>
      </c>
      <c r="O1689" s="46" t="s">
        <v>63</v>
      </c>
      <c r="P1689" s="46" t="s">
        <v>338</v>
      </c>
      <c r="Q1689" s="46" t="s">
        <v>608</v>
      </c>
      <c r="R1689" s="46" t="s">
        <v>84</v>
      </c>
      <c r="S1689" s="46" t="s">
        <v>96</v>
      </c>
      <c r="T1689" s="46" t="s">
        <v>224</v>
      </c>
      <c r="U1689" s="46" t="s">
        <v>225</v>
      </c>
      <c r="V1689" s="46" t="s">
        <v>115</v>
      </c>
      <c r="W1689" s="46" t="s">
        <v>608</v>
      </c>
      <c r="X1689" s="46" t="s">
        <v>540</v>
      </c>
      <c r="Y1689" s="46" t="s">
        <v>604</v>
      </c>
      <c r="Z1689" s="46" t="s">
        <v>607</v>
      </c>
      <c r="AA1689" s="46" t="s">
        <v>340</v>
      </c>
      <c r="AB1689" s="46">
        <v>9713.58</v>
      </c>
      <c r="AC1689" s="46">
        <v>9713.58</v>
      </c>
      <c r="AD1689" s="46">
        <v>9713.58</v>
      </c>
      <c r="AE1689" s="46">
        <v>9713.58</v>
      </c>
      <c r="AF1689" s="46">
        <v>9713.58</v>
      </c>
      <c r="AG1689" s="46">
        <v>9713.58</v>
      </c>
      <c r="AH1689" s="46">
        <v>9713.58</v>
      </c>
      <c r="AI1689" s="46" t="s">
        <v>93</v>
      </c>
      <c r="AJ1689" s="46">
        <v>0</v>
      </c>
      <c r="AK1689" s="46">
        <v>9713.58</v>
      </c>
      <c r="AL1689" s="46">
        <v>9713.58</v>
      </c>
      <c r="AM1689" s="46">
        <v>9713.58</v>
      </c>
      <c r="AN1689" s="46">
        <v>9713.58</v>
      </c>
      <c r="AO1689" s="46" t="s">
        <v>251</v>
      </c>
      <c r="AP1689" s="46" t="s">
        <v>63</v>
      </c>
      <c r="AQ1689" s="46"/>
      <c r="AR1689" s="46"/>
    </row>
    <row r="1690" spans="1:44" x14ac:dyDescent="0.2">
      <c r="A1690" s="46" t="s">
        <v>77</v>
      </c>
      <c r="B1690" s="46" t="s">
        <v>84</v>
      </c>
      <c r="C1690" s="46" t="s">
        <v>540</v>
      </c>
      <c r="D1690" s="46" t="s">
        <v>604</v>
      </c>
      <c r="E1690" s="46" t="s">
        <v>87</v>
      </c>
      <c r="F1690" s="46" t="s">
        <v>78</v>
      </c>
      <c r="G1690" s="46" t="s">
        <v>605</v>
      </c>
      <c r="H1690" s="46" t="s">
        <v>62</v>
      </c>
      <c r="I1690" s="46" t="s">
        <v>418</v>
      </c>
      <c r="J1690" s="46" t="s">
        <v>80</v>
      </c>
      <c r="K1690" s="46" t="s">
        <v>47</v>
      </c>
      <c r="L1690" s="46" t="s">
        <v>62</v>
      </c>
      <c r="M1690" s="46" t="s">
        <v>252</v>
      </c>
      <c r="N1690" s="46" t="s">
        <v>253</v>
      </c>
      <c r="O1690" s="46" t="s">
        <v>63</v>
      </c>
      <c r="P1690" s="46" t="s">
        <v>338</v>
      </c>
      <c r="Q1690" s="46" t="s">
        <v>608</v>
      </c>
      <c r="R1690" s="46" t="s">
        <v>84</v>
      </c>
      <c r="S1690" s="46" t="s">
        <v>96</v>
      </c>
      <c r="T1690" s="46" t="s">
        <v>224</v>
      </c>
      <c r="U1690" s="46" t="s">
        <v>225</v>
      </c>
      <c r="V1690" s="46" t="s">
        <v>115</v>
      </c>
      <c r="W1690" s="46" t="s">
        <v>608</v>
      </c>
      <c r="X1690" s="46" t="s">
        <v>540</v>
      </c>
      <c r="Y1690" s="46" t="s">
        <v>604</v>
      </c>
      <c r="Z1690" s="46" t="s">
        <v>607</v>
      </c>
      <c r="AA1690" s="46" t="s">
        <v>340</v>
      </c>
      <c r="AB1690" s="46">
        <v>9713.58</v>
      </c>
      <c r="AC1690" s="46">
        <v>9713.58</v>
      </c>
      <c r="AD1690" s="46">
        <v>9713.58</v>
      </c>
      <c r="AE1690" s="46">
        <v>9713.58</v>
      </c>
      <c r="AF1690" s="46">
        <v>9713.58</v>
      </c>
      <c r="AG1690" s="46">
        <v>9713.58</v>
      </c>
      <c r="AH1690" s="46">
        <v>9713.58</v>
      </c>
      <c r="AI1690" s="46" t="s">
        <v>93</v>
      </c>
      <c r="AJ1690" s="46">
        <v>0</v>
      </c>
      <c r="AK1690" s="46">
        <v>9713.58</v>
      </c>
      <c r="AL1690" s="46">
        <v>9713.58</v>
      </c>
      <c r="AM1690" s="46">
        <v>9713.58</v>
      </c>
      <c r="AN1690" s="46">
        <v>9713.58</v>
      </c>
      <c r="AO1690" s="46" t="s">
        <v>254</v>
      </c>
      <c r="AP1690" s="46" t="s">
        <v>63</v>
      </c>
      <c r="AQ1690" s="46"/>
      <c r="AR1690" s="46"/>
    </row>
    <row r="1691" spans="1:44" x14ac:dyDescent="0.2">
      <c r="A1691" s="46" t="s">
        <v>77</v>
      </c>
      <c r="B1691" s="46" t="s">
        <v>84</v>
      </c>
      <c r="C1691" s="46" t="s">
        <v>540</v>
      </c>
      <c r="D1691" s="46" t="s">
        <v>604</v>
      </c>
      <c r="E1691" s="46" t="s">
        <v>87</v>
      </c>
      <c r="F1691" s="46" t="s">
        <v>78</v>
      </c>
      <c r="G1691" s="46" t="s">
        <v>605</v>
      </c>
      <c r="H1691" s="46" t="s">
        <v>62</v>
      </c>
      <c r="I1691" s="46" t="s">
        <v>418</v>
      </c>
      <c r="J1691" s="46" t="s">
        <v>80</v>
      </c>
      <c r="K1691" s="46" t="s">
        <v>47</v>
      </c>
      <c r="L1691" s="46" t="s">
        <v>62</v>
      </c>
      <c r="M1691" s="46" t="s">
        <v>298</v>
      </c>
      <c r="N1691" s="46" t="s">
        <v>299</v>
      </c>
      <c r="O1691" s="46" t="s">
        <v>63</v>
      </c>
      <c r="P1691" s="46" t="s">
        <v>338</v>
      </c>
      <c r="Q1691" s="46" t="s">
        <v>608</v>
      </c>
      <c r="R1691" s="46" t="s">
        <v>84</v>
      </c>
      <c r="S1691" s="46" t="s">
        <v>96</v>
      </c>
      <c r="T1691" s="46" t="s">
        <v>301</v>
      </c>
      <c r="U1691" s="46" t="s">
        <v>302</v>
      </c>
      <c r="V1691" s="46" t="s">
        <v>32</v>
      </c>
      <c r="W1691" s="46" t="s">
        <v>608</v>
      </c>
      <c r="X1691" s="46" t="s">
        <v>540</v>
      </c>
      <c r="Y1691" s="46" t="s">
        <v>604</v>
      </c>
      <c r="Z1691" s="46" t="s">
        <v>607</v>
      </c>
      <c r="AA1691" s="46" t="s">
        <v>340</v>
      </c>
      <c r="AB1691" s="46">
        <v>452193.19</v>
      </c>
      <c r="AC1691" s="46">
        <v>452193.19</v>
      </c>
      <c r="AD1691" s="46">
        <v>452193.19</v>
      </c>
      <c r="AE1691" s="46">
        <v>452193.19</v>
      </c>
      <c r="AF1691" s="46">
        <v>452193.19</v>
      </c>
      <c r="AG1691" s="46">
        <v>452193.19</v>
      </c>
      <c r="AH1691" s="46">
        <v>452193.19</v>
      </c>
      <c r="AI1691" s="46" t="s">
        <v>93</v>
      </c>
      <c r="AJ1691" s="46">
        <v>0</v>
      </c>
      <c r="AK1691" s="46">
        <v>452193.19</v>
      </c>
      <c r="AL1691" s="46">
        <v>452193.19</v>
      </c>
      <c r="AM1691" s="46">
        <v>452193.19</v>
      </c>
      <c r="AN1691" s="46">
        <v>452193.19</v>
      </c>
      <c r="AO1691" s="46" t="s">
        <v>300</v>
      </c>
      <c r="AP1691" s="46" t="s">
        <v>63</v>
      </c>
      <c r="AQ1691" s="46"/>
      <c r="AR1691" s="46"/>
    </row>
    <row r="1692" spans="1:44" x14ac:dyDescent="0.2">
      <c r="A1692" s="46" t="s">
        <v>77</v>
      </c>
      <c r="B1692" s="46" t="s">
        <v>84</v>
      </c>
      <c r="C1692" s="46" t="s">
        <v>540</v>
      </c>
      <c r="D1692" s="46" t="s">
        <v>604</v>
      </c>
      <c r="E1692" s="46" t="s">
        <v>87</v>
      </c>
      <c r="F1692" s="46" t="s">
        <v>78</v>
      </c>
      <c r="G1692" s="46" t="s">
        <v>605</v>
      </c>
      <c r="H1692" s="46" t="s">
        <v>62</v>
      </c>
      <c r="I1692" s="46" t="s">
        <v>418</v>
      </c>
      <c r="J1692" s="46" t="s">
        <v>80</v>
      </c>
      <c r="K1692" s="46" t="s">
        <v>47</v>
      </c>
      <c r="L1692" s="46" t="s">
        <v>62</v>
      </c>
      <c r="M1692" s="46" t="s">
        <v>306</v>
      </c>
      <c r="N1692" s="46" t="s">
        <v>307</v>
      </c>
      <c r="O1692" s="46" t="s">
        <v>63</v>
      </c>
      <c r="P1692" s="46" t="s">
        <v>338</v>
      </c>
      <c r="Q1692" s="46" t="s">
        <v>608</v>
      </c>
      <c r="R1692" s="46" t="s">
        <v>84</v>
      </c>
      <c r="S1692" s="46" t="s">
        <v>96</v>
      </c>
      <c r="T1692" s="46" t="s">
        <v>301</v>
      </c>
      <c r="U1692" s="46" t="s">
        <v>302</v>
      </c>
      <c r="V1692" s="46" t="s">
        <v>32</v>
      </c>
      <c r="W1692" s="46" t="s">
        <v>608</v>
      </c>
      <c r="X1692" s="46" t="s">
        <v>540</v>
      </c>
      <c r="Y1692" s="46" t="s">
        <v>604</v>
      </c>
      <c r="Z1692" s="46" t="s">
        <v>607</v>
      </c>
      <c r="AA1692" s="46" t="s">
        <v>340</v>
      </c>
      <c r="AB1692" s="46">
        <v>452193.19</v>
      </c>
      <c r="AC1692" s="46">
        <v>452193.19</v>
      </c>
      <c r="AD1692" s="46">
        <v>452193.19</v>
      </c>
      <c r="AE1692" s="46">
        <v>452193.19</v>
      </c>
      <c r="AF1692" s="46">
        <v>452193.19</v>
      </c>
      <c r="AG1692" s="46">
        <v>452193.19</v>
      </c>
      <c r="AH1692" s="46">
        <v>452193.19</v>
      </c>
      <c r="AI1692" s="46" t="s">
        <v>93</v>
      </c>
      <c r="AJ1692" s="46">
        <v>0</v>
      </c>
      <c r="AK1692" s="46">
        <v>452193.19</v>
      </c>
      <c r="AL1692" s="46">
        <v>452193.19</v>
      </c>
      <c r="AM1692" s="46">
        <v>452193.19</v>
      </c>
      <c r="AN1692" s="46">
        <v>452193.19</v>
      </c>
      <c r="AO1692" s="46" t="s">
        <v>308</v>
      </c>
      <c r="AP1692" s="46" t="s">
        <v>63</v>
      </c>
      <c r="AQ1692" s="46"/>
      <c r="AR1692" s="46"/>
    </row>
    <row r="1693" spans="1:44" x14ac:dyDescent="0.2">
      <c r="A1693" s="46" t="s">
        <v>77</v>
      </c>
      <c r="B1693" s="46" t="s">
        <v>84</v>
      </c>
      <c r="C1693" s="46" t="s">
        <v>540</v>
      </c>
      <c r="D1693" s="46" t="s">
        <v>604</v>
      </c>
      <c r="E1693" s="46" t="s">
        <v>87</v>
      </c>
      <c r="F1693" s="46" t="s">
        <v>78</v>
      </c>
      <c r="G1693" s="46" t="s">
        <v>605</v>
      </c>
      <c r="H1693" s="46" t="s">
        <v>62</v>
      </c>
      <c r="I1693" s="46" t="s">
        <v>418</v>
      </c>
      <c r="J1693" s="46" t="s">
        <v>80</v>
      </c>
      <c r="K1693" s="46" t="s">
        <v>47</v>
      </c>
      <c r="L1693" s="46" t="s">
        <v>62</v>
      </c>
      <c r="M1693" s="46" t="s">
        <v>309</v>
      </c>
      <c r="N1693" s="46" t="s">
        <v>310</v>
      </c>
      <c r="O1693" s="46" t="s">
        <v>63</v>
      </c>
      <c r="P1693" s="46" t="s">
        <v>338</v>
      </c>
      <c r="Q1693" s="46" t="s">
        <v>608</v>
      </c>
      <c r="R1693" s="46" t="s">
        <v>84</v>
      </c>
      <c r="S1693" s="46" t="s">
        <v>96</v>
      </c>
      <c r="T1693" s="46" t="s">
        <v>301</v>
      </c>
      <c r="U1693" s="46" t="s">
        <v>302</v>
      </c>
      <c r="V1693" s="46" t="s">
        <v>32</v>
      </c>
      <c r="W1693" s="46" t="s">
        <v>608</v>
      </c>
      <c r="X1693" s="46" t="s">
        <v>540</v>
      </c>
      <c r="Y1693" s="46" t="s">
        <v>604</v>
      </c>
      <c r="Z1693" s="46" t="s">
        <v>607</v>
      </c>
      <c r="AA1693" s="46" t="s">
        <v>340</v>
      </c>
      <c r="AB1693" s="46">
        <v>452193.19</v>
      </c>
      <c r="AC1693" s="46">
        <v>452193.19</v>
      </c>
      <c r="AD1693" s="46">
        <v>452193.19</v>
      </c>
      <c r="AE1693" s="46">
        <v>452193.19</v>
      </c>
      <c r="AF1693" s="46">
        <v>452193.19</v>
      </c>
      <c r="AG1693" s="46">
        <v>452193.19</v>
      </c>
      <c r="AH1693" s="46">
        <v>452193.19</v>
      </c>
      <c r="AI1693" s="46" t="s">
        <v>93</v>
      </c>
      <c r="AJ1693" s="46">
        <v>0</v>
      </c>
      <c r="AK1693" s="46">
        <v>452193.19</v>
      </c>
      <c r="AL1693" s="46">
        <v>452193.19</v>
      </c>
      <c r="AM1693" s="46">
        <v>452193.19</v>
      </c>
      <c r="AN1693" s="46">
        <v>452193.19</v>
      </c>
      <c r="AO1693" s="46" t="s">
        <v>311</v>
      </c>
      <c r="AP1693" s="46" t="s">
        <v>63</v>
      </c>
      <c r="AQ1693" s="46"/>
      <c r="AR1693" s="46"/>
    </row>
    <row r="1694" spans="1:44" x14ac:dyDescent="0.2">
      <c r="A1694" s="46" t="s">
        <v>77</v>
      </c>
      <c r="B1694" s="46" t="s">
        <v>84</v>
      </c>
      <c r="C1694" s="46" t="s">
        <v>540</v>
      </c>
      <c r="D1694" s="46" t="s">
        <v>604</v>
      </c>
      <c r="E1694" s="46" t="s">
        <v>87</v>
      </c>
      <c r="F1694" s="46" t="s">
        <v>78</v>
      </c>
      <c r="G1694" s="46" t="s">
        <v>605</v>
      </c>
      <c r="H1694" s="46" t="s">
        <v>62</v>
      </c>
      <c r="I1694" s="46" t="s">
        <v>418</v>
      </c>
      <c r="J1694" s="46" t="s">
        <v>80</v>
      </c>
      <c r="K1694" s="46" t="s">
        <v>47</v>
      </c>
      <c r="L1694" s="46" t="s">
        <v>62</v>
      </c>
      <c r="M1694" s="46" t="s">
        <v>315</v>
      </c>
      <c r="N1694" s="46" t="s">
        <v>316</v>
      </c>
      <c r="O1694" s="46" t="s">
        <v>63</v>
      </c>
      <c r="P1694" s="46" t="s">
        <v>338</v>
      </c>
      <c r="Q1694" s="46" t="s">
        <v>608</v>
      </c>
      <c r="R1694" s="46" t="s">
        <v>84</v>
      </c>
      <c r="S1694" s="46" t="s">
        <v>96</v>
      </c>
      <c r="T1694" s="46" t="s">
        <v>301</v>
      </c>
      <c r="U1694" s="46" t="s">
        <v>302</v>
      </c>
      <c r="V1694" s="46" t="s">
        <v>32</v>
      </c>
      <c r="W1694" s="46" t="s">
        <v>608</v>
      </c>
      <c r="X1694" s="46" t="s">
        <v>540</v>
      </c>
      <c r="Y1694" s="46" t="s">
        <v>604</v>
      </c>
      <c r="Z1694" s="46" t="s">
        <v>607</v>
      </c>
      <c r="AA1694" s="46" t="s">
        <v>340</v>
      </c>
      <c r="AB1694" s="46">
        <v>452193.19</v>
      </c>
      <c r="AC1694" s="46">
        <v>452193.19</v>
      </c>
      <c r="AD1694" s="46">
        <v>452193.19</v>
      </c>
      <c r="AE1694" s="46">
        <v>452193.19</v>
      </c>
      <c r="AF1694" s="46">
        <v>452193.19</v>
      </c>
      <c r="AG1694" s="46">
        <v>452193.19</v>
      </c>
      <c r="AH1694" s="46">
        <v>452193.19</v>
      </c>
      <c r="AI1694" s="46" t="s">
        <v>93</v>
      </c>
      <c r="AJ1694" s="46">
        <v>0</v>
      </c>
      <c r="AK1694" s="46">
        <v>452193.19</v>
      </c>
      <c r="AL1694" s="46">
        <v>452193.19</v>
      </c>
      <c r="AM1694" s="46">
        <v>452193.19</v>
      </c>
      <c r="AN1694" s="46">
        <v>452193.19</v>
      </c>
      <c r="AO1694" s="46" t="s">
        <v>317</v>
      </c>
      <c r="AP1694" s="46" t="s">
        <v>63</v>
      </c>
      <c r="AQ1694" s="46"/>
      <c r="AR1694" s="46"/>
    </row>
    <row r="1695" spans="1:44" x14ac:dyDescent="0.2">
      <c r="A1695" s="46" t="s">
        <v>77</v>
      </c>
      <c r="B1695" s="46" t="s">
        <v>84</v>
      </c>
      <c r="C1695" s="46" t="s">
        <v>540</v>
      </c>
      <c r="D1695" s="46" t="s">
        <v>604</v>
      </c>
      <c r="E1695" s="46" t="s">
        <v>87</v>
      </c>
      <c r="F1695" s="46" t="s">
        <v>78</v>
      </c>
      <c r="G1695" s="46" t="s">
        <v>605</v>
      </c>
      <c r="H1695" s="46" t="s">
        <v>62</v>
      </c>
      <c r="I1695" s="46" t="s">
        <v>418</v>
      </c>
      <c r="J1695" s="46" t="s">
        <v>80</v>
      </c>
      <c r="K1695" s="46" t="s">
        <v>47</v>
      </c>
      <c r="L1695" s="46" t="s">
        <v>62</v>
      </c>
      <c r="M1695" s="46" t="s">
        <v>318</v>
      </c>
      <c r="N1695" s="46" t="s">
        <v>319</v>
      </c>
      <c r="O1695" s="46" t="s">
        <v>63</v>
      </c>
      <c r="P1695" s="46" t="s">
        <v>338</v>
      </c>
      <c r="Q1695" s="46" t="s">
        <v>608</v>
      </c>
      <c r="R1695" s="46" t="s">
        <v>84</v>
      </c>
      <c r="S1695" s="46" t="s">
        <v>96</v>
      </c>
      <c r="T1695" s="46" t="s">
        <v>301</v>
      </c>
      <c r="U1695" s="46" t="s">
        <v>302</v>
      </c>
      <c r="V1695" s="46" t="s">
        <v>32</v>
      </c>
      <c r="W1695" s="46" t="s">
        <v>608</v>
      </c>
      <c r="X1695" s="46" t="s">
        <v>540</v>
      </c>
      <c r="Y1695" s="46" t="s">
        <v>604</v>
      </c>
      <c r="Z1695" s="46" t="s">
        <v>607</v>
      </c>
      <c r="AA1695" s="46" t="s">
        <v>340</v>
      </c>
      <c r="AB1695" s="46">
        <v>9713.58</v>
      </c>
      <c r="AC1695" s="46">
        <v>9713.58</v>
      </c>
      <c r="AD1695" s="46">
        <v>9713.58</v>
      </c>
      <c r="AE1695" s="46">
        <v>9713.58</v>
      </c>
      <c r="AF1695" s="46">
        <v>9713.58</v>
      </c>
      <c r="AG1695" s="46">
        <v>9713.58</v>
      </c>
      <c r="AH1695" s="46">
        <v>9713.58</v>
      </c>
      <c r="AI1695" s="46" t="s">
        <v>93</v>
      </c>
      <c r="AJ1695" s="46">
        <v>0</v>
      </c>
      <c r="AK1695" s="46">
        <v>9713.58</v>
      </c>
      <c r="AL1695" s="46">
        <v>9713.58</v>
      </c>
      <c r="AM1695" s="46">
        <v>9713.58</v>
      </c>
      <c r="AN1695" s="46">
        <v>9713.58</v>
      </c>
      <c r="AO1695" s="46" t="s">
        <v>320</v>
      </c>
      <c r="AP1695" s="46" t="s">
        <v>63</v>
      </c>
      <c r="AQ1695" s="46"/>
      <c r="AR1695" s="46"/>
    </row>
    <row r="1696" spans="1:44" x14ac:dyDescent="0.2">
      <c r="A1696" s="46" t="s">
        <v>77</v>
      </c>
      <c r="B1696" s="46" t="s">
        <v>84</v>
      </c>
      <c r="C1696" s="46" t="s">
        <v>540</v>
      </c>
      <c r="D1696" s="46" t="s">
        <v>604</v>
      </c>
      <c r="E1696" s="46" t="s">
        <v>87</v>
      </c>
      <c r="F1696" s="46" t="s">
        <v>78</v>
      </c>
      <c r="G1696" s="46" t="s">
        <v>605</v>
      </c>
      <c r="H1696" s="46" t="s">
        <v>62</v>
      </c>
      <c r="I1696" s="46" t="s">
        <v>418</v>
      </c>
      <c r="J1696" s="46" t="s">
        <v>80</v>
      </c>
      <c r="K1696" s="46" t="s">
        <v>47</v>
      </c>
      <c r="L1696" s="46" t="s">
        <v>62</v>
      </c>
      <c r="M1696" s="46" t="s">
        <v>324</v>
      </c>
      <c r="N1696" s="46" t="s">
        <v>325</v>
      </c>
      <c r="O1696" s="46" t="s">
        <v>63</v>
      </c>
      <c r="P1696" s="46" t="s">
        <v>338</v>
      </c>
      <c r="Q1696" s="46" t="s">
        <v>608</v>
      </c>
      <c r="R1696" s="46" t="s">
        <v>84</v>
      </c>
      <c r="S1696" s="46" t="s">
        <v>96</v>
      </c>
      <c r="T1696" s="46" t="s">
        <v>301</v>
      </c>
      <c r="U1696" s="46" t="s">
        <v>302</v>
      </c>
      <c r="V1696" s="46" t="s">
        <v>32</v>
      </c>
      <c r="W1696" s="46" t="s">
        <v>608</v>
      </c>
      <c r="X1696" s="46" t="s">
        <v>540</v>
      </c>
      <c r="Y1696" s="46" t="s">
        <v>604</v>
      </c>
      <c r="Z1696" s="46" t="s">
        <v>607</v>
      </c>
      <c r="AA1696" s="46" t="s">
        <v>340</v>
      </c>
      <c r="AB1696" s="46">
        <v>9713.58</v>
      </c>
      <c r="AC1696" s="46">
        <v>9713.58</v>
      </c>
      <c r="AD1696" s="46">
        <v>9713.58</v>
      </c>
      <c r="AE1696" s="46">
        <v>9713.58</v>
      </c>
      <c r="AF1696" s="46">
        <v>9713.58</v>
      </c>
      <c r="AG1696" s="46">
        <v>9713.58</v>
      </c>
      <c r="AH1696" s="46">
        <v>9713.58</v>
      </c>
      <c r="AI1696" s="46" t="s">
        <v>93</v>
      </c>
      <c r="AJ1696" s="46">
        <v>0</v>
      </c>
      <c r="AK1696" s="46">
        <v>9713.58</v>
      </c>
      <c r="AL1696" s="46">
        <v>9713.58</v>
      </c>
      <c r="AM1696" s="46">
        <v>9713.58</v>
      </c>
      <c r="AN1696" s="46">
        <v>9713.58</v>
      </c>
      <c r="AO1696" s="46" t="s">
        <v>326</v>
      </c>
      <c r="AP1696" s="46" t="s">
        <v>63</v>
      </c>
      <c r="AQ1696" s="46"/>
      <c r="AR1696" s="46"/>
    </row>
    <row r="1697" spans="1:44" x14ac:dyDescent="0.2">
      <c r="A1697" s="46" t="s">
        <v>77</v>
      </c>
      <c r="B1697" s="46" t="s">
        <v>84</v>
      </c>
      <c r="C1697" s="46" t="s">
        <v>540</v>
      </c>
      <c r="D1697" s="46" t="s">
        <v>604</v>
      </c>
      <c r="E1697" s="46" t="s">
        <v>87</v>
      </c>
      <c r="F1697" s="46" t="s">
        <v>78</v>
      </c>
      <c r="G1697" s="46" t="s">
        <v>605</v>
      </c>
      <c r="H1697" s="46" t="s">
        <v>62</v>
      </c>
      <c r="I1697" s="46" t="s">
        <v>418</v>
      </c>
      <c r="J1697" s="46" t="s">
        <v>80</v>
      </c>
      <c r="K1697" s="46" t="s">
        <v>47</v>
      </c>
      <c r="L1697" s="46" t="s">
        <v>62</v>
      </c>
      <c r="M1697" s="46" t="s">
        <v>327</v>
      </c>
      <c r="N1697" s="46" t="s">
        <v>328</v>
      </c>
      <c r="O1697" s="46" t="s">
        <v>63</v>
      </c>
      <c r="P1697" s="46" t="s">
        <v>338</v>
      </c>
      <c r="Q1697" s="46" t="s">
        <v>608</v>
      </c>
      <c r="R1697" s="46" t="s">
        <v>84</v>
      </c>
      <c r="S1697" s="46" t="s">
        <v>96</v>
      </c>
      <c r="T1697" s="46" t="s">
        <v>301</v>
      </c>
      <c r="U1697" s="46" t="s">
        <v>302</v>
      </c>
      <c r="V1697" s="46" t="s">
        <v>32</v>
      </c>
      <c r="W1697" s="46" t="s">
        <v>608</v>
      </c>
      <c r="X1697" s="46" t="s">
        <v>540</v>
      </c>
      <c r="Y1697" s="46" t="s">
        <v>604</v>
      </c>
      <c r="Z1697" s="46" t="s">
        <v>607</v>
      </c>
      <c r="AA1697" s="46" t="s">
        <v>340</v>
      </c>
      <c r="AB1697" s="46">
        <v>9713.58</v>
      </c>
      <c r="AC1697" s="46">
        <v>9713.58</v>
      </c>
      <c r="AD1697" s="46">
        <v>9713.58</v>
      </c>
      <c r="AE1697" s="46">
        <v>9713.58</v>
      </c>
      <c r="AF1697" s="46">
        <v>9713.58</v>
      </c>
      <c r="AG1697" s="46">
        <v>9713.58</v>
      </c>
      <c r="AH1697" s="46">
        <v>9713.58</v>
      </c>
      <c r="AI1697" s="46" t="s">
        <v>93</v>
      </c>
      <c r="AJ1697" s="46">
        <v>0</v>
      </c>
      <c r="AK1697" s="46">
        <v>9713.58</v>
      </c>
      <c r="AL1697" s="46">
        <v>9713.58</v>
      </c>
      <c r="AM1697" s="46">
        <v>9713.58</v>
      </c>
      <c r="AN1697" s="46">
        <v>9713.58</v>
      </c>
      <c r="AO1697" s="46" t="s">
        <v>329</v>
      </c>
      <c r="AP1697" s="46" t="s">
        <v>63</v>
      </c>
      <c r="AQ1697" s="46"/>
      <c r="AR1697" s="46"/>
    </row>
    <row r="1698" spans="1:44" x14ac:dyDescent="0.2">
      <c r="A1698" s="46" t="s">
        <v>77</v>
      </c>
      <c r="B1698" s="46" t="s">
        <v>84</v>
      </c>
      <c r="C1698" s="46" t="s">
        <v>540</v>
      </c>
      <c r="D1698" s="46" t="s">
        <v>604</v>
      </c>
      <c r="E1698" s="46" t="s">
        <v>87</v>
      </c>
      <c r="F1698" s="46" t="s">
        <v>78</v>
      </c>
      <c r="G1698" s="46" t="s">
        <v>605</v>
      </c>
      <c r="H1698" s="46" t="s">
        <v>62</v>
      </c>
      <c r="I1698" s="46" t="s">
        <v>418</v>
      </c>
      <c r="J1698" s="46" t="s">
        <v>80</v>
      </c>
      <c r="K1698" s="46" t="s">
        <v>47</v>
      </c>
      <c r="L1698" s="46" t="s">
        <v>62</v>
      </c>
      <c r="M1698" s="46" t="s">
        <v>333</v>
      </c>
      <c r="N1698" s="46" t="s">
        <v>334</v>
      </c>
      <c r="O1698" s="46" t="s">
        <v>63</v>
      </c>
      <c r="P1698" s="46" t="s">
        <v>338</v>
      </c>
      <c r="Q1698" s="46" t="s">
        <v>608</v>
      </c>
      <c r="R1698" s="46" t="s">
        <v>84</v>
      </c>
      <c r="S1698" s="46" t="s">
        <v>96</v>
      </c>
      <c r="T1698" s="46" t="s">
        <v>301</v>
      </c>
      <c r="U1698" s="46" t="s">
        <v>302</v>
      </c>
      <c r="V1698" s="46" t="s">
        <v>32</v>
      </c>
      <c r="W1698" s="46" t="s">
        <v>608</v>
      </c>
      <c r="X1698" s="46" t="s">
        <v>540</v>
      </c>
      <c r="Y1698" s="46" t="s">
        <v>604</v>
      </c>
      <c r="Z1698" s="46" t="s">
        <v>607</v>
      </c>
      <c r="AA1698" s="46" t="s">
        <v>340</v>
      </c>
      <c r="AB1698" s="46">
        <v>9713.58</v>
      </c>
      <c r="AC1698" s="46">
        <v>9713.58</v>
      </c>
      <c r="AD1698" s="46">
        <v>9713.58</v>
      </c>
      <c r="AE1698" s="46">
        <v>9713.58</v>
      </c>
      <c r="AF1698" s="46">
        <v>9713.58</v>
      </c>
      <c r="AG1698" s="46">
        <v>9713.58</v>
      </c>
      <c r="AH1698" s="46">
        <v>9713.58</v>
      </c>
      <c r="AI1698" s="46" t="s">
        <v>93</v>
      </c>
      <c r="AJ1698" s="46">
        <v>0</v>
      </c>
      <c r="AK1698" s="46">
        <v>9713.58</v>
      </c>
      <c r="AL1698" s="46">
        <v>9713.58</v>
      </c>
      <c r="AM1698" s="46">
        <v>9713.58</v>
      </c>
      <c r="AN1698" s="46">
        <v>9713.58</v>
      </c>
      <c r="AO1698" s="46" t="s">
        <v>335</v>
      </c>
      <c r="AP1698" s="46" t="s">
        <v>63</v>
      </c>
      <c r="AQ1698" s="46"/>
      <c r="AR1698" s="46"/>
    </row>
    <row r="1699" spans="1:44" x14ac:dyDescent="0.2">
      <c r="A1699" s="46" t="s">
        <v>77</v>
      </c>
      <c r="B1699" s="46" t="s">
        <v>84</v>
      </c>
      <c r="C1699" s="46" t="s">
        <v>540</v>
      </c>
      <c r="D1699" s="46" t="s">
        <v>604</v>
      </c>
      <c r="E1699" s="46" t="s">
        <v>87</v>
      </c>
      <c r="F1699" s="46" t="s">
        <v>78</v>
      </c>
      <c r="G1699" s="46" t="s">
        <v>605</v>
      </c>
      <c r="H1699" s="46" t="s">
        <v>62</v>
      </c>
      <c r="I1699" s="46" t="s">
        <v>423</v>
      </c>
      <c r="J1699" s="46" t="s">
        <v>80</v>
      </c>
      <c r="K1699" s="46" t="s">
        <v>47</v>
      </c>
      <c r="L1699" s="46" t="s">
        <v>62</v>
      </c>
      <c r="M1699" s="46" t="s">
        <v>81</v>
      </c>
      <c r="N1699" s="46" t="s">
        <v>82</v>
      </c>
      <c r="O1699" s="46" t="s">
        <v>63</v>
      </c>
      <c r="P1699" s="46" t="s">
        <v>338</v>
      </c>
      <c r="Q1699" s="46" t="s">
        <v>609</v>
      </c>
      <c r="R1699" s="46" t="s">
        <v>84</v>
      </c>
      <c r="S1699" s="46" t="s">
        <v>96</v>
      </c>
      <c r="T1699" s="46" t="s">
        <v>48</v>
      </c>
      <c r="U1699" s="46" t="s">
        <v>31</v>
      </c>
      <c r="V1699" s="46" t="s">
        <v>32</v>
      </c>
      <c r="W1699" s="46" t="s">
        <v>609</v>
      </c>
      <c r="X1699" s="46" t="s">
        <v>540</v>
      </c>
      <c r="Y1699" s="46" t="s">
        <v>604</v>
      </c>
      <c r="Z1699" s="46" t="s">
        <v>607</v>
      </c>
      <c r="AA1699" s="46" t="s">
        <v>340</v>
      </c>
      <c r="AB1699" s="46">
        <v>1061379.6599999999</v>
      </c>
      <c r="AC1699" s="46">
        <v>1061379.6599999999</v>
      </c>
      <c r="AD1699" s="46">
        <v>1061379.6599999999</v>
      </c>
      <c r="AE1699" s="46">
        <v>1061379.6599999999</v>
      </c>
      <c r="AF1699" s="46">
        <v>1061379.6599999999</v>
      </c>
      <c r="AG1699" s="46">
        <v>1061379.6599999999</v>
      </c>
      <c r="AH1699" s="46">
        <v>1061379.6599999999</v>
      </c>
      <c r="AI1699" s="46" t="s">
        <v>93</v>
      </c>
      <c r="AJ1699" s="46">
        <v>0</v>
      </c>
      <c r="AK1699" s="46">
        <v>1061379.6599999999</v>
      </c>
      <c r="AL1699" s="46">
        <v>1061379.6599999999</v>
      </c>
      <c r="AM1699" s="46">
        <v>1061379.6599999999</v>
      </c>
      <c r="AN1699" s="46">
        <v>1061379.6599999999</v>
      </c>
      <c r="AO1699" s="46" t="s">
        <v>83</v>
      </c>
      <c r="AP1699" s="46" t="s">
        <v>63</v>
      </c>
      <c r="AQ1699" s="46"/>
      <c r="AR1699" s="46"/>
    </row>
    <row r="1700" spans="1:44" x14ac:dyDescent="0.2">
      <c r="A1700" s="46" t="s">
        <v>77</v>
      </c>
      <c r="B1700" s="46" t="s">
        <v>84</v>
      </c>
      <c r="C1700" s="46" t="s">
        <v>540</v>
      </c>
      <c r="D1700" s="46" t="s">
        <v>604</v>
      </c>
      <c r="E1700" s="46" t="s">
        <v>87</v>
      </c>
      <c r="F1700" s="46" t="s">
        <v>78</v>
      </c>
      <c r="G1700" s="46" t="s">
        <v>605</v>
      </c>
      <c r="H1700" s="46" t="s">
        <v>62</v>
      </c>
      <c r="I1700" s="46" t="s">
        <v>423</v>
      </c>
      <c r="J1700" s="46" t="s">
        <v>80</v>
      </c>
      <c r="K1700" s="46" t="s">
        <v>47</v>
      </c>
      <c r="L1700" s="46" t="s">
        <v>62</v>
      </c>
      <c r="M1700" s="46" t="s">
        <v>112</v>
      </c>
      <c r="N1700" s="46" t="s">
        <v>113</v>
      </c>
      <c r="O1700" s="46" t="s">
        <v>63</v>
      </c>
      <c r="P1700" s="46" t="s">
        <v>338</v>
      </c>
      <c r="Q1700" s="46" t="s">
        <v>609</v>
      </c>
      <c r="R1700" s="46" t="s">
        <v>84</v>
      </c>
      <c r="S1700" s="46" t="s">
        <v>96</v>
      </c>
      <c r="T1700" s="46" t="s">
        <v>48</v>
      </c>
      <c r="U1700" s="46" t="s">
        <v>31</v>
      </c>
      <c r="V1700" s="46" t="s">
        <v>115</v>
      </c>
      <c r="W1700" s="46" t="s">
        <v>609</v>
      </c>
      <c r="X1700" s="46" t="s">
        <v>540</v>
      </c>
      <c r="Y1700" s="46" t="s">
        <v>604</v>
      </c>
      <c r="Z1700" s="46" t="s">
        <v>607</v>
      </c>
      <c r="AA1700" s="46" t="s">
        <v>340</v>
      </c>
      <c r="AB1700" s="46">
        <v>1061379.6599999999</v>
      </c>
      <c r="AC1700" s="46">
        <v>1061379.6599999999</v>
      </c>
      <c r="AD1700" s="46">
        <v>1061379.6599999999</v>
      </c>
      <c r="AE1700" s="46">
        <v>1061379.6599999999</v>
      </c>
      <c r="AF1700" s="46">
        <v>1061379.6599999999</v>
      </c>
      <c r="AG1700" s="46">
        <v>1061379.6599999999</v>
      </c>
      <c r="AH1700" s="46">
        <v>1061379.6599999999</v>
      </c>
      <c r="AI1700" s="46" t="s">
        <v>93</v>
      </c>
      <c r="AJ1700" s="46">
        <v>0</v>
      </c>
      <c r="AK1700" s="46">
        <v>1061379.6599999999</v>
      </c>
      <c r="AL1700" s="46">
        <v>1061379.6599999999</v>
      </c>
      <c r="AM1700" s="46">
        <v>1061379.6599999999</v>
      </c>
      <c r="AN1700" s="46">
        <v>1061379.6599999999</v>
      </c>
      <c r="AO1700" s="46" t="s">
        <v>114</v>
      </c>
      <c r="AP1700" s="46" t="s">
        <v>63</v>
      </c>
      <c r="AQ1700" s="46"/>
      <c r="AR1700" s="46"/>
    </row>
    <row r="1701" spans="1:44" x14ac:dyDescent="0.2">
      <c r="A1701" s="46" t="s">
        <v>77</v>
      </c>
      <c r="B1701" s="46" t="s">
        <v>84</v>
      </c>
      <c r="C1701" s="46" t="s">
        <v>540</v>
      </c>
      <c r="D1701" s="46" t="s">
        <v>604</v>
      </c>
      <c r="E1701" s="46" t="s">
        <v>87</v>
      </c>
      <c r="F1701" s="46" t="s">
        <v>78</v>
      </c>
      <c r="G1701" s="46" t="s">
        <v>605</v>
      </c>
      <c r="H1701" s="46" t="s">
        <v>62</v>
      </c>
      <c r="I1701" s="46" t="s">
        <v>423</v>
      </c>
      <c r="J1701" s="46" t="s">
        <v>80</v>
      </c>
      <c r="K1701" s="46" t="s">
        <v>47</v>
      </c>
      <c r="L1701" s="46" t="s">
        <v>62</v>
      </c>
      <c r="M1701" s="46" t="s">
        <v>398</v>
      </c>
      <c r="N1701" s="46" t="s">
        <v>399</v>
      </c>
      <c r="O1701" s="46" t="s">
        <v>63</v>
      </c>
      <c r="P1701" s="46" t="s">
        <v>338</v>
      </c>
      <c r="Q1701" s="46" t="s">
        <v>609</v>
      </c>
      <c r="R1701" s="46" t="s">
        <v>84</v>
      </c>
      <c r="S1701" s="46" t="s">
        <v>96</v>
      </c>
      <c r="T1701" s="46" t="s">
        <v>48</v>
      </c>
      <c r="U1701" s="46" t="s">
        <v>31</v>
      </c>
      <c r="V1701" s="46" t="s">
        <v>32</v>
      </c>
      <c r="W1701" s="46" t="s">
        <v>609</v>
      </c>
      <c r="X1701" s="46" t="s">
        <v>540</v>
      </c>
      <c r="Y1701" s="46" t="s">
        <v>604</v>
      </c>
      <c r="Z1701" s="46" t="s">
        <v>607</v>
      </c>
      <c r="AA1701" s="46" t="s">
        <v>340</v>
      </c>
      <c r="AB1701" s="46">
        <v>1061379.6599999999</v>
      </c>
      <c r="AC1701" s="46">
        <v>1061379.6599999999</v>
      </c>
      <c r="AD1701" s="46">
        <v>1061379.6599999999</v>
      </c>
      <c r="AE1701" s="46">
        <v>1061379.6599999999</v>
      </c>
      <c r="AF1701" s="46">
        <v>1061379.6599999999</v>
      </c>
      <c r="AG1701" s="46">
        <v>1061379.6599999999</v>
      </c>
      <c r="AH1701" s="46">
        <v>1061379.6599999999</v>
      </c>
      <c r="AI1701" s="46" t="s">
        <v>93</v>
      </c>
      <c r="AJ1701" s="46">
        <v>0</v>
      </c>
      <c r="AK1701" s="46">
        <v>1061379.6599999999</v>
      </c>
      <c r="AL1701" s="46">
        <v>1061379.6599999999</v>
      </c>
      <c r="AM1701" s="46">
        <v>1061379.6599999999</v>
      </c>
      <c r="AN1701" s="46">
        <v>1061379.6599999999</v>
      </c>
      <c r="AO1701" s="46" t="s">
        <v>400</v>
      </c>
      <c r="AP1701" s="46" t="s">
        <v>63</v>
      </c>
      <c r="AQ1701" s="46"/>
      <c r="AR1701" s="46"/>
    </row>
    <row r="1702" spans="1:44" x14ac:dyDescent="0.2">
      <c r="A1702" s="46" t="s">
        <v>77</v>
      </c>
      <c r="B1702" s="46" t="s">
        <v>84</v>
      </c>
      <c r="C1702" s="46" t="s">
        <v>540</v>
      </c>
      <c r="D1702" s="46" t="s">
        <v>604</v>
      </c>
      <c r="E1702" s="46" t="s">
        <v>87</v>
      </c>
      <c r="F1702" s="46" t="s">
        <v>78</v>
      </c>
      <c r="G1702" s="46" t="s">
        <v>605</v>
      </c>
      <c r="H1702" s="46" t="s">
        <v>62</v>
      </c>
      <c r="I1702" s="46" t="s">
        <v>423</v>
      </c>
      <c r="J1702" s="46" t="s">
        <v>80</v>
      </c>
      <c r="K1702" s="46" t="s">
        <v>47</v>
      </c>
      <c r="L1702" s="46" t="s">
        <v>62</v>
      </c>
      <c r="M1702" s="46" t="s">
        <v>403</v>
      </c>
      <c r="N1702" s="46" t="s">
        <v>404</v>
      </c>
      <c r="O1702" s="46" t="s">
        <v>63</v>
      </c>
      <c r="P1702" s="46" t="s">
        <v>338</v>
      </c>
      <c r="Q1702" s="46" t="s">
        <v>609</v>
      </c>
      <c r="R1702" s="46" t="s">
        <v>84</v>
      </c>
      <c r="S1702" s="46" t="s">
        <v>96</v>
      </c>
      <c r="T1702" s="46" t="s">
        <v>48</v>
      </c>
      <c r="U1702" s="46" t="s">
        <v>31</v>
      </c>
      <c r="V1702" s="46" t="s">
        <v>115</v>
      </c>
      <c r="W1702" s="46" t="s">
        <v>609</v>
      </c>
      <c r="X1702" s="46" t="s">
        <v>540</v>
      </c>
      <c r="Y1702" s="46" t="s">
        <v>604</v>
      </c>
      <c r="Z1702" s="46" t="s">
        <v>607</v>
      </c>
      <c r="AA1702" s="46" t="s">
        <v>340</v>
      </c>
      <c r="AB1702" s="46">
        <v>1061379.6599999999</v>
      </c>
      <c r="AC1702" s="46">
        <v>1061379.6599999999</v>
      </c>
      <c r="AD1702" s="46">
        <v>1061379.6599999999</v>
      </c>
      <c r="AE1702" s="46">
        <v>1061379.6599999999</v>
      </c>
      <c r="AF1702" s="46">
        <v>1061379.6599999999</v>
      </c>
      <c r="AG1702" s="46">
        <v>1061379.6599999999</v>
      </c>
      <c r="AH1702" s="46">
        <v>1061379.6599999999</v>
      </c>
      <c r="AI1702" s="46" t="s">
        <v>93</v>
      </c>
      <c r="AJ1702" s="46">
        <v>0</v>
      </c>
      <c r="AK1702" s="46">
        <v>1061379.6599999999</v>
      </c>
      <c r="AL1702" s="46">
        <v>1061379.6599999999</v>
      </c>
      <c r="AM1702" s="46">
        <v>1061379.6599999999</v>
      </c>
      <c r="AN1702" s="46">
        <v>1061379.6599999999</v>
      </c>
      <c r="AO1702" s="46" t="s">
        <v>405</v>
      </c>
      <c r="AP1702" s="46" t="s">
        <v>63</v>
      </c>
      <c r="AQ1702" s="46"/>
      <c r="AR1702" s="46"/>
    </row>
    <row r="1703" spans="1:44" x14ac:dyDescent="0.2">
      <c r="A1703" s="46" t="s">
        <v>77</v>
      </c>
      <c r="B1703" s="46" t="s">
        <v>84</v>
      </c>
      <c r="C1703" s="46" t="s">
        <v>540</v>
      </c>
      <c r="D1703" s="46" t="s">
        <v>604</v>
      </c>
      <c r="E1703" s="46" t="s">
        <v>87</v>
      </c>
      <c r="F1703" s="46" t="s">
        <v>78</v>
      </c>
      <c r="G1703" s="46" t="s">
        <v>605</v>
      </c>
      <c r="H1703" s="46" t="s">
        <v>62</v>
      </c>
      <c r="I1703" s="46" t="s">
        <v>423</v>
      </c>
      <c r="J1703" s="46" t="s">
        <v>80</v>
      </c>
      <c r="K1703" s="46" t="s">
        <v>47</v>
      </c>
      <c r="L1703" s="46" t="s">
        <v>62</v>
      </c>
      <c r="M1703" s="46" t="s">
        <v>144</v>
      </c>
      <c r="N1703" s="46" t="s">
        <v>145</v>
      </c>
      <c r="O1703" s="46" t="s">
        <v>63</v>
      </c>
      <c r="P1703" s="46" t="s">
        <v>338</v>
      </c>
      <c r="Q1703" s="46" t="s">
        <v>609</v>
      </c>
      <c r="R1703" s="46" t="s">
        <v>84</v>
      </c>
      <c r="S1703" s="46" t="s">
        <v>96</v>
      </c>
      <c r="T1703" s="46" t="s">
        <v>48</v>
      </c>
      <c r="U1703" s="46" t="s">
        <v>31</v>
      </c>
      <c r="V1703" s="46" t="s">
        <v>115</v>
      </c>
      <c r="W1703" s="46" t="s">
        <v>609</v>
      </c>
      <c r="X1703" s="46" t="s">
        <v>540</v>
      </c>
      <c r="Y1703" s="46" t="s">
        <v>604</v>
      </c>
      <c r="Z1703" s="46" t="s">
        <v>607</v>
      </c>
      <c r="AA1703" s="46" t="s">
        <v>340</v>
      </c>
      <c r="AB1703" s="46">
        <v>1061379.6599999999</v>
      </c>
      <c r="AC1703" s="46">
        <v>1061379.6599999999</v>
      </c>
      <c r="AD1703" s="46">
        <v>1061379.6599999999</v>
      </c>
      <c r="AE1703" s="46">
        <v>1061379.6599999999</v>
      </c>
      <c r="AF1703" s="46">
        <v>1061379.6599999999</v>
      </c>
      <c r="AG1703" s="46">
        <v>1061379.6599999999</v>
      </c>
      <c r="AH1703" s="46">
        <v>1061379.6599999999</v>
      </c>
      <c r="AI1703" s="46" t="s">
        <v>93</v>
      </c>
      <c r="AJ1703" s="46">
        <v>0</v>
      </c>
      <c r="AK1703" s="46">
        <v>1061379.6599999999</v>
      </c>
      <c r="AL1703" s="46">
        <v>1061379.6599999999</v>
      </c>
      <c r="AM1703" s="46">
        <v>1061379.6599999999</v>
      </c>
      <c r="AN1703" s="46">
        <v>1061379.6599999999</v>
      </c>
      <c r="AO1703" s="46" t="s">
        <v>146</v>
      </c>
      <c r="AP1703" s="46" t="s">
        <v>63</v>
      </c>
      <c r="AQ1703" s="46"/>
      <c r="AR1703" s="46"/>
    </row>
    <row r="1704" spans="1:44" x14ac:dyDescent="0.2">
      <c r="A1704" s="46" t="s">
        <v>77</v>
      </c>
      <c r="B1704" s="46" t="s">
        <v>84</v>
      </c>
      <c r="C1704" s="46" t="s">
        <v>540</v>
      </c>
      <c r="D1704" s="46" t="s">
        <v>604</v>
      </c>
      <c r="E1704" s="46" t="s">
        <v>87</v>
      </c>
      <c r="F1704" s="46" t="s">
        <v>78</v>
      </c>
      <c r="G1704" s="46" t="s">
        <v>605</v>
      </c>
      <c r="H1704" s="46" t="s">
        <v>62</v>
      </c>
      <c r="I1704" s="46" t="s">
        <v>423</v>
      </c>
      <c r="J1704" s="46" t="s">
        <v>80</v>
      </c>
      <c r="K1704" s="46" t="s">
        <v>47</v>
      </c>
      <c r="L1704" s="46" t="s">
        <v>62</v>
      </c>
      <c r="M1704" s="46" t="s">
        <v>412</v>
      </c>
      <c r="N1704" s="46" t="s">
        <v>413</v>
      </c>
      <c r="O1704" s="46" t="s">
        <v>63</v>
      </c>
      <c r="P1704" s="46" t="s">
        <v>338</v>
      </c>
      <c r="Q1704" s="46" t="s">
        <v>609</v>
      </c>
      <c r="R1704" s="46" t="s">
        <v>84</v>
      </c>
      <c r="S1704" s="46" t="s">
        <v>96</v>
      </c>
      <c r="T1704" s="46" t="s">
        <v>151</v>
      </c>
      <c r="U1704" s="46" t="s">
        <v>152</v>
      </c>
      <c r="V1704" s="46" t="s">
        <v>32</v>
      </c>
      <c r="W1704" s="46" t="s">
        <v>609</v>
      </c>
      <c r="X1704" s="46" t="s">
        <v>540</v>
      </c>
      <c r="Y1704" s="46" t="s">
        <v>604</v>
      </c>
      <c r="Z1704" s="46" t="s">
        <v>607</v>
      </c>
      <c r="AA1704" s="46" t="s">
        <v>340</v>
      </c>
      <c r="AB1704" s="46">
        <v>1061379.6599999999</v>
      </c>
      <c r="AC1704" s="46">
        <v>1061379.6599999999</v>
      </c>
      <c r="AD1704" s="46">
        <v>1061379.6599999999</v>
      </c>
      <c r="AE1704" s="46">
        <v>1061379.6599999999</v>
      </c>
      <c r="AF1704" s="46">
        <v>1061379.6599999999</v>
      </c>
      <c r="AG1704" s="46">
        <v>1061379.6599999999</v>
      </c>
      <c r="AH1704" s="46">
        <v>1061379.6599999999</v>
      </c>
      <c r="AI1704" s="46" t="s">
        <v>93</v>
      </c>
      <c r="AJ1704" s="46">
        <v>0</v>
      </c>
      <c r="AK1704" s="46">
        <v>1061379.6599999999</v>
      </c>
      <c r="AL1704" s="46">
        <v>1061379.6599999999</v>
      </c>
      <c r="AM1704" s="46">
        <v>1061379.6599999999</v>
      </c>
      <c r="AN1704" s="46">
        <v>1061379.6599999999</v>
      </c>
      <c r="AO1704" s="46" t="s">
        <v>414</v>
      </c>
      <c r="AP1704" s="46" t="s">
        <v>63</v>
      </c>
      <c r="AQ1704" s="46"/>
      <c r="AR1704" s="46"/>
    </row>
    <row r="1705" spans="1:44" x14ac:dyDescent="0.2">
      <c r="A1705" s="46" t="s">
        <v>77</v>
      </c>
      <c r="B1705" s="46" t="s">
        <v>84</v>
      </c>
      <c r="C1705" s="46" t="s">
        <v>540</v>
      </c>
      <c r="D1705" s="46" t="s">
        <v>604</v>
      </c>
      <c r="E1705" s="46" t="s">
        <v>87</v>
      </c>
      <c r="F1705" s="46" t="s">
        <v>78</v>
      </c>
      <c r="G1705" s="46" t="s">
        <v>605</v>
      </c>
      <c r="H1705" s="46" t="s">
        <v>62</v>
      </c>
      <c r="I1705" s="46" t="s">
        <v>423</v>
      </c>
      <c r="J1705" s="46" t="s">
        <v>80</v>
      </c>
      <c r="K1705" s="46" t="s">
        <v>47</v>
      </c>
      <c r="L1705" s="46" t="s">
        <v>62</v>
      </c>
      <c r="M1705" s="46" t="s">
        <v>212</v>
      </c>
      <c r="N1705" s="46" t="s">
        <v>213</v>
      </c>
      <c r="O1705" s="46" t="s">
        <v>63</v>
      </c>
      <c r="P1705" s="46" t="s">
        <v>338</v>
      </c>
      <c r="Q1705" s="46" t="s">
        <v>609</v>
      </c>
      <c r="R1705" s="46" t="s">
        <v>84</v>
      </c>
      <c r="S1705" s="46" t="s">
        <v>96</v>
      </c>
      <c r="T1705" s="46" t="s">
        <v>151</v>
      </c>
      <c r="U1705" s="46" t="s">
        <v>152</v>
      </c>
      <c r="V1705" s="46" t="s">
        <v>115</v>
      </c>
      <c r="W1705" s="46" t="s">
        <v>609</v>
      </c>
      <c r="X1705" s="46" t="s">
        <v>540</v>
      </c>
      <c r="Y1705" s="46" t="s">
        <v>604</v>
      </c>
      <c r="Z1705" s="46" t="s">
        <v>607</v>
      </c>
      <c r="AA1705" s="46" t="s">
        <v>340</v>
      </c>
      <c r="AB1705" s="46">
        <v>1061379.6599999999</v>
      </c>
      <c r="AC1705" s="46">
        <v>1061379.6599999999</v>
      </c>
      <c r="AD1705" s="46">
        <v>1061379.6599999999</v>
      </c>
      <c r="AE1705" s="46">
        <v>1061379.6599999999</v>
      </c>
      <c r="AF1705" s="46">
        <v>1061379.6599999999</v>
      </c>
      <c r="AG1705" s="46">
        <v>1061379.6599999999</v>
      </c>
      <c r="AH1705" s="46">
        <v>1061379.6599999999</v>
      </c>
      <c r="AI1705" s="46" t="s">
        <v>93</v>
      </c>
      <c r="AJ1705" s="46">
        <v>0</v>
      </c>
      <c r="AK1705" s="46">
        <v>1061379.6599999999</v>
      </c>
      <c r="AL1705" s="46">
        <v>1061379.6599999999</v>
      </c>
      <c r="AM1705" s="46">
        <v>1061379.6599999999</v>
      </c>
      <c r="AN1705" s="46">
        <v>1061379.6599999999</v>
      </c>
      <c r="AO1705" s="46" t="s">
        <v>214</v>
      </c>
      <c r="AP1705" s="46" t="s">
        <v>63</v>
      </c>
      <c r="AQ1705" s="46"/>
      <c r="AR1705" s="46"/>
    </row>
    <row r="1706" spans="1:44" x14ac:dyDescent="0.2">
      <c r="A1706" s="46" t="s">
        <v>77</v>
      </c>
      <c r="B1706" s="46" t="s">
        <v>84</v>
      </c>
      <c r="C1706" s="46" t="s">
        <v>540</v>
      </c>
      <c r="D1706" s="46" t="s">
        <v>604</v>
      </c>
      <c r="E1706" s="46" t="s">
        <v>87</v>
      </c>
      <c r="F1706" s="46" t="s">
        <v>78</v>
      </c>
      <c r="G1706" s="46" t="s">
        <v>605</v>
      </c>
      <c r="H1706" s="46" t="s">
        <v>62</v>
      </c>
      <c r="I1706" s="46" t="s">
        <v>423</v>
      </c>
      <c r="J1706" s="46" t="s">
        <v>80</v>
      </c>
      <c r="K1706" s="46" t="s">
        <v>47</v>
      </c>
      <c r="L1706" s="46" t="s">
        <v>62</v>
      </c>
      <c r="M1706" s="46" t="s">
        <v>215</v>
      </c>
      <c r="N1706" s="46" t="s">
        <v>216</v>
      </c>
      <c r="O1706" s="46" t="s">
        <v>63</v>
      </c>
      <c r="P1706" s="46" t="s">
        <v>338</v>
      </c>
      <c r="Q1706" s="46" t="s">
        <v>609</v>
      </c>
      <c r="R1706" s="46" t="s">
        <v>84</v>
      </c>
      <c r="S1706" s="46" t="s">
        <v>96</v>
      </c>
      <c r="T1706" s="46" t="s">
        <v>151</v>
      </c>
      <c r="U1706" s="46" t="s">
        <v>152</v>
      </c>
      <c r="V1706" s="46" t="s">
        <v>115</v>
      </c>
      <c r="W1706" s="46" t="s">
        <v>609</v>
      </c>
      <c r="X1706" s="46" t="s">
        <v>540</v>
      </c>
      <c r="Y1706" s="46" t="s">
        <v>604</v>
      </c>
      <c r="Z1706" s="46" t="s">
        <v>607</v>
      </c>
      <c r="AA1706" s="46" t="s">
        <v>340</v>
      </c>
      <c r="AB1706" s="46">
        <v>1061379.6599999999</v>
      </c>
      <c r="AC1706" s="46">
        <v>1061379.6599999999</v>
      </c>
      <c r="AD1706" s="46">
        <v>1061379.6599999999</v>
      </c>
      <c r="AE1706" s="46">
        <v>1061379.6599999999</v>
      </c>
      <c r="AF1706" s="46">
        <v>1061379.6599999999</v>
      </c>
      <c r="AG1706" s="46">
        <v>1061379.6599999999</v>
      </c>
      <c r="AH1706" s="46">
        <v>1061379.6599999999</v>
      </c>
      <c r="AI1706" s="46" t="s">
        <v>93</v>
      </c>
      <c r="AJ1706" s="46">
        <v>0</v>
      </c>
      <c r="AK1706" s="46">
        <v>1061379.6599999999</v>
      </c>
      <c r="AL1706" s="46">
        <v>1061379.6599999999</v>
      </c>
      <c r="AM1706" s="46">
        <v>1061379.6599999999</v>
      </c>
      <c r="AN1706" s="46">
        <v>1061379.6599999999</v>
      </c>
      <c r="AO1706" s="46" t="s">
        <v>217</v>
      </c>
      <c r="AP1706" s="46" t="s">
        <v>63</v>
      </c>
      <c r="AQ1706" s="46"/>
      <c r="AR1706" s="46"/>
    </row>
    <row r="1707" spans="1:44" x14ac:dyDescent="0.2">
      <c r="A1707" s="46" t="s">
        <v>77</v>
      </c>
      <c r="B1707" s="46" t="s">
        <v>84</v>
      </c>
      <c r="C1707" s="46" t="s">
        <v>540</v>
      </c>
      <c r="D1707" s="46" t="s">
        <v>604</v>
      </c>
      <c r="E1707" s="46" t="s">
        <v>87</v>
      </c>
      <c r="F1707" s="46" t="s">
        <v>78</v>
      </c>
      <c r="G1707" s="46" t="s">
        <v>605</v>
      </c>
      <c r="H1707" s="46" t="s">
        <v>62</v>
      </c>
      <c r="I1707" s="46" t="s">
        <v>423</v>
      </c>
      <c r="J1707" s="46" t="s">
        <v>80</v>
      </c>
      <c r="K1707" s="46" t="s">
        <v>47</v>
      </c>
      <c r="L1707" s="46" t="s">
        <v>62</v>
      </c>
      <c r="M1707" s="46" t="s">
        <v>218</v>
      </c>
      <c r="N1707" s="46" t="s">
        <v>219</v>
      </c>
      <c r="O1707" s="46" t="s">
        <v>63</v>
      </c>
      <c r="P1707" s="46" t="s">
        <v>338</v>
      </c>
      <c r="Q1707" s="46" t="s">
        <v>609</v>
      </c>
      <c r="R1707" s="46" t="s">
        <v>84</v>
      </c>
      <c r="S1707" s="46" t="s">
        <v>96</v>
      </c>
      <c r="T1707" s="46" t="s">
        <v>151</v>
      </c>
      <c r="U1707" s="46" t="s">
        <v>152</v>
      </c>
      <c r="V1707" s="46" t="s">
        <v>32</v>
      </c>
      <c r="W1707" s="46" t="s">
        <v>609</v>
      </c>
      <c r="X1707" s="46" t="s">
        <v>540</v>
      </c>
      <c r="Y1707" s="46" t="s">
        <v>604</v>
      </c>
      <c r="Z1707" s="46" t="s">
        <v>607</v>
      </c>
      <c r="AA1707" s="46" t="s">
        <v>340</v>
      </c>
      <c r="AB1707" s="46">
        <v>1061379.6599999999</v>
      </c>
      <c r="AC1707" s="46">
        <v>1061379.6599999999</v>
      </c>
      <c r="AD1707" s="46">
        <v>1061379.6599999999</v>
      </c>
      <c r="AE1707" s="46">
        <v>1061379.6599999999</v>
      </c>
      <c r="AF1707" s="46">
        <v>1061379.6599999999</v>
      </c>
      <c r="AG1707" s="46">
        <v>1061379.6599999999</v>
      </c>
      <c r="AH1707" s="46">
        <v>1061379.6599999999</v>
      </c>
      <c r="AI1707" s="46" t="s">
        <v>93</v>
      </c>
      <c r="AJ1707" s="46">
        <v>0</v>
      </c>
      <c r="AK1707" s="46">
        <v>1061379.6599999999</v>
      </c>
      <c r="AL1707" s="46">
        <v>1061379.6599999999</v>
      </c>
      <c r="AM1707" s="46">
        <v>1061379.6599999999</v>
      </c>
      <c r="AN1707" s="46">
        <v>1061379.6599999999</v>
      </c>
      <c r="AO1707" s="46" t="s">
        <v>220</v>
      </c>
      <c r="AP1707" s="46" t="s">
        <v>63</v>
      </c>
      <c r="AQ1707" s="46"/>
      <c r="AR1707" s="46"/>
    </row>
    <row r="1708" spans="1:44" x14ac:dyDescent="0.2">
      <c r="A1708" s="46" t="s">
        <v>77</v>
      </c>
      <c r="B1708" s="46" t="s">
        <v>84</v>
      </c>
      <c r="C1708" s="46" t="s">
        <v>540</v>
      </c>
      <c r="D1708" s="46" t="s">
        <v>604</v>
      </c>
      <c r="E1708" s="46" t="s">
        <v>87</v>
      </c>
      <c r="F1708" s="46" t="s">
        <v>78</v>
      </c>
      <c r="G1708" s="46" t="s">
        <v>605</v>
      </c>
      <c r="H1708" s="46" t="s">
        <v>62</v>
      </c>
      <c r="I1708" s="46" t="s">
        <v>423</v>
      </c>
      <c r="J1708" s="46" t="s">
        <v>80</v>
      </c>
      <c r="K1708" s="46" t="s">
        <v>47</v>
      </c>
      <c r="L1708" s="46" t="s">
        <v>62</v>
      </c>
      <c r="M1708" s="46" t="s">
        <v>221</v>
      </c>
      <c r="N1708" s="46" t="s">
        <v>222</v>
      </c>
      <c r="O1708" s="46" t="s">
        <v>63</v>
      </c>
      <c r="P1708" s="46" t="s">
        <v>338</v>
      </c>
      <c r="Q1708" s="46" t="s">
        <v>609</v>
      </c>
      <c r="R1708" s="46" t="s">
        <v>84</v>
      </c>
      <c r="S1708" s="46" t="s">
        <v>96</v>
      </c>
      <c r="T1708" s="46" t="s">
        <v>224</v>
      </c>
      <c r="U1708" s="46" t="s">
        <v>225</v>
      </c>
      <c r="V1708" s="46" t="s">
        <v>32</v>
      </c>
      <c r="W1708" s="46" t="s">
        <v>609</v>
      </c>
      <c r="X1708" s="46" t="s">
        <v>540</v>
      </c>
      <c r="Y1708" s="46" t="s">
        <v>604</v>
      </c>
      <c r="Z1708" s="46" t="s">
        <v>607</v>
      </c>
      <c r="AA1708" s="46" t="s">
        <v>340</v>
      </c>
      <c r="AB1708" s="46">
        <v>62693.1</v>
      </c>
      <c r="AC1708" s="46">
        <v>62693.1</v>
      </c>
      <c r="AD1708" s="46">
        <v>62693.1</v>
      </c>
      <c r="AE1708" s="46">
        <v>62693.1</v>
      </c>
      <c r="AF1708" s="46">
        <v>62693.1</v>
      </c>
      <c r="AG1708" s="46">
        <v>62693.1</v>
      </c>
      <c r="AH1708" s="46">
        <v>62693.1</v>
      </c>
      <c r="AI1708" s="46" t="s">
        <v>93</v>
      </c>
      <c r="AJ1708" s="46">
        <v>0</v>
      </c>
      <c r="AK1708" s="46">
        <v>62693.1</v>
      </c>
      <c r="AL1708" s="46">
        <v>62693.1</v>
      </c>
      <c r="AM1708" s="46">
        <v>62693.1</v>
      </c>
      <c r="AN1708" s="46">
        <v>62693.1</v>
      </c>
      <c r="AO1708" s="46" t="s">
        <v>223</v>
      </c>
      <c r="AP1708" s="46" t="s">
        <v>63</v>
      </c>
      <c r="AQ1708" s="46"/>
      <c r="AR1708" s="46"/>
    </row>
    <row r="1709" spans="1:44" x14ac:dyDescent="0.2">
      <c r="A1709" s="46" t="s">
        <v>77</v>
      </c>
      <c r="B1709" s="46" t="s">
        <v>84</v>
      </c>
      <c r="C1709" s="46" t="s">
        <v>540</v>
      </c>
      <c r="D1709" s="46" t="s">
        <v>604</v>
      </c>
      <c r="E1709" s="46" t="s">
        <v>87</v>
      </c>
      <c r="F1709" s="46" t="s">
        <v>78</v>
      </c>
      <c r="G1709" s="46" t="s">
        <v>605</v>
      </c>
      <c r="H1709" s="46" t="s">
        <v>62</v>
      </c>
      <c r="I1709" s="46" t="s">
        <v>423</v>
      </c>
      <c r="J1709" s="46" t="s">
        <v>80</v>
      </c>
      <c r="K1709" s="46" t="s">
        <v>47</v>
      </c>
      <c r="L1709" s="46" t="s">
        <v>62</v>
      </c>
      <c r="M1709" s="46" t="s">
        <v>238</v>
      </c>
      <c r="N1709" s="46" t="s">
        <v>239</v>
      </c>
      <c r="O1709" s="46" t="s">
        <v>63</v>
      </c>
      <c r="P1709" s="46" t="s">
        <v>338</v>
      </c>
      <c r="Q1709" s="46" t="s">
        <v>609</v>
      </c>
      <c r="R1709" s="46" t="s">
        <v>84</v>
      </c>
      <c r="S1709" s="46" t="s">
        <v>96</v>
      </c>
      <c r="T1709" s="46" t="s">
        <v>224</v>
      </c>
      <c r="U1709" s="46" t="s">
        <v>225</v>
      </c>
      <c r="V1709" s="46" t="s">
        <v>32</v>
      </c>
      <c r="W1709" s="46" t="s">
        <v>609</v>
      </c>
      <c r="X1709" s="46" t="s">
        <v>540</v>
      </c>
      <c r="Y1709" s="46" t="s">
        <v>604</v>
      </c>
      <c r="Z1709" s="46" t="s">
        <v>607</v>
      </c>
      <c r="AA1709" s="46" t="s">
        <v>340</v>
      </c>
      <c r="AB1709" s="46">
        <v>62693.1</v>
      </c>
      <c r="AC1709" s="46">
        <v>62693.1</v>
      </c>
      <c r="AD1709" s="46">
        <v>62693.1</v>
      </c>
      <c r="AE1709" s="46">
        <v>62693.1</v>
      </c>
      <c r="AF1709" s="46">
        <v>62693.1</v>
      </c>
      <c r="AG1709" s="46">
        <v>62693.1</v>
      </c>
      <c r="AH1709" s="46">
        <v>62693.1</v>
      </c>
      <c r="AI1709" s="46" t="s">
        <v>93</v>
      </c>
      <c r="AJ1709" s="46">
        <v>0</v>
      </c>
      <c r="AK1709" s="46">
        <v>62693.1</v>
      </c>
      <c r="AL1709" s="46">
        <v>62693.1</v>
      </c>
      <c r="AM1709" s="46">
        <v>62693.1</v>
      </c>
      <c r="AN1709" s="46">
        <v>62693.1</v>
      </c>
      <c r="AO1709" s="46" t="s">
        <v>240</v>
      </c>
      <c r="AP1709" s="46" t="s">
        <v>63</v>
      </c>
      <c r="AQ1709" s="46"/>
      <c r="AR1709" s="46"/>
    </row>
    <row r="1710" spans="1:44" x14ac:dyDescent="0.2">
      <c r="A1710" s="46" t="s">
        <v>77</v>
      </c>
      <c r="B1710" s="46" t="s">
        <v>84</v>
      </c>
      <c r="C1710" s="46" t="s">
        <v>540</v>
      </c>
      <c r="D1710" s="46" t="s">
        <v>604</v>
      </c>
      <c r="E1710" s="46" t="s">
        <v>87</v>
      </c>
      <c r="F1710" s="46" t="s">
        <v>78</v>
      </c>
      <c r="G1710" s="46" t="s">
        <v>605</v>
      </c>
      <c r="H1710" s="46" t="s">
        <v>62</v>
      </c>
      <c r="I1710" s="46" t="s">
        <v>423</v>
      </c>
      <c r="J1710" s="46" t="s">
        <v>80</v>
      </c>
      <c r="K1710" s="46" t="s">
        <v>47</v>
      </c>
      <c r="L1710" s="46" t="s">
        <v>62</v>
      </c>
      <c r="M1710" s="46" t="s">
        <v>241</v>
      </c>
      <c r="N1710" s="46" t="s">
        <v>242</v>
      </c>
      <c r="O1710" s="46" t="s">
        <v>63</v>
      </c>
      <c r="P1710" s="46" t="s">
        <v>338</v>
      </c>
      <c r="Q1710" s="46" t="s">
        <v>609</v>
      </c>
      <c r="R1710" s="46" t="s">
        <v>84</v>
      </c>
      <c r="S1710" s="46" t="s">
        <v>96</v>
      </c>
      <c r="T1710" s="46" t="s">
        <v>224</v>
      </c>
      <c r="U1710" s="46" t="s">
        <v>225</v>
      </c>
      <c r="V1710" s="46" t="s">
        <v>32</v>
      </c>
      <c r="W1710" s="46" t="s">
        <v>609</v>
      </c>
      <c r="X1710" s="46" t="s">
        <v>540</v>
      </c>
      <c r="Y1710" s="46" t="s">
        <v>604</v>
      </c>
      <c r="Z1710" s="46" t="s">
        <v>607</v>
      </c>
      <c r="AA1710" s="46" t="s">
        <v>340</v>
      </c>
      <c r="AB1710" s="46">
        <v>-750000</v>
      </c>
      <c r="AC1710" s="46">
        <v>-750000</v>
      </c>
      <c r="AD1710" s="46">
        <v>-750000</v>
      </c>
      <c r="AE1710" s="46">
        <v>-750000</v>
      </c>
      <c r="AF1710" s="46">
        <v>-750000</v>
      </c>
      <c r="AG1710" s="46">
        <v>-750000</v>
      </c>
      <c r="AH1710" s="46">
        <v>-750000</v>
      </c>
      <c r="AI1710" s="46" t="s">
        <v>93</v>
      </c>
      <c r="AJ1710" s="46">
        <v>0</v>
      </c>
      <c r="AK1710" s="46">
        <v>-750000</v>
      </c>
      <c r="AL1710" s="46">
        <v>-750000</v>
      </c>
      <c r="AM1710" s="46">
        <v>-750000</v>
      </c>
      <c r="AN1710" s="46">
        <v>-750000</v>
      </c>
      <c r="AO1710" s="46" t="s">
        <v>242</v>
      </c>
      <c r="AP1710" s="46" t="s">
        <v>63</v>
      </c>
      <c r="AQ1710" s="46"/>
      <c r="AR1710" s="46"/>
    </row>
    <row r="1711" spans="1:44" x14ac:dyDescent="0.2">
      <c r="A1711" s="46" t="s">
        <v>77</v>
      </c>
      <c r="B1711" s="46" t="s">
        <v>84</v>
      </c>
      <c r="C1711" s="46" t="s">
        <v>540</v>
      </c>
      <c r="D1711" s="46" t="s">
        <v>604</v>
      </c>
      <c r="E1711" s="46" t="s">
        <v>87</v>
      </c>
      <c r="F1711" s="46" t="s">
        <v>78</v>
      </c>
      <c r="G1711" s="46" t="s">
        <v>605</v>
      </c>
      <c r="H1711" s="46" t="s">
        <v>62</v>
      </c>
      <c r="I1711" s="46" t="s">
        <v>423</v>
      </c>
      <c r="J1711" s="46" t="s">
        <v>80</v>
      </c>
      <c r="K1711" s="46" t="s">
        <v>47</v>
      </c>
      <c r="L1711" s="46" t="s">
        <v>62</v>
      </c>
      <c r="M1711" s="46" t="s">
        <v>246</v>
      </c>
      <c r="N1711" s="46" t="s">
        <v>247</v>
      </c>
      <c r="O1711" s="46" t="s">
        <v>63</v>
      </c>
      <c r="P1711" s="46" t="s">
        <v>338</v>
      </c>
      <c r="Q1711" s="46" t="s">
        <v>609</v>
      </c>
      <c r="R1711" s="46" t="s">
        <v>84</v>
      </c>
      <c r="S1711" s="46" t="s">
        <v>96</v>
      </c>
      <c r="T1711" s="46" t="s">
        <v>224</v>
      </c>
      <c r="U1711" s="46" t="s">
        <v>225</v>
      </c>
      <c r="V1711" s="46" t="s">
        <v>32</v>
      </c>
      <c r="W1711" s="46" t="s">
        <v>609</v>
      </c>
      <c r="X1711" s="46" t="s">
        <v>540</v>
      </c>
      <c r="Y1711" s="46" t="s">
        <v>604</v>
      </c>
      <c r="Z1711" s="46" t="s">
        <v>607</v>
      </c>
      <c r="AA1711" s="46" t="s">
        <v>340</v>
      </c>
      <c r="AB1711" s="46">
        <v>-750000</v>
      </c>
      <c r="AC1711" s="46">
        <v>-750000</v>
      </c>
      <c r="AD1711" s="46">
        <v>-750000</v>
      </c>
      <c r="AE1711" s="46">
        <v>-750000</v>
      </c>
      <c r="AF1711" s="46">
        <v>-750000</v>
      </c>
      <c r="AG1711" s="46">
        <v>-750000</v>
      </c>
      <c r="AH1711" s="46">
        <v>-750000</v>
      </c>
      <c r="AI1711" s="46" t="s">
        <v>93</v>
      </c>
      <c r="AJ1711" s="46">
        <v>0</v>
      </c>
      <c r="AK1711" s="46">
        <v>-750000</v>
      </c>
      <c r="AL1711" s="46">
        <v>-750000</v>
      </c>
      <c r="AM1711" s="46">
        <v>-750000</v>
      </c>
      <c r="AN1711" s="46">
        <v>-750000</v>
      </c>
      <c r="AO1711" s="46" t="s">
        <v>248</v>
      </c>
      <c r="AP1711" s="46" t="s">
        <v>63</v>
      </c>
      <c r="AQ1711" s="46"/>
      <c r="AR1711" s="46"/>
    </row>
    <row r="1712" spans="1:44" x14ac:dyDescent="0.2">
      <c r="A1712" s="46" t="s">
        <v>77</v>
      </c>
      <c r="B1712" s="46" t="s">
        <v>84</v>
      </c>
      <c r="C1712" s="46" t="s">
        <v>540</v>
      </c>
      <c r="D1712" s="46" t="s">
        <v>604</v>
      </c>
      <c r="E1712" s="46" t="s">
        <v>87</v>
      </c>
      <c r="F1712" s="46" t="s">
        <v>78</v>
      </c>
      <c r="G1712" s="46" t="s">
        <v>605</v>
      </c>
      <c r="H1712" s="46" t="s">
        <v>62</v>
      </c>
      <c r="I1712" s="46" t="s">
        <v>423</v>
      </c>
      <c r="J1712" s="46" t="s">
        <v>80</v>
      </c>
      <c r="K1712" s="46" t="s">
        <v>47</v>
      </c>
      <c r="L1712" s="46" t="s">
        <v>62</v>
      </c>
      <c r="M1712" s="46" t="s">
        <v>249</v>
      </c>
      <c r="N1712" s="46" t="s">
        <v>250</v>
      </c>
      <c r="O1712" s="46" t="s">
        <v>63</v>
      </c>
      <c r="P1712" s="46" t="s">
        <v>338</v>
      </c>
      <c r="Q1712" s="46" t="s">
        <v>609</v>
      </c>
      <c r="R1712" s="46" t="s">
        <v>84</v>
      </c>
      <c r="S1712" s="46" t="s">
        <v>96</v>
      </c>
      <c r="T1712" s="46" t="s">
        <v>224</v>
      </c>
      <c r="U1712" s="46" t="s">
        <v>225</v>
      </c>
      <c r="V1712" s="46" t="s">
        <v>115</v>
      </c>
      <c r="W1712" s="46" t="s">
        <v>609</v>
      </c>
      <c r="X1712" s="46" t="s">
        <v>540</v>
      </c>
      <c r="Y1712" s="46" t="s">
        <v>604</v>
      </c>
      <c r="Z1712" s="46" t="s">
        <v>607</v>
      </c>
      <c r="AA1712" s="46" t="s">
        <v>340</v>
      </c>
      <c r="AB1712" s="46">
        <v>-687306.9</v>
      </c>
      <c r="AC1712" s="46">
        <v>-687306.9</v>
      </c>
      <c r="AD1712" s="46">
        <v>-687306.9</v>
      </c>
      <c r="AE1712" s="46">
        <v>-687306.9</v>
      </c>
      <c r="AF1712" s="46">
        <v>-687306.9</v>
      </c>
      <c r="AG1712" s="46">
        <v>-687306.9</v>
      </c>
      <c r="AH1712" s="46">
        <v>-687306.9</v>
      </c>
      <c r="AI1712" s="46" t="s">
        <v>93</v>
      </c>
      <c r="AJ1712" s="46">
        <v>0</v>
      </c>
      <c r="AK1712" s="46">
        <v>-687306.9</v>
      </c>
      <c r="AL1712" s="46">
        <v>-687306.9</v>
      </c>
      <c r="AM1712" s="46">
        <v>-687306.9</v>
      </c>
      <c r="AN1712" s="46">
        <v>-687306.9</v>
      </c>
      <c r="AO1712" s="46" t="s">
        <v>251</v>
      </c>
      <c r="AP1712" s="46" t="s">
        <v>63</v>
      </c>
      <c r="AQ1712" s="46"/>
      <c r="AR1712" s="46"/>
    </row>
    <row r="1713" spans="1:44" x14ac:dyDescent="0.2">
      <c r="A1713" s="46" t="s">
        <v>77</v>
      </c>
      <c r="B1713" s="46" t="s">
        <v>84</v>
      </c>
      <c r="C1713" s="46" t="s">
        <v>540</v>
      </c>
      <c r="D1713" s="46" t="s">
        <v>604</v>
      </c>
      <c r="E1713" s="46" t="s">
        <v>87</v>
      </c>
      <c r="F1713" s="46" t="s">
        <v>78</v>
      </c>
      <c r="G1713" s="46" t="s">
        <v>605</v>
      </c>
      <c r="H1713" s="46" t="s">
        <v>62</v>
      </c>
      <c r="I1713" s="46" t="s">
        <v>423</v>
      </c>
      <c r="J1713" s="46" t="s">
        <v>80</v>
      </c>
      <c r="K1713" s="46" t="s">
        <v>47</v>
      </c>
      <c r="L1713" s="46" t="s">
        <v>62</v>
      </c>
      <c r="M1713" s="46" t="s">
        <v>252</v>
      </c>
      <c r="N1713" s="46" t="s">
        <v>253</v>
      </c>
      <c r="O1713" s="46" t="s">
        <v>63</v>
      </c>
      <c r="P1713" s="46" t="s">
        <v>338</v>
      </c>
      <c r="Q1713" s="46" t="s">
        <v>609</v>
      </c>
      <c r="R1713" s="46" t="s">
        <v>84</v>
      </c>
      <c r="S1713" s="46" t="s">
        <v>96</v>
      </c>
      <c r="T1713" s="46" t="s">
        <v>224</v>
      </c>
      <c r="U1713" s="46" t="s">
        <v>225</v>
      </c>
      <c r="V1713" s="46" t="s">
        <v>115</v>
      </c>
      <c r="W1713" s="46" t="s">
        <v>609</v>
      </c>
      <c r="X1713" s="46" t="s">
        <v>540</v>
      </c>
      <c r="Y1713" s="46" t="s">
        <v>604</v>
      </c>
      <c r="Z1713" s="46" t="s">
        <v>607</v>
      </c>
      <c r="AA1713" s="46" t="s">
        <v>340</v>
      </c>
      <c r="AB1713" s="46">
        <v>-687306.9</v>
      </c>
      <c r="AC1713" s="46">
        <v>-687306.9</v>
      </c>
      <c r="AD1713" s="46">
        <v>-687306.9</v>
      </c>
      <c r="AE1713" s="46">
        <v>-687306.9</v>
      </c>
      <c r="AF1713" s="46">
        <v>-687306.9</v>
      </c>
      <c r="AG1713" s="46">
        <v>-687306.9</v>
      </c>
      <c r="AH1713" s="46">
        <v>-687306.9</v>
      </c>
      <c r="AI1713" s="46" t="s">
        <v>93</v>
      </c>
      <c r="AJ1713" s="46">
        <v>0</v>
      </c>
      <c r="AK1713" s="46">
        <v>-687306.9</v>
      </c>
      <c r="AL1713" s="46">
        <v>-687306.9</v>
      </c>
      <c r="AM1713" s="46">
        <v>-687306.9</v>
      </c>
      <c r="AN1713" s="46">
        <v>-687306.9</v>
      </c>
      <c r="AO1713" s="46" t="s">
        <v>254</v>
      </c>
      <c r="AP1713" s="46" t="s">
        <v>63</v>
      </c>
      <c r="AQ1713" s="46"/>
      <c r="AR1713" s="46"/>
    </row>
    <row r="1714" spans="1:44" x14ac:dyDescent="0.2">
      <c r="A1714" s="46" t="s">
        <v>77</v>
      </c>
      <c r="B1714" s="46" t="s">
        <v>84</v>
      </c>
      <c r="C1714" s="46" t="s">
        <v>540</v>
      </c>
      <c r="D1714" s="46" t="s">
        <v>604</v>
      </c>
      <c r="E1714" s="46" t="s">
        <v>87</v>
      </c>
      <c r="F1714" s="46" t="s">
        <v>78</v>
      </c>
      <c r="G1714" s="46" t="s">
        <v>605</v>
      </c>
      <c r="H1714" s="46" t="s">
        <v>62</v>
      </c>
      <c r="I1714" s="46" t="s">
        <v>423</v>
      </c>
      <c r="J1714" s="46" t="s">
        <v>80</v>
      </c>
      <c r="K1714" s="46" t="s">
        <v>47</v>
      </c>
      <c r="L1714" s="46" t="s">
        <v>62</v>
      </c>
      <c r="M1714" s="46" t="s">
        <v>298</v>
      </c>
      <c r="N1714" s="46" t="s">
        <v>299</v>
      </c>
      <c r="O1714" s="46" t="s">
        <v>63</v>
      </c>
      <c r="P1714" s="46" t="s">
        <v>338</v>
      </c>
      <c r="Q1714" s="46" t="s">
        <v>609</v>
      </c>
      <c r="R1714" s="46" t="s">
        <v>84</v>
      </c>
      <c r="S1714" s="46" t="s">
        <v>96</v>
      </c>
      <c r="T1714" s="46" t="s">
        <v>301</v>
      </c>
      <c r="U1714" s="46" t="s">
        <v>302</v>
      </c>
      <c r="V1714" s="46" t="s">
        <v>32</v>
      </c>
      <c r="W1714" s="46" t="s">
        <v>609</v>
      </c>
      <c r="X1714" s="46" t="s">
        <v>540</v>
      </c>
      <c r="Y1714" s="46" t="s">
        <v>604</v>
      </c>
      <c r="Z1714" s="46" t="s">
        <v>607</v>
      </c>
      <c r="AA1714" s="46" t="s">
        <v>340</v>
      </c>
      <c r="AB1714" s="46">
        <v>311379.65999999997</v>
      </c>
      <c r="AC1714" s="46">
        <v>311379.65999999997</v>
      </c>
      <c r="AD1714" s="46">
        <v>311379.65999999997</v>
      </c>
      <c r="AE1714" s="46">
        <v>311379.65999999997</v>
      </c>
      <c r="AF1714" s="46">
        <v>311379.65999999997</v>
      </c>
      <c r="AG1714" s="46">
        <v>311379.65999999997</v>
      </c>
      <c r="AH1714" s="46">
        <v>311379.65999999997</v>
      </c>
      <c r="AI1714" s="46" t="s">
        <v>93</v>
      </c>
      <c r="AJ1714" s="46">
        <v>0</v>
      </c>
      <c r="AK1714" s="46">
        <v>311379.65999999997</v>
      </c>
      <c r="AL1714" s="46">
        <v>311379.65999999997</v>
      </c>
      <c r="AM1714" s="46">
        <v>311379.65999999997</v>
      </c>
      <c r="AN1714" s="46">
        <v>311379.65999999997</v>
      </c>
      <c r="AO1714" s="46" t="s">
        <v>300</v>
      </c>
      <c r="AP1714" s="46" t="s">
        <v>63</v>
      </c>
      <c r="AQ1714" s="46"/>
      <c r="AR1714" s="46"/>
    </row>
    <row r="1715" spans="1:44" x14ac:dyDescent="0.2">
      <c r="A1715" s="46" t="s">
        <v>77</v>
      </c>
      <c r="B1715" s="46" t="s">
        <v>84</v>
      </c>
      <c r="C1715" s="46" t="s">
        <v>540</v>
      </c>
      <c r="D1715" s="46" t="s">
        <v>604</v>
      </c>
      <c r="E1715" s="46" t="s">
        <v>87</v>
      </c>
      <c r="F1715" s="46" t="s">
        <v>78</v>
      </c>
      <c r="G1715" s="46" t="s">
        <v>605</v>
      </c>
      <c r="H1715" s="46" t="s">
        <v>62</v>
      </c>
      <c r="I1715" s="46" t="s">
        <v>423</v>
      </c>
      <c r="J1715" s="46" t="s">
        <v>80</v>
      </c>
      <c r="K1715" s="46" t="s">
        <v>47</v>
      </c>
      <c r="L1715" s="46" t="s">
        <v>62</v>
      </c>
      <c r="M1715" s="46" t="s">
        <v>303</v>
      </c>
      <c r="N1715" s="46" t="s">
        <v>304</v>
      </c>
      <c r="O1715" s="46" t="s">
        <v>63</v>
      </c>
      <c r="P1715" s="46" t="s">
        <v>338</v>
      </c>
      <c r="Q1715" s="46" t="s">
        <v>609</v>
      </c>
      <c r="R1715" s="46" t="s">
        <v>84</v>
      </c>
      <c r="S1715" s="46" t="s">
        <v>96</v>
      </c>
      <c r="T1715" s="46" t="s">
        <v>301</v>
      </c>
      <c r="U1715" s="46" t="s">
        <v>302</v>
      </c>
      <c r="V1715" s="46" t="s">
        <v>32</v>
      </c>
      <c r="W1715" s="46" t="s">
        <v>609</v>
      </c>
      <c r="X1715" s="46" t="s">
        <v>540</v>
      </c>
      <c r="Y1715" s="46" t="s">
        <v>604</v>
      </c>
      <c r="Z1715" s="46" t="s">
        <v>607</v>
      </c>
      <c r="AA1715" s="46" t="s">
        <v>340</v>
      </c>
      <c r="AB1715" s="46">
        <v>750000</v>
      </c>
      <c r="AC1715" s="46">
        <v>750000</v>
      </c>
      <c r="AD1715" s="46">
        <v>750000</v>
      </c>
      <c r="AE1715" s="46">
        <v>750000</v>
      </c>
      <c r="AF1715" s="46">
        <v>750000</v>
      </c>
      <c r="AG1715" s="46">
        <v>750000</v>
      </c>
      <c r="AH1715" s="46">
        <v>750000</v>
      </c>
      <c r="AI1715" s="46" t="s">
        <v>93</v>
      </c>
      <c r="AJ1715" s="46">
        <v>0</v>
      </c>
      <c r="AK1715" s="46">
        <v>750000</v>
      </c>
      <c r="AL1715" s="46">
        <v>750000</v>
      </c>
      <c r="AM1715" s="46">
        <v>750000</v>
      </c>
      <c r="AN1715" s="46">
        <v>750000</v>
      </c>
      <c r="AO1715" s="46" t="s">
        <v>305</v>
      </c>
      <c r="AP1715" s="46" t="s">
        <v>63</v>
      </c>
      <c r="AQ1715" s="46"/>
      <c r="AR1715" s="46"/>
    </row>
    <row r="1716" spans="1:44" x14ac:dyDescent="0.2">
      <c r="A1716" s="46" t="s">
        <v>77</v>
      </c>
      <c r="B1716" s="46" t="s">
        <v>84</v>
      </c>
      <c r="C1716" s="46" t="s">
        <v>540</v>
      </c>
      <c r="D1716" s="46" t="s">
        <v>604</v>
      </c>
      <c r="E1716" s="46" t="s">
        <v>87</v>
      </c>
      <c r="F1716" s="46" t="s">
        <v>78</v>
      </c>
      <c r="G1716" s="46" t="s">
        <v>605</v>
      </c>
      <c r="H1716" s="46" t="s">
        <v>62</v>
      </c>
      <c r="I1716" s="46" t="s">
        <v>423</v>
      </c>
      <c r="J1716" s="46" t="s">
        <v>80</v>
      </c>
      <c r="K1716" s="46" t="s">
        <v>47</v>
      </c>
      <c r="L1716" s="46" t="s">
        <v>62</v>
      </c>
      <c r="M1716" s="46" t="s">
        <v>306</v>
      </c>
      <c r="N1716" s="46" t="s">
        <v>307</v>
      </c>
      <c r="O1716" s="46" t="s">
        <v>63</v>
      </c>
      <c r="P1716" s="46" t="s">
        <v>338</v>
      </c>
      <c r="Q1716" s="46" t="s">
        <v>609</v>
      </c>
      <c r="R1716" s="46" t="s">
        <v>84</v>
      </c>
      <c r="S1716" s="46" t="s">
        <v>96</v>
      </c>
      <c r="T1716" s="46" t="s">
        <v>301</v>
      </c>
      <c r="U1716" s="46" t="s">
        <v>302</v>
      </c>
      <c r="V1716" s="46" t="s">
        <v>32</v>
      </c>
      <c r="W1716" s="46" t="s">
        <v>609</v>
      </c>
      <c r="X1716" s="46" t="s">
        <v>540</v>
      </c>
      <c r="Y1716" s="46" t="s">
        <v>604</v>
      </c>
      <c r="Z1716" s="46" t="s">
        <v>607</v>
      </c>
      <c r="AA1716" s="46" t="s">
        <v>340</v>
      </c>
      <c r="AB1716" s="46">
        <v>1061379.6599999999</v>
      </c>
      <c r="AC1716" s="46">
        <v>1061379.6599999999</v>
      </c>
      <c r="AD1716" s="46">
        <v>1061379.6599999999</v>
      </c>
      <c r="AE1716" s="46">
        <v>1061379.6599999999</v>
      </c>
      <c r="AF1716" s="46">
        <v>1061379.6599999999</v>
      </c>
      <c r="AG1716" s="46">
        <v>1061379.6599999999</v>
      </c>
      <c r="AH1716" s="46">
        <v>1061379.6599999999</v>
      </c>
      <c r="AI1716" s="46" t="s">
        <v>93</v>
      </c>
      <c r="AJ1716" s="46">
        <v>0</v>
      </c>
      <c r="AK1716" s="46">
        <v>1061379.6599999999</v>
      </c>
      <c r="AL1716" s="46">
        <v>1061379.6599999999</v>
      </c>
      <c r="AM1716" s="46">
        <v>1061379.6599999999</v>
      </c>
      <c r="AN1716" s="46">
        <v>1061379.6599999999</v>
      </c>
      <c r="AO1716" s="46" t="s">
        <v>308</v>
      </c>
      <c r="AP1716" s="46" t="s">
        <v>63</v>
      </c>
      <c r="AQ1716" s="46"/>
      <c r="AR1716" s="46"/>
    </row>
    <row r="1717" spans="1:44" x14ac:dyDescent="0.2">
      <c r="A1717" s="46" t="s">
        <v>77</v>
      </c>
      <c r="B1717" s="46" t="s">
        <v>84</v>
      </c>
      <c r="C1717" s="46" t="s">
        <v>540</v>
      </c>
      <c r="D1717" s="46" t="s">
        <v>604</v>
      </c>
      <c r="E1717" s="46" t="s">
        <v>87</v>
      </c>
      <c r="F1717" s="46" t="s">
        <v>78</v>
      </c>
      <c r="G1717" s="46" t="s">
        <v>605</v>
      </c>
      <c r="H1717" s="46" t="s">
        <v>62</v>
      </c>
      <c r="I1717" s="46" t="s">
        <v>423</v>
      </c>
      <c r="J1717" s="46" t="s">
        <v>80</v>
      </c>
      <c r="K1717" s="46" t="s">
        <v>47</v>
      </c>
      <c r="L1717" s="46" t="s">
        <v>62</v>
      </c>
      <c r="M1717" s="46" t="s">
        <v>309</v>
      </c>
      <c r="N1717" s="46" t="s">
        <v>310</v>
      </c>
      <c r="O1717" s="46" t="s">
        <v>63</v>
      </c>
      <c r="P1717" s="46" t="s">
        <v>338</v>
      </c>
      <c r="Q1717" s="46" t="s">
        <v>609</v>
      </c>
      <c r="R1717" s="46" t="s">
        <v>84</v>
      </c>
      <c r="S1717" s="46" t="s">
        <v>96</v>
      </c>
      <c r="T1717" s="46" t="s">
        <v>301</v>
      </c>
      <c r="U1717" s="46" t="s">
        <v>302</v>
      </c>
      <c r="V1717" s="46" t="s">
        <v>32</v>
      </c>
      <c r="W1717" s="46" t="s">
        <v>609</v>
      </c>
      <c r="X1717" s="46" t="s">
        <v>540</v>
      </c>
      <c r="Y1717" s="46" t="s">
        <v>604</v>
      </c>
      <c r="Z1717" s="46" t="s">
        <v>607</v>
      </c>
      <c r="AA1717" s="46" t="s">
        <v>340</v>
      </c>
      <c r="AB1717" s="46">
        <v>311379.65999999997</v>
      </c>
      <c r="AC1717" s="46">
        <v>311379.65999999997</v>
      </c>
      <c r="AD1717" s="46">
        <v>311379.65999999997</v>
      </c>
      <c r="AE1717" s="46">
        <v>311379.65999999997</v>
      </c>
      <c r="AF1717" s="46">
        <v>311379.65999999997</v>
      </c>
      <c r="AG1717" s="46">
        <v>311379.65999999997</v>
      </c>
      <c r="AH1717" s="46">
        <v>311379.65999999997</v>
      </c>
      <c r="AI1717" s="46" t="s">
        <v>93</v>
      </c>
      <c r="AJ1717" s="46">
        <v>0</v>
      </c>
      <c r="AK1717" s="46">
        <v>311379.65999999997</v>
      </c>
      <c r="AL1717" s="46">
        <v>311379.65999999997</v>
      </c>
      <c r="AM1717" s="46">
        <v>311379.65999999997</v>
      </c>
      <c r="AN1717" s="46">
        <v>311379.65999999997</v>
      </c>
      <c r="AO1717" s="46" t="s">
        <v>311</v>
      </c>
      <c r="AP1717" s="46" t="s">
        <v>63</v>
      </c>
      <c r="AQ1717" s="46"/>
      <c r="AR1717" s="46"/>
    </row>
    <row r="1718" spans="1:44" x14ac:dyDescent="0.2">
      <c r="A1718" s="46" t="s">
        <v>77</v>
      </c>
      <c r="B1718" s="46" t="s">
        <v>84</v>
      </c>
      <c r="C1718" s="46" t="s">
        <v>540</v>
      </c>
      <c r="D1718" s="46" t="s">
        <v>604</v>
      </c>
      <c r="E1718" s="46" t="s">
        <v>87</v>
      </c>
      <c r="F1718" s="46" t="s">
        <v>78</v>
      </c>
      <c r="G1718" s="46" t="s">
        <v>605</v>
      </c>
      <c r="H1718" s="46" t="s">
        <v>62</v>
      </c>
      <c r="I1718" s="46" t="s">
        <v>423</v>
      </c>
      <c r="J1718" s="46" t="s">
        <v>80</v>
      </c>
      <c r="K1718" s="46" t="s">
        <v>47</v>
      </c>
      <c r="L1718" s="46" t="s">
        <v>62</v>
      </c>
      <c r="M1718" s="46" t="s">
        <v>312</v>
      </c>
      <c r="N1718" s="46" t="s">
        <v>313</v>
      </c>
      <c r="O1718" s="46" t="s">
        <v>63</v>
      </c>
      <c r="P1718" s="46" t="s">
        <v>338</v>
      </c>
      <c r="Q1718" s="46" t="s">
        <v>609</v>
      </c>
      <c r="R1718" s="46" t="s">
        <v>84</v>
      </c>
      <c r="S1718" s="46" t="s">
        <v>96</v>
      </c>
      <c r="T1718" s="46" t="s">
        <v>301</v>
      </c>
      <c r="U1718" s="46" t="s">
        <v>302</v>
      </c>
      <c r="V1718" s="46" t="s">
        <v>32</v>
      </c>
      <c r="W1718" s="46" t="s">
        <v>609</v>
      </c>
      <c r="X1718" s="46" t="s">
        <v>540</v>
      </c>
      <c r="Y1718" s="46" t="s">
        <v>604</v>
      </c>
      <c r="Z1718" s="46" t="s">
        <v>607</v>
      </c>
      <c r="AA1718" s="46" t="s">
        <v>340</v>
      </c>
      <c r="AB1718" s="46">
        <v>750000</v>
      </c>
      <c r="AC1718" s="46">
        <v>750000</v>
      </c>
      <c r="AD1718" s="46">
        <v>750000</v>
      </c>
      <c r="AE1718" s="46">
        <v>750000</v>
      </c>
      <c r="AF1718" s="46">
        <v>750000</v>
      </c>
      <c r="AG1718" s="46">
        <v>750000</v>
      </c>
      <c r="AH1718" s="46">
        <v>750000</v>
      </c>
      <c r="AI1718" s="46" t="s">
        <v>93</v>
      </c>
      <c r="AJ1718" s="46">
        <v>0</v>
      </c>
      <c r="AK1718" s="46">
        <v>750000</v>
      </c>
      <c r="AL1718" s="46">
        <v>750000</v>
      </c>
      <c r="AM1718" s="46">
        <v>750000</v>
      </c>
      <c r="AN1718" s="46">
        <v>750000</v>
      </c>
      <c r="AO1718" s="46" t="s">
        <v>314</v>
      </c>
      <c r="AP1718" s="46" t="s">
        <v>63</v>
      </c>
      <c r="AQ1718" s="46"/>
      <c r="AR1718" s="46"/>
    </row>
    <row r="1719" spans="1:44" x14ac:dyDescent="0.2">
      <c r="A1719" s="46" t="s">
        <v>77</v>
      </c>
      <c r="B1719" s="46" t="s">
        <v>84</v>
      </c>
      <c r="C1719" s="46" t="s">
        <v>540</v>
      </c>
      <c r="D1719" s="46" t="s">
        <v>604</v>
      </c>
      <c r="E1719" s="46" t="s">
        <v>87</v>
      </c>
      <c r="F1719" s="46" t="s">
        <v>78</v>
      </c>
      <c r="G1719" s="46" t="s">
        <v>605</v>
      </c>
      <c r="H1719" s="46" t="s">
        <v>62</v>
      </c>
      <c r="I1719" s="46" t="s">
        <v>423</v>
      </c>
      <c r="J1719" s="46" t="s">
        <v>80</v>
      </c>
      <c r="K1719" s="46" t="s">
        <v>47</v>
      </c>
      <c r="L1719" s="46" t="s">
        <v>62</v>
      </c>
      <c r="M1719" s="46" t="s">
        <v>315</v>
      </c>
      <c r="N1719" s="46" t="s">
        <v>316</v>
      </c>
      <c r="O1719" s="46" t="s">
        <v>63</v>
      </c>
      <c r="P1719" s="46" t="s">
        <v>338</v>
      </c>
      <c r="Q1719" s="46" t="s">
        <v>609</v>
      </c>
      <c r="R1719" s="46" t="s">
        <v>84</v>
      </c>
      <c r="S1719" s="46" t="s">
        <v>96</v>
      </c>
      <c r="T1719" s="46" t="s">
        <v>301</v>
      </c>
      <c r="U1719" s="46" t="s">
        <v>302</v>
      </c>
      <c r="V1719" s="46" t="s">
        <v>32</v>
      </c>
      <c r="W1719" s="46" t="s">
        <v>609</v>
      </c>
      <c r="X1719" s="46" t="s">
        <v>540</v>
      </c>
      <c r="Y1719" s="46" t="s">
        <v>604</v>
      </c>
      <c r="Z1719" s="46" t="s">
        <v>607</v>
      </c>
      <c r="AA1719" s="46" t="s">
        <v>340</v>
      </c>
      <c r="AB1719" s="46">
        <v>1061379.6599999999</v>
      </c>
      <c r="AC1719" s="46">
        <v>1061379.6599999999</v>
      </c>
      <c r="AD1719" s="46">
        <v>1061379.6599999999</v>
      </c>
      <c r="AE1719" s="46">
        <v>1061379.6599999999</v>
      </c>
      <c r="AF1719" s="46">
        <v>1061379.6599999999</v>
      </c>
      <c r="AG1719" s="46">
        <v>1061379.6599999999</v>
      </c>
      <c r="AH1719" s="46">
        <v>1061379.6599999999</v>
      </c>
      <c r="AI1719" s="46" t="s">
        <v>93</v>
      </c>
      <c r="AJ1719" s="46">
        <v>0</v>
      </c>
      <c r="AK1719" s="46">
        <v>1061379.6599999999</v>
      </c>
      <c r="AL1719" s="46">
        <v>1061379.6599999999</v>
      </c>
      <c r="AM1719" s="46">
        <v>1061379.6599999999</v>
      </c>
      <c r="AN1719" s="46">
        <v>1061379.6599999999</v>
      </c>
      <c r="AO1719" s="46" t="s">
        <v>317</v>
      </c>
      <c r="AP1719" s="46" t="s">
        <v>63</v>
      </c>
      <c r="AQ1719" s="46"/>
      <c r="AR1719" s="46"/>
    </row>
    <row r="1720" spans="1:44" x14ac:dyDescent="0.2">
      <c r="A1720" s="46" t="s">
        <v>77</v>
      </c>
      <c r="B1720" s="46" t="s">
        <v>84</v>
      </c>
      <c r="C1720" s="46" t="s">
        <v>540</v>
      </c>
      <c r="D1720" s="46" t="s">
        <v>604</v>
      </c>
      <c r="E1720" s="46" t="s">
        <v>87</v>
      </c>
      <c r="F1720" s="46" t="s">
        <v>78</v>
      </c>
      <c r="G1720" s="46" t="s">
        <v>605</v>
      </c>
      <c r="H1720" s="46" t="s">
        <v>62</v>
      </c>
      <c r="I1720" s="46" t="s">
        <v>423</v>
      </c>
      <c r="J1720" s="46" t="s">
        <v>80</v>
      </c>
      <c r="K1720" s="46" t="s">
        <v>47</v>
      </c>
      <c r="L1720" s="46" t="s">
        <v>62</v>
      </c>
      <c r="M1720" s="46" t="s">
        <v>318</v>
      </c>
      <c r="N1720" s="46" t="s">
        <v>319</v>
      </c>
      <c r="O1720" s="46" t="s">
        <v>63</v>
      </c>
      <c r="P1720" s="46" t="s">
        <v>338</v>
      </c>
      <c r="Q1720" s="46" t="s">
        <v>609</v>
      </c>
      <c r="R1720" s="46" t="s">
        <v>84</v>
      </c>
      <c r="S1720" s="46" t="s">
        <v>96</v>
      </c>
      <c r="T1720" s="46" t="s">
        <v>301</v>
      </c>
      <c r="U1720" s="46" t="s">
        <v>302</v>
      </c>
      <c r="V1720" s="46" t="s">
        <v>32</v>
      </c>
      <c r="W1720" s="46" t="s">
        <v>609</v>
      </c>
      <c r="X1720" s="46" t="s">
        <v>540</v>
      </c>
      <c r="Y1720" s="46" t="s">
        <v>604</v>
      </c>
      <c r="Z1720" s="46" t="s">
        <v>607</v>
      </c>
      <c r="AA1720" s="46" t="s">
        <v>340</v>
      </c>
      <c r="AB1720" s="46">
        <v>62693.1</v>
      </c>
      <c r="AC1720" s="46">
        <v>62693.1</v>
      </c>
      <c r="AD1720" s="46">
        <v>62693.1</v>
      </c>
      <c r="AE1720" s="46">
        <v>62693.1</v>
      </c>
      <c r="AF1720" s="46">
        <v>62693.1</v>
      </c>
      <c r="AG1720" s="46">
        <v>62693.1</v>
      </c>
      <c r="AH1720" s="46">
        <v>62693.1</v>
      </c>
      <c r="AI1720" s="46" t="s">
        <v>93</v>
      </c>
      <c r="AJ1720" s="46">
        <v>0</v>
      </c>
      <c r="AK1720" s="46">
        <v>62693.1</v>
      </c>
      <c r="AL1720" s="46">
        <v>62693.1</v>
      </c>
      <c r="AM1720" s="46">
        <v>62693.1</v>
      </c>
      <c r="AN1720" s="46">
        <v>62693.1</v>
      </c>
      <c r="AO1720" s="46" t="s">
        <v>320</v>
      </c>
      <c r="AP1720" s="46" t="s">
        <v>63</v>
      </c>
      <c r="AQ1720" s="46"/>
      <c r="AR1720" s="46"/>
    </row>
    <row r="1721" spans="1:44" x14ac:dyDescent="0.2">
      <c r="A1721" s="46" t="s">
        <v>77</v>
      </c>
      <c r="B1721" s="46" t="s">
        <v>84</v>
      </c>
      <c r="C1721" s="46" t="s">
        <v>540</v>
      </c>
      <c r="D1721" s="46" t="s">
        <v>604</v>
      </c>
      <c r="E1721" s="46" t="s">
        <v>87</v>
      </c>
      <c r="F1721" s="46" t="s">
        <v>78</v>
      </c>
      <c r="G1721" s="46" t="s">
        <v>605</v>
      </c>
      <c r="H1721" s="46" t="s">
        <v>62</v>
      </c>
      <c r="I1721" s="46" t="s">
        <v>423</v>
      </c>
      <c r="J1721" s="46" t="s">
        <v>80</v>
      </c>
      <c r="K1721" s="46" t="s">
        <v>47</v>
      </c>
      <c r="L1721" s="46" t="s">
        <v>62</v>
      </c>
      <c r="M1721" s="46" t="s">
        <v>321</v>
      </c>
      <c r="N1721" s="46" t="s">
        <v>322</v>
      </c>
      <c r="O1721" s="46" t="s">
        <v>63</v>
      </c>
      <c r="P1721" s="46" t="s">
        <v>338</v>
      </c>
      <c r="Q1721" s="46" t="s">
        <v>609</v>
      </c>
      <c r="R1721" s="46" t="s">
        <v>84</v>
      </c>
      <c r="S1721" s="46" t="s">
        <v>96</v>
      </c>
      <c r="T1721" s="46" t="s">
        <v>301</v>
      </c>
      <c r="U1721" s="46" t="s">
        <v>302</v>
      </c>
      <c r="V1721" s="46" t="s">
        <v>32</v>
      </c>
      <c r="W1721" s="46" t="s">
        <v>609</v>
      </c>
      <c r="X1721" s="46" t="s">
        <v>540</v>
      </c>
      <c r="Y1721" s="46" t="s">
        <v>604</v>
      </c>
      <c r="Z1721" s="46" t="s">
        <v>607</v>
      </c>
      <c r="AA1721" s="46" t="s">
        <v>340</v>
      </c>
      <c r="AB1721" s="46">
        <v>-750000</v>
      </c>
      <c r="AC1721" s="46">
        <v>-750000</v>
      </c>
      <c r="AD1721" s="46">
        <v>-750000</v>
      </c>
      <c r="AE1721" s="46">
        <v>-750000</v>
      </c>
      <c r="AF1721" s="46">
        <v>-750000</v>
      </c>
      <c r="AG1721" s="46">
        <v>-750000</v>
      </c>
      <c r="AH1721" s="46">
        <v>-750000</v>
      </c>
      <c r="AI1721" s="46" t="s">
        <v>93</v>
      </c>
      <c r="AJ1721" s="46">
        <v>0</v>
      </c>
      <c r="AK1721" s="46">
        <v>-750000</v>
      </c>
      <c r="AL1721" s="46">
        <v>-750000</v>
      </c>
      <c r="AM1721" s="46">
        <v>-750000</v>
      </c>
      <c r="AN1721" s="46">
        <v>-750000</v>
      </c>
      <c r="AO1721" s="46" t="s">
        <v>323</v>
      </c>
      <c r="AP1721" s="46" t="s">
        <v>63</v>
      </c>
      <c r="AQ1721" s="46"/>
      <c r="AR1721" s="46"/>
    </row>
    <row r="1722" spans="1:44" x14ac:dyDescent="0.2">
      <c r="A1722" s="46" t="s">
        <v>77</v>
      </c>
      <c r="B1722" s="46" t="s">
        <v>84</v>
      </c>
      <c r="C1722" s="46" t="s">
        <v>540</v>
      </c>
      <c r="D1722" s="46" t="s">
        <v>604</v>
      </c>
      <c r="E1722" s="46" t="s">
        <v>87</v>
      </c>
      <c r="F1722" s="46" t="s">
        <v>78</v>
      </c>
      <c r="G1722" s="46" t="s">
        <v>605</v>
      </c>
      <c r="H1722" s="46" t="s">
        <v>62</v>
      </c>
      <c r="I1722" s="46" t="s">
        <v>423</v>
      </c>
      <c r="J1722" s="46" t="s">
        <v>80</v>
      </c>
      <c r="K1722" s="46" t="s">
        <v>47</v>
      </c>
      <c r="L1722" s="46" t="s">
        <v>62</v>
      </c>
      <c r="M1722" s="46" t="s">
        <v>324</v>
      </c>
      <c r="N1722" s="46" t="s">
        <v>325</v>
      </c>
      <c r="O1722" s="46" t="s">
        <v>63</v>
      </c>
      <c r="P1722" s="46" t="s">
        <v>338</v>
      </c>
      <c r="Q1722" s="46" t="s">
        <v>609</v>
      </c>
      <c r="R1722" s="46" t="s">
        <v>84</v>
      </c>
      <c r="S1722" s="46" t="s">
        <v>96</v>
      </c>
      <c r="T1722" s="46" t="s">
        <v>301</v>
      </c>
      <c r="U1722" s="46" t="s">
        <v>302</v>
      </c>
      <c r="V1722" s="46" t="s">
        <v>32</v>
      </c>
      <c r="W1722" s="46" t="s">
        <v>609</v>
      </c>
      <c r="X1722" s="46" t="s">
        <v>540</v>
      </c>
      <c r="Y1722" s="46" t="s">
        <v>604</v>
      </c>
      <c r="Z1722" s="46" t="s">
        <v>607</v>
      </c>
      <c r="AA1722" s="46" t="s">
        <v>340</v>
      </c>
      <c r="AB1722" s="46">
        <v>-687306.9</v>
      </c>
      <c r="AC1722" s="46">
        <v>-687306.9</v>
      </c>
      <c r="AD1722" s="46">
        <v>-687306.9</v>
      </c>
      <c r="AE1722" s="46">
        <v>-687306.9</v>
      </c>
      <c r="AF1722" s="46">
        <v>-687306.9</v>
      </c>
      <c r="AG1722" s="46">
        <v>-687306.9</v>
      </c>
      <c r="AH1722" s="46">
        <v>-687306.9</v>
      </c>
      <c r="AI1722" s="46" t="s">
        <v>93</v>
      </c>
      <c r="AJ1722" s="46">
        <v>0</v>
      </c>
      <c r="AK1722" s="46">
        <v>-687306.9</v>
      </c>
      <c r="AL1722" s="46">
        <v>-687306.9</v>
      </c>
      <c r="AM1722" s="46">
        <v>-687306.9</v>
      </c>
      <c r="AN1722" s="46">
        <v>-687306.9</v>
      </c>
      <c r="AO1722" s="46" t="s">
        <v>326</v>
      </c>
      <c r="AP1722" s="46" t="s">
        <v>63</v>
      </c>
      <c r="AQ1722" s="46"/>
      <c r="AR1722" s="46"/>
    </row>
    <row r="1723" spans="1:44" x14ac:dyDescent="0.2">
      <c r="A1723" s="46" t="s">
        <v>77</v>
      </c>
      <c r="B1723" s="46" t="s">
        <v>84</v>
      </c>
      <c r="C1723" s="46" t="s">
        <v>540</v>
      </c>
      <c r="D1723" s="46" t="s">
        <v>604</v>
      </c>
      <c r="E1723" s="46" t="s">
        <v>87</v>
      </c>
      <c r="F1723" s="46" t="s">
        <v>78</v>
      </c>
      <c r="G1723" s="46" t="s">
        <v>605</v>
      </c>
      <c r="H1723" s="46" t="s">
        <v>62</v>
      </c>
      <c r="I1723" s="46" t="s">
        <v>423</v>
      </c>
      <c r="J1723" s="46" t="s">
        <v>80</v>
      </c>
      <c r="K1723" s="46" t="s">
        <v>47</v>
      </c>
      <c r="L1723" s="46" t="s">
        <v>62</v>
      </c>
      <c r="M1723" s="46" t="s">
        <v>327</v>
      </c>
      <c r="N1723" s="46" t="s">
        <v>328</v>
      </c>
      <c r="O1723" s="46" t="s">
        <v>63</v>
      </c>
      <c r="P1723" s="46" t="s">
        <v>338</v>
      </c>
      <c r="Q1723" s="46" t="s">
        <v>609</v>
      </c>
      <c r="R1723" s="46" t="s">
        <v>84</v>
      </c>
      <c r="S1723" s="46" t="s">
        <v>96</v>
      </c>
      <c r="T1723" s="46" t="s">
        <v>301</v>
      </c>
      <c r="U1723" s="46" t="s">
        <v>302</v>
      </c>
      <c r="V1723" s="46" t="s">
        <v>32</v>
      </c>
      <c r="W1723" s="46" t="s">
        <v>609</v>
      </c>
      <c r="X1723" s="46" t="s">
        <v>540</v>
      </c>
      <c r="Y1723" s="46" t="s">
        <v>604</v>
      </c>
      <c r="Z1723" s="46" t="s">
        <v>607</v>
      </c>
      <c r="AA1723" s="46" t="s">
        <v>340</v>
      </c>
      <c r="AB1723" s="46">
        <v>62693.1</v>
      </c>
      <c r="AC1723" s="46">
        <v>62693.1</v>
      </c>
      <c r="AD1723" s="46">
        <v>62693.1</v>
      </c>
      <c r="AE1723" s="46">
        <v>62693.1</v>
      </c>
      <c r="AF1723" s="46">
        <v>62693.1</v>
      </c>
      <c r="AG1723" s="46">
        <v>62693.1</v>
      </c>
      <c r="AH1723" s="46">
        <v>62693.1</v>
      </c>
      <c r="AI1723" s="46" t="s">
        <v>93</v>
      </c>
      <c r="AJ1723" s="46">
        <v>0</v>
      </c>
      <c r="AK1723" s="46">
        <v>62693.1</v>
      </c>
      <c r="AL1723" s="46">
        <v>62693.1</v>
      </c>
      <c r="AM1723" s="46">
        <v>62693.1</v>
      </c>
      <c r="AN1723" s="46">
        <v>62693.1</v>
      </c>
      <c r="AO1723" s="46" t="s">
        <v>329</v>
      </c>
      <c r="AP1723" s="46" t="s">
        <v>63</v>
      </c>
      <c r="AQ1723" s="46"/>
      <c r="AR1723" s="46"/>
    </row>
    <row r="1724" spans="1:44" x14ac:dyDescent="0.2">
      <c r="A1724" s="46" t="s">
        <v>77</v>
      </c>
      <c r="B1724" s="46" t="s">
        <v>84</v>
      </c>
      <c r="C1724" s="46" t="s">
        <v>540</v>
      </c>
      <c r="D1724" s="46" t="s">
        <v>604</v>
      </c>
      <c r="E1724" s="46" t="s">
        <v>87</v>
      </c>
      <c r="F1724" s="46" t="s">
        <v>78</v>
      </c>
      <c r="G1724" s="46" t="s">
        <v>605</v>
      </c>
      <c r="H1724" s="46" t="s">
        <v>62</v>
      </c>
      <c r="I1724" s="46" t="s">
        <v>423</v>
      </c>
      <c r="J1724" s="46" t="s">
        <v>80</v>
      </c>
      <c r="K1724" s="46" t="s">
        <v>47</v>
      </c>
      <c r="L1724" s="46" t="s">
        <v>62</v>
      </c>
      <c r="M1724" s="46" t="s">
        <v>330</v>
      </c>
      <c r="N1724" s="46" t="s">
        <v>331</v>
      </c>
      <c r="O1724" s="46" t="s">
        <v>63</v>
      </c>
      <c r="P1724" s="46" t="s">
        <v>338</v>
      </c>
      <c r="Q1724" s="46" t="s">
        <v>609</v>
      </c>
      <c r="R1724" s="46" t="s">
        <v>84</v>
      </c>
      <c r="S1724" s="46" t="s">
        <v>96</v>
      </c>
      <c r="T1724" s="46" t="s">
        <v>301</v>
      </c>
      <c r="U1724" s="46" t="s">
        <v>302</v>
      </c>
      <c r="V1724" s="46" t="s">
        <v>32</v>
      </c>
      <c r="W1724" s="46" t="s">
        <v>609</v>
      </c>
      <c r="X1724" s="46" t="s">
        <v>540</v>
      </c>
      <c r="Y1724" s="46" t="s">
        <v>604</v>
      </c>
      <c r="Z1724" s="46" t="s">
        <v>607</v>
      </c>
      <c r="AA1724" s="46" t="s">
        <v>340</v>
      </c>
      <c r="AB1724" s="46">
        <v>-750000</v>
      </c>
      <c r="AC1724" s="46">
        <v>-750000</v>
      </c>
      <c r="AD1724" s="46">
        <v>-750000</v>
      </c>
      <c r="AE1724" s="46">
        <v>-750000</v>
      </c>
      <c r="AF1724" s="46">
        <v>-750000</v>
      </c>
      <c r="AG1724" s="46">
        <v>-750000</v>
      </c>
      <c r="AH1724" s="46">
        <v>-750000</v>
      </c>
      <c r="AI1724" s="46" t="s">
        <v>93</v>
      </c>
      <c r="AJ1724" s="46">
        <v>0</v>
      </c>
      <c r="AK1724" s="46">
        <v>-750000</v>
      </c>
      <c r="AL1724" s="46">
        <v>-750000</v>
      </c>
      <c r="AM1724" s="46">
        <v>-750000</v>
      </c>
      <c r="AN1724" s="46">
        <v>-750000</v>
      </c>
      <c r="AO1724" s="46" t="s">
        <v>332</v>
      </c>
      <c r="AP1724" s="46" t="s">
        <v>63</v>
      </c>
      <c r="AQ1724" s="46"/>
      <c r="AR1724" s="46"/>
    </row>
    <row r="1725" spans="1:44" x14ac:dyDescent="0.2">
      <c r="A1725" s="46" t="s">
        <v>77</v>
      </c>
      <c r="B1725" s="46" t="s">
        <v>84</v>
      </c>
      <c r="C1725" s="46" t="s">
        <v>540</v>
      </c>
      <c r="D1725" s="46" t="s">
        <v>604</v>
      </c>
      <c r="E1725" s="46" t="s">
        <v>87</v>
      </c>
      <c r="F1725" s="46" t="s">
        <v>78</v>
      </c>
      <c r="G1725" s="46" t="s">
        <v>605</v>
      </c>
      <c r="H1725" s="46" t="s">
        <v>62</v>
      </c>
      <c r="I1725" s="46" t="s">
        <v>423</v>
      </c>
      <c r="J1725" s="46" t="s">
        <v>80</v>
      </c>
      <c r="K1725" s="46" t="s">
        <v>47</v>
      </c>
      <c r="L1725" s="46" t="s">
        <v>62</v>
      </c>
      <c r="M1725" s="46" t="s">
        <v>333</v>
      </c>
      <c r="N1725" s="46" t="s">
        <v>334</v>
      </c>
      <c r="O1725" s="46" t="s">
        <v>63</v>
      </c>
      <c r="P1725" s="46" t="s">
        <v>338</v>
      </c>
      <c r="Q1725" s="46" t="s">
        <v>609</v>
      </c>
      <c r="R1725" s="46" t="s">
        <v>84</v>
      </c>
      <c r="S1725" s="46" t="s">
        <v>96</v>
      </c>
      <c r="T1725" s="46" t="s">
        <v>301</v>
      </c>
      <c r="U1725" s="46" t="s">
        <v>302</v>
      </c>
      <c r="V1725" s="46" t="s">
        <v>32</v>
      </c>
      <c r="W1725" s="46" t="s">
        <v>609</v>
      </c>
      <c r="X1725" s="46" t="s">
        <v>540</v>
      </c>
      <c r="Y1725" s="46" t="s">
        <v>604</v>
      </c>
      <c r="Z1725" s="46" t="s">
        <v>607</v>
      </c>
      <c r="AA1725" s="46" t="s">
        <v>340</v>
      </c>
      <c r="AB1725" s="46">
        <v>-687306.9</v>
      </c>
      <c r="AC1725" s="46">
        <v>-687306.9</v>
      </c>
      <c r="AD1725" s="46">
        <v>-687306.9</v>
      </c>
      <c r="AE1725" s="46">
        <v>-687306.9</v>
      </c>
      <c r="AF1725" s="46">
        <v>-687306.9</v>
      </c>
      <c r="AG1725" s="46">
        <v>-687306.9</v>
      </c>
      <c r="AH1725" s="46">
        <v>-687306.9</v>
      </c>
      <c r="AI1725" s="46" t="s">
        <v>93</v>
      </c>
      <c r="AJ1725" s="46">
        <v>0</v>
      </c>
      <c r="AK1725" s="46">
        <v>-687306.9</v>
      </c>
      <c r="AL1725" s="46">
        <v>-687306.9</v>
      </c>
      <c r="AM1725" s="46">
        <v>-687306.9</v>
      </c>
      <c r="AN1725" s="46">
        <v>-687306.9</v>
      </c>
      <c r="AO1725" s="46" t="s">
        <v>335</v>
      </c>
      <c r="AP1725" s="46" t="s">
        <v>63</v>
      </c>
      <c r="AQ1725" s="46"/>
      <c r="AR1725" s="46"/>
    </row>
    <row r="1726" spans="1:44" x14ac:dyDescent="0.2">
      <c r="A1726" s="46" t="s">
        <v>77</v>
      </c>
      <c r="B1726" s="46" t="s">
        <v>84</v>
      </c>
      <c r="C1726" s="46" t="s">
        <v>540</v>
      </c>
      <c r="D1726" s="46" t="s">
        <v>604</v>
      </c>
      <c r="E1726" s="46" t="s">
        <v>87</v>
      </c>
      <c r="F1726" s="46" t="s">
        <v>78</v>
      </c>
      <c r="G1726" s="46" t="s">
        <v>605</v>
      </c>
      <c r="H1726" s="46" t="s">
        <v>62</v>
      </c>
      <c r="I1726" s="46" t="s">
        <v>425</v>
      </c>
      <c r="J1726" s="46" t="s">
        <v>80</v>
      </c>
      <c r="K1726" s="46" t="s">
        <v>47</v>
      </c>
      <c r="L1726" s="46" t="s">
        <v>62</v>
      </c>
      <c r="M1726" s="46" t="s">
        <v>81</v>
      </c>
      <c r="N1726" s="46" t="s">
        <v>82</v>
      </c>
      <c r="O1726" s="46" t="s">
        <v>63</v>
      </c>
      <c r="P1726" s="46" t="s">
        <v>338</v>
      </c>
      <c r="Q1726" s="46" t="s">
        <v>610</v>
      </c>
      <c r="R1726" s="46" t="s">
        <v>84</v>
      </c>
      <c r="S1726" s="46" t="s">
        <v>96</v>
      </c>
      <c r="T1726" s="46" t="s">
        <v>48</v>
      </c>
      <c r="U1726" s="46" t="s">
        <v>31</v>
      </c>
      <c r="V1726" s="46" t="s">
        <v>32</v>
      </c>
      <c r="W1726" s="46" t="s">
        <v>610</v>
      </c>
      <c r="X1726" s="46" t="s">
        <v>540</v>
      </c>
      <c r="Y1726" s="46" t="s">
        <v>604</v>
      </c>
      <c r="Z1726" s="46" t="s">
        <v>607</v>
      </c>
      <c r="AA1726" s="46" t="s">
        <v>340</v>
      </c>
      <c r="AB1726" s="46">
        <v>71841.63</v>
      </c>
      <c r="AC1726" s="46">
        <v>71841.63</v>
      </c>
      <c r="AD1726" s="46">
        <v>71841.63</v>
      </c>
      <c r="AE1726" s="46">
        <v>71841.63</v>
      </c>
      <c r="AF1726" s="46">
        <v>71841.63</v>
      </c>
      <c r="AG1726" s="46">
        <v>71841.63</v>
      </c>
      <c r="AH1726" s="46">
        <v>71841.63</v>
      </c>
      <c r="AI1726" s="46" t="s">
        <v>93</v>
      </c>
      <c r="AJ1726" s="46">
        <v>0</v>
      </c>
      <c r="AK1726" s="46">
        <v>71841.63</v>
      </c>
      <c r="AL1726" s="46">
        <v>71841.63</v>
      </c>
      <c r="AM1726" s="46">
        <v>71841.63</v>
      </c>
      <c r="AN1726" s="46">
        <v>71841.63</v>
      </c>
      <c r="AO1726" s="46" t="s">
        <v>83</v>
      </c>
      <c r="AP1726" s="46" t="s">
        <v>63</v>
      </c>
      <c r="AQ1726" s="46"/>
      <c r="AR1726" s="46"/>
    </row>
    <row r="1727" spans="1:44" x14ac:dyDescent="0.2">
      <c r="A1727" s="46" t="s">
        <v>77</v>
      </c>
      <c r="B1727" s="46" t="s">
        <v>84</v>
      </c>
      <c r="C1727" s="46" t="s">
        <v>540</v>
      </c>
      <c r="D1727" s="46" t="s">
        <v>604</v>
      </c>
      <c r="E1727" s="46" t="s">
        <v>87</v>
      </c>
      <c r="F1727" s="46" t="s">
        <v>78</v>
      </c>
      <c r="G1727" s="46" t="s">
        <v>605</v>
      </c>
      <c r="H1727" s="46" t="s">
        <v>62</v>
      </c>
      <c r="I1727" s="46" t="s">
        <v>425</v>
      </c>
      <c r="J1727" s="46" t="s">
        <v>80</v>
      </c>
      <c r="K1727" s="46" t="s">
        <v>47</v>
      </c>
      <c r="L1727" s="46" t="s">
        <v>62</v>
      </c>
      <c r="M1727" s="46" t="s">
        <v>100</v>
      </c>
      <c r="N1727" s="46" t="s">
        <v>101</v>
      </c>
      <c r="O1727" s="46" t="s">
        <v>63</v>
      </c>
      <c r="P1727" s="46" t="s">
        <v>338</v>
      </c>
      <c r="Q1727" s="46" t="s">
        <v>610</v>
      </c>
      <c r="R1727" s="46" t="s">
        <v>84</v>
      </c>
      <c r="S1727" s="46" t="s">
        <v>96</v>
      </c>
      <c r="T1727" s="46" t="s">
        <v>48</v>
      </c>
      <c r="U1727" s="46" t="s">
        <v>31</v>
      </c>
      <c r="V1727" s="46" t="s">
        <v>32</v>
      </c>
      <c r="W1727" s="46" t="s">
        <v>610</v>
      </c>
      <c r="X1727" s="46" t="s">
        <v>540</v>
      </c>
      <c r="Y1727" s="46" t="s">
        <v>604</v>
      </c>
      <c r="Z1727" s="46" t="s">
        <v>607</v>
      </c>
      <c r="AA1727" s="46" t="s">
        <v>340</v>
      </c>
      <c r="AB1727" s="46">
        <v>0</v>
      </c>
      <c r="AC1727" s="46">
        <v>0</v>
      </c>
      <c r="AD1727" s="46">
        <v>0</v>
      </c>
      <c r="AE1727" s="46">
        <v>0</v>
      </c>
      <c r="AF1727" s="46">
        <v>0</v>
      </c>
      <c r="AG1727" s="46">
        <v>2882.1</v>
      </c>
      <c r="AH1727" s="46">
        <v>2882.1</v>
      </c>
      <c r="AI1727" s="46" t="s">
        <v>93</v>
      </c>
      <c r="AJ1727" s="46">
        <v>0</v>
      </c>
      <c r="AK1727" s="46">
        <v>0</v>
      </c>
      <c r="AL1727" s="46">
        <v>0</v>
      </c>
      <c r="AM1727" s="46">
        <v>2882.1</v>
      </c>
      <c r="AN1727" s="46">
        <v>2882.1</v>
      </c>
      <c r="AO1727" s="46" t="s">
        <v>102</v>
      </c>
      <c r="AP1727" s="46" t="s">
        <v>63</v>
      </c>
      <c r="AQ1727" s="46"/>
      <c r="AR1727" s="46"/>
    </row>
    <row r="1728" spans="1:44" x14ac:dyDescent="0.2">
      <c r="A1728" s="46" t="s">
        <v>77</v>
      </c>
      <c r="B1728" s="46" t="s">
        <v>84</v>
      </c>
      <c r="C1728" s="46" t="s">
        <v>540</v>
      </c>
      <c r="D1728" s="46" t="s">
        <v>604</v>
      </c>
      <c r="E1728" s="46" t="s">
        <v>87</v>
      </c>
      <c r="F1728" s="46" t="s">
        <v>78</v>
      </c>
      <c r="G1728" s="46" t="s">
        <v>605</v>
      </c>
      <c r="H1728" s="46" t="s">
        <v>62</v>
      </c>
      <c r="I1728" s="46" t="s">
        <v>425</v>
      </c>
      <c r="J1728" s="46" t="s">
        <v>80</v>
      </c>
      <c r="K1728" s="46" t="s">
        <v>47</v>
      </c>
      <c r="L1728" s="46" t="s">
        <v>62</v>
      </c>
      <c r="M1728" s="46" t="s">
        <v>112</v>
      </c>
      <c r="N1728" s="46" t="s">
        <v>113</v>
      </c>
      <c r="O1728" s="46" t="s">
        <v>63</v>
      </c>
      <c r="P1728" s="46" t="s">
        <v>338</v>
      </c>
      <c r="Q1728" s="46" t="s">
        <v>610</v>
      </c>
      <c r="R1728" s="46" t="s">
        <v>84</v>
      </c>
      <c r="S1728" s="46" t="s">
        <v>96</v>
      </c>
      <c r="T1728" s="46" t="s">
        <v>48</v>
      </c>
      <c r="U1728" s="46" t="s">
        <v>31</v>
      </c>
      <c r="V1728" s="46" t="s">
        <v>115</v>
      </c>
      <c r="W1728" s="46" t="s">
        <v>610</v>
      </c>
      <c r="X1728" s="46" t="s">
        <v>540</v>
      </c>
      <c r="Y1728" s="46" t="s">
        <v>604</v>
      </c>
      <c r="Z1728" s="46" t="s">
        <v>607</v>
      </c>
      <c r="AA1728" s="46" t="s">
        <v>340</v>
      </c>
      <c r="AB1728" s="46">
        <v>71841.63</v>
      </c>
      <c r="AC1728" s="46">
        <v>71841.63</v>
      </c>
      <c r="AD1728" s="46">
        <v>71841.63</v>
      </c>
      <c r="AE1728" s="46">
        <v>71841.63</v>
      </c>
      <c r="AF1728" s="46">
        <v>71841.63</v>
      </c>
      <c r="AG1728" s="46">
        <v>74723.73</v>
      </c>
      <c r="AH1728" s="46">
        <v>74723.73</v>
      </c>
      <c r="AI1728" s="46" t="s">
        <v>93</v>
      </c>
      <c r="AJ1728" s="46">
        <v>0</v>
      </c>
      <c r="AK1728" s="46">
        <v>71841.63</v>
      </c>
      <c r="AL1728" s="46">
        <v>71841.63</v>
      </c>
      <c r="AM1728" s="46">
        <v>74723.73</v>
      </c>
      <c r="AN1728" s="46">
        <v>74723.73</v>
      </c>
      <c r="AO1728" s="46" t="s">
        <v>114</v>
      </c>
      <c r="AP1728" s="46" t="s">
        <v>63</v>
      </c>
      <c r="AQ1728" s="46"/>
      <c r="AR1728" s="46"/>
    </row>
    <row r="1729" spans="1:44" x14ac:dyDescent="0.2">
      <c r="A1729" s="46" t="s">
        <v>77</v>
      </c>
      <c r="B1729" s="46" t="s">
        <v>84</v>
      </c>
      <c r="C1729" s="46" t="s">
        <v>540</v>
      </c>
      <c r="D1729" s="46" t="s">
        <v>604</v>
      </c>
      <c r="E1729" s="46" t="s">
        <v>87</v>
      </c>
      <c r="F1729" s="46" t="s">
        <v>78</v>
      </c>
      <c r="G1729" s="46" t="s">
        <v>605</v>
      </c>
      <c r="H1729" s="46" t="s">
        <v>62</v>
      </c>
      <c r="I1729" s="46" t="s">
        <v>425</v>
      </c>
      <c r="J1729" s="46" t="s">
        <v>80</v>
      </c>
      <c r="K1729" s="46" t="s">
        <v>47</v>
      </c>
      <c r="L1729" s="46" t="s">
        <v>62</v>
      </c>
      <c r="M1729" s="46" t="s">
        <v>398</v>
      </c>
      <c r="N1729" s="46" t="s">
        <v>399</v>
      </c>
      <c r="O1729" s="46" t="s">
        <v>63</v>
      </c>
      <c r="P1729" s="46" t="s">
        <v>338</v>
      </c>
      <c r="Q1729" s="46" t="s">
        <v>610</v>
      </c>
      <c r="R1729" s="46" t="s">
        <v>84</v>
      </c>
      <c r="S1729" s="46" t="s">
        <v>96</v>
      </c>
      <c r="T1729" s="46" t="s">
        <v>48</v>
      </c>
      <c r="U1729" s="46" t="s">
        <v>31</v>
      </c>
      <c r="V1729" s="46" t="s">
        <v>32</v>
      </c>
      <c r="W1729" s="46" t="s">
        <v>610</v>
      </c>
      <c r="X1729" s="46" t="s">
        <v>540</v>
      </c>
      <c r="Y1729" s="46" t="s">
        <v>604</v>
      </c>
      <c r="Z1729" s="46" t="s">
        <v>607</v>
      </c>
      <c r="AA1729" s="46" t="s">
        <v>340</v>
      </c>
      <c r="AB1729" s="46">
        <v>71841.63</v>
      </c>
      <c r="AC1729" s="46">
        <v>71841.63</v>
      </c>
      <c r="AD1729" s="46">
        <v>71841.63</v>
      </c>
      <c r="AE1729" s="46">
        <v>71841.63</v>
      </c>
      <c r="AF1729" s="46">
        <v>71841.63</v>
      </c>
      <c r="AG1729" s="46">
        <v>71841.63</v>
      </c>
      <c r="AH1729" s="46">
        <v>71841.63</v>
      </c>
      <c r="AI1729" s="46" t="s">
        <v>93</v>
      </c>
      <c r="AJ1729" s="46">
        <v>0</v>
      </c>
      <c r="AK1729" s="46">
        <v>71841.63</v>
      </c>
      <c r="AL1729" s="46">
        <v>71841.63</v>
      </c>
      <c r="AM1729" s="46">
        <v>71841.63</v>
      </c>
      <c r="AN1729" s="46">
        <v>71841.63</v>
      </c>
      <c r="AO1729" s="46" t="s">
        <v>400</v>
      </c>
      <c r="AP1729" s="46" t="s">
        <v>63</v>
      </c>
      <c r="AQ1729" s="46"/>
      <c r="AR1729" s="46"/>
    </row>
    <row r="1730" spans="1:44" x14ac:dyDescent="0.2">
      <c r="A1730" s="46" t="s">
        <v>77</v>
      </c>
      <c r="B1730" s="46" t="s">
        <v>84</v>
      </c>
      <c r="C1730" s="46" t="s">
        <v>540</v>
      </c>
      <c r="D1730" s="46" t="s">
        <v>604</v>
      </c>
      <c r="E1730" s="46" t="s">
        <v>87</v>
      </c>
      <c r="F1730" s="46" t="s">
        <v>78</v>
      </c>
      <c r="G1730" s="46" t="s">
        <v>605</v>
      </c>
      <c r="H1730" s="46" t="s">
        <v>62</v>
      </c>
      <c r="I1730" s="46" t="s">
        <v>425</v>
      </c>
      <c r="J1730" s="46" t="s">
        <v>80</v>
      </c>
      <c r="K1730" s="46" t="s">
        <v>47</v>
      </c>
      <c r="L1730" s="46" t="s">
        <v>62</v>
      </c>
      <c r="M1730" s="46" t="s">
        <v>428</v>
      </c>
      <c r="N1730" s="46" t="s">
        <v>429</v>
      </c>
      <c r="O1730" s="46" t="s">
        <v>63</v>
      </c>
      <c r="P1730" s="46" t="s">
        <v>338</v>
      </c>
      <c r="Q1730" s="46" t="s">
        <v>610</v>
      </c>
      <c r="R1730" s="46" t="s">
        <v>84</v>
      </c>
      <c r="S1730" s="46" t="s">
        <v>96</v>
      </c>
      <c r="T1730" s="46" t="s">
        <v>48</v>
      </c>
      <c r="U1730" s="46" t="s">
        <v>31</v>
      </c>
      <c r="V1730" s="46" t="s">
        <v>32</v>
      </c>
      <c r="W1730" s="46" t="s">
        <v>610</v>
      </c>
      <c r="X1730" s="46" t="s">
        <v>540</v>
      </c>
      <c r="Y1730" s="46" t="s">
        <v>604</v>
      </c>
      <c r="Z1730" s="46" t="s">
        <v>607</v>
      </c>
      <c r="AA1730" s="46" t="s">
        <v>340</v>
      </c>
      <c r="AB1730" s="46">
        <v>0</v>
      </c>
      <c r="AC1730" s="46">
        <v>0</v>
      </c>
      <c r="AD1730" s="46">
        <v>0</v>
      </c>
      <c r="AE1730" s="46">
        <v>0</v>
      </c>
      <c r="AF1730" s="46">
        <v>0</v>
      </c>
      <c r="AG1730" s="46">
        <v>2882.1</v>
      </c>
      <c r="AH1730" s="46">
        <v>2882.1</v>
      </c>
      <c r="AI1730" s="46" t="s">
        <v>93</v>
      </c>
      <c r="AJ1730" s="46">
        <v>0</v>
      </c>
      <c r="AK1730" s="46">
        <v>0</v>
      </c>
      <c r="AL1730" s="46">
        <v>0</v>
      </c>
      <c r="AM1730" s="46">
        <v>2882.1</v>
      </c>
      <c r="AN1730" s="46">
        <v>2882.1</v>
      </c>
      <c r="AO1730" s="46" t="s">
        <v>430</v>
      </c>
      <c r="AP1730" s="46" t="s">
        <v>63</v>
      </c>
      <c r="AQ1730" s="46"/>
      <c r="AR1730" s="46"/>
    </row>
    <row r="1731" spans="1:44" x14ac:dyDescent="0.2">
      <c r="A1731" s="46" t="s">
        <v>77</v>
      </c>
      <c r="B1731" s="46" t="s">
        <v>84</v>
      </c>
      <c r="C1731" s="46" t="s">
        <v>540</v>
      </c>
      <c r="D1731" s="46" t="s">
        <v>604</v>
      </c>
      <c r="E1731" s="46" t="s">
        <v>87</v>
      </c>
      <c r="F1731" s="46" t="s">
        <v>78</v>
      </c>
      <c r="G1731" s="46" t="s">
        <v>605</v>
      </c>
      <c r="H1731" s="46" t="s">
        <v>62</v>
      </c>
      <c r="I1731" s="46" t="s">
        <v>425</v>
      </c>
      <c r="J1731" s="46" t="s">
        <v>80</v>
      </c>
      <c r="K1731" s="46" t="s">
        <v>47</v>
      </c>
      <c r="L1731" s="46" t="s">
        <v>62</v>
      </c>
      <c r="M1731" s="46" t="s">
        <v>403</v>
      </c>
      <c r="N1731" s="46" t="s">
        <v>404</v>
      </c>
      <c r="O1731" s="46" t="s">
        <v>63</v>
      </c>
      <c r="P1731" s="46" t="s">
        <v>338</v>
      </c>
      <c r="Q1731" s="46" t="s">
        <v>610</v>
      </c>
      <c r="R1731" s="46" t="s">
        <v>84</v>
      </c>
      <c r="S1731" s="46" t="s">
        <v>96</v>
      </c>
      <c r="T1731" s="46" t="s">
        <v>48</v>
      </c>
      <c r="U1731" s="46" t="s">
        <v>31</v>
      </c>
      <c r="V1731" s="46" t="s">
        <v>115</v>
      </c>
      <c r="W1731" s="46" t="s">
        <v>610</v>
      </c>
      <c r="X1731" s="46" t="s">
        <v>540</v>
      </c>
      <c r="Y1731" s="46" t="s">
        <v>604</v>
      </c>
      <c r="Z1731" s="46" t="s">
        <v>607</v>
      </c>
      <c r="AA1731" s="46" t="s">
        <v>340</v>
      </c>
      <c r="AB1731" s="46">
        <v>71841.63</v>
      </c>
      <c r="AC1731" s="46">
        <v>71841.63</v>
      </c>
      <c r="AD1731" s="46">
        <v>71841.63</v>
      </c>
      <c r="AE1731" s="46">
        <v>71841.63</v>
      </c>
      <c r="AF1731" s="46">
        <v>71841.63</v>
      </c>
      <c r="AG1731" s="46">
        <v>74723.73</v>
      </c>
      <c r="AH1731" s="46">
        <v>74723.73</v>
      </c>
      <c r="AI1731" s="46" t="s">
        <v>93</v>
      </c>
      <c r="AJ1731" s="46">
        <v>0</v>
      </c>
      <c r="AK1731" s="46">
        <v>71841.63</v>
      </c>
      <c r="AL1731" s="46">
        <v>71841.63</v>
      </c>
      <c r="AM1731" s="46">
        <v>74723.73</v>
      </c>
      <c r="AN1731" s="46">
        <v>74723.73</v>
      </c>
      <c r="AO1731" s="46" t="s">
        <v>405</v>
      </c>
      <c r="AP1731" s="46" t="s">
        <v>63</v>
      </c>
      <c r="AQ1731" s="46"/>
      <c r="AR1731" s="46"/>
    </row>
    <row r="1732" spans="1:44" x14ac:dyDescent="0.2">
      <c r="A1732" s="46" t="s">
        <v>77</v>
      </c>
      <c r="B1732" s="46" t="s">
        <v>84</v>
      </c>
      <c r="C1732" s="46" t="s">
        <v>540</v>
      </c>
      <c r="D1732" s="46" t="s">
        <v>604</v>
      </c>
      <c r="E1732" s="46" t="s">
        <v>87</v>
      </c>
      <c r="F1732" s="46" t="s">
        <v>78</v>
      </c>
      <c r="G1732" s="46" t="s">
        <v>605</v>
      </c>
      <c r="H1732" s="46" t="s">
        <v>62</v>
      </c>
      <c r="I1732" s="46" t="s">
        <v>425</v>
      </c>
      <c r="J1732" s="46" t="s">
        <v>80</v>
      </c>
      <c r="K1732" s="46" t="s">
        <v>47</v>
      </c>
      <c r="L1732" s="46" t="s">
        <v>62</v>
      </c>
      <c r="M1732" s="46" t="s">
        <v>144</v>
      </c>
      <c r="N1732" s="46" t="s">
        <v>145</v>
      </c>
      <c r="O1732" s="46" t="s">
        <v>63</v>
      </c>
      <c r="P1732" s="46" t="s">
        <v>338</v>
      </c>
      <c r="Q1732" s="46" t="s">
        <v>610</v>
      </c>
      <c r="R1732" s="46" t="s">
        <v>84</v>
      </c>
      <c r="S1732" s="46" t="s">
        <v>96</v>
      </c>
      <c r="T1732" s="46" t="s">
        <v>48</v>
      </c>
      <c r="U1732" s="46" t="s">
        <v>31</v>
      </c>
      <c r="V1732" s="46" t="s">
        <v>115</v>
      </c>
      <c r="W1732" s="46" t="s">
        <v>610</v>
      </c>
      <c r="X1732" s="46" t="s">
        <v>540</v>
      </c>
      <c r="Y1732" s="46" t="s">
        <v>604</v>
      </c>
      <c r="Z1732" s="46" t="s">
        <v>607</v>
      </c>
      <c r="AA1732" s="46" t="s">
        <v>340</v>
      </c>
      <c r="AB1732" s="46">
        <v>71841.63</v>
      </c>
      <c r="AC1732" s="46">
        <v>71841.63</v>
      </c>
      <c r="AD1732" s="46">
        <v>71841.63</v>
      </c>
      <c r="AE1732" s="46">
        <v>71841.63</v>
      </c>
      <c r="AF1732" s="46">
        <v>71841.63</v>
      </c>
      <c r="AG1732" s="46">
        <v>74723.73</v>
      </c>
      <c r="AH1732" s="46">
        <v>74723.73</v>
      </c>
      <c r="AI1732" s="46" t="s">
        <v>93</v>
      </c>
      <c r="AJ1732" s="46">
        <v>0</v>
      </c>
      <c r="AK1732" s="46">
        <v>71841.63</v>
      </c>
      <c r="AL1732" s="46">
        <v>71841.63</v>
      </c>
      <c r="AM1732" s="46">
        <v>74723.73</v>
      </c>
      <c r="AN1732" s="46">
        <v>74723.73</v>
      </c>
      <c r="AO1732" s="46" t="s">
        <v>146</v>
      </c>
      <c r="AP1732" s="46" t="s">
        <v>63</v>
      </c>
      <c r="AQ1732" s="46"/>
      <c r="AR1732" s="46"/>
    </row>
    <row r="1733" spans="1:44" x14ac:dyDescent="0.2">
      <c r="A1733" s="46" t="s">
        <v>77</v>
      </c>
      <c r="B1733" s="46" t="s">
        <v>84</v>
      </c>
      <c r="C1733" s="46" t="s">
        <v>540</v>
      </c>
      <c r="D1733" s="46" t="s">
        <v>604</v>
      </c>
      <c r="E1733" s="46" t="s">
        <v>87</v>
      </c>
      <c r="F1733" s="46" t="s">
        <v>78</v>
      </c>
      <c r="G1733" s="46" t="s">
        <v>605</v>
      </c>
      <c r="H1733" s="46" t="s">
        <v>62</v>
      </c>
      <c r="I1733" s="46" t="s">
        <v>425</v>
      </c>
      <c r="J1733" s="46" t="s">
        <v>80</v>
      </c>
      <c r="K1733" s="46" t="s">
        <v>47</v>
      </c>
      <c r="L1733" s="46" t="s">
        <v>62</v>
      </c>
      <c r="M1733" s="46" t="s">
        <v>412</v>
      </c>
      <c r="N1733" s="46" t="s">
        <v>413</v>
      </c>
      <c r="O1733" s="46" t="s">
        <v>63</v>
      </c>
      <c r="P1733" s="46" t="s">
        <v>338</v>
      </c>
      <c r="Q1733" s="46" t="s">
        <v>610</v>
      </c>
      <c r="R1733" s="46" t="s">
        <v>84</v>
      </c>
      <c r="S1733" s="46" t="s">
        <v>96</v>
      </c>
      <c r="T1733" s="46" t="s">
        <v>151</v>
      </c>
      <c r="U1733" s="46" t="s">
        <v>152</v>
      </c>
      <c r="V1733" s="46" t="s">
        <v>32</v>
      </c>
      <c r="W1733" s="46" t="s">
        <v>610</v>
      </c>
      <c r="X1733" s="46" t="s">
        <v>540</v>
      </c>
      <c r="Y1733" s="46" t="s">
        <v>604</v>
      </c>
      <c r="Z1733" s="46" t="s">
        <v>607</v>
      </c>
      <c r="AA1733" s="46" t="s">
        <v>340</v>
      </c>
      <c r="AB1733" s="46">
        <v>71841.63</v>
      </c>
      <c r="AC1733" s="46">
        <v>71841.63</v>
      </c>
      <c r="AD1733" s="46">
        <v>71841.63</v>
      </c>
      <c r="AE1733" s="46">
        <v>71841.63</v>
      </c>
      <c r="AF1733" s="46">
        <v>71841.63</v>
      </c>
      <c r="AG1733" s="46">
        <v>74723.73</v>
      </c>
      <c r="AH1733" s="46">
        <v>74723.73</v>
      </c>
      <c r="AI1733" s="46" t="s">
        <v>93</v>
      </c>
      <c r="AJ1733" s="46">
        <v>0</v>
      </c>
      <c r="AK1733" s="46">
        <v>71841.63</v>
      </c>
      <c r="AL1733" s="46">
        <v>71841.63</v>
      </c>
      <c r="AM1733" s="46">
        <v>74723.73</v>
      </c>
      <c r="AN1733" s="46">
        <v>74723.73</v>
      </c>
      <c r="AO1733" s="46" t="s">
        <v>414</v>
      </c>
      <c r="AP1733" s="46" t="s">
        <v>63</v>
      </c>
      <c r="AQ1733" s="46"/>
      <c r="AR1733" s="46"/>
    </row>
    <row r="1734" spans="1:44" x14ac:dyDescent="0.2">
      <c r="A1734" s="46" t="s">
        <v>77</v>
      </c>
      <c r="B1734" s="46" t="s">
        <v>84</v>
      </c>
      <c r="C1734" s="46" t="s">
        <v>540</v>
      </c>
      <c r="D1734" s="46" t="s">
        <v>604</v>
      </c>
      <c r="E1734" s="46" t="s">
        <v>87</v>
      </c>
      <c r="F1734" s="46" t="s">
        <v>78</v>
      </c>
      <c r="G1734" s="46" t="s">
        <v>605</v>
      </c>
      <c r="H1734" s="46" t="s">
        <v>62</v>
      </c>
      <c r="I1734" s="46" t="s">
        <v>425</v>
      </c>
      <c r="J1734" s="46" t="s">
        <v>80</v>
      </c>
      <c r="K1734" s="46" t="s">
        <v>47</v>
      </c>
      <c r="L1734" s="46" t="s">
        <v>62</v>
      </c>
      <c r="M1734" s="46" t="s">
        <v>212</v>
      </c>
      <c r="N1734" s="46" t="s">
        <v>213</v>
      </c>
      <c r="O1734" s="46" t="s">
        <v>63</v>
      </c>
      <c r="P1734" s="46" t="s">
        <v>338</v>
      </c>
      <c r="Q1734" s="46" t="s">
        <v>610</v>
      </c>
      <c r="R1734" s="46" t="s">
        <v>84</v>
      </c>
      <c r="S1734" s="46" t="s">
        <v>96</v>
      </c>
      <c r="T1734" s="46" t="s">
        <v>151</v>
      </c>
      <c r="U1734" s="46" t="s">
        <v>152</v>
      </c>
      <c r="V1734" s="46" t="s">
        <v>115</v>
      </c>
      <c r="W1734" s="46" t="s">
        <v>610</v>
      </c>
      <c r="X1734" s="46" t="s">
        <v>540</v>
      </c>
      <c r="Y1734" s="46" t="s">
        <v>604</v>
      </c>
      <c r="Z1734" s="46" t="s">
        <v>607</v>
      </c>
      <c r="AA1734" s="46" t="s">
        <v>340</v>
      </c>
      <c r="AB1734" s="46">
        <v>71841.63</v>
      </c>
      <c r="AC1734" s="46">
        <v>71841.63</v>
      </c>
      <c r="AD1734" s="46">
        <v>71841.63</v>
      </c>
      <c r="AE1734" s="46">
        <v>71841.63</v>
      </c>
      <c r="AF1734" s="46">
        <v>71841.63</v>
      </c>
      <c r="AG1734" s="46">
        <v>74723.73</v>
      </c>
      <c r="AH1734" s="46">
        <v>74723.73</v>
      </c>
      <c r="AI1734" s="46" t="s">
        <v>93</v>
      </c>
      <c r="AJ1734" s="46">
        <v>0</v>
      </c>
      <c r="AK1734" s="46">
        <v>71841.63</v>
      </c>
      <c r="AL1734" s="46">
        <v>71841.63</v>
      </c>
      <c r="AM1734" s="46">
        <v>74723.73</v>
      </c>
      <c r="AN1734" s="46">
        <v>74723.73</v>
      </c>
      <c r="AO1734" s="46" t="s">
        <v>214</v>
      </c>
      <c r="AP1734" s="46" t="s">
        <v>63</v>
      </c>
      <c r="AQ1734" s="46"/>
      <c r="AR1734" s="46"/>
    </row>
    <row r="1735" spans="1:44" x14ac:dyDescent="0.2">
      <c r="A1735" s="46" t="s">
        <v>77</v>
      </c>
      <c r="B1735" s="46" t="s">
        <v>84</v>
      </c>
      <c r="C1735" s="46" t="s">
        <v>540</v>
      </c>
      <c r="D1735" s="46" t="s">
        <v>604</v>
      </c>
      <c r="E1735" s="46" t="s">
        <v>87</v>
      </c>
      <c r="F1735" s="46" t="s">
        <v>78</v>
      </c>
      <c r="G1735" s="46" t="s">
        <v>605</v>
      </c>
      <c r="H1735" s="46" t="s">
        <v>62</v>
      </c>
      <c r="I1735" s="46" t="s">
        <v>425</v>
      </c>
      <c r="J1735" s="46" t="s">
        <v>80</v>
      </c>
      <c r="K1735" s="46" t="s">
        <v>47</v>
      </c>
      <c r="L1735" s="46" t="s">
        <v>62</v>
      </c>
      <c r="M1735" s="46" t="s">
        <v>215</v>
      </c>
      <c r="N1735" s="46" t="s">
        <v>216</v>
      </c>
      <c r="O1735" s="46" t="s">
        <v>63</v>
      </c>
      <c r="P1735" s="46" t="s">
        <v>338</v>
      </c>
      <c r="Q1735" s="46" t="s">
        <v>610</v>
      </c>
      <c r="R1735" s="46" t="s">
        <v>84</v>
      </c>
      <c r="S1735" s="46" t="s">
        <v>96</v>
      </c>
      <c r="T1735" s="46" t="s">
        <v>151</v>
      </c>
      <c r="U1735" s="46" t="s">
        <v>152</v>
      </c>
      <c r="V1735" s="46" t="s">
        <v>115</v>
      </c>
      <c r="W1735" s="46" t="s">
        <v>610</v>
      </c>
      <c r="X1735" s="46" t="s">
        <v>540</v>
      </c>
      <c r="Y1735" s="46" t="s">
        <v>604</v>
      </c>
      <c r="Z1735" s="46" t="s">
        <v>607</v>
      </c>
      <c r="AA1735" s="46" t="s">
        <v>340</v>
      </c>
      <c r="AB1735" s="46">
        <v>71841.63</v>
      </c>
      <c r="AC1735" s="46">
        <v>71841.63</v>
      </c>
      <c r="AD1735" s="46">
        <v>71841.63</v>
      </c>
      <c r="AE1735" s="46">
        <v>71841.63</v>
      </c>
      <c r="AF1735" s="46">
        <v>71841.63</v>
      </c>
      <c r="AG1735" s="46">
        <v>74723.73</v>
      </c>
      <c r="AH1735" s="46">
        <v>74723.73</v>
      </c>
      <c r="AI1735" s="46" t="s">
        <v>93</v>
      </c>
      <c r="AJ1735" s="46">
        <v>0</v>
      </c>
      <c r="AK1735" s="46">
        <v>71841.63</v>
      </c>
      <c r="AL1735" s="46">
        <v>71841.63</v>
      </c>
      <c r="AM1735" s="46">
        <v>74723.73</v>
      </c>
      <c r="AN1735" s="46">
        <v>74723.73</v>
      </c>
      <c r="AO1735" s="46" t="s">
        <v>217</v>
      </c>
      <c r="AP1735" s="46" t="s">
        <v>63</v>
      </c>
      <c r="AQ1735" s="46"/>
      <c r="AR1735" s="46"/>
    </row>
    <row r="1736" spans="1:44" x14ac:dyDescent="0.2">
      <c r="A1736" s="46" t="s">
        <v>77</v>
      </c>
      <c r="B1736" s="46" t="s">
        <v>84</v>
      </c>
      <c r="C1736" s="46" t="s">
        <v>540</v>
      </c>
      <c r="D1736" s="46" t="s">
        <v>604</v>
      </c>
      <c r="E1736" s="46" t="s">
        <v>87</v>
      </c>
      <c r="F1736" s="46" t="s">
        <v>78</v>
      </c>
      <c r="G1736" s="46" t="s">
        <v>605</v>
      </c>
      <c r="H1736" s="46" t="s">
        <v>62</v>
      </c>
      <c r="I1736" s="46" t="s">
        <v>425</v>
      </c>
      <c r="J1736" s="46" t="s">
        <v>80</v>
      </c>
      <c r="K1736" s="46" t="s">
        <v>47</v>
      </c>
      <c r="L1736" s="46" t="s">
        <v>62</v>
      </c>
      <c r="M1736" s="46" t="s">
        <v>218</v>
      </c>
      <c r="N1736" s="46" t="s">
        <v>219</v>
      </c>
      <c r="O1736" s="46" t="s">
        <v>63</v>
      </c>
      <c r="P1736" s="46" t="s">
        <v>338</v>
      </c>
      <c r="Q1736" s="46" t="s">
        <v>610</v>
      </c>
      <c r="R1736" s="46" t="s">
        <v>84</v>
      </c>
      <c r="S1736" s="46" t="s">
        <v>96</v>
      </c>
      <c r="T1736" s="46" t="s">
        <v>151</v>
      </c>
      <c r="U1736" s="46" t="s">
        <v>152</v>
      </c>
      <c r="V1736" s="46" t="s">
        <v>32</v>
      </c>
      <c r="W1736" s="46" t="s">
        <v>610</v>
      </c>
      <c r="X1736" s="46" t="s">
        <v>540</v>
      </c>
      <c r="Y1736" s="46" t="s">
        <v>604</v>
      </c>
      <c r="Z1736" s="46" t="s">
        <v>607</v>
      </c>
      <c r="AA1736" s="46" t="s">
        <v>340</v>
      </c>
      <c r="AB1736" s="46">
        <v>71841.63</v>
      </c>
      <c r="AC1736" s="46">
        <v>71841.63</v>
      </c>
      <c r="AD1736" s="46">
        <v>71841.63</v>
      </c>
      <c r="AE1736" s="46">
        <v>71841.63</v>
      </c>
      <c r="AF1736" s="46">
        <v>71841.63</v>
      </c>
      <c r="AG1736" s="46">
        <v>74723.73</v>
      </c>
      <c r="AH1736" s="46">
        <v>74723.73</v>
      </c>
      <c r="AI1736" s="46" t="s">
        <v>93</v>
      </c>
      <c r="AJ1736" s="46">
        <v>0</v>
      </c>
      <c r="AK1736" s="46">
        <v>71841.63</v>
      </c>
      <c r="AL1736" s="46">
        <v>71841.63</v>
      </c>
      <c r="AM1736" s="46">
        <v>74723.73</v>
      </c>
      <c r="AN1736" s="46">
        <v>74723.73</v>
      </c>
      <c r="AO1736" s="46" t="s">
        <v>220</v>
      </c>
      <c r="AP1736" s="46" t="s">
        <v>63</v>
      </c>
      <c r="AQ1736" s="46"/>
      <c r="AR1736" s="46"/>
    </row>
    <row r="1737" spans="1:44" x14ac:dyDescent="0.2">
      <c r="A1737" s="46" t="s">
        <v>77</v>
      </c>
      <c r="B1737" s="46" t="s">
        <v>84</v>
      </c>
      <c r="C1737" s="46" t="s">
        <v>540</v>
      </c>
      <c r="D1737" s="46" t="s">
        <v>604</v>
      </c>
      <c r="E1737" s="46" t="s">
        <v>87</v>
      </c>
      <c r="F1737" s="46" t="s">
        <v>78</v>
      </c>
      <c r="G1737" s="46" t="s">
        <v>605</v>
      </c>
      <c r="H1737" s="46" t="s">
        <v>62</v>
      </c>
      <c r="I1737" s="46" t="s">
        <v>425</v>
      </c>
      <c r="J1737" s="46" t="s">
        <v>80</v>
      </c>
      <c r="K1737" s="46" t="s">
        <v>47</v>
      </c>
      <c r="L1737" s="46" t="s">
        <v>62</v>
      </c>
      <c r="M1737" s="46" t="s">
        <v>221</v>
      </c>
      <c r="N1737" s="46" t="s">
        <v>222</v>
      </c>
      <c r="O1737" s="46" t="s">
        <v>63</v>
      </c>
      <c r="P1737" s="46" t="s">
        <v>338</v>
      </c>
      <c r="Q1737" s="46" t="s">
        <v>610</v>
      </c>
      <c r="R1737" s="46" t="s">
        <v>84</v>
      </c>
      <c r="S1737" s="46" t="s">
        <v>96</v>
      </c>
      <c r="T1737" s="46" t="s">
        <v>224</v>
      </c>
      <c r="U1737" s="46" t="s">
        <v>225</v>
      </c>
      <c r="V1737" s="46" t="s">
        <v>32</v>
      </c>
      <c r="W1737" s="46" t="s">
        <v>610</v>
      </c>
      <c r="X1737" s="46" t="s">
        <v>540</v>
      </c>
      <c r="Y1737" s="46" t="s">
        <v>604</v>
      </c>
      <c r="Z1737" s="46" t="s">
        <v>607</v>
      </c>
      <c r="AA1737" s="46" t="s">
        <v>340</v>
      </c>
      <c r="AB1737" s="46">
        <v>184250.73</v>
      </c>
      <c r="AC1737" s="46">
        <v>184250.73</v>
      </c>
      <c r="AD1737" s="46">
        <v>184250.73</v>
      </c>
      <c r="AE1737" s="46">
        <v>184250.73</v>
      </c>
      <c r="AF1737" s="46">
        <v>184250.73</v>
      </c>
      <c r="AG1737" s="46">
        <v>184250.73</v>
      </c>
      <c r="AH1737" s="46">
        <v>184250.73</v>
      </c>
      <c r="AI1737" s="46" t="s">
        <v>93</v>
      </c>
      <c r="AJ1737" s="46">
        <v>0</v>
      </c>
      <c r="AK1737" s="46">
        <v>184250.73</v>
      </c>
      <c r="AL1737" s="46">
        <v>184250.73</v>
      </c>
      <c r="AM1737" s="46">
        <v>184250.73</v>
      </c>
      <c r="AN1737" s="46">
        <v>184250.73</v>
      </c>
      <c r="AO1737" s="46" t="s">
        <v>223</v>
      </c>
      <c r="AP1737" s="46" t="s">
        <v>63</v>
      </c>
      <c r="AQ1737" s="46"/>
      <c r="AR1737" s="46"/>
    </row>
    <row r="1738" spans="1:44" x14ac:dyDescent="0.2">
      <c r="A1738" s="46" t="s">
        <v>77</v>
      </c>
      <c r="B1738" s="46" t="s">
        <v>84</v>
      </c>
      <c r="C1738" s="46" t="s">
        <v>540</v>
      </c>
      <c r="D1738" s="46" t="s">
        <v>604</v>
      </c>
      <c r="E1738" s="46" t="s">
        <v>87</v>
      </c>
      <c r="F1738" s="46" t="s">
        <v>78</v>
      </c>
      <c r="G1738" s="46" t="s">
        <v>605</v>
      </c>
      <c r="H1738" s="46" t="s">
        <v>62</v>
      </c>
      <c r="I1738" s="46" t="s">
        <v>425</v>
      </c>
      <c r="J1738" s="46" t="s">
        <v>80</v>
      </c>
      <c r="K1738" s="46" t="s">
        <v>47</v>
      </c>
      <c r="L1738" s="46" t="s">
        <v>62</v>
      </c>
      <c r="M1738" s="46" t="s">
        <v>431</v>
      </c>
      <c r="N1738" s="46" t="s">
        <v>432</v>
      </c>
      <c r="O1738" s="46" t="s">
        <v>63</v>
      </c>
      <c r="P1738" s="46" t="s">
        <v>338</v>
      </c>
      <c r="Q1738" s="46" t="s">
        <v>610</v>
      </c>
      <c r="R1738" s="46" t="s">
        <v>84</v>
      </c>
      <c r="S1738" s="46" t="s">
        <v>96</v>
      </c>
      <c r="T1738" s="46" t="s">
        <v>224</v>
      </c>
      <c r="U1738" s="46" t="s">
        <v>225</v>
      </c>
      <c r="V1738" s="46" t="s">
        <v>32</v>
      </c>
      <c r="W1738" s="46" t="s">
        <v>610</v>
      </c>
      <c r="X1738" s="46" t="s">
        <v>540</v>
      </c>
      <c r="Y1738" s="46" t="s">
        <v>604</v>
      </c>
      <c r="Z1738" s="46" t="s">
        <v>607</v>
      </c>
      <c r="AA1738" s="46" t="s">
        <v>340</v>
      </c>
      <c r="AB1738" s="46">
        <v>0</v>
      </c>
      <c r="AC1738" s="46">
        <v>0</v>
      </c>
      <c r="AD1738" s="46">
        <v>0</v>
      </c>
      <c r="AE1738" s="46">
        <v>0</v>
      </c>
      <c r="AF1738" s="46">
        <v>0</v>
      </c>
      <c r="AG1738" s="46">
        <v>-2882.1</v>
      </c>
      <c r="AH1738" s="46">
        <v>-2882.1</v>
      </c>
      <c r="AI1738" s="46" t="s">
        <v>93</v>
      </c>
      <c r="AJ1738" s="46">
        <v>0</v>
      </c>
      <c r="AK1738" s="46">
        <v>0</v>
      </c>
      <c r="AL1738" s="46">
        <v>0</v>
      </c>
      <c r="AM1738" s="46">
        <v>-2882.1</v>
      </c>
      <c r="AN1738" s="46">
        <v>-2882.1</v>
      </c>
      <c r="AO1738" s="46" t="s">
        <v>433</v>
      </c>
      <c r="AP1738" s="46" t="s">
        <v>63</v>
      </c>
      <c r="AQ1738" s="46"/>
      <c r="AR1738" s="46"/>
    </row>
    <row r="1739" spans="1:44" x14ac:dyDescent="0.2">
      <c r="A1739" s="46" t="s">
        <v>77</v>
      </c>
      <c r="B1739" s="46" t="s">
        <v>84</v>
      </c>
      <c r="C1739" s="46" t="s">
        <v>540</v>
      </c>
      <c r="D1739" s="46" t="s">
        <v>604</v>
      </c>
      <c r="E1739" s="46" t="s">
        <v>87</v>
      </c>
      <c r="F1739" s="46" t="s">
        <v>78</v>
      </c>
      <c r="G1739" s="46" t="s">
        <v>605</v>
      </c>
      <c r="H1739" s="46" t="s">
        <v>62</v>
      </c>
      <c r="I1739" s="46" t="s">
        <v>425</v>
      </c>
      <c r="J1739" s="46" t="s">
        <v>80</v>
      </c>
      <c r="K1739" s="46" t="s">
        <v>47</v>
      </c>
      <c r="L1739" s="46" t="s">
        <v>62</v>
      </c>
      <c r="M1739" s="46" t="s">
        <v>238</v>
      </c>
      <c r="N1739" s="46" t="s">
        <v>239</v>
      </c>
      <c r="O1739" s="46" t="s">
        <v>63</v>
      </c>
      <c r="P1739" s="46" t="s">
        <v>338</v>
      </c>
      <c r="Q1739" s="46" t="s">
        <v>610</v>
      </c>
      <c r="R1739" s="46" t="s">
        <v>84</v>
      </c>
      <c r="S1739" s="46" t="s">
        <v>96</v>
      </c>
      <c r="T1739" s="46" t="s">
        <v>224</v>
      </c>
      <c r="U1739" s="46" t="s">
        <v>225</v>
      </c>
      <c r="V1739" s="46" t="s">
        <v>32</v>
      </c>
      <c r="W1739" s="46" t="s">
        <v>610</v>
      </c>
      <c r="X1739" s="46" t="s">
        <v>540</v>
      </c>
      <c r="Y1739" s="46" t="s">
        <v>604</v>
      </c>
      <c r="Z1739" s="46" t="s">
        <v>607</v>
      </c>
      <c r="AA1739" s="46" t="s">
        <v>340</v>
      </c>
      <c r="AB1739" s="46">
        <v>184250.73</v>
      </c>
      <c r="AC1739" s="46">
        <v>184250.73</v>
      </c>
      <c r="AD1739" s="46">
        <v>184250.73</v>
      </c>
      <c r="AE1739" s="46">
        <v>184250.73</v>
      </c>
      <c r="AF1739" s="46">
        <v>184250.73</v>
      </c>
      <c r="AG1739" s="46">
        <v>181368.63</v>
      </c>
      <c r="AH1739" s="46">
        <v>181368.63</v>
      </c>
      <c r="AI1739" s="46" t="s">
        <v>93</v>
      </c>
      <c r="AJ1739" s="46">
        <v>0</v>
      </c>
      <c r="AK1739" s="46">
        <v>184250.73</v>
      </c>
      <c r="AL1739" s="46">
        <v>184250.73</v>
      </c>
      <c r="AM1739" s="46">
        <v>181368.63</v>
      </c>
      <c r="AN1739" s="46">
        <v>181368.63</v>
      </c>
      <c r="AO1739" s="46" t="s">
        <v>240</v>
      </c>
      <c r="AP1739" s="46" t="s">
        <v>63</v>
      </c>
      <c r="AQ1739" s="46"/>
      <c r="AR1739" s="46"/>
    </row>
    <row r="1740" spans="1:44" x14ac:dyDescent="0.2">
      <c r="A1740" s="46" t="s">
        <v>77</v>
      </c>
      <c r="B1740" s="46" t="s">
        <v>84</v>
      </c>
      <c r="C1740" s="46" t="s">
        <v>540</v>
      </c>
      <c r="D1740" s="46" t="s">
        <v>604</v>
      </c>
      <c r="E1740" s="46" t="s">
        <v>87</v>
      </c>
      <c r="F1740" s="46" t="s">
        <v>78</v>
      </c>
      <c r="G1740" s="46" t="s">
        <v>605</v>
      </c>
      <c r="H1740" s="46" t="s">
        <v>62</v>
      </c>
      <c r="I1740" s="46" t="s">
        <v>425</v>
      </c>
      <c r="J1740" s="46" t="s">
        <v>80</v>
      </c>
      <c r="K1740" s="46" t="s">
        <v>47</v>
      </c>
      <c r="L1740" s="46" t="s">
        <v>62</v>
      </c>
      <c r="M1740" s="46" t="s">
        <v>249</v>
      </c>
      <c r="N1740" s="46" t="s">
        <v>250</v>
      </c>
      <c r="O1740" s="46" t="s">
        <v>63</v>
      </c>
      <c r="P1740" s="46" t="s">
        <v>338</v>
      </c>
      <c r="Q1740" s="46" t="s">
        <v>610</v>
      </c>
      <c r="R1740" s="46" t="s">
        <v>84</v>
      </c>
      <c r="S1740" s="46" t="s">
        <v>96</v>
      </c>
      <c r="T1740" s="46" t="s">
        <v>224</v>
      </c>
      <c r="U1740" s="46" t="s">
        <v>225</v>
      </c>
      <c r="V1740" s="46" t="s">
        <v>115</v>
      </c>
      <c r="W1740" s="46" t="s">
        <v>610</v>
      </c>
      <c r="X1740" s="46" t="s">
        <v>540</v>
      </c>
      <c r="Y1740" s="46" t="s">
        <v>604</v>
      </c>
      <c r="Z1740" s="46" t="s">
        <v>607</v>
      </c>
      <c r="AA1740" s="46" t="s">
        <v>340</v>
      </c>
      <c r="AB1740" s="46">
        <v>184250.73</v>
      </c>
      <c r="AC1740" s="46">
        <v>184250.73</v>
      </c>
      <c r="AD1740" s="46">
        <v>184250.73</v>
      </c>
      <c r="AE1740" s="46">
        <v>184250.73</v>
      </c>
      <c r="AF1740" s="46">
        <v>184250.73</v>
      </c>
      <c r="AG1740" s="46">
        <v>184250.73</v>
      </c>
      <c r="AH1740" s="46">
        <v>184250.73</v>
      </c>
      <c r="AI1740" s="46" t="s">
        <v>93</v>
      </c>
      <c r="AJ1740" s="46">
        <v>0</v>
      </c>
      <c r="AK1740" s="46">
        <v>184250.73</v>
      </c>
      <c r="AL1740" s="46">
        <v>184250.73</v>
      </c>
      <c r="AM1740" s="46">
        <v>184250.73</v>
      </c>
      <c r="AN1740" s="46">
        <v>184250.73</v>
      </c>
      <c r="AO1740" s="46" t="s">
        <v>251</v>
      </c>
      <c r="AP1740" s="46" t="s">
        <v>63</v>
      </c>
      <c r="AQ1740" s="46"/>
      <c r="AR1740" s="46"/>
    </row>
    <row r="1741" spans="1:44" x14ac:dyDescent="0.2">
      <c r="A1741" s="46" t="s">
        <v>77</v>
      </c>
      <c r="B1741" s="46" t="s">
        <v>84</v>
      </c>
      <c r="C1741" s="46" t="s">
        <v>540</v>
      </c>
      <c r="D1741" s="46" t="s">
        <v>604</v>
      </c>
      <c r="E1741" s="46" t="s">
        <v>87</v>
      </c>
      <c r="F1741" s="46" t="s">
        <v>78</v>
      </c>
      <c r="G1741" s="46" t="s">
        <v>605</v>
      </c>
      <c r="H1741" s="46" t="s">
        <v>62</v>
      </c>
      <c r="I1741" s="46" t="s">
        <v>425</v>
      </c>
      <c r="J1741" s="46" t="s">
        <v>80</v>
      </c>
      <c r="K1741" s="46" t="s">
        <v>47</v>
      </c>
      <c r="L1741" s="46" t="s">
        <v>62</v>
      </c>
      <c r="M1741" s="46" t="s">
        <v>252</v>
      </c>
      <c r="N1741" s="46" t="s">
        <v>253</v>
      </c>
      <c r="O1741" s="46" t="s">
        <v>63</v>
      </c>
      <c r="P1741" s="46" t="s">
        <v>338</v>
      </c>
      <c r="Q1741" s="46" t="s">
        <v>610</v>
      </c>
      <c r="R1741" s="46" t="s">
        <v>84</v>
      </c>
      <c r="S1741" s="46" t="s">
        <v>96</v>
      </c>
      <c r="T1741" s="46" t="s">
        <v>224</v>
      </c>
      <c r="U1741" s="46" t="s">
        <v>225</v>
      </c>
      <c r="V1741" s="46" t="s">
        <v>115</v>
      </c>
      <c r="W1741" s="46" t="s">
        <v>610</v>
      </c>
      <c r="X1741" s="46" t="s">
        <v>540</v>
      </c>
      <c r="Y1741" s="46" t="s">
        <v>604</v>
      </c>
      <c r="Z1741" s="46" t="s">
        <v>607</v>
      </c>
      <c r="AA1741" s="46" t="s">
        <v>340</v>
      </c>
      <c r="AB1741" s="46">
        <v>184250.73</v>
      </c>
      <c r="AC1741" s="46">
        <v>184250.73</v>
      </c>
      <c r="AD1741" s="46">
        <v>184250.73</v>
      </c>
      <c r="AE1741" s="46">
        <v>184250.73</v>
      </c>
      <c r="AF1741" s="46">
        <v>184250.73</v>
      </c>
      <c r="AG1741" s="46">
        <v>181368.63</v>
      </c>
      <c r="AH1741" s="46">
        <v>181368.63</v>
      </c>
      <c r="AI1741" s="46" t="s">
        <v>93</v>
      </c>
      <c r="AJ1741" s="46">
        <v>0</v>
      </c>
      <c r="AK1741" s="46">
        <v>184250.73</v>
      </c>
      <c r="AL1741" s="46">
        <v>184250.73</v>
      </c>
      <c r="AM1741" s="46">
        <v>181368.63</v>
      </c>
      <c r="AN1741" s="46">
        <v>181368.63</v>
      </c>
      <c r="AO1741" s="46" t="s">
        <v>254</v>
      </c>
      <c r="AP1741" s="46" t="s">
        <v>63</v>
      </c>
      <c r="AQ1741" s="46"/>
      <c r="AR1741" s="46"/>
    </row>
    <row r="1742" spans="1:44" x14ac:dyDescent="0.2">
      <c r="A1742" s="46" t="s">
        <v>77</v>
      </c>
      <c r="B1742" s="46" t="s">
        <v>84</v>
      </c>
      <c r="C1742" s="46" t="s">
        <v>540</v>
      </c>
      <c r="D1742" s="46" t="s">
        <v>604</v>
      </c>
      <c r="E1742" s="46" t="s">
        <v>87</v>
      </c>
      <c r="F1742" s="46" t="s">
        <v>78</v>
      </c>
      <c r="G1742" s="46" t="s">
        <v>605</v>
      </c>
      <c r="H1742" s="46" t="s">
        <v>62</v>
      </c>
      <c r="I1742" s="46" t="s">
        <v>425</v>
      </c>
      <c r="J1742" s="46" t="s">
        <v>80</v>
      </c>
      <c r="K1742" s="46" t="s">
        <v>47</v>
      </c>
      <c r="L1742" s="46" t="s">
        <v>62</v>
      </c>
      <c r="M1742" s="46" t="s">
        <v>298</v>
      </c>
      <c r="N1742" s="46" t="s">
        <v>299</v>
      </c>
      <c r="O1742" s="46" t="s">
        <v>63</v>
      </c>
      <c r="P1742" s="46" t="s">
        <v>338</v>
      </c>
      <c r="Q1742" s="46" t="s">
        <v>610</v>
      </c>
      <c r="R1742" s="46" t="s">
        <v>84</v>
      </c>
      <c r="S1742" s="46" t="s">
        <v>96</v>
      </c>
      <c r="T1742" s="46" t="s">
        <v>301</v>
      </c>
      <c r="U1742" s="46" t="s">
        <v>302</v>
      </c>
      <c r="V1742" s="46" t="s">
        <v>32</v>
      </c>
      <c r="W1742" s="46" t="s">
        <v>610</v>
      </c>
      <c r="X1742" s="46" t="s">
        <v>540</v>
      </c>
      <c r="Y1742" s="46" t="s">
        <v>604</v>
      </c>
      <c r="Z1742" s="46" t="s">
        <v>607</v>
      </c>
      <c r="AA1742" s="46" t="s">
        <v>340</v>
      </c>
      <c r="AB1742" s="46">
        <v>71841.63</v>
      </c>
      <c r="AC1742" s="46">
        <v>71841.63</v>
      </c>
      <c r="AD1742" s="46">
        <v>71841.63</v>
      </c>
      <c r="AE1742" s="46">
        <v>71841.63</v>
      </c>
      <c r="AF1742" s="46">
        <v>71841.63</v>
      </c>
      <c r="AG1742" s="46">
        <v>71841.63</v>
      </c>
      <c r="AH1742" s="46">
        <v>71841.63</v>
      </c>
      <c r="AI1742" s="46" t="s">
        <v>93</v>
      </c>
      <c r="AJ1742" s="46">
        <v>0</v>
      </c>
      <c r="AK1742" s="46">
        <v>71841.63</v>
      </c>
      <c r="AL1742" s="46">
        <v>71841.63</v>
      </c>
      <c r="AM1742" s="46">
        <v>71841.63</v>
      </c>
      <c r="AN1742" s="46">
        <v>71841.63</v>
      </c>
      <c r="AO1742" s="46" t="s">
        <v>300</v>
      </c>
      <c r="AP1742" s="46" t="s">
        <v>63</v>
      </c>
      <c r="AQ1742" s="46"/>
      <c r="AR1742" s="46"/>
    </row>
    <row r="1743" spans="1:44" x14ac:dyDescent="0.2">
      <c r="A1743" s="46" t="s">
        <v>77</v>
      </c>
      <c r="B1743" s="46" t="s">
        <v>84</v>
      </c>
      <c r="C1743" s="46" t="s">
        <v>540</v>
      </c>
      <c r="D1743" s="46" t="s">
        <v>604</v>
      </c>
      <c r="E1743" s="46" t="s">
        <v>87</v>
      </c>
      <c r="F1743" s="46" t="s">
        <v>78</v>
      </c>
      <c r="G1743" s="46" t="s">
        <v>605</v>
      </c>
      <c r="H1743" s="46" t="s">
        <v>62</v>
      </c>
      <c r="I1743" s="46" t="s">
        <v>425</v>
      </c>
      <c r="J1743" s="46" t="s">
        <v>80</v>
      </c>
      <c r="K1743" s="46" t="s">
        <v>47</v>
      </c>
      <c r="L1743" s="46" t="s">
        <v>62</v>
      </c>
      <c r="M1743" s="46" t="s">
        <v>306</v>
      </c>
      <c r="N1743" s="46" t="s">
        <v>307</v>
      </c>
      <c r="O1743" s="46" t="s">
        <v>63</v>
      </c>
      <c r="P1743" s="46" t="s">
        <v>338</v>
      </c>
      <c r="Q1743" s="46" t="s">
        <v>610</v>
      </c>
      <c r="R1743" s="46" t="s">
        <v>84</v>
      </c>
      <c r="S1743" s="46" t="s">
        <v>96</v>
      </c>
      <c r="T1743" s="46" t="s">
        <v>301</v>
      </c>
      <c r="U1743" s="46" t="s">
        <v>302</v>
      </c>
      <c r="V1743" s="46" t="s">
        <v>32</v>
      </c>
      <c r="W1743" s="46" t="s">
        <v>610</v>
      </c>
      <c r="X1743" s="46" t="s">
        <v>540</v>
      </c>
      <c r="Y1743" s="46" t="s">
        <v>604</v>
      </c>
      <c r="Z1743" s="46" t="s">
        <v>607</v>
      </c>
      <c r="AA1743" s="46" t="s">
        <v>340</v>
      </c>
      <c r="AB1743" s="46">
        <v>71841.63</v>
      </c>
      <c r="AC1743" s="46">
        <v>71841.63</v>
      </c>
      <c r="AD1743" s="46">
        <v>71841.63</v>
      </c>
      <c r="AE1743" s="46">
        <v>71841.63</v>
      </c>
      <c r="AF1743" s="46">
        <v>71841.63</v>
      </c>
      <c r="AG1743" s="46">
        <v>71841.63</v>
      </c>
      <c r="AH1743" s="46">
        <v>71841.63</v>
      </c>
      <c r="AI1743" s="46" t="s">
        <v>93</v>
      </c>
      <c r="AJ1743" s="46">
        <v>0</v>
      </c>
      <c r="AK1743" s="46">
        <v>71841.63</v>
      </c>
      <c r="AL1743" s="46">
        <v>71841.63</v>
      </c>
      <c r="AM1743" s="46">
        <v>71841.63</v>
      </c>
      <c r="AN1743" s="46">
        <v>71841.63</v>
      </c>
      <c r="AO1743" s="46" t="s">
        <v>308</v>
      </c>
      <c r="AP1743" s="46" t="s">
        <v>63</v>
      </c>
      <c r="AQ1743" s="46"/>
      <c r="AR1743" s="46"/>
    </row>
    <row r="1744" spans="1:44" x14ac:dyDescent="0.2">
      <c r="A1744" s="46" t="s">
        <v>77</v>
      </c>
      <c r="B1744" s="46" t="s">
        <v>84</v>
      </c>
      <c r="C1744" s="46" t="s">
        <v>540</v>
      </c>
      <c r="D1744" s="46" t="s">
        <v>604</v>
      </c>
      <c r="E1744" s="46" t="s">
        <v>87</v>
      </c>
      <c r="F1744" s="46" t="s">
        <v>78</v>
      </c>
      <c r="G1744" s="46" t="s">
        <v>605</v>
      </c>
      <c r="H1744" s="46" t="s">
        <v>62</v>
      </c>
      <c r="I1744" s="46" t="s">
        <v>425</v>
      </c>
      <c r="J1744" s="46" t="s">
        <v>80</v>
      </c>
      <c r="K1744" s="46" t="s">
        <v>47</v>
      </c>
      <c r="L1744" s="46" t="s">
        <v>62</v>
      </c>
      <c r="M1744" s="46" t="s">
        <v>309</v>
      </c>
      <c r="N1744" s="46" t="s">
        <v>310</v>
      </c>
      <c r="O1744" s="46" t="s">
        <v>63</v>
      </c>
      <c r="P1744" s="46" t="s">
        <v>338</v>
      </c>
      <c r="Q1744" s="46" t="s">
        <v>610</v>
      </c>
      <c r="R1744" s="46" t="s">
        <v>84</v>
      </c>
      <c r="S1744" s="46" t="s">
        <v>96</v>
      </c>
      <c r="T1744" s="46" t="s">
        <v>301</v>
      </c>
      <c r="U1744" s="46" t="s">
        <v>302</v>
      </c>
      <c r="V1744" s="46" t="s">
        <v>32</v>
      </c>
      <c r="W1744" s="46" t="s">
        <v>610</v>
      </c>
      <c r="X1744" s="46" t="s">
        <v>540</v>
      </c>
      <c r="Y1744" s="46" t="s">
        <v>604</v>
      </c>
      <c r="Z1744" s="46" t="s">
        <v>607</v>
      </c>
      <c r="AA1744" s="46" t="s">
        <v>340</v>
      </c>
      <c r="AB1744" s="46">
        <v>71841.63</v>
      </c>
      <c r="AC1744" s="46">
        <v>71841.63</v>
      </c>
      <c r="AD1744" s="46">
        <v>71841.63</v>
      </c>
      <c r="AE1744" s="46">
        <v>71841.63</v>
      </c>
      <c r="AF1744" s="46">
        <v>71841.63</v>
      </c>
      <c r="AG1744" s="46">
        <v>74723.73</v>
      </c>
      <c r="AH1744" s="46">
        <v>74723.73</v>
      </c>
      <c r="AI1744" s="46" t="s">
        <v>93</v>
      </c>
      <c r="AJ1744" s="46">
        <v>0</v>
      </c>
      <c r="AK1744" s="46">
        <v>71841.63</v>
      </c>
      <c r="AL1744" s="46">
        <v>71841.63</v>
      </c>
      <c r="AM1744" s="46">
        <v>74723.73</v>
      </c>
      <c r="AN1744" s="46">
        <v>74723.73</v>
      </c>
      <c r="AO1744" s="46" t="s">
        <v>311</v>
      </c>
      <c r="AP1744" s="46" t="s">
        <v>63</v>
      </c>
      <c r="AQ1744" s="46"/>
      <c r="AR1744" s="46"/>
    </row>
    <row r="1745" spans="1:44" x14ac:dyDescent="0.2">
      <c r="A1745" s="46" t="s">
        <v>77</v>
      </c>
      <c r="B1745" s="46" t="s">
        <v>84</v>
      </c>
      <c r="C1745" s="46" t="s">
        <v>540</v>
      </c>
      <c r="D1745" s="46" t="s">
        <v>604</v>
      </c>
      <c r="E1745" s="46" t="s">
        <v>87</v>
      </c>
      <c r="F1745" s="46" t="s">
        <v>78</v>
      </c>
      <c r="G1745" s="46" t="s">
        <v>605</v>
      </c>
      <c r="H1745" s="46" t="s">
        <v>62</v>
      </c>
      <c r="I1745" s="46" t="s">
        <v>425</v>
      </c>
      <c r="J1745" s="46" t="s">
        <v>80</v>
      </c>
      <c r="K1745" s="46" t="s">
        <v>47</v>
      </c>
      <c r="L1745" s="46" t="s">
        <v>62</v>
      </c>
      <c r="M1745" s="46" t="s">
        <v>315</v>
      </c>
      <c r="N1745" s="46" t="s">
        <v>316</v>
      </c>
      <c r="O1745" s="46" t="s">
        <v>63</v>
      </c>
      <c r="P1745" s="46" t="s">
        <v>338</v>
      </c>
      <c r="Q1745" s="46" t="s">
        <v>610</v>
      </c>
      <c r="R1745" s="46" t="s">
        <v>84</v>
      </c>
      <c r="S1745" s="46" t="s">
        <v>96</v>
      </c>
      <c r="T1745" s="46" t="s">
        <v>301</v>
      </c>
      <c r="U1745" s="46" t="s">
        <v>302</v>
      </c>
      <c r="V1745" s="46" t="s">
        <v>32</v>
      </c>
      <c r="W1745" s="46" t="s">
        <v>610</v>
      </c>
      <c r="X1745" s="46" t="s">
        <v>540</v>
      </c>
      <c r="Y1745" s="46" t="s">
        <v>604</v>
      </c>
      <c r="Z1745" s="46" t="s">
        <v>607</v>
      </c>
      <c r="AA1745" s="46" t="s">
        <v>340</v>
      </c>
      <c r="AB1745" s="46">
        <v>71841.63</v>
      </c>
      <c r="AC1745" s="46">
        <v>71841.63</v>
      </c>
      <c r="AD1745" s="46">
        <v>71841.63</v>
      </c>
      <c r="AE1745" s="46">
        <v>71841.63</v>
      </c>
      <c r="AF1745" s="46">
        <v>71841.63</v>
      </c>
      <c r="AG1745" s="46">
        <v>74723.73</v>
      </c>
      <c r="AH1745" s="46">
        <v>74723.73</v>
      </c>
      <c r="AI1745" s="46" t="s">
        <v>93</v>
      </c>
      <c r="AJ1745" s="46">
        <v>0</v>
      </c>
      <c r="AK1745" s="46">
        <v>71841.63</v>
      </c>
      <c r="AL1745" s="46">
        <v>71841.63</v>
      </c>
      <c r="AM1745" s="46">
        <v>74723.73</v>
      </c>
      <c r="AN1745" s="46">
        <v>74723.73</v>
      </c>
      <c r="AO1745" s="46" t="s">
        <v>317</v>
      </c>
      <c r="AP1745" s="46" t="s">
        <v>63</v>
      </c>
      <c r="AQ1745" s="46"/>
      <c r="AR1745" s="46"/>
    </row>
    <row r="1746" spans="1:44" x14ac:dyDescent="0.2">
      <c r="A1746" s="46" t="s">
        <v>77</v>
      </c>
      <c r="B1746" s="46" t="s">
        <v>84</v>
      </c>
      <c r="C1746" s="46" t="s">
        <v>540</v>
      </c>
      <c r="D1746" s="46" t="s">
        <v>604</v>
      </c>
      <c r="E1746" s="46" t="s">
        <v>87</v>
      </c>
      <c r="F1746" s="46" t="s">
        <v>78</v>
      </c>
      <c r="G1746" s="46" t="s">
        <v>605</v>
      </c>
      <c r="H1746" s="46" t="s">
        <v>62</v>
      </c>
      <c r="I1746" s="46" t="s">
        <v>425</v>
      </c>
      <c r="J1746" s="46" t="s">
        <v>80</v>
      </c>
      <c r="K1746" s="46" t="s">
        <v>47</v>
      </c>
      <c r="L1746" s="46" t="s">
        <v>62</v>
      </c>
      <c r="M1746" s="46" t="s">
        <v>318</v>
      </c>
      <c r="N1746" s="46" t="s">
        <v>319</v>
      </c>
      <c r="O1746" s="46" t="s">
        <v>63</v>
      </c>
      <c r="P1746" s="46" t="s">
        <v>338</v>
      </c>
      <c r="Q1746" s="46" t="s">
        <v>610</v>
      </c>
      <c r="R1746" s="46" t="s">
        <v>84</v>
      </c>
      <c r="S1746" s="46" t="s">
        <v>96</v>
      </c>
      <c r="T1746" s="46" t="s">
        <v>301</v>
      </c>
      <c r="U1746" s="46" t="s">
        <v>302</v>
      </c>
      <c r="V1746" s="46" t="s">
        <v>32</v>
      </c>
      <c r="W1746" s="46" t="s">
        <v>610</v>
      </c>
      <c r="X1746" s="46" t="s">
        <v>540</v>
      </c>
      <c r="Y1746" s="46" t="s">
        <v>604</v>
      </c>
      <c r="Z1746" s="46" t="s">
        <v>607</v>
      </c>
      <c r="AA1746" s="46" t="s">
        <v>340</v>
      </c>
      <c r="AB1746" s="46">
        <v>184250.73</v>
      </c>
      <c r="AC1746" s="46">
        <v>184250.73</v>
      </c>
      <c r="AD1746" s="46">
        <v>184250.73</v>
      </c>
      <c r="AE1746" s="46">
        <v>184250.73</v>
      </c>
      <c r="AF1746" s="46">
        <v>184250.73</v>
      </c>
      <c r="AG1746" s="46">
        <v>184250.73</v>
      </c>
      <c r="AH1746" s="46">
        <v>184250.73</v>
      </c>
      <c r="AI1746" s="46" t="s">
        <v>93</v>
      </c>
      <c r="AJ1746" s="46">
        <v>0</v>
      </c>
      <c r="AK1746" s="46">
        <v>184250.73</v>
      </c>
      <c r="AL1746" s="46">
        <v>184250.73</v>
      </c>
      <c r="AM1746" s="46">
        <v>184250.73</v>
      </c>
      <c r="AN1746" s="46">
        <v>184250.73</v>
      </c>
      <c r="AO1746" s="46" t="s">
        <v>320</v>
      </c>
      <c r="AP1746" s="46" t="s">
        <v>63</v>
      </c>
      <c r="AQ1746" s="46"/>
      <c r="AR1746" s="46"/>
    </row>
    <row r="1747" spans="1:44" x14ac:dyDescent="0.2">
      <c r="A1747" s="46" t="s">
        <v>77</v>
      </c>
      <c r="B1747" s="46" t="s">
        <v>84</v>
      </c>
      <c r="C1747" s="46" t="s">
        <v>540</v>
      </c>
      <c r="D1747" s="46" t="s">
        <v>604</v>
      </c>
      <c r="E1747" s="46" t="s">
        <v>87</v>
      </c>
      <c r="F1747" s="46" t="s">
        <v>78</v>
      </c>
      <c r="G1747" s="46" t="s">
        <v>605</v>
      </c>
      <c r="H1747" s="46" t="s">
        <v>62</v>
      </c>
      <c r="I1747" s="46" t="s">
        <v>425</v>
      </c>
      <c r="J1747" s="46" t="s">
        <v>80</v>
      </c>
      <c r="K1747" s="46" t="s">
        <v>47</v>
      </c>
      <c r="L1747" s="46" t="s">
        <v>62</v>
      </c>
      <c r="M1747" s="46" t="s">
        <v>324</v>
      </c>
      <c r="N1747" s="46" t="s">
        <v>325</v>
      </c>
      <c r="O1747" s="46" t="s">
        <v>63</v>
      </c>
      <c r="P1747" s="46" t="s">
        <v>338</v>
      </c>
      <c r="Q1747" s="46" t="s">
        <v>610</v>
      </c>
      <c r="R1747" s="46" t="s">
        <v>84</v>
      </c>
      <c r="S1747" s="46" t="s">
        <v>96</v>
      </c>
      <c r="T1747" s="46" t="s">
        <v>301</v>
      </c>
      <c r="U1747" s="46" t="s">
        <v>302</v>
      </c>
      <c r="V1747" s="46" t="s">
        <v>32</v>
      </c>
      <c r="W1747" s="46" t="s">
        <v>610</v>
      </c>
      <c r="X1747" s="46" t="s">
        <v>540</v>
      </c>
      <c r="Y1747" s="46" t="s">
        <v>604</v>
      </c>
      <c r="Z1747" s="46" t="s">
        <v>607</v>
      </c>
      <c r="AA1747" s="46" t="s">
        <v>340</v>
      </c>
      <c r="AB1747" s="46">
        <v>184250.73</v>
      </c>
      <c r="AC1747" s="46">
        <v>184250.73</v>
      </c>
      <c r="AD1747" s="46">
        <v>184250.73</v>
      </c>
      <c r="AE1747" s="46">
        <v>184250.73</v>
      </c>
      <c r="AF1747" s="46">
        <v>184250.73</v>
      </c>
      <c r="AG1747" s="46">
        <v>184250.73</v>
      </c>
      <c r="AH1747" s="46">
        <v>184250.73</v>
      </c>
      <c r="AI1747" s="46" t="s">
        <v>93</v>
      </c>
      <c r="AJ1747" s="46">
        <v>0</v>
      </c>
      <c r="AK1747" s="46">
        <v>184250.73</v>
      </c>
      <c r="AL1747" s="46">
        <v>184250.73</v>
      </c>
      <c r="AM1747" s="46">
        <v>184250.73</v>
      </c>
      <c r="AN1747" s="46">
        <v>184250.73</v>
      </c>
      <c r="AO1747" s="46" t="s">
        <v>326</v>
      </c>
      <c r="AP1747" s="46" t="s">
        <v>63</v>
      </c>
      <c r="AQ1747" s="46"/>
      <c r="AR1747" s="46"/>
    </row>
    <row r="1748" spans="1:44" x14ac:dyDescent="0.2">
      <c r="A1748" s="46" t="s">
        <v>77</v>
      </c>
      <c r="B1748" s="46" t="s">
        <v>84</v>
      </c>
      <c r="C1748" s="46" t="s">
        <v>540</v>
      </c>
      <c r="D1748" s="46" t="s">
        <v>604</v>
      </c>
      <c r="E1748" s="46" t="s">
        <v>87</v>
      </c>
      <c r="F1748" s="46" t="s">
        <v>78</v>
      </c>
      <c r="G1748" s="46" t="s">
        <v>605</v>
      </c>
      <c r="H1748" s="46" t="s">
        <v>62</v>
      </c>
      <c r="I1748" s="46" t="s">
        <v>425</v>
      </c>
      <c r="J1748" s="46" t="s">
        <v>80</v>
      </c>
      <c r="K1748" s="46" t="s">
        <v>47</v>
      </c>
      <c r="L1748" s="46" t="s">
        <v>62</v>
      </c>
      <c r="M1748" s="46" t="s">
        <v>327</v>
      </c>
      <c r="N1748" s="46" t="s">
        <v>328</v>
      </c>
      <c r="O1748" s="46" t="s">
        <v>63</v>
      </c>
      <c r="P1748" s="46" t="s">
        <v>338</v>
      </c>
      <c r="Q1748" s="46" t="s">
        <v>610</v>
      </c>
      <c r="R1748" s="46" t="s">
        <v>84</v>
      </c>
      <c r="S1748" s="46" t="s">
        <v>96</v>
      </c>
      <c r="T1748" s="46" t="s">
        <v>301</v>
      </c>
      <c r="U1748" s="46" t="s">
        <v>302</v>
      </c>
      <c r="V1748" s="46" t="s">
        <v>32</v>
      </c>
      <c r="W1748" s="46" t="s">
        <v>610</v>
      </c>
      <c r="X1748" s="46" t="s">
        <v>540</v>
      </c>
      <c r="Y1748" s="46" t="s">
        <v>604</v>
      </c>
      <c r="Z1748" s="46" t="s">
        <v>607</v>
      </c>
      <c r="AA1748" s="46" t="s">
        <v>340</v>
      </c>
      <c r="AB1748" s="46">
        <v>184250.73</v>
      </c>
      <c r="AC1748" s="46">
        <v>184250.73</v>
      </c>
      <c r="AD1748" s="46">
        <v>184250.73</v>
      </c>
      <c r="AE1748" s="46">
        <v>184250.73</v>
      </c>
      <c r="AF1748" s="46">
        <v>184250.73</v>
      </c>
      <c r="AG1748" s="46">
        <v>181368.63</v>
      </c>
      <c r="AH1748" s="46">
        <v>181368.63</v>
      </c>
      <c r="AI1748" s="46" t="s">
        <v>93</v>
      </c>
      <c r="AJ1748" s="46">
        <v>0</v>
      </c>
      <c r="AK1748" s="46">
        <v>184250.73</v>
      </c>
      <c r="AL1748" s="46">
        <v>184250.73</v>
      </c>
      <c r="AM1748" s="46">
        <v>181368.63</v>
      </c>
      <c r="AN1748" s="46">
        <v>181368.63</v>
      </c>
      <c r="AO1748" s="46" t="s">
        <v>329</v>
      </c>
      <c r="AP1748" s="46" t="s">
        <v>63</v>
      </c>
      <c r="AQ1748" s="46"/>
      <c r="AR1748" s="46"/>
    </row>
    <row r="1749" spans="1:44" x14ac:dyDescent="0.2">
      <c r="A1749" s="46" t="s">
        <v>77</v>
      </c>
      <c r="B1749" s="46" t="s">
        <v>84</v>
      </c>
      <c r="C1749" s="46" t="s">
        <v>540</v>
      </c>
      <c r="D1749" s="46" t="s">
        <v>604</v>
      </c>
      <c r="E1749" s="46" t="s">
        <v>87</v>
      </c>
      <c r="F1749" s="46" t="s">
        <v>78</v>
      </c>
      <c r="G1749" s="46" t="s">
        <v>605</v>
      </c>
      <c r="H1749" s="46" t="s">
        <v>62</v>
      </c>
      <c r="I1749" s="46" t="s">
        <v>425</v>
      </c>
      <c r="J1749" s="46" t="s">
        <v>80</v>
      </c>
      <c r="K1749" s="46" t="s">
        <v>47</v>
      </c>
      <c r="L1749" s="46" t="s">
        <v>62</v>
      </c>
      <c r="M1749" s="46" t="s">
        <v>333</v>
      </c>
      <c r="N1749" s="46" t="s">
        <v>334</v>
      </c>
      <c r="O1749" s="46" t="s">
        <v>63</v>
      </c>
      <c r="P1749" s="46" t="s">
        <v>338</v>
      </c>
      <c r="Q1749" s="46" t="s">
        <v>610</v>
      </c>
      <c r="R1749" s="46" t="s">
        <v>84</v>
      </c>
      <c r="S1749" s="46" t="s">
        <v>96</v>
      </c>
      <c r="T1749" s="46" t="s">
        <v>301</v>
      </c>
      <c r="U1749" s="46" t="s">
        <v>302</v>
      </c>
      <c r="V1749" s="46" t="s">
        <v>32</v>
      </c>
      <c r="W1749" s="46" t="s">
        <v>610</v>
      </c>
      <c r="X1749" s="46" t="s">
        <v>540</v>
      </c>
      <c r="Y1749" s="46" t="s">
        <v>604</v>
      </c>
      <c r="Z1749" s="46" t="s">
        <v>607</v>
      </c>
      <c r="AA1749" s="46" t="s">
        <v>340</v>
      </c>
      <c r="AB1749" s="46">
        <v>184250.73</v>
      </c>
      <c r="AC1749" s="46">
        <v>184250.73</v>
      </c>
      <c r="AD1749" s="46">
        <v>184250.73</v>
      </c>
      <c r="AE1749" s="46">
        <v>184250.73</v>
      </c>
      <c r="AF1749" s="46">
        <v>184250.73</v>
      </c>
      <c r="AG1749" s="46">
        <v>181368.63</v>
      </c>
      <c r="AH1749" s="46">
        <v>181368.63</v>
      </c>
      <c r="AI1749" s="46" t="s">
        <v>93</v>
      </c>
      <c r="AJ1749" s="46">
        <v>0</v>
      </c>
      <c r="AK1749" s="46">
        <v>184250.73</v>
      </c>
      <c r="AL1749" s="46">
        <v>184250.73</v>
      </c>
      <c r="AM1749" s="46">
        <v>181368.63</v>
      </c>
      <c r="AN1749" s="46">
        <v>181368.63</v>
      </c>
      <c r="AO1749" s="46" t="s">
        <v>335</v>
      </c>
      <c r="AP1749" s="46" t="s">
        <v>63</v>
      </c>
      <c r="AQ1749" s="46"/>
      <c r="AR1749" s="46"/>
    </row>
    <row r="1750" spans="1:44" x14ac:dyDescent="0.2">
      <c r="A1750" s="46" t="s">
        <v>77</v>
      </c>
      <c r="B1750" s="46" t="s">
        <v>84</v>
      </c>
      <c r="C1750" s="46" t="s">
        <v>540</v>
      </c>
      <c r="D1750" s="46" t="s">
        <v>604</v>
      </c>
      <c r="E1750" s="46" t="s">
        <v>87</v>
      </c>
      <c r="F1750" s="46" t="s">
        <v>78</v>
      </c>
      <c r="G1750" s="46" t="s">
        <v>605</v>
      </c>
      <c r="H1750" s="46" t="s">
        <v>62</v>
      </c>
      <c r="I1750" s="46" t="s">
        <v>336</v>
      </c>
      <c r="J1750" s="46" t="s">
        <v>80</v>
      </c>
      <c r="K1750" s="46" t="s">
        <v>47</v>
      </c>
      <c r="L1750" s="46" t="s">
        <v>62</v>
      </c>
      <c r="M1750" s="46" t="s">
        <v>81</v>
      </c>
      <c r="N1750" s="46" t="s">
        <v>82</v>
      </c>
      <c r="O1750" s="46" t="s">
        <v>63</v>
      </c>
      <c r="P1750" s="46" t="s">
        <v>338</v>
      </c>
      <c r="Q1750" s="46" t="s">
        <v>611</v>
      </c>
      <c r="R1750" s="46" t="s">
        <v>84</v>
      </c>
      <c r="S1750" s="46" t="s">
        <v>96</v>
      </c>
      <c r="T1750" s="46" t="s">
        <v>48</v>
      </c>
      <c r="U1750" s="46" t="s">
        <v>31</v>
      </c>
      <c r="V1750" s="46" t="s">
        <v>32</v>
      </c>
      <c r="W1750" s="46" t="s">
        <v>611</v>
      </c>
      <c r="X1750" s="46" t="s">
        <v>540</v>
      </c>
      <c r="Y1750" s="46" t="s">
        <v>604</v>
      </c>
      <c r="Z1750" s="46" t="s">
        <v>607</v>
      </c>
      <c r="AA1750" s="46" t="s">
        <v>340</v>
      </c>
      <c r="AB1750" s="46">
        <v>71636.33</v>
      </c>
      <c r="AC1750" s="46">
        <v>71636.33</v>
      </c>
      <c r="AD1750" s="46">
        <v>71636.33</v>
      </c>
      <c r="AE1750" s="46">
        <v>71636.33</v>
      </c>
      <c r="AF1750" s="46">
        <v>71636.33</v>
      </c>
      <c r="AG1750" s="46">
        <v>71636.33</v>
      </c>
      <c r="AH1750" s="46">
        <v>71636.33</v>
      </c>
      <c r="AI1750" s="46" t="s">
        <v>93</v>
      </c>
      <c r="AJ1750" s="46">
        <v>0</v>
      </c>
      <c r="AK1750" s="46">
        <v>71636.33</v>
      </c>
      <c r="AL1750" s="46">
        <v>71636.33</v>
      </c>
      <c r="AM1750" s="46">
        <v>71636.33</v>
      </c>
      <c r="AN1750" s="46">
        <v>71636.33</v>
      </c>
      <c r="AO1750" s="46" t="s">
        <v>83</v>
      </c>
      <c r="AP1750" s="46" t="s">
        <v>63</v>
      </c>
      <c r="AQ1750" s="46"/>
      <c r="AR1750" s="46"/>
    </row>
    <row r="1751" spans="1:44" x14ac:dyDescent="0.2">
      <c r="A1751" s="46" t="s">
        <v>77</v>
      </c>
      <c r="B1751" s="46" t="s">
        <v>84</v>
      </c>
      <c r="C1751" s="46" t="s">
        <v>540</v>
      </c>
      <c r="D1751" s="46" t="s">
        <v>604</v>
      </c>
      <c r="E1751" s="46" t="s">
        <v>87</v>
      </c>
      <c r="F1751" s="46" t="s">
        <v>78</v>
      </c>
      <c r="G1751" s="46" t="s">
        <v>605</v>
      </c>
      <c r="H1751" s="46" t="s">
        <v>62</v>
      </c>
      <c r="I1751" s="46" t="s">
        <v>336</v>
      </c>
      <c r="J1751" s="46" t="s">
        <v>80</v>
      </c>
      <c r="K1751" s="46" t="s">
        <v>47</v>
      </c>
      <c r="L1751" s="46" t="s">
        <v>62</v>
      </c>
      <c r="M1751" s="46" t="s">
        <v>106</v>
      </c>
      <c r="N1751" s="46" t="s">
        <v>107</v>
      </c>
      <c r="O1751" s="46" t="s">
        <v>63</v>
      </c>
      <c r="P1751" s="46" t="s">
        <v>338</v>
      </c>
      <c r="Q1751" s="46" t="s">
        <v>611</v>
      </c>
      <c r="R1751" s="46" t="s">
        <v>84</v>
      </c>
      <c r="S1751" s="46" t="s">
        <v>96</v>
      </c>
      <c r="T1751" s="46" t="s">
        <v>48</v>
      </c>
      <c r="U1751" s="46" t="s">
        <v>31</v>
      </c>
      <c r="V1751" s="46" t="s">
        <v>32</v>
      </c>
      <c r="W1751" s="46" t="s">
        <v>611</v>
      </c>
      <c r="X1751" s="46" t="s">
        <v>540</v>
      </c>
      <c r="Y1751" s="46" t="s">
        <v>604</v>
      </c>
      <c r="Z1751" s="46" t="s">
        <v>607</v>
      </c>
      <c r="AA1751" s="46" t="s">
        <v>340</v>
      </c>
      <c r="AB1751" s="46">
        <v>102.77</v>
      </c>
      <c r="AC1751" s="46">
        <v>102.77</v>
      </c>
      <c r="AD1751" s="46">
        <v>102.77</v>
      </c>
      <c r="AE1751" s="46">
        <v>102.77</v>
      </c>
      <c r="AF1751" s="46">
        <v>102.77</v>
      </c>
      <c r="AG1751" s="46">
        <v>102.77</v>
      </c>
      <c r="AH1751" s="46">
        <v>102.77</v>
      </c>
      <c r="AI1751" s="46" t="s">
        <v>93</v>
      </c>
      <c r="AJ1751" s="46">
        <v>0</v>
      </c>
      <c r="AK1751" s="46">
        <v>102.77</v>
      </c>
      <c r="AL1751" s="46">
        <v>102.77</v>
      </c>
      <c r="AM1751" s="46">
        <v>102.77</v>
      </c>
      <c r="AN1751" s="46">
        <v>102.77</v>
      </c>
      <c r="AO1751" s="46" t="s">
        <v>108</v>
      </c>
      <c r="AP1751" s="46" t="s">
        <v>63</v>
      </c>
      <c r="AQ1751" s="46"/>
      <c r="AR1751" s="46"/>
    </row>
    <row r="1752" spans="1:44" x14ac:dyDescent="0.2">
      <c r="A1752" s="46" t="s">
        <v>77</v>
      </c>
      <c r="B1752" s="46" t="s">
        <v>84</v>
      </c>
      <c r="C1752" s="46" t="s">
        <v>540</v>
      </c>
      <c r="D1752" s="46" t="s">
        <v>604</v>
      </c>
      <c r="E1752" s="46" t="s">
        <v>87</v>
      </c>
      <c r="F1752" s="46" t="s">
        <v>78</v>
      </c>
      <c r="G1752" s="46" t="s">
        <v>605</v>
      </c>
      <c r="H1752" s="46" t="s">
        <v>62</v>
      </c>
      <c r="I1752" s="46" t="s">
        <v>336</v>
      </c>
      <c r="J1752" s="46" t="s">
        <v>80</v>
      </c>
      <c r="K1752" s="46" t="s">
        <v>47</v>
      </c>
      <c r="L1752" s="46" t="s">
        <v>62</v>
      </c>
      <c r="M1752" s="46" t="s">
        <v>112</v>
      </c>
      <c r="N1752" s="46" t="s">
        <v>113</v>
      </c>
      <c r="O1752" s="46" t="s">
        <v>63</v>
      </c>
      <c r="P1752" s="46" t="s">
        <v>338</v>
      </c>
      <c r="Q1752" s="46" t="s">
        <v>611</v>
      </c>
      <c r="R1752" s="46" t="s">
        <v>84</v>
      </c>
      <c r="S1752" s="46" t="s">
        <v>96</v>
      </c>
      <c r="T1752" s="46" t="s">
        <v>48</v>
      </c>
      <c r="U1752" s="46" t="s">
        <v>31</v>
      </c>
      <c r="V1752" s="46" t="s">
        <v>115</v>
      </c>
      <c r="W1752" s="46" t="s">
        <v>611</v>
      </c>
      <c r="X1752" s="46" t="s">
        <v>540</v>
      </c>
      <c r="Y1752" s="46" t="s">
        <v>604</v>
      </c>
      <c r="Z1752" s="46" t="s">
        <v>607</v>
      </c>
      <c r="AA1752" s="46" t="s">
        <v>340</v>
      </c>
      <c r="AB1752" s="46">
        <v>71739.100000000006</v>
      </c>
      <c r="AC1752" s="46">
        <v>71739.100000000006</v>
      </c>
      <c r="AD1752" s="46">
        <v>71739.100000000006</v>
      </c>
      <c r="AE1752" s="46">
        <v>71739.100000000006</v>
      </c>
      <c r="AF1752" s="46">
        <v>71739.100000000006</v>
      </c>
      <c r="AG1752" s="46">
        <v>71739.100000000006</v>
      </c>
      <c r="AH1752" s="46">
        <v>71739.100000000006</v>
      </c>
      <c r="AI1752" s="46" t="s">
        <v>93</v>
      </c>
      <c r="AJ1752" s="46">
        <v>0</v>
      </c>
      <c r="AK1752" s="46">
        <v>71739.100000000006</v>
      </c>
      <c r="AL1752" s="46">
        <v>71739.100000000006</v>
      </c>
      <c r="AM1752" s="46">
        <v>71739.100000000006</v>
      </c>
      <c r="AN1752" s="46">
        <v>71739.100000000006</v>
      </c>
      <c r="AO1752" s="46" t="s">
        <v>114</v>
      </c>
      <c r="AP1752" s="46" t="s">
        <v>63</v>
      </c>
      <c r="AQ1752" s="46"/>
      <c r="AR1752" s="46"/>
    </row>
    <row r="1753" spans="1:44" x14ac:dyDescent="0.2">
      <c r="A1753" s="46" t="s">
        <v>77</v>
      </c>
      <c r="B1753" s="46" t="s">
        <v>84</v>
      </c>
      <c r="C1753" s="46" t="s">
        <v>540</v>
      </c>
      <c r="D1753" s="46" t="s">
        <v>604</v>
      </c>
      <c r="E1753" s="46" t="s">
        <v>87</v>
      </c>
      <c r="F1753" s="46" t="s">
        <v>78</v>
      </c>
      <c r="G1753" s="46" t="s">
        <v>605</v>
      </c>
      <c r="H1753" s="46" t="s">
        <v>62</v>
      </c>
      <c r="I1753" s="46" t="s">
        <v>336</v>
      </c>
      <c r="J1753" s="46" t="s">
        <v>80</v>
      </c>
      <c r="K1753" s="46" t="s">
        <v>47</v>
      </c>
      <c r="L1753" s="46" t="s">
        <v>62</v>
      </c>
      <c r="M1753" s="46" t="s">
        <v>398</v>
      </c>
      <c r="N1753" s="46" t="s">
        <v>399</v>
      </c>
      <c r="O1753" s="46" t="s">
        <v>63</v>
      </c>
      <c r="P1753" s="46" t="s">
        <v>338</v>
      </c>
      <c r="Q1753" s="46" t="s">
        <v>611</v>
      </c>
      <c r="R1753" s="46" t="s">
        <v>84</v>
      </c>
      <c r="S1753" s="46" t="s">
        <v>96</v>
      </c>
      <c r="T1753" s="46" t="s">
        <v>48</v>
      </c>
      <c r="U1753" s="46" t="s">
        <v>31</v>
      </c>
      <c r="V1753" s="46" t="s">
        <v>32</v>
      </c>
      <c r="W1753" s="46" t="s">
        <v>611</v>
      </c>
      <c r="X1753" s="46" t="s">
        <v>540</v>
      </c>
      <c r="Y1753" s="46" t="s">
        <v>604</v>
      </c>
      <c r="Z1753" s="46" t="s">
        <v>607</v>
      </c>
      <c r="AA1753" s="46" t="s">
        <v>340</v>
      </c>
      <c r="AB1753" s="46">
        <v>71636.33</v>
      </c>
      <c r="AC1753" s="46">
        <v>71636.33</v>
      </c>
      <c r="AD1753" s="46">
        <v>71636.33</v>
      </c>
      <c r="AE1753" s="46">
        <v>71636.33</v>
      </c>
      <c r="AF1753" s="46">
        <v>71636.33</v>
      </c>
      <c r="AG1753" s="46">
        <v>71636.33</v>
      </c>
      <c r="AH1753" s="46">
        <v>71636.33</v>
      </c>
      <c r="AI1753" s="46" t="s">
        <v>93</v>
      </c>
      <c r="AJ1753" s="46">
        <v>0</v>
      </c>
      <c r="AK1753" s="46">
        <v>71636.33</v>
      </c>
      <c r="AL1753" s="46">
        <v>71636.33</v>
      </c>
      <c r="AM1753" s="46">
        <v>71636.33</v>
      </c>
      <c r="AN1753" s="46">
        <v>71636.33</v>
      </c>
      <c r="AO1753" s="46" t="s">
        <v>400</v>
      </c>
      <c r="AP1753" s="46" t="s">
        <v>63</v>
      </c>
      <c r="AQ1753" s="46"/>
      <c r="AR1753" s="46"/>
    </row>
    <row r="1754" spans="1:44" x14ac:dyDescent="0.2">
      <c r="A1754" s="46" t="s">
        <v>77</v>
      </c>
      <c r="B1754" s="46" t="s">
        <v>84</v>
      </c>
      <c r="C1754" s="46" t="s">
        <v>540</v>
      </c>
      <c r="D1754" s="46" t="s">
        <v>604</v>
      </c>
      <c r="E1754" s="46" t="s">
        <v>87</v>
      </c>
      <c r="F1754" s="46" t="s">
        <v>78</v>
      </c>
      <c r="G1754" s="46" t="s">
        <v>605</v>
      </c>
      <c r="H1754" s="46" t="s">
        <v>62</v>
      </c>
      <c r="I1754" s="46" t="s">
        <v>336</v>
      </c>
      <c r="J1754" s="46" t="s">
        <v>80</v>
      </c>
      <c r="K1754" s="46" t="s">
        <v>47</v>
      </c>
      <c r="L1754" s="46" t="s">
        <v>62</v>
      </c>
      <c r="M1754" s="46" t="s">
        <v>465</v>
      </c>
      <c r="N1754" s="46" t="s">
        <v>466</v>
      </c>
      <c r="O1754" s="46" t="s">
        <v>63</v>
      </c>
      <c r="P1754" s="46" t="s">
        <v>338</v>
      </c>
      <c r="Q1754" s="46" t="s">
        <v>611</v>
      </c>
      <c r="R1754" s="46" t="s">
        <v>84</v>
      </c>
      <c r="S1754" s="46" t="s">
        <v>96</v>
      </c>
      <c r="T1754" s="46" t="s">
        <v>48</v>
      </c>
      <c r="U1754" s="46" t="s">
        <v>31</v>
      </c>
      <c r="V1754" s="46" t="s">
        <v>32</v>
      </c>
      <c r="W1754" s="46" t="s">
        <v>611</v>
      </c>
      <c r="X1754" s="46" t="s">
        <v>540</v>
      </c>
      <c r="Y1754" s="46" t="s">
        <v>604</v>
      </c>
      <c r="Z1754" s="46" t="s">
        <v>607</v>
      </c>
      <c r="AA1754" s="46" t="s">
        <v>340</v>
      </c>
      <c r="AB1754" s="46">
        <v>102.77</v>
      </c>
      <c r="AC1754" s="46">
        <v>102.77</v>
      </c>
      <c r="AD1754" s="46">
        <v>102.77</v>
      </c>
      <c r="AE1754" s="46">
        <v>102.77</v>
      </c>
      <c r="AF1754" s="46">
        <v>102.77</v>
      </c>
      <c r="AG1754" s="46">
        <v>102.77</v>
      </c>
      <c r="AH1754" s="46">
        <v>102.77</v>
      </c>
      <c r="AI1754" s="46" t="s">
        <v>93</v>
      </c>
      <c r="AJ1754" s="46">
        <v>0</v>
      </c>
      <c r="AK1754" s="46">
        <v>102.77</v>
      </c>
      <c r="AL1754" s="46">
        <v>102.77</v>
      </c>
      <c r="AM1754" s="46">
        <v>102.77</v>
      </c>
      <c r="AN1754" s="46">
        <v>102.77</v>
      </c>
      <c r="AO1754" s="46" t="s">
        <v>467</v>
      </c>
      <c r="AP1754" s="46" t="s">
        <v>63</v>
      </c>
      <c r="AQ1754" s="46"/>
      <c r="AR1754" s="46"/>
    </row>
    <row r="1755" spans="1:44" x14ac:dyDescent="0.2">
      <c r="A1755" s="46" t="s">
        <v>77</v>
      </c>
      <c r="B1755" s="46" t="s">
        <v>84</v>
      </c>
      <c r="C1755" s="46" t="s">
        <v>540</v>
      </c>
      <c r="D1755" s="46" t="s">
        <v>604</v>
      </c>
      <c r="E1755" s="46" t="s">
        <v>87</v>
      </c>
      <c r="F1755" s="46" t="s">
        <v>78</v>
      </c>
      <c r="G1755" s="46" t="s">
        <v>605</v>
      </c>
      <c r="H1755" s="46" t="s">
        <v>62</v>
      </c>
      <c r="I1755" s="46" t="s">
        <v>336</v>
      </c>
      <c r="J1755" s="46" t="s">
        <v>80</v>
      </c>
      <c r="K1755" s="46" t="s">
        <v>47</v>
      </c>
      <c r="L1755" s="46" t="s">
        <v>62</v>
      </c>
      <c r="M1755" s="46" t="s">
        <v>403</v>
      </c>
      <c r="N1755" s="46" t="s">
        <v>404</v>
      </c>
      <c r="O1755" s="46" t="s">
        <v>63</v>
      </c>
      <c r="P1755" s="46" t="s">
        <v>338</v>
      </c>
      <c r="Q1755" s="46" t="s">
        <v>611</v>
      </c>
      <c r="R1755" s="46" t="s">
        <v>84</v>
      </c>
      <c r="S1755" s="46" t="s">
        <v>96</v>
      </c>
      <c r="T1755" s="46" t="s">
        <v>48</v>
      </c>
      <c r="U1755" s="46" t="s">
        <v>31</v>
      </c>
      <c r="V1755" s="46" t="s">
        <v>115</v>
      </c>
      <c r="W1755" s="46" t="s">
        <v>611</v>
      </c>
      <c r="X1755" s="46" t="s">
        <v>540</v>
      </c>
      <c r="Y1755" s="46" t="s">
        <v>604</v>
      </c>
      <c r="Z1755" s="46" t="s">
        <v>607</v>
      </c>
      <c r="AA1755" s="46" t="s">
        <v>340</v>
      </c>
      <c r="AB1755" s="46">
        <v>71739.100000000006</v>
      </c>
      <c r="AC1755" s="46">
        <v>71739.100000000006</v>
      </c>
      <c r="AD1755" s="46">
        <v>71739.100000000006</v>
      </c>
      <c r="AE1755" s="46">
        <v>71739.100000000006</v>
      </c>
      <c r="AF1755" s="46">
        <v>71739.100000000006</v>
      </c>
      <c r="AG1755" s="46">
        <v>71739.100000000006</v>
      </c>
      <c r="AH1755" s="46">
        <v>71739.100000000006</v>
      </c>
      <c r="AI1755" s="46" t="s">
        <v>93</v>
      </c>
      <c r="AJ1755" s="46">
        <v>0</v>
      </c>
      <c r="AK1755" s="46">
        <v>71739.100000000006</v>
      </c>
      <c r="AL1755" s="46">
        <v>71739.100000000006</v>
      </c>
      <c r="AM1755" s="46">
        <v>71739.100000000006</v>
      </c>
      <c r="AN1755" s="46">
        <v>71739.100000000006</v>
      </c>
      <c r="AO1755" s="46" t="s">
        <v>405</v>
      </c>
      <c r="AP1755" s="46" t="s">
        <v>63</v>
      </c>
      <c r="AQ1755" s="46"/>
      <c r="AR1755" s="46"/>
    </row>
    <row r="1756" spans="1:44" x14ac:dyDescent="0.2">
      <c r="A1756" s="46" t="s">
        <v>77</v>
      </c>
      <c r="B1756" s="46" t="s">
        <v>84</v>
      </c>
      <c r="C1756" s="46" t="s">
        <v>540</v>
      </c>
      <c r="D1756" s="46" t="s">
        <v>604</v>
      </c>
      <c r="E1756" s="46" t="s">
        <v>87</v>
      </c>
      <c r="F1756" s="46" t="s">
        <v>78</v>
      </c>
      <c r="G1756" s="46" t="s">
        <v>605</v>
      </c>
      <c r="H1756" s="46" t="s">
        <v>62</v>
      </c>
      <c r="I1756" s="46" t="s">
        <v>336</v>
      </c>
      <c r="J1756" s="46" t="s">
        <v>80</v>
      </c>
      <c r="K1756" s="46" t="s">
        <v>47</v>
      </c>
      <c r="L1756" s="46" t="s">
        <v>62</v>
      </c>
      <c r="M1756" s="46" t="s">
        <v>122</v>
      </c>
      <c r="N1756" s="46" t="s">
        <v>123</v>
      </c>
      <c r="O1756" s="46" t="s">
        <v>63</v>
      </c>
      <c r="P1756" s="46" t="s">
        <v>338</v>
      </c>
      <c r="Q1756" s="46" t="s">
        <v>611</v>
      </c>
      <c r="R1756" s="46" t="s">
        <v>84</v>
      </c>
      <c r="S1756" s="46" t="s">
        <v>96</v>
      </c>
      <c r="T1756" s="46" t="s">
        <v>48</v>
      </c>
      <c r="U1756" s="46" t="s">
        <v>31</v>
      </c>
      <c r="V1756" s="46" t="s">
        <v>32</v>
      </c>
      <c r="W1756" s="46" t="s">
        <v>611</v>
      </c>
      <c r="X1756" s="46" t="s">
        <v>540</v>
      </c>
      <c r="Y1756" s="46" t="s">
        <v>604</v>
      </c>
      <c r="Z1756" s="46" t="s">
        <v>607</v>
      </c>
      <c r="AA1756" s="46" t="s">
        <v>340</v>
      </c>
      <c r="AB1756" s="46">
        <v>149.21</v>
      </c>
      <c r="AC1756" s="46">
        <v>149.21</v>
      </c>
      <c r="AD1756" s="46">
        <v>149.21</v>
      </c>
      <c r="AE1756" s="46">
        <v>149.21</v>
      </c>
      <c r="AF1756" s="46">
        <v>149.21</v>
      </c>
      <c r="AG1756" s="46">
        <v>149.21</v>
      </c>
      <c r="AH1756" s="46">
        <v>149.21</v>
      </c>
      <c r="AI1756" s="46" t="s">
        <v>93</v>
      </c>
      <c r="AJ1756" s="46">
        <v>0</v>
      </c>
      <c r="AK1756" s="46">
        <v>149.21</v>
      </c>
      <c r="AL1756" s="46">
        <v>149.21</v>
      </c>
      <c r="AM1756" s="46">
        <v>149.21</v>
      </c>
      <c r="AN1756" s="46">
        <v>149.21</v>
      </c>
      <c r="AO1756" s="46" t="s">
        <v>124</v>
      </c>
      <c r="AP1756" s="46" t="s">
        <v>63</v>
      </c>
      <c r="AQ1756" s="46"/>
      <c r="AR1756" s="46"/>
    </row>
    <row r="1757" spans="1:44" x14ac:dyDescent="0.2">
      <c r="A1757" s="46" t="s">
        <v>77</v>
      </c>
      <c r="B1757" s="46" t="s">
        <v>84</v>
      </c>
      <c r="C1757" s="46" t="s">
        <v>540</v>
      </c>
      <c r="D1757" s="46" t="s">
        <v>604</v>
      </c>
      <c r="E1757" s="46" t="s">
        <v>87</v>
      </c>
      <c r="F1757" s="46" t="s">
        <v>78</v>
      </c>
      <c r="G1757" s="46" t="s">
        <v>605</v>
      </c>
      <c r="H1757" s="46" t="s">
        <v>62</v>
      </c>
      <c r="I1757" s="46" t="s">
        <v>336</v>
      </c>
      <c r="J1757" s="46" t="s">
        <v>80</v>
      </c>
      <c r="K1757" s="46" t="s">
        <v>47</v>
      </c>
      <c r="L1757" s="46" t="s">
        <v>62</v>
      </c>
      <c r="M1757" s="46" t="s">
        <v>125</v>
      </c>
      <c r="N1757" s="46" t="s">
        <v>126</v>
      </c>
      <c r="O1757" s="46" t="s">
        <v>63</v>
      </c>
      <c r="P1757" s="46" t="s">
        <v>338</v>
      </c>
      <c r="Q1757" s="46" t="s">
        <v>611</v>
      </c>
      <c r="R1757" s="46" t="s">
        <v>84</v>
      </c>
      <c r="S1757" s="46" t="s">
        <v>96</v>
      </c>
      <c r="T1757" s="46" t="s">
        <v>48</v>
      </c>
      <c r="U1757" s="46" t="s">
        <v>31</v>
      </c>
      <c r="V1757" s="46" t="s">
        <v>32</v>
      </c>
      <c r="W1757" s="46" t="s">
        <v>611</v>
      </c>
      <c r="X1757" s="46" t="s">
        <v>540</v>
      </c>
      <c r="Y1757" s="46" t="s">
        <v>604</v>
      </c>
      <c r="Z1757" s="46" t="s">
        <v>607</v>
      </c>
      <c r="AA1757" s="46" t="s">
        <v>340</v>
      </c>
      <c r="AB1757" s="46">
        <v>-48868.74</v>
      </c>
      <c r="AC1757" s="46">
        <v>-48868.74</v>
      </c>
      <c r="AD1757" s="46">
        <v>-48868.74</v>
      </c>
      <c r="AE1757" s="46">
        <v>-48868.74</v>
      </c>
      <c r="AF1757" s="46">
        <v>-48868.74</v>
      </c>
      <c r="AG1757" s="46">
        <v>-48868.74</v>
      </c>
      <c r="AH1757" s="46">
        <v>-48868.74</v>
      </c>
      <c r="AI1757" s="46" t="s">
        <v>93</v>
      </c>
      <c r="AJ1757" s="46">
        <v>0</v>
      </c>
      <c r="AK1757" s="46">
        <v>-48868.74</v>
      </c>
      <c r="AL1757" s="46">
        <v>-48868.74</v>
      </c>
      <c r="AM1757" s="46">
        <v>-48868.74</v>
      </c>
      <c r="AN1757" s="46">
        <v>-48868.74</v>
      </c>
      <c r="AO1757" s="46" t="s">
        <v>126</v>
      </c>
      <c r="AP1757" s="46" t="s">
        <v>63</v>
      </c>
      <c r="AQ1757" s="46"/>
      <c r="AR1757" s="46"/>
    </row>
    <row r="1758" spans="1:44" x14ac:dyDescent="0.2">
      <c r="A1758" s="46" t="s">
        <v>77</v>
      </c>
      <c r="B1758" s="46" t="s">
        <v>84</v>
      </c>
      <c r="C1758" s="46" t="s">
        <v>540</v>
      </c>
      <c r="D1758" s="46" t="s">
        <v>604</v>
      </c>
      <c r="E1758" s="46" t="s">
        <v>87</v>
      </c>
      <c r="F1758" s="46" t="s">
        <v>78</v>
      </c>
      <c r="G1758" s="46" t="s">
        <v>605</v>
      </c>
      <c r="H1758" s="46" t="s">
        <v>62</v>
      </c>
      <c r="I1758" s="46" t="s">
        <v>336</v>
      </c>
      <c r="J1758" s="46" t="s">
        <v>80</v>
      </c>
      <c r="K1758" s="46" t="s">
        <v>47</v>
      </c>
      <c r="L1758" s="46" t="s">
        <v>62</v>
      </c>
      <c r="M1758" s="46" t="s">
        <v>138</v>
      </c>
      <c r="N1758" s="46" t="s">
        <v>139</v>
      </c>
      <c r="O1758" s="46" t="s">
        <v>63</v>
      </c>
      <c r="P1758" s="46" t="s">
        <v>338</v>
      </c>
      <c r="Q1758" s="46" t="s">
        <v>611</v>
      </c>
      <c r="R1758" s="46" t="s">
        <v>84</v>
      </c>
      <c r="S1758" s="46" t="s">
        <v>96</v>
      </c>
      <c r="T1758" s="46" t="s">
        <v>48</v>
      </c>
      <c r="U1758" s="46" t="s">
        <v>31</v>
      </c>
      <c r="V1758" s="46" t="s">
        <v>115</v>
      </c>
      <c r="W1758" s="46" t="s">
        <v>611</v>
      </c>
      <c r="X1758" s="46" t="s">
        <v>540</v>
      </c>
      <c r="Y1758" s="46" t="s">
        <v>604</v>
      </c>
      <c r="Z1758" s="46" t="s">
        <v>607</v>
      </c>
      <c r="AA1758" s="46" t="s">
        <v>340</v>
      </c>
      <c r="AB1758" s="46">
        <v>-48719.53</v>
      </c>
      <c r="AC1758" s="46">
        <v>-48719.53</v>
      </c>
      <c r="AD1758" s="46">
        <v>-48719.53</v>
      </c>
      <c r="AE1758" s="46">
        <v>-48719.53</v>
      </c>
      <c r="AF1758" s="46">
        <v>-48719.53</v>
      </c>
      <c r="AG1758" s="46">
        <v>-48719.53</v>
      </c>
      <c r="AH1758" s="46">
        <v>-48719.53</v>
      </c>
      <c r="AI1758" s="46" t="s">
        <v>93</v>
      </c>
      <c r="AJ1758" s="46">
        <v>0</v>
      </c>
      <c r="AK1758" s="46">
        <v>-48719.53</v>
      </c>
      <c r="AL1758" s="46">
        <v>-48719.53</v>
      </c>
      <c r="AM1758" s="46">
        <v>-48719.53</v>
      </c>
      <c r="AN1758" s="46">
        <v>-48719.53</v>
      </c>
      <c r="AO1758" s="46" t="s">
        <v>140</v>
      </c>
      <c r="AP1758" s="46" t="s">
        <v>63</v>
      </c>
      <c r="AQ1758" s="46"/>
      <c r="AR1758" s="46"/>
    </row>
    <row r="1759" spans="1:44" x14ac:dyDescent="0.2">
      <c r="A1759" s="46" t="s">
        <v>77</v>
      </c>
      <c r="B1759" s="46" t="s">
        <v>84</v>
      </c>
      <c r="C1759" s="46" t="s">
        <v>540</v>
      </c>
      <c r="D1759" s="46" t="s">
        <v>604</v>
      </c>
      <c r="E1759" s="46" t="s">
        <v>87</v>
      </c>
      <c r="F1759" s="46" t="s">
        <v>78</v>
      </c>
      <c r="G1759" s="46" t="s">
        <v>605</v>
      </c>
      <c r="H1759" s="46" t="s">
        <v>62</v>
      </c>
      <c r="I1759" s="46" t="s">
        <v>336</v>
      </c>
      <c r="J1759" s="46" t="s">
        <v>80</v>
      </c>
      <c r="K1759" s="46" t="s">
        <v>47</v>
      </c>
      <c r="L1759" s="46" t="s">
        <v>62</v>
      </c>
      <c r="M1759" s="46" t="s">
        <v>141</v>
      </c>
      <c r="N1759" s="46" t="s">
        <v>142</v>
      </c>
      <c r="O1759" s="46" t="s">
        <v>63</v>
      </c>
      <c r="P1759" s="46" t="s">
        <v>338</v>
      </c>
      <c r="Q1759" s="46" t="s">
        <v>611</v>
      </c>
      <c r="R1759" s="46" t="s">
        <v>84</v>
      </c>
      <c r="S1759" s="46" t="s">
        <v>96</v>
      </c>
      <c r="T1759" s="46" t="s">
        <v>48</v>
      </c>
      <c r="U1759" s="46" t="s">
        <v>31</v>
      </c>
      <c r="V1759" s="46" t="s">
        <v>115</v>
      </c>
      <c r="W1759" s="46" t="s">
        <v>611</v>
      </c>
      <c r="X1759" s="46" t="s">
        <v>540</v>
      </c>
      <c r="Y1759" s="46" t="s">
        <v>604</v>
      </c>
      <c r="Z1759" s="46" t="s">
        <v>607</v>
      </c>
      <c r="AA1759" s="46" t="s">
        <v>340</v>
      </c>
      <c r="AB1759" s="46">
        <v>-48719.53</v>
      </c>
      <c r="AC1759" s="46">
        <v>-48719.53</v>
      </c>
      <c r="AD1759" s="46">
        <v>-48719.53</v>
      </c>
      <c r="AE1759" s="46">
        <v>-48719.53</v>
      </c>
      <c r="AF1759" s="46">
        <v>-48719.53</v>
      </c>
      <c r="AG1759" s="46">
        <v>-48719.53</v>
      </c>
      <c r="AH1759" s="46">
        <v>-48719.53</v>
      </c>
      <c r="AI1759" s="46" t="s">
        <v>93</v>
      </c>
      <c r="AJ1759" s="46">
        <v>0</v>
      </c>
      <c r="AK1759" s="46">
        <v>-48719.53</v>
      </c>
      <c r="AL1759" s="46">
        <v>-48719.53</v>
      </c>
      <c r="AM1759" s="46">
        <v>-48719.53</v>
      </c>
      <c r="AN1759" s="46">
        <v>-48719.53</v>
      </c>
      <c r="AO1759" s="46" t="s">
        <v>143</v>
      </c>
      <c r="AP1759" s="46" t="s">
        <v>63</v>
      </c>
      <c r="AQ1759" s="46"/>
      <c r="AR1759" s="46"/>
    </row>
    <row r="1760" spans="1:44" x14ac:dyDescent="0.2">
      <c r="A1760" s="46" t="s">
        <v>77</v>
      </c>
      <c r="B1760" s="46" t="s">
        <v>84</v>
      </c>
      <c r="C1760" s="46" t="s">
        <v>540</v>
      </c>
      <c r="D1760" s="46" t="s">
        <v>604</v>
      </c>
      <c r="E1760" s="46" t="s">
        <v>87</v>
      </c>
      <c r="F1760" s="46" t="s">
        <v>78</v>
      </c>
      <c r="G1760" s="46" t="s">
        <v>605</v>
      </c>
      <c r="H1760" s="46" t="s">
        <v>62</v>
      </c>
      <c r="I1760" s="46" t="s">
        <v>336</v>
      </c>
      <c r="J1760" s="46" t="s">
        <v>80</v>
      </c>
      <c r="K1760" s="46" t="s">
        <v>47</v>
      </c>
      <c r="L1760" s="46" t="s">
        <v>62</v>
      </c>
      <c r="M1760" s="46" t="s">
        <v>144</v>
      </c>
      <c r="N1760" s="46" t="s">
        <v>145</v>
      </c>
      <c r="O1760" s="46" t="s">
        <v>63</v>
      </c>
      <c r="P1760" s="46" t="s">
        <v>338</v>
      </c>
      <c r="Q1760" s="46" t="s">
        <v>611</v>
      </c>
      <c r="R1760" s="46" t="s">
        <v>84</v>
      </c>
      <c r="S1760" s="46" t="s">
        <v>96</v>
      </c>
      <c r="T1760" s="46" t="s">
        <v>48</v>
      </c>
      <c r="U1760" s="46" t="s">
        <v>31</v>
      </c>
      <c r="V1760" s="46" t="s">
        <v>115</v>
      </c>
      <c r="W1760" s="46" t="s">
        <v>611</v>
      </c>
      <c r="X1760" s="46" t="s">
        <v>540</v>
      </c>
      <c r="Y1760" s="46" t="s">
        <v>604</v>
      </c>
      <c r="Z1760" s="46" t="s">
        <v>607</v>
      </c>
      <c r="AA1760" s="46" t="s">
        <v>340</v>
      </c>
      <c r="AB1760" s="46">
        <v>23019.57</v>
      </c>
      <c r="AC1760" s="46">
        <v>23019.57</v>
      </c>
      <c r="AD1760" s="46">
        <v>23019.57</v>
      </c>
      <c r="AE1760" s="46">
        <v>23019.57</v>
      </c>
      <c r="AF1760" s="46">
        <v>23019.57</v>
      </c>
      <c r="AG1760" s="46">
        <v>23019.57</v>
      </c>
      <c r="AH1760" s="46">
        <v>23019.57</v>
      </c>
      <c r="AI1760" s="46" t="s">
        <v>93</v>
      </c>
      <c r="AJ1760" s="46">
        <v>0</v>
      </c>
      <c r="AK1760" s="46">
        <v>23019.57</v>
      </c>
      <c r="AL1760" s="46">
        <v>23019.57</v>
      </c>
      <c r="AM1760" s="46">
        <v>23019.57</v>
      </c>
      <c r="AN1760" s="46">
        <v>23019.57</v>
      </c>
      <c r="AO1760" s="46" t="s">
        <v>146</v>
      </c>
      <c r="AP1760" s="46" t="s">
        <v>63</v>
      </c>
      <c r="AQ1760" s="46"/>
      <c r="AR1760" s="46"/>
    </row>
    <row r="1761" spans="1:44" x14ac:dyDescent="0.2">
      <c r="A1761" s="46" t="s">
        <v>77</v>
      </c>
      <c r="B1761" s="46" t="s">
        <v>84</v>
      </c>
      <c r="C1761" s="46" t="s">
        <v>540</v>
      </c>
      <c r="D1761" s="46" t="s">
        <v>604</v>
      </c>
      <c r="E1761" s="46" t="s">
        <v>87</v>
      </c>
      <c r="F1761" s="46" t="s">
        <v>78</v>
      </c>
      <c r="G1761" s="46" t="s">
        <v>605</v>
      </c>
      <c r="H1761" s="46" t="s">
        <v>62</v>
      </c>
      <c r="I1761" s="46" t="s">
        <v>336</v>
      </c>
      <c r="J1761" s="46" t="s">
        <v>80</v>
      </c>
      <c r="K1761" s="46" t="s">
        <v>47</v>
      </c>
      <c r="L1761" s="46" t="s">
        <v>62</v>
      </c>
      <c r="M1761" s="46" t="s">
        <v>147</v>
      </c>
      <c r="N1761" s="46" t="s">
        <v>612</v>
      </c>
      <c r="O1761" s="46" t="s">
        <v>177</v>
      </c>
      <c r="P1761" s="46" t="s">
        <v>338</v>
      </c>
      <c r="Q1761" s="46" t="s">
        <v>611</v>
      </c>
      <c r="R1761" s="46" t="s">
        <v>84</v>
      </c>
      <c r="S1761" s="46" t="s">
        <v>96</v>
      </c>
      <c r="T1761" s="46" t="s">
        <v>151</v>
      </c>
      <c r="U1761" s="46" t="s">
        <v>152</v>
      </c>
      <c r="V1761" s="46" t="s">
        <v>32</v>
      </c>
      <c r="W1761" s="46" t="s">
        <v>611</v>
      </c>
      <c r="X1761" s="46" t="s">
        <v>540</v>
      </c>
      <c r="Y1761" s="46" t="s">
        <v>604</v>
      </c>
      <c r="Z1761" s="46" t="s">
        <v>607</v>
      </c>
      <c r="AA1761" s="46" t="s">
        <v>340</v>
      </c>
      <c r="AB1761" s="46">
        <v>242.3</v>
      </c>
      <c r="AC1761" s="46">
        <v>242.3</v>
      </c>
      <c r="AD1761" s="46">
        <v>242.3</v>
      </c>
      <c r="AE1761" s="46">
        <v>242.3</v>
      </c>
      <c r="AF1761" s="46">
        <v>242.3</v>
      </c>
      <c r="AG1761" s="46">
        <v>242.3</v>
      </c>
      <c r="AH1761" s="46">
        <v>242.3</v>
      </c>
      <c r="AI1761" s="46" t="s">
        <v>93</v>
      </c>
      <c r="AJ1761" s="46">
        <v>0</v>
      </c>
      <c r="AK1761" s="46">
        <v>242.3</v>
      </c>
      <c r="AL1761" s="46">
        <v>242.3</v>
      </c>
      <c r="AM1761" s="46">
        <v>242.3</v>
      </c>
      <c r="AN1761" s="46">
        <v>242.3</v>
      </c>
      <c r="AO1761" s="46" t="s">
        <v>149</v>
      </c>
      <c r="AP1761" s="46" t="s">
        <v>63</v>
      </c>
      <c r="AQ1761" s="46"/>
      <c r="AR1761" s="46" t="s">
        <v>613</v>
      </c>
    </row>
    <row r="1762" spans="1:44" x14ac:dyDescent="0.2">
      <c r="A1762" s="46" t="s">
        <v>77</v>
      </c>
      <c r="B1762" s="46" t="s">
        <v>84</v>
      </c>
      <c r="C1762" s="46" t="s">
        <v>540</v>
      </c>
      <c r="D1762" s="46" t="s">
        <v>604</v>
      </c>
      <c r="E1762" s="46" t="s">
        <v>87</v>
      </c>
      <c r="F1762" s="46" t="s">
        <v>78</v>
      </c>
      <c r="G1762" s="46" t="s">
        <v>605</v>
      </c>
      <c r="H1762" s="46" t="s">
        <v>62</v>
      </c>
      <c r="I1762" s="46" t="s">
        <v>336</v>
      </c>
      <c r="J1762" s="46" t="s">
        <v>80</v>
      </c>
      <c r="K1762" s="46" t="s">
        <v>47</v>
      </c>
      <c r="L1762" s="46" t="s">
        <v>62</v>
      </c>
      <c r="M1762" s="46" t="s">
        <v>171</v>
      </c>
      <c r="N1762" s="46" t="s">
        <v>172</v>
      </c>
      <c r="O1762" s="46" t="s">
        <v>63</v>
      </c>
      <c r="P1762" s="46" t="s">
        <v>338</v>
      </c>
      <c r="Q1762" s="46" t="s">
        <v>611</v>
      </c>
      <c r="R1762" s="46" t="s">
        <v>84</v>
      </c>
      <c r="S1762" s="46" t="s">
        <v>96</v>
      </c>
      <c r="T1762" s="46" t="s">
        <v>151</v>
      </c>
      <c r="U1762" s="46" t="s">
        <v>152</v>
      </c>
      <c r="V1762" s="46" t="s">
        <v>115</v>
      </c>
      <c r="W1762" s="46" t="s">
        <v>611</v>
      </c>
      <c r="X1762" s="46" t="s">
        <v>540</v>
      </c>
      <c r="Y1762" s="46" t="s">
        <v>604</v>
      </c>
      <c r="Z1762" s="46" t="s">
        <v>607</v>
      </c>
      <c r="AA1762" s="46" t="s">
        <v>340</v>
      </c>
      <c r="AB1762" s="46">
        <v>242.3</v>
      </c>
      <c r="AC1762" s="46">
        <v>242.3</v>
      </c>
      <c r="AD1762" s="46">
        <v>242.3</v>
      </c>
      <c r="AE1762" s="46">
        <v>242.3</v>
      </c>
      <c r="AF1762" s="46">
        <v>242.3</v>
      </c>
      <c r="AG1762" s="46">
        <v>242.3</v>
      </c>
      <c r="AH1762" s="46">
        <v>242.3</v>
      </c>
      <c r="AI1762" s="46" t="s">
        <v>93</v>
      </c>
      <c r="AJ1762" s="46">
        <v>0</v>
      </c>
      <c r="AK1762" s="46">
        <v>242.3</v>
      </c>
      <c r="AL1762" s="46">
        <v>242.3</v>
      </c>
      <c r="AM1762" s="46">
        <v>242.3</v>
      </c>
      <c r="AN1762" s="46">
        <v>242.3</v>
      </c>
      <c r="AO1762" s="46" t="s">
        <v>173</v>
      </c>
      <c r="AP1762" s="46" t="s">
        <v>63</v>
      </c>
      <c r="AQ1762" s="46"/>
      <c r="AR1762" s="46"/>
    </row>
    <row r="1763" spans="1:44" x14ac:dyDescent="0.2">
      <c r="A1763" s="46" t="s">
        <v>77</v>
      </c>
      <c r="B1763" s="46" t="s">
        <v>84</v>
      </c>
      <c r="C1763" s="46" t="s">
        <v>540</v>
      </c>
      <c r="D1763" s="46" t="s">
        <v>604</v>
      </c>
      <c r="E1763" s="46" t="s">
        <v>87</v>
      </c>
      <c r="F1763" s="46" t="s">
        <v>78</v>
      </c>
      <c r="G1763" s="46" t="s">
        <v>605</v>
      </c>
      <c r="H1763" s="46" t="s">
        <v>62</v>
      </c>
      <c r="I1763" s="46" t="s">
        <v>336</v>
      </c>
      <c r="J1763" s="46" t="s">
        <v>80</v>
      </c>
      <c r="K1763" s="46" t="s">
        <v>47</v>
      </c>
      <c r="L1763" s="46" t="s">
        <v>62</v>
      </c>
      <c r="M1763" s="46" t="s">
        <v>174</v>
      </c>
      <c r="N1763" s="46" t="s">
        <v>614</v>
      </c>
      <c r="O1763" s="46" t="s">
        <v>177</v>
      </c>
      <c r="P1763" s="46" t="s">
        <v>338</v>
      </c>
      <c r="Q1763" s="46" t="s">
        <v>611</v>
      </c>
      <c r="R1763" s="46" t="s">
        <v>84</v>
      </c>
      <c r="S1763" s="46" t="s">
        <v>96</v>
      </c>
      <c r="T1763" s="46" t="s">
        <v>151</v>
      </c>
      <c r="U1763" s="46" t="s">
        <v>152</v>
      </c>
      <c r="V1763" s="46" t="s">
        <v>32</v>
      </c>
      <c r="W1763" s="46" t="s">
        <v>611</v>
      </c>
      <c r="X1763" s="46" t="s">
        <v>540</v>
      </c>
      <c r="Y1763" s="46" t="s">
        <v>604</v>
      </c>
      <c r="Z1763" s="46" t="s">
        <v>607</v>
      </c>
      <c r="AA1763" s="46" t="s">
        <v>340</v>
      </c>
      <c r="AB1763" s="46">
        <v>149.21</v>
      </c>
      <c r="AC1763" s="46">
        <v>149.21</v>
      </c>
      <c r="AD1763" s="46">
        <v>149.21</v>
      </c>
      <c r="AE1763" s="46">
        <v>149.21</v>
      </c>
      <c r="AF1763" s="46">
        <v>149.21</v>
      </c>
      <c r="AG1763" s="46">
        <v>149.21</v>
      </c>
      <c r="AH1763" s="46">
        <v>149.21</v>
      </c>
      <c r="AI1763" s="46" t="s">
        <v>93</v>
      </c>
      <c r="AJ1763" s="46">
        <v>0</v>
      </c>
      <c r="AK1763" s="46">
        <v>149.21</v>
      </c>
      <c r="AL1763" s="46">
        <v>149.21</v>
      </c>
      <c r="AM1763" s="46">
        <v>149.21</v>
      </c>
      <c r="AN1763" s="46">
        <v>149.21</v>
      </c>
      <c r="AO1763" s="46" t="s">
        <v>176</v>
      </c>
      <c r="AP1763" s="46" t="s">
        <v>63</v>
      </c>
      <c r="AQ1763" s="46"/>
      <c r="AR1763" s="46" t="s">
        <v>613</v>
      </c>
    </row>
    <row r="1764" spans="1:44" x14ac:dyDescent="0.2">
      <c r="A1764" s="46" t="s">
        <v>77</v>
      </c>
      <c r="B1764" s="46" t="s">
        <v>84</v>
      </c>
      <c r="C1764" s="46" t="s">
        <v>540</v>
      </c>
      <c r="D1764" s="46" t="s">
        <v>604</v>
      </c>
      <c r="E1764" s="46" t="s">
        <v>87</v>
      </c>
      <c r="F1764" s="46" t="s">
        <v>78</v>
      </c>
      <c r="G1764" s="46" t="s">
        <v>605</v>
      </c>
      <c r="H1764" s="46" t="s">
        <v>62</v>
      </c>
      <c r="I1764" s="46" t="s">
        <v>336</v>
      </c>
      <c r="J1764" s="46" t="s">
        <v>80</v>
      </c>
      <c r="K1764" s="46" t="s">
        <v>47</v>
      </c>
      <c r="L1764" s="46" t="s">
        <v>62</v>
      </c>
      <c r="M1764" s="46" t="s">
        <v>192</v>
      </c>
      <c r="N1764" s="46" t="s">
        <v>193</v>
      </c>
      <c r="O1764" s="46" t="s">
        <v>63</v>
      </c>
      <c r="P1764" s="46" t="s">
        <v>338</v>
      </c>
      <c r="Q1764" s="46" t="s">
        <v>611</v>
      </c>
      <c r="R1764" s="46" t="s">
        <v>84</v>
      </c>
      <c r="S1764" s="46" t="s">
        <v>96</v>
      </c>
      <c r="T1764" s="46" t="s">
        <v>151</v>
      </c>
      <c r="U1764" s="46" t="s">
        <v>152</v>
      </c>
      <c r="V1764" s="46" t="s">
        <v>115</v>
      </c>
      <c r="W1764" s="46" t="s">
        <v>611</v>
      </c>
      <c r="X1764" s="46" t="s">
        <v>540</v>
      </c>
      <c r="Y1764" s="46" t="s">
        <v>604</v>
      </c>
      <c r="Z1764" s="46" t="s">
        <v>607</v>
      </c>
      <c r="AA1764" s="46" t="s">
        <v>340</v>
      </c>
      <c r="AB1764" s="46">
        <v>149.21</v>
      </c>
      <c r="AC1764" s="46">
        <v>149.21</v>
      </c>
      <c r="AD1764" s="46">
        <v>149.21</v>
      </c>
      <c r="AE1764" s="46">
        <v>149.21</v>
      </c>
      <c r="AF1764" s="46">
        <v>149.21</v>
      </c>
      <c r="AG1764" s="46">
        <v>149.21</v>
      </c>
      <c r="AH1764" s="46">
        <v>149.21</v>
      </c>
      <c r="AI1764" s="46" t="s">
        <v>93</v>
      </c>
      <c r="AJ1764" s="46">
        <v>0</v>
      </c>
      <c r="AK1764" s="46">
        <v>149.21</v>
      </c>
      <c r="AL1764" s="46">
        <v>149.21</v>
      </c>
      <c r="AM1764" s="46">
        <v>149.21</v>
      </c>
      <c r="AN1764" s="46">
        <v>149.21</v>
      </c>
      <c r="AO1764" s="46" t="s">
        <v>194</v>
      </c>
      <c r="AP1764" s="46" t="s">
        <v>63</v>
      </c>
      <c r="AQ1764" s="46"/>
      <c r="AR1764" s="46"/>
    </row>
    <row r="1765" spans="1:44" x14ac:dyDescent="0.2">
      <c r="A1765" s="46" t="s">
        <v>77</v>
      </c>
      <c r="B1765" s="46" t="s">
        <v>84</v>
      </c>
      <c r="C1765" s="46" t="s">
        <v>540</v>
      </c>
      <c r="D1765" s="46" t="s">
        <v>604</v>
      </c>
      <c r="E1765" s="46" t="s">
        <v>87</v>
      </c>
      <c r="F1765" s="46" t="s">
        <v>78</v>
      </c>
      <c r="G1765" s="46" t="s">
        <v>605</v>
      </c>
      <c r="H1765" s="46" t="s">
        <v>62</v>
      </c>
      <c r="I1765" s="46" t="s">
        <v>336</v>
      </c>
      <c r="J1765" s="46" t="s">
        <v>80</v>
      </c>
      <c r="K1765" s="46" t="s">
        <v>47</v>
      </c>
      <c r="L1765" s="46" t="s">
        <v>62</v>
      </c>
      <c r="M1765" s="46" t="s">
        <v>409</v>
      </c>
      <c r="N1765" s="46" t="s">
        <v>410</v>
      </c>
      <c r="O1765" s="46" t="s">
        <v>177</v>
      </c>
      <c r="P1765" s="46" t="s">
        <v>338</v>
      </c>
      <c r="Q1765" s="46" t="s">
        <v>611</v>
      </c>
      <c r="R1765" s="46" t="s">
        <v>84</v>
      </c>
      <c r="S1765" s="46" t="s">
        <v>96</v>
      </c>
      <c r="T1765" s="46" t="s">
        <v>151</v>
      </c>
      <c r="U1765" s="46" t="s">
        <v>152</v>
      </c>
      <c r="V1765" s="46" t="s">
        <v>115</v>
      </c>
      <c r="W1765" s="46" t="s">
        <v>611</v>
      </c>
      <c r="X1765" s="46" t="s">
        <v>540</v>
      </c>
      <c r="Y1765" s="46" t="s">
        <v>604</v>
      </c>
      <c r="Z1765" s="46" t="s">
        <v>607</v>
      </c>
      <c r="AA1765" s="46" t="s">
        <v>340</v>
      </c>
      <c r="AB1765" s="46">
        <v>391.51</v>
      </c>
      <c r="AC1765" s="46">
        <v>391.51</v>
      </c>
      <c r="AD1765" s="46">
        <v>391.51</v>
      </c>
      <c r="AE1765" s="46">
        <v>391.51</v>
      </c>
      <c r="AF1765" s="46">
        <v>391.51</v>
      </c>
      <c r="AG1765" s="46">
        <v>391.51</v>
      </c>
      <c r="AH1765" s="46">
        <v>391.51</v>
      </c>
      <c r="AI1765" s="46" t="s">
        <v>93</v>
      </c>
      <c r="AJ1765" s="46">
        <v>0</v>
      </c>
      <c r="AK1765" s="46">
        <v>391.51</v>
      </c>
      <c r="AL1765" s="46">
        <v>391.51</v>
      </c>
      <c r="AM1765" s="46">
        <v>391.51</v>
      </c>
      <c r="AN1765" s="46">
        <v>391.51</v>
      </c>
      <c r="AO1765" s="46" t="s">
        <v>411</v>
      </c>
      <c r="AP1765" s="46" t="s">
        <v>63</v>
      </c>
      <c r="AQ1765" s="46"/>
      <c r="AR1765" s="46" t="s">
        <v>613</v>
      </c>
    </row>
    <row r="1766" spans="1:44" x14ac:dyDescent="0.2">
      <c r="A1766" s="46" t="s">
        <v>77</v>
      </c>
      <c r="B1766" s="46" t="s">
        <v>84</v>
      </c>
      <c r="C1766" s="46" t="s">
        <v>540</v>
      </c>
      <c r="D1766" s="46" t="s">
        <v>604</v>
      </c>
      <c r="E1766" s="46" t="s">
        <v>87</v>
      </c>
      <c r="F1766" s="46" t="s">
        <v>78</v>
      </c>
      <c r="G1766" s="46" t="s">
        <v>605</v>
      </c>
      <c r="H1766" s="46" t="s">
        <v>62</v>
      </c>
      <c r="I1766" s="46" t="s">
        <v>336</v>
      </c>
      <c r="J1766" s="46" t="s">
        <v>80</v>
      </c>
      <c r="K1766" s="46" t="s">
        <v>47</v>
      </c>
      <c r="L1766" s="46" t="s">
        <v>62</v>
      </c>
      <c r="M1766" s="46" t="s">
        <v>198</v>
      </c>
      <c r="N1766" s="46" t="s">
        <v>199</v>
      </c>
      <c r="O1766" s="46" t="s">
        <v>63</v>
      </c>
      <c r="P1766" s="46" t="s">
        <v>338</v>
      </c>
      <c r="Q1766" s="46" t="s">
        <v>611</v>
      </c>
      <c r="R1766" s="46" t="s">
        <v>84</v>
      </c>
      <c r="S1766" s="46" t="s">
        <v>96</v>
      </c>
      <c r="T1766" s="46" t="s">
        <v>151</v>
      </c>
      <c r="U1766" s="46" t="s">
        <v>152</v>
      </c>
      <c r="V1766" s="46" t="s">
        <v>115</v>
      </c>
      <c r="W1766" s="46" t="s">
        <v>611</v>
      </c>
      <c r="X1766" s="46" t="s">
        <v>540</v>
      </c>
      <c r="Y1766" s="46" t="s">
        <v>604</v>
      </c>
      <c r="Z1766" s="46" t="s">
        <v>607</v>
      </c>
      <c r="AA1766" s="46" t="s">
        <v>340</v>
      </c>
      <c r="AB1766" s="46">
        <v>391.51</v>
      </c>
      <c r="AC1766" s="46">
        <v>391.51</v>
      </c>
      <c r="AD1766" s="46">
        <v>391.51</v>
      </c>
      <c r="AE1766" s="46">
        <v>391.51</v>
      </c>
      <c r="AF1766" s="46">
        <v>391.51</v>
      </c>
      <c r="AG1766" s="46">
        <v>391.51</v>
      </c>
      <c r="AH1766" s="46">
        <v>391.51</v>
      </c>
      <c r="AI1766" s="46" t="s">
        <v>93</v>
      </c>
      <c r="AJ1766" s="46">
        <v>0</v>
      </c>
      <c r="AK1766" s="46">
        <v>391.51</v>
      </c>
      <c r="AL1766" s="46">
        <v>391.51</v>
      </c>
      <c r="AM1766" s="46">
        <v>391.51</v>
      </c>
      <c r="AN1766" s="46">
        <v>391.51</v>
      </c>
      <c r="AO1766" s="46" t="s">
        <v>200</v>
      </c>
      <c r="AP1766" s="46" t="s">
        <v>63</v>
      </c>
      <c r="AQ1766" s="46"/>
      <c r="AR1766" s="46"/>
    </row>
    <row r="1767" spans="1:44" x14ac:dyDescent="0.2">
      <c r="A1767" s="46" t="s">
        <v>77</v>
      </c>
      <c r="B1767" s="46" t="s">
        <v>84</v>
      </c>
      <c r="C1767" s="46" t="s">
        <v>540</v>
      </c>
      <c r="D1767" s="46" t="s">
        <v>604</v>
      </c>
      <c r="E1767" s="46" t="s">
        <v>87</v>
      </c>
      <c r="F1767" s="46" t="s">
        <v>78</v>
      </c>
      <c r="G1767" s="46" t="s">
        <v>605</v>
      </c>
      <c r="H1767" s="46" t="s">
        <v>62</v>
      </c>
      <c r="I1767" s="46" t="s">
        <v>336</v>
      </c>
      <c r="J1767" s="46" t="s">
        <v>80</v>
      </c>
      <c r="K1767" s="46" t="s">
        <v>47</v>
      </c>
      <c r="L1767" s="46" t="s">
        <v>62</v>
      </c>
      <c r="M1767" s="46" t="s">
        <v>412</v>
      </c>
      <c r="N1767" s="46" t="s">
        <v>413</v>
      </c>
      <c r="O1767" s="46" t="s">
        <v>63</v>
      </c>
      <c r="P1767" s="46" t="s">
        <v>338</v>
      </c>
      <c r="Q1767" s="46" t="s">
        <v>611</v>
      </c>
      <c r="R1767" s="46" t="s">
        <v>84</v>
      </c>
      <c r="S1767" s="46" t="s">
        <v>96</v>
      </c>
      <c r="T1767" s="46" t="s">
        <v>151</v>
      </c>
      <c r="U1767" s="46" t="s">
        <v>152</v>
      </c>
      <c r="V1767" s="46" t="s">
        <v>32</v>
      </c>
      <c r="W1767" s="46" t="s">
        <v>611</v>
      </c>
      <c r="X1767" s="46" t="s">
        <v>540</v>
      </c>
      <c r="Y1767" s="46" t="s">
        <v>604</v>
      </c>
      <c r="Z1767" s="46" t="s">
        <v>607</v>
      </c>
      <c r="AA1767" s="46" t="s">
        <v>340</v>
      </c>
      <c r="AB1767" s="46">
        <v>22628.06</v>
      </c>
      <c r="AC1767" s="46">
        <v>22628.06</v>
      </c>
      <c r="AD1767" s="46">
        <v>22628.06</v>
      </c>
      <c r="AE1767" s="46">
        <v>22628.06</v>
      </c>
      <c r="AF1767" s="46">
        <v>22628.06</v>
      </c>
      <c r="AG1767" s="46">
        <v>22628.06</v>
      </c>
      <c r="AH1767" s="46">
        <v>22628.06</v>
      </c>
      <c r="AI1767" s="46" t="s">
        <v>93</v>
      </c>
      <c r="AJ1767" s="46">
        <v>0</v>
      </c>
      <c r="AK1767" s="46">
        <v>22628.06</v>
      </c>
      <c r="AL1767" s="46">
        <v>22628.06</v>
      </c>
      <c r="AM1767" s="46">
        <v>22628.06</v>
      </c>
      <c r="AN1767" s="46">
        <v>22628.06</v>
      </c>
      <c r="AO1767" s="46" t="s">
        <v>414</v>
      </c>
      <c r="AP1767" s="46" t="s">
        <v>63</v>
      </c>
      <c r="AQ1767" s="46"/>
      <c r="AR1767" s="46"/>
    </row>
    <row r="1768" spans="1:44" x14ac:dyDescent="0.2">
      <c r="A1768" s="46" t="s">
        <v>77</v>
      </c>
      <c r="B1768" s="46" t="s">
        <v>84</v>
      </c>
      <c r="C1768" s="46" t="s">
        <v>540</v>
      </c>
      <c r="D1768" s="46" t="s">
        <v>604</v>
      </c>
      <c r="E1768" s="46" t="s">
        <v>87</v>
      </c>
      <c r="F1768" s="46" t="s">
        <v>78</v>
      </c>
      <c r="G1768" s="46" t="s">
        <v>605</v>
      </c>
      <c r="H1768" s="46" t="s">
        <v>62</v>
      </c>
      <c r="I1768" s="46" t="s">
        <v>336</v>
      </c>
      <c r="J1768" s="46" t="s">
        <v>80</v>
      </c>
      <c r="K1768" s="46" t="s">
        <v>47</v>
      </c>
      <c r="L1768" s="46" t="s">
        <v>62</v>
      </c>
      <c r="M1768" s="46" t="s">
        <v>212</v>
      </c>
      <c r="N1768" s="46" t="s">
        <v>213</v>
      </c>
      <c r="O1768" s="46" t="s">
        <v>63</v>
      </c>
      <c r="P1768" s="46" t="s">
        <v>338</v>
      </c>
      <c r="Q1768" s="46" t="s">
        <v>611</v>
      </c>
      <c r="R1768" s="46" t="s">
        <v>84</v>
      </c>
      <c r="S1768" s="46" t="s">
        <v>96</v>
      </c>
      <c r="T1768" s="46" t="s">
        <v>151</v>
      </c>
      <c r="U1768" s="46" t="s">
        <v>152</v>
      </c>
      <c r="V1768" s="46" t="s">
        <v>115</v>
      </c>
      <c r="W1768" s="46" t="s">
        <v>611</v>
      </c>
      <c r="X1768" s="46" t="s">
        <v>540</v>
      </c>
      <c r="Y1768" s="46" t="s">
        <v>604</v>
      </c>
      <c r="Z1768" s="46" t="s">
        <v>607</v>
      </c>
      <c r="AA1768" s="46" t="s">
        <v>340</v>
      </c>
      <c r="AB1768" s="46">
        <v>22628.06</v>
      </c>
      <c r="AC1768" s="46">
        <v>22628.06</v>
      </c>
      <c r="AD1768" s="46">
        <v>22628.06</v>
      </c>
      <c r="AE1768" s="46">
        <v>22628.06</v>
      </c>
      <c r="AF1768" s="46">
        <v>22628.06</v>
      </c>
      <c r="AG1768" s="46">
        <v>22628.06</v>
      </c>
      <c r="AH1768" s="46">
        <v>22628.06</v>
      </c>
      <c r="AI1768" s="46" t="s">
        <v>93</v>
      </c>
      <c r="AJ1768" s="46">
        <v>0</v>
      </c>
      <c r="AK1768" s="46">
        <v>22628.06</v>
      </c>
      <c r="AL1768" s="46">
        <v>22628.06</v>
      </c>
      <c r="AM1768" s="46">
        <v>22628.06</v>
      </c>
      <c r="AN1768" s="46">
        <v>22628.06</v>
      </c>
      <c r="AO1768" s="46" t="s">
        <v>214</v>
      </c>
      <c r="AP1768" s="46" t="s">
        <v>63</v>
      </c>
      <c r="AQ1768" s="46"/>
      <c r="AR1768" s="46"/>
    </row>
    <row r="1769" spans="1:44" x14ac:dyDescent="0.2">
      <c r="A1769" s="46" t="s">
        <v>77</v>
      </c>
      <c r="B1769" s="46" t="s">
        <v>84</v>
      </c>
      <c r="C1769" s="46" t="s">
        <v>540</v>
      </c>
      <c r="D1769" s="46" t="s">
        <v>604</v>
      </c>
      <c r="E1769" s="46" t="s">
        <v>87</v>
      </c>
      <c r="F1769" s="46" t="s">
        <v>78</v>
      </c>
      <c r="G1769" s="46" t="s">
        <v>605</v>
      </c>
      <c r="H1769" s="46" t="s">
        <v>62</v>
      </c>
      <c r="I1769" s="46" t="s">
        <v>336</v>
      </c>
      <c r="J1769" s="46" t="s">
        <v>80</v>
      </c>
      <c r="K1769" s="46" t="s">
        <v>47</v>
      </c>
      <c r="L1769" s="46" t="s">
        <v>62</v>
      </c>
      <c r="M1769" s="46" t="s">
        <v>215</v>
      </c>
      <c r="N1769" s="46" t="s">
        <v>216</v>
      </c>
      <c r="O1769" s="46" t="s">
        <v>63</v>
      </c>
      <c r="P1769" s="46" t="s">
        <v>338</v>
      </c>
      <c r="Q1769" s="46" t="s">
        <v>611</v>
      </c>
      <c r="R1769" s="46" t="s">
        <v>84</v>
      </c>
      <c r="S1769" s="46" t="s">
        <v>96</v>
      </c>
      <c r="T1769" s="46" t="s">
        <v>151</v>
      </c>
      <c r="U1769" s="46" t="s">
        <v>152</v>
      </c>
      <c r="V1769" s="46" t="s">
        <v>115</v>
      </c>
      <c r="W1769" s="46" t="s">
        <v>611</v>
      </c>
      <c r="X1769" s="46" t="s">
        <v>540</v>
      </c>
      <c r="Y1769" s="46" t="s">
        <v>604</v>
      </c>
      <c r="Z1769" s="46" t="s">
        <v>607</v>
      </c>
      <c r="AA1769" s="46" t="s">
        <v>340</v>
      </c>
      <c r="AB1769" s="46">
        <v>23019.57</v>
      </c>
      <c r="AC1769" s="46">
        <v>23019.57</v>
      </c>
      <c r="AD1769" s="46">
        <v>23019.57</v>
      </c>
      <c r="AE1769" s="46">
        <v>23019.57</v>
      </c>
      <c r="AF1769" s="46">
        <v>23019.57</v>
      </c>
      <c r="AG1769" s="46">
        <v>23019.57</v>
      </c>
      <c r="AH1769" s="46">
        <v>23019.57</v>
      </c>
      <c r="AI1769" s="46" t="s">
        <v>93</v>
      </c>
      <c r="AJ1769" s="46">
        <v>0</v>
      </c>
      <c r="AK1769" s="46">
        <v>23019.57</v>
      </c>
      <c r="AL1769" s="46">
        <v>23019.57</v>
      </c>
      <c r="AM1769" s="46">
        <v>23019.57</v>
      </c>
      <c r="AN1769" s="46">
        <v>23019.57</v>
      </c>
      <c r="AO1769" s="46" t="s">
        <v>217</v>
      </c>
      <c r="AP1769" s="46" t="s">
        <v>63</v>
      </c>
      <c r="AQ1769" s="46"/>
      <c r="AR1769" s="46"/>
    </row>
    <row r="1770" spans="1:44" x14ac:dyDescent="0.2">
      <c r="A1770" s="46" t="s">
        <v>77</v>
      </c>
      <c r="B1770" s="46" t="s">
        <v>84</v>
      </c>
      <c r="C1770" s="46" t="s">
        <v>540</v>
      </c>
      <c r="D1770" s="46" t="s">
        <v>604</v>
      </c>
      <c r="E1770" s="46" t="s">
        <v>87</v>
      </c>
      <c r="F1770" s="46" t="s">
        <v>78</v>
      </c>
      <c r="G1770" s="46" t="s">
        <v>605</v>
      </c>
      <c r="H1770" s="46" t="s">
        <v>62</v>
      </c>
      <c r="I1770" s="46" t="s">
        <v>336</v>
      </c>
      <c r="J1770" s="46" t="s">
        <v>80</v>
      </c>
      <c r="K1770" s="46" t="s">
        <v>47</v>
      </c>
      <c r="L1770" s="46" t="s">
        <v>62</v>
      </c>
      <c r="M1770" s="46" t="s">
        <v>218</v>
      </c>
      <c r="N1770" s="46" t="s">
        <v>219</v>
      </c>
      <c r="O1770" s="46" t="s">
        <v>63</v>
      </c>
      <c r="P1770" s="46" t="s">
        <v>338</v>
      </c>
      <c r="Q1770" s="46" t="s">
        <v>611</v>
      </c>
      <c r="R1770" s="46" t="s">
        <v>84</v>
      </c>
      <c r="S1770" s="46" t="s">
        <v>96</v>
      </c>
      <c r="T1770" s="46" t="s">
        <v>151</v>
      </c>
      <c r="U1770" s="46" t="s">
        <v>152</v>
      </c>
      <c r="V1770" s="46" t="s">
        <v>32</v>
      </c>
      <c r="W1770" s="46" t="s">
        <v>611</v>
      </c>
      <c r="X1770" s="46" t="s">
        <v>540</v>
      </c>
      <c r="Y1770" s="46" t="s">
        <v>604</v>
      </c>
      <c r="Z1770" s="46" t="s">
        <v>607</v>
      </c>
      <c r="AA1770" s="46" t="s">
        <v>340</v>
      </c>
      <c r="AB1770" s="46">
        <v>22628.06</v>
      </c>
      <c r="AC1770" s="46">
        <v>22628.06</v>
      </c>
      <c r="AD1770" s="46">
        <v>22628.06</v>
      </c>
      <c r="AE1770" s="46">
        <v>22628.06</v>
      </c>
      <c r="AF1770" s="46">
        <v>22628.06</v>
      </c>
      <c r="AG1770" s="46">
        <v>22628.06</v>
      </c>
      <c r="AH1770" s="46">
        <v>22628.06</v>
      </c>
      <c r="AI1770" s="46" t="s">
        <v>93</v>
      </c>
      <c r="AJ1770" s="46">
        <v>0</v>
      </c>
      <c r="AK1770" s="46">
        <v>22628.06</v>
      </c>
      <c r="AL1770" s="46">
        <v>22628.06</v>
      </c>
      <c r="AM1770" s="46">
        <v>22628.06</v>
      </c>
      <c r="AN1770" s="46">
        <v>22628.06</v>
      </c>
      <c r="AO1770" s="46" t="s">
        <v>220</v>
      </c>
      <c r="AP1770" s="46" t="s">
        <v>63</v>
      </c>
      <c r="AQ1770" s="46"/>
      <c r="AR1770" s="46"/>
    </row>
    <row r="1771" spans="1:44" x14ac:dyDescent="0.2">
      <c r="A1771" s="46" t="s">
        <v>77</v>
      </c>
      <c r="B1771" s="46" t="s">
        <v>84</v>
      </c>
      <c r="C1771" s="46" t="s">
        <v>540</v>
      </c>
      <c r="D1771" s="46" t="s">
        <v>604</v>
      </c>
      <c r="E1771" s="46" t="s">
        <v>87</v>
      </c>
      <c r="F1771" s="46" t="s">
        <v>78</v>
      </c>
      <c r="G1771" s="46" t="s">
        <v>605</v>
      </c>
      <c r="H1771" s="46" t="s">
        <v>62</v>
      </c>
      <c r="I1771" s="46" t="s">
        <v>336</v>
      </c>
      <c r="J1771" s="46" t="s">
        <v>80</v>
      </c>
      <c r="K1771" s="46" t="s">
        <v>47</v>
      </c>
      <c r="L1771" s="46" t="s">
        <v>62</v>
      </c>
      <c r="M1771" s="46" t="s">
        <v>221</v>
      </c>
      <c r="N1771" s="46" t="s">
        <v>222</v>
      </c>
      <c r="O1771" s="46" t="s">
        <v>63</v>
      </c>
      <c r="P1771" s="46" t="s">
        <v>338</v>
      </c>
      <c r="Q1771" s="46" t="s">
        <v>611</v>
      </c>
      <c r="R1771" s="46" t="s">
        <v>84</v>
      </c>
      <c r="S1771" s="46" t="s">
        <v>96</v>
      </c>
      <c r="T1771" s="46" t="s">
        <v>224</v>
      </c>
      <c r="U1771" s="46" t="s">
        <v>225</v>
      </c>
      <c r="V1771" s="46" t="s">
        <v>32</v>
      </c>
      <c r="W1771" s="46" t="s">
        <v>611</v>
      </c>
      <c r="X1771" s="46" t="s">
        <v>540</v>
      </c>
      <c r="Y1771" s="46" t="s">
        <v>604</v>
      </c>
      <c r="Z1771" s="46" t="s">
        <v>607</v>
      </c>
      <c r="AA1771" s="46" t="s">
        <v>340</v>
      </c>
      <c r="AB1771" s="46">
        <v>306084.84999999998</v>
      </c>
      <c r="AC1771" s="46">
        <v>306084.84999999998</v>
      </c>
      <c r="AD1771" s="46">
        <v>306084.84999999998</v>
      </c>
      <c r="AE1771" s="46">
        <v>306084.84999999998</v>
      </c>
      <c r="AF1771" s="46">
        <v>306084.84999999998</v>
      </c>
      <c r="AG1771" s="46">
        <v>306084.84999999998</v>
      </c>
      <c r="AH1771" s="46">
        <v>306084.84999999998</v>
      </c>
      <c r="AI1771" s="46" t="s">
        <v>93</v>
      </c>
      <c r="AJ1771" s="46">
        <v>0</v>
      </c>
      <c r="AK1771" s="46">
        <v>306084.84999999998</v>
      </c>
      <c r="AL1771" s="46">
        <v>306084.84999999998</v>
      </c>
      <c r="AM1771" s="46">
        <v>306084.84999999998</v>
      </c>
      <c r="AN1771" s="46">
        <v>306084.84999999998</v>
      </c>
      <c r="AO1771" s="46" t="s">
        <v>223</v>
      </c>
      <c r="AP1771" s="46" t="s">
        <v>63</v>
      </c>
      <c r="AQ1771" s="46"/>
      <c r="AR1771" s="46"/>
    </row>
    <row r="1772" spans="1:44" x14ac:dyDescent="0.2">
      <c r="A1772" s="46" t="s">
        <v>77</v>
      </c>
      <c r="B1772" s="46" t="s">
        <v>84</v>
      </c>
      <c r="C1772" s="46" t="s">
        <v>540</v>
      </c>
      <c r="D1772" s="46" t="s">
        <v>604</v>
      </c>
      <c r="E1772" s="46" t="s">
        <v>87</v>
      </c>
      <c r="F1772" s="46" t="s">
        <v>78</v>
      </c>
      <c r="G1772" s="46" t="s">
        <v>605</v>
      </c>
      <c r="H1772" s="46" t="s">
        <v>62</v>
      </c>
      <c r="I1772" s="46" t="s">
        <v>336</v>
      </c>
      <c r="J1772" s="46" t="s">
        <v>80</v>
      </c>
      <c r="K1772" s="46" t="s">
        <v>47</v>
      </c>
      <c r="L1772" s="46" t="s">
        <v>62</v>
      </c>
      <c r="M1772" s="46" t="s">
        <v>415</v>
      </c>
      <c r="N1772" s="46" t="s">
        <v>416</v>
      </c>
      <c r="O1772" s="46" t="s">
        <v>63</v>
      </c>
      <c r="P1772" s="46" t="s">
        <v>338</v>
      </c>
      <c r="Q1772" s="46" t="s">
        <v>611</v>
      </c>
      <c r="R1772" s="46" t="s">
        <v>84</v>
      </c>
      <c r="S1772" s="46" t="s">
        <v>96</v>
      </c>
      <c r="T1772" s="46" t="s">
        <v>224</v>
      </c>
      <c r="U1772" s="46" t="s">
        <v>225</v>
      </c>
      <c r="V1772" s="46" t="s">
        <v>32</v>
      </c>
      <c r="W1772" s="46" t="s">
        <v>611</v>
      </c>
      <c r="X1772" s="46" t="s">
        <v>540</v>
      </c>
      <c r="Y1772" s="46" t="s">
        <v>604</v>
      </c>
      <c r="Z1772" s="46" t="s">
        <v>607</v>
      </c>
      <c r="AA1772" s="46" t="s">
        <v>340</v>
      </c>
      <c r="AB1772" s="46">
        <v>391.51</v>
      </c>
      <c r="AC1772" s="46">
        <v>391.51</v>
      </c>
      <c r="AD1772" s="46">
        <v>391.51</v>
      </c>
      <c r="AE1772" s="46">
        <v>391.51</v>
      </c>
      <c r="AF1772" s="46">
        <v>391.51</v>
      </c>
      <c r="AG1772" s="46">
        <v>391.51</v>
      </c>
      <c r="AH1772" s="46">
        <v>391.51</v>
      </c>
      <c r="AI1772" s="46" t="s">
        <v>93</v>
      </c>
      <c r="AJ1772" s="46">
        <v>0</v>
      </c>
      <c r="AK1772" s="46">
        <v>391.51</v>
      </c>
      <c r="AL1772" s="46">
        <v>391.51</v>
      </c>
      <c r="AM1772" s="46">
        <v>391.51</v>
      </c>
      <c r="AN1772" s="46">
        <v>391.51</v>
      </c>
      <c r="AO1772" s="46" t="s">
        <v>417</v>
      </c>
      <c r="AP1772" s="46" t="s">
        <v>63</v>
      </c>
      <c r="AQ1772" s="46"/>
      <c r="AR1772" s="46"/>
    </row>
    <row r="1773" spans="1:44" x14ac:dyDescent="0.2">
      <c r="A1773" s="46" t="s">
        <v>77</v>
      </c>
      <c r="B1773" s="46" t="s">
        <v>84</v>
      </c>
      <c r="C1773" s="46" t="s">
        <v>540</v>
      </c>
      <c r="D1773" s="46" t="s">
        <v>604</v>
      </c>
      <c r="E1773" s="46" t="s">
        <v>87</v>
      </c>
      <c r="F1773" s="46" t="s">
        <v>78</v>
      </c>
      <c r="G1773" s="46" t="s">
        <v>605</v>
      </c>
      <c r="H1773" s="46" t="s">
        <v>62</v>
      </c>
      <c r="I1773" s="46" t="s">
        <v>336</v>
      </c>
      <c r="J1773" s="46" t="s">
        <v>80</v>
      </c>
      <c r="K1773" s="46" t="s">
        <v>47</v>
      </c>
      <c r="L1773" s="46" t="s">
        <v>62</v>
      </c>
      <c r="M1773" s="46" t="s">
        <v>232</v>
      </c>
      <c r="N1773" s="46" t="s">
        <v>233</v>
      </c>
      <c r="O1773" s="46" t="s">
        <v>63</v>
      </c>
      <c r="P1773" s="46" t="s">
        <v>338</v>
      </c>
      <c r="Q1773" s="46" t="s">
        <v>611</v>
      </c>
      <c r="R1773" s="46" t="s">
        <v>84</v>
      </c>
      <c r="S1773" s="46" t="s">
        <v>96</v>
      </c>
      <c r="T1773" s="46" t="s">
        <v>224</v>
      </c>
      <c r="U1773" s="46" t="s">
        <v>225</v>
      </c>
      <c r="V1773" s="46" t="s">
        <v>115</v>
      </c>
      <c r="W1773" s="46" t="s">
        <v>611</v>
      </c>
      <c r="X1773" s="46" t="s">
        <v>540</v>
      </c>
      <c r="Y1773" s="46" t="s">
        <v>604</v>
      </c>
      <c r="Z1773" s="46" t="s">
        <v>607</v>
      </c>
      <c r="AA1773" s="46" t="s">
        <v>340</v>
      </c>
      <c r="AB1773" s="46">
        <v>-211697.17</v>
      </c>
      <c r="AC1773" s="46">
        <v>-251488.51</v>
      </c>
      <c r="AD1773" s="46">
        <v>-251772.34</v>
      </c>
      <c r="AE1773" s="46">
        <v>-252114.66</v>
      </c>
      <c r="AF1773" s="46">
        <v>-252114.66</v>
      </c>
      <c r="AG1773" s="46">
        <v>-252114.66</v>
      </c>
      <c r="AH1773" s="46">
        <v>-252114.66</v>
      </c>
      <c r="AI1773" s="46" t="s">
        <v>93</v>
      </c>
      <c r="AJ1773" s="46">
        <v>0</v>
      </c>
      <c r="AK1773" s="46">
        <v>-251488.51</v>
      </c>
      <c r="AL1773" s="46">
        <v>-252114.66</v>
      </c>
      <c r="AM1773" s="46">
        <v>-252114.66</v>
      </c>
      <c r="AN1773" s="46">
        <v>-252114.66</v>
      </c>
      <c r="AO1773" s="46" t="s">
        <v>234</v>
      </c>
      <c r="AP1773" s="46" t="s">
        <v>63</v>
      </c>
      <c r="AQ1773" s="46"/>
      <c r="AR1773" s="46"/>
    </row>
    <row r="1774" spans="1:44" x14ac:dyDescent="0.2">
      <c r="A1774" s="46" t="s">
        <v>77</v>
      </c>
      <c r="B1774" s="46" t="s">
        <v>84</v>
      </c>
      <c r="C1774" s="46" t="s">
        <v>540</v>
      </c>
      <c r="D1774" s="46" t="s">
        <v>604</v>
      </c>
      <c r="E1774" s="46" t="s">
        <v>87</v>
      </c>
      <c r="F1774" s="46" t="s">
        <v>78</v>
      </c>
      <c r="G1774" s="46" t="s">
        <v>605</v>
      </c>
      <c r="H1774" s="46" t="s">
        <v>62</v>
      </c>
      <c r="I1774" s="46" t="s">
        <v>336</v>
      </c>
      <c r="J1774" s="46" t="s">
        <v>80</v>
      </c>
      <c r="K1774" s="46" t="s">
        <v>47</v>
      </c>
      <c r="L1774" s="46" t="s">
        <v>62</v>
      </c>
      <c r="M1774" s="46" t="s">
        <v>238</v>
      </c>
      <c r="N1774" s="46" t="s">
        <v>239</v>
      </c>
      <c r="O1774" s="46" t="s">
        <v>63</v>
      </c>
      <c r="P1774" s="46" t="s">
        <v>338</v>
      </c>
      <c r="Q1774" s="46" t="s">
        <v>611</v>
      </c>
      <c r="R1774" s="46" t="s">
        <v>84</v>
      </c>
      <c r="S1774" s="46" t="s">
        <v>96</v>
      </c>
      <c r="T1774" s="46" t="s">
        <v>224</v>
      </c>
      <c r="U1774" s="46" t="s">
        <v>225</v>
      </c>
      <c r="V1774" s="46" t="s">
        <v>32</v>
      </c>
      <c r="W1774" s="46" t="s">
        <v>611</v>
      </c>
      <c r="X1774" s="46" t="s">
        <v>540</v>
      </c>
      <c r="Y1774" s="46" t="s">
        <v>604</v>
      </c>
      <c r="Z1774" s="46" t="s">
        <v>607</v>
      </c>
      <c r="AA1774" s="46" t="s">
        <v>340</v>
      </c>
      <c r="AB1774" s="46">
        <v>94779.19</v>
      </c>
      <c r="AC1774" s="46">
        <v>54987.85</v>
      </c>
      <c r="AD1774" s="46">
        <v>54704.02</v>
      </c>
      <c r="AE1774" s="46">
        <v>54361.7</v>
      </c>
      <c r="AF1774" s="46">
        <v>54361.7</v>
      </c>
      <c r="AG1774" s="46">
        <v>54361.7</v>
      </c>
      <c r="AH1774" s="46">
        <v>54361.7</v>
      </c>
      <c r="AI1774" s="46" t="s">
        <v>93</v>
      </c>
      <c r="AJ1774" s="46">
        <v>0</v>
      </c>
      <c r="AK1774" s="46">
        <v>54987.85</v>
      </c>
      <c r="AL1774" s="46">
        <v>54361.7</v>
      </c>
      <c r="AM1774" s="46">
        <v>54361.7</v>
      </c>
      <c r="AN1774" s="46">
        <v>54361.7</v>
      </c>
      <c r="AO1774" s="46" t="s">
        <v>240</v>
      </c>
      <c r="AP1774" s="46" t="s">
        <v>63</v>
      </c>
      <c r="AQ1774" s="46"/>
      <c r="AR1774" s="46"/>
    </row>
    <row r="1775" spans="1:44" x14ac:dyDescent="0.2">
      <c r="A1775" s="46" t="s">
        <v>77</v>
      </c>
      <c r="B1775" s="46" t="s">
        <v>84</v>
      </c>
      <c r="C1775" s="46" t="s">
        <v>540</v>
      </c>
      <c r="D1775" s="46" t="s">
        <v>604</v>
      </c>
      <c r="E1775" s="46" t="s">
        <v>87</v>
      </c>
      <c r="F1775" s="46" t="s">
        <v>78</v>
      </c>
      <c r="G1775" s="46" t="s">
        <v>605</v>
      </c>
      <c r="H1775" s="46" t="s">
        <v>62</v>
      </c>
      <c r="I1775" s="46" t="s">
        <v>336</v>
      </c>
      <c r="J1775" s="46" t="s">
        <v>80</v>
      </c>
      <c r="K1775" s="46" t="s">
        <v>47</v>
      </c>
      <c r="L1775" s="46" t="s">
        <v>62</v>
      </c>
      <c r="M1775" s="46" t="s">
        <v>241</v>
      </c>
      <c r="N1775" s="46" t="s">
        <v>242</v>
      </c>
      <c r="O1775" s="46" t="s">
        <v>63</v>
      </c>
      <c r="P1775" s="46" t="s">
        <v>338</v>
      </c>
      <c r="Q1775" s="46" t="s">
        <v>611</v>
      </c>
      <c r="R1775" s="46" t="s">
        <v>84</v>
      </c>
      <c r="S1775" s="46" t="s">
        <v>96</v>
      </c>
      <c r="T1775" s="46" t="s">
        <v>224</v>
      </c>
      <c r="U1775" s="46" t="s">
        <v>225</v>
      </c>
      <c r="V1775" s="46" t="s">
        <v>32</v>
      </c>
      <c r="W1775" s="46" t="s">
        <v>611</v>
      </c>
      <c r="X1775" s="46" t="s">
        <v>540</v>
      </c>
      <c r="Y1775" s="46" t="s">
        <v>604</v>
      </c>
      <c r="Z1775" s="46" t="s">
        <v>607</v>
      </c>
      <c r="AA1775" s="46" t="s">
        <v>340</v>
      </c>
      <c r="AB1775" s="46">
        <v>-48868.74</v>
      </c>
      <c r="AC1775" s="46">
        <v>-48868.74</v>
      </c>
      <c r="AD1775" s="46">
        <v>-48868.74</v>
      </c>
      <c r="AE1775" s="46">
        <v>-48868.74</v>
      </c>
      <c r="AF1775" s="46">
        <v>-48868.74</v>
      </c>
      <c r="AG1775" s="46">
        <v>-48868.74</v>
      </c>
      <c r="AH1775" s="46">
        <v>-48868.74</v>
      </c>
      <c r="AI1775" s="46" t="s">
        <v>93</v>
      </c>
      <c r="AJ1775" s="46">
        <v>0</v>
      </c>
      <c r="AK1775" s="46">
        <v>-48868.74</v>
      </c>
      <c r="AL1775" s="46">
        <v>-48868.74</v>
      </c>
      <c r="AM1775" s="46">
        <v>-48868.74</v>
      </c>
      <c r="AN1775" s="46">
        <v>-48868.74</v>
      </c>
      <c r="AO1775" s="46" t="s">
        <v>242</v>
      </c>
      <c r="AP1775" s="46" t="s">
        <v>63</v>
      </c>
      <c r="AQ1775" s="46"/>
      <c r="AR1775" s="46"/>
    </row>
    <row r="1776" spans="1:44" x14ac:dyDescent="0.2">
      <c r="A1776" s="46" t="s">
        <v>77</v>
      </c>
      <c r="B1776" s="46" t="s">
        <v>84</v>
      </c>
      <c r="C1776" s="46" t="s">
        <v>540</v>
      </c>
      <c r="D1776" s="46" t="s">
        <v>604</v>
      </c>
      <c r="E1776" s="46" t="s">
        <v>87</v>
      </c>
      <c r="F1776" s="46" t="s">
        <v>78</v>
      </c>
      <c r="G1776" s="46" t="s">
        <v>605</v>
      </c>
      <c r="H1776" s="46" t="s">
        <v>62</v>
      </c>
      <c r="I1776" s="46" t="s">
        <v>336</v>
      </c>
      <c r="J1776" s="46" t="s">
        <v>80</v>
      </c>
      <c r="K1776" s="46" t="s">
        <v>47</v>
      </c>
      <c r="L1776" s="46" t="s">
        <v>62</v>
      </c>
      <c r="M1776" s="46" t="s">
        <v>552</v>
      </c>
      <c r="N1776" s="46" t="s">
        <v>553</v>
      </c>
      <c r="O1776" s="46" t="s">
        <v>63</v>
      </c>
      <c r="P1776" s="46" t="s">
        <v>338</v>
      </c>
      <c r="Q1776" s="46" t="s">
        <v>611</v>
      </c>
      <c r="R1776" s="46" t="s">
        <v>84</v>
      </c>
      <c r="S1776" s="46" t="s">
        <v>96</v>
      </c>
      <c r="T1776" s="46" t="s">
        <v>224</v>
      </c>
      <c r="U1776" s="46" t="s">
        <v>225</v>
      </c>
      <c r="V1776" s="46" t="s">
        <v>32</v>
      </c>
      <c r="W1776" s="46" t="s">
        <v>611</v>
      </c>
      <c r="X1776" s="46" t="s">
        <v>540</v>
      </c>
      <c r="Y1776" s="46" t="s">
        <v>604</v>
      </c>
      <c r="Z1776" s="46" t="s">
        <v>607</v>
      </c>
      <c r="AA1776" s="46" t="s">
        <v>340</v>
      </c>
      <c r="AB1776" s="46">
        <v>48868.74</v>
      </c>
      <c r="AC1776" s="46">
        <v>48868.74</v>
      </c>
      <c r="AD1776" s="46">
        <v>48868.74</v>
      </c>
      <c r="AE1776" s="46">
        <v>48868.74</v>
      </c>
      <c r="AF1776" s="46">
        <v>48868.74</v>
      </c>
      <c r="AG1776" s="46">
        <v>48868.74</v>
      </c>
      <c r="AH1776" s="46">
        <v>48868.74</v>
      </c>
      <c r="AI1776" s="46" t="s">
        <v>93</v>
      </c>
      <c r="AJ1776" s="46">
        <v>0</v>
      </c>
      <c r="AK1776" s="46">
        <v>48868.74</v>
      </c>
      <c r="AL1776" s="46">
        <v>48868.74</v>
      </c>
      <c r="AM1776" s="46">
        <v>48868.74</v>
      </c>
      <c r="AN1776" s="46">
        <v>48868.74</v>
      </c>
      <c r="AO1776" s="46" t="s">
        <v>554</v>
      </c>
      <c r="AP1776" s="46" t="s">
        <v>63</v>
      </c>
      <c r="AQ1776" s="46"/>
      <c r="AR1776" s="46"/>
    </row>
    <row r="1777" spans="1:44" x14ac:dyDescent="0.2">
      <c r="A1777" s="46" t="s">
        <v>77</v>
      </c>
      <c r="B1777" s="46" t="s">
        <v>84</v>
      </c>
      <c r="C1777" s="46" t="s">
        <v>540</v>
      </c>
      <c r="D1777" s="46" t="s">
        <v>604</v>
      </c>
      <c r="E1777" s="46" t="s">
        <v>87</v>
      </c>
      <c r="F1777" s="46" t="s">
        <v>78</v>
      </c>
      <c r="G1777" s="46" t="s">
        <v>605</v>
      </c>
      <c r="H1777" s="46" t="s">
        <v>62</v>
      </c>
      <c r="I1777" s="46" t="s">
        <v>336</v>
      </c>
      <c r="J1777" s="46" t="s">
        <v>80</v>
      </c>
      <c r="K1777" s="46" t="s">
        <v>47</v>
      </c>
      <c r="L1777" s="46" t="s">
        <v>62</v>
      </c>
      <c r="M1777" s="46" t="s">
        <v>249</v>
      </c>
      <c r="N1777" s="46" t="s">
        <v>250</v>
      </c>
      <c r="O1777" s="46" t="s">
        <v>63</v>
      </c>
      <c r="P1777" s="46" t="s">
        <v>338</v>
      </c>
      <c r="Q1777" s="46" t="s">
        <v>611</v>
      </c>
      <c r="R1777" s="46" t="s">
        <v>84</v>
      </c>
      <c r="S1777" s="46" t="s">
        <v>96</v>
      </c>
      <c r="T1777" s="46" t="s">
        <v>224</v>
      </c>
      <c r="U1777" s="46" t="s">
        <v>225</v>
      </c>
      <c r="V1777" s="46" t="s">
        <v>115</v>
      </c>
      <c r="W1777" s="46" t="s">
        <v>611</v>
      </c>
      <c r="X1777" s="46" t="s">
        <v>540</v>
      </c>
      <c r="Y1777" s="46" t="s">
        <v>604</v>
      </c>
      <c r="Z1777" s="46" t="s">
        <v>607</v>
      </c>
      <c r="AA1777" s="46" t="s">
        <v>340</v>
      </c>
      <c r="AB1777" s="46">
        <v>257216.11</v>
      </c>
      <c r="AC1777" s="46">
        <v>257216.11</v>
      </c>
      <c r="AD1777" s="46">
        <v>257216.11</v>
      </c>
      <c r="AE1777" s="46">
        <v>257216.11</v>
      </c>
      <c r="AF1777" s="46">
        <v>257216.11</v>
      </c>
      <c r="AG1777" s="46">
        <v>257216.11</v>
      </c>
      <c r="AH1777" s="46">
        <v>257216.11</v>
      </c>
      <c r="AI1777" s="46" t="s">
        <v>93</v>
      </c>
      <c r="AJ1777" s="46">
        <v>0</v>
      </c>
      <c r="AK1777" s="46">
        <v>257216.11</v>
      </c>
      <c r="AL1777" s="46">
        <v>257216.11</v>
      </c>
      <c r="AM1777" s="46">
        <v>257216.11</v>
      </c>
      <c r="AN1777" s="46">
        <v>257216.11</v>
      </c>
      <c r="AO1777" s="46" t="s">
        <v>251</v>
      </c>
      <c r="AP1777" s="46" t="s">
        <v>63</v>
      </c>
      <c r="AQ1777" s="46"/>
      <c r="AR1777" s="46"/>
    </row>
    <row r="1778" spans="1:44" x14ac:dyDescent="0.2">
      <c r="A1778" s="46" t="s">
        <v>77</v>
      </c>
      <c r="B1778" s="46" t="s">
        <v>84</v>
      </c>
      <c r="C1778" s="46" t="s">
        <v>540</v>
      </c>
      <c r="D1778" s="46" t="s">
        <v>604</v>
      </c>
      <c r="E1778" s="46" t="s">
        <v>87</v>
      </c>
      <c r="F1778" s="46" t="s">
        <v>78</v>
      </c>
      <c r="G1778" s="46" t="s">
        <v>605</v>
      </c>
      <c r="H1778" s="46" t="s">
        <v>62</v>
      </c>
      <c r="I1778" s="46" t="s">
        <v>336</v>
      </c>
      <c r="J1778" s="46" t="s">
        <v>80</v>
      </c>
      <c r="K1778" s="46" t="s">
        <v>47</v>
      </c>
      <c r="L1778" s="46" t="s">
        <v>62</v>
      </c>
      <c r="M1778" s="46" t="s">
        <v>252</v>
      </c>
      <c r="N1778" s="46" t="s">
        <v>253</v>
      </c>
      <c r="O1778" s="46" t="s">
        <v>63</v>
      </c>
      <c r="P1778" s="46" t="s">
        <v>338</v>
      </c>
      <c r="Q1778" s="46" t="s">
        <v>611</v>
      </c>
      <c r="R1778" s="46" t="s">
        <v>84</v>
      </c>
      <c r="S1778" s="46" t="s">
        <v>96</v>
      </c>
      <c r="T1778" s="46" t="s">
        <v>224</v>
      </c>
      <c r="U1778" s="46" t="s">
        <v>225</v>
      </c>
      <c r="V1778" s="46" t="s">
        <v>115</v>
      </c>
      <c r="W1778" s="46" t="s">
        <v>611</v>
      </c>
      <c r="X1778" s="46" t="s">
        <v>540</v>
      </c>
      <c r="Y1778" s="46" t="s">
        <v>604</v>
      </c>
      <c r="Z1778" s="46" t="s">
        <v>607</v>
      </c>
      <c r="AA1778" s="46" t="s">
        <v>340</v>
      </c>
      <c r="AB1778" s="46">
        <v>94779.19</v>
      </c>
      <c r="AC1778" s="46">
        <v>54987.85</v>
      </c>
      <c r="AD1778" s="46">
        <v>54704.02</v>
      </c>
      <c r="AE1778" s="46">
        <v>54361.7</v>
      </c>
      <c r="AF1778" s="46">
        <v>54361.7</v>
      </c>
      <c r="AG1778" s="46">
        <v>54361.7</v>
      </c>
      <c r="AH1778" s="46">
        <v>54361.7</v>
      </c>
      <c r="AI1778" s="46" t="s">
        <v>93</v>
      </c>
      <c r="AJ1778" s="46">
        <v>0</v>
      </c>
      <c r="AK1778" s="46">
        <v>54987.85</v>
      </c>
      <c r="AL1778" s="46">
        <v>54361.7</v>
      </c>
      <c r="AM1778" s="46">
        <v>54361.7</v>
      </c>
      <c r="AN1778" s="46">
        <v>54361.7</v>
      </c>
      <c r="AO1778" s="46" t="s">
        <v>254</v>
      </c>
      <c r="AP1778" s="46" t="s">
        <v>63</v>
      </c>
      <c r="AQ1778" s="46"/>
      <c r="AR1778" s="46"/>
    </row>
    <row r="1779" spans="1:44" x14ac:dyDescent="0.2">
      <c r="A1779" s="46" t="s">
        <v>77</v>
      </c>
      <c r="B1779" s="46" t="s">
        <v>84</v>
      </c>
      <c r="C1779" s="46" t="s">
        <v>540</v>
      </c>
      <c r="D1779" s="46" t="s">
        <v>604</v>
      </c>
      <c r="E1779" s="46" t="s">
        <v>87</v>
      </c>
      <c r="F1779" s="46" t="s">
        <v>78</v>
      </c>
      <c r="G1779" s="46" t="s">
        <v>605</v>
      </c>
      <c r="H1779" s="46" t="s">
        <v>62</v>
      </c>
      <c r="I1779" s="46" t="s">
        <v>336</v>
      </c>
      <c r="J1779" s="46" t="s">
        <v>80</v>
      </c>
      <c r="K1779" s="46" t="s">
        <v>47</v>
      </c>
      <c r="L1779" s="46" t="s">
        <v>62</v>
      </c>
      <c r="M1779" s="46" t="s">
        <v>255</v>
      </c>
      <c r="N1779" s="46" t="s">
        <v>256</v>
      </c>
      <c r="O1779" s="46" t="s">
        <v>63</v>
      </c>
      <c r="P1779" s="46" t="s">
        <v>338</v>
      </c>
      <c r="Q1779" s="46" t="s">
        <v>611</v>
      </c>
      <c r="R1779" s="46" t="s">
        <v>84</v>
      </c>
      <c r="S1779" s="46" t="s">
        <v>96</v>
      </c>
      <c r="T1779" s="46" t="s">
        <v>258</v>
      </c>
      <c r="U1779" s="46" t="s">
        <v>259</v>
      </c>
      <c r="V1779" s="46" t="s">
        <v>115</v>
      </c>
      <c r="W1779" s="46" t="s">
        <v>611</v>
      </c>
      <c r="X1779" s="46" t="s">
        <v>540</v>
      </c>
      <c r="Y1779" s="46" t="s">
        <v>604</v>
      </c>
      <c r="Z1779" s="46" t="s">
        <v>607</v>
      </c>
      <c r="AA1779" s="46" t="s">
        <v>340</v>
      </c>
      <c r="AB1779" s="46">
        <v>-48719.53</v>
      </c>
      <c r="AC1779" s="46">
        <v>-48719.53</v>
      </c>
      <c r="AD1779" s="46">
        <v>-48719.53</v>
      </c>
      <c r="AE1779" s="46">
        <v>-48719.53</v>
      </c>
      <c r="AF1779" s="46">
        <v>-48719.53</v>
      </c>
      <c r="AG1779" s="46">
        <v>-48719.53</v>
      </c>
      <c r="AH1779" s="46">
        <v>-48719.53</v>
      </c>
      <c r="AI1779" s="46" t="s">
        <v>93</v>
      </c>
      <c r="AJ1779" s="46">
        <v>0</v>
      </c>
      <c r="AK1779" s="46">
        <v>-48719.53</v>
      </c>
      <c r="AL1779" s="46">
        <v>-48719.53</v>
      </c>
      <c r="AM1779" s="46">
        <v>-48719.53</v>
      </c>
      <c r="AN1779" s="46">
        <v>-48719.53</v>
      </c>
      <c r="AO1779" s="46" t="s">
        <v>257</v>
      </c>
      <c r="AP1779" s="46" t="s">
        <v>63</v>
      </c>
      <c r="AQ1779" s="46"/>
      <c r="AR1779" s="46"/>
    </row>
    <row r="1780" spans="1:44" x14ac:dyDescent="0.2">
      <c r="A1780" s="46" t="s">
        <v>77</v>
      </c>
      <c r="B1780" s="46" t="s">
        <v>84</v>
      </c>
      <c r="C1780" s="46" t="s">
        <v>540</v>
      </c>
      <c r="D1780" s="46" t="s">
        <v>604</v>
      </c>
      <c r="E1780" s="46" t="s">
        <v>87</v>
      </c>
      <c r="F1780" s="46" t="s">
        <v>78</v>
      </c>
      <c r="G1780" s="46" t="s">
        <v>605</v>
      </c>
      <c r="H1780" s="46" t="s">
        <v>62</v>
      </c>
      <c r="I1780" s="46" t="s">
        <v>336</v>
      </c>
      <c r="J1780" s="46" t="s">
        <v>80</v>
      </c>
      <c r="K1780" s="46" t="s">
        <v>47</v>
      </c>
      <c r="L1780" s="46" t="s">
        <v>62</v>
      </c>
      <c r="M1780" s="46" t="s">
        <v>263</v>
      </c>
      <c r="N1780" s="46" t="s">
        <v>264</v>
      </c>
      <c r="O1780" s="46" t="s">
        <v>63</v>
      </c>
      <c r="P1780" s="46" t="s">
        <v>338</v>
      </c>
      <c r="Q1780" s="46" t="s">
        <v>611</v>
      </c>
      <c r="R1780" s="46" t="s">
        <v>84</v>
      </c>
      <c r="S1780" s="46" t="s">
        <v>96</v>
      </c>
      <c r="T1780" s="46" t="s">
        <v>258</v>
      </c>
      <c r="U1780" s="46" t="s">
        <v>259</v>
      </c>
      <c r="V1780" s="46" t="s">
        <v>32</v>
      </c>
      <c r="W1780" s="46" t="s">
        <v>611</v>
      </c>
      <c r="X1780" s="46" t="s">
        <v>540</v>
      </c>
      <c r="Y1780" s="46" t="s">
        <v>604</v>
      </c>
      <c r="Z1780" s="46" t="s">
        <v>607</v>
      </c>
      <c r="AA1780" s="46" t="s">
        <v>340</v>
      </c>
      <c r="AB1780" s="46">
        <v>211697.17</v>
      </c>
      <c r="AC1780" s="46">
        <v>251488.51</v>
      </c>
      <c r="AD1780" s="46">
        <v>251772.34</v>
      </c>
      <c r="AE1780" s="46">
        <v>252114.66</v>
      </c>
      <c r="AF1780" s="46">
        <v>252114.66</v>
      </c>
      <c r="AG1780" s="46">
        <v>252114.66</v>
      </c>
      <c r="AH1780" s="46">
        <v>252114.66</v>
      </c>
      <c r="AI1780" s="46" t="s">
        <v>93</v>
      </c>
      <c r="AJ1780" s="46">
        <v>0</v>
      </c>
      <c r="AK1780" s="46">
        <v>251488.51</v>
      </c>
      <c r="AL1780" s="46">
        <v>252114.66</v>
      </c>
      <c r="AM1780" s="46">
        <v>252114.66</v>
      </c>
      <c r="AN1780" s="46">
        <v>252114.66</v>
      </c>
      <c r="AO1780" s="46" t="s">
        <v>265</v>
      </c>
      <c r="AP1780" s="46" t="s">
        <v>63</v>
      </c>
      <c r="AQ1780" s="46"/>
      <c r="AR1780" s="46"/>
    </row>
    <row r="1781" spans="1:44" x14ac:dyDescent="0.2">
      <c r="A1781" s="46" t="s">
        <v>77</v>
      </c>
      <c r="B1781" s="46" t="s">
        <v>84</v>
      </c>
      <c r="C1781" s="46" t="s">
        <v>540</v>
      </c>
      <c r="D1781" s="46" t="s">
        <v>604</v>
      </c>
      <c r="E1781" s="46" t="s">
        <v>87</v>
      </c>
      <c r="F1781" s="46" t="s">
        <v>78</v>
      </c>
      <c r="G1781" s="46" t="s">
        <v>605</v>
      </c>
      <c r="H1781" s="46" t="s">
        <v>62</v>
      </c>
      <c r="I1781" s="46" t="s">
        <v>336</v>
      </c>
      <c r="J1781" s="46" t="s">
        <v>80</v>
      </c>
      <c r="K1781" s="46" t="s">
        <v>47</v>
      </c>
      <c r="L1781" s="46" t="s">
        <v>62</v>
      </c>
      <c r="M1781" s="46" t="s">
        <v>266</v>
      </c>
      <c r="N1781" s="46" t="s">
        <v>267</v>
      </c>
      <c r="O1781" s="46" t="s">
        <v>63</v>
      </c>
      <c r="P1781" s="46" t="s">
        <v>338</v>
      </c>
      <c r="Q1781" s="46" t="s">
        <v>611</v>
      </c>
      <c r="R1781" s="46" t="s">
        <v>84</v>
      </c>
      <c r="S1781" s="46" t="s">
        <v>96</v>
      </c>
      <c r="T1781" s="46" t="s">
        <v>258</v>
      </c>
      <c r="U1781" s="46" t="s">
        <v>259</v>
      </c>
      <c r="V1781" s="46" t="s">
        <v>115</v>
      </c>
      <c r="W1781" s="46" t="s">
        <v>611</v>
      </c>
      <c r="X1781" s="46" t="s">
        <v>540</v>
      </c>
      <c r="Y1781" s="46" t="s">
        <v>604</v>
      </c>
      <c r="Z1781" s="46" t="s">
        <v>607</v>
      </c>
      <c r="AA1781" s="46" t="s">
        <v>340</v>
      </c>
      <c r="AB1781" s="46">
        <v>211697.17</v>
      </c>
      <c r="AC1781" s="46">
        <v>251488.51</v>
      </c>
      <c r="AD1781" s="46">
        <v>251772.34</v>
      </c>
      <c r="AE1781" s="46">
        <v>252114.66</v>
      </c>
      <c r="AF1781" s="46">
        <v>252114.66</v>
      </c>
      <c r="AG1781" s="46">
        <v>252114.66</v>
      </c>
      <c r="AH1781" s="46">
        <v>252114.66</v>
      </c>
      <c r="AI1781" s="46" t="s">
        <v>93</v>
      </c>
      <c r="AJ1781" s="46">
        <v>0</v>
      </c>
      <c r="AK1781" s="46">
        <v>251488.51</v>
      </c>
      <c r="AL1781" s="46">
        <v>252114.66</v>
      </c>
      <c r="AM1781" s="46">
        <v>252114.66</v>
      </c>
      <c r="AN1781" s="46">
        <v>252114.66</v>
      </c>
      <c r="AO1781" s="46" t="s">
        <v>268</v>
      </c>
      <c r="AP1781" s="46" t="s">
        <v>63</v>
      </c>
      <c r="AQ1781" s="46"/>
      <c r="AR1781" s="46"/>
    </row>
    <row r="1782" spans="1:44" x14ac:dyDescent="0.2">
      <c r="A1782" s="46" t="s">
        <v>77</v>
      </c>
      <c r="B1782" s="46" t="s">
        <v>84</v>
      </c>
      <c r="C1782" s="46" t="s">
        <v>540</v>
      </c>
      <c r="D1782" s="46" t="s">
        <v>604</v>
      </c>
      <c r="E1782" s="46" t="s">
        <v>87</v>
      </c>
      <c r="F1782" s="46" t="s">
        <v>78</v>
      </c>
      <c r="G1782" s="46" t="s">
        <v>605</v>
      </c>
      <c r="H1782" s="46" t="s">
        <v>62</v>
      </c>
      <c r="I1782" s="46" t="s">
        <v>336</v>
      </c>
      <c r="J1782" s="46" t="s">
        <v>80</v>
      </c>
      <c r="K1782" s="46" t="s">
        <v>47</v>
      </c>
      <c r="L1782" s="46" t="s">
        <v>62</v>
      </c>
      <c r="M1782" s="46" t="s">
        <v>269</v>
      </c>
      <c r="N1782" s="46" t="s">
        <v>270</v>
      </c>
      <c r="O1782" s="46" t="s">
        <v>63</v>
      </c>
      <c r="P1782" s="46" t="s">
        <v>338</v>
      </c>
      <c r="Q1782" s="46" t="s">
        <v>611</v>
      </c>
      <c r="R1782" s="46" t="s">
        <v>84</v>
      </c>
      <c r="S1782" s="46" t="s">
        <v>96</v>
      </c>
      <c r="T1782" s="46" t="s">
        <v>258</v>
      </c>
      <c r="U1782" s="46" t="s">
        <v>259</v>
      </c>
      <c r="V1782" s="46" t="s">
        <v>32</v>
      </c>
      <c r="W1782" s="46" t="s">
        <v>611</v>
      </c>
      <c r="X1782" s="46" t="s">
        <v>540</v>
      </c>
      <c r="Y1782" s="46" t="s">
        <v>604</v>
      </c>
      <c r="Z1782" s="46" t="s">
        <v>607</v>
      </c>
      <c r="AA1782" s="46" t="s">
        <v>340</v>
      </c>
      <c r="AB1782" s="46">
        <v>-251.98</v>
      </c>
      <c r="AC1782" s="46">
        <v>-251.98</v>
      </c>
      <c r="AD1782" s="46">
        <v>-251.98</v>
      </c>
      <c r="AE1782" s="46">
        <v>-251.98</v>
      </c>
      <c r="AF1782" s="46">
        <v>-251.98</v>
      </c>
      <c r="AG1782" s="46">
        <v>-251.98</v>
      </c>
      <c r="AH1782" s="46">
        <v>-251.98</v>
      </c>
      <c r="AI1782" s="46" t="s">
        <v>93</v>
      </c>
      <c r="AJ1782" s="46">
        <v>0</v>
      </c>
      <c r="AK1782" s="46">
        <v>-251.98</v>
      </c>
      <c r="AL1782" s="46">
        <v>-251.98</v>
      </c>
      <c r="AM1782" s="46">
        <v>-251.98</v>
      </c>
      <c r="AN1782" s="46">
        <v>-251.98</v>
      </c>
      <c r="AO1782" s="46" t="s">
        <v>271</v>
      </c>
      <c r="AP1782" s="46" t="s">
        <v>63</v>
      </c>
      <c r="AQ1782" s="46"/>
      <c r="AR1782" s="46"/>
    </row>
    <row r="1783" spans="1:44" x14ac:dyDescent="0.2">
      <c r="A1783" s="46" t="s">
        <v>77</v>
      </c>
      <c r="B1783" s="46" t="s">
        <v>84</v>
      </c>
      <c r="C1783" s="46" t="s">
        <v>540</v>
      </c>
      <c r="D1783" s="46" t="s">
        <v>604</v>
      </c>
      <c r="E1783" s="46" t="s">
        <v>87</v>
      </c>
      <c r="F1783" s="46" t="s">
        <v>78</v>
      </c>
      <c r="G1783" s="46" t="s">
        <v>605</v>
      </c>
      <c r="H1783" s="46" t="s">
        <v>62</v>
      </c>
      <c r="I1783" s="46" t="s">
        <v>336</v>
      </c>
      <c r="J1783" s="46" t="s">
        <v>80</v>
      </c>
      <c r="K1783" s="46" t="s">
        <v>47</v>
      </c>
      <c r="L1783" s="46" t="s">
        <v>62</v>
      </c>
      <c r="M1783" s="46" t="s">
        <v>274</v>
      </c>
      <c r="N1783" s="46" t="s">
        <v>275</v>
      </c>
      <c r="O1783" s="46" t="s">
        <v>63</v>
      </c>
      <c r="P1783" s="46" t="s">
        <v>338</v>
      </c>
      <c r="Q1783" s="46" t="s">
        <v>611</v>
      </c>
      <c r="R1783" s="46" t="s">
        <v>84</v>
      </c>
      <c r="S1783" s="46" t="s">
        <v>96</v>
      </c>
      <c r="T1783" s="46" t="s">
        <v>258</v>
      </c>
      <c r="U1783" s="46" t="s">
        <v>259</v>
      </c>
      <c r="V1783" s="46" t="s">
        <v>115</v>
      </c>
      <c r="W1783" s="46" t="s">
        <v>611</v>
      </c>
      <c r="X1783" s="46" t="s">
        <v>540</v>
      </c>
      <c r="Y1783" s="46" t="s">
        <v>604</v>
      </c>
      <c r="Z1783" s="46" t="s">
        <v>607</v>
      </c>
      <c r="AA1783" s="46" t="s">
        <v>340</v>
      </c>
      <c r="AB1783" s="46">
        <v>-251.98</v>
      </c>
      <c r="AC1783" s="46">
        <v>-251.98</v>
      </c>
      <c r="AD1783" s="46">
        <v>-251.98</v>
      </c>
      <c r="AE1783" s="46">
        <v>-251.98</v>
      </c>
      <c r="AF1783" s="46">
        <v>-251.98</v>
      </c>
      <c r="AG1783" s="46">
        <v>-251.98</v>
      </c>
      <c r="AH1783" s="46">
        <v>-251.98</v>
      </c>
      <c r="AI1783" s="46" t="s">
        <v>93</v>
      </c>
      <c r="AJ1783" s="46">
        <v>0</v>
      </c>
      <c r="AK1783" s="46">
        <v>-251.98</v>
      </c>
      <c r="AL1783" s="46">
        <v>-251.98</v>
      </c>
      <c r="AM1783" s="46">
        <v>-251.98</v>
      </c>
      <c r="AN1783" s="46">
        <v>-251.98</v>
      </c>
      <c r="AO1783" s="46" t="s">
        <v>275</v>
      </c>
      <c r="AP1783" s="46" t="s">
        <v>63</v>
      </c>
      <c r="AQ1783" s="46"/>
      <c r="AR1783" s="46"/>
    </row>
    <row r="1784" spans="1:44" x14ac:dyDescent="0.2">
      <c r="A1784" s="46" t="s">
        <v>77</v>
      </c>
      <c r="B1784" s="46" t="s">
        <v>84</v>
      </c>
      <c r="C1784" s="46" t="s">
        <v>540</v>
      </c>
      <c r="D1784" s="46" t="s">
        <v>604</v>
      </c>
      <c r="E1784" s="46" t="s">
        <v>87</v>
      </c>
      <c r="F1784" s="46" t="s">
        <v>78</v>
      </c>
      <c r="G1784" s="46" t="s">
        <v>605</v>
      </c>
      <c r="H1784" s="46" t="s">
        <v>62</v>
      </c>
      <c r="I1784" s="46" t="s">
        <v>336</v>
      </c>
      <c r="J1784" s="46" t="s">
        <v>80</v>
      </c>
      <c r="K1784" s="46" t="s">
        <v>47</v>
      </c>
      <c r="L1784" s="46" t="s">
        <v>62</v>
      </c>
      <c r="M1784" s="46" t="s">
        <v>555</v>
      </c>
      <c r="N1784" s="46" t="s">
        <v>556</v>
      </c>
      <c r="O1784" s="46" t="s">
        <v>63</v>
      </c>
      <c r="P1784" s="46" t="s">
        <v>338</v>
      </c>
      <c r="Q1784" s="46" t="s">
        <v>611</v>
      </c>
      <c r="R1784" s="46" t="s">
        <v>84</v>
      </c>
      <c r="S1784" s="46" t="s">
        <v>96</v>
      </c>
      <c r="T1784" s="46" t="s">
        <v>258</v>
      </c>
      <c r="U1784" s="46" t="s">
        <v>259</v>
      </c>
      <c r="V1784" s="46" t="s">
        <v>32</v>
      </c>
      <c r="W1784" s="46" t="s">
        <v>611</v>
      </c>
      <c r="X1784" s="46" t="s">
        <v>540</v>
      </c>
      <c r="Y1784" s="46" t="s">
        <v>604</v>
      </c>
      <c r="Z1784" s="46" t="s">
        <v>607</v>
      </c>
      <c r="AA1784" s="46" t="s">
        <v>340</v>
      </c>
      <c r="AB1784" s="46">
        <v>48868.74</v>
      </c>
      <c r="AC1784" s="46">
        <v>48868.74</v>
      </c>
      <c r="AD1784" s="46">
        <v>48868.74</v>
      </c>
      <c r="AE1784" s="46">
        <v>48868.74</v>
      </c>
      <c r="AF1784" s="46">
        <v>48868.74</v>
      </c>
      <c r="AG1784" s="46">
        <v>48868.74</v>
      </c>
      <c r="AH1784" s="46">
        <v>48868.74</v>
      </c>
      <c r="AI1784" s="46" t="s">
        <v>93</v>
      </c>
      <c r="AJ1784" s="46">
        <v>0</v>
      </c>
      <c r="AK1784" s="46">
        <v>48868.74</v>
      </c>
      <c r="AL1784" s="46">
        <v>48868.74</v>
      </c>
      <c r="AM1784" s="46">
        <v>48868.74</v>
      </c>
      <c r="AN1784" s="46">
        <v>48868.74</v>
      </c>
      <c r="AO1784" s="46" t="s">
        <v>557</v>
      </c>
      <c r="AP1784" s="46" t="s">
        <v>63</v>
      </c>
      <c r="AQ1784" s="46"/>
      <c r="AR1784" s="46"/>
    </row>
    <row r="1785" spans="1:44" x14ac:dyDescent="0.2">
      <c r="A1785" s="46" t="s">
        <v>77</v>
      </c>
      <c r="B1785" s="46" t="s">
        <v>84</v>
      </c>
      <c r="C1785" s="46" t="s">
        <v>540</v>
      </c>
      <c r="D1785" s="46" t="s">
        <v>604</v>
      </c>
      <c r="E1785" s="46" t="s">
        <v>87</v>
      </c>
      <c r="F1785" s="46" t="s">
        <v>78</v>
      </c>
      <c r="G1785" s="46" t="s">
        <v>605</v>
      </c>
      <c r="H1785" s="46" t="s">
        <v>62</v>
      </c>
      <c r="I1785" s="46" t="s">
        <v>336</v>
      </c>
      <c r="J1785" s="46" t="s">
        <v>80</v>
      </c>
      <c r="K1785" s="46" t="s">
        <v>47</v>
      </c>
      <c r="L1785" s="46" t="s">
        <v>62</v>
      </c>
      <c r="M1785" s="46" t="s">
        <v>560</v>
      </c>
      <c r="N1785" s="46" t="s">
        <v>561</v>
      </c>
      <c r="O1785" s="46" t="s">
        <v>63</v>
      </c>
      <c r="P1785" s="46" t="s">
        <v>338</v>
      </c>
      <c r="Q1785" s="46" t="s">
        <v>611</v>
      </c>
      <c r="R1785" s="46" t="s">
        <v>84</v>
      </c>
      <c r="S1785" s="46" t="s">
        <v>96</v>
      </c>
      <c r="T1785" s="46" t="s">
        <v>258</v>
      </c>
      <c r="U1785" s="46" t="s">
        <v>259</v>
      </c>
      <c r="V1785" s="46" t="s">
        <v>32</v>
      </c>
      <c r="W1785" s="46" t="s">
        <v>611</v>
      </c>
      <c r="X1785" s="46" t="s">
        <v>540</v>
      </c>
      <c r="Y1785" s="46" t="s">
        <v>604</v>
      </c>
      <c r="Z1785" s="46" t="s">
        <v>607</v>
      </c>
      <c r="AA1785" s="46" t="s">
        <v>340</v>
      </c>
      <c r="AB1785" s="46">
        <v>102.77</v>
      </c>
      <c r="AC1785" s="46">
        <v>102.77</v>
      </c>
      <c r="AD1785" s="46">
        <v>102.77</v>
      </c>
      <c r="AE1785" s="46">
        <v>102.77</v>
      </c>
      <c r="AF1785" s="46">
        <v>102.77</v>
      </c>
      <c r="AG1785" s="46">
        <v>102.77</v>
      </c>
      <c r="AH1785" s="46">
        <v>102.77</v>
      </c>
      <c r="AI1785" s="46" t="s">
        <v>93</v>
      </c>
      <c r="AJ1785" s="46">
        <v>0</v>
      </c>
      <c r="AK1785" s="46">
        <v>102.77</v>
      </c>
      <c r="AL1785" s="46">
        <v>102.77</v>
      </c>
      <c r="AM1785" s="46">
        <v>102.77</v>
      </c>
      <c r="AN1785" s="46">
        <v>102.77</v>
      </c>
      <c r="AO1785" s="46" t="s">
        <v>562</v>
      </c>
      <c r="AP1785" s="46" t="s">
        <v>63</v>
      </c>
      <c r="AQ1785" s="46"/>
      <c r="AR1785" s="46"/>
    </row>
    <row r="1786" spans="1:44" x14ac:dyDescent="0.2">
      <c r="A1786" s="46" t="s">
        <v>77</v>
      </c>
      <c r="B1786" s="46" t="s">
        <v>84</v>
      </c>
      <c r="C1786" s="46" t="s">
        <v>540</v>
      </c>
      <c r="D1786" s="46" t="s">
        <v>604</v>
      </c>
      <c r="E1786" s="46" t="s">
        <v>87</v>
      </c>
      <c r="F1786" s="46" t="s">
        <v>78</v>
      </c>
      <c r="G1786" s="46" t="s">
        <v>605</v>
      </c>
      <c r="H1786" s="46" t="s">
        <v>62</v>
      </c>
      <c r="I1786" s="46" t="s">
        <v>336</v>
      </c>
      <c r="J1786" s="46" t="s">
        <v>80</v>
      </c>
      <c r="K1786" s="46" t="s">
        <v>47</v>
      </c>
      <c r="L1786" s="46" t="s">
        <v>62</v>
      </c>
      <c r="M1786" s="46" t="s">
        <v>283</v>
      </c>
      <c r="N1786" s="46" t="s">
        <v>284</v>
      </c>
      <c r="O1786" s="46" t="s">
        <v>63</v>
      </c>
      <c r="P1786" s="46" t="s">
        <v>338</v>
      </c>
      <c r="Q1786" s="46" t="s">
        <v>611</v>
      </c>
      <c r="R1786" s="46" t="s">
        <v>84</v>
      </c>
      <c r="S1786" s="46" t="s">
        <v>96</v>
      </c>
      <c r="T1786" s="46" t="s">
        <v>258</v>
      </c>
      <c r="U1786" s="46" t="s">
        <v>259</v>
      </c>
      <c r="V1786" s="46" t="s">
        <v>115</v>
      </c>
      <c r="W1786" s="46" t="s">
        <v>611</v>
      </c>
      <c r="X1786" s="46" t="s">
        <v>540</v>
      </c>
      <c r="Y1786" s="46" t="s">
        <v>604</v>
      </c>
      <c r="Z1786" s="46" t="s">
        <v>607</v>
      </c>
      <c r="AA1786" s="46" t="s">
        <v>340</v>
      </c>
      <c r="AB1786" s="46">
        <v>48971.51</v>
      </c>
      <c r="AC1786" s="46">
        <v>48971.51</v>
      </c>
      <c r="AD1786" s="46">
        <v>48971.51</v>
      </c>
      <c r="AE1786" s="46">
        <v>48971.51</v>
      </c>
      <c r="AF1786" s="46">
        <v>48971.51</v>
      </c>
      <c r="AG1786" s="46">
        <v>48971.51</v>
      </c>
      <c r="AH1786" s="46">
        <v>48971.51</v>
      </c>
      <c r="AI1786" s="46" t="s">
        <v>93</v>
      </c>
      <c r="AJ1786" s="46">
        <v>0</v>
      </c>
      <c r="AK1786" s="46">
        <v>48971.51</v>
      </c>
      <c r="AL1786" s="46">
        <v>48971.51</v>
      </c>
      <c r="AM1786" s="46">
        <v>48971.51</v>
      </c>
      <c r="AN1786" s="46">
        <v>48971.51</v>
      </c>
      <c r="AO1786" s="46" t="s">
        <v>285</v>
      </c>
      <c r="AP1786" s="46" t="s">
        <v>63</v>
      </c>
      <c r="AQ1786" s="46"/>
      <c r="AR1786" s="46"/>
    </row>
    <row r="1787" spans="1:44" x14ac:dyDescent="0.2">
      <c r="A1787" s="46" t="s">
        <v>77</v>
      </c>
      <c r="B1787" s="46" t="s">
        <v>84</v>
      </c>
      <c r="C1787" s="46" t="s">
        <v>540</v>
      </c>
      <c r="D1787" s="46" t="s">
        <v>604</v>
      </c>
      <c r="E1787" s="46" t="s">
        <v>87</v>
      </c>
      <c r="F1787" s="46" t="s">
        <v>78</v>
      </c>
      <c r="G1787" s="46" t="s">
        <v>605</v>
      </c>
      <c r="H1787" s="46" t="s">
        <v>62</v>
      </c>
      <c r="I1787" s="46" t="s">
        <v>336</v>
      </c>
      <c r="J1787" s="46" t="s">
        <v>80</v>
      </c>
      <c r="K1787" s="46" t="s">
        <v>47</v>
      </c>
      <c r="L1787" s="46" t="s">
        <v>62</v>
      </c>
      <c r="M1787" s="46" t="s">
        <v>289</v>
      </c>
      <c r="N1787" s="46" t="s">
        <v>290</v>
      </c>
      <c r="O1787" s="46" t="s">
        <v>63</v>
      </c>
      <c r="P1787" s="46" t="s">
        <v>338</v>
      </c>
      <c r="Q1787" s="46" t="s">
        <v>611</v>
      </c>
      <c r="R1787" s="46" t="s">
        <v>84</v>
      </c>
      <c r="S1787" s="46" t="s">
        <v>96</v>
      </c>
      <c r="T1787" s="46" t="s">
        <v>258</v>
      </c>
      <c r="U1787" s="46" t="s">
        <v>259</v>
      </c>
      <c r="V1787" s="46" t="s">
        <v>115</v>
      </c>
      <c r="W1787" s="46" t="s">
        <v>611</v>
      </c>
      <c r="X1787" s="46" t="s">
        <v>540</v>
      </c>
      <c r="Y1787" s="46" t="s">
        <v>604</v>
      </c>
      <c r="Z1787" s="46" t="s">
        <v>607</v>
      </c>
      <c r="AA1787" s="46" t="s">
        <v>340</v>
      </c>
      <c r="AB1787" s="46">
        <v>211445.19</v>
      </c>
      <c r="AC1787" s="46">
        <v>251236.53</v>
      </c>
      <c r="AD1787" s="46">
        <v>251520.36</v>
      </c>
      <c r="AE1787" s="46">
        <v>251862.68</v>
      </c>
      <c r="AF1787" s="46">
        <v>251862.68</v>
      </c>
      <c r="AG1787" s="46">
        <v>251862.68</v>
      </c>
      <c r="AH1787" s="46">
        <v>251862.68</v>
      </c>
      <c r="AI1787" s="46" t="s">
        <v>93</v>
      </c>
      <c r="AJ1787" s="46">
        <v>0</v>
      </c>
      <c r="AK1787" s="46">
        <v>251236.53</v>
      </c>
      <c r="AL1787" s="46">
        <v>251862.68</v>
      </c>
      <c r="AM1787" s="46">
        <v>251862.68</v>
      </c>
      <c r="AN1787" s="46">
        <v>251862.68</v>
      </c>
      <c r="AO1787" s="46" t="s">
        <v>291</v>
      </c>
      <c r="AP1787" s="46" t="s">
        <v>63</v>
      </c>
      <c r="AQ1787" s="46"/>
      <c r="AR1787" s="46"/>
    </row>
    <row r="1788" spans="1:44" x14ac:dyDescent="0.2">
      <c r="A1788" s="46" t="s">
        <v>77</v>
      </c>
      <c r="B1788" s="46" t="s">
        <v>84</v>
      </c>
      <c r="C1788" s="46" t="s">
        <v>540</v>
      </c>
      <c r="D1788" s="46" t="s">
        <v>604</v>
      </c>
      <c r="E1788" s="46" t="s">
        <v>87</v>
      </c>
      <c r="F1788" s="46" t="s">
        <v>78</v>
      </c>
      <c r="G1788" s="46" t="s">
        <v>605</v>
      </c>
      <c r="H1788" s="46" t="s">
        <v>62</v>
      </c>
      <c r="I1788" s="46" t="s">
        <v>336</v>
      </c>
      <c r="J1788" s="46" t="s">
        <v>80</v>
      </c>
      <c r="K1788" s="46" t="s">
        <v>47</v>
      </c>
      <c r="L1788" s="46" t="s">
        <v>62</v>
      </c>
      <c r="M1788" s="46" t="s">
        <v>295</v>
      </c>
      <c r="N1788" s="46" t="s">
        <v>296</v>
      </c>
      <c r="O1788" s="46" t="s">
        <v>63</v>
      </c>
      <c r="P1788" s="46" t="s">
        <v>338</v>
      </c>
      <c r="Q1788" s="46" t="s">
        <v>611</v>
      </c>
      <c r="R1788" s="46" t="s">
        <v>84</v>
      </c>
      <c r="S1788" s="46" t="s">
        <v>96</v>
      </c>
      <c r="T1788" s="46" t="s">
        <v>258</v>
      </c>
      <c r="U1788" s="46" t="s">
        <v>259</v>
      </c>
      <c r="V1788" s="46" t="s">
        <v>115</v>
      </c>
      <c r="W1788" s="46" t="s">
        <v>611</v>
      </c>
      <c r="X1788" s="46" t="s">
        <v>540</v>
      </c>
      <c r="Y1788" s="46" t="s">
        <v>604</v>
      </c>
      <c r="Z1788" s="46" t="s">
        <v>607</v>
      </c>
      <c r="AA1788" s="46" t="s">
        <v>340</v>
      </c>
      <c r="AB1788" s="46">
        <v>211445.19</v>
      </c>
      <c r="AC1788" s="46">
        <v>251236.53</v>
      </c>
      <c r="AD1788" s="46">
        <v>251520.36</v>
      </c>
      <c r="AE1788" s="46">
        <v>251862.68</v>
      </c>
      <c r="AF1788" s="46">
        <v>251862.68</v>
      </c>
      <c r="AG1788" s="46">
        <v>251862.68</v>
      </c>
      <c r="AH1788" s="46">
        <v>251862.68</v>
      </c>
      <c r="AI1788" s="46" t="s">
        <v>93</v>
      </c>
      <c r="AJ1788" s="46">
        <v>0</v>
      </c>
      <c r="AK1788" s="46">
        <v>251236.53</v>
      </c>
      <c r="AL1788" s="46">
        <v>251862.68</v>
      </c>
      <c r="AM1788" s="46">
        <v>251862.68</v>
      </c>
      <c r="AN1788" s="46">
        <v>251862.68</v>
      </c>
      <c r="AO1788" s="46" t="s">
        <v>297</v>
      </c>
      <c r="AP1788" s="46" t="s">
        <v>63</v>
      </c>
      <c r="AQ1788" s="46"/>
      <c r="AR1788" s="46"/>
    </row>
    <row r="1789" spans="1:44" x14ac:dyDescent="0.2">
      <c r="A1789" s="46" t="s">
        <v>77</v>
      </c>
      <c r="B1789" s="46" t="s">
        <v>84</v>
      </c>
      <c r="C1789" s="46" t="s">
        <v>540</v>
      </c>
      <c r="D1789" s="46" t="s">
        <v>604</v>
      </c>
      <c r="E1789" s="46" t="s">
        <v>87</v>
      </c>
      <c r="F1789" s="46" t="s">
        <v>78</v>
      </c>
      <c r="G1789" s="46" t="s">
        <v>605</v>
      </c>
      <c r="H1789" s="46" t="s">
        <v>62</v>
      </c>
      <c r="I1789" s="46" t="s">
        <v>336</v>
      </c>
      <c r="J1789" s="46" t="s">
        <v>80</v>
      </c>
      <c r="K1789" s="46" t="s">
        <v>47</v>
      </c>
      <c r="L1789" s="46" t="s">
        <v>62</v>
      </c>
      <c r="M1789" s="46" t="s">
        <v>298</v>
      </c>
      <c r="N1789" s="46" t="s">
        <v>299</v>
      </c>
      <c r="O1789" s="46" t="s">
        <v>63</v>
      </c>
      <c r="P1789" s="46" t="s">
        <v>338</v>
      </c>
      <c r="Q1789" s="46" t="s">
        <v>611</v>
      </c>
      <c r="R1789" s="46" t="s">
        <v>84</v>
      </c>
      <c r="S1789" s="46" t="s">
        <v>96</v>
      </c>
      <c r="T1789" s="46" t="s">
        <v>301</v>
      </c>
      <c r="U1789" s="46" t="s">
        <v>302</v>
      </c>
      <c r="V1789" s="46" t="s">
        <v>32</v>
      </c>
      <c r="W1789" s="46" t="s">
        <v>611</v>
      </c>
      <c r="X1789" s="46" t="s">
        <v>540</v>
      </c>
      <c r="Y1789" s="46" t="s">
        <v>604</v>
      </c>
      <c r="Z1789" s="46" t="s">
        <v>607</v>
      </c>
      <c r="AA1789" s="46" t="s">
        <v>340</v>
      </c>
      <c r="AB1789" s="46">
        <v>22767.59</v>
      </c>
      <c r="AC1789" s="46">
        <v>22767.59</v>
      </c>
      <c r="AD1789" s="46">
        <v>22767.59</v>
      </c>
      <c r="AE1789" s="46">
        <v>22767.59</v>
      </c>
      <c r="AF1789" s="46">
        <v>22767.59</v>
      </c>
      <c r="AG1789" s="46">
        <v>22767.59</v>
      </c>
      <c r="AH1789" s="46">
        <v>22767.59</v>
      </c>
      <c r="AI1789" s="46" t="s">
        <v>93</v>
      </c>
      <c r="AJ1789" s="46">
        <v>0</v>
      </c>
      <c r="AK1789" s="46">
        <v>22767.59</v>
      </c>
      <c r="AL1789" s="46">
        <v>22767.59</v>
      </c>
      <c r="AM1789" s="46">
        <v>22767.59</v>
      </c>
      <c r="AN1789" s="46">
        <v>22767.59</v>
      </c>
      <c r="AO1789" s="46" t="s">
        <v>300</v>
      </c>
      <c r="AP1789" s="46" t="s">
        <v>63</v>
      </c>
      <c r="AQ1789" s="46"/>
      <c r="AR1789" s="46"/>
    </row>
    <row r="1790" spans="1:44" x14ac:dyDescent="0.2">
      <c r="A1790" s="46" t="s">
        <v>77</v>
      </c>
      <c r="B1790" s="46" t="s">
        <v>84</v>
      </c>
      <c r="C1790" s="46" t="s">
        <v>540</v>
      </c>
      <c r="D1790" s="46" t="s">
        <v>604</v>
      </c>
      <c r="E1790" s="46" t="s">
        <v>87</v>
      </c>
      <c r="F1790" s="46" t="s">
        <v>78</v>
      </c>
      <c r="G1790" s="46" t="s">
        <v>605</v>
      </c>
      <c r="H1790" s="46" t="s">
        <v>62</v>
      </c>
      <c r="I1790" s="46" t="s">
        <v>336</v>
      </c>
      <c r="J1790" s="46" t="s">
        <v>80</v>
      </c>
      <c r="K1790" s="46" t="s">
        <v>47</v>
      </c>
      <c r="L1790" s="46" t="s">
        <v>62</v>
      </c>
      <c r="M1790" s="46" t="s">
        <v>303</v>
      </c>
      <c r="N1790" s="46" t="s">
        <v>304</v>
      </c>
      <c r="O1790" s="46" t="s">
        <v>63</v>
      </c>
      <c r="P1790" s="46" t="s">
        <v>338</v>
      </c>
      <c r="Q1790" s="46" t="s">
        <v>611</v>
      </c>
      <c r="R1790" s="46" t="s">
        <v>84</v>
      </c>
      <c r="S1790" s="46" t="s">
        <v>96</v>
      </c>
      <c r="T1790" s="46" t="s">
        <v>301</v>
      </c>
      <c r="U1790" s="46" t="s">
        <v>302</v>
      </c>
      <c r="V1790" s="46" t="s">
        <v>32</v>
      </c>
      <c r="W1790" s="46" t="s">
        <v>611</v>
      </c>
      <c r="X1790" s="46" t="s">
        <v>540</v>
      </c>
      <c r="Y1790" s="46" t="s">
        <v>604</v>
      </c>
      <c r="Z1790" s="46" t="s">
        <v>607</v>
      </c>
      <c r="AA1790" s="46" t="s">
        <v>340</v>
      </c>
      <c r="AB1790" s="46">
        <v>48868.74</v>
      </c>
      <c r="AC1790" s="46">
        <v>48868.74</v>
      </c>
      <c r="AD1790" s="46">
        <v>48868.74</v>
      </c>
      <c r="AE1790" s="46">
        <v>48868.74</v>
      </c>
      <c r="AF1790" s="46">
        <v>48868.74</v>
      </c>
      <c r="AG1790" s="46">
        <v>48868.74</v>
      </c>
      <c r="AH1790" s="46">
        <v>48868.74</v>
      </c>
      <c r="AI1790" s="46" t="s">
        <v>93</v>
      </c>
      <c r="AJ1790" s="46">
        <v>0</v>
      </c>
      <c r="AK1790" s="46">
        <v>48868.74</v>
      </c>
      <c r="AL1790" s="46">
        <v>48868.74</v>
      </c>
      <c r="AM1790" s="46">
        <v>48868.74</v>
      </c>
      <c r="AN1790" s="46">
        <v>48868.74</v>
      </c>
      <c r="AO1790" s="46" t="s">
        <v>305</v>
      </c>
      <c r="AP1790" s="46" t="s">
        <v>63</v>
      </c>
      <c r="AQ1790" s="46"/>
      <c r="AR1790" s="46"/>
    </row>
    <row r="1791" spans="1:44" x14ac:dyDescent="0.2">
      <c r="A1791" s="46" t="s">
        <v>77</v>
      </c>
      <c r="B1791" s="46" t="s">
        <v>84</v>
      </c>
      <c r="C1791" s="46" t="s">
        <v>540</v>
      </c>
      <c r="D1791" s="46" t="s">
        <v>604</v>
      </c>
      <c r="E1791" s="46" t="s">
        <v>87</v>
      </c>
      <c r="F1791" s="46" t="s">
        <v>78</v>
      </c>
      <c r="G1791" s="46" t="s">
        <v>605</v>
      </c>
      <c r="H1791" s="46" t="s">
        <v>62</v>
      </c>
      <c r="I1791" s="46" t="s">
        <v>336</v>
      </c>
      <c r="J1791" s="46" t="s">
        <v>80</v>
      </c>
      <c r="K1791" s="46" t="s">
        <v>47</v>
      </c>
      <c r="L1791" s="46" t="s">
        <v>62</v>
      </c>
      <c r="M1791" s="46" t="s">
        <v>306</v>
      </c>
      <c r="N1791" s="46" t="s">
        <v>307</v>
      </c>
      <c r="O1791" s="46" t="s">
        <v>63</v>
      </c>
      <c r="P1791" s="46" t="s">
        <v>338</v>
      </c>
      <c r="Q1791" s="46" t="s">
        <v>611</v>
      </c>
      <c r="R1791" s="46" t="s">
        <v>84</v>
      </c>
      <c r="S1791" s="46" t="s">
        <v>96</v>
      </c>
      <c r="T1791" s="46" t="s">
        <v>301</v>
      </c>
      <c r="U1791" s="46" t="s">
        <v>302</v>
      </c>
      <c r="V1791" s="46" t="s">
        <v>32</v>
      </c>
      <c r="W1791" s="46" t="s">
        <v>611</v>
      </c>
      <c r="X1791" s="46" t="s">
        <v>540</v>
      </c>
      <c r="Y1791" s="46" t="s">
        <v>604</v>
      </c>
      <c r="Z1791" s="46" t="s">
        <v>607</v>
      </c>
      <c r="AA1791" s="46" t="s">
        <v>340</v>
      </c>
      <c r="AB1791" s="46">
        <v>71636.33</v>
      </c>
      <c r="AC1791" s="46">
        <v>71636.33</v>
      </c>
      <c r="AD1791" s="46">
        <v>71636.33</v>
      </c>
      <c r="AE1791" s="46">
        <v>71636.33</v>
      </c>
      <c r="AF1791" s="46">
        <v>71636.33</v>
      </c>
      <c r="AG1791" s="46">
        <v>71636.33</v>
      </c>
      <c r="AH1791" s="46">
        <v>71636.33</v>
      </c>
      <c r="AI1791" s="46" t="s">
        <v>93</v>
      </c>
      <c r="AJ1791" s="46">
        <v>0</v>
      </c>
      <c r="AK1791" s="46">
        <v>71636.33</v>
      </c>
      <c r="AL1791" s="46">
        <v>71636.33</v>
      </c>
      <c r="AM1791" s="46">
        <v>71636.33</v>
      </c>
      <c r="AN1791" s="46">
        <v>71636.33</v>
      </c>
      <c r="AO1791" s="46" t="s">
        <v>308</v>
      </c>
      <c r="AP1791" s="46" t="s">
        <v>63</v>
      </c>
      <c r="AQ1791" s="46"/>
      <c r="AR1791" s="46"/>
    </row>
    <row r="1792" spans="1:44" x14ac:dyDescent="0.2">
      <c r="A1792" s="46" t="s">
        <v>77</v>
      </c>
      <c r="B1792" s="46" t="s">
        <v>84</v>
      </c>
      <c r="C1792" s="46" t="s">
        <v>540</v>
      </c>
      <c r="D1792" s="46" t="s">
        <v>604</v>
      </c>
      <c r="E1792" s="46" t="s">
        <v>87</v>
      </c>
      <c r="F1792" s="46" t="s">
        <v>78</v>
      </c>
      <c r="G1792" s="46" t="s">
        <v>605</v>
      </c>
      <c r="H1792" s="46" t="s">
        <v>62</v>
      </c>
      <c r="I1792" s="46" t="s">
        <v>336</v>
      </c>
      <c r="J1792" s="46" t="s">
        <v>80</v>
      </c>
      <c r="K1792" s="46" t="s">
        <v>47</v>
      </c>
      <c r="L1792" s="46" t="s">
        <v>62</v>
      </c>
      <c r="M1792" s="46" t="s">
        <v>309</v>
      </c>
      <c r="N1792" s="46" t="s">
        <v>310</v>
      </c>
      <c r="O1792" s="46" t="s">
        <v>63</v>
      </c>
      <c r="P1792" s="46" t="s">
        <v>338</v>
      </c>
      <c r="Q1792" s="46" t="s">
        <v>611</v>
      </c>
      <c r="R1792" s="46" t="s">
        <v>84</v>
      </c>
      <c r="S1792" s="46" t="s">
        <v>96</v>
      </c>
      <c r="T1792" s="46" t="s">
        <v>301</v>
      </c>
      <c r="U1792" s="46" t="s">
        <v>302</v>
      </c>
      <c r="V1792" s="46" t="s">
        <v>32</v>
      </c>
      <c r="W1792" s="46" t="s">
        <v>611</v>
      </c>
      <c r="X1792" s="46" t="s">
        <v>540</v>
      </c>
      <c r="Y1792" s="46" t="s">
        <v>604</v>
      </c>
      <c r="Z1792" s="46" t="s">
        <v>607</v>
      </c>
      <c r="AA1792" s="46" t="s">
        <v>340</v>
      </c>
      <c r="AB1792" s="46">
        <v>22628.06</v>
      </c>
      <c r="AC1792" s="46">
        <v>22628.06</v>
      </c>
      <c r="AD1792" s="46">
        <v>22628.06</v>
      </c>
      <c r="AE1792" s="46">
        <v>22628.06</v>
      </c>
      <c r="AF1792" s="46">
        <v>22628.06</v>
      </c>
      <c r="AG1792" s="46">
        <v>22628.06</v>
      </c>
      <c r="AH1792" s="46">
        <v>22628.06</v>
      </c>
      <c r="AI1792" s="46" t="s">
        <v>93</v>
      </c>
      <c r="AJ1792" s="46">
        <v>0</v>
      </c>
      <c r="AK1792" s="46">
        <v>22628.06</v>
      </c>
      <c r="AL1792" s="46">
        <v>22628.06</v>
      </c>
      <c r="AM1792" s="46">
        <v>22628.06</v>
      </c>
      <c r="AN1792" s="46">
        <v>22628.06</v>
      </c>
      <c r="AO1792" s="46" t="s">
        <v>311</v>
      </c>
      <c r="AP1792" s="46" t="s">
        <v>63</v>
      </c>
      <c r="AQ1792" s="46"/>
      <c r="AR1792" s="46"/>
    </row>
    <row r="1793" spans="1:44" x14ac:dyDescent="0.2">
      <c r="A1793" s="46" t="s">
        <v>77</v>
      </c>
      <c r="B1793" s="46" t="s">
        <v>84</v>
      </c>
      <c r="C1793" s="46" t="s">
        <v>540</v>
      </c>
      <c r="D1793" s="46" t="s">
        <v>604</v>
      </c>
      <c r="E1793" s="46" t="s">
        <v>87</v>
      </c>
      <c r="F1793" s="46" t="s">
        <v>78</v>
      </c>
      <c r="G1793" s="46" t="s">
        <v>605</v>
      </c>
      <c r="H1793" s="46" t="s">
        <v>62</v>
      </c>
      <c r="I1793" s="46" t="s">
        <v>336</v>
      </c>
      <c r="J1793" s="46" t="s">
        <v>80</v>
      </c>
      <c r="K1793" s="46" t="s">
        <v>47</v>
      </c>
      <c r="L1793" s="46" t="s">
        <v>62</v>
      </c>
      <c r="M1793" s="46" t="s">
        <v>315</v>
      </c>
      <c r="N1793" s="46" t="s">
        <v>316</v>
      </c>
      <c r="O1793" s="46" t="s">
        <v>63</v>
      </c>
      <c r="P1793" s="46" t="s">
        <v>338</v>
      </c>
      <c r="Q1793" s="46" t="s">
        <v>611</v>
      </c>
      <c r="R1793" s="46" t="s">
        <v>84</v>
      </c>
      <c r="S1793" s="46" t="s">
        <v>96</v>
      </c>
      <c r="T1793" s="46" t="s">
        <v>301</v>
      </c>
      <c r="U1793" s="46" t="s">
        <v>302</v>
      </c>
      <c r="V1793" s="46" t="s">
        <v>32</v>
      </c>
      <c r="W1793" s="46" t="s">
        <v>611</v>
      </c>
      <c r="X1793" s="46" t="s">
        <v>540</v>
      </c>
      <c r="Y1793" s="46" t="s">
        <v>604</v>
      </c>
      <c r="Z1793" s="46" t="s">
        <v>607</v>
      </c>
      <c r="AA1793" s="46" t="s">
        <v>340</v>
      </c>
      <c r="AB1793" s="46">
        <v>22628.06</v>
      </c>
      <c r="AC1793" s="46">
        <v>22628.06</v>
      </c>
      <c r="AD1793" s="46">
        <v>22628.06</v>
      </c>
      <c r="AE1793" s="46">
        <v>22628.06</v>
      </c>
      <c r="AF1793" s="46">
        <v>22628.06</v>
      </c>
      <c r="AG1793" s="46">
        <v>22628.06</v>
      </c>
      <c r="AH1793" s="46">
        <v>22628.06</v>
      </c>
      <c r="AI1793" s="46" t="s">
        <v>93</v>
      </c>
      <c r="AJ1793" s="46">
        <v>0</v>
      </c>
      <c r="AK1793" s="46">
        <v>22628.06</v>
      </c>
      <c r="AL1793" s="46">
        <v>22628.06</v>
      </c>
      <c r="AM1793" s="46">
        <v>22628.06</v>
      </c>
      <c r="AN1793" s="46">
        <v>22628.06</v>
      </c>
      <c r="AO1793" s="46" t="s">
        <v>317</v>
      </c>
      <c r="AP1793" s="46" t="s">
        <v>63</v>
      </c>
      <c r="AQ1793" s="46"/>
      <c r="AR1793" s="46"/>
    </row>
    <row r="1794" spans="1:44" x14ac:dyDescent="0.2">
      <c r="A1794" s="46" t="s">
        <v>77</v>
      </c>
      <c r="B1794" s="46" t="s">
        <v>84</v>
      </c>
      <c r="C1794" s="46" t="s">
        <v>540</v>
      </c>
      <c r="D1794" s="46" t="s">
        <v>604</v>
      </c>
      <c r="E1794" s="46" t="s">
        <v>87</v>
      </c>
      <c r="F1794" s="46" t="s">
        <v>78</v>
      </c>
      <c r="G1794" s="46" t="s">
        <v>605</v>
      </c>
      <c r="H1794" s="46" t="s">
        <v>62</v>
      </c>
      <c r="I1794" s="46" t="s">
        <v>336</v>
      </c>
      <c r="J1794" s="46" t="s">
        <v>80</v>
      </c>
      <c r="K1794" s="46" t="s">
        <v>47</v>
      </c>
      <c r="L1794" s="46" t="s">
        <v>62</v>
      </c>
      <c r="M1794" s="46" t="s">
        <v>318</v>
      </c>
      <c r="N1794" s="46" t="s">
        <v>319</v>
      </c>
      <c r="O1794" s="46" t="s">
        <v>63</v>
      </c>
      <c r="P1794" s="46" t="s">
        <v>338</v>
      </c>
      <c r="Q1794" s="46" t="s">
        <v>611</v>
      </c>
      <c r="R1794" s="46" t="s">
        <v>84</v>
      </c>
      <c r="S1794" s="46" t="s">
        <v>96</v>
      </c>
      <c r="T1794" s="46" t="s">
        <v>301</v>
      </c>
      <c r="U1794" s="46" t="s">
        <v>302</v>
      </c>
      <c r="V1794" s="46" t="s">
        <v>32</v>
      </c>
      <c r="W1794" s="46" t="s">
        <v>611</v>
      </c>
      <c r="X1794" s="46" t="s">
        <v>540</v>
      </c>
      <c r="Y1794" s="46" t="s">
        <v>604</v>
      </c>
      <c r="Z1794" s="46" t="s">
        <v>607</v>
      </c>
      <c r="AA1794" s="46" t="s">
        <v>340</v>
      </c>
      <c r="AB1794" s="46">
        <v>306084.84999999998</v>
      </c>
      <c r="AC1794" s="46">
        <v>306084.84999999998</v>
      </c>
      <c r="AD1794" s="46">
        <v>306084.84999999998</v>
      </c>
      <c r="AE1794" s="46">
        <v>306084.84999999998</v>
      </c>
      <c r="AF1794" s="46">
        <v>306084.84999999998</v>
      </c>
      <c r="AG1794" s="46">
        <v>306084.84999999998</v>
      </c>
      <c r="AH1794" s="46">
        <v>306084.84999999998</v>
      </c>
      <c r="AI1794" s="46" t="s">
        <v>93</v>
      </c>
      <c r="AJ1794" s="46">
        <v>0</v>
      </c>
      <c r="AK1794" s="46">
        <v>306084.84999999998</v>
      </c>
      <c r="AL1794" s="46">
        <v>306084.84999999998</v>
      </c>
      <c r="AM1794" s="46">
        <v>306084.84999999998</v>
      </c>
      <c r="AN1794" s="46">
        <v>306084.84999999998</v>
      </c>
      <c r="AO1794" s="46" t="s">
        <v>320</v>
      </c>
      <c r="AP1794" s="46" t="s">
        <v>63</v>
      </c>
      <c r="AQ1794" s="46"/>
      <c r="AR1794" s="46"/>
    </row>
    <row r="1795" spans="1:44" x14ac:dyDescent="0.2">
      <c r="A1795" s="46" t="s">
        <v>77</v>
      </c>
      <c r="B1795" s="46" t="s">
        <v>84</v>
      </c>
      <c r="C1795" s="46" t="s">
        <v>540</v>
      </c>
      <c r="D1795" s="46" t="s">
        <v>604</v>
      </c>
      <c r="E1795" s="46" t="s">
        <v>87</v>
      </c>
      <c r="F1795" s="46" t="s">
        <v>78</v>
      </c>
      <c r="G1795" s="46" t="s">
        <v>605</v>
      </c>
      <c r="H1795" s="46" t="s">
        <v>62</v>
      </c>
      <c r="I1795" s="46" t="s">
        <v>336</v>
      </c>
      <c r="J1795" s="46" t="s">
        <v>80</v>
      </c>
      <c r="K1795" s="46" t="s">
        <v>47</v>
      </c>
      <c r="L1795" s="46" t="s">
        <v>62</v>
      </c>
      <c r="M1795" s="46" t="s">
        <v>321</v>
      </c>
      <c r="N1795" s="46" t="s">
        <v>322</v>
      </c>
      <c r="O1795" s="46" t="s">
        <v>63</v>
      </c>
      <c r="P1795" s="46" t="s">
        <v>338</v>
      </c>
      <c r="Q1795" s="46" t="s">
        <v>611</v>
      </c>
      <c r="R1795" s="46" t="s">
        <v>84</v>
      </c>
      <c r="S1795" s="46" t="s">
        <v>96</v>
      </c>
      <c r="T1795" s="46" t="s">
        <v>301</v>
      </c>
      <c r="U1795" s="46" t="s">
        <v>302</v>
      </c>
      <c r="V1795" s="46" t="s">
        <v>32</v>
      </c>
      <c r="W1795" s="46" t="s">
        <v>611</v>
      </c>
      <c r="X1795" s="46" t="s">
        <v>540</v>
      </c>
      <c r="Y1795" s="46" t="s">
        <v>604</v>
      </c>
      <c r="Z1795" s="46" t="s">
        <v>607</v>
      </c>
      <c r="AA1795" s="46" t="s">
        <v>340</v>
      </c>
      <c r="AB1795" s="46">
        <v>-48868.74</v>
      </c>
      <c r="AC1795" s="46">
        <v>-48868.74</v>
      </c>
      <c r="AD1795" s="46">
        <v>-48868.74</v>
      </c>
      <c r="AE1795" s="46">
        <v>-48868.74</v>
      </c>
      <c r="AF1795" s="46">
        <v>-48868.74</v>
      </c>
      <c r="AG1795" s="46">
        <v>-48868.74</v>
      </c>
      <c r="AH1795" s="46">
        <v>-48868.74</v>
      </c>
      <c r="AI1795" s="46" t="s">
        <v>93</v>
      </c>
      <c r="AJ1795" s="46">
        <v>0</v>
      </c>
      <c r="AK1795" s="46">
        <v>-48868.74</v>
      </c>
      <c r="AL1795" s="46">
        <v>-48868.74</v>
      </c>
      <c r="AM1795" s="46">
        <v>-48868.74</v>
      </c>
      <c r="AN1795" s="46">
        <v>-48868.74</v>
      </c>
      <c r="AO1795" s="46" t="s">
        <v>323</v>
      </c>
      <c r="AP1795" s="46" t="s">
        <v>63</v>
      </c>
      <c r="AQ1795" s="46"/>
      <c r="AR1795" s="46"/>
    </row>
    <row r="1796" spans="1:44" x14ac:dyDescent="0.2">
      <c r="A1796" s="46" t="s">
        <v>77</v>
      </c>
      <c r="B1796" s="46" t="s">
        <v>84</v>
      </c>
      <c r="C1796" s="46" t="s">
        <v>540</v>
      </c>
      <c r="D1796" s="46" t="s">
        <v>604</v>
      </c>
      <c r="E1796" s="46" t="s">
        <v>87</v>
      </c>
      <c r="F1796" s="46" t="s">
        <v>78</v>
      </c>
      <c r="G1796" s="46" t="s">
        <v>605</v>
      </c>
      <c r="H1796" s="46" t="s">
        <v>62</v>
      </c>
      <c r="I1796" s="46" t="s">
        <v>336</v>
      </c>
      <c r="J1796" s="46" t="s">
        <v>80</v>
      </c>
      <c r="K1796" s="46" t="s">
        <v>47</v>
      </c>
      <c r="L1796" s="46" t="s">
        <v>62</v>
      </c>
      <c r="M1796" s="46" t="s">
        <v>324</v>
      </c>
      <c r="N1796" s="46" t="s">
        <v>325</v>
      </c>
      <c r="O1796" s="46" t="s">
        <v>63</v>
      </c>
      <c r="P1796" s="46" t="s">
        <v>338</v>
      </c>
      <c r="Q1796" s="46" t="s">
        <v>611</v>
      </c>
      <c r="R1796" s="46" t="s">
        <v>84</v>
      </c>
      <c r="S1796" s="46" t="s">
        <v>96</v>
      </c>
      <c r="T1796" s="46" t="s">
        <v>301</v>
      </c>
      <c r="U1796" s="46" t="s">
        <v>302</v>
      </c>
      <c r="V1796" s="46" t="s">
        <v>32</v>
      </c>
      <c r="W1796" s="46" t="s">
        <v>611</v>
      </c>
      <c r="X1796" s="46" t="s">
        <v>540</v>
      </c>
      <c r="Y1796" s="46" t="s">
        <v>604</v>
      </c>
      <c r="Z1796" s="46" t="s">
        <v>607</v>
      </c>
      <c r="AA1796" s="46" t="s">
        <v>340</v>
      </c>
      <c r="AB1796" s="46">
        <v>257216.11</v>
      </c>
      <c r="AC1796" s="46">
        <v>257216.11</v>
      </c>
      <c r="AD1796" s="46">
        <v>257216.11</v>
      </c>
      <c r="AE1796" s="46">
        <v>257216.11</v>
      </c>
      <c r="AF1796" s="46">
        <v>257216.11</v>
      </c>
      <c r="AG1796" s="46">
        <v>257216.11</v>
      </c>
      <c r="AH1796" s="46">
        <v>257216.11</v>
      </c>
      <c r="AI1796" s="46" t="s">
        <v>93</v>
      </c>
      <c r="AJ1796" s="46">
        <v>0</v>
      </c>
      <c r="AK1796" s="46">
        <v>257216.11</v>
      </c>
      <c r="AL1796" s="46">
        <v>257216.11</v>
      </c>
      <c r="AM1796" s="46">
        <v>257216.11</v>
      </c>
      <c r="AN1796" s="46">
        <v>257216.11</v>
      </c>
      <c r="AO1796" s="46" t="s">
        <v>326</v>
      </c>
      <c r="AP1796" s="46" t="s">
        <v>63</v>
      </c>
      <c r="AQ1796" s="46"/>
      <c r="AR1796" s="46"/>
    </row>
    <row r="1797" spans="1:44" x14ac:dyDescent="0.2">
      <c r="A1797" s="46" t="s">
        <v>77</v>
      </c>
      <c r="B1797" s="46" t="s">
        <v>84</v>
      </c>
      <c r="C1797" s="46" t="s">
        <v>540</v>
      </c>
      <c r="D1797" s="46" t="s">
        <v>604</v>
      </c>
      <c r="E1797" s="46" t="s">
        <v>87</v>
      </c>
      <c r="F1797" s="46" t="s">
        <v>78</v>
      </c>
      <c r="G1797" s="46" t="s">
        <v>605</v>
      </c>
      <c r="H1797" s="46" t="s">
        <v>62</v>
      </c>
      <c r="I1797" s="46" t="s">
        <v>336</v>
      </c>
      <c r="J1797" s="46" t="s">
        <v>80</v>
      </c>
      <c r="K1797" s="46" t="s">
        <v>47</v>
      </c>
      <c r="L1797" s="46" t="s">
        <v>62</v>
      </c>
      <c r="M1797" s="46" t="s">
        <v>327</v>
      </c>
      <c r="N1797" s="46" t="s">
        <v>328</v>
      </c>
      <c r="O1797" s="46" t="s">
        <v>63</v>
      </c>
      <c r="P1797" s="46" t="s">
        <v>338</v>
      </c>
      <c r="Q1797" s="46" t="s">
        <v>611</v>
      </c>
      <c r="R1797" s="46" t="s">
        <v>84</v>
      </c>
      <c r="S1797" s="46" t="s">
        <v>96</v>
      </c>
      <c r="T1797" s="46" t="s">
        <v>301</v>
      </c>
      <c r="U1797" s="46" t="s">
        <v>302</v>
      </c>
      <c r="V1797" s="46" t="s">
        <v>32</v>
      </c>
      <c r="W1797" s="46" t="s">
        <v>611</v>
      </c>
      <c r="X1797" s="46" t="s">
        <v>540</v>
      </c>
      <c r="Y1797" s="46" t="s">
        <v>604</v>
      </c>
      <c r="Z1797" s="46" t="s">
        <v>607</v>
      </c>
      <c r="AA1797" s="46" t="s">
        <v>340</v>
      </c>
      <c r="AB1797" s="46">
        <v>94779.19</v>
      </c>
      <c r="AC1797" s="46">
        <v>54987.85</v>
      </c>
      <c r="AD1797" s="46">
        <v>54704.02</v>
      </c>
      <c r="AE1797" s="46">
        <v>54361.7</v>
      </c>
      <c r="AF1797" s="46">
        <v>54361.7</v>
      </c>
      <c r="AG1797" s="46">
        <v>54361.7</v>
      </c>
      <c r="AH1797" s="46">
        <v>54361.7</v>
      </c>
      <c r="AI1797" s="46" t="s">
        <v>93</v>
      </c>
      <c r="AJ1797" s="46">
        <v>0</v>
      </c>
      <c r="AK1797" s="46">
        <v>54987.85</v>
      </c>
      <c r="AL1797" s="46">
        <v>54361.7</v>
      </c>
      <c r="AM1797" s="46">
        <v>54361.7</v>
      </c>
      <c r="AN1797" s="46">
        <v>54361.7</v>
      </c>
      <c r="AO1797" s="46" t="s">
        <v>329</v>
      </c>
      <c r="AP1797" s="46" t="s">
        <v>63</v>
      </c>
      <c r="AQ1797" s="46"/>
      <c r="AR1797" s="46"/>
    </row>
    <row r="1798" spans="1:44" x14ac:dyDescent="0.2">
      <c r="A1798" s="46" t="s">
        <v>77</v>
      </c>
      <c r="B1798" s="46" t="s">
        <v>84</v>
      </c>
      <c r="C1798" s="46" t="s">
        <v>540</v>
      </c>
      <c r="D1798" s="46" t="s">
        <v>604</v>
      </c>
      <c r="E1798" s="46" t="s">
        <v>87</v>
      </c>
      <c r="F1798" s="46" t="s">
        <v>78</v>
      </c>
      <c r="G1798" s="46" t="s">
        <v>605</v>
      </c>
      <c r="H1798" s="46" t="s">
        <v>62</v>
      </c>
      <c r="I1798" s="46" t="s">
        <v>336</v>
      </c>
      <c r="J1798" s="46" t="s">
        <v>80</v>
      </c>
      <c r="K1798" s="46" t="s">
        <v>47</v>
      </c>
      <c r="L1798" s="46" t="s">
        <v>62</v>
      </c>
      <c r="M1798" s="46" t="s">
        <v>333</v>
      </c>
      <c r="N1798" s="46" t="s">
        <v>334</v>
      </c>
      <c r="O1798" s="46" t="s">
        <v>63</v>
      </c>
      <c r="P1798" s="46" t="s">
        <v>338</v>
      </c>
      <c r="Q1798" s="46" t="s">
        <v>611</v>
      </c>
      <c r="R1798" s="46" t="s">
        <v>84</v>
      </c>
      <c r="S1798" s="46" t="s">
        <v>96</v>
      </c>
      <c r="T1798" s="46" t="s">
        <v>301</v>
      </c>
      <c r="U1798" s="46" t="s">
        <v>302</v>
      </c>
      <c r="V1798" s="46" t="s">
        <v>32</v>
      </c>
      <c r="W1798" s="46" t="s">
        <v>611</v>
      </c>
      <c r="X1798" s="46" t="s">
        <v>540</v>
      </c>
      <c r="Y1798" s="46" t="s">
        <v>604</v>
      </c>
      <c r="Z1798" s="46" t="s">
        <v>607</v>
      </c>
      <c r="AA1798" s="46" t="s">
        <v>340</v>
      </c>
      <c r="AB1798" s="46">
        <v>94779.19</v>
      </c>
      <c r="AC1798" s="46">
        <v>54987.85</v>
      </c>
      <c r="AD1798" s="46">
        <v>54704.02</v>
      </c>
      <c r="AE1798" s="46">
        <v>54361.7</v>
      </c>
      <c r="AF1798" s="46">
        <v>54361.7</v>
      </c>
      <c r="AG1798" s="46">
        <v>54361.7</v>
      </c>
      <c r="AH1798" s="46">
        <v>54361.7</v>
      </c>
      <c r="AI1798" s="46" t="s">
        <v>93</v>
      </c>
      <c r="AJ1798" s="46">
        <v>0</v>
      </c>
      <c r="AK1798" s="46">
        <v>54987.85</v>
      </c>
      <c r="AL1798" s="46">
        <v>54361.7</v>
      </c>
      <c r="AM1798" s="46">
        <v>54361.7</v>
      </c>
      <c r="AN1798" s="46">
        <v>54361.7</v>
      </c>
      <c r="AO1798" s="46" t="s">
        <v>335</v>
      </c>
      <c r="AP1798" s="46" t="s">
        <v>63</v>
      </c>
      <c r="AQ1798" s="46"/>
      <c r="AR1798" s="46"/>
    </row>
    <row r="1799" spans="1:44" x14ac:dyDescent="0.2">
      <c r="A1799" s="46" t="s">
        <v>77</v>
      </c>
      <c r="B1799" s="46" t="s">
        <v>84</v>
      </c>
      <c r="C1799" s="46" t="s">
        <v>540</v>
      </c>
      <c r="D1799" s="46" t="s">
        <v>604</v>
      </c>
      <c r="E1799" s="46" t="s">
        <v>87</v>
      </c>
      <c r="F1799" s="46" t="s">
        <v>78</v>
      </c>
      <c r="G1799" s="46" t="s">
        <v>605</v>
      </c>
      <c r="H1799" s="46" t="s">
        <v>62</v>
      </c>
      <c r="I1799" s="46" t="s">
        <v>434</v>
      </c>
      <c r="J1799" s="46" t="s">
        <v>90</v>
      </c>
      <c r="K1799" s="46" t="s">
        <v>47</v>
      </c>
      <c r="L1799" s="46" t="s">
        <v>62</v>
      </c>
      <c r="M1799" s="46" t="s">
        <v>116</v>
      </c>
      <c r="N1799" s="46" t="s">
        <v>117</v>
      </c>
      <c r="O1799" s="46" t="s">
        <v>63</v>
      </c>
      <c r="P1799" s="46" t="s">
        <v>338</v>
      </c>
      <c r="Q1799" s="46" t="s">
        <v>615</v>
      </c>
      <c r="R1799" s="46" t="s">
        <v>84</v>
      </c>
      <c r="S1799" s="46" t="s">
        <v>96</v>
      </c>
      <c r="T1799" s="46" t="s">
        <v>48</v>
      </c>
      <c r="U1799" s="46" t="s">
        <v>31</v>
      </c>
      <c r="V1799" s="46" t="s">
        <v>32</v>
      </c>
      <c r="W1799" s="46" t="s">
        <v>615</v>
      </c>
      <c r="X1799" s="46" t="s">
        <v>540</v>
      </c>
      <c r="Y1799" s="46" t="s">
        <v>604</v>
      </c>
      <c r="Z1799" s="46" t="s">
        <v>607</v>
      </c>
      <c r="AA1799" s="46" t="s">
        <v>340</v>
      </c>
      <c r="AB1799" s="46">
        <v>7580000</v>
      </c>
      <c r="AC1799" s="46">
        <v>8352000</v>
      </c>
      <c r="AD1799" s="46">
        <v>8352000</v>
      </c>
      <c r="AE1799" s="46">
        <v>8352000</v>
      </c>
      <c r="AF1799" s="46">
        <v>8352000</v>
      </c>
      <c r="AG1799" s="46">
        <v>8352000</v>
      </c>
      <c r="AH1799" s="46">
        <v>8352000</v>
      </c>
      <c r="AI1799" s="46" t="s">
        <v>93</v>
      </c>
      <c r="AJ1799" s="46">
        <v>0</v>
      </c>
      <c r="AK1799" s="46">
        <v>8352000</v>
      </c>
      <c r="AL1799" s="46">
        <v>8352000</v>
      </c>
      <c r="AM1799" s="46">
        <v>8352000</v>
      </c>
      <c r="AN1799" s="46">
        <v>8352000</v>
      </c>
      <c r="AO1799" s="46" t="s">
        <v>118</v>
      </c>
      <c r="AP1799" s="46" t="s">
        <v>63</v>
      </c>
      <c r="AQ1799" s="46"/>
      <c r="AR1799" s="46"/>
    </row>
    <row r="1800" spans="1:44" x14ac:dyDescent="0.2">
      <c r="A1800" s="46" t="s">
        <v>77</v>
      </c>
      <c r="B1800" s="46" t="s">
        <v>84</v>
      </c>
      <c r="C1800" s="46" t="s">
        <v>540</v>
      </c>
      <c r="D1800" s="46" t="s">
        <v>604</v>
      </c>
      <c r="E1800" s="46" t="s">
        <v>87</v>
      </c>
      <c r="F1800" s="46" t="s">
        <v>78</v>
      </c>
      <c r="G1800" s="46" t="s">
        <v>605</v>
      </c>
      <c r="H1800" s="46" t="s">
        <v>62</v>
      </c>
      <c r="I1800" s="46" t="s">
        <v>434</v>
      </c>
      <c r="J1800" s="46" t="s">
        <v>90</v>
      </c>
      <c r="K1800" s="46" t="s">
        <v>47</v>
      </c>
      <c r="L1800" s="46" t="s">
        <v>62</v>
      </c>
      <c r="M1800" s="46" t="s">
        <v>566</v>
      </c>
      <c r="N1800" s="46" t="s">
        <v>567</v>
      </c>
      <c r="O1800" s="46" t="s">
        <v>63</v>
      </c>
      <c r="P1800" s="46" t="s">
        <v>616</v>
      </c>
      <c r="Q1800" s="46" t="s">
        <v>615</v>
      </c>
      <c r="R1800" s="46" t="s">
        <v>84</v>
      </c>
      <c r="S1800" s="46" t="s">
        <v>96</v>
      </c>
      <c r="T1800" s="46" t="s">
        <v>48</v>
      </c>
      <c r="U1800" s="46" t="s">
        <v>31</v>
      </c>
      <c r="V1800" s="46" t="s">
        <v>32</v>
      </c>
      <c r="W1800" s="46" t="s">
        <v>615</v>
      </c>
      <c r="X1800" s="46" t="s">
        <v>540</v>
      </c>
      <c r="Y1800" s="46" t="s">
        <v>604</v>
      </c>
      <c r="Z1800" s="46" t="s">
        <v>607</v>
      </c>
      <c r="AA1800" s="46" t="s">
        <v>617</v>
      </c>
      <c r="AB1800" s="46">
        <v>-5980620</v>
      </c>
      <c r="AC1800" s="46">
        <v>0</v>
      </c>
      <c r="AD1800" s="46">
        <v>0</v>
      </c>
      <c r="AE1800" s="46">
        <v>0</v>
      </c>
      <c r="AF1800" s="46">
        <v>0</v>
      </c>
      <c r="AG1800" s="46">
        <v>0</v>
      </c>
      <c r="AH1800" s="46">
        <v>0</v>
      </c>
      <c r="AI1800" s="46" t="s">
        <v>93</v>
      </c>
      <c r="AJ1800" s="46">
        <v>0</v>
      </c>
      <c r="AK1800" s="46">
        <v>0</v>
      </c>
      <c r="AL1800" s="46">
        <v>0</v>
      </c>
      <c r="AM1800" s="46">
        <v>0</v>
      </c>
      <c r="AN1800" s="46">
        <v>0</v>
      </c>
      <c r="AO1800" s="46" t="s">
        <v>567</v>
      </c>
      <c r="AP1800" s="46" t="s">
        <v>63</v>
      </c>
      <c r="AQ1800" s="46"/>
      <c r="AR1800" s="46"/>
    </row>
    <row r="1801" spans="1:44" x14ac:dyDescent="0.2">
      <c r="A1801" s="46" t="s">
        <v>77</v>
      </c>
      <c r="B1801" s="46" t="s">
        <v>84</v>
      </c>
      <c r="C1801" s="46" t="s">
        <v>540</v>
      </c>
      <c r="D1801" s="46" t="s">
        <v>604</v>
      </c>
      <c r="E1801" s="46" t="s">
        <v>87</v>
      </c>
      <c r="F1801" s="46" t="s">
        <v>78</v>
      </c>
      <c r="G1801" s="46" t="s">
        <v>605</v>
      </c>
      <c r="H1801" s="46" t="s">
        <v>62</v>
      </c>
      <c r="I1801" s="46" t="s">
        <v>434</v>
      </c>
      <c r="J1801" s="46" t="s">
        <v>90</v>
      </c>
      <c r="K1801" s="46" t="s">
        <v>47</v>
      </c>
      <c r="L1801" s="46" t="s">
        <v>62</v>
      </c>
      <c r="M1801" s="46" t="s">
        <v>119</v>
      </c>
      <c r="N1801" s="46" t="s">
        <v>120</v>
      </c>
      <c r="O1801" s="46" t="s">
        <v>63</v>
      </c>
      <c r="P1801" s="46" t="s">
        <v>338</v>
      </c>
      <c r="Q1801" s="46" t="s">
        <v>615</v>
      </c>
      <c r="R1801" s="46" t="s">
        <v>84</v>
      </c>
      <c r="S1801" s="46" t="s">
        <v>96</v>
      </c>
      <c r="T1801" s="46" t="s">
        <v>48</v>
      </c>
      <c r="U1801" s="46" t="s">
        <v>31</v>
      </c>
      <c r="V1801" s="46" t="s">
        <v>115</v>
      </c>
      <c r="W1801" s="46" t="s">
        <v>615</v>
      </c>
      <c r="X1801" s="46" t="s">
        <v>540</v>
      </c>
      <c r="Y1801" s="46" t="s">
        <v>604</v>
      </c>
      <c r="Z1801" s="46" t="s">
        <v>607</v>
      </c>
      <c r="AA1801" s="46" t="s">
        <v>340</v>
      </c>
      <c r="AB1801" s="46">
        <v>1599380</v>
      </c>
      <c r="AC1801" s="46">
        <v>8352000</v>
      </c>
      <c r="AD1801" s="46">
        <v>8352000</v>
      </c>
      <c r="AE1801" s="46">
        <v>8352000</v>
      </c>
      <c r="AF1801" s="46">
        <v>8352000</v>
      </c>
      <c r="AG1801" s="46">
        <v>8352000</v>
      </c>
      <c r="AH1801" s="46">
        <v>8352000</v>
      </c>
      <c r="AI1801" s="46" t="s">
        <v>93</v>
      </c>
      <c r="AJ1801" s="46">
        <v>0</v>
      </c>
      <c r="AK1801" s="46">
        <v>8352000</v>
      </c>
      <c r="AL1801" s="46">
        <v>8352000</v>
      </c>
      <c r="AM1801" s="46">
        <v>8352000</v>
      </c>
      <c r="AN1801" s="46">
        <v>8352000</v>
      </c>
      <c r="AO1801" s="46" t="s">
        <v>121</v>
      </c>
      <c r="AP1801" s="46" t="s">
        <v>63</v>
      </c>
      <c r="AQ1801" s="46"/>
      <c r="AR1801" s="46"/>
    </row>
    <row r="1802" spans="1:44" x14ac:dyDescent="0.2">
      <c r="A1802" s="46" t="s">
        <v>77</v>
      </c>
      <c r="B1802" s="46" t="s">
        <v>84</v>
      </c>
      <c r="C1802" s="46" t="s">
        <v>540</v>
      </c>
      <c r="D1802" s="46" t="s">
        <v>604</v>
      </c>
      <c r="E1802" s="46" t="s">
        <v>87</v>
      </c>
      <c r="F1802" s="46" t="s">
        <v>78</v>
      </c>
      <c r="G1802" s="46" t="s">
        <v>605</v>
      </c>
      <c r="H1802" s="46" t="s">
        <v>62</v>
      </c>
      <c r="I1802" s="46" t="s">
        <v>434</v>
      </c>
      <c r="J1802" s="46" t="s">
        <v>90</v>
      </c>
      <c r="K1802" s="46" t="s">
        <v>47</v>
      </c>
      <c r="L1802" s="46" t="s">
        <v>62</v>
      </c>
      <c r="M1802" s="46" t="s">
        <v>122</v>
      </c>
      <c r="N1802" s="46" t="s">
        <v>123</v>
      </c>
      <c r="O1802" s="46" t="s">
        <v>63</v>
      </c>
      <c r="P1802" s="46" t="s">
        <v>338</v>
      </c>
      <c r="Q1802" s="46" t="s">
        <v>615</v>
      </c>
      <c r="R1802" s="46" t="s">
        <v>84</v>
      </c>
      <c r="S1802" s="46" t="s">
        <v>96</v>
      </c>
      <c r="T1802" s="46" t="s">
        <v>48</v>
      </c>
      <c r="U1802" s="46" t="s">
        <v>31</v>
      </c>
      <c r="V1802" s="46" t="s">
        <v>32</v>
      </c>
      <c r="W1802" s="46" t="s">
        <v>615</v>
      </c>
      <c r="X1802" s="46" t="s">
        <v>540</v>
      </c>
      <c r="Y1802" s="46" t="s">
        <v>604</v>
      </c>
      <c r="Z1802" s="46" t="s">
        <v>607</v>
      </c>
      <c r="AA1802" s="46" t="s">
        <v>340</v>
      </c>
      <c r="AB1802" s="46">
        <v>0</v>
      </c>
      <c r="AC1802" s="46">
        <v>0</v>
      </c>
      <c r="AD1802" s="46">
        <v>1049.4000000000001</v>
      </c>
      <c r="AE1802" s="46">
        <v>12894.71</v>
      </c>
      <c r="AF1802" s="46">
        <v>12894.71</v>
      </c>
      <c r="AG1802" s="46">
        <v>15320.9</v>
      </c>
      <c r="AH1802" s="46">
        <v>15320.9</v>
      </c>
      <c r="AI1802" s="46" t="s">
        <v>93</v>
      </c>
      <c r="AJ1802" s="46">
        <v>0</v>
      </c>
      <c r="AK1802" s="46">
        <v>0</v>
      </c>
      <c r="AL1802" s="46">
        <v>1049.4000000000001</v>
      </c>
      <c r="AM1802" s="46">
        <v>15320.9</v>
      </c>
      <c r="AN1802" s="46">
        <v>15320.9</v>
      </c>
      <c r="AO1802" s="46" t="s">
        <v>124</v>
      </c>
      <c r="AP1802" s="46" t="s">
        <v>63</v>
      </c>
      <c r="AQ1802" s="46"/>
      <c r="AR1802" s="46"/>
    </row>
    <row r="1803" spans="1:44" x14ac:dyDescent="0.2">
      <c r="A1803" s="46" t="s">
        <v>77</v>
      </c>
      <c r="B1803" s="46" t="s">
        <v>84</v>
      </c>
      <c r="C1803" s="46" t="s">
        <v>540</v>
      </c>
      <c r="D1803" s="46" t="s">
        <v>604</v>
      </c>
      <c r="E1803" s="46" t="s">
        <v>87</v>
      </c>
      <c r="F1803" s="46" t="s">
        <v>78</v>
      </c>
      <c r="G1803" s="46" t="s">
        <v>605</v>
      </c>
      <c r="H1803" s="46" t="s">
        <v>62</v>
      </c>
      <c r="I1803" s="46" t="s">
        <v>434</v>
      </c>
      <c r="J1803" s="46" t="s">
        <v>90</v>
      </c>
      <c r="K1803" s="46" t="s">
        <v>47</v>
      </c>
      <c r="L1803" s="46" t="s">
        <v>62</v>
      </c>
      <c r="M1803" s="46" t="s">
        <v>125</v>
      </c>
      <c r="N1803" s="46" t="s">
        <v>126</v>
      </c>
      <c r="O1803" s="46" t="s">
        <v>63</v>
      </c>
      <c r="P1803" s="46" t="s">
        <v>338</v>
      </c>
      <c r="Q1803" s="46" t="s">
        <v>615</v>
      </c>
      <c r="R1803" s="46" t="s">
        <v>84</v>
      </c>
      <c r="S1803" s="46" t="s">
        <v>96</v>
      </c>
      <c r="T1803" s="46" t="s">
        <v>48</v>
      </c>
      <c r="U1803" s="46" t="s">
        <v>31</v>
      </c>
      <c r="V1803" s="46" t="s">
        <v>32</v>
      </c>
      <c r="W1803" s="46" t="s">
        <v>615</v>
      </c>
      <c r="X1803" s="46" t="s">
        <v>540</v>
      </c>
      <c r="Y1803" s="46" t="s">
        <v>604</v>
      </c>
      <c r="Z1803" s="46" t="s">
        <v>607</v>
      </c>
      <c r="AA1803" s="46" t="s">
        <v>340</v>
      </c>
      <c r="AB1803" s="46">
        <v>0</v>
      </c>
      <c r="AC1803" s="46">
        <v>22456.22</v>
      </c>
      <c r="AD1803" s="46">
        <v>21406.82</v>
      </c>
      <c r="AE1803" s="46">
        <v>9561.51</v>
      </c>
      <c r="AF1803" s="46">
        <v>9561.51</v>
      </c>
      <c r="AG1803" s="46">
        <v>7135.32</v>
      </c>
      <c r="AH1803" s="46">
        <v>7135.32</v>
      </c>
      <c r="AI1803" s="46" t="s">
        <v>93</v>
      </c>
      <c r="AJ1803" s="46">
        <v>0</v>
      </c>
      <c r="AK1803" s="46">
        <v>22456.22</v>
      </c>
      <c r="AL1803" s="46">
        <v>21406.82</v>
      </c>
      <c r="AM1803" s="46">
        <v>7135.32</v>
      </c>
      <c r="AN1803" s="46">
        <v>7135.32</v>
      </c>
      <c r="AO1803" s="46" t="s">
        <v>126</v>
      </c>
      <c r="AP1803" s="46" t="s">
        <v>63</v>
      </c>
      <c r="AQ1803" s="46"/>
      <c r="AR1803" s="46"/>
    </row>
    <row r="1804" spans="1:44" x14ac:dyDescent="0.2">
      <c r="A1804" s="46" t="s">
        <v>77</v>
      </c>
      <c r="B1804" s="46" t="s">
        <v>84</v>
      </c>
      <c r="C1804" s="46" t="s">
        <v>540</v>
      </c>
      <c r="D1804" s="46" t="s">
        <v>604</v>
      </c>
      <c r="E1804" s="46" t="s">
        <v>87</v>
      </c>
      <c r="F1804" s="46" t="s">
        <v>78</v>
      </c>
      <c r="G1804" s="46" t="s">
        <v>605</v>
      </c>
      <c r="H1804" s="46" t="s">
        <v>62</v>
      </c>
      <c r="I1804" s="46" t="s">
        <v>434</v>
      </c>
      <c r="J1804" s="46" t="s">
        <v>90</v>
      </c>
      <c r="K1804" s="46" t="s">
        <v>47</v>
      </c>
      <c r="L1804" s="46" t="s">
        <v>62</v>
      </c>
      <c r="M1804" s="46" t="s">
        <v>133</v>
      </c>
      <c r="N1804" s="46" t="s">
        <v>134</v>
      </c>
      <c r="O1804" s="46" t="s">
        <v>63</v>
      </c>
      <c r="P1804" s="46" t="s">
        <v>338</v>
      </c>
      <c r="Q1804" s="46" t="s">
        <v>615</v>
      </c>
      <c r="R1804" s="46" t="s">
        <v>84</v>
      </c>
      <c r="S1804" s="46" t="s">
        <v>96</v>
      </c>
      <c r="T1804" s="46" t="s">
        <v>48</v>
      </c>
      <c r="U1804" s="46" t="s">
        <v>31</v>
      </c>
      <c r="V1804" s="46" t="s">
        <v>32</v>
      </c>
      <c r="W1804" s="46" t="s">
        <v>615</v>
      </c>
      <c r="X1804" s="46" t="s">
        <v>540</v>
      </c>
      <c r="Y1804" s="46" t="s">
        <v>604</v>
      </c>
      <c r="Z1804" s="46" t="s">
        <v>607</v>
      </c>
      <c r="AA1804" s="46" t="s">
        <v>340</v>
      </c>
      <c r="AB1804" s="46">
        <v>50000</v>
      </c>
      <c r="AC1804" s="46">
        <v>27543.78</v>
      </c>
      <c r="AD1804" s="46">
        <v>27543.78</v>
      </c>
      <c r="AE1804" s="46">
        <v>27543.78</v>
      </c>
      <c r="AF1804" s="46">
        <v>27543.78</v>
      </c>
      <c r="AG1804" s="46">
        <v>27543.78</v>
      </c>
      <c r="AH1804" s="46">
        <v>27543.78</v>
      </c>
      <c r="AI1804" s="46" t="s">
        <v>93</v>
      </c>
      <c r="AJ1804" s="46">
        <v>0</v>
      </c>
      <c r="AK1804" s="46">
        <v>27543.78</v>
      </c>
      <c r="AL1804" s="46">
        <v>27543.78</v>
      </c>
      <c r="AM1804" s="46">
        <v>27543.78</v>
      </c>
      <c r="AN1804" s="46">
        <v>0</v>
      </c>
      <c r="AO1804" s="46" t="s">
        <v>134</v>
      </c>
      <c r="AP1804" s="46" t="s">
        <v>63</v>
      </c>
      <c r="AQ1804" s="46"/>
      <c r="AR1804" s="46"/>
    </row>
    <row r="1805" spans="1:44" x14ac:dyDescent="0.2">
      <c r="A1805" s="46" t="s">
        <v>77</v>
      </c>
      <c r="B1805" s="46" t="s">
        <v>84</v>
      </c>
      <c r="C1805" s="46" t="s">
        <v>540</v>
      </c>
      <c r="D1805" s="46" t="s">
        <v>604</v>
      </c>
      <c r="E1805" s="46" t="s">
        <v>87</v>
      </c>
      <c r="F1805" s="46" t="s">
        <v>78</v>
      </c>
      <c r="G1805" s="46" t="s">
        <v>605</v>
      </c>
      <c r="H1805" s="46" t="s">
        <v>62</v>
      </c>
      <c r="I1805" s="46" t="s">
        <v>434</v>
      </c>
      <c r="J1805" s="46" t="s">
        <v>90</v>
      </c>
      <c r="K1805" s="46" t="s">
        <v>47</v>
      </c>
      <c r="L1805" s="46" t="s">
        <v>62</v>
      </c>
      <c r="M1805" s="46" t="s">
        <v>138</v>
      </c>
      <c r="N1805" s="46" t="s">
        <v>139</v>
      </c>
      <c r="O1805" s="46" t="s">
        <v>63</v>
      </c>
      <c r="P1805" s="46" t="s">
        <v>338</v>
      </c>
      <c r="Q1805" s="46" t="s">
        <v>615</v>
      </c>
      <c r="R1805" s="46" t="s">
        <v>84</v>
      </c>
      <c r="S1805" s="46" t="s">
        <v>96</v>
      </c>
      <c r="T1805" s="46" t="s">
        <v>48</v>
      </c>
      <c r="U1805" s="46" t="s">
        <v>31</v>
      </c>
      <c r="V1805" s="46" t="s">
        <v>115</v>
      </c>
      <c r="W1805" s="46" t="s">
        <v>615</v>
      </c>
      <c r="X1805" s="46" t="s">
        <v>540</v>
      </c>
      <c r="Y1805" s="46" t="s">
        <v>604</v>
      </c>
      <c r="Z1805" s="46" t="s">
        <v>607</v>
      </c>
      <c r="AA1805" s="46" t="s">
        <v>340</v>
      </c>
      <c r="AB1805" s="46">
        <v>50000</v>
      </c>
      <c r="AC1805" s="46">
        <v>50000</v>
      </c>
      <c r="AD1805" s="46">
        <v>50000</v>
      </c>
      <c r="AE1805" s="46">
        <v>50000</v>
      </c>
      <c r="AF1805" s="46">
        <v>50000</v>
      </c>
      <c r="AG1805" s="46">
        <v>50000</v>
      </c>
      <c r="AH1805" s="46">
        <v>50000</v>
      </c>
      <c r="AI1805" s="46" t="s">
        <v>93</v>
      </c>
      <c r="AJ1805" s="46">
        <v>0</v>
      </c>
      <c r="AK1805" s="46">
        <v>50000</v>
      </c>
      <c r="AL1805" s="46">
        <v>50000</v>
      </c>
      <c r="AM1805" s="46">
        <v>50000</v>
      </c>
      <c r="AN1805" s="46">
        <v>22456.22</v>
      </c>
      <c r="AO1805" s="46" t="s">
        <v>140</v>
      </c>
      <c r="AP1805" s="46" t="s">
        <v>63</v>
      </c>
      <c r="AQ1805" s="46"/>
      <c r="AR1805" s="46"/>
    </row>
    <row r="1806" spans="1:44" x14ac:dyDescent="0.2">
      <c r="A1806" s="46" t="s">
        <v>77</v>
      </c>
      <c r="B1806" s="46" t="s">
        <v>84</v>
      </c>
      <c r="C1806" s="46" t="s">
        <v>540</v>
      </c>
      <c r="D1806" s="46" t="s">
        <v>604</v>
      </c>
      <c r="E1806" s="46" t="s">
        <v>87</v>
      </c>
      <c r="F1806" s="46" t="s">
        <v>78</v>
      </c>
      <c r="G1806" s="46" t="s">
        <v>605</v>
      </c>
      <c r="H1806" s="46" t="s">
        <v>62</v>
      </c>
      <c r="I1806" s="46" t="s">
        <v>434</v>
      </c>
      <c r="J1806" s="46" t="s">
        <v>90</v>
      </c>
      <c r="K1806" s="46" t="s">
        <v>47</v>
      </c>
      <c r="L1806" s="46" t="s">
        <v>62</v>
      </c>
      <c r="M1806" s="46" t="s">
        <v>141</v>
      </c>
      <c r="N1806" s="46" t="s">
        <v>142</v>
      </c>
      <c r="O1806" s="46" t="s">
        <v>63</v>
      </c>
      <c r="P1806" s="46" t="s">
        <v>338</v>
      </c>
      <c r="Q1806" s="46" t="s">
        <v>615</v>
      </c>
      <c r="R1806" s="46" t="s">
        <v>84</v>
      </c>
      <c r="S1806" s="46" t="s">
        <v>96</v>
      </c>
      <c r="T1806" s="46" t="s">
        <v>48</v>
      </c>
      <c r="U1806" s="46" t="s">
        <v>31</v>
      </c>
      <c r="V1806" s="46" t="s">
        <v>115</v>
      </c>
      <c r="W1806" s="46" t="s">
        <v>615</v>
      </c>
      <c r="X1806" s="46" t="s">
        <v>540</v>
      </c>
      <c r="Y1806" s="46" t="s">
        <v>604</v>
      </c>
      <c r="Z1806" s="46" t="s">
        <v>607</v>
      </c>
      <c r="AA1806" s="46" t="s">
        <v>340</v>
      </c>
      <c r="AB1806" s="46">
        <v>1649380</v>
      </c>
      <c r="AC1806" s="46">
        <v>8402000</v>
      </c>
      <c r="AD1806" s="46">
        <v>8402000</v>
      </c>
      <c r="AE1806" s="46">
        <v>8402000</v>
      </c>
      <c r="AF1806" s="46">
        <v>8402000</v>
      </c>
      <c r="AG1806" s="46">
        <v>8402000</v>
      </c>
      <c r="AH1806" s="46">
        <v>8402000</v>
      </c>
      <c r="AI1806" s="46" t="s">
        <v>93</v>
      </c>
      <c r="AJ1806" s="46">
        <v>0</v>
      </c>
      <c r="AK1806" s="46">
        <v>8402000</v>
      </c>
      <c r="AL1806" s="46">
        <v>8402000</v>
      </c>
      <c r="AM1806" s="46">
        <v>8402000</v>
      </c>
      <c r="AN1806" s="46">
        <v>8374456.2199999997</v>
      </c>
      <c r="AO1806" s="46" t="s">
        <v>143</v>
      </c>
      <c r="AP1806" s="46" t="s">
        <v>63</v>
      </c>
      <c r="AQ1806" s="46"/>
      <c r="AR1806" s="46"/>
    </row>
    <row r="1807" spans="1:44" x14ac:dyDescent="0.2">
      <c r="A1807" s="46" t="s">
        <v>77</v>
      </c>
      <c r="B1807" s="46" t="s">
        <v>84</v>
      </c>
      <c r="C1807" s="46" t="s">
        <v>540</v>
      </c>
      <c r="D1807" s="46" t="s">
        <v>604</v>
      </c>
      <c r="E1807" s="46" t="s">
        <v>87</v>
      </c>
      <c r="F1807" s="46" t="s">
        <v>78</v>
      </c>
      <c r="G1807" s="46" t="s">
        <v>605</v>
      </c>
      <c r="H1807" s="46" t="s">
        <v>62</v>
      </c>
      <c r="I1807" s="46" t="s">
        <v>434</v>
      </c>
      <c r="J1807" s="46" t="s">
        <v>90</v>
      </c>
      <c r="K1807" s="46" t="s">
        <v>47</v>
      </c>
      <c r="L1807" s="46" t="s">
        <v>62</v>
      </c>
      <c r="M1807" s="46" t="s">
        <v>144</v>
      </c>
      <c r="N1807" s="46" t="s">
        <v>145</v>
      </c>
      <c r="O1807" s="46" t="s">
        <v>63</v>
      </c>
      <c r="P1807" s="46" t="s">
        <v>338</v>
      </c>
      <c r="Q1807" s="46" t="s">
        <v>615</v>
      </c>
      <c r="R1807" s="46" t="s">
        <v>84</v>
      </c>
      <c r="S1807" s="46" t="s">
        <v>96</v>
      </c>
      <c r="T1807" s="46" t="s">
        <v>48</v>
      </c>
      <c r="U1807" s="46" t="s">
        <v>31</v>
      </c>
      <c r="V1807" s="46" t="s">
        <v>115</v>
      </c>
      <c r="W1807" s="46" t="s">
        <v>615</v>
      </c>
      <c r="X1807" s="46" t="s">
        <v>540</v>
      </c>
      <c r="Y1807" s="46" t="s">
        <v>604</v>
      </c>
      <c r="Z1807" s="46" t="s">
        <v>607</v>
      </c>
      <c r="AA1807" s="46" t="s">
        <v>340</v>
      </c>
      <c r="AB1807" s="46">
        <v>1649380</v>
      </c>
      <c r="AC1807" s="46">
        <v>8402000</v>
      </c>
      <c r="AD1807" s="46">
        <v>8402000</v>
      </c>
      <c r="AE1807" s="46">
        <v>8402000</v>
      </c>
      <c r="AF1807" s="46">
        <v>8402000</v>
      </c>
      <c r="AG1807" s="46">
        <v>8402000</v>
      </c>
      <c r="AH1807" s="46">
        <v>8402000</v>
      </c>
      <c r="AI1807" s="46" t="s">
        <v>93</v>
      </c>
      <c r="AJ1807" s="46">
        <v>0</v>
      </c>
      <c r="AK1807" s="46">
        <v>8402000</v>
      </c>
      <c r="AL1807" s="46">
        <v>8402000</v>
      </c>
      <c r="AM1807" s="46">
        <v>8402000</v>
      </c>
      <c r="AN1807" s="46">
        <v>8374456.2199999997</v>
      </c>
      <c r="AO1807" s="46" t="s">
        <v>146</v>
      </c>
      <c r="AP1807" s="46" t="s">
        <v>63</v>
      </c>
      <c r="AQ1807" s="46"/>
      <c r="AR1807" s="46"/>
    </row>
    <row r="1808" spans="1:44" x14ac:dyDescent="0.2">
      <c r="A1808" s="46" t="s">
        <v>77</v>
      </c>
      <c r="B1808" s="46" t="s">
        <v>84</v>
      </c>
      <c r="C1808" s="46" t="s">
        <v>540</v>
      </c>
      <c r="D1808" s="46" t="s">
        <v>604</v>
      </c>
      <c r="E1808" s="46" t="s">
        <v>87</v>
      </c>
      <c r="F1808" s="46" t="s">
        <v>78</v>
      </c>
      <c r="G1808" s="46" t="s">
        <v>605</v>
      </c>
      <c r="H1808" s="46" t="s">
        <v>62</v>
      </c>
      <c r="I1808" s="46" t="s">
        <v>434</v>
      </c>
      <c r="J1808" s="46" t="s">
        <v>90</v>
      </c>
      <c r="K1808" s="46" t="s">
        <v>47</v>
      </c>
      <c r="L1808" s="46" t="s">
        <v>62</v>
      </c>
      <c r="M1808" s="46" t="s">
        <v>147</v>
      </c>
      <c r="N1808" s="46" t="s">
        <v>612</v>
      </c>
      <c r="O1808" s="46" t="s">
        <v>177</v>
      </c>
      <c r="P1808" s="46" t="s">
        <v>338</v>
      </c>
      <c r="Q1808" s="46" t="s">
        <v>615</v>
      </c>
      <c r="R1808" s="46" t="s">
        <v>84</v>
      </c>
      <c r="S1808" s="46" t="s">
        <v>96</v>
      </c>
      <c r="T1808" s="46" t="s">
        <v>151</v>
      </c>
      <c r="U1808" s="46" t="s">
        <v>152</v>
      </c>
      <c r="V1808" s="46" t="s">
        <v>32</v>
      </c>
      <c r="W1808" s="46" t="s">
        <v>615</v>
      </c>
      <c r="X1808" s="46" t="s">
        <v>540</v>
      </c>
      <c r="Y1808" s="46" t="s">
        <v>604</v>
      </c>
      <c r="Z1808" s="46" t="s">
        <v>607</v>
      </c>
      <c r="AA1808" s="46" t="s">
        <v>340</v>
      </c>
      <c r="AB1808" s="46">
        <v>1013680.74</v>
      </c>
      <c r="AC1808" s="46">
        <v>2281298.1800000002</v>
      </c>
      <c r="AD1808" s="46">
        <v>3163078.25</v>
      </c>
      <c r="AE1808" s="46">
        <v>5026764.53</v>
      </c>
      <c r="AF1808" s="46">
        <v>5584783.6500000004</v>
      </c>
      <c r="AG1808" s="46">
        <v>6739523.0300000003</v>
      </c>
      <c r="AH1808" s="46">
        <v>7490716.2699999996</v>
      </c>
      <c r="AI1808" s="46" t="s">
        <v>93</v>
      </c>
      <c r="AJ1808" s="46">
        <v>0</v>
      </c>
      <c r="AK1808" s="46">
        <v>1461011.67</v>
      </c>
      <c r="AL1808" s="46">
        <v>3878517.1</v>
      </c>
      <c r="AM1808" s="46">
        <v>6145190.6299999999</v>
      </c>
      <c r="AN1808" s="46">
        <v>8223432.1500000004</v>
      </c>
      <c r="AO1808" s="46" t="s">
        <v>149</v>
      </c>
      <c r="AP1808" s="46" t="s">
        <v>63</v>
      </c>
      <c r="AQ1808" s="46"/>
      <c r="AR1808" s="46" t="s">
        <v>613</v>
      </c>
    </row>
    <row r="1809" spans="1:44" x14ac:dyDescent="0.2">
      <c r="A1809" s="46" t="s">
        <v>77</v>
      </c>
      <c r="B1809" s="46" t="s">
        <v>84</v>
      </c>
      <c r="C1809" s="46" t="s">
        <v>540</v>
      </c>
      <c r="D1809" s="46" t="s">
        <v>604</v>
      </c>
      <c r="E1809" s="46" t="s">
        <v>87</v>
      </c>
      <c r="F1809" s="46" t="s">
        <v>78</v>
      </c>
      <c r="G1809" s="46" t="s">
        <v>605</v>
      </c>
      <c r="H1809" s="46" t="s">
        <v>62</v>
      </c>
      <c r="I1809" s="46" t="s">
        <v>434</v>
      </c>
      <c r="J1809" s="46" t="s">
        <v>90</v>
      </c>
      <c r="K1809" s="46" t="s">
        <v>47</v>
      </c>
      <c r="L1809" s="46" t="s">
        <v>62</v>
      </c>
      <c r="M1809" s="46" t="s">
        <v>171</v>
      </c>
      <c r="N1809" s="46" t="s">
        <v>172</v>
      </c>
      <c r="O1809" s="46" t="s">
        <v>63</v>
      </c>
      <c r="P1809" s="46" t="s">
        <v>338</v>
      </c>
      <c r="Q1809" s="46" t="s">
        <v>615</v>
      </c>
      <c r="R1809" s="46" t="s">
        <v>84</v>
      </c>
      <c r="S1809" s="46" t="s">
        <v>96</v>
      </c>
      <c r="T1809" s="46" t="s">
        <v>151</v>
      </c>
      <c r="U1809" s="46" t="s">
        <v>152</v>
      </c>
      <c r="V1809" s="46" t="s">
        <v>115</v>
      </c>
      <c r="W1809" s="46" t="s">
        <v>615</v>
      </c>
      <c r="X1809" s="46" t="s">
        <v>540</v>
      </c>
      <c r="Y1809" s="46" t="s">
        <v>604</v>
      </c>
      <c r="Z1809" s="46" t="s">
        <v>607</v>
      </c>
      <c r="AA1809" s="46" t="s">
        <v>340</v>
      </c>
      <c r="AB1809" s="46">
        <v>1013680.74</v>
      </c>
      <c r="AC1809" s="46">
        <v>2281298.1800000002</v>
      </c>
      <c r="AD1809" s="46">
        <v>3163078.25</v>
      </c>
      <c r="AE1809" s="46">
        <v>5026764.53</v>
      </c>
      <c r="AF1809" s="46">
        <v>5584783.6500000004</v>
      </c>
      <c r="AG1809" s="46">
        <v>6739523.0300000003</v>
      </c>
      <c r="AH1809" s="46">
        <v>7490716.2699999996</v>
      </c>
      <c r="AI1809" s="46" t="s">
        <v>93</v>
      </c>
      <c r="AJ1809" s="46">
        <v>0</v>
      </c>
      <c r="AK1809" s="46">
        <v>1461011.67</v>
      </c>
      <c r="AL1809" s="46">
        <v>3878517.1</v>
      </c>
      <c r="AM1809" s="46">
        <v>6145190.6299999999</v>
      </c>
      <c r="AN1809" s="46">
        <v>8223432.1500000004</v>
      </c>
      <c r="AO1809" s="46" t="s">
        <v>173</v>
      </c>
      <c r="AP1809" s="46" t="s">
        <v>63</v>
      </c>
      <c r="AQ1809" s="46"/>
      <c r="AR1809" s="46"/>
    </row>
    <row r="1810" spans="1:44" x14ac:dyDescent="0.2">
      <c r="A1810" s="46" t="s">
        <v>77</v>
      </c>
      <c r="B1810" s="46" t="s">
        <v>84</v>
      </c>
      <c r="C1810" s="46" t="s">
        <v>540</v>
      </c>
      <c r="D1810" s="46" t="s">
        <v>604</v>
      </c>
      <c r="E1810" s="46" t="s">
        <v>87</v>
      </c>
      <c r="F1810" s="46" t="s">
        <v>78</v>
      </c>
      <c r="G1810" s="46" t="s">
        <v>605</v>
      </c>
      <c r="H1810" s="46" t="s">
        <v>62</v>
      </c>
      <c r="I1810" s="46" t="s">
        <v>434</v>
      </c>
      <c r="J1810" s="46" t="s">
        <v>90</v>
      </c>
      <c r="K1810" s="46" t="s">
        <v>47</v>
      </c>
      <c r="L1810" s="46" t="s">
        <v>62</v>
      </c>
      <c r="M1810" s="46" t="s">
        <v>174</v>
      </c>
      <c r="N1810" s="46" t="s">
        <v>614</v>
      </c>
      <c r="O1810" s="46" t="s">
        <v>177</v>
      </c>
      <c r="P1810" s="46" t="s">
        <v>338</v>
      </c>
      <c r="Q1810" s="46" t="s">
        <v>615</v>
      </c>
      <c r="R1810" s="46" t="s">
        <v>84</v>
      </c>
      <c r="S1810" s="46" t="s">
        <v>96</v>
      </c>
      <c r="T1810" s="46" t="s">
        <v>151</v>
      </c>
      <c r="U1810" s="46" t="s">
        <v>152</v>
      </c>
      <c r="V1810" s="46" t="s">
        <v>32</v>
      </c>
      <c r="W1810" s="46" t="s">
        <v>615</v>
      </c>
      <c r="X1810" s="46" t="s">
        <v>540</v>
      </c>
      <c r="Y1810" s="46" t="s">
        <v>604</v>
      </c>
      <c r="Z1810" s="46" t="s">
        <v>607</v>
      </c>
      <c r="AA1810" s="46" t="s">
        <v>340</v>
      </c>
      <c r="AB1810" s="46">
        <v>0</v>
      </c>
      <c r="AC1810" s="46">
        <v>0</v>
      </c>
      <c r="AD1810" s="46">
        <v>1049.4000000000001</v>
      </c>
      <c r="AE1810" s="46">
        <v>12894.71</v>
      </c>
      <c r="AF1810" s="46">
        <v>12894.71</v>
      </c>
      <c r="AG1810" s="46">
        <v>15320.9</v>
      </c>
      <c r="AH1810" s="46">
        <v>15320.9</v>
      </c>
      <c r="AI1810" s="46" t="s">
        <v>93</v>
      </c>
      <c r="AJ1810" s="46">
        <v>0</v>
      </c>
      <c r="AK1810" s="46">
        <v>0</v>
      </c>
      <c r="AL1810" s="46">
        <v>1049.4000000000001</v>
      </c>
      <c r="AM1810" s="46">
        <v>15320.9</v>
      </c>
      <c r="AN1810" s="46">
        <v>15320.9</v>
      </c>
      <c r="AO1810" s="46" t="s">
        <v>176</v>
      </c>
      <c r="AP1810" s="46" t="s">
        <v>63</v>
      </c>
      <c r="AQ1810" s="46"/>
      <c r="AR1810" s="46" t="s">
        <v>613</v>
      </c>
    </row>
    <row r="1811" spans="1:44" x14ac:dyDescent="0.2">
      <c r="A1811" s="46" t="s">
        <v>77</v>
      </c>
      <c r="B1811" s="46" t="s">
        <v>84</v>
      </c>
      <c r="C1811" s="46" t="s">
        <v>540</v>
      </c>
      <c r="D1811" s="46" t="s">
        <v>604</v>
      </c>
      <c r="E1811" s="46" t="s">
        <v>87</v>
      </c>
      <c r="F1811" s="46" t="s">
        <v>78</v>
      </c>
      <c r="G1811" s="46" t="s">
        <v>605</v>
      </c>
      <c r="H1811" s="46" t="s">
        <v>62</v>
      </c>
      <c r="I1811" s="46" t="s">
        <v>434</v>
      </c>
      <c r="J1811" s="46" t="s">
        <v>90</v>
      </c>
      <c r="K1811" s="46" t="s">
        <v>47</v>
      </c>
      <c r="L1811" s="46" t="s">
        <v>62</v>
      </c>
      <c r="M1811" s="46" t="s">
        <v>192</v>
      </c>
      <c r="N1811" s="46" t="s">
        <v>193</v>
      </c>
      <c r="O1811" s="46" t="s">
        <v>63</v>
      </c>
      <c r="P1811" s="46" t="s">
        <v>338</v>
      </c>
      <c r="Q1811" s="46" t="s">
        <v>615</v>
      </c>
      <c r="R1811" s="46" t="s">
        <v>84</v>
      </c>
      <c r="S1811" s="46" t="s">
        <v>96</v>
      </c>
      <c r="T1811" s="46" t="s">
        <v>151</v>
      </c>
      <c r="U1811" s="46" t="s">
        <v>152</v>
      </c>
      <c r="V1811" s="46" t="s">
        <v>115</v>
      </c>
      <c r="W1811" s="46" t="s">
        <v>615</v>
      </c>
      <c r="X1811" s="46" t="s">
        <v>540</v>
      </c>
      <c r="Y1811" s="46" t="s">
        <v>604</v>
      </c>
      <c r="Z1811" s="46" t="s">
        <v>607</v>
      </c>
      <c r="AA1811" s="46" t="s">
        <v>340</v>
      </c>
      <c r="AB1811" s="46">
        <v>0</v>
      </c>
      <c r="AC1811" s="46">
        <v>0</v>
      </c>
      <c r="AD1811" s="46">
        <v>1049.4000000000001</v>
      </c>
      <c r="AE1811" s="46">
        <v>12894.71</v>
      </c>
      <c r="AF1811" s="46">
        <v>12894.71</v>
      </c>
      <c r="AG1811" s="46">
        <v>15320.9</v>
      </c>
      <c r="AH1811" s="46">
        <v>15320.9</v>
      </c>
      <c r="AI1811" s="46" t="s">
        <v>93</v>
      </c>
      <c r="AJ1811" s="46">
        <v>0</v>
      </c>
      <c r="AK1811" s="46">
        <v>0</v>
      </c>
      <c r="AL1811" s="46">
        <v>1049.4000000000001</v>
      </c>
      <c r="AM1811" s="46">
        <v>15320.9</v>
      </c>
      <c r="AN1811" s="46">
        <v>15320.9</v>
      </c>
      <c r="AO1811" s="46" t="s">
        <v>194</v>
      </c>
      <c r="AP1811" s="46" t="s">
        <v>63</v>
      </c>
      <c r="AQ1811" s="46"/>
      <c r="AR1811" s="46"/>
    </row>
    <row r="1812" spans="1:44" x14ac:dyDescent="0.2">
      <c r="A1812" s="46" t="s">
        <v>77</v>
      </c>
      <c r="B1812" s="46" t="s">
        <v>84</v>
      </c>
      <c r="C1812" s="46" t="s">
        <v>540</v>
      </c>
      <c r="D1812" s="46" t="s">
        <v>604</v>
      </c>
      <c r="E1812" s="46" t="s">
        <v>87</v>
      </c>
      <c r="F1812" s="46" t="s">
        <v>78</v>
      </c>
      <c r="G1812" s="46" t="s">
        <v>605</v>
      </c>
      <c r="H1812" s="46" t="s">
        <v>62</v>
      </c>
      <c r="I1812" s="46" t="s">
        <v>434</v>
      </c>
      <c r="J1812" s="46" t="s">
        <v>90</v>
      </c>
      <c r="K1812" s="46" t="s">
        <v>47</v>
      </c>
      <c r="L1812" s="46" t="s">
        <v>62</v>
      </c>
      <c r="M1812" s="46" t="s">
        <v>195</v>
      </c>
      <c r="N1812" s="46" t="s">
        <v>196</v>
      </c>
      <c r="O1812" s="46" t="s">
        <v>177</v>
      </c>
      <c r="P1812" s="46" t="s">
        <v>338</v>
      </c>
      <c r="Q1812" s="46" t="s">
        <v>615</v>
      </c>
      <c r="R1812" s="46" t="s">
        <v>84</v>
      </c>
      <c r="S1812" s="46" t="s">
        <v>96</v>
      </c>
      <c r="T1812" s="46" t="s">
        <v>151</v>
      </c>
      <c r="U1812" s="46" t="s">
        <v>152</v>
      </c>
      <c r="V1812" s="46" t="s">
        <v>115</v>
      </c>
      <c r="W1812" s="46" t="s">
        <v>615</v>
      </c>
      <c r="X1812" s="46" t="s">
        <v>540</v>
      </c>
      <c r="Y1812" s="46" t="s">
        <v>604</v>
      </c>
      <c r="Z1812" s="46" t="s">
        <v>607</v>
      </c>
      <c r="AA1812" s="46" t="s">
        <v>340</v>
      </c>
      <c r="AB1812" s="46">
        <v>1013680.74</v>
      </c>
      <c r="AC1812" s="46">
        <v>2281298.1800000002</v>
      </c>
      <c r="AD1812" s="46">
        <v>3164127.65</v>
      </c>
      <c r="AE1812" s="46">
        <v>5039659.24</v>
      </c>
      <c r="AF1812" s="46">
        <v>5597678.3600000003</v>
      </c>
      <c r="AG1812" s="46">
        <v>6754843.9299999997</v>
      </c>
      <c r="AH1812" s="46">
        <v>7506037.1699999999</v>
      </c>
      <c r="AI1812" s="46" t="s">
        <v>93</v>
      </c>
      <c r="AJ1812" s="46">
        <v>0</v>
      </c>
      <c r="AK1812" s="46">
        <v>1461011.67</v>
      </c>
      <c r="AL1812" s="46">
        <v>3879566.5</v>
      </c>
      <c r="AM1812" s="46">
        <v>6160511.5300000003</v>
      </c>
      <c r="AN1812" s="46">
        <v>8238753.0499999998</v>
      </c>
      <c r="AO1812" s="46" t="s">
        <v>197</v>
      </c>
      <c r="AP1812" s="46" t="s">
        <v>63</v>
      </c>
      <c r="AQ1812" s="46"/>
      <c r="AR1812" s="46" t="s">
        <v>613</v>
      </c>
    </row>
    <row r="1813" spans="1:44" x14ac:dyDescent="0.2">
      <c r="A1813" s="46" t="s">
        <v>77</v>
      </c>
      <c r="B1813" s="46" t="s">
        <v>84</v>
      </c>
      <c r="C1813" s="46" t="s">
        <v>540</v>
      </c>
      <c r="D1813" s="46" t="s">
        <v>604</v>
      </c>
      <c r="E1813" s="46" t="s">
        <v>87</v>
      </c>
      <c r="F1813" s="46" t="s">
        <v>78</v>
      </c>
      <c r="G1813" s="46" t="s">
        <v>605</v>
      </c>
      <c r="H1813" s="46" t="s">
        <v>62</v>
      </c>
      <c r="I1813" s="46" t="s">
        <v>434</v>
      </c>
      <c r="J1813" s="46" t="s">
        <v>90</v>
      </c>
      <c r="K1813" s="46" t="s">
        <v>47</v>
      </c>
      <c r="L1813" s="46" t="s">
        <v>62</v>
      </c>
      <c r="M1813" s="46" t="s">
        <v>198</v>
      </c>
      <c r="N1813" s="46" t="s">
        <v>199</v>
      </c>
      <c r="O1813" s="46" t="s">
        <v>63</v>
      </c>
      <c r="P1813" s="46" t="s">
        <v>338</v>
      </c>
      <c r="Q1813" s="46" t="s">
        <v>615</v>
      </c>
      <c r="R1813" s="46" t="s">
        <v>84</v>
      </c>
      <c r="S1813" s="46" t="s">
        <v>96</v>
      </c>
      <c r="T1813" s="46" t="s">
        <v>151</v>
      </c>
      <c r="U1813" s="46" t="s">
        <v>152</v>
      </c>
      <c r="V1813" s="46" t="s">
        <v>115</v>
      </c>
      <c r="W1813" s="46" t="s">
        <v>615</v>
      </c>
      <c r="X1813" s="46" t="s">
        <v>540</v>
      </c>
      <c r="Y1813" s="46" t="s">
        <v>604</v>
      </c>
      <c r="Z1813" s="46" t="s">
        <v>607</v>
      </c>
      <c r="AA1813" s="46" t="s">
        <v>340</v>
      </c>
      <c r="AB1813" s="46">
        <v>1013680.74</v>
      </c>
      <c r="AC1813" s="46">
        <v>2281298.1800000002</v>
      </c>
      <c r="AD1813" s="46">
        <v>3164127.65</v>
      </c>
      <c r="AE1813" s="46">
        <v>5039659.24</v>
      </c>
      <c r="AF1813" s="46">
        <v>5597678.3600000003</v>
      </c>
      <c r="AG1813" s="46">
        <v>6754843.9299999997</v>
      </c>
      <c r="AH1813" s="46">
        <v>7506037.1699999999</v>
      </c>
      <c r="AI1813" s="46" t="s">
        <v>93</v>
      </c>
      <c r="AJ1813" s="46">
        <v>0</v>
      </c>
      <c r="AK1813" s="46">
        <v>1461011.67</v>
      </c>
      <c r="AL1813" s="46">
        <v>3879566.5</v>
      </c>
      <c r="AM1813" s="46">
        <v>6160511.5300000003</v>
      </c>
      <c r="AN1813" s="46">
        <v>8238753.0499999998</v>
      </c>
      <c r="AO1813" s="46" t="s">
        <v>200</v>
      </c>
      <c r="AP1813" s="46" t="s">
        <v>63</v>
      </c>
      <c r="AQ1813" s="46"/>
      <c r="AR1813" s="46"/>
    </row>
    <row r="1814" spans="1:44" x14ac:dyDescent="0.2">
      <c r="A1814" s="46" t="s">
        <v>77</v>
      </c>
      <c r="B1814" s="46" t="s">
        <v>84</v>
      </c>
      <c r="C1814" s="46" t="s">
        <v>540</v>
      </c>
      <c r="D1814" s="46" t="s">
        <v>604</v>
      </c>
      <c r="E1814" s="46" t="s">
        <v>87</v>
      </c>
      <c r="F1814" s="46" t="s">
        <v>78</v>
      </c>
      <c r="G1814" s="46" t="s">
        <v>605</v>
      </c>
      <c r="H1814" s="46" t="s">
        <v>62</v>
      </c>
      <c r="I1814" s="46" t="s">
        <v>434</v>
      </c>
      <c r="J1814" s="46" t="s">
        <v>90</v>
      </c>
      <c r="K1814" s="46" t="s">
        <v>47</v>
      </c>
      <c r="L1814" s="46" t="s">
        <v>62</v>
      </c>
      <c r="M1814" s="46" t="s">
        <v>201</v>
      </c>
      <c r="N1814" s="46" t="s">
        <v>202</v>
      </c>
      <c r="O1814" s="46" t="s">
        <v>63</v>
      </c>
      <c r="P1814" s="46" t="s">
        <v>338</v>
      </c>
      <c r="Q1814" s="46" t="s">
        <v>615</v>
      </c>
      <c r="R1814" s="46" t="s">
        <v>84</v>
      </c>
      <c r="S1814" s="46" t="s">
        <v>96</v>
      </c>
      <c r="T1814" s="46" t="s">
        <v>151</v>
      </c>
      <c r="U1814" s="46" t="s">
        <v>152</v>
      </c>
      <c r="V1814" s="46" t="s">
        <v>32</v>
      </c>
      <c r="W1814" s="46" t="s">
        <v>615</v>
      </c>
      <c r="X1814" s="46" t="s">
        <v>540</v>
      </c>
      <c r="Y1814" s="46" t="s">
        <v>604</v>
      </c>
      <c r="Z1814" s="46" t="s">
        <v>607</v>
      </c>
      <c r="AA1814" s="46" t="s">
        <v>340</v>
      </c>
      <c r="AB1814" s="46">
        <v>585699.26</v>
      </c>
      <c r="AC1814" s="46">
        <v>6093158.04</v>
      </c>
      <c r="AD1814" s="46">
        <v>5210328.57</v>
      </c>
      <c r="AE1814" s="46">
        <v>3334796.98</v>
      </c>
      <c r="AF1814" s="46">
        <v>2776777.86</v>
      </c>
      <c r="AG1814" s="46">
        <v>1619612.29</v>
      </c>
      <c r="AH1814" s="46">
        <v>868419.05</v>
      </c>
      <c r="AI1814" s="46" t="s">
        <v>93</v>
      </c>
      <c r="AJ1814" s="46">
        <v>0</v>
      </c>
      <c r="AK1814" s="46">
        <v>1138430.95</v>
      </c>
      <c r="AL1814" s="46">
        <v>4494889.72</v>
      </c>
      <c r="AM1814" s="46">
        <v>2213944.69</v>
      </c>
      <c r="AN1814" s="46">
        <v>135703.17000000001</v>
      </c>
      <c r="AO1814" s="46" t="s">
        <v>202</v>
      </c>
      <c r="AP1814" s="46" t="s">
        <v>63</v>
      </c>
      <c r="AQ1814" s="46"/>
      <c r="AR1814" s="46"/>
    </row>
    <row r="1815" spans="1:44" x14ac:dyDescent="0.2">
      <c r="A1815" s="46" t="s">
        <v>77</v>
      </c>
      <c r="B1815" s="46" t="s">
        <v>84</v>
      </c>
      <c r="C1815" s="46" t="s">
        <v>540</v>
      </c>
      <c r="D1815" s="46" t="s">
        <v>604</v>
      </c>
      <c r="E1815" s="46" t="s">
        <v>87</v>
      </c>
      <c r="F1815" s="46" t="s">
        <v>78</v>
      </c>
      <c r="G1815" s="46" t="s">
        <v>605</v>
      </c>
      <c r="H1815" s="46" t="s">
        <v>62</v>
      </c>
      <c r="I1815" s="46" t="s">
        <v>434</v>
      </c>
      <c r="J1815" s="46" t="s">
        <v>90</v>
      </c>
      <c r="K1815" s="46" t="s">
        <v>47</v>
      </c>
      <c r="L1815" s="46" t="s">
        <v>62</v>
      </c>
      <c r="M1815" s="46" t="s">
        <v>203</v>
      </c>
      <c r="N1815" s="46" t="s">
        <v>204</v>
      </c>
      <c r="O1815" s="46" t="s">
        <v>63</v>
      </c>
      <c r="P1815" s="46" t="s">
        <v>338</v>
      </c>
      <c r="Q1815" s="46" t="s">
        <v>615</v>
      </c>
      <c r="R1815" s="46" t="s">
        <v>84</v>
      </c>
      <c r="S1815" s="46" t="s">
        <v>96</v>
      </c>
      <c r="T1815" s="46" t="s">
        <v>151</v>
      </c>
      <c r="U1815" s="46" t="s">
        <v>152</v>
      </c>
      <c r="V1815" s="46" t="s">
        <v>32</v>
      </c>
      <c r="W1815" s="46" t="s">
        <v>615</v>
      </c>
      <c r="X1815" s="46" t="s">
        <v>540</v>
      </c>
      <c r="Y1815" s="46" t="s">
        <v>604</v>
      </c>
      <c r="Z1815" s="46" t="s">
        <v>607</v>
      </c>
      <c r="AA1815" s="46" t="s">
        <v>340</v>
      </c>
      <c r="AB1815" s="46">
        <v>50000</v>
      </c>
      <c r="AC1815" s="46">
        <v>27543.78</v>
      </c>
      <c r="AD1815" s="46">
        <v>27543.78</v>
      </c>
      <c r="AE1815" s="46">
        <v>27543.78</v>
      </c>
      <c r="AF1815" s="46">
        <v>27543.78</v>
      </c>
      <c r="AG1815" s="46">
        <v>27543.78</v>
      </c>
      <c r="AH1815" s="46">
        <v>27543.78</v>
      </c>
      <c r="AI1815" s="46" t="s">
        <v>93</v>
      </c>
      <c r="AJ1815" s="46">
        <v>0</v>
      </c>
      <c r="AK1815" s="46">
        <v>27543.78</v>
      </c>
      <c r="AL1815" s="46">
        <v>27543.78</v>
      </c>
      <c r="AM1815" s="46">
        <v>27543.78</v>
      </c>
      <c r="AN1815" s="46">
        <v>0</v>
      </c>
      <c r="AO1815" s="46" t="s">
        <v>205</v>
      </c>
      <c r="AP1815" s="46" t="s">
        <v>63</v>
      </c>
      <c r="AQ1815" s="46"/>
      <c r="AR1815" s="46"/>
    </row>
    <row r="1816" spans="1:44" x14ac:dyDescent="0.2">
      <c r="A1816" s="46" t="s">
        <v>77</v>
      </c>
      <c r="B1816" s="46" t="s">
        <v>84</v>
      </c>
      <c r="C1816" s="46" t="s">
        <v>540</v>
      </c>
      <c r="D1816" s="46" t="s">
        <v>604</v>
      </c>
      <c r="E1816" s="46" t="s">
        <v>87</v>
      </c>
      <c r="F1816" s="46" t="s">
        <v>78</v>
      </c>
      <c r="G1816" s="46" t="s">
        <v>605</v>
      </c>
      <c r="H1816" s="46" t="s">
        <v>62</v>
      </c>
      <c r="I1816" s="46" t="s">
        <v>434</v>
      </c>
      <c r="J1816" s="46" t="s">
        <v>90</v>
      </c>
      <c r="K1816" s="46" t="s">
        <v>47</v>
      </c>
      <c r="L1816" s="46" t="s">
        <v>62</v>
      </c>
      <c r="M1816" s="46" t="s">
        <v>206</v>
      </c>
      <c r="N1816" s="46" t="s">
        <v>207</v>
      </c>
      <c r="O1816" s="46" t="s">
        <v>63</v>
      </c>
      <c r="P1816" s="46" t="s">
        <v>616</v>
      </c>
      <c r="Q1816" s="46" t="s">
        <v>615</v>
      </c>
      <c r="R1816" s="46" t="s">
        <v>84</v>
      </c>
      <c r="S1816" s="46" t="s">
        <v>96</v>
      </c>
      <c r="T1816" s="46" t="s">
        <v>151</v>
      </c>
      <c r="U1816" s="46" t="s">
        <v>152</v>
      </c>
      <c r="V1816" s="46" t="s">
        <v>32</v>
      </c>
      <c r="W1816" s="46" t="s">
        <v>615</v>
      </c>
      <c r="X1816" s="46" t="s">
        <v>540</v>
      </c>
      <c r="Y1816" s="46" t="s">
        <v>604</v>
      </c>
      <c r="Z1816" s="46" t="s">
        <v>607</v>
      </c>
      <c r="AA1816" s="46" t="s">
        <v>617</v>
      </c>
      <c r="AB1816" s="46">
        <v>0</v>
      </c>
      <c r="AC1816" s="46">
        <v>0</v>
      </c>
      <c r="AD1816" s="46">
        <v>0</v>
      </c>
      <c r="AE1816" s="46">
        <v>0</v>
      </c>
      <c r="AF1816" s="46">
        <v>0</v>
      </c>
      <c r="AG1816" s="46">
        <v>0</v>
      </c>
      <c r="AH1816" s="46">
        <v>0</v>
      </c>
      <c r="AI1816" s="46" t="s">
        <v>93</v>
      </c>
      <c r="AJ1816" s="46">
        <v>0</v>
      </c>
      <c r="AK1816" s="46">
        <v>5775013.5999999996</v>
      </c>
      <c r="AL1816" s="46">
        <v>0</v>
      </c>
      <c r="AM1816" s="46">
        <v>0</v>
      </c>
      <c r="AN1816" s="46">
        <v>0</v>
      </c>
      <c r="AO1816" s="46" t="s">
        <v>208</v>
      </c>
      <c r="AP1816" s="46" t="s">
        <v>63</v>
      </c>
      <c r="AQ1816" s="46"/>
      <c r="AR1816" s="46"/>
    </row>
    <row r="1817" spans="1:44" x14ac:dyDescent="0.2">
      <c r="A1817" s="46" t="s">
        <v>77</v>
      </c>
      <c r="B1817" s="46" t="s">
        <v>84</v>
      </c>
      <c r="C1817" s="46" t="s">
        <v>540</v>
      </c>
      <c r="D1817" s="46" t="s">
        <v>604</v>
      </c>
      <c r="E1817" s="46" t="s">
        <v>87</v>
      </c>
      <c r="F1817" s="46" t="s">
        <v>78</v>
      </c>
      <c r="G1817" s="46" t="s">
        <v>605</v>
      </c>
      <c r="H1817" s="46" t="s">
        <v>62</v>
      </c>
      <c r="I1817" s="46" t="s">
        <v>434</v>
      </c>
      <c r="J1817" s="46" t="s">
        <v>90</v>
      </c>
      <c r="K1817" s="46" t="s">
        <v>47</v>
      </c>
      <c r="L1817" s="46" t="s">
        <v>62</v>
      </c>
      <c r="M1817" s="46" t="s">
        <v>209</v>
      </c>
      <c r="N1817" s="46" t="s">
        <v>210</v>
      </c>
      <c r="O1817" s="46" t="s">
        <v>63</v>
      </c>
      <c r="P1817" s="46" t="s">
        <v>338</v>
      </c>
      <c r="Q1817" s="46" t="s">
        <v>615</v>
      </c>
      <c r="R1817" s="46" t="s">
        <v>84</v>
      </c>
      <c r="S1817" s="46" t="s">
        <v>96</v>
      </c>
      <c r="T1817" s="46" t="s">
        <v>151</v>
      </c>
      <c r="U1817" s="46" t="s">
        <v>152</v>
      </c>
      <c r="V1817" s="46" t="s">
        <v>115</v>
      </c>
      <c r="W1817" s="46" t="s">
        <v>615</v>
      </c>
      <c r="X1817" s="46" t="s">
        <v>540</v>
      </c>
      <c r="Y1817" s="46" t="s">
        <v>604</v>
      </c>
      <c r="Z1817" s="46" t="s">
        <v>607</v>
      </c>
      <c r="AA1817" s="46" t="s">
        <v>340</v>
      </c>
      <c r="AB1817" s="46">
        <v>635699.26</v>
      </c>
      <c r="AC1817" s="46">
        <v>6120701.8200000003</v>
      </c>
      <c r="AD1817" s="46">
        <v>5237872.3499999996</v>
      </c>
      <c r="AE1817" s="46">
        <v>3362340.76</v>
      </c>
      <c r="AF1817" s="46">
        <v>2804321.64</v>
      </c>
      <c r="AG1817" s="46">
        <v>1647156.07</v>
      </c>
      <c r="AH1817" s="46">
        <v>895962.83</v>
      </c>
      <c r="AI1817" s="46" t="s">
        <v>93</v>
      </c>
      <c r="AJ1817" s="46">
        <v>0</v>
      </c>
      <c r="AK1817" s="46">
        <v>6940988.3300000001</v>
      </c>
      <c r="AL1817" s="46">
        <v>4522433.5</v>
      </c>
      <c r="AM1817" s="46">
        <v>2241488.4700000002</v>
      </c>
      <c r="AN1817" s="46">
        <v>135703.17000000001</v>
      </c>
      <c r="AO1817" s="46" t="s">
        <v>211</v>
      </c>
      <c r="AP1817" s="46" t="s">
        <v>63</v>
      </c>
      <c r="AQ1817" s="46"/>
      <c r="AR1817" s="46"/>
    </row>
    <row r="1818" spans="1:44" x14ac:dyDescent="0.2">
      <c r="A1818" s="46" t="s">
        <v>77</v>
      </c>
      <c r="B1818" s="46" t="s">
        <v>84</v>
      </c>
      <c r="C1818" s="46" t="s">
        <v>540</v>
      </c>
      <c r="D1818" s="46" t="s">
        <v>604</v>
      </c>
      <c r="E1818" s="46" t="s">
        <v>87</v>
      </c>
      <c r="F1818" s="46" t="s">
        <v>78</v>
      </c>
      <c r="G1818" s="46" t="s">
        <v>605</v>
      </c>
      <c r="H1818" s="46" t="s">
        <v>62</v>
      </c>
      <c r="I1818" s="46" t="s">
        <v>434</v>
      </c>
      <c r="J1818" s="46" t="s">
        <v>90</v>
      </c>
      <c r="K1818" s="46" t="s">
        <v>47</v>
      </c>
      <c r="L1818" s="46" t="s">
        <v>62</v>
      </c>
      <c r="M1818" s="46" t="s">
        <v>212</v>
      </c>
      <c r="N1818" s="46" t="s">
        <v>213</v>
      </c>
      <c r="O1818" s="46" t="s">
        <v>63</v>
      </c>
      <c r="P1818" s="46" t="s">
        <v>338</v>
      </c>
      <c r="Q1818" s="46" t="s">
        <v>615</v>
      </c>
      <c r="R1818" s="46" t="s">
        <v>84</v>
      </c>
      <c r="S1818" s="46" t="s">
        <v>96</v>
      </c>
      <c r="T1818" s="46" t="s">
        <v>151</v>
      </c>
      <c r="U1818" s="46" t="s">
        <v>152</v>
      </c>
      <c r="V1818" s="46" t="s">
        <v>115</v>
      </c>
      <c r="W1818" s="46" t="s">
        <v>615</v>
      </c>
      <c r="X1818" s="46" t="s">
        <v>540</v>
      </c>
      <c r="Y1818" s="46" t="s">
        <v>604</v>
      </c>
      <c r="Z1818" s="46" t="s">
        <v>607</v>
      </c>
      <c r="AA1818" s="46" t="s">
        <v>340</v>
      </c>
      <c r="AB1818" s="46">
        <v>635699.26</v>
      </c>
      <c r="AC1818" s="46">
        <v>6120701.8200000003</v>
      </c>
      <c r="AD1818" s="46">
        <v>5237872.3499999996</v>
      </c>
      <c r="AE1818" s="46">
        <v>3362340.76</v>
      </c>
      <c r="AF1818" s="46">
        <v>2804321.64</v>
      </c>
      <c r="AG1818" s="46">
        <v>1647156.07</v>
      </c>
      <c r="AH1818" s="46">
        <v>895962.83</v>
      </c>
      <c r="AI1818" s="46" t="s">
        <v>93</v>
      </c>
      <c r="AJ1818" s="46">
        <v>0</v>
      </c>
      <c r="AK1818" s="46">
        <v>6940988.3300000001</v>
      </c>
      <c r="AL1818" s="46">
        <v>4522433.5</v>
      </c>
      <c r="AM1818" s="46">
        <v>2241488.4700000002</v>
      </c>
      <c r="AN1818" s="46">
        <v>135703.17000000001</v>
      </c>
      <c r="AO1818" s="46" t="s">
        <v>214</v>
      </c>
      <c r="AP1818" s="46" t="s">
        <v>63</v>
      </c>
      <c r="AQ1818" s="46"/>
      <c r="AR1818" s="46"/>
    </row>
    <row r="1819" spans="1:44" x14ac:dyDescent="0.2">
      <c r="A1819" s="46" t="s">
        <v>77</v>
      </c>
      <c r="B1819" s="46" t="s">
        <v>84</v>
      </c>
      <c r="C1819" s="46" t="s">
        <v>540</v>
      </c>
      <c r="D1819" s="46" t="s">
        <v>604</v>
      </c>
      <c r="E1819" s="46" t="s">
        <v>87</v>
      </c>
      <c r="F1819" s="46" t="s">
        <v>78</v>
      </c>
      <c r="G1819" s="46" t="s">
        <v>605</v>
      </c>
      <c r="H1819" s="46" t="s">
        <v>62</v>
      </c>
      <c r="I1819" s="46" t="s">
        <v>434</v>
      </c>
      <c r="J1819" s="46" t="s">
        <v>90</v>
      </c>
      <c r="K1819" s="46" t="s">
        <v>47</v>
      </c>
      <c r="L1819" s="46" t="s">
        <v>62</v>
      </c>
      <c r="M1819" s="46" t="s">
        <v>215</v>
      </c>
      <c r="N1819" s="46" t="s">
        <v>216</v>
      </c>
      <c r="O1819" s="46" t="s">
        <v>63</v>
      </c>
      <c r="P1819" s="46" t="s">
        <v>338</v>
      </c>
      <c r="Q1819" s="46" t="s">
        <v>615</v>
      </c>
      <c r="R1819" s="46" t="s">
        <v>84</v>
      </c>
      <c r="S1819" s="46" t="s">
        <v>96</v>
      </c>
      <c r="T1819" s="46" t="s">
        <v>151</v>
      </c>
      <c r="U1819" s="46" t="s">
        <v>152</v>
      </c>
      <c r="V1819" s="46" t="s">
        <v>115</v>
      </c>
      <c r="W1819" s="46" t="s">
        <v>615</v>
      </c>
      <c r="X1819" s="46" t="s">
        <v>540</v>
      </c>
      <c r="Y1819" s="46" t="s">
        <v>604</v>
      </c>
      <c r="Z1819" s="46" t="s">
        <v>607</v>
      </c>
      <c r="AA1819" s="46" t="s">
        <v>340</v>
      </c>
      <c r="AB1819" s="46">
        <v>1649380</v>
      </c>
      <c r="AC1819" s="46">
        <v>8402000</v>
      </c>
      <c r="AD1819" s="46">
        <v>8402000</v>
      </c>
      <c r="AE1819" s="46">
        <v>8402000</v>
      </c>
      <c r="AF1819" s="46">
        <v>8402000</v>
      </c>
      <c r="AG1819" s="46">
        <v>8402000</v>
      </c>
      <c r="AH1819" s="46">
        <v>8402000</v>
      </c>
      <c r="AI1819" s="46" t="s">
        <v>93</v>
      </c>
      <c r="AJ1819" s="46">
        <v>0</v>
      </c>
      <c r="AK1819" s="46">
        <v>8402000</v>
      </c>
      <c r="AL1819" s="46">
        <v>8402000</v>
      </c>
      <c r="AM1819" s="46">
        <v>8402000</v>
      </c>
      <c r="AN1819" s="46">
        <v>8374456.2199999997</v>
      </c>
      <c r="AO1819" s="46" t="s">
        <v>217</v>
      </c>
      <c r="AP1819" s="46" t="s">
        <v>63</v>
      </c>
      <c r="AQ1819" s="46"/>
      <c r="AR1819" s="46"/>
    </row>
    <row r="1820" spans="1:44" x14ac:dyDescent="0.2">
      <c r="A1820" s="46" t="s">
        <v>77</v>
      </c>
      <c r="B1820" s="46" t="s">
        <v>84</v>
      </c>
      <c r="C1820" s="46" t="s">
        <v>540</v>
      </c>
      <c r="D1820" s="46" t="s">
        <v>604</v>
      </c>
      <c r="E1820" s="46" t="s">
        <v>87</v>
      </c>
      <c r="F1820" s="46" t="s">
        <v>78</v>
      </c>
      <c r="G1820" s="46" t="s">
        <v>605</v>
      </c>
      <c r="H1820" s="46" t="s">
        <v>62</v>
      </c>
      <c r="I1820" s="46" t="s">
        <v>434</v>
      </c>
      <c r="J1820" s="46" t="s">
        <v>90</v>
      </c>
      <c r="K1820" s="46" t="s">
        <v>47</v>
      </c>
      <c r="L1820" s="46" t="s">
        <v>62</v>
      </c>
      <c r="M1820" s="46" t="s">
        <v>218</v>
      </c>
      <c r="N1820" s="46" t="s">
        <v>219</v>
      </c>
      <c r="O1820" s="46" t="s">
        <v>63</v>
      </c>
      <c r="P1820" s="46" t="s">
        <v>338</v>
      </c>
      <c r="Q1820" s="46" t="s">
        <v>615</v>
      </c>
      <c r="R1820" s="46" t="s">
        <v>84</v>
      </c>
      <c r="S1820" s="46" t="s">
        <v>96</v>
      </c>
      <c r="T1820" s="46" t="s">
        <v>151</v>
      </c>
      <c r="U1820" s="46" t="s">
        <v>152</v>
      </c>
      <c r="V1820" s="46" t="s">
        <v>32</v>
      </c>
      <c r="W1820" s="46" t="s">
        <v>615</v>
      </c>
      <c r="X1820" s="46" t="s">
        <v>540</v>
      </c>
      <c r="Y1820" s="46" t="s">
        <v>604</v>
      </c>
      <c r="Z1820" s="46" t="s">
        <v>607</v>
      </c>
      <c r="AA1820" s="46" t="s">
        <v>340</v>
      </c>
      <c r="AB1820" s="46">
        <v>585699.26</v>
      </c>
      <c r="AC1820" s="46">
        <v>6093158.04</v>
      </c>
      <c r="AD1820" s="46">
        <v>5210328.57</v>
      </c>
      <c r="AE1820" s="46">
        <v>3334796.98</v>
      </c>
      <c r="AF1820" s="46">
        <v>2776777.86</v>
      </c>
      <c r="AG1820" s="46">
        <v>1619612.29</v>
      </c>
      <c r="AH1820" s="46">
        <v>868419.05</v>
      </c>
      <c r="AI1820" s="46" t="s">
        <v>93</v>
      </c>
      <c r="AJ1820" s="46">
        <v>0</v>
      </c>
      <c r="AK1820" s="46">
        <v>6913444.5499999998</v>
      </c>
      <c r="AL1820" s="46">
        <v>4494889.72</v>
      </c>
      <c r="AM1820" s="46">
        <v>2213944.69</v>
      </c>
      <c r="AN1820" s="46">
        <v>135703.17000000001</v>
      </c>
      <c r="AO1820" s="46" t="s">
        <v>220</v>
      </c>
      <c r="AP1820" s="46" t="s">
        <v>63</v>
      </c>
      <c r="AQ1820" s="46"/>
      <c r="AR1820" s="46"/>
    </row>
    <row r="1821" spans="1:44" x14ac:dyDescent="0.2">
      <c r="A1821" s="46" t="s">
        <v>77</v>
      </c>
      <c r="B1821" s="46" t="s">
        <v>84</v>
      </c>
      <c r="C1821" s="46" t="s">
        <v>540</v>
      </c>
      <c r="D1821" s="46" t="s">
        <v>604</v>
      </c>
      <c r="E1821" s="46" t="s">
        <v>87</v>
      </c>
      <c r="F1821" s="46" t="s">
        <v>78</v>
      </c>
      <c r="G1821" s="46" t="s">
        <v>605</v>
      </c>
      <c r="H1821" s="46" t="s">
        <v>62</v>
      </c>
      <c r="I1821" s="46" t="s">
        <v>434</v>
      </c>
      <c r="J1821" s="46" t="s">
        <v>90</v>
      </c>
      <c r="K1821" s="46" t="s">
        <v>47</v>
      </c>
      <c r="L1821" s="46" t="s">
        <v>62</v>
      </c>
      <c r="M1821" s="46" t="s">
        <v>229</v>
      </c>
      <c r="N1821" s="46" t="s">
        <v>230</v>
      </c>
      <c r="O1821" s="46" t="s">
        <v>63</v>
      </c>
      <c r="P1821" s="46" t="s">
        <v>338</v>
      </c>
      <c r="Q1821" s="46" t="s">
        <v>615</v>
      </c>
      <c r="R1821" s="46" t="s">
        <v>84</v>
      </c>
      <c r="S1821" s="46" t="s">
        <v>96</v>
      </c>
      <c r="T1821" s="46" t="s">
        <v>224</v>
      </c>
      <c r="U1821" s="46" t="s">
        <v>225</v>
      </c>
      <c r="V1821" s="46" t="s">
        <v>32</v>
      </c>
      <c r="W1821" s="46" t="s">
        <v>615</v>
      </c>
      <c r="X1821" s="46" t="s">
        <v>540</v>
      </c>
      <c r="Y1821" s="46" t="s">
        <v>604</v>
      </c>
      <c r="Z1821" s="46" t="s">
        <v>607</v>
      </c>
      <c r="AA1821" s="46" t="s">
        <v>340</v>
      </c>
      <c r="AB1821" s="46">
        <v>1013680.74</v>
      </c>
      <c r="AC1821" s="46">
        <v>2281298.1800000002</v>
      </c>
      <c r="AD1821" s="46">
        <v>3164127.65</v>
      </c>
      <c r="AE1821" s="46">
        <v>5039659.24</v>
      </c>
      <c r="AF1821" s="46">
        <v>5597678.3600000003</v>
      </c>
      <c r="AG1821" s="46">
        <v>6754843.9299999997</v>
      </c>
      <c r="AH1821" s="46">
        <v>7506037.1699999999</v>
      </c>
      <c r="AI1821" s="46" t="s">
        <v>93</v>
      </c>
      <c r="AJ1821" s="46">
        <v>0</v>
      </c>
      <c r="AK1821" s="46">
        <v>1461011.67</v>
      </c>
      <c r="AL1821" s="46">
        <v>3879566.5</v>
      </c>
      <c r="AM1821" s="46">
        <v>6160511.5300000003</v>
      </c>
      <c r="AN1821" s="46">
        <v>8238753.0499999998</v>
      </c>
      <c r="AO1821" s="46" t="s">
        <v>231</v>
      </c>
      <c r="AP1821" s="46" t="s">
        <v>63</v>
      </c>
      <c r="AQ1821" s="46"/>
      <c r="AR1821" s="46"/>
    </row>
    <row r="1822" spans="1:44" x14ac:dyDescent="0.2">
      <c r="A1822" s="46" t="s">
        <v>77</v>
      </c>
      <c r="B1822" s="46" t="s">
        <v>84</v>
      </c>
      <c r="C1822" s="46" t="s">
        <v>540</v>
      </c>
      <c r="D1822" s="46" t="s">
        <v>604</v>
      </c>
      <c r="E1822" s="46" t="s">
        <v>87</v>
      </c>
      <c r="F1822" s="46" t="s">
        <v>78</v>
      </c>
      <c r="G1822" s="46" t="s">
        <v>605</v>
      </c>
      <c r="H1822" s="46" t="s">
        <v>62</v>
      </c>
      <c r="I1822" s="46" t="s">
        <v>434</v>
      </c>
      <c r="J1822" s="46" t="s">
        <v>90</v>
      </c>
      <c r="K1822" s="46" t="s">
        <v>47</v>
      </c>
      <c r="L1822" s="46" t="s">
        <v>62</v>
      </c>
      <c r="M1822" s="46" t="s">
        <v>232</v>
      </c>
      <c r="N1822" s="46" t="s">
        <v>233</v>
      </c>
      <c r="O1822" s="46" t="s">
        <v>63</v>
      </c>
      <c r="P1822" s="46" t="s">
        <v>338</v>
      </c>
      <c r="Q1822" s="46" t="s">
        <v>615</v>
      </c>
      <c r="R1822" s="46" t="s">
        <v>84</v>
      </c>
      <c r="S1822" s="46" t="s">
        <v>96</v>
      </c>
      <c r="T1822" s="46" t="s">
        <v>224</v>
      </c>
      <c r="U1822" s="46" t="s">
        <v>225</v>
      </c>
      <c r="V1822" s="46" t="s">
        <v>115</v>
      </c>
      <c r="W1822" s="46" t="s">
        <v>615</v>
      </c>
      <c r="X1822" s="46" t="s">
        <v>540</v>
      </c>
      <c r="Y1822" s="46" t="s">
        <v>604</v>
      </c>
      <c r="Z1822" s="46" t="s">
        <v>607</v>
      </c>
      <c r="AA1822" s="46" t="s">
        <v>340</v>
      </c>
      <c r="AB1822" s="46">
        <v>-817270.2</v>
      </c>
      <c r="AC1822" s="46">
        <v>-1977640.14</v>
      </c>
      <c r="AD1822" s="46">
        <v>-2653884.9700000002</v>
      </c>
      <c r="AE1822" s="46">
        <v>-4236232.34</v>
      </c>
      <c r="AF1822" s="46">
        <v>-4951621.1399999997</v>
      </c>
      <c r="AG1822" s="46">
        <v>-6275640.9699999997</v>
      </c>
      <c r="AH1822" s="46">
        <v>-7001407.8200000003</v>
      </c>
      <c r="AI1822" s="46" t="s">
        <v>93</v>
      </c>
      <c r="AJ1822" s="46">
        <v>0</v>
      </c>
      <c r="AK1822" s="46">
        <v>-1276135.3899999999</v>
      </c>
      <c r="AL1822" s="46">
        <v>-3540464.3</v>
      </c>
      <c r="AM1822" s="46">
        <v>-5696151.8700000001</v>
      </c>
      <c r="AN1822" s="46">
        <v>-7976668.4500000002</v>
      </c>
      <c r="AO1822" s="46" t="s">
        <v>234</v>
      </c>
      <c r="AP1822" s="46" t="s">
        <v>63</v>
      </c>
      <c r="AQ1822" s="46"/>
      <c r="AR1822" s="46"/>
    </row>
    <row r="1823" spans="1:44" x14ac:dyDescent="0.2">
      <c r="A1823" s="46" t="s">
        <v>77</v>
      </c>
      <c r="B1823" s="46" t="s">
        <v>84</v>
      </c>
      <c r="C1823" s="46" t="s">
        <v>540</v>
      </c>
      <c r="D1823" s="46" t="s">
        <v>604</v>
      </c>
      <c r="E1823" s="46" t="s">
        <v>87</v>
      </c>
      <c r="F1823" s="46" t="s">
        <v>78</v>
      </c>
      <c r="G1823" s="46" t="s">
        <v>605</v>
      </c>
      <c r="H1823" s="46" t="s">
        <v>62</v>
      </c>
      <c r="I1823" s="46" t="s">
        <v>434</v>
      </c>
      <c r="J1823" s="46" t="s">
        <v>90</v>
      </c>
      <c r="K1823" s="46" t="s">
        <v>47</v>
      </c>
      <c r="L1823" s="46" t="s">
        <v>62</v>
      </c>
      <c r="M1823" s="46" t="s">
        <v>238</v>
      </c>
      <c r="N1823" s="46" t="s">
        <v>239</v>
      </c>
      <c r="O1823" s="46" t="s">
        <v>63</v>
      </c>
      <c r="P1823" s="46" t="s">
        <v>338</v>
      </c>
      <c r="Q1823" s="46" t="s">
        <v>615</v>
      </c>
      <c r="R1823" s="46" t="s">
        <v>84</v>
      </c>
      <c r="S1823" s="46" t="s">
        <v>96</v>
      </c>
      <c r="T1823" s="46" t="s">
        <v>224</v>
      </c>
      <c r="U1823" s="46" t="s">
        <v>225</v>
      </c>
      <c r="V1823" s="46" t="s">
        <v>32</v>
      </c>
      <c r="W1823" s="46" t="s">
        <v>615</v>
      </c>
      <c r="X1823" s="46" t="s">
        <v>540</v>
      </c>
      <c r="Y1823" s="46" t="s">
        <v>604</v>
      </c>
      <c r="Z1823" s="46" t="s">
        <v>607</v>
      </c>
      <c r="AA1823" s="46" t="s">
        <v>340</v>
      </c>
      <c r="AB1823" s="46">
        <v>196410.54</v>
      </c>
      <c r="AC1823" s="46">
        <v>303658.03999999998</v>
      </c>
      <c r="AD1823" s="46">
        <v>510242.68</v>
      </c>
      <c r="AE1823" s="46">
        <v>803426.9</v>
      </c>
      <c r="AF1823" s="46">
        <v>646057.22</v>
      </c>
      <c r="AG1823" s="46">
        <v>479202.96</v>
      </c>
      <c r="AH1823" s="46">
        <v>504629.35</v>
      </c>
      <c r="AI1823" s="46" t="s">
        <v>93</v>
      </c>
      <c r="AJ1823" s="46">
        <v>0</v>
      </c>
      <c r="AK1823" s="46">
        <v>184876.28</v>
      </c>
      <c r="AL1823" s="46">
        <v>339102.2</v>
      </c>
      <c r="AM1823" s="46">
        <v>464359.66</v>
      </c>
      <c r="AN1823" s="46">
        <v>262084.6</v>
      </c>
      <c r="AO1823" s="46" t="s">
        <v>240</v>
      </c>
      <c r="AP1823" s="46" t="s">
        <v>63</v>
      </c>
      <c r="AQ1823" s="46"/>
      <c r="AR1823" s="46"/>
    </row>
    <row r="1824" spans="1:44" x14ac:dyDescent="0.2">
      <c r="A1824" s="46" t="s">
        <v>77</v>
      </c>
      <c r="B1824" s="46" t="s">
        <v>84</v>
      </c>
      <c r="C1824" s="46" t="s">
        <v>540</v>
      </c>
      <c r="D1824" s="46" t="s">
        <v>604</v>
      </c>
      <c r="E1824" s="46" t="s">
        <v>87</v>
      </c>
      <c r="F1824" s="46" t="s">
        <v>78</v>
      </c>
      <c r="G1824" s="46" t="s">
        <v>605</v>
      </c>
      <c r="H1824" s="46" t="s">
        <v>62</v>
      </c>
      <c r="I1824" s="46" t="s">
        <v>434</v>
      </c>
      <c r="J1824" s="46" t="s">
        <v>90</v>
      </c>
      <c r="K1824" s="46" t="s">
        <v>47</v>
      </c>
      <c r="L1824" s="46" t="s">
        <v>62</v>
      </c>
      <c r="M1824" s="46" t="s">
        <v>243</v>
      </c>
      <c r="N1824" s="46" t="s">
        <v>244</v>
      </c>
      <c r="O1824" s="46" t="s">
        <v>63</v>
      </c>
      <c r="P1824" s="46" t="s">
        <v>338</v>
      </c>
      <c r="Q1824" s="46" t="s">
        <v>615</v>
      </c>
      <c r="R1824" s="46" t="s">
        <v>84</v>
      </c>
      <c r="S1824" s="46" t="s">
        <v>96</v>
      </c>
      <c r="T1824" s="46" t="s">
        <v>224</v>
      </c>
      <c r="U1824" s="46" t="s">
        <v>225</v>
      </c>
      <c r="V1824" s="46" t="s">
        <v>32</v>
      </c>
      <c r="W1824" s="46" t="s">
        <v>615</v>
      </c>
      <c r="X1824" s="46" t="s">
        <v>540</v>
      </c>
      <c r="Y1824" s="46" t="s">
        <v>604</v>
      </c>
      <c r="Z1824" s="46" t="s">
        <v>607</v>
      </c>
      <c r="AA1824" s="46" t="s">
        <v>340</v>
      </c>
      <c r="AB1824" s="46">
        <v>0</v>
      </c>
      <c r="AC1824" s="46">
        <v>-22456.22</v>
      </c>
      <c r="AD1824" s="46">
        <v>-21406.82</v>
      </c>
      <c r="AE1824" s="46">
        <v>-9561.51</v>
      </c>
      <c r="AF1824" s="46">
        <v>-9561.51</v>
      </c>
      <c r="AG1824" s="46">
        <v>-7135.32</v>
      </c>
      <c r="AH1824" s="46">
        <v>-7135.32</v>
      </c>
      <c r="AI1824" s="46" t="s">
        <v>93</v>
      </c>
      <c r="AJ1824" s="46">
        <v>0</v>
      </c>
      <c r="AK1824" s="46">
        <v>-22456.22</v>
      </c>
      <c r="AL1824" s="46">
        <v>-21406.82</v>
      </c>
      <c r="AM1824" s="46">
        <v>-7135.32</v>
      </c>
      <c r="AN1824" s="46">
        <v>-7135.32</v>
      </c>
      <c r="AO1824" s="46" t="s">
        <v>245</v>
      </c>
      <c r="AP1824" s="46" t="s">
        <v>63</v>
      </c>
      <c r="AQ1824" s="46"/>
      <c r="AR1824" s="46"/>
    </row>
    <row r="1825" spans="1:44" x14ac:dyDescent="0.2">
      <c r="A1825" s="46" t="s">
        <v>77</v>
      </c>
      <c r="B1825" s="46" t="s">
        <v>84</v>
      </c>
      <c r="C1825" s="46" t="s">
        <v>540</v>
      </c>
      <c r="D1825" s="46" t="s">
        <v>604</v>
      </c>
      <c r="E1825" s="46" t="s">
        <v>87</v>
      </c>
      <c r="F1825" s="46" t="s">
        <v>78</v>
      </c>
      <c r="G1825" s="46" t="s">
        <v>605</v>
      </c>
      <c r="H1825" s="46" t="s">
        <v>62</v>
      </c>
      <c r="I1825" s="46" t="s">
        <v>434</v>
      </c>
      <c r="J1825" s="46" t="s">
        <v>90</v>
      </c>
      <c r="K1825" s="46" t="s">
        <v>47</v>
      </c>
      <c r="L1825" s="46" t="s">
        <v>62</v>
      </c>
      <c r="M1825" s="46" t="s">
        <v>246</v>
      </c>
      <c r="N1825" s="46" t="s">
        <v>247</v>
      </c>
      <c r="O1825" s="46" t="s">
        <v>63</v>
      </c>
      <c r="P1825" s="46" t="s">
        <v>338</v>
      </c>
      <c r="Q1825" s="46" t="s">
        <v>615</v>
      </c>
      <c r="R1825" s="46" t="s">
        <v>84</v>
      </c>
      <c r="S1825" s="46" t="s">
        <v>96</v>
      </c>
      <c r="T1825" s="46" t="s">
        <v>224</v>
      </c>
      <c r="U1825" s="46" t="s">
        <v>225</v>
      </c>
      <c r="V1825" s="46" t="s">
        <v>32</v>
      </c>
      <c r="W1825" s="46" t="s">
        <v>615</v>
      </c>
      <c r="X1825" s="46" t="s">
        <v>540</v>
      </c>
      <c r="Y1825" s="46" t="s">
        <v>604</v>
      </c>
      <c r="Z1825" s="46" t="s">
        <v>607</v>
      </c>
      <c r="AA1825" s="46" t="s">
        <v>340</v>
      </c>
      <c r="AB1825" s="46">
        <v>0</v>
      </c>
      <c r="AC1825" s="46">
        <v>-22456.22</v>
      </c>
      <c r="AD1825" s="46">
        <v>-21406.82</v>
      </c>
      <c r="AE1825" s="46">
        <v>-9561.51</v>
      </c>
      <c r="AF1825" s="46">
        <v>-9561.51</v>
      </c>
      <c r="AG1825" s="46">
        <v>-7135.32</v>
      </c>
      <c r="AH1825" s="46">
        <v>-7135.32</v>
      </c>
      <c r="AI1825" s="46" t="s">
        <v>93</v>
      </c>
      <c r="AJ1825" s="46">
        <v>0</v>
      </c>
      <c r="AK1825" s="46">
        <v>-22456.22</v>
      </c>
      <c r="AL1825" s="46">
        <v>-21406.82</v>
      </c>
      <c r="AM1825" s="46">
        <v>-7135.32</v>
      </c>
      <c r="AN1825" s="46">
        <v>-7135.32</v>
      </c>
      <c r="AO1825" s="46" t="s">
        <v>248</v>
      </c>
      <c r="AP1825" s="46" t="s">
        <v>63</v>
      </c>
      <c r="AQ1825" s="46"/>
      <c r="AR1825" s="46"/>
    </row>
    <row r="1826" spans="1:44" x14ac:dyDescent="0.2">
      <c r="A1826" s="46" t="s">
        <v>77</v>
      </c>
      <c r="B1826" s="46" t="s">
        <v>84</v>
      </c>
      <c r="C1826" s="46" t="s">
        <v>540</v>
      </c>
      <c r="D1826" s="46" t="s">
        <v>604</v>
      </c>
      <c r="E1826" s="46" t="s">
        <v>87</v>
      </c>
      <c r="F1826" s="46" t="s">
        <v>78</v>
      </c>
      <c r="G1826" s="46" t="s">
        <v>605</v>
      </c>
      <c r="H1826" s="46" t="s">
        <v>62</v>
      </c>
      <c r="I1826" s="46" t="s">
        <v>434</v>
      </c>
      <c r="J1826" s="46" t="s">
        <v>90</v>
      </c>
      <c r="K1826" s="46" t="s">
        <v>47</v>
      </c>
      <c r="L1826" s="46" t="s">
        <v>62</v>
      </c>
      <c r="M1826" s="46" t="s">
        <v>252</v>
      </c>
      <c r="N1826" s="46" t="s">
        <v>253</v>
      </c>
      <c r="O1826" s="46" t="s">
        <v>63</v>
      </c>
      <c r="P1826" s="46" t="s">
        <v>338</v>
      </c>
      <c r="Q1826" s="46" t="s">
        <v>615</v>
      </c>
      <c r="R1826" s="46" t="s">
        <v>84</v>
      </c>
      <c r="S1826" s="46" t="s">
        <v>96</v>
      </c>
      <c r="T1826" s="46" t="s">
        <v>224</v>
      </c>
      <c r="U1826" s="46" t="s">
        <v>225</v>
      </c>
      <c r="V1826" s="46" t="s">
        <v>115</v>
      </c>
      <c r="W1826" s="46" t="s">
        <v>615</v>
      </c>
      <c r="X1826" s="46" t="s">
        <v>540</v>
      </c>
      <c r="Y1826" s="46" t="s">
        <v>604</v>
      </c>
      <c r="Z1826" s="46" t="s">
        <v>607</v>
      </c>
      <c r="AA1826" s="46" t="s">
        <v>340</v>
      </c>
      <c r="AB1826" s="46">
        <v>196410.54</v>
      </c>
      <c r="AC1826" s="46">
        <v>281201.82</v>
      </c>
      <c r="AD1826" s="46">
        <v>488835.86</v>
      </c>
      <c r="AE1826" s="46">
        <v>793865.39</v>
      </c>
      <c r="AF1826" s="46">
        <v>636495.71</v>
      </c>
      <c r="AG1826" s="46">
        <v>472067.64</v>
      </c>
      <c r="AH1826" s="46">
        <v>497494.03</v>
      </c>
      <c r="AI1826" s="46" t="s">
        <v>93</v>
      </c>
      <c r="AJ1826" s="46">
        <v>0</v>
      </c>
      <c r="AK1826" s="46">
        <v>162420.06</v>
      </c>
      <c r="AL1826" s="46">
        <v>317695.38</v>
      </c>
      <c r="AM1826" s="46">
        <v>457224.34</v>
      </c>
      <c r="AN1826" s="46">
        <v>254949.28</v>
      </c>
      <c r="AO1826" s="46" t="s">
        <v>254</v>
      </c>
      <c r="AP1826" s="46" t="s">
        <v>63</v>
      </c>
      <c r="AQ1826" s="46"/>
      <c r="AR1826" s="46"/>
    </row>
    <row r="1827" spans="1:44" x14ac:dyDescent="0.2">
      <c r="A1827" s="46" t="s">
        <v>77</v>
      </c>
      <c r="B1827" s="46" t="s">
        <v>84</v>
      </c>
      <c r="C1827" s="46" t="s">
        <v>540</v>
      </c>
      <c r="D1827" s="46" t="s">
        <v>604</v>
      </c>
      <c r="E1827" s="46" t="s">
        <v>87</v>
      </c>
      <c r="F1827" s="46" t="s">
        <v>78</v>
      </c>
      <c r="G1827" s="46" t="s">
        <v>605</v>
      </c>
      <c r="H1827" s="46" t="s">
        <v>62</v>
      </c>
      <c r="I1827" s="46" t="s">
        <v>434</v>
      </c>
      <c r="J1827" s="46" t="s">
        <v>90</v>
      </c>
      <c r="K1827" s="46" t="s">
        <v>47</v>
      </c>
      <c r="L1827" s="46" t="s">
        <v>62</v>
      </c>
      <c r="M1827" s="46" t="s">
        <v>255</v>
      </c>
      <c r="N1827" s="46" t="s">
        <v>256</v>
      </c>
      <c r="O1827" s="46" t="s">
        <v>63</v>
      </c>
      <c r="P1827" s="46" t="s">
        <v>338</v>
      </c>
      <c r="Q1827" s="46" t="s">
        <v>615</v>
      </c>
      <c r="R1827" s="46" t="s">
        <v>84</v>
      </c>
      <c r="S1827" s="46" t="s">
        <v>96</v>
      </c>
      <c r="T1827" s="46" t="s">
        <v>258</v>
      </c>
      <c r="U1827" s="46" t="s">
        <v>259</v>
      </c>
      <c r="V1827" s="46" t="s">
        <v>115</v>
      </c>
      <c r="W1827" s="46" t="s">
        <v>615</v>
      </c>
      <c r="X1827" s="46" t="s">
        <v>540</v>
      </c>
      <c r="Y1827" s="46" t="s">
        <v>604</v>
      </c>
      <c r="Z1827" s="46" t="s">
        <v>607</v>
      </c>
      <c r="AA1827" s="46" t="s">
        <v>340</v>
      </c>
      <c r="AB1827" s="46">
        <v>1649380</v>
      </c>
      <c r="AC1827" s="46">
        <v>8402000</v>
      </c>
      <c r="AD1827" s="46">
        <v>8402000</v>
      </c>
      <c r="AE1827" s="46">
        <v>8402000</v>
      </c>
      <c r="AF1827" s="46">
        <v>8402000</v>
      </c>
      <c r="AG1827" s="46">
        <v>8402000</v>
      </c>
      <c r="AH1827" s="46">
        <v>8402000</v>
      </c>
      <c r="AI1827" s="46" t="s">
        <v>93</v>
      </c>
      <c r="AJ1827" s="46">
        <v>0</v>
      </c>
      <c r="AK1827" s="46">
        <v>8402000</v>
      </c>
      <c r="AL1827" s="46">
        <v>8402000</v>
      </c>
      <c r="AM1827" s="46">
        <v>8402000</v>
      </c>
      <c r="AN1827" s="46">
        <v>8374456.2199999997</v>
      </c>
      <c r="AO1827" s="46" t="s">
        <v>257</v>
      </c>
      <c r="AP1827" s="46" t="s">
        <v>63</v>
      </c>
      <c r="AQ1827" s="46"/>
      <c r="AR1827" s="46"/>
    </row>
    <row r="1828" spans="1:44" x14ac:dyDescent="0.2">
      <c r="A1828" s="46" t="s">
        <v>77</v>
      </c>
      <c r="B1828" s="46" t="s">
        <v>84</v>
      </c>
      <c r="C1828" s="46" t="s">
        <v>540</v>
      </c>
      <c r="D1828" s="46" t="s">
        <v>604</v>
      </c>
      <c r="E1828" s="46" t="s">
        <v>87</v>
      </c>
      <c r="F1828" s="46" t="s">
        <v>78</v>
      </c>
      <c r="G1828" s="46" t="s">
        <v>605</v>
      </c>
      <c r="H1828" s="46" t="s">
        <v>62</v>
      </c>
      <c r="I1828" s="46" t="s">
        <v>434</v>
      </c>
      <c r="J1828" s="46" t="s">
        <v>90</v>
      </c>
      <c r="K1828" s="46" t="s">
        <v>47</v>
      </c>
      <c r="L1828" s="46" t="s">
        <v>62</v>
      </c>
      <c r="M1828" s="46" t="s">
        <v>260</v>
      </c>
      <c r="N1828" s="46" t="s">
        <v>261</v>
      </c>
      <c r="O1828" s="46" t="s">
        <v>63</v>
      </c>
      <c r="P1828" s="46" t="s">
        <v>338</v>
      </c>
      <c r="Q1828" s="46" t="s">
        <v>615</v>
      </c>
      <c r="R1828" s="46" t="s">
        <v>84</v>
      </c>
      <c r="S1828" s="46" t="s">
        <v>96</v>
      </c>
      <c r="T1828" s="46" t="s">
        <v>258</v>
      </c>
      <c r="U1828" s="46" t="s">
        <v>259</v>
      </c>
      <c r="V1828" s="46" t="s">
        <v>32</v>
      </c>
      <c r="W1828" s="46" t="s">
        <v>615</v>
      </c>
      <c r="X1828" s="46" t="s">
        <v>540</v>
      </c>
      <c r="Y1828" s="46" t="s">
        <v>604</v>
      </c>
      <c r="Z1828" s="46" t="s">
        <v>607</v>
      </c>
      <c r="AA1828" s="46" t="s">
        <v>340</v>
      </c>
      <c r="AB1828" s="46">
        <v>817270.2</v>
      </c>
      <c r="AC1828" s="46">
        <v>1977640.14</v>
      </c>
      <c r="AD1828" s="46">
        <v>2653884.9700000002</v>
      </c>
      <c r="AE1828" s="46">
        <v>4236232.34</v>
      </c>
      <c r="AF1828" s="46">
        <v>4951621.1399999997</v>
      </c>
      <c r="AG1828" s="46">
        <v>6275640.9699999997</v>
      </c>
      <c r="AH1828" s="46">
        <v>7001407.8200000003</v>
      </c>
      <c r="AI1828" s="46" t="s">
        <v>93</v>
      </c>
      <c r="AJ1828" s="46">
        <v>0</v>
      </c>
      <c r="AK1828" s="46">
        <v>1276135.3899999999</v>
      </c>
      <c r="AL1828" s="46">
        <v>3540464.3</v>
      </c>
      <c r="AM1828" s="46">
        <v>5696151.8700000001</v>
      </c>
      <c r="AN1828" s="46">
        <v>7976668.4500000002</v>
      </c>
      <c r="AO1828" s="46" t="s">
        <v>262</v>
      </c>
      <c r="AP1828" s="46" t="s">
        <v>63</v>
      </c>
      <c r="AQ1828" s="46"/>
      <c r="AR1828" s="46"/>
    </row>
    <row r="1829" spans="1:44" x14ac:dyDescent="0.2">
      <c r="A1829" s="46" t="s">
        <v>77</v>
      </c>
      <c r="B1829" s="46" t="s">
        <v>84</v>
      </c>
      <c r="C1829" s="46" t="s">
        <v>540</v>
      </c>
      <c r="D1829" s="46" t="s">
        <v>604</v>
      </c>
      <c r="E1829" s="46" t="s">
        <v>87</v>
      </c>
      <c r="F1829" s="46" t="s">
        <v>78</v>
      </c>
      <c r="G1829" s="46" t="s">
        <v>605</v>
      </c>
      <c r="H1829" s="46" t="s">
        <v>62</v>
      </c>
      <c r="I1829" s="46" t="s">
        <v>434</v>
      </c>
      <c r="J1829" s="46" t="s">
        <v>90</v>
      </c>
      <c r="K1829" s="46" t="s">
        <v>47</v>
      </c>
      <c r="L1829" s="46" t="s">
        <v>62</v>
      </c>
      <c r="M1829" s="46" t="s">
        <v>266</v>
      </c>
      <c r="N1829" s="46" t="s">
        <v>267</v>
      </c>
      <c r="O1829" s="46" t="s">
        <v>63</v>
      </c>
      <c r="P1829" s="46" t="s">
        <v>338</v>
      </c>
      <c r="Q1829" s="46" t="s">
        <v>615</v>
      </c>
      <c r="R1829" s="46" t="s">
        <v>84</v>
      </c>
      <c r="S1829" s="46" t="s">
        <v>96</v>
      </c>
      <c r="T1829" s="46" t="s">
        <v>258</v>
      </c>
      <c r="U1829" s="46" t="s">
        <v>259</v>
      </c>
      <c r="V1829" s="46" t="s">
        <v>115</v>
      </c>
      <c r="W1829" s="46" t="s">
        <v>615</v>
      </c>
      <c r="X1829" s="46" t="s">
        <v>540</v>
      </c>
      <c r="Y1829" s="46" t="s">
        <v>604</v>
      </c>
      <c r="Z1829" s="46" t="s">
        <v>607</v>
      </c>
      <c r="AA1829" s="46" t="s">
        <v>340</v>
      </c>
      <c r="AB1829" s="46">
        <v>817270.2</v>
      </c>
      <c r="AC1829" s="46">
        <v>1977640.14</v>
      </c>
      <c r="AD1829" s="46">
        <v>2653884.9700000002</v>
      </c>
      <c r="AE1829" s="46">
        <v>4236232.34</v>
      </c>
      <c r="AF1829" s="46">
        <v>4951621.1399999997</v>
      </c>
      <c r="AG1829" s="46">
        <v>6275640.9699999997</v>
      </c>
      <c r="AH1829" s="46">
        <v>7001407.8200000003</v>
      </c>
      <c r="AI1829" s="46" t="s">
        <v>93</v>
      </c>
      <c r="AJ1829" s="46">
        <v>0</v>
      </c>
      <c r="AK1829" s="46">
        <v>1276135.3899999999</v>
      </c>
      <c r="AL1829" s="46">
        <v>3540464.3</v>
      </c>
      <c r="AM1829" s="46">
        <v>5696151.8700000001</v>
      </c>
      <c r="AN1829" s="46">
        <v>7976668.4500000002</v>
      </c>
      <c r="AO1829" s="46" t="s">
        <v>268</v>
      </c>
      <c r="AP1829" s="46" t="s">
        <v>63</v>
      </c>
      <c r="AQ1829" s="46"/>
      <c r="AR1829" s="46"/>
    </row>
    <row r="1830" spans="1:44" x14ac:dyDescent="0.2">
      <c r="A1830" s="46" t="s">
        <v>77</v>
      </c>
      <c r="B1830" s="46" t="s">
        <v>84</v>
      </c>
      <c r="C1830" s="46" t="s">
        <v>540</v>
      </c>
      <c r="D1830" s="46" t="s">
        <v>604</v>
      </c>
      <c r="E1830" s="46" t="s">
        <v>87</v>
      </c>
      <c r="F1830" s="46" t="s">
        <v>78</v>
      </c>
      <c r="G1830" s="46" t="s">
        <v>605</v>
      </c>
      <c r="H1830" s="46" t="s">
        <v>62</v>
      </c>
      <c r="I1830" s="46" t="s">
        <v>434</v>
      </c>
      <c r="J1830" s="46" t="s">
        <v>90</v>
      </c>
      <c r="K1830" s="46" t="s">
        <v>47</v>
      </c>
      <c r="L1830" s="46" t="s">
        <v>62</v>
      </c>
      <c r="M1830" s="46" t="s">
        <v>269</v>
      </c>
      <c r="N1830" s="46" t="s">
        <v>270</v>
      </c>
      <c r="O1830" s="46" t="s">
        <v>63</v>
      </c>
      <c r="P1830" s="46" t="s">
        <v>338</v>
      </c>
      <c r="Q1830" s="46" t="s">
        <v>615</v>
      </c>
      <c r="R1830" s="46" t="s">
        <v>84</v>
      </c>
      <c r="S1830" s="46" t="s">
        <v>96</v>
      </c>
      <c r="T1830" s="46" t="s">
        <v>258</v>
      </c>
      <c r="U1830" s="46" t="s">
        <v>259</v>
      </c>
      <c r="V1830" s="46" t="s">
        <v>32</v>
      </c>
      <c r="W1830" s="46" t="s">
        <v>615</v>
      </c>
      <c r="X1830" s="46" t="s">
        <v>540</v>
      </c>
      <c r="Y1830" s="46" t="s">
        <v>604</v>
      </c>
      <c r="Z1830" s="46" t="s">
        <v>607</v>
      </c>
      <c r="AA1830" s="46" t="s">
        <v>340</v>
      </c>
      <c r="AB1830" s="46">
        <v>0</v>
      </c>
      <c r="AC1830" s="46">
        <v>0</v>
      </c>
      <c r="AD1830" s="46">
        <v>-1049.4000000000001</v>
      </c>
      <c r="AE1830" s="46">
        <v>-12894.71</v>
      </c>
      <c r="AF1830" s="46">
        <v>-12894.71</v>
      </c>
      <c r="AG1830" s="46">
        <v>-15320.9</v>
      </c>
      <c r="AH1830" s="46">
        <v>-15320.9</v>
      </c>
      <c r="AI1830" s="46" t="s">
        <v>93</v>
      </c>
      <c r="AJ1830" s="46">
        <v>0</v>
      </c>
      <c r="AK1830" s="46">
        <v>0</v>
      </c>
      <c r="AL1830" s="46">
        <v>-1049.4000000000001</v>
      </c>
      <c r="AM1830" s="46">
        <v>-15320.9</v>
      </c>
      <c r="AN1830" s="46">
        <v>-15320.9</v>
      </c>
      <c r="AO1830" s="46" t="s">
        <v>271</v>
      </c>
      <c r="AP1830" s="46" t="s">
        <v>63</v>
      </c>
      <c r="AQ1830" s="46"/>
      <c r="AR1830" s="46"/>
    </row>
    <row r="1831" spans="1:44" x14ac:dyDescent="0.2">
      <c r="A1831" s="46" t="s">
        <v>77</v>
      </c>
      <c r="B1831" s="46" t="s">
        <v>84</v>
      </c>
      <c r="C1831" s="46" t="s">
        <v>540</v>
      </c>
      <c r="D1831" s="46" t="s">
        <v>604</v>
      </c>
      <c r="E1831" s="46" t="s">
        <v>87</v>
      </c>
      <c r="F1831" s="46" t="s">
        <v>78</v>
      </c>
      <c r="G1831" s="46" t="s">
        <v>605</v>
      </c>
      <c r="H1831" s="46" t="s">
        <v>62</v>
      </c>
      <c r="I1831" s="46" t="s">
        <v>434</v>
      </c>
      <c r="J1831" s="46" t="s">
        <v>90</v>
      </c>
      <c r="K1831" s="46" t="s">
        <v>47</v>
      </c>
      <c r="L1831" s="46" t="s">
        <v>62</v>
      </c>
      <c r="M1831" s="46" t="s">
        <v>274</v>
      </c>
      <c r="N1831" s="46" t="s">
        <v>275</v>
      </c>
      <c r="O1831" s="46" t="s">
        <v>63</v>
      </c>
      <c r="P1831" s="46" t="s">
        <v>338</v>
      </c>
      <c r="Q1831" s="46" t="s">
        <v>615</v>
      </c>
      <c r="R1831" s="46" t="s">
        <v>84</v>
      </c>
      <c r="S1831" s="46" t="s">
        <v>96</v>
      </c>
      <c r="T1831" s="46" t="s">
        <v>258</v>
      </c>
      <c r="U1831" s="46" t="s">
        <v>259</v>
      </c>
      <c r="V1831" s="46" t="s">
        <v>115</v>
      </c>
      <c r="W1831" s="46" t="s">
        <v>615</v>
      </c>
      <c r="X1831" s="46" t="s">
        <v>540</v>
      </c>
      <c r="Y1831" s="46" t="s">
        <v>604</v>
      </c>
      <c r="Z1831" s="46" t="s">
        <v>607</v>
      </c>
      <c r="AA1831" s="46" t="s">
        <v>340</v>
      </c>
      <c r="AB1831" s="46">
        <v>0</v>
      </c>
      <c r="AC1831" s="46">
        <v>0</v>
      </c>
      <c r="AD1831" s="46">
        <v>-1049.4000000000001</v>
      </c>
      <c r="AE1831" s="46">
        <v>-12894.71</v>
      </c>
      <c r="AF1831" s="46">
        <v>-12894.71</v>
      </c>
      <c r="AG1831" s="46">
        <v>-15320.9</v>
      </c>
      <c r="AH1831" s="46">
        <v>-15320.9</v>
      </c>
      <c r="AI1831" s="46" t="s">
        <v>93</v>
      </c>
      <c r="AJ1831" s="46">
        <v>0</v>
      </c>
      <c r="AK1831" s="46">
        <v>0</v>
      </c>
      <c r="AL1831" s="46">
        <v>-1049.4000000000001</v>
      </c>
      <c r="AM1831" s="46">
        <v>-15320.9</v>
      </c>
      <c r="AN1831" s="46">
        <v>-15320.9</v>
      </c>
      <c r="AO1831" s="46" t="s">
        <v>275</v>
      </c>
      <c r="AP1831" s="46" t="s">
        <v>63</v>
      </c>
      <c r="AQ1831" s="46"/>
      <c r="AR1831" s="46"/>
    </row>
    <row r="1832" spans="1:44" x14ac:dyDescent="0.2">
      <c r="A1832" s="46" t="s">
        <v>77</v>
      </c>
      <c r="B1832" s="46" t="s">
        <v>84</v>
      </c>
      <c r="C1832" s="46" t="s">
        <v>540</v>
      </c>
      <c r="D1832" s="46" t="s">
        <v>604</v>
      </c>
      <c r="E1832" s="46" t="s">
        <v>87</v>
      </c>
      <c r="F1832" s="46" t="s">
        <v>78</v>
      </c>
      <c r="G1832" s="46" t="s">
        <v>605</v>
      </c>
      <c r="H1832" s="46" t="s">
        <v>62</v>
      </c>
      <c r="I1832" s="46" t="s">
        <v>434</v>
      </c>
      <c r="J1832" s="46" t="s">
        <v>90</v>
      </c>
      <c r="K1832" s="46" t="s">
        <v>47</v>
      </c>
      <c r="L1832" s="46" t="s">
        <v>62</v>
      </c>
      <c r="M1832" s="46" t="s">
        <v>276</v>
      </c>
      <c r="N1832" s="46" t="s">
        <v>277</v>
      </c>
      <c r="O1832" s="46" t="s">
        <v>63</v>
      </c>
      <c r="P1832" s="46" t="s">
        <v>338</v>
      </c>
      <c r="Q1832" s="46" t="s">
        <v>615</v>
      </c>
      <c r="R1832" s="46" t="s">
        <v>84</v>
      </c>
      <c r="S1832" s="46" t="s">
        <v>96</v>
      </c>
      <c r="T1832" s="46" t="s">
        <v>258</v>
      </c>
      <c r="U1832" s="46" t="s">
        <v>259</v>
      </c>
      <c r="V1832" s="46" t="s">
        <v>32</v>
      </c>
      <c r="W1832" s="46" t="s">
        <v>615</v>
      </c>
      <c r="X1832" s="46" t="s">
        <v>540</v>
      </c>
      <c r="Y1832" s="46" t="s">
        <v>604</v>
      </c>
      <c r="Z1832" s="46" t="s">
        <v>607</v>
      </c>
      <c r="AA1832" s="46" t="s">
        <v>340</v>
      </c>
      <c r="AB1832" s="46">
        <v>0</v>
      </c>
      <c r="AC1832" s="46">
        <v>-22456.22</v>
      </c>
      <c r="AD1832" s="46">
        <v>-21406.82</v>
      </c>
      <c r="AE1832" s="46">
        <v>-9561.51</v>
      </c>
      <c r="AF1832" s="46">
        <v>-9561.51</v>
      </c>
      <c r="AG1832" s="46">
        <v>-7135.32</v>
      </c>
      <c r="AH1832" s="46">
        <v>-7135.32</v>
      </c>
      <c r="AI1832" s="46" t="s">
        <v>93</v>
      </c>
      <c r="AJ1832" s="46">
        <v>0</v>
      </c>
      <c r="AK1832" s="46">
        <v>-22456.22</v>
      </c>
      <c r="AL1832" s="46">
        <v>-21406.82</v>
      </c>
      <c r="AM1832" s="46">
        <v>-7135.32</v>
      </c>
      <c r="AN1832" s="46">
        <v>-7135.32</v>
      </c>
      <c r="AO1832" s="46" t="s">
        <v>277</v>
      </c>
      <c r="AP1832" s="46" t="s">
        <v>63</v>
      </c>
      <c r="AQ1832" s="46"/>
      <c r="AR1832" s="46"/>
    </row>
    <row r="1833" spans="1:44" x14ac:dyDescent="0.2">
      <c r="A1833" s="46" t="s">
        <v>77</v>
      </c>
      <c r="B1833" s="46" t="s">
        <v>84</v>
      </c>
      <c r="C1833" s="46" t="s">
        <v>540</v>
      </c>
      <c r="D1833" s="46" t="s">
        <v>604</v>
      </c>
      <c r="E1833" s="46" t="s">
        <v>87</v>
      </c>
      <c r="F1833" s="46" t="s">
        <v>78</v>
      </c>
      <c r="G1833" s="46" t="s">
        <v>605</v>
      </c>
      <c r="H1833" s="46" t="s">
        <v>62</v>
      </c>
      <c r="I1833" s="46" t="s">
        <v>434</v>
      </c>
      <c r="J1833" s="46" t="s">
        <v>90</v>
      </c>
      <c r="K1833" s="46" t="s">
        <v>47</v>
      </c>
      <c r="L1833" s="46" t="s">
        <v>62</v>
      </c>
      <c r="M1833" s="46" t="s">
        <v>280</v>
      </c>
      <c r="N1833" s="46" t="s">
        <v>281</v>
      </c>
      <c r="O1833" s="46" t="s">
        <v>63</v>
      </c>
      <c r="P1833" s="46" t="s">
        <v>338</v>
      </c>
      <c r="Q1833" s="46" t="s">
        <v>615</v>
      </c>
      <c r="R1833" s="46" t="s">
        <v>84</v>
      </c>
      <c r="S1833" s="46" t="s">
        <v>96</v>
      </c>
      <c r="T1833" s="46" t="s">
        <v>258</v>
      </c>
      <c r="U1833" s="46" t="s">
        <v>259</v>
      </c>
      <c r="V1833" s="46" t="s">
        <v>32</v>
      </c>
      <c r="W1833" s="46" t="s">
        <v>615</v>
      </c>
      <c r="X1833" s="46" t="s">
        <v>540</v>
      </c>
      <c r="Y1833" s="46" t="s">
        <v>604</v>
      </c>
      <c r="Z1833" s="46" t="s">
        <v>607</v>
      </c>
      <c r="AA1833" s="46" t="s">
        <v>340</v>
      </c>
      <c r="AB1833" s="46">
        <v>-50000</v>
      </c>
      <c r="AC1833" s="46">
        <v>-27543.78</v>
      </c>
      <c r="AD1833" s="46">
        <v>-27543.78</v>
      </c>
      <c r="AE1833" s="46">
        <v>-27543.78</v>
      </c>
      <c r="AF1833" s="46">
        <v>-27543.78</v>
      </c>
      <c r="AG1833" s="46">
        <v>-27543.78</v>
      </c>
      <c r="AH1833" s="46">
        <v>-27543.78</v>
      </c>
      <c r="AI1833" s="46" t="s">
        <v>93</v>
      </c>
      <c r="AJ1833" s="46">
        <v>0</v>
      </c>
      <c r="AK1833" s="46">
        <v>-27543.78</v>
      </c>
      <c r="AL1833" s="46">
        <v>-27543.78</v>
      </c>
      <c r="AM1833" s="46">
        <v>-27543.78</v>
      </c>
      <c r="AN1833" s="46">
        <v>0</v>
      </c>
      <c r="AO1833" s="46" t="s">
        <v>282</v>
      </c>
      <c r="AP1833" s="46" t="s">
        <v>63</v>
      </c>
      <c r="AQ1833" s="46"/>
      <c r="AR1833" s="46"/>
    </row>
    <row r="1834" spans="1:44" x14ac:dyDescent="0.2">
      <c r="A1834" s="46" t="s">
        <v>77</v>
      </c>
      <c r="B1834" s="46" t="s">
        <v>84</v>
      </c>
      <c r="C1834" s="46" t="s">
        <v>540</v>
      </c>
      <c r="D1834" s="46" t="s">
        <v>604</v>
      </c>
      <c r="E1834" s="46" t="s">
        <v>87</v>
      </c>
      <c r="F1834" s="46" t="s">
        <v>78</v>
      </c>
      <c r="G1834" s="46" t="s">
        <v>605</v>
      </c>
      <c r="H1834" s="46" t="s">
        <v>62</v>
      </c>
      <c r="I1834" s="46" t="s">
        <v>434</v>
      </c>
      <c r="J1834" s="46" t="s">
        <v>90</v>
      </c>
      <c r="K1834" s="46" t="s">
        <v>47</v>
      </c>
      <c r="L1834" s="46" t="s">
        <v>62</v>
      </c>
      <c r="M1834" s="46" t="s">
        <v>283</v>
      </c>
      <c r="N1834" s="46" t="s">
        <v>284</v>
      </c>
      <c r="O1834" s="46" t="s">
        <v>63</v>
      </c>
      <c r="P1834" s="46" t="s">
        <v>338</v>
      </c>
      <c r="Q1834" s="46" t="s">
        <v>615</v>
      </c>
      <c r="R1834" s="46" t="s">
        <v>84</v>
      </c>
      <c r="S1834" s="46" t="s">
        <v>96</v>
      </c>
      <c r="T1834" s="46" t="s">
        <v>258</v>
      </c>
      <c r="U1834" s="46" t="s">
        <v>259</v>
      </c>
      <c r="V1834" s="46" t="s">
        <v>115</v>
      </c>
      <c r="W1834" s="46" t="s">
        <v>615</v>
      </c>
      <c r="X1834" s="46" t="s">
        <v>540</v>
      </c>
      <c r="Y1834" s="46" t="s">
        <v>604</v>
      </c>
      <c r="Z1834" s="46" t="s">
        <v>607</v>
      </c>
      <c r="AA1834" s="46" t="s">
        <v>340</v>
      </c>
      <c r="AB1834" s="46">
        <v>-50000</v>
      </c>
      <c r="AC1834" s="46">
        <v>-50000</v>
      </c>
      <c r="AD1834" s="46">
        <v>-48950.6</v>
      </c>
      <c r="AE1834" s="46">
        <v>-37105.29</v>
      </c>
      <c r="AF1834" s="46">
        <v>-37105.29</v>
      </c>
      <c r="AG1834" s="46">
        <v>-34679.1</v>
      </c>
      <c r="AH1834" s="46">
        <v>-34679.1</v>
      </c>
      <c r="AI1834" s="46" t="s">
        <v>93</v>
      </c>
      <c r="AJ1834" s="46">
        <v>0</v>
      </c>
      <c r="AK1834" s="46">
        <v>-50000</v>
      </c>
      <c r="AL1834" s="46">
        <v>-48950.6</v>
      </c>
      <c r="AM1834" s="46">
        <v>-34679.1</v>
      </c>
      <c r="AN1834" s="46">
        <v>-7135.32</v>
      </c>
      <c r="AO1834" s="46" t="s">
        <v>285</v>
      </c>
      <c r="AP1834" s="46" t="s">
        <v>63</v>
      </c>
      <c r="AQ1834" s="46"/>
      <c r="AR1834" s="46"/>
    </row>
    <row r="1835" spans="1:44" x14ac:dyDescent="0.2">
      <c r="A1835" s="46" t="s">
        <v>77</v>
      </c>
      <c r="B1835" s="46" t="s">
        <v>84</v>
      </c>
      <c r="C1835" s="46" t="s">
        <v>540</v>
      </c>
      <c r="D1835" s="46" t="s">
        <v>604</v>
      </c>
      <c r="E1835" s="46" t="s">
        <v>87</v>
      </c>
      <c r="F1835" s="46" t="s">
        <v>78</v>
      </c>
      <c r="G1835" s="46" t="s">
        <v>605</v>
      </c>
      <c r="H1835" s="46" t="s">
        <v>62</v>
      </c>
      <c r="I1835" s="46" t="s">
        <v>434</v>
      </c>
      <c r="J1835" s="46" t="s">
        <v>90</v>
      </c>
      <c r="K1835" s="46" t="s">
        <v>47</v>
      </c>
      <c r="L1835" s="46" t="s">
        <v>62</v>
      </c>
      <c r="M1835" s="46" t="s">
        <v>286</v>
      </c>
      <c r="N1835" s="46" t="s">
        <v>287</v>
      </c>
      <c r="O1835" s="46" t="s">
        <v>63</v>
      </c>
      <c r="P1835" s="46" t="s">
        <v>338</v>
      </c>
      <c r="Q1835" s="46" t="s">
        <v>615</v>
      </c>
      <c r="R1835" s="46" t="s">
        <v>84</v>
      </c>
      <c r="S1835" s="46" t="s">
        <v>96</v>
      </c>
      <c r="T1835" s="46" t="s">
        <v>258</v>
      </c>
      <c r="U1835" s="46" t="s">
        <v>259</v>
      </c>
      <c r="V1835" s="46" t="s">
        <v>115</v>
      </c>
      <c r="W1835" s="46" t="s">
        <v>615</v>
      </c>
      <c r="X1835" s="46" t="s">
        <v>540</v>
      </c>
      <c r="Y1835" s="46" t="s">
        <v>604</v>
      </c>
      <c r="Z1835" s="46" t="s">
        <v>607</v>
      </c>
      <c r="AA1835" s="46" t="s">
        <v>340</v>
      </c>
      <c r="AB1835" s="46">
        <v>1599380</v>
      </c>
      <c r="AC1835" s="46">
        <v>8352000</v>
      </c>
      <c r="AD1835" s="46">
        <v>8352000</v>
      </c>
      <c r="AE1835" s="46">
        <v>8352000</v>
      </c>
      <c r="AF1835" s="46">
        <v>8352000</v>
      </c>
      <c r="AG1835" s="46">
        <v>8352000</v>
      </c>
      <c r="AH1835" s="46">
        <v>8352000</v>
      </c>
      <c r="AI1835" s="46" t="s">
        <v>93</v>
      </c>
      <c r="AJ1835" s="46">
        <v>0</v>
      </c>
      <c r="AK1835" s="46">
        <v>8352000</v>
      </c>
      <c r="AL1835" s="46">
        <v>8352000</v>
      </c>
      <c r="AM1835" s="46">
        <v>8352000</v>
      </c>
      <c r="AN1835" s="46">
        <v>8352000</v>
      </c>
      <c r="AO1835" s="46" t="s">
        <v>288</v>
      </c>
      <c r="AP1835" s="46" t="s">
        <v>63</v>
      </c>
      <c r="AQ1835" s="46"/>
      <c r="AR1835" s="46"/>
    </row>
    <row r="1836" spans="1:44" x14ac:dyDescent="0.2">
      <c r="A1836" s="46" t="s">
        <v>77</v>
      </c>
      <c r="B1836" s="46" t="s">
        <v>84</v>
      </c>
      <c r="C1836" s="46" t="s">
        <v>540</v>
      </c>
      <c r="D1836" s="46" t="s">
        <v>604</v>
      </c>
      <c r="E1836" s="46" t="s">
        <v>87</v>
      </c>
      <c r="F1836" s="46" t="s">
        <v>78</v>
      </c>
      <c r="G1836" s="46" t="s">
        <v>605</v>
      </c>
      <c r="H1836" s="46" t="s">
        <v>62</v>
      </c>
      <c r="I1836" s="46" t="s">
        <v>434</v>
      </c>
      <c r="J1836" s="46" t="s">
        <v>90</v>
      </c>
      <c r="K1836" s="46" t="s">
        <v>47</v>
      </c>
      <c r="L1836" s="46" t="s">
        <v>62</v>
      </c>
      <c r="M1836" s="46" t="s">
        <v>289</v>
      </c>
      <c r="N1836" s="46" t="s">
        <v>290</v>
      </c>
      <c r="O1836" s="46" t="s">
        <v>63</v>
      </c>
      <c r="P1836" s="46" t="s">
        <v>338</v>
      </c>
      <c r="Q1836" s="46" t="s">
        <v>615</v>
      </c>
      <c r="R1836" s="46" t="s">
        <v>84</v>
      </c>
      <c r="S1836" s="46" t="s">
        <v>96</v>
      </c>
      <c r="T1836" s="46" t="s">
        <v>258</v>
      </c>
      <c r="U1836" s="46" t="s">
        <v>259</v>
      </c>
      <c r="V1836" s="46" t="s">
        <v>115</v>
      </c>
      <c r="W1836" s="46" t="s">
        <v>615</v>
      </c>
      <c r="X1836" s="46" t="s">
        <v>540</v>
      </c>
      <c r="Y1836" s="46" t="s">
        <v>604</v>
      </c>
      <c r="Z1836" s="46" t="s">
        <v>607</v>
      </c>
      <c r="AA1836" s="46" t="s">
        <v>340</v>
      </c>
      <c r="AB1836" s="46">
        <v>817270.2</v>
      </c>
      <c r="AC1836" s="46">
        <v>1977640.14</v>
      </c>
      <c r="AD1836" s="46">
        <v>2652835.5699999998</v>
      </c>
      <c r="AE1836" s="46">
        <v>4223337.63</v>
      </c>
      <c r="AF1836" s="46">
        <v>4938726.43</v>
      </c>
      <c r="AG1836" s="46">
        <v>6260320.0700000003</v>
      </c>
      <c r="AH1836" s="46">
        <v>6986086.9199999999</v>
      </c>
      <c r="AI1836" s="46" t="s">
        <v>93</v>
      </c>
      <c r="AJ1836" s="46">
        <v>0</v>
      </c>
      <c r="AK1836" s="46">
        <v>1276135.3899999999</v>
      </c>
      <c r="AL1836" s="46">
        <v>3539414.9</v>
      </c>
      <c r="AM1836" s="46">
        <v>5680830.9699999997</v>
      </c>
      <c r="AN1836" s="46">
        <v>7961347.5499999998</v>
      </c>
      <c r="AO1836" s="46" t="s">
        <v>291</v>
      </c>
      <c r="AP1836" s="46" t="s">
        <v>63</v>
      </c>
      <c r="AQ1836" s="46"/>
      <c r="AR1836" s="46"/>
    </row>
    <row r="1837" spans="1:44" x14ac:dyDescent="0.2">
      <c r="A1837" s="46" t="s">
        <v>77</v>
      </c>
      <c r="B1837" s="46" t="s">
        <v>84</v>
      </c>
      <c r="C1837" s="46" t="s">
        <v>540</v>
      </c>
      <c r="D1837" s="46" t="s">
        <v>604</v>
      </c>
      <c r="E1837" s="46" t="s">
        <v>87</v>
      </c>
      <c r="F1837" s="46" t="s">
        <v>78</v>
      </c>
      <c r="G1837" s="46" t="s">
        <v>605</v>
      </c>
      <c r="H1837" s="46" t="s">
        <v>62</v>
      </c>
      <c r="I1837" s="46" t="s">
        <v>434</v>
      </c>
      <c r="J1837" s="46" t="s">
        <v>90</v>
      </c>
      <c r="K1837" s="46" t="s">
        <v>47</v>
      </c>
      <c r="L1837" s="46" t="s">
        <v>62</v>
      </c>
      <c r="M1837" s="46" t="s">
        <v>292</v>
      </c>
      <c r="N1837" s="46" t="s">
        <v>293</v>
      </c>
      <c r="O1837" s="46" t="s">
        <v>63</v>
      </c>
      <c r="P1837" s="46" t="s">
        <v>338</v>
      </c>
      <c r="Q1837" s="46" t="s">
        <v>615</v>
      </c>
      <c r="R1837" s="46" t="s">
        <v>84</v>
      </c>
      <c r="S1837" s="46" t="s">
        <v>96</v>
      </c>
      <c r="T1837" s="46" t="s">
        <v>258</v>
      </c>
      <c r="U1837" s="46" t="s">
        <v>259</v>
      </c>
      <c r="V1837" s="46" t="s">
        <v>115</v>
      </c>
      <c r="W1837" s="46" t="s">
        <v>615</v>
      </c>
      <c r="X1837" s="46" t="s">
        <v>540</v>
      </c>
      <c r="Y1837" s="46" t="s">
        <v>604</v>
      </c>
      <c r="Z1837" s="46" t="s">
        <v>607</v>
      </c>
      <c r="AA1837" s="46" t="s">
        <v>340</v>
      </c>
      <c r="AB1837" s="46">
        <v>1599380</v>
      </c>
      <c r="AC1837" s="46">
        <v>8352000</v>
      </c>
      <c r="AD1837" s="46">
        <v>8352000</v>
      </c>
      <c r="AE1837" s="46">
        <v>8352000</v>
      </c>
      <c r="AF1837" s="46">
        <v>8352000</v>
      </c>
      <c r="AG1837" s="46">
        <v>8352000</v>
      </c>
      <c r="AH1837" s="46">
        <v>8352000</v>
      </c>
      <c r="AI1837" s="46" t="s">
        <v>93</v>
      </c>
      <c r="AJ1837" s="46">
        <v>0</v>
      </c>
      <c r="AK1837" s="46">
        <v>8352000</v>
      </c>
      <c r="AL1837" s="46">
        <v>8352000</v>
      </c>
      <c r="AM1837" s="46">
        <v>8352000</v>
      </c>
      <c r="AN1837" s="46">
        <v>8352000</v>
      </c>
      <c r="AO1837" s="46" t="s">
        <v>294</v>
      </c>
      <c r="AP1837" s="46" t="s">
        <v>63</v>
      </c>
      <c r="AQ1837" s="46"/>
      <c r="AR1837" s="46"/>
    </row>
    <row r="1838" spans="1:44" x14ac:dyDescent="0.2">
      <c r="A1838" s="46" t="s">
        <v>77</v>
      </c>
      <c r="B1838" s="46" t="s">
        <v>84</v>
      </c>
      <c r="C1838" s="46" t="s">
        <v>540</v>
      </c>
      <c r="D1838" s="46" t="s">
        <v>604</v>
      </c>
      <c r="E1838" s="46" t="s">
        <v>87</v>
      </c>
      <c r="F1838" s="46" t="s">
        <v>78</v>
      </c>
      <c r="G1838" s="46" t="s">
        <v>605</v>
      </c>
      <c r="H1838" s="46" t="s">
        <v>62</v>
      </c>
      <c r="I1838" s="46" t="s">
        <v>434</v>
      </c>
      <c r="J1838" s="46" t="s">
        <v>90</v>
      </c>
      <c r="K1838" s="46" t="s">
        <v>47</v>
      </c>
      <c r="L1838" s="46" t="s">
        <v>62</v>
      </c>
      <c r="M1838" s="46" t="s">
        <v>295</v>
      </c>
      <c r="N1838" s="46" t="s">
        <v>296</v>
      </c>
      <c r="O1838" s="46" t="s">
        <v>63</v>
      </c>
      <c r="P1838" s="46" t="s">
        <v>338</v>
      </c>
      <c r="Q1838" s="46" t="s">
        <v>615</v>
      </c>
      <c r="R1838" s="46" t="s">
        <v>84</v>
      </c>
      <c r="S1838" s="46" t="s">
        <v>96</v>
      </c>
      <c r="T1838" s="46" t="s">
        <v>258</v>
      </c>
      <c r="U1838" s="46" t="s">
        <v>259</v>
      </c>
      <c r="V1838" s="46" t="s">
        <v>115</v>
      </c>
      <c r="W1838" s="46" t="s">
        <v>615</v>
      </c>
      <c r="X1838" s="46" t="s">
        <v>540</v>
      </c>
      <c r="Y1838" s="46" t="s">
        <v>604</v>
      </c>
      <c r="Z1838" s="46" t="s">
        <v>607</v>
      </c>
      <c r="AA1838" s="46" t="s">
        <v>340</v>
      </c>
      <c r="AB1838" s="46">
        <v>817270.2</v>
      </c>
      <c r="AC1838" s="46">
        <v>1977640.14</v>
      </c>
      <c r="AD1838" s="46">
        <v>2652835.5699999998</v>
      </c>
      <c r="AE1838" s="46">
        <v>4223337.63</v>
      </c>
      <c r="AF1838" s="46">
        <v>4938726.43</v>
      </c>
      <c r="AG1838" s="46">
        <v>6260320.0700000003</v>
      </c>
      <c r="AH1838" s="46">
        <v>6986086.9199999999</v>
      </c>
      <c r="AI1838" s="46" t="s">
        <v>93</v>
      </c>
      <c r="AJ1838" s="46">
        <v>0</v>
      </c>
      <c r="AK1838" s="46">
        <v>1276135.3899999999</v>
      </c>
      <c r="AL1838" s="46">
        <v>3539414.9</v>
      </c>
      <c r="AM1838" s="46">
        <v>5680830.9699999997</v>
      </c>
      <c r="AN1838" s="46">
        <v>7961347.5499999998</v>
      </c>
      <c r="AO1838" s="46" t="s">
        <v>297</v>
      </c>
      <c r="AP1838" s="46" t="s">
        <v>63</v>
      </c>
      <c r="AQ1838" s="46"/>
      <c r="AR1838" s="46"/>
    </row>
    <row r="1839" spans="1:44" x14ac:dyDescent="0.2">
      <c r="A1839" s="46" t="s">
        <v>77</v>
      </c>
      <c r="B1839" s="46" t="s">
        <v>84</v>
      </c>
      <c r="C1839" s="46" t="s">
        <v>540</v>
      </c>
      <c r="D1839" s="46" t="s">
        <v>604</v>
      </c>
      <c r="E1839" s="46" t="s">
        <v>87</v>
      </c>
      <c r="F1839" s="46" t="s">
        <v>78</v>
      </c>
      <c r="G1839" s="46" t="s">
        <v>605</v>
      </c>
      <c r="H1839" s="46" t="s">
        <v>62</v>
      </c>
      <c r="I1839" s="46" t="s">
        <v>434</v>
      </c>
      <c r="J1839" s="46" t="s">
        <v>90</v>
      </c>
      <c r="K1839" s="46" t="s">
        <v>47</v>
      </c>
      <c r="L1839" s="46" t="s">
        <v>62</v>
      </c>
      <c r="M1839" s="46" t="s">
        <v>309</v>
      </c>
      <c r="N1839" s="46" t="s">
        <v>310</v>
      </c>
      <c r="O1839" s="46" t="s">
        <v>63</v>
      </c>
      <c r="P1839" s="46" t="s">
        <v>338</v>
      </c>
      <c r="Q1839" s="46" t="s">
        <v>615</v>
      </c>
      <c r="R1839" s="46" t="s">
        <v>84</v>
      </c>
      <c r="S1839" s="46" t="s">
        <v>96</v>
      </c>
      <c r="T1839" s="46" t="s">
        <v>301</v>
      </c>
      <c r="U1839" s="46" t="s">
        <v>302</v>
      </c>
      <c r="V1839" s="46" t="s">
        <v>32</v>
      </c>
      <c r="W1839" s="46" t="s">
        <v>615</v>
      </c>
      <c r="X1839" s="46" t="s">
        <v>540</v>
      </c>
      <c r="Y1839" s="46" t="s">
        <v>604</v>
      </c>
      <c r="Z1839" s="46" t="s">
        <v>607</v>
      </c>
      <c r="AA1839" s="46" t="s">
        <v>340</v>
      </c>
      <c r="AB1839" s="46">
        <v>585699.26</v>
      </c>
      <c r="AC1839" s="46">
        <v>6070701.8200000003</v>
      </c>
      <c r="AD1839" s="46">
        <v>5188921.75</v>
      </c>
      <c r="AE1839" s="46">
        <v>3325235.47</v>
      </c>
      <c r="AF1839" s="46">
        <v>2767216.35</v>
      </c>
      <c r="AG1839" s="46">
        <v>1612476.97</v>
      </c>
      <c r="AH1839" s="46">
        <v>861283.73</v>
      </c>
      <c r="AI1839" s="46" t="s">
        <v>93</v>
      </c>
      <c r="AJ1839" s="46">
        <v>0</v>
      </c>
      <c r="AK1839" s="46">
        <v>6890988.3300000001</v>
      </c>
      <c r="AL1839" s="46">
        <v>4473482.9000000004</v>
      </c>
      <c r="AM1839" s="46">
        <v>2206809.37</v>
      </c>
      <c r="AN1839" s="46">
        <v>128567.85</v>
      </c>
      <c r="AO1839" s="46" t="s">
        <v>311</v>
      </c>
      <c r="AP1839" s="46" t="s">
        <v>63</v>
      </c>
      <c r="AQ1839" s="46"/>
      <c r="AR1839" s="46"/>
    </row>
    <row r="1840" spans="1:44" x14ac:dyDescent="0.2">
      <c r="A1840" s="46" t="s">
        <v>77</v>
      </c>
      <c r="B1840" s="46" t="s">
        <v>84</v>
      </c>
      <c r="C1840" s="46" t="s">
        <v>540</v>
      </c>
      <c r="D1840" s="46" t="s">
        <v>604</v>
      </c>
      <c r="E1840" s="46" t="s">
        <v>87</v>
      </c>
      <c r="F1840" s="46" t="s">
        <v>78</v>
      </c>
      <c r="G1840" s="46" t="s">
        <v>605</v>
      </c>
      <c r="H1840" s="46" t="s">
        <v>62</v>
      </c>
      <c r="I1840" s="46" t="s">
        <v>434</v>
      </c>
      <c r="J1840" s="46" t="s">
        <v>90</v>
      </c>
      <c r="K1840" s="46" t="s">
        <v>47</v>
      </c>
      <c r="L1840" s="46" t="s">
        <v>62</v>
      </c>
      <c r="M1840" s="46" t="s">
        <v>312</v>
      </c>
      <c r="N1840" s="46" t="s">
        <v>313</v>
      </c>
      <c r="O1840" s="46" t="s">
        <v>63</v>
      </c>
      <c r="P1840" s="46" t="s">
        <v>338</v>
      </c>
      <c r="Q1840" s="46" t="s">
        <v>615</v>
      </c>
      <c r="R1840" s="46" t="s">
        <v>84</v>
      </c>
      <c r="S1840" s="46" t="s">
        <v>96</v>
      </c>
      <c r="T1840" s="46" t="s">
        <v>301</v>
      </c>
      <c r="U1840" s="46" t="s">
        <v>302</v>
      </c>
      <c r="V1840" s="46" t="s">
        <v>32</v>
      </c>
      <c r="W1840" s="46" t="s">
        <v>615</v>
      </c>
      <c r="X1840" s="46" t="s">
        <v>540</v>
      </c>
      <c r="Y1840" s="46" t="s">
        <v>604</v>
      </c>
      <c r="Z1840" s="46" t="s">
        <v>607</v>
      </c>
      <c r="AA1840" s="46" t="s">
        <v>340</v>
      </c>
      <c r="AB1840" s="46">
        <v>0</v>
      </c>
      <c r="AC1840" s="46">
        <v>22456.22</v>
      </c>
      <c r="AD1840" s="46">
        <v>21406.82</v>
      </c>
      <c r="AE1840" s="46">
        <v>9561.51</v>
      </c>
      <c r="AF1840" s="46">
        <v>9561.51</v>
      </c>
      <c r="AG1840" s="46">
        <v>7135.32</v>
      </c>
      <c r="AH1840" s="46">
        <v>7135.32</v>
      </c>
      <c r="AI1840" s="46" t="s">
        <v>93</v>
      </c>
      <c r="AJ1840" s="46">
        <v>0</v>
      </c>
      <c r="AK1840" s="46">
        <v>22456.22</v>
      </c>
      <c r="AL1840" s="46">
        <v>21406.82</v>
      </c>
      <c r="AM1840" s="46">
        <v>7135.32</v>
      </c>
      <c r="AN1840" s="46">
        <v>7135.32</v>
      </c>
      <c r="AO1840" s="46" t="s">
        <v>314</v>
      </c>
      <c r="AP1840" s="46" t="s">
        <v>63</v>
      </c>
      <c r="AQ1840" s="46"/>
      <c r="AR1840" s="46"/>
    </row>
    <row r="1841" spans="1:44" x14ac:dyDescent="0.2">
      <c r="A1841" s="46" t="s">
        <v>77</v>
      </c>
      <c r="B1841" s="46" t="s">
        <v>84</v>
      </c>
      <c r="C1841" s="46" t="s">
        <v>540</v>
      </c>
      <c r="D1841" s="46" t="s">
        <v>604</v>
      </c>
      <c r="E1841" s="46" t="s">
        <v>87</v>
      </c>
      <c r="F1841" s="46" t="s">
        <v>78</v>
      </c>
      <c r="G1841" s="46" t="s">
        <v>605</v>
      </c>
      <c r="H1841" s="46" t="s">
        <v>62</v>
      </c>
      <c r="I1841" s="46" t="s">
        <v>434</v>
      </c>
      <c r="J1841" s="46" t="s">
        <v>90</v>
      </c>
      <c r="K1841" s="46" t="s">
        <v>47</v>
      </c>
      <c r="L1841" s="46" t="s">
        <v>62</v>
      </c>
      <c r="M1841" s="46" t="s">
        <v>315</v>
      </c>
      <c r="N1841" s="46" t="s">
        <v>316</v>
      </c>
      <c r="O1841" s="46" t="s">
        <v>63</v>
      </c>
      <c r="P1841" s="46" t="s">
        <v>338</v>
      </c>
      <c r="Q1841" s="46" t="s">
        <v>615</v>
      </c>
      <c r="R1841" s="46" t="s">
        <v>84</v>
      </c>
      <c r="S1841" s="46" t="s">
        <v>96</v>
      </c>
      <c r="T1841" s="46" t="s">
        <v>301</v>
      </c>
      <c r="U1841" s="46" t="s">
        <v>302</v>
      </c>
      <c r="V1841" s="46" t="s">
        <v>32</v>
      </c>
      <c r="W1841" s="46" t="s">
        <v>615</v>
      </c>
      <c r="X1841" s="46" t="s">
        <v>540</v>
      </c>
      <c r="Y1841" s="46" t="s">
        <v>604</v>
      </c>
      <c r="Z1841" s="46" t="s">
        <v>607</v>
      </c>
      <c r="AA1841" s="46" t="s">
        <v>340</v>
      </c>
      <c r="AB1841" s="46">
        <v>585699.26</v>
      </c>
      <c r="AC1841" s="46">
        <v>6093158.04</v>
      </c>
      <c r="AD1841" s="46">
        <v>5210328.57</v>
      </c>
      <c r="AE1841" s="46">
        <v>3334796.98</v>
      </c>
      <c r="AF1841" s="46">
        <v>2776777.86</v>
      </c>
      <c r="AG1841" s="46">
        <v>1619612.29</v>
      </c>
      <c r="AH1841" s="46">
        <v>868419.05</v>
      </c>
      <c r="AI1841" s="46" t="s">
        <v>93</v>
      </c>
      <c r="AJ1841" s="46">
        <v>0</v>
      </c>
      <c r="AK1841" s="46">
        <v>6913444.5499999998</v>
      </c>
      <c r="AL1841" s="46">
        <v>4494889.72</v>
      </c>
      <c r="AM1841" s="46">
        <v>2213944.69</v>
      </c>
      <c r="AN1841" s="46">
        <v>135703.17000000001</v>
      </c>
      <c r="AO1841" s="46" t="s">
        <v>317</v>
      </c>
      <c r="AP1841" s="46" t="s">
        <v>63</v>
      </c>
      <c r="AQ1841" s="46"/>
      <c r="AR1841" s="46"/>
    </row>
    <row r="1842" spans="1:44" x14ac:dyDescent="0.2">
      <c r="A1842" s="46" t="s">
        <v>77</v>
      </c>
      <c r="B1842" s="46" t="s">
        <v>84</v>
      </c>
      <c r="C1842" s="46" t="s">
        <v>540</v>
      </c>
      <c r="D1842" s="46" t="s">
        <v>604</v>
      </c>
      <c r="E1842" s="46" t="s">
        <v>87</v>
      </c>
      <c r="F1842" s="46" t="s">
        <v>78</v>
      </c>
      <c r="G1842" s="46" t="s">
        <v>605</v>
      </c>
      <c r="H1842" s="46" t="s">
        <v>62</v>
      </c>
      <c r="I1842" s="46" t="s">
        <v>434</v>
      </c>
      <c r="J1842" s="46" t="s">
        <v>90</v>
      </c>
      <c r="K1842" s="46" t="s">
        <v>47</v>
      </c>
      <c r="L1842" s="46" t="s">
        <v>62</v>
      </c>
      <c r="M1842" s="46" t="s">
        <v>327</v>
      </c>
      <c r="N1842" s="46" t="s">
        <v>328</v>
      </c>
      <c r="O1842" s="46" t="s">
        <v>63</v>
      </c>
      <c r="P1842" s="46" t="s">
        <v>338</v>
      </c>
      <c r="Q1842" s="46" t="s">
        <v>615</v>
      </c>
      <c r="R1842" s="46" t="s">
        <v>84</v>
      </c>
      <c r="S1842" s="46" t="s">
        <v>96</v>
      </c>
      <c r="T1842" s="46" t="s">
        <v>301</v>
      </c>
      <c r="U1842" s="46" t="s">
        <v>302</v>
      </c>
      <c r="V1842" s="46" t="s">
        <v>32</v>
      </c>
      <c r="W1842" s="46" t="s">
        <v>615</v>
      </c>
      <c r="X1842" s="46" t="s">
        <v>540</v>
      </c>
      <c r="Y1842" s="46" t="s">
        <v>604</v>
      </c>
      <c r="Z1842" s="46" t="s">
        <v>607</v>
      </c>
      <c r="AA1842" s="46" t="s">
        <v>340</v>
      </c>
      <c r="AB1842" s="46">
        <v>196410.54</v>
      </c>
      <c r="AC1842" s="46">
        <v>303658.03999999998</v>
      </c>
      <c r="AD1842" s="46">
        <v>510242.68</v>
      </c>
      <c r="AE1842" s="46">
        <v>803426.9</v>
      </c>
      <c r="AF1842" s="46">
        <v>646057.22</v>
      </c>
      <c r="AG1842" s="46">
        <v>479202.96</v>
      </c>
      <c r="AH1842" s="46">
        <v>504629.35</v>
      </c>
      <c r="AI1842" s="46" t="s">
        <v>93</v>
      </c>
      <c r="AJ1842" s="46">
        <v>0</v>
      </c>
      <c r="AK1842" s="46">
        <v>184876.28</v>
      </c>
      <c r="AL1842" s="46">
        <v>339102.2</v>
      </c>
      <c r="AM1842" s="46">
        <v>464359.66</v>
      </c>
      <c r="AN1842" s="46">
        <v>262084.6</v>
      </c>
      <c r="AO1842" s="46" t="s">
        <v>329</v>
      </c>
      <c r="AP1842" s="46" t="s">
        <v>63</v>
      </c>
      <c r="AQ1842" s="46"/>
      <c r="AR1842" s="46"/>
    </row>
    <row r="1843" spans="1:44" x14ac:dyDescent="0.2">
      <c r="A1843" s="46" t="s">
        <v>77</v>
      </c>
      <c r="B1843" s="46" t="s">
        <v>84</v>
      </c>
      <c r="C1843" s="46" t="s">
        <v>540</v>
      </c>
      <c r="D1843" s="46" t="s">
        <v>604</v>
      </c>
      <c r="E1843" s="46" t="s">
        <v>87</v>
      </c>
      <c r="F1843" s="46" t="s">
        <v>78</v>
      </c>
      <c r="G1843" s="46" t="s">
        <v>605</v>
      </c>
      <c r="H1843" s="46" t="s">
        <v>62</v>
      </c>
      <c r="I1843" s="46" t="s">
        <v>434</v>
      </c>
      <c r="J1843" s="46" t="s">
        <v>90</v>
      </c>
      <c r="K1843" s="46" t="s">
        <v>47</v>
      </c>
      <c r="L1843" s="46" t="s">
        <v>62</v>
      </c>
      <c r="M1843" s="46" t="s">
        <v>330</v>
      </c>
      <c r="N1843" s="46" t="s">
        <v>331</v>
      </c>
      <c r="O1843" s="46" t="s">
        <v>63</v>
      </c>
      <c r="P1843" s="46" t="s">
        <v>338</v>
      </c>
      <c r="Q1843" s="46" t="s">
        <v>615</v>
      </c>
      <c r="R1843" s="46" t="s">
        <v>84</v>
      </c>
      <c r="S1843" s="46" t="s">
        <v>96</v>
      </c>
      <c r="T1843" s="46" t="s">
        <v>301</v>
      </c>
      <c r="U1843" s="46" t="s">
        <v>302</v>
      </c>
      <c r="V1843" s="46" t="s">
        <v>32</v>
      </c>
      <c r="W1843" s="46" t="s">
        <v>615</v>
      </c>
      <c r="X1843" s="46" t="s">
        <v>540</v>
      </c>
      <c r="Y1843" s="46" t="s">
        <v>604</v>
      </c>
      <c r="Z1843" s="46" t="s">
        <v>607</v>
      </c>
      <c r="AA1843" s="46" t="s">
        <v>340</v>
      </c>
      <c r="AB1843" s="46">
        <v>0</v>
      </c>
      <c r="AC1843" s="46">
        <v>-22456.22</v>
      </c>
      <c r="AD1843" s="46">
        <v>-21406.82</v>
      </c>
      <c r="AE1843" s="46">
        <v>-9561.51</v>
      </c>
      <c r="AF1843" s="46">
        <v>-9561.51</v>
      </c>
      <c r="AG1843" s="46">
        <v>-7135.32</v>
      </c>
      <c r="AH1843" s="46">
        <v>-7135.32</v>
      </c>
      <c r="AI1843" s="46" t="s">
        <v>93</v>
      </c>
      <c r="AJ1843" s="46">
        <v>0</v>
      </c>
      <c r="AK1843" s="46">
        <v>-22456.22</v>
      </c>
      <c r="AL1843" s="46">
        <v>-21406.82</v>
      </c>
      <c r="AM1843" s="46">
        <v>-7135.32</v>
      </c>
      <c r="AN1843" s="46">
        <v>-7135.32</v>
      </c>
      <c r="AO1843" s="46" t="s">
        <v>332</v>
      </c>
      <c r="AP1843" s="46" t="s">
        <v>63</v>
      </c>
      <c r="AQ1843" s="46"/>
      <c r="AR1843" s="46"/>
    </row>
    <row r="1844" spans="1:44" x14ac:dyDescent="0.2">
      <c r="A1844" s="46" t="s">
        <v>77</v>
      </c>
      <c r="B1844" s="46" t="s">
        <v>84</v>
      </c>
      <c r="C1844" s="46" t="s">
        <v>540</v>
      </c>
      <c r="D1844" s="46" t="s">
        <v>604</v>
      </c>
      <c r="E1844" s="46" t="s">
        <v>87</v>
      </c>
      <c r="F1844" s="46" t="s">
        <v>78</v>
      </c>
      <c r="G1844" s="46" t="s">
        <v>605</v>
      </c>
      <c r="H1844" s="46" t="s">
        <v>62</v>
      </c>
      <c r="I1844" s="46" t="s">
        <v>434</v>
      </c>
      <c r="J1844" s="46" t="s">
        <v>90</v>
      </c>
      <c r="K1844" s="46" t="s">
        <v>47</v>
      </c>
      <c r="L1844" s="46" t="s">
        <v>62</v>
      </c>
      <c r="M1844" s="46" t="s">
        <v>333</v>
      </c>
      <c r="N1844" s="46" t="s">
        <v>334</v>
      </c>
      <c r="O1844" s="46" t="s">
        <v>63</v>
      </c>
      <c r="P1844" s="46" t="s">
        <v>338</v>
      </c>
      <c r="Q1844" s="46" t="s">
        <v>615</v>
      </c>
      <c r="R1844" s="46" t="s">
        <v>84</v>
      </c>
      <c r="S1844" s="46" t="s">
        <v>96</v>
      </c>
      <c r="T1844" s="46" t="s">
        <v>301</v>
      </c>
      <c r="U1844" s="46" t="s">
        <v>302</v>
      </c>
      <c r="V1844" s="46" t="s">
        <v>32</v>
      </c>
      <c r="W1844" s="46" t="s">
        <v>615</v>
      </c>
      <c r="X1844" s="46" t="s">
        <v>540</v>
      </c>
      <c r="Y1844" s="46" t="s">
        <v>604</v>
      </c>
      <c r="Z1844" s="46" t="s">
        <v>607</v>
      </c>
      <c r="AA1844" s="46" t="s">
        <v>340</v>
      </c>
      <c r="AB1844" s="46">
        <v>196410.54</v>
      </c>
      <c r="AC1844" s="46">
        <v>281201.82</v>
      </c>
      <c r="AD1844" s="46">
        <v>488835.86</v>
      </c>
      <c r="AE1844" s="46">
        <v>793865.39</v>
      </c>
      <c r="AF1844" s="46">
        <v>636495.71</v>
      </c>
      <c r="AG1844" s="46">
        <v>472067.64</v>
      </c>
      <c r="AH1844" s="46">
        <v>497494.03</v>
      </c>
      <c r="AI1844" s="46" t="s">
        <v>93</v>
      </c>
      <c r="AJ1844" s="46">
        <v>0</v>
      </c>
      <c r="AK1844" s="46">
        <v>162420.06</v>
      </c>
      <c r="AL1844" s="46">
        <v>317695.38</v>
      </c>
      <c r="AM1844" s="46">
        <v>457224.34</v>
      </c>
      <c r="AN1844" s="46">
        <v>254949.28</v>
      </c>
      <c r="AO1844" s="46" t="s">
        <v>335</v>
      </c>
      <c r="AP1844" s="46" t="s">
        <v>63</v>
      </c>
      <c r="AQ1844" s="46"/>
      <c r="AR1844" s="46"/>
    </row>
    <row r="1845" spans="1:44" x14ac:dyDescent="0.2">
      <c r="A1845" s="46" t="s">
        <v>77</v>
      </c>
      <c r="B1845" s="46" t="s">
        <v>84</v>
      </c>
      <c r="C1845" s="46" t="s">
        <v>540</v>
      </c>
      <c r="D1845" s="46" t="s">
        <v>604</v>
      </c>
      <c r="E1845" s="46" t="s">
        <v>87</v>
      </c>
      <c r="F1845" s="46" t="s">
        <v>78</v>
      </c>
      <c r="G1845" s="46" t="s">
        <v>605</v>
      </c>
      <c r="H1845" s="46" t="s">
        <v>62</v>
      </c>
      <c r="I1845" s="46" t="s">
        <v>89</v>
      </c>
      <c r="J1845" s="46" t="s">
        <v>90</v>
      </c>
      <c r="K1845" s="46" t="s">
        <v>47</v>
      </c>
      <c r="L1845" s="46" t="s">
        <v>62</v>
      </c>
      <c r="M1845" s="46" t="s">
        <v>116</v>
      </c>
      <c r="N1845" s="46" t="s">
        <v>117</v>
      </c>
      <c r="O1845" s="46" t="s">
        <v>63</v>
      </c>
      <c r="P1845" s="46" t="s">
        <v>338</v>
      </c>
      <c r="Q1845" s="46" t="s">
        <v>618</v>
      </c>
      <c r="R1845" s="46" t="s">
        <v>84</v>
      </c>
      <c r="S1845" s="46" t="s">
        <v>96</v>
      </c>
      <c r="T1845" s="46" t="s">
        <v>48</v>
      </c>
      <c r="U1845" s="46" t="s">
        <v>31</v>
      </c>
      <c r="V1845" s="46" t="s">
        <v>32</v>
      </c>
      <c r="W1845" s="46" t="s">
        <v>618</v>
      </c>
      <c r="X1845" s="46" t="s">
        <v>540</v>
      </c>
      <c r="Y1845" s="46" t="s">
        <v>604</v>
      </c>
      <c r="Z1845" s="46" t="s">
        <v>607</v>
      </c>
      <c r="AA1845" s="46" t="s">
        <v>340</v>
      </c>
      <c r="AB1845" s="46">
        <v>0</v>
      </c>
      <c r="AC1845" s="46">
        <v>0</v>
      </c>
      <c r="AD1845" s="46">
        <v>2000000</v>
      </c>
      <c r="AE1845" s="46">
        <v>2000000</v>
      </c>
      <c r="AF1845" s="46">
        <v>2000000</v>
      </c>
      <c r="AG1845" s="46">
        <v>2000000</v>
      </c>
      <c r="AH1845" s="46">
        <v>2000000</v>
      </c>
      <c r="AI1845" s="46" t="s">
        <v>93</v>
      </c>
      <c r="AJ1845" s="46">
        <v>0</v>
      </c>
      <c r="AK1845" s="46">
        <v>0</v>
      </c>
      <c r="AL1845" s="46">
        <v>2000000</v>
      </c>
      <c r="AM1845" s="46">
        <v>2000000</v>
      </c>
      <c r="AN1845" s="46">
        <v>2000000</v>
      </c>
      <c r="AO1845" s="46" t="s">
        <v>118</v>
      </c>
      <c r="AP1845" s="46" t="s">
        <v>63</v>
      </c>
      <c r="AQ1845" s="46"/>
      <c r="AR1845" s="46"/>
    </row>
    <row r="1846" spans="1:44" x14ac:dyDescent="0.2">
      <c r="A1846" s="46" t="s">
        <v>77</v>
      </c>
      <c r="B1846" s="46" t="s">
        <v>84</v>
      </c>
      <c r="C1846" s="46" t="s">
        <v>540</v>
      </c>
      <c r="D1846" s="46" t="s">
        <v>604</v>
      </c>
      <c r="E1846" s="46" t="s">
        <v>87</v>
      </c>
      <c r="F1846" s="46" t="s">
        <v>78</v>
      </c>
      <c r="G1846" s="46" t="s">
        <v>605</v>
      </c>
      <c r="H1846" s="46" t="s">
        <v>62</v>
      </c>
      <c r="I1846" s="46" t="s">
        <v>89</v>
      </c>
      <c r="J1846" s="46" t="s">
        <v>90</v>
      </c>
      <c r="K1846" s="46" t="s">
        <v>47</v>
      </c>
      <c r="L1846" s="46" t="s">
        <v>62</v>
      </c>
      <c r="M1846" s="46" t="s">
        <v>119</v>
      </c>
      <c r="N1846" s="46" t="s">
        <v>120</v>
      </c>
      <c r="O1846" s="46" t="s">
        <v>63</v>
      </c>
      <c r="P1846" s="46" t="s">
        <v>338</v>
      </c>
      <c r="Q1846" s="46" t="s">
        <v>618</v>
      </c>
      <c r="R1846" s="46" t="s">
        <v>84</v>
      </c>
      <c r="S1846" s="46" t="s">
        <v>96</v>
      </c>
      <c r="T1846" s="46" t="s">
        <v>48</v>
      </c>
      <c r="U1846" s="46" t="s">
        <v>31</v>
      </c>
      <c r="V1846" s="46" t="s">
        <v>115</v>
      </c>
      <c r="W1846" s="46" t="s">
        <v>618</v>
      </c>
      <c r="X1846" s="46" t="s">
        <v>540</v>
      </c>
      <c r="Y1846" s="46" t="s">
        <v>604</v>
      </c>
      <c r="Z1846" s="46" t="s">
        <v>607</v>
      </c>
      <c r="AA1846" s="46" t="s">
        <v>340</v>
      </c>
      <c r="AB1846" s="46">
        <v>0</v>
      </c>
      <c r="AC1846" s="46">
        <v>0</v>
      </c>
      <c r="AD1846" s="46">
        <v>2000000</v>
      </c>
      <c r="AE1846" s="46">
        <v>2000000</v>
      </c>
      <c r="AF1846" s="46">
        <v>2000000</v>
      </c>
      <c r="AG1846" s="46">
        <v>2000000</v>
      </c>
      <c r="AH1846" s="46">
        <v>2000000</v>
      </c>
      <c r="AI1846" s="46" t="s">
        <v>93</v>
      </c>
      <c r="AJ1846" s="46">
        <v>0</v>
      </c>
      <c r="AK1846" s="46">
        <v>0</v>
      </c>
      <c r="AL1846" s="46">
        <v>2000000</v>
      </c>
      <c r="AM1846" s="46">
        <v>2000000</v>
      </c>
      <c r="AN1846" s="46">
        <v>2000000</v>
      </c>
      <c r="AO1846" s="46" t="s">
        <v>121</v>
      </c>
      <c r="AP1846" s="46" t="s">
        <v>63</v>
      </c>
      <c r="AQ1846" s="46"/>
      <c r="AR1846" s="46"/>
    </row>
    <row r="1847" spans="1:44" x14ac:dyDescent="0.2">
      <c r="A1847" s="46" t="s">
        <v>77</v>
      </c>
      <c r="B1847" s="46" t="s">
        <v>84</v>
      </c>
      <c r="C1847" s="46" t="s">
        <v>540</v>
      </c>
      <c r="D1847" s="46" t="s">
        <v>604</v>
      </c>
      <c r="E1847" s="46" t="s">
        <v>87</v>
      </c>
      <c r="F1847" s="46" t="s">
        <v>78</v>
      </c>
      <c r="G1847" s="46" t="s">
        <v>605</v>
      </c>
      <c r="H1847" s="46" t="s">
        <v>62</v>
      </c>
      <c r="I1847" s="46" t="s">
        <v>89</v>
      </c>
      <c r="J1847" s="46" t="s">
        <v>90</v>
      </c>
      <c r="K1847" s="46" t="s">
        <v>47</v>
      </c>
      <c r="L1847" s="46" t="s">
        <v>62</v>
      </c>
      <c r="M1847" s="46" t="s">
        <v>141</v>
      </c>
      <c r="N1847" s="46" t="s">
        <v>142</v>
      </c>
      <c r="O1847" s="46" t="s">
        <v>63</v>
      </c>
      <c r="P1847" s="46" t="s">
        <v>338</v>
      </c>
      <c r="Q1847" s="46" t="s">
        <v>618</v>
      </c>
      <c r="R1847" s="46" t="s">
        <v>84</v>
      </c>
      <c r="S1847" s="46" t="s">
        <v>96</v>
      </c>
      <c r="T1847" s="46" t="s">
        <v>48</v>
      </c>
      <c r="U1847" s="46" t="s">
        <v>31</v>
      </c>
      <c r="V1847" s="46" t="s">
        <v>115</v>
      </c>
      <c r="W1847" s="46" t="s">
        <v>618</v>
      </c>
      <c r="X1847" s="46" t="s">
        <v>540</v>
      </c>
      <c r="Y1847" s="46" t="s">
        <v>604</v>
      </c>
      <c r="Z1847" s="46" t="s">
        <v>607</v>
      </c>
      <c r="AA1847" s="46" t="s">
        <v>340</v>
      </c>
      <c r="AB1847" s="46">
        <v>0</v>
      </c>
      <c r="AC1847" s="46">
        <v>0</v>
      </c>
      <c r="AD1847" s="46">
        <v>2000000</v>
      </c>
      <c r="AE1847" s="46">
        <v>2000000</v>
      </c>
      <c r="AF1847" s="46">
        <v>2000000</v>
      </c>
      <c r="AG1847" s="46">
        <v>2000000</v>
      </c>
      <c r="AH1847" s="46">
        <v>2000000</v>
      </c>
      <c r="AI1847" s="46" t="s">
        <v>93</v>
      </c>
      <c r="AJ1847" s="46">
        <v>0</v>
      </c>
      <c r="AK1847" s="46">
        <v>0</v>
      </c>
      <c r="AL1847" s="46">
        <v>2000000</v>
      </c>
      <c r="AM1847" s="46">
        <v>2000000</v>
      </c>
      <c r="AN1847" s="46">
        <v>2000000</v>
      </c>
      <c r="AO1847" s="46" t="s">
        <v>143</v>
      </c>
      <c r="AP1847" s="46" t="s">
        <v>63</v>
      </c>
      <c r="AQ1847" s="46"/>
      <c r="AR1847" s="46"/>
    </row>
    <row r="1848" spans="1:44" x14ac:dyDescent="0.2">
      <c r="A1848" s="46" t="s">
        <v>77</v>
      </c>
      <c r="B1848" s="46" t="s">
        <v>84</v>
      </c>
      <c r="C1848" s="46" t="s">
        <v>540</v>
      </c>
      <c r="D1848" s="46" t="s">
        <v>604</v>
      </c>
      <c r="E1848" s="46" t="s">
        <v>87</v>
      </c>
      <c r="F1848" s="46" t="s">
        <v>78</v>
      </c>
      <c r="G1848" s="46" t="s">
        <v>605</v>
      </c>
      <c r="H1848" s="46" t="s">
        <v>62</v>
      </c>
      <c r="I1848" s="46" t="s">
        <v>89</v>
      </c>
      <c r="J1848" s="46" t="s">
        <v>90</v>
      </c>
      <c r="K1848" s="46" t="s">
        <v>47</v>
      </c>
      <c r="L1848" s="46" t="s">
        <v>62</v>
      </c>
      <c r="M1848" s="46" t="s">
        <v>144</v>
      </c>
      <c r="N1848" s="46" t="s">
        <v>145</v>
      </c>
      <c r="O1848" s="46" t="s">
        <v>63</v>
      </c>
      <c r="P1848" s="46" t="s">
        <v>338</v>
      </c>
      <c r="Q1848" s="46" t="s">
        <v>618</v>
      </c>
      <c r="R1848" s="46" t="s">
        <v>84</v>
      </c>
      <c r="S1848" s="46" t="s">
        <v>96</v>
      </c>
      <c r="T1848" s="46" t="s">
        <v>48</v>
      </c>
      <c r="U1848" s="46" t="s">
        <v>31</v>
      </c>
      <c r="V1848" s="46" t="s">
        <v>115</v>
      </c>
      <c r="W1848" s="46" t="s">
        <v>618</v>
      </c>
      <c r="X1848" s="46" t="s">
        <v>540</v>
      </c>
      <c r="Y1848" s="46" t="s">
        <v>604</v>
      </c>
      <c r="Z1848" s="46" t="s">
        <v>607</v>
      </c>
      <c r="AA1848" s="46" t="s">
        <v>340</v>
      </c>
      <c r="AB1848" s="46">
        <v>0</v>
      </c>
      <c r="AC1848" s="46">
        <v>0</v>
      </c>
      <c r="AD1848" s="46">
        <v>2000000</v>
      </c>
      <c r="AE1848" s="46">
        <v>2000000</v>
      </c>
      <c r="AF1848" s="46">
        <v>2000000</v>
      </c>
      <c r="AG1848" s="46">
        <v>2000000</v>
      </c>
      <c r="AH1848" s="46">
        <v>2000000</v>
      </c>
      <c r="AI1848" s="46" t="s">
        <v>93</v>
      </c>
      <c r="AJ1848" s="46">
        <v>0</v>
      </c>
      <c r="AK1848" s="46">
        <v>0</v>
      </c>
      <c r="AL1848" s="46">
        <v>2000000</v>
      </c>
      <c r="AM1848" s="46">
        <v>2000000</v>
      </c>
      <c r="AN1848" s="46">
        <v>2000000</v>
      </c>
      <c r="AO1848" s="46" t="s">
        <v>146</v>
      </c>
      <c r="AP1848" s="46" t="s">
        <v>63</v>
      </c>
      <c r="AQ1848" s="46"/>
      <c r="AR1848" s="46"/>
    </row>
    <row r="1849" spans="1:44" x14ac:dyDescent="0.2">
      <c r="A1849" s="46" t="s">
        <v>77</v>
      </c>
      <c r="B1849" s="46" t="s">
        <v>84</v>
      </c>
      <c r="C1849" s="46" t="s">
        <v>540</v>
      </c>
      <c r="D1849" s="46" t="s">
        <v>604</v>
      </c>
      <c r="E1849" s="46" t="s">
        <v>87</v>
      </c>
      <c r="F1849" s="46" t="s">
        <v>78</v>
      </c>
      <c r="G1849" s="46" t="s">
        <v>605</v>
      </c>
      <c r="H1849" s="46" t="s">
        <v>62</v>
      </c>
      <c r="I1849" s="46" t="s">
        <v>89</v>
      </c>
      <c r="J1849" s="46" t="s">
        <v>90</v>
      </c>
      <c r="K1849" s="46" t="s">
        <v>47</v>
      </c>
      <c r="L1849" s="46" t="s">
        <v>62</v>
      </c>
      <c r="M1849" s="46" t="s">
        <v>147</v>
      </c>
      <c r="N1849" s="46" t="s">
        <v>612</v>
      </c>
      <c r="O1849" s="46" t="s">
        <v>177</v>
      </c>
      <c r="P1849" s="46" t="s">
        <v>338</v>
      </c>
      <c r="Q1849" s="46" t="s">
        <v>618</v>
      </c>
      <c r="R1849" s="46" t="s">
        <v>84</v>
      </c>
      <c r="S1849" s="46" t="s">
        <v>96</v>
      </c>
      <c r="T1849" s="46" t="s">
        <v>151</v>
      </c>
      <c r="U1849" s="46" t="s">
        <v>152</v>
      </c>
      <c r="V1849" s="46" t="s">
        <v>32</v>
      </c>
      <c r="W1849" s="46" t="s">
        <v>618</v>
      </c>
      <c r="X1849" s="46" t="s">
        <v>540</v>
      </c>
      <c r="Y1849" s="46" t="s">
        <v>604</v>
      </c>
      <c r="Z1849" s="46" t="s">
        <v>607</v>
      </c>
      <c r="AA1849" s="46" t="s">
        <v>340</v>
      </c>
      <c r="AB1849" s="46">
        <v>0</v>
      </c>
      <c r="AC1849" s="46">
        <v>0</v>
      </c>
      <c r="AD1849" s="46">
        <v>0</v>
      </c>
      <c r="AE1849" s="46">
        <v>0</v>
      </c>
      <c r="AF1849" s="46">
        <v>0</v>
      </c>
      <c r="AG1849" s="46">
        <v>0</v>
      </c>
      <c r="AH1849" s="46">
        <v>0</v>
      </c>
      <c r="AI1849" s="46" t="s">
        <v>93</v>
      </c>
      <c r="AJ1849" s="46">
        <v>0</v>
      </c>
      <c r="AK1849" s="46">
        <v>0</v>
      </c>
      <c r="AL1849" s="46">
        <v>0</v>
      </c>
      <c r="AM1849" s="46">
        <v>0</v>
      </c>
      <c r="AN1849" s="46">
        <v>32659.81</v>
      </c>
      <c r="AO1849" s="46" t="s">
        <v>149</v>
      </c>
      <c r="AP1849" s="46" t="s">
        <v>63</v>
      </c>
      <c r="AQ1849" s="46"/>
      <c r="AR1849" s="46" t="s">
        <v>613</v>
      </c>
    </row>
    <row r="1850" spans="1:44" x14ac:dyDescent="0.2">
      <c r="A1850" s="46" t="s">
        <v>77</v>
      </c>
      <c r="B1850" s="46" t="s">
        <v>84</v>
      </c>
      <c r="C1850" s="46" t="s">
        <v>540</v>
      </c>
      <c r="D1850" s="46" t="s">
        <v>604</v>
      </c>
      <c r="E1850" s="46" t="s">
        <v>87</v>
      </c>
      <c r="F1850" s="46" t="s">
        <v>78</v>
      </c>
      <c r="G1850" s="46" t="s">
        <v>605</v>
      </c>
      <c r="H1850" s="46" t="s">
        <v>62</v>
      </c>
      <c r="I1850" s="46" t="s">
        <v>89</v>
      </c>
      <c r="J1850" s="46" t="s">
        <v>90</v>
      </c>
      <c r="K1850" s="46" t="s">
        <v>47</v>
      </c>
      <c r="L1850" s="46" t="s">
        <v>62</v>
      </c>
      <c r="M1850" s="46" t="s">
        <v>171</v>
      </c>
      <c r="N1850" s="46" t="s">
        <v>172</v>
      </c>
      <c r="O1850" s="46" t="s">
        <v>63</v>
      </c>
      <c r="P1850" s="46" t="s">
        <v>338</v>
      </c>
      <c r="Q1850" s="46" t="s">
        <v>618</v>
      </c>
      <c r="R1850" s="46" t="s">
        <v>84</v>
      </c>
      <c r="S1850" s="46" t="s">
        <v>96</v>
      </c>
      <c r="T1850" s="46" t="s">
        <v>151</v>
      </c>
      <c r="U1850" s="46" t="s">
        <v>152</v>
      </c>
      <c r="V1850" s="46" t="s">
        <v>115</v>
      </c>
      <c r="W1850" s="46" t="s">
        <v>618</v>
      </c>
      <c r="X1850" s="46" t="s">
        <v>540</v>
      </c>
      <c r="Y1850" s="46" t="s">
        <v>604</v>
      </c>
      <c r="Z1850" s="46" t="s">
        <v>607</v>
      </c>
      <c r="AA1850" s="46" t="s">
        <v>340</v>
      </c>
      <c r="AB1850" s="46">
        <v>0</v>
      </c>
      <c r="AC1850" s="46">
        <v>0</v>
      </c>
      <c r="AD1850" s="46">
        <v>0</v>
      </c>
      <c r="AE1850" s="46">
        <v>0</v>
      </c>
      <c r="AF1850" s="46">
        <v>0</v>
      </c>
      <c r="AG1850" s="46">
        <v>0</v>
      </c>
      <c r="AH1850" s="46">
        <v>0</v>
      </c>
      <c r="AI1850" s="46" t="s">
        <v>93</v>
      </c>
      <c r="AJ1850" s="46">
        <v>0</v>
      </c>
      <c r="AK1850" s="46">
        <v>0</v>
      </c>
      <c r="AL1850" s="46">
        <v>0</v>
      </c>
      <c r="AM1850" s="46">
        <v>0</v>
      </c>
      <c r="AN1850" s="46">
        <v>32659.81</v>
      </c>
      <c r="AO1850" s="46" t="s">
        <v>173</v>
      </c>
      <c r="AP1850" s="46" t="s">
        <v>63</v>
      </c>
      <c r="AQ1850" s="46"/>
      <c r="AR1850" s="46"/>
    </row>
    <row r="1851" spans="1:44" x14ac:dyDescent="0.2">
      <c r="A1851" s="46" t="s">
        <v>77</v>
      </c>
      <c r="B1851" s="46" t="s">
        <v>84</v>
      </c>
      <c r="C1851" s="46" t="s">
        <v>540</v>
      </c>
      <c r="D1851" s="46" t="s">
        <v>604</v>
      </c>
      <c r="E1851" s="46" t="s">
        <v>87</v>
      </c>
      <c r="F1851" s="46" t="s">
        <v>78</v>
      </c>
      <c r="G1851" s="46" t="s">
        <v>605</v>
      </c>
      <c r="H1851" s="46" t="s">
        <v>62</v>
      </c>
      <c r="I1851" s="46" t="s">
        <v>89</v>
      </c>
      <c r="J1851" s="46" t="s">
        <v>90</v>
      </c>
      <c r="K1851" s="46" t="s">
        <v>47</v>
      </c>
      <c r="L1851" s="46" t="s">
        <v>62</v>
      </c>
      <c r="M1851" s="46" t="s">
        <v>195</v>
      </c>
      <c r="N1851" s="46" t="s">
        <v>196</v>
      </c>
      <c r="O1851" s="46" t="s">
        <v>177</v>
      </c>
      <c r="P1851" s="46" t="s">
        <v>338</v>
      </c>
      <c r="Q1851" s="46" t="s">
        <v>618</v>
      </c>
      <c r="R1851" s="46" t="s">
        <v>84</v>
      </c>
      <c r="S1851" s="46" t="s">
        <v>96</v>
      </c>
      <c r="T1851" s="46" t="s">
        <v>151</v>
      </c>
      <c r="U1851" s="46" t="s">
        <v>152</v>
      </c>
      <c r="V1851" s="46" t="s">
        <v>115</v>
      </c>
      <c r="W1851" s="46" t="s">
        <v>618</v>
      </c>
      <c r="X1851" s="46" t="s">
        <v>540</v>
      </c>
      <c r="Y1851" s="46" t="s">
        <v>604</v>
      </c>
      <c r="Z1851" s="46" t="s">
        <v>607</v>
      </c>
      <c r="AA1851" s="46" t="s">
        <v>340</v>
      </c>
      <c r="AB1851" s="46">
        <v>0</v>
      </c>
      <c r="AC1851" s="46">
        <v>0</v>
      </c>
      <c r="AD1851" s="46">
        <v>0</v>
      </c>
      <c r="AE1851" s="46">
        <v>0</v>
      </c>
      <c r="AF1851" s="46">
        <v>0</v>
      </c>
      <c r="AG1851" s="46">
        <v>0</v>
      </c>
      <c r="AH1851" s="46">
        <v>0</v>
      </c>
      <c r="AI1851" s="46" t="s">
        <v>93</v>
      </c>
      <c r="AJ1851" s="46">
        <v>0</v>
      </c>
      <c r="AK1851" s="46">
        <v>0</v>
      </c>
      <c r="AL1851" s="46">
        <v>0</v>
      </c>
      <c r="AM1851" s="46">
        <v>0</v>
      </c>
      <c r="AN1851" s="46">
        <v>32659.81</v>
      </c>
      <c r="AO1851" s="46" t="s">
        <v>197</v>
      </c>
      <c r="AP1851" s="46" t="s">
        <v>63</v>
      </c>
      <c r="AQ1851" s="46"/>
      <c r="AR1851" s="46" t="s">
        <v>613</v>
      </c>
    </row>
    <row r="1852" spans="1:44" x14ac:dyDescent="0.2">
      <c r="A1852" s="46" t="s">
        <v>77</v>
      </c>
      <c r="B1852" s="46" t="s">
        <v>84</v>
      </c>
      <c r="C1852" s="46" t="s">
        <v>540</v>
      </c>
      <c r="D1852" s="46" t="s">
        <v>604</v>
      </c>
      <c r="E1852" s="46" t="s">
        <v>87</v>
      </c>
      <c r="F1852" s="46" t="s">
        <v>78</v>
      </c>
      <c r="G1852" s="46" t="s">
        <v>605</v>
      </c>
      <c r="H1852" s="46" t="s">
        <v>62</v>
      </c>
      <c r="I1852" s="46" t="s">
        <v>89</v>
      </c>
      <c r="J1852" s="46" t="s">
        <v>90</v>
      </c>
      <c r="K1852" s="46" t="s">
        <v>47</v>
      </c>
      <c r="L1852" s="46" t="s">
        <v>62</v>
      </c>
      <c r="M1852" s="46" t="s">
        <v>198</v>
      </c>
      <c r="N1852" s="46" t="s">
        <v>199</v>
      </c>
      <c r="O1852" s="46" t="s">
        <v>63</v>
      </c>
      <c r="P1852" s="46" t="s">
        <v>338</v>
      </c>
      <c r="Q1852" s="46" t="s">
        <v>618</v>
      </c>
      <c r="R1852" s="46" t="s">
        <v>84</v>
      </c>
      <c r="S1852" s="46" t="s">
        <v>96</v>
      </c>
      <c r="T1852" s="46" t="s">
        <v>151</v>
      </c>
      <c r="U1852" s="46" t="s">
        <v>152</v>
      </c>
      <c r="V1852" s="46" t="s">
        <v>115</v>
      </c>
      <c r="W1852" s="46" t="s">
        <v>618</v>
      </c>
      <c r="X1852" s="46" t="s">
        <v>540</v>
      </c>
      <c r="Y1852" s="46" t="s">
        <v>604</v>
      </c>
      <c r="Z1852" s="46" t="s">
        <v>607</v>
      </c>
      <c r="AA1852" s="46" t="s">
        <v>340</v>
      </c>
      <c r="AB1852" s="46">
        <v>0</v>
      </c>
      <c r="AC1852" s="46">
        <v>0</v>
      </c>
      <c r="AD1852" s="46">
        <v>0</v>
      </c>
      <c r="AE1852" s="46">
        <v>0</v>
      </c>
      <c r="AF1852" s="46">
        <v>0</v>
      </c>
      <c r="AG1852" s="46">
        <v>0</v>
      </c>
      <c r="AH1852" s="46">
        <v>0</v>
      </c>
      <c r="AI1852" s="46" t="s">
        <v>93</v>
      </c>
      <c r="AJ1852" s="46">
        <v>0</v>
      </c>
      <c r="AK1852" s="46">
        <v>0</v>
      </c>
      <c r="AL1852" s="46">
        <v>0</v>
      </c>
      <c r="AM1852" s="46">
        <v>0</v>
      </c>
      <c r="AN1852" s="46">
        <v>32659.81</v>
      </c>
      <c r="AO1852" s="46" t="s">
        <v>200</v>
      </c>
      <c r="AP1852" s="46" t="s">
        <v>63</v>
      </c>
      <c r="AQ1852" s="46"/>
      <c r="AR1852" s="46"/>
    </row>
    <row r="1853" spans="1:44" x14ac:dyDescent="0.2">
      <c r="A1853" s="46" t="s">
        <v>77</v>
      </c>
      <c r="B1853" s="46" t="s">
        <v>84</v>
      </c>
      <c r="C1853" s="46" t="s">
        <v>540</v>
      </c>
      <c r="D1853" s="46" t="s">
        <v>604</v>
      </c>
      <c r="E1853" s="46" t="s">
        <v>87</v>
      </c>
      <c r="F1853" s="46" t="s">
        <v>78</v>
      </c>
      <c r="G1853" s="46" t="s">
        <v>605</v>
      </c>
      <c r="H1853" s="46" t="s">
        <v>62</v>
      </c>
      <c r="I1853" s="46" t="s">
        <v>89</v>
      </c>
      <c r="J1853" s="46" t="s">
        <v>90</v>
      </c>
      <c r="K1853" s="46" t="s">
        <v>47</v>
      </c>
      <c r="L1853" s="46" t="s">
        <v>62</v>
      </c>
      <c r="M1853" s="46" t="s">
        <v>201</v>
      </c>
      <c r="N1853" s="46" t="s">
        <v>202</v>
      </c>
      <c r="O1853" s="46" t="s">
        <v>63</v>
      </c>
      <c r="P1853" s="46" t="s">
        <v>338</v>
      </c>
      <c r="Q1853" s="46" t="s">
        <v>618</v>
      </c>
      <c r="R1853" s="46" t="s">
        <v>84</v>
      </c>
      <c r="S1853" s="46" t="s">
        <v>96</v>
      </c>
      <c r="T1853" s="46" t="s">
        <v>151</v>
      </c>
      <c r="U1853" s="46" t="s">
        <v>152</v>
      </c>
      <c r="V1853" s="46" t="s">
        <v>32</v>
      </c>
      <c r="W1853" s="46" t="s">
        <v>618</v>
      </c>
      <c r="X1853" s="46" t="s">
        <v>540</v>
      </c>
      <c r="Y1853" s="46" t="s">
        <v>604</v>
      </c>
      <c r="Z1853" s="46" t="s">
        <v>607</v>
      </c>
      <c r="AA1853" s="46" t="s">
        <v>340</v>
      </c>
      <c r="AB1853" s="46">
        <v>0</v>
      </c>
      <c r="AC1853" s="46">
        <v>0</v>
      </c>
      <c r="AD1853" s="46">
        <v>2000000</v>
      </c>
      <c r="AE1853" s="46">
        <v>2000000</v>
      </c>
      <c r="AF1853" s="46">
        <v>2000000</v>
      </c>
      <c r="AG1853" s="46">
        <v>2000000</v>
      </c>
      <c r="AH1853" s="46">
        <v>2000000</v>
      </c>
      <c r="AI1853" s="46" t="s">
        <v>93</v>
      </c>
      <c r="AJ1853" s="46">
        <v>0</v>
      </c>
      <c r="AK1853" s="46">
        <v>0</v>
      </c>
      <c r="AL1853" s="46">
        <v>2000000</v>
      </c>
      <c r="AM1853" s="46">
        <v>2000000</v>
      </c>
      <c r="AN1853" s="46">
        <v>1967340.19</v>
      </c>
      <c r="AO1853" s="46" t="s">
        <v>202</v>
      </c>
      <c r="AP1853" s="46" t="s">
        <v>63</v>
      </c>
      <c r="AQ1853" s="46"/>
      <c r="AR1853" s="46"/>
    </row>
    <row r="1854" spans="1:44" x14ac:dyDescent="0.2">
      <c r="A1854" s="46" t="s">
        <v>77</v>
      </c>
      <c r="B1854" s="46" t="s">
        <v>84</v>
      </c>
      <c r="C1854" s="46" t="s">
        <v>540</v>
      </c>
      <c r="D1854" s="46" t="s">
        <v>604</v>
      </c>
      <c r="E1854" s="46" t="s">
        <v>87</v>
      </c>
      <c r="F1854" s="46" t="s">
        <v>78</v>
      </c>
      <c r="G1854" s="46" t="s">
        <v>605</v>
      </c>
      <c r="H1854" s="46" t="s">
        <v>62</v>
      </c>
      <c r="I1854" s="46" t="s">
        <v>89</v>
      </c>
      <c r="J1854" s="46" t="s">
        <v>90</v>
      </c>
      <c r="K1854" s="46" t="s">
        <v>47</v>
      </c>
      <c r="L1854" s="46" t="s">
        <v>62</v>
      </c>
      <c r="M1854" s="46" t="s">
        <v>209</v>
      </c>
      <c r="N1854" s="46" t="s">
        <v>210</v>
      </c>
      <c r="O1854" s="46" t="s">
        <v>63</v>
      </c>
      <c r="P1854" s="46" t="s">
        <v>338</v>
      </c>
      <c r="Q1854" s="46" t="s">
        <v>618</v>
      </c>
      <c r="R1854" s="46" t="s">
        <v>84</v>
      </c>
      <c r="S1854" s="46" t="s">
        <v>96</v>
      </c>
      <c r="T1854" s="46" t="s">
        <v>151</v>
      </c>
      <c r="U1854" s="46" t="s">
        <v>152</v>
      </c>
      <c r="V1854" s="46" t="s">
        <v>115</v>
      </c>
      <c r="W1854" s="46" t="s">
        <v>618</v>
      </c>
      <c r="X1854" s="46" t="s">
        <v>540</v>
      </c>
      <c r="Y1854" s="46" t="s">
        <v>604</v>
      </c>
      <c r="Z1854" s="46" t="s">
        <v>607</v>
      </c>
      <c r="AA1854" s="46" t="s">
        <v>340</v>
      </c>
      <c r="AB1854" s="46">
        <v>0</v>
      </c>
      <c r="AC1854" s="46">
        <v>0</v>
      </c>
      <c r="AD1854" s="46">
        <v>2000000</v>
      </c>
      <c r="AE1854" s="46">
        <v>2000000</v>
      </c>
      <c r="AF1854" s="46">
        <v>2000000</v>
      </c>
      <c r="AG1854" s="46">
        <v>2000000</v>
      </c>
      <c r="AH1854" s="46">
        <v>2000000</v>
      </c>
      <c r="AI1854" s="46" t="s">
        <v>93</v>
      </c>
      <c r="AJ1854" s="46">
        <v>0</v>
      </c>
      <c r="AK1854" s="46">
        <v>0</v>
      </c>
      <c r="AL1854" s="46">
        <v>2000000</v>
      </c>
      <c r="AM1854" s="46">
        <v>2000000</v>
      </c>
      <c r="AN1854" s="46">
        <v>1967340.19</v>
      </c>
      <c r="AO1854" s="46" t="s">
        <v>211</v>
      </c>
      <c r="AP1854" s="46" t="s">
        <v>63</v>
      </c>
      <c r="AQ1854" s="46"/>
      <c r="AR1854" s="46"/>
    </row>
    <row r="1855" spans="1:44" x14ac:dyDescent="0.2">
      <c r="A1855" s="46" t="s">
        <v>77</v>
      </c>
      <c r="B1855" s="46" t="s">
        <v>84</v>
      </c>
      <c r="C1855" s="46" t="s">
        <v>540</v>
      </c>
      <c r="D1855" s="46" t="s">
        <v>604</v>
      </c>
      <c r="E1855" s="46" t="s">
        <v>87</v>
      </c>
      <c r="F1855" s="46" t="s">
        <v>78</v>
      </c>
      <c r="G1855" s="46" t="s">
        <v>605</v>
      </c>
      <c r="H1855" s="46" t="s">
        <v>62</v>
      </c>
      <c r="I1855" s="46" t="s">
        <v>89</v>
      </c>
      <c r="J1855" s="46" t="s">
        <v>90</v>
      </c>
      <c r="K1855" s="46" t="s">
        <v>47</v>
      </c>
      <c r="L1855" s="46" t="s">
        <v>62</v>
      </c>
      <c r="M1855" s="46" t="s">
        <v>212</v>
      </c>
      <c r="N1855" s="46" t="s">
        <v>213</v>
      </c>
      <c r="O1855" s="46" t="s">
        <v>63</v>
      </c>
      <c r="P1855" s="46" t="s">
        <v>338</v>
      </c>
      <c r="Q1855" s="46" t="s">
        <v>618</v>
      </c>
      <c r="R1855" s="46" t="s">
        <v>84</v>
      </c>
      <c r="S1855" s="46" t="s">
        <v>96</v>
      </c>
      <c r="T1855" s="46" t="s">
        <v>151</v>
      </c>
      <c r="U1855" s="46" t="s">
        <v>152</v>
      </c>
      <c r="V1855" s="46" t="s">
        <v>115</v>
      </c>
      <c r="W1855" s="46" t="s">
        <v>618</v>
      </c>
      <c r="X1855" s="46" t="s">
        <v>540</v>
      </c>
      <c r="Y1855" s="46" t="s">
        <v>604</v>
      </c>
      <c r="Z1855" s="46" t="s">
        <v>607</v>
      </c>
      <c r="AA1855" s="46" t="s">
        <v>340</v>
      </c>
      <c r="AB1855" s="46">
        <v>0</v>
      </c>
      <c r="AC1855" s="46">
        <v>0</v>
      </c>
      <c r="AD1855" s="46">
        <v>2000000</v>
      </c>
      <c r="AE1855" s="46">
        <v>2000000</v>
      </c>
      <c r="AF1855" s="46">
        <v>2000000</v>
      </c>
      <c r="AG1855" s="46">
        <v>2000000</v>
      </c>
      <c r="AH1855" s="46">
        <v>2000000</v>
      </c>
      <c r="AI1855" s="46" t="s">
        <v>93</v>
      </c>
      <c r="AJ1855" s="46">
        <v>0</v>
      </c>
      <c r="AK1855" s="46">
        <v>0</v>
      </c>
      <c r="AL1855" s="46">
        <v>2000000</v>
      </c>
      <c r="AM1855" s="46">
        <v>2000000</v>
      </c>
      <c r="AN1855" s="46">
        <v>1967340.19</v>
      </c>
      <c r="AO1855" s="46" t="s">
        <v>214</v>
      </c>
      <c r="AP1855" s="46" t="s">
        <v>63</v>
      </c>
      <c r="AQ1855" s="46"/>
      <c r="AR1855" s="46"/>
    </row>
    <row r="1856" spans="1:44" x14ac:dyDescent="0.2">
      <c r="A1856" s="46" t="s">
        <v>77</v>
      </c>
      <c r="B1856" s="46" t="s">
        <v>84</v>
      </c>
      <c r="C1856" s="46" t="s">
        <v>540</v>
      </c>
      <c r="D1856" s="46" t="s">
        <v>604</v>
      </c>
      <c r="E1856" s="46" t="s">
        <v>87</v>
      </c>
      <c r="F1856" s="46" t="s">
        <v>78</v>
      </c>
      <c r="G1856" s="46" t="s">
        <v>605</v>
      </c>
      <c r="H1856" s="46" t="s">
        <v>62</v>
      </c>
      <c r="I1856" s="46" t="s">
        <v>89</v>
      </c>
      <c r="J1856" s="46" t="s">
        <v>90</v>
      </c>
      <c r="K1856" s="46" t="s">
        <v>47</v>
      </c>
      <c r="L1856" s="46" t="s">
        <v>62</v>
      </c>
      <c r="M1856" s="46" t="s">
        <v>215</v>
      </c>
      <c r="N1856" s="46" t="s">
        <v>216</v>
      </c>
      <c r="O1856" s="46" t="s">
        <v>63</v>
      </c>
      <c r="P1856" s="46" t="s">
        <v>338</v>
      </c>
      <c r="Q1856" s="46" t="s">
        <v>618</v>
      </c>
      <c r="R1856" s="46" t="s">
        <v>84</v>
      </c>
      <c r="S1856" s="46" t="s">
        <v>96</v>
      </c>
      <c r="T1856" s="46" t="s">
        <v>151</v>
      </c>
      <c r="U1856" s="46" t="s">
        <v>152</v>
      </c>
      <c r="V1856" s="46" t="s">
        <v>115</v>
      </c>
      <c r="W1856" s="46" t="s">
        <v>618</v>
      </c>
      <c r="X1856" s="46" t="s">
        <v>540</v>
      </c>
      <c r="Y1856" s="46" t="s">
        <v>604</v>
      </c>
      <c r="Z1856" s="46" t="s">
        <v>607</v>
      </c>
      <c r="AA1856" s="46" t="s">
        <v>340</v>
      </c>
      <c r="AB1856" s="46">
        <v>0</v>
      </c>
      <c r="AC1856" s="46">
        <v>0</v>
      </c>
      <c r="AD1856" s="46">
        <v>2000000</v>
      </c>
      <c r="AE1856" s="46">
        <v>2000000</v>
      </c>
      <c r="AF1856" s="46">
        <v>2000000</v>
      </c>
      <c r="AG1856" s="46">
        <v>2000000</v>
      </c>
      <c r="AH1856" s="46">
        <v>2000000</v>
      </c>
      <c r="AI1856" s="46" t="s">
        <v>93</v>
      </c>
      <c r="AJ1856" s="46">
        <v>0</v>
      </c>
      <c r="AK1856" s="46">
        <v>0</v>
      </c>
      <c r="AL1856" s="46">
        <v>2000000</v>
      </c>
      <c r="AM1856" s="46">
        <v>2000000</v>
      </c>
      <c r="AN1856" s="46">
        <v>2000000</v>
      </c>
      <c r="AO1856" s="46" t="s">
        <v>217</v>
      </c>
      <c r="AP1856" s="46" t="s">
        <v>63</v>
      </c>
      <c r="AQ1856" s="46"/>
      <c r="AR1856" s="46"/>
    </row>
    <row r="1857" spans="1:44" x14ac:dyDescent="0.2">
      <c r="A1857" s="46" t="s">
        <v>77</v>
      </c>
      <c r="B1857" s="46" t="s">
        <v>84</v>
      </c>
      <c r="C1857" s="46" t="s">
        <v>540</v>
      </c>
      <c r="D1857" s="46" t="s">
        <v>604</v>
      </c>
      <c r="E1857" s="46" t="s">
        <v>87</v>
      </c>
      <c r="F1857" s="46" t="s">
        <v>78</v>
      </c>
      <c r="G1857" s="46" t="s">
        <v>605</v>
      </c>
      <c r="H1857" s="46" t="s">
        <v>62</v>
      </c>
      <c r="I1857" s="46" t="s">
        <v>89</v>
      </c>
      <c r="J1857" s="46" t="s">
        <v>90</v>
      </c>
      <c r="K1857" s="46" t="s">
        <v>47</v>
      </c>
      <c r="L1857" s="46" t="s">
        <v>62</v>
      </c>
      <c r="M1857" s="46" t="s">
        <v>218</v>
      </c>
      <c r="N1857" s="46" t="s">
        <v>219</v>
      </c>
      <c r="O1857" s="46" t="s">
        <v>63</v>
      </c>
      <c r="P1857" s="46" t="s">
        <v>338</v>
      </c>
      <c r="Q1857" s="46" t="s">
        <v>618</v>
      </c>
      <c r="R1857" s="46" t="s">
        <v>84</v>
      </c>
      <c r="S1857" s="46" t="s">
        <v>96</v>
      </c>
      <c r="T1857" s="46" t="s">
        <v>151</v>
      </c>
      <c r="U1857" s="46" t="s">
        <v>152</v>
      </c>
      <c r="V1857" s="46" t="s">
        <v>32</v>
      </c>
      <c r="W1857" s="46" t="s">
        <v>618</v>
      </c>
      <c r="X1857" s="46" t="s">
        <v>540</v>
      </c>
      <c r="Y1857" s="46" t="s">
        <v>604</v>
      </c>
      <c r="Z1857" s="46" t="s">
        <v>607</v>
      </c>
      <c r="AA1857" s="46" t="s">
        <v>340</v>
      </c>
      <c r="AB1857" s="46">
        <v>0</v>
      </c>
      <c r="AC1857" s="46">
        <v>0</v>
      </c>
      <c r="AD1857" s="46">
        <v>2000000</v>
      </c>
      <c r="AE1857" s="46">
        <v>2000000</v>
      </c>
      <c r="AF1857" s="46">
        <v>2000000</v>
      </c>
      <c r="AG1857" s="46">
        <v>2000000</v>
      </c>
      <c r="AH1857" s="46">
        <v>2000000</v>
      </c>
      <c r="AI1857" s="46" t="s">
        <v>93</v>
      </c>
      <c r="AJ1857" s="46">
        <v>0</v>
      </c>
      <c r="AK1857" s="46">
        <v>0</v>
      </c>
      <c r="AL1857" s="46">
        <v>2000000</v>
      </c>
      <c r="AM1857" s="46">
        <v>2000000</v>
      </c>
      <c r="AN1857" s="46">
        <v>1967340.19</v>
      </c>
      <c r="AO1857" s="46" t="s">
        <v>220</v>
      </c>
      <c r="AP1857" s="46" t="s">
        <v>63</v>
      </c>
      <c r="AQ1857" s="46"/>
      <c r="AR1857" s="46"/>
    </row>
    <row r="1858" spans="1:44" x14ac:dyDescent="0.2">
      <c r="A1858" s="46" t="s">
        <v>77</v>
      </c>
      <c r="B1858" s="46" t="s">
        <v>84</v>
      </c>
      <c r="C1858" s="46" t="s">
        <v>540</v>
      </c>
      <c r="D1858" s="46" t="s">
        <v>604</v>
      </c>
      <c r="E1858" s="46" t="s">
        <v>87</v>
      </c>
      <c r="F1858" s="46" t="s">
        <v>78</v>
      </c>
      <c r="G1858" s="46" t="s">
        <v>605</v>
      </c>
      <c r="H1858" s="46" t="s">
        <v>62</v>
      </c>
      <c r="I1858" s="46" t="s">
        <v>89</v>
      </c>
      <c r="J1858" s="46" t="s">
        <v>90</v>
      </c>
      <c r="K1858" s="46" t="s">
        <v>47</v>
      </c>
      <c r="L1858" s="46" t="s">
        <v>62</v>
      </c>
      <c r="M1858" s="46" t="s">
        <v>229</v>
      </c>
      <c r="N1858" s="46" t="s">
        <v>230</v>
      </c>
      <c r="O1858" s="46" t="s">
        <v>63</v>
      </c>
      <c r="P1858" s="46" t="s">
        <v>338</v>
      </c>
      <c r="Q1858" s="46" t="s">
        <v>618</v>
      </c>
      <c r="R1858" s="46" t="s">
        <v>84</v>
      </c>
      <c r="S1858" s="46" t="s">
        <v>96</v>
      </c>
      <c r="T1858" s="46" t="s">
        <v>224</v>
      </c>
      <c r="U1858" s="46" t="s">
        <v>225</v>
      </c>
      <c r="V1858" s="46" t="s">
        <v>32</v>
      </c>
      <c r="W1858" s="46" t="s">
        <v>618</v>
      </c>
      <c r="X1858" s="46" t="s">
        <v>540</v>
      </c>
      <c r="Y1858" s="46" t="s">
        <v>604</v>
      </c>
      <c r="Z1858" s="46" t="s">
        <v>607</v>
      </c>
      <c r="AA1858" s="46" t="s">
        <v>340</v>
      </c>
      <c r="AB1858" s="46">
        <v>0</v>
      </c>
      <c r="AC1858" s="46">
        <v>0</v>
      </c>
      <c r="AD1858" s="46">
        <v>0</v>
      </c>
      <c r="AE1858" s="46">
        <v>0</v>
      </c>
      <c r="AF1858" s="46">
        <v>0</v>
      </c>
      <c r="AG1858" s="46">
        <v>0</v>
      </c>
      <c r="AH1858" s="46">
        <v>0</v>
      </c>
      <c r="AI1858" s="46" t="s">
        <v>93</v>
      </c>
      <c r="AJ1858" s="46">
        <v>0</v>
      </c>
      <c r="AK1858" s="46">
        <v>0</v>
      </c>
      <c r="AL1858" s="46">
        <v>0</v>
      </c>
      <c r="AM1858" s="46">
        <v>0</v>
      </c>
      <c r="AN1858" s="46">
        <v>32659.81</v>
      </c>
      <c r="AO1858" s="46" t="s">
        <v>231</v>
      </c>
      <c r="AP1858" s="46" t="s">
        <v>63</v>
      </c>
      <c r="AQ1858" s="46"/>
      <c r="AR1858" s="46"/>
    </row>
    <row r="1859" spans="1:44" x14ac:dyDescent="0.2">
      <c r="A1859" s="46" t="s">
        <v>77</v>
      </c>
      <c r="B1859" s="46" t="s">
        <v>84</v>
      </c>
      <c r="C1859" s="46" t="s">
        <v>540</v>
      </c>
      <c r="D1859" s="46" t="s">
        <v>604</v>
      </c>
      <c r="E1859" s="46" t="s">
        <v>87</v>
      </c>
      <c r="F1859" s="46" t="s">
        <v>78</v>
      </c>
      <c r="G1859" s="46" t="s">
        <v>605</v>
      </c>
      <c r="H1859" s="46" t="s">
        <v>62</v>
      </c>
      <c r="I1859" s="46" t="s">
        <v>89</v>
      </c>
      <c r="J1859" s="46" t="s">
        <v>90</v>
      </c>
      <c r="K1859" s="46" t="s">
        <v>47</v>
      </c>
      <c r="L1859" s="46" t="s">
        <v>62</v>
      </c>
      <c r="M1859" s="46" t="s">
        <v>238</v>
      </c>
      <c r="N1859" s="46" t="s">
        <v>239</v>
      </c>
      <c r="O1859" s="46" t="s">
        <v>63</v>
      </c>
      <c r="P1859" s="46" t="s">
        <v>338</v>
      </c>
      <c r="Q1859" s="46" t="s">
        <v>618</v>
      </c>
      <c r="R1859" s="46" t="s">
        <v>84</v>
      </c>
      <c r="S1859" s="46" t="s">
        <v>96</v>
      </c>
      <c r="T1859" s="46" t="s">
        <v>224</v>
      </c>
      <c r="U1859" s="46" t="s">
        <v>225</v>
      </c>
      <c r="V1859" s="46" t="s">
        <v>32</v>
      </c>
      <c r="W1859" s="46" t="s">
        <v>618</v>
      </c>
      <c r="X1859" s="46" t="s">
        <v>540</v>
      </c>
      <c r="Y1859" s="46" t="s">
        <v>604</v>
      </c>
      <c r="Z1859" s="46" t="s">
        <v>607</v>
      </c>
      <c r="AA1859" s="46" t="s">
        <v>340</v>
      </c>
      <c r="AB1859" s="46">
        <v>0</v>
      </c>
      <c r="AC1859" s="46">
        <v>0</v>
      </c>
      <c r="AD1859" s="46">
        <v>0</v>
      </c>
      <c r="AE1859" s="46">
        <v>0</v>
      </c>
      <c r="AF1859" s="46">
        <v>0</v>
      </c>
      <c r="AG1859" s="46">
        <v>0</v>
      </c>
      <c r="AH1859" s="46">
        <v>0</v>
      </c>
      <c r="AI1859" s="46" t="s">
        <v>93</v>
      </c>
      <c r="AJ1859" s="46">
        <v>0</v>
      </c>
      <c r="AK1859" s="46">
        <v>0</v>
      </c>
      <c r="AL1859" s="46">
        <v>0</v>
      </c>
      <c r="AM1859" s="46">
        <v>0</v>
      </c>
      <c r="AN1859" s="46">
        <v>32659.81</v>
      </c>
      <c r="AO1859" s="46" t="s">
        <v>240</v>
      </c>
      <c r="AP1859" s="46" t="s">
        <v>63</v>
      </c>
      <c r="AQ1859" s="46"/>
      <c r="AR1859" s="46"/>
    </row>
    <row r="1860" spans="1:44" x14ac:dyDescent="0.2">
      <c r="A1860" s="46" t="s">
        <v>77</v>
      </c>
      <c r="B1860" s="46" t="s">
        <v>84</v>
      </c>
      <c r="C1860" s="46" t="s">
        <v>540</v>
      </c>
      <c r="D1860" s="46" t="s">
        <v>604</v>
      </c>
      <c r="E1860" s="46" t="s">
        <v>87</v>
      </c>
      <c r="F1860" s="46" t="s">
        <v>78</v>
      </c>
      <c r="G1860" s="46" t="s">
        <v>605</v>
      </c>
      <c r="H1860" s="46" t="s">
        <v>62</v>
      </c>
      <c r="I1860" s="46" t="s">
        <v>89</v>
      </c>
      <c r="J1860" s="46" t="s">
        <v>90</v>
      </c>
      <c r="K1860" s="46" t="s">
        <v>47</v>
      </c>
      <c r="L1860" s="46" t="s">
        <v>62</v>
      </c>
      <c r="M1860" s="46" t="s">
        <v>252</v>
      </c>
      <c r="N1860" s="46" t="s">
        <v>253</v>
      </c>
      <c r="O1860" s="46" t="s">
        <v>63</v>
      </c>
      <c r="P1860" s="46" t="s">
        <v>338</v>
      </c>
      <c r="Q1860" s="46" t="s">
        <v>618</v>
      </c>
      <c r="R1860" s="46" t="s">
        <v>84</v>
      </c>
      <c r="S1860" s="46" t="s">
        <v>96</v>
      </c>
      <c r="T1860" s="46" t="s">
        <v>224</v>
      </c>
      <c r="U1860" s="46" t="s">
        <v>225</v>
      </c>
      <c r="V1860" s="46" t="s">
        <v>115</v>
      </c>
      <c r="W1860" s="46" t="s">
        <v>618</v>
      </c>
      <c r="X1860" s="46" t="s">
        <v>540</v>
      </c>
      <c r="Y1860" s="46" t="s">
        <v>604</v>
      </c>
      <c r="Z1860" s="46" t="s">
        <v>607</v>
      </c>
      <c r="AA1860" s="46" t="s">
        <v>340</v>
      </c>
      <c r="AB1860" s="46">
        <v>0</v>
      </c>
      <c r="AC1860" s="46">
        <v>0</v>
      </c>
      <c r="AD1860" s="46">
        <v>0</v>
      </c>
      <c r="AE1860" s="46">
        <v>0</v>
      </c>
      <c r="AF1860" s="46">
        <v>0</v>
      </c>
      <c r="AG1860" s="46">
        <v>0</v>
      </c>
      <c r="AH1860" s="46">
        <v>0</v>
      </c>
      <c r="AI1860" s="46" t="s">
        <v>93</v>
      </c>
      <c r="AJ1860" s="46">
        <v>0</v>
      </c>
      <c r="AK1860" s="46">
        <v>0</v>
      </c>
      <c r="AL1860" s="46">
        <v>0</v>
      </c>
      <c r="AM1860" s="46">
        <v>0</v>
      </c>
      <c r="AN1860" s="46">
        <v>32659.81</v>
      </c>
      <c r="AO1860" s="46" t="s">
        <v>254</v>
      </c>
      <c r="AP1860" s="46" t="s">
        <v>63</v>
      </c>
      <c r="AQ1860" s="46"/>
      <c r="AR1860" s="46"/>
    </row>
    <row r="1861" spans="1:44" x14ac:dyDescent="0.2">
      <c r="A1861" s="46" t="s">
        <v>77</v>
      </c>
      <c r="B1861" s="46" t="s">
        <v>84</v>
      </c>
      <c r="C1861" s="46" t="s">
        <v>540</v>
      </c>
      <c r="D1861" s="46" t="s">
        <v>604</v>
      </c>
      <c r="E1861" s="46" t="s">
        <v>87</v>
      </c>
      <c r="F1861" s="46" t="s">
        <v>78</v>
      </c>
      <c r="G1861" s="46" t="s">
        <v>605</v>
      </c>
      <c r="H1861" s="46" t="s">
        <v>62</v>
      </c>
      <c r="I1861" s="46" t="s">
        <v>89</v>
      </c>
      <c r="J1861" s="46" t="s">
        <v>90</v>
      </c>
      <c r="K1861" s="46" t="s">
        <v>47</v>
      </c>
      <c r="L1861" s="46" t="s">
        <v>62</v>
      </c>
      <c r="M1861" s="46" t="s">
        <v>255</v>
      </c>
      <c r="N1861" s="46" t="s">
        <v>256</v>
      </c>
      <c r="O1861" s="46" t="s">
        <v>63</v>
      </c>
      <c r="P1861" s="46" t="s">
        <v>338</v>
      </c>
      <c r="Q1861" s="46" t="s">
        <v>618</v>
      </c>
      <c r="R1861" s="46" t="s">
        <v>84</v>
      </c>
      <c r="S1861" s="46" t="s">
        <v>96</v>
      </c>
      <c r="T1861" s="46" t="s">
        <v>258</v>
      </c>
      <c r="U1861" s="46" t="s">
        <v>259</v>
      </c>
      <c r="V1861" s="46" t="s">
        <v>115</v>
      </c>
      <c r="W1861" s="46" t="s">
        <v>618</v>
      </c>
      <c r="X1861" s="46" t="s">
        <v>540</v>
      </c>
      <c r="Y1861" s="46" t="s">
        <v>604</v>
      </c>
      <c r="Z1861" s="46" t="s">
        <v>607</v>
      </c>
      <c r="AA1861" s="46" t="s">
        <v>340</v>
      </c>
      <c r="AB1861" s="46">
        <v>0</v>
      </c>
      <c r="AC1861" s="46">
        <v>0</v>
      </c>
      <c r="AD1861" s="46">
        <v>2000000</v>
      </c>
      <c r="AE1861" s="46">
        <v>2000000</v>
      </c>
      <c r="AF1861" s="46">
        <v>2000000</v>
      </c>
      <c r="AG1861" s="46">
        <v>2000000</v>
      </c>
      <c r="AH1861" s="46">
        <v>2000000</v>
      </c>
      <c r="AI1861" s="46" t="s">
        <v>93</v>
      </c>
      <c r="AJ1861" s="46">
        <v>0</v>
      </c>
      <c r="AK1861" s="46">
        <v>0</v>
      </c>
      <c r="AL1861" s="46">
        <v>2000000</v>
      </c>
      <c r="AM1861" s="46">
        <v>2000000</v>
      </c>
      <c r="AN1861" s="46">
        <v>2000000</v>
      </c>
      <c r="AO1861" s="46" t="s">
        <v>257</v>
      </c>
      <c r="AP1861" s="46" t="s">
        <v>63</v>
      </c>
      <c r="AQ1861" s="46"/>
      <c r="AR1861" s="46"/>
    </row>
    <row r="1862" spans="1:44" x14ac:dyDescent="0.2">
      <c r="A1862" s="46" t="s">
        <v>77</v>
      </c>
      <c r="B1862" s="46" t="s">
        <v>84</v>
      </c>
      <c r="C1862" s="46" t="s">
        <v>540</v>
      </c>
      <c r="D1862" s="46" t="s">
        <v>604</v>
      </c>
      <c r="E1862" s="46" t="s">
        <v>87</v>
      </c>
      <c r="F1862" s="46" t="s">
        <v>78</v>
      </c>
      <c r="G1862" s="46" t="s">
        <v>605</v>
      </c>
      <c r="H1862" s="46" t="s">
        <v>62</v>
      </c>
      <c r="I1862" s="46" t="s">
        <v>89</v>
      </c>
      <c r="J1862" s="46" t="s">
        <v>90</v>
      </c>
      <c r="K1862" s="46" t="s">
        <v>47</v>
      </c>
      <c r="L1862" s="46" t="s">
        <v>62</v>
      </c>
      <c r="M1862" s="46" t="s">
        <v>286</v>
      </c>
      <c r="N1862" s="46" t="s">
        <v>287</v>
      </c>
      <c r="O1862" s="46" t="s">
        <v>63</v>
      </c>
      <c r="P1862" s="46" t="s">
        <v>338</v>
      </c>
      <c r="Q1862" s="46" t="s">
        <v>618</v>
      </c>
      <c r="R1862" s="46" t="s">
        <v>84</v>
      </c>
      <c r="S1862" s="46" t="s">
        <v>96</v>
      </c>
      <c r="T1862" s="46" t="s">
        <v>258</v>
      </c>
      <c r="U1862" s="46" t="s">
        <v>259</v>
      </c>
      <c r="V1862" s="46" t="s">
        <v>115</v>
      </c>
      <c r="W1862" s="46" t="s">
        <v>618</v>
      </c>
      <c r="X1862" s="46" t="s">
        <v>540</v>
      </c>
      <c r="Y1862" s="46" t="s">
        <v>604</v>
      </c>
      <c r="Z1862" s="46" t="s">
        <v>607</v>
      </c>
      <c r="AA1862" s="46" t="s">
        <v>340</v>
      </c>
      <c r="AB1862" s="46">
        <v>0</v>
      </c>
      <c r="AC1862" s="46">
        <v>0</v>
      </c>
      <c r="AD1862" s="46">
        <v>2000000</v>
      </c>
      <c r="AE1862" s="46">
        <v>2000000</v>
      </c>
      <c r="AF1862" s="46">
        <v>2000000</v>
      </c>
      <c r="AG1862" s="46">
        <v>2000000</v>
      </c>
      <c r="AH1862" s="46">
        <v>2000000</v>
      </c>
      <c r="AI1862" s="46" t="s">
        <v>93</v>
      </c>
      <c r="AJ1862" s="46">
        <v>0</v>
      </c>
      <c r="AK1862" s="46">
        <v>0</v>
      </c>
      <c r="AL1862" s="46">
        <v>2000000</v>
      </c>
      <c r="AM1862" s="46">
        <v>2000000</v>
      </c>
      <c r="AN1862" s="46">
        <v>2000000</v>
      </c>
      <c r="AO1862" s="46" t="s">
        <v>288</v>
      </c>
      <c r="AP1862" s="46" t="s">
        <v>63</v>
      </c>
      <c r="AQ1862" s="46"/>
      <c r="AR1862" s="46"/>
    </row>
    <row r="1863" spans="1:44" x14ac:dyDescent="0.2">
      <c r="A1863" s="46" t="s">
        <v>77</v>
      </c>
      <c r="B1863" s="46" t="s">
        <v>84</v>
      </c>
      <c r="C1863" s="46" t="s">
        <v>540</v>
      </c>
      <c r="D1863" s="46" t="s">
        <v>604</v>
      </c>
      <c r="E1863" s="46" t="s">
        <v>87</v>
      </c>
      <c r="F1863" s="46" t="s">
        <v>78</v>
      </c>
      <c r="G1863" s="46" t="s">
        <v>605</v>
      </c>
      <c r="H1863" s="46" t="s">
        <v>62</v>
      </c>
      <c r="I1863" s="46" t="s">
        <v>89</v>
      </c>
      <c r="J1863" s="46" t="s">
        <v>90</v>
      </c>
      <c r="K1863" s="46" t="s">
        <v>47</v>
      </c>
      <c r="L1863" s="46" t="s">
        <v>62</v>
      </c>
      <c r="M1863" s="46" t="s">
        <v>292</v>
      </c>
      <c r="N1863" s="46" t="s">
        <v>293</v>
      </c>
      <c r="O1863" s="46" t="s">
        <v>63</v>
      </c>
      <c r="P1863" s="46" t="s">
        <v>338</v>
      </c>
      <c r="Q1863" s="46" t="s">
        <v>618</v>
      </c>
      <c r="R1863" s="46" t="s">
        <v>84</v>
      </c>
      <c r="S1863" s="46" t="s">
        <v>96</v>
      </c>
      <c r="T1863" s="46" t="s">
        <v>258</v>
      </c>
      <c r="U1863" s="46" t="s">
        <v>259</v>
      </c>
      <c r="V1863" s="46" t="s">
        <v>115</v>
      </c>
      <c r="W1863" s="46" t="s">
        <v>618</v>
      </c>
      <c r="X1863" s="46" t="s">
        <v>540</v>
      </c>
      <c r="Y1863" s="46" t="s">
        <v>604</v>
      </c>
      <c r="Z1863" s="46" t="s">
        <v>607</v>
      </c>
      <c r="AA1863" s="46" t="s">
        <v>340</v>
      </c>
      <c r="AB1863" s="46">
        <v>0</v>
      </c>
      <c r="AC1863" s="46">
        <v>0</v>
      </c>
      <c r="AD1863" s="46">
        <v>2000000</v>
      </c>
      <c r="AE1863" s="46">
        <v>2000000</v>
      </c>
      <c r="AF1863" s="46">
        <v>2000000</v>
      </c>
      <c r="AG1863" s="46">
        <v>2000000</v>
      </c>
      <c r="AH1863" s="46">
        <v>2000000</v>
      </c>
      <c r="AI1863" s="46" t="s">
        <v>93</v>
      </c>
      <c r="AJ1863" s="46">
        <v>0</v>
      </c>
      <c r="AK1863" s="46">
        <v>0</v>
      </c>
      <c r="AL1863" s="46">
        <v>2000000</v>
      </c>
      <c r="AM1863" s="46">
        <v>2000000</v>
      </c>
      <c r="AN1863" s="46">
        <v>2000000</v>
      </c>
      <c r="AO1863" s="46" t="s">
        <v>294</v>
      </c>
      <c r="AP1863" s="46" t="s">
        <v>63</v>
      </c>
      <c r="AQ1863" s="46"/>
      <c r="AR1863" s="46"/>
    </row>
    <row r="1864" spans="1:44" x14ac:dyDescent="0.2">
      <c r="A1864" s="46" t="s">
        <v>77</v>
      </c>
      <c r="B1864" s="46" t="s">
        <v>84</v>
      </c>
      <c r="C1864" s="46" t="s">
        <v>540</v>
      </c>
      <c r="D1864" s="46" t="s">
        <v>604</v>
      </c>
      <c r="E1864" s="46" t="s">
        <v>87</v>
      </c>
      <c r="F1864" s="46" t="s">
        <v>78</v>
      </c>
      <c r="G1864" s="46" t="s">
        <v>605</v>
      </c>
      <c r="H1864" s="46" t="s">
        <v>62</v>
      </c>
      <c r="I1864" s="46" t="s">
        <v>89</v>
      </c>
      <c r="J1864" s="46" t="s">
        <v>90</v>
      </c>
      <c r="K1864" s="46" t="s">
        <v>47</v>
      </c>
      <c r="L1864" s="46" t="s">
        <v>62</v>
      </c>
      <c r="M1864" s="46" t="s">
        <v>309</v>
      </c>
      <c r="N1864" s="46" t="s">
        <v>310</v>
      </c>
      <c r="O1864" s="46" t="s">
        <v>63</v>
      </c>
      <c r="P1864" s="46" t="s">
        <v>338</v>
      </c>
      <c r="Q1864" s="46" t="s">
        <v>618</v>
      </c>
      <c r="R1864" s="46" t="s">
        <v>84</v>
      </c>
      <c r="S1864" s="46" t="s">
        <v>96</v>
      </c>
      <c r="T1864" s="46" t="s">
        <v>301</v>
      </c>
      <c r="U1864" s="46" t="s">
        <v>302</v>
      </c>
      <c r="V1864" s="46" t="s">
        <v>32</v>
      </c>
      <c r="W1864" s="46" t="s">
        <v>618</v>
      </c>
      <c r="X1864" s="46" t="s">
        <v>540</v>
      </c>
      <c r="Y1864" s="46" t="s">
        <v>604</v>
      </c>
      <c r="Z1864" s="46" t="s">
        <v>607</v>
      </c>
      <c r="AA1864" s="46" t="s">
        <v>340</v>
      </c>
      <c r="AB1864" s="46">
        <v>0</v>
      </c>
      <c r="AC1864" s="46">
        <v>0</v>
      </c>
      <c r="AD1864" s="46">
        <v>2000000</v>
      </c>
      <c r="AE1864" s="46">
        <v>2000000</v>
      </c>
      <c r="AF1864" s="46">
        <v>2000000</v>
      </c>
      <c r="AG1864" s="46">
        <v>2000000</v>
      </c>
      <c r="AH1864" s="46">
        <v>2000000</v>
      </c>
      <c r="AI1864" s="46" t="s">
        <v>93</v>
      </c>
      <c r="AJ1864" s="46">
        <v>0</v>
      </c>
      <c r="AK1864" s="46">
        <v>0</v>
      </c>
      <c r="AL1864" s="46">
        <v>2000000</v>
      </c>
      <c r="AM1864" s="46">
        <v>2000000</v>
      </c>
      <c r="AN1864" s="46">
        <v>1967340.19</v>
      </c>
      <c r="AO1864" s="46" t="s">
        <v>311</v>
      </c>
      <c r="AP1864" s="46" t="s">
        <v>63</v>
      </c>
      <c r="AQ1864" s="46"/>
      <c r="AR1864" s="46"/>
    </row>
    <row r="1865" spans="1:44" x14ac:dyDescent="0.2">
      <c r="A1865" s="46" t="s">
        <v>77</v>
      </c>
      <c r="B1865" s="46" t="s">
        <v>84</v>
      </c>
      <c r="C1865" s="46" t="s">
        <v>540</v>
      </c>
      <c r="D1865" s="46" t="s">
        <v>604</v>
      </c>
      <c r="E1865" s="46" t="s">
        <v>87</v>
      </c>
      <c r="F1865" s="46" t="s">
        <v>78</v>
      </c>
      <c r="G1865" s="46" t="s">
        <v>605</v>
      </c>
      <c r="H1865" s="46" t="s">
        <v>62</v>
      </c>
      <c r="I1865" s="46" t="s">
        <v>89</v>
      </c>
      <c r="J1865" s="46" t="s">
        <v>90</v>
      </c>
      <c r="K1865" s="46" t="s">
        <v>47</v>
      </c>
      <c r="L1865" s="46" t="s">
        <v>62</v>
      </c>
      <c r="M1865" s="46" t="s">
        <v>315</v>
      </c>
      <c r="N1865" s="46" t="s">
        <v>316</v>
      </c>
      <c r="O1865" s="46" t="s">
        <v>63</v>
      </c>
      <c r="P1865" s="46" t="s">
        <v>338</v>
      </c>
      <c r="Q1865" s="46" t="s">
        <v>618</v>
      </c>
      <c r="R1865" s="46" t="s">
        <v>84</v>
      </c>
      <c r="S1865" s="46" t="s">
        <v>96</v>
      </c>
      <c r="T1865" s="46" t="s">
        <v>301</v>
      </c>
      <c r="U1865" s="46" t="s">
        <v>302</v>
      </c>
      <c r="V1865" s="46" t="s">
        <v>32</v>
      </c>
      <c r="W1865" s="46" t="s">
        <v>618</v>
      </c>
      <c r="X1865" s="46" t="s">
        <v>540</v>
      </c>
      <c r="Y1865" s="46" t="s">
        <v>604</v>
      </c>
      <c r="Z1865" s="46" t="s">
        <v>607</v>
      </c>
      <c r="AA1865" s="46" t="s">
        <v>340</v>
      </c>
      <c r="AB1865" s="46">
        <v>0</v>
      </c>
      <c r="AC1865" s="46">
        <v>0</v>
      </c>
      <c r="AD1865" s="46">
        <v>2000000</v>
      </c>
      <c r="AE1865" s="46">
        <v>2000000</v>
      </c>
      <c r="AF1865" s="46">
        <v>2000000</v>
      </c>
      <c r="AG1865" s="46">
        <v>2000000</v>
      </c>
      <c r="AH1865" s="46">
        <v>2000000</v>
      </c>
      <c r="AI1865" s="46" t="s">
        <v>93</v>
      </c>
      <c r="AJ1865" s="46">
        <v>0</v>
      </c>
      <c r="AK1865" s="46">
        <v>0</v>
      </c>
      <c r="AL1865" s="46">
        <v>2000000</v>
      </c>
      <c r="AM1865" s="46">
        <v>2000000</v>
      </c>
      <c r="AN1865" s="46">
        <v>1967340.19</v>
      </c>
      <c r="AO1865" s="46" t="s">
        <v>317</v>
      </c>
      <c r="AP1865" s="46" t="s">
        <v>63</v>
      </c>
      <c r="AQ1865" s="46"/>
      <c r="AR1865" s="46"/>
    </row>
    <row r="1866" spans="1:44" x14ac:dyDescent="0.2">
      <c r="A1866" s="46" t="s">
        <v>77</v>
      </c>
      <c r="B1866" s="46" t="s">
        <v>84</v>
      </c>
      <c r="C1866" s="46" t="s">
        <v>540</v>
      </c>
      <c r="D1866" s="46" t="s">
        <v>604</v>
      </c>
      <c r="E1866" s="46" t="s">
        <v>87</v>
      </c>
      <c r="F1866" s="46" t="s">
        <v>78</v>
      </c>
      <c r="G1866" s="46" t="s">
        <v>605</v>
      </c>
      <c r="H1866" s="46" t="s">
        <v>62</v>
      </c>
      <c r="I1866" s="46" t="s">
        <v>89</v>
      </c>
      <c r="J1866" s="46" t="s">
        <v>90</v>
      </c>
      <c r="K1866" s="46" t="s">
        <v>47</v>
      </c>
      <c r="L1866" s="46" t="s">
        <v>62</v>
      </c>
      <c r="M1866" s="46" t="s">
        <v>327</v>
      </c>
      <c r="N1866" s="46" t="s">
        <v>328</v>
      </c>
      <c r="O1866" s="46" t="s">
        <v>63</v>
      </c>
      <c r="P1866" s="46" t="s">
        <v>338</v>
      </c>
      <c r="Q1866" s="46" t="s">
        <v>618</v>
      </c>
      <c r="R1866" s="46" t="s">
        <v>84</v>
      </c>
      <c r="S1866" s="46" t="s">
        <v>96</v>
      </c>
      <c r="T1866" s="46" t="s">
        <v>301</v>
      </c>
      <c r="U1866" s="46" t="s">
        <v>302</v>
      </c>
      <c r="V1866" s="46" t="s">
        <v>32</v>
      </c>
      <c r="W1866" s="46" t="s">
        <v>618</v>
      </c>
      <c r="X1866" s="46" t="s">
        <v>540</v>
      </c>
      <c r="Y1866" s="46" t="s">
        <v>604</v>
      </c>
      <c r="Z1866" s="46" t="s">
        <v>607</v>
      </c>
      <c r="AA1866" s="46" t="s">
        <v>340</v>
      </c>
      <c r="AB1866" s="46">
        <v>0</v>
      </c>
      <c r="AC1866" s="46">
        <v>0</v>
      </c>
      <c r="AD1866" s="46">
        <v>0</v>
      </c>
      <c r="AE1866" s="46">
        <v>0</v>
      </c>
      <c r="AF1866" s="46">
        <v>0</v>
      </c>
      <c r="AG1866" s="46">
        <v>0</v>
      </c>
      <c r="AH1866" s="46">
        <v>0</v>
      </c>
      <c r="AI1866" s="46" t="s">
        <v>93</v>
      </c>
      <c r="AJ1866" s="46">
        <v>0</v>
      </c>
      <c r="AK1866" s="46">
        <v>0</v>
      </c>
      <c r="AL1866" s="46">
        <v>0</v>
      </c>
      <c r="AM1866" s="46">
        <v>0</v>
      </c>
      <c r="AN1866" s="46">
        <v>32659.81</v>
      </c>
      <c r="AO1866" s="46" t="s">
        <v>329</v>
      </c>
      <c r="AP1866" s="46" t="s">
        <v>63</v>
      </c>
      <c r="AQ1866" s="46"/>
      <c r="AR1866" s="46"/>
    </row>
    <row r="1867" spans="1:44" x14ac:dyDescent="0.2">
      <c r="A1867" s="46" t="s">
        <v>77</v>
      </c>
      <c r="B1867" s="46" t="s">
        <v>84</v>
      </c>
      <c r="C1867" s="46" t="s">
        <v>540</v>
      </c>
      <c r="D1867" s="46" t="s">
        <v>604</v>
      </c>
      <c r="E1867" s="46" t="s">
        <v>87</v>
      </c>
      <c r="F1867" s="46" t="s">
        <v>78</v>
      </c>
      <c r="G1867" s="46" t="s">
        <v>605</v>
      </c>
      <c r="H1867" s="46" t="s">
        <v>62</v>
      </c>
      <c r="I1867" s="46" t="s">
        <v>89</v>
      </c>
      <c r="J1867" s="46" t="s">
        <v>90</v>
      </c>
      <c r="K1867" s="46" t="s">
        <v>47</v>
      </c>
      <c r="L1867" s="46" t="s">
        <v>62</v>
      </c>
      <c r="M1867" s="46" t="s">
        <v>333</v>
      </c>
      <c r="N1867" s="46" t="s">
        <v>334</v>
      </c>
      <c r="O1867" s="46" t="s">
        <v>63</v>
      </c>
      <c r="P1867" s="46" t="s">
        <v>338</v>
      </c>
      <c r="Q1867" s="46" t="s">
        <v>618</v>
      </c>
      <c r="R1867" s="46" t="s">
        <v>84</v>
      </c>
      <c r="S1867" s="46" t="s">
        <v>96</v>
      </c>
      <c r="T1867" s="46" t="s">
        <v>301</v>
      </c>
      <c r="U1867" s="46" t="s">
        <v>302</v>
      </c>
      <c r="V1867" s="46" t="s">
        <v>32</v>
      </c>
      <c r="W1867" s="46" t="s">
        <v>618</v>
      </c>
      <c r="X1867" s="46" t="s">
        <v>540</v>
      </c>
      <c r="Y1867" s="46" t="s">
        <v>604</v>
      </c>
      <c r="Z1867" s="46" t="s">
        <v>607</v>
      </c>
      <c r="AA1867" s="46" t="s">
        <v>340</v>
      </c>
      <c r="AB1867" s="46">
        <v>0</v>
      </c>
      <c r="AC1867" s="46">
        <v>0</v>
      </c>
      <c r="AD1867" s="46">
        <v>0</v>
      </c>
      <c r="AE1867" s="46">
        <v>0</v>
      </c>
      <c r="AF1867" s="46">
        <v>0</v>
      </c>
      <c r="AG1867" s="46">
        <v>0</v>
      </c>
      <c r="AH1867" s="46">
        <v>0</v>
      </c>
      <c r="AI1867" s="46" t="s">
        <v>93</v>
      </c>
      <c r="AJ1867" s="46">
        <v>0</v>
      </c>
      <c r="AK1867" s="46">
        <v>0</v>
      </c>
      <c r="AL1867" s="46">
        <v>0</v>
      </c>
      <c r="AM1867" s="46">
        <v>0</v>
      </c>
      <c r="AN1867" s="46">
        <v>32659.81</v>
      </c>
      <c r="AO1867" s="46" t="s">
        <v>335</v>
      </c>
      <c r="AP1867" s="46" t="s">
        <v>63</v>
      </c>
      <c r="AQ1867" s="46"/>
      <c r="AR1867" s="46"/>
    </row>
    <row r="1868" spans="1:44" x14ac:dyDescent="0.2">
      <c r="A1868" s="46" t="s">
        <v>77</v>
      </c>
      <c r="B1868" s="46" t="s">
        <v>84</v>
      </c>
      <c r="C1868" s="46" t="s">
        <v>540</v>
      </c>
      <c r="D1868" s="46" t="s">
        <v>604</v>
      </c>
      <c r="E1868" s="46" t="s">
        <v>87</v>
      </c>
      <c r="F1868" s="46" t="s">
        <v>78</v>
      </c>
      <c r="G1868" s="46" t="s">
        <v>605</v>
      </c>
      <c r="H1868" s="46" t="s">
        <v>425</v>
      </c>
      <c r="I1868" s="46" t="s">
        <v>336</v>
      </c>
      <c r="J1868" s="46" t="s">
        <v>80</v>
      </c>
      <c r="K1868" s="46" t="s">
        <v>47</v>
      </c>
      <c r="L1868" s="46" t="s">
        <v>62</v>
      </c>
      <c r="M1868" s="46" t="s">
        <v>81</v>
      </c>
      <c r="N1868" s="46" t="s">
        <v>82</v>
      </c>
      <c r="O1868" s="46" t="s">
        <v>63</v>
      </c>
      <c r="P1868" s="46" t="s">
        <v>338</v>
      </c>
      <c r="Q1868" s="46" t="s">
        <v>619</v>
      </c>
      <c r="R1868" s="46" t="s">
        <v>84</v>
      </c>
      <c r="S1868" s="46" t="s">
        <v>96</v>
      </c>
      <c r="T1868" s="46" t="s">
        <v>48</v>
      </c>
      <c r="U1868" s="46" t="s">
        <v>31</v>
      </c>
      <c r="V1868" s="46" t="s">
        <v>32</v>
      </c>
      <c r="W1868" s="46" t="s">
        <v>619</v>
      </c>
      <c r="X1868" s="46" t="s">
        <v>540</v>
      </c>
      <c r="Y1868" s="46" t="s">
        <v>604</v>
      </c>
      <c r="Z1868" s="46" t="s">
        <v>607</v>
      </c>
      <c r="AA1868" s="46" t="s">
        <v>340</v>
      </c>
      <c r="AB1868" s="46">
        <v>24.31</v>
      </c>
      <c r="AC1868" s="46">
        <v>24.31</v>
      </c>
      <c r="AD1868" s="46">
        <v>24.31</v>
      </c>
      <c r="AE1868" s="46">
        <v>24.31</v>
      </c>
      <c r="AF1868" s="46">
        <v>24.31</v>
      </c>
      <c r="AG1868" s="46">
        <v>24.31</v>
      </c>
      <c r="AH1868" s="46">
        <v>24.31</v>
      </c>
      <c r="AI1868" s="46" t="s">
        <v>93</v>
      </c>
      <c r="AJ1868" s="46">
        <v>0</v>
      </c>
      <c r="AK1868" s="46">
        <v>24.31</v>
      </c>
      <c r="AL1868" s="46">
        <v>24.31</v>
      </c>
      <c r="AM1868" s="46">
        <v>24.31</v>
      </c>
      <c r="AN1868" s="46">
        <v>24.31</v>
      </c>
      <c r="AO1868" s="46" t="s">
        <v>83</v>
      </c>
      <c r="AP1868" s="46" t="s">
        <v>63</v>
      </c>
      <c r="AQ1868" s="46"/>
      <c r="AR1868" s="46"/>
    </row>
    <row r="1869" spans="1:44" x14ac:dyDescent="0.2">
      <c r="A1869" s="46" t="s">
        <v>77</v>
      </c>
      <c r="B1869" s="46" t="s">
        <v>84</v>
      </c>
      <c r="C1869" s="46" t="s">
        <v>540</v>
      </c>
      <c r="D1869" s="46" t="s">
        <v>604</v>
      </c>
      <c r="E1869" s="46" t="s">
        <v>87</v>
      </c>
      <c r="F1869" s="46" t="s">
        <v>78</v>
      </c>
      <c r="G1869" s="46" t="s">
        <v>605</v>
      </c>
      <c r="H1869" s="46" t="s">
        <v>425</v>
      </c>
      <c r="I1869" s="46" t="s">
        <v>336</v>
      </c>
      <c r="J1869" s="46" t="s">
        <v>80</v>
      </c>
      <c r="K1869" s="46" t="s">
        <v>47</v>
      </c>
      <c r="L1869" s="46" t="s">
        <v>62</v>
      </c>
      <c r="M1869" s="46" t="s">
        <v>112</v>
      </c>
      <c r="N1869" s="46" t="s">
        <v>113</v>
      </c>
      <c r="O1869" s="46" t="s">
        <v>63</v>
      </c>
      <c r="P1869" s="46" t="s">
        <v>338</v>
      </c>
      <c r="Q1869" s="46" t="s">
        <v>619</v>
      </c>
      <c r="R1869" s="46" t="s">
        <v>84</v>
      </c>
      <c r="S1869" s="46" t="s">
        <v>96</v>
      </c>
      <c r="T1869" s="46" t="s">
        <v>48</v>
      </c>
      <c r="U1869" s="46" t="s">
        <v>31</v>
      </c>
      <c r="V1869" s="46" t="s">
        <v>115</v>
      </c>
      <c r="W1869" s="46" t="s">
        <v>619</v>
      </c>
      <c r="X1869" s="46" t="s">
        <v>540</v>
      </c>
      <c r="Y1869" s="46" t="s">
        <v>604</v>
      </c>
      <c r="Z1869" s="46" t="s">
        <v>607</v>
      </c>
      <c r="AA1869" s="46" t="s">
        <v>340</v>
      </c>
      <c r="AB1869" s="46">
        <v>24.31</v>
      </c>
      <c r="AC1869" s="46">
        <v>24.31</v>
      </c>
      <c r="AD1869" s="46">
        <v>24.31</v>
      </c>
      <c r="AE1869" s="46">
        <v>24.31</v>
      </c>
      <c r="AF1869" s="46">
        <v>24.31</v>
      </c>
      <c r="AG1869" s="46">
        <v>24.31</v>
      </c>
      <c r="AH1869" s="46">
        <v>24.31</v>
      </c>
      <c r="AI1869" s="46" t="s">
        <v>93</v>
      </c>
      <c r="AJ1869" s="46">
        <v>0</v>
      </c>
      <c r="AK1869" s="46">
        <v>24.31</v>
      </c>
      <c r="AL1869" s="46">
        <v>24.31</v>
      </c>
      <c r="AM1869" s="46">
        <v>24.31</v>
      </c>
      <c r="AN1869" s="46">
        <v>24.31</v>
      </c>
      <c r="AO1869" s="46" t="s">
        <v>114</v>
      </c>
      <c r="AP1869" s="46" t="s">
        <v>63</v>
      </c>
      <c r="AQ1869" s="46"/>
      <c r="AR1869" s="46"/>
    </row>
    <row r="1870" spans="1:44" x14ac:dyDescent="0.2">
      <c r="A1870" s="46" t="s">
        <v>77</v>
      </c>
      <c r="B1870" s="46" t="s">
        <v>84</v>
      </c>
      <c r="C1870" s="46" t="s">
        <v>540</v>
      </c>
      <c r="D1870" s="46" t="s">
        <v>604</v>
      </c>
      <c r="E1870" s="46" t="s">
        <v>87</v>
      </c>
      <c r="F1870" s="46" t="s">
        <v>78</v>
      </c>
      <c r="G1870" s="46" t="s">
        <v>605</v>
      </c>
      <c r="H1870" s="46" t="s">
        <v>425</v>
      </c>
      <c r="I1870" s="46" t="s">
        <v>336</v>
      </c>
      <c r="J1870" s="46" t="s">
        <v>80</v>
      </c>
      <c r="K1870" s="46" t="s">
        <v>47</v>
      </c>
      <c r="L1870" s="46" t="s">
        <v>62</v>
      </c>
      <c r="M1870" s="46" t="s">
        <v>398</v>
      </c>
      <c r="N1870" s="46" t="s">
        <v>399</v>
      </c>
      <c r="O1870" s="46" t="s">
        <v>63</v>
      </c>
      <c r="P1870" s="46" t="s">
        <v>338</v>
      </c>
      <c r="Q1870" s="46" t="s">
        <v>619</v>
      </c>
      <c r="R1870" s="46" t="s">
        <v>84</v>
      </c>
      <c r="S1870" s="46" t="s">
        <v>96</v>
      </c>
      <c r="T1870" s="46" t="s">
        <v>48</v>
      </c>
      <c r="U1870" s="46" t="s">
        <v>31</v>
      </c>
      <c r="V1870" s="46" t="s">
        <v>32</v>
      </c>
      <c r="W1870" s="46" t="s">
        <v>619</v>
      </c>
      <c r="X1870" s="46" t="s">
        <v>540</v>
      </c>
      <c r="Y1870" s="46" t="s">
        <v>604</v>
      </c>
      <c r="Z1870" s="46" t="s">
        <v>607</v>
      </c>
      <c r="AA1870" s="46" t="s">
        <v>340</v>
      </c>
      <c r="AB1870" s="46">
        <v>24.31</v>
      </c>
      <c r="AC1870" s="46">
        <v>24.31</v>
      </c>
      <c r="AD1870" s="46">
        <v>24.31</v>
      </c>
      <c r="AE1870" s="46">
        <v>24.31</v>
      </c>
      <c r="AF1870" s="46">
        <v>24.31</v>
      </c>
      <c r="AG1870" s="46">
        <v>24.31</v>
      </c>
      <c r="AH1870" s="46">
        <v>24.31</v>
      </c>
      <c r="AI1870" s="46" t="s">
        <v>93</v>
      </c>
      <c r="AJ1870" s="46">
        <v>0</v>
      </c>
      <c r="AK1870" s="46">
        <v>24.31</v>
      </c>
      <c r="AL1870" s="46">
        <v>24.31</v>
      </c>
      <c r="AM1870" s="46">
        <v>24.31</v>
      </c>
      <c r="AN1870" s="46">
        <v>24.31</v>
      </c>
      <c r="AO1870" s="46" t="s">
        <v>400</v>
      </c>
      <c r="AP1870" s="46" t="s">
        <v>63</v>
      </c>
      <c r="AQ1870" s="46"/>
      <c r="AR1870" s="46"/>
    </row>
    <row r="1871" spans="1:44" x14ac:dyDescent="0.2">
      <c r="A1871" s="46" t="s">
        <v>77</v>
      </c>
      <c r="B1871" s="46" t="s">
        <v>84</v>
      </c>
      <c r="C1871" s="46" t="s">
        <v>540</v>
      </c>
      <c r="D1871" s="46" t="s">
        <v>604</v>
      </c>
      <c r="E1871" s="46" t="s">
        <v>87</v>
      </c>
      <c r="F1871" s="46" t="s">
        <v>78</v>
      </c>
      <c r="G1871" s="46" t="s">
        <v>605</v>
      </c>
      <c r="H1871" s="46" t="s">
        <v>425</v>
      </c>
      <c r="I1871" s="46" t="s">
        <v>336</v>
      </c>
      <c r="J1871" s="46" t="s">
        <v>80</v>
      </c>
      <c r="K1871" s="46" t="s">
        <v>47</v>
      </c>
      <c r="L1871" s="46" t="s">
        <v>62</v>
      </c>
      <c r="M1871" s="46" t="s">
        <v>403</v>
      </c>
      <c r="N1871" s="46" t="s">
        <v>404</v>
      </c>
      <c r="O1871" s="46" t="s">
        <v>63</v>
      </c>
      <c r="P1871" s="46" t="s">
        <v>338</v>
      </c>
      <c r="Q1871" s="46" t="s">
        <v>619</v>
      </c>
      <c r="R1871" s="46" t="s">
        <v>84</v>
      </c>
      <c r="S1871" s="46" t="s">
        <v>96</v>
      </c>
      <c r="T1871" s="46" t="s">
        <v>48</v>
      </c>
      <c r="U1871" s="46" t="s">
        <v>31</v>
      </c>
      <c r="V1871" s="46" t="s">
        <v>115</v>
      </c>
      <c r="W1871" s="46" t="s">
        <v>619</v>
      </c>
      <c r="X1871" s="46" t="s">
        <v>540</v>
      </c>
      <c r="Y1871" s="46" t="s">
        <v>604</v>
      </c>
      <c r="Z1871" s="46" t="s">
        <v>607</v>
      </c>
      <c r="AA1871" s="46" t="s">
        <v>340</v>
      </c>
      <c r="AB1871" s="46">
        <v>24.31</v>
      </c>
      <c r="AC1871" s="46">
        <v>24.31</v>
      </c>
      <c r="AD1871" s="46">
        <v>24.31</v>
      </c>
      <c r="AE1871" s="46">
        <v>24.31</v>
      </c>
      <c r="AF1871" s="46">
        <v>24.31</v>
      </c>
      <c r="AG1871" s="46">
        <v>24.31</v>
      </c>
      <c r="AH1871" s="46">
        <v>24.31</v>
      </c>
      <c r="AI1871" s="46" t="s">
        <v>93</v>
      </c>
      <c r="AJ1871" s="46">
        <v>0</v>
      </c>
      <c r="AK1871" s="46">
        <v>24.31</v>
      </c>
      <c r="AL1871" s="46">
        <v>24.31</v>
      </c>
      <c r="AM1871" s="46">
        <v>24.31</v>
      </c>
      <c r="AN1871" s="46">
        <v>24.31</v>
      </c>
      <c r="AO1871" s="46" t="s">
        <v>405</v>
      </c>
      <c r="AP1871" s="46" t="s">
        <v>63</v>
      </c>
      <c r="AQ1871" s="46"/>
      <c r="AR1871" s="46"/>
    </row>
    <row r="1872" spans="1:44" x14ac:dyDescent="0.2">
      <c r="A1872" s="46" t="s">
        <v>77</v>
      </c>
      <c r="B1872" s="46" t="s">
        <v>84</v>
      </c>
      <c r="C1872" s="46" t="s">
        <v>540</v>
      </c>
      <c r="D1872" s="46" t="s">
        <v>604</v>
      </c>
      <c r="E1872" s="46" t="s">
        <v>87</v>
      </c>
      <c r="F1872" s="46" t="s">
        <v>78</v>
      </c>
      <c r="G1872" s="46" t="s">
        <v>605</v>
      </c>
      <c r="H1872" s="46" t="s">
        <v>425</v>
      </c>
      <c r="I1872" s="46" t="s">
        <v>336</v>
      </c>
      <c r="J1872" s="46" t="s">
        <v>80</v>
      </c>
      <c r="K1872" s="46" t="s">
        <v>47</v>
      </c>
      <c r="L1872" s="46" t="s">
        <v>62</v>
      </c>
      <c r="M1872" s="46" t="s">
        <v>144</v>
      </c>
      <c r="N1872" s="46" t="s">
        <v>145</v>
      </c>
      <c r="O1872" s="46" t="s">
        <v>63</v>
      </c>
      <c r="P1872" s="46" t="s">
        <v>338</v>
      </c>
      <c r="Q1872" s="46" t="s">
        <v>619</v>
      </c>
      <c r="R1872" s="46" t="s">
        <v>84</v>
      </c>
      <c r="S1872" s="46" t="s">
        <v>96</v>
      </c>
      <c r="T1872" s="46" t="s">
        <v>48</v>
      </c>
      <c r="U1872" s="46" t="s">
        <v>31</v>
      </c>
      <c r="V1872" s="46" t="s">
        <v>115</v>
      </c>
      <c r="W1872" s="46" t="s">
        <v>619</v>
      </c>
      <c r="X1872" s="46" t="s">
        <v>540</v>
      </c>
      <c r="Y1872" s="46" t="s">
        <v>604</v>
      </c>
      <c r="Z1872" s="46" t="s">
        <v>607</v>
      </c>
      <c r="AA1872" s="46" t="s">
        <v>340</v>
      </c>
      <c r="AB1872" s="46">
        <v>24.31</v>
      </c>
      <c r="AC1872" s="46">
        <v>24.31</v>
      </c>
      <c r="AD1872" s="46">
        <v>24.31</v>
      </c>
      <c r="AE1872" s="46">
        <v>24.31</v>
      </c>
      <c r="AF1872" s="46">
        <v>24.31</v>
      </c>
      <c r="AG1872" s="46">
        <v>24.31</v>
      </c>
      <c r="AH1872" s="46">
        <v>24.31</v>
      </c>
      <c r="AI1872" s="46" t="s">
        <v>93</v>
      </c>
      <c r="AJ1872" s="46">
        <v>0</v>
      </c>
      <c r="AK1872" s="46">
        <v>24.31</v>
      </c>
      <c r="AL1872" s="46">
        <v>24.31</v>
      </c>
      <c r="AM1872" s="46">
        <v>24.31</v>
      </c>
      <c r="AN1872" s="46">
        <v>24.31</v>
      </c>
      <c r="AO1872" s="46" t="s">
        <v>146</v>
      </c>
      <c r="AP1872" s="46" t="s">
        <v>63</v>
      </c>
      <c r="AQ1872" s="46"/>
      <c r="AR1872" s="46"/>
    </row>
    <row r="1873" spans="1:44" x14ac:dyDescent="0.2">
      <c r="A1873" s="46" t="s">
        <v>77</v>
      </c>
      <c r="B1873" s="46" t="s">
        <v>84</v>
      </c>
      <c r="C1873" s="46" t="s">
        <v>540</v>
      </c>
      <c r="D1873" s="46" t="s">
        <v>604</v>
      </c>
      <c r="E1873" s="46" t="s">
        <v>87</v>
      </c>
      <c r="F1873" s="46" t="s">
        <v>78</v>
      </c>
      <c r="G1873" s="46" t="s">
        <v>605</v>
      </c>
      <c r="H1873" s="46" t="s">
        <v>425</v>
      </c>
      <c r="I1873" s="46" t="s">
        <v>336</v>
      </c>
      <c r="J1873" s="46" t="s">
        <v>80</v>
      </c>
      <c r="K1873" s="46" t="s">
        <v>47</v>
      </c>
      <c r="L1873" s="46" t="s">
        <v>62</v>
      </c>
      <c r="M1873" s="46" t="s">
        <v>412</v>
      </c>
      <c r="N1873" s="46" t="s">
        <v>413</v>
      </c>
      <c r="O1873" s="46" t="s">
        <v>63</v>
      </c>
      <c r="P1873" s="46" t="s">
        <v>338</v>
      </c>
      <c r="Q1873" s="46" t="s">
        <v>619</v>
      </c>
      <c r="R1873" s="46" t="s">
        <v>84</v>
      </c>
      <c r="S1873" s="46" t="s">
        <v>96</v>
      </c>
      <c r="T1873" s="46" t="s">
        <v>151</v>
      </c>
      <c r="U1873" s="46" t="s">
        <v>152</v>
      </c>
      <c r="V1873" s="46" t="s">
        <v>32</v>
      </c>
      <c r="W1873" s="46" t="s">
        <v>619</v>
      </c>
      <c r="X1873" s="46" t="s">
        <v>540</v>
      </c>
      <c r="Y1873" s="46" t="s">
        <v>604</v>
      </c>
      <c r="Z1873" s="46" t="s">
        <v>607</v>
      </c>
      <c r="AA1873" s="46" t="s">
        <v>340</v>
      </c>
      <c r="AB1873" s="46">
        <v>24.31</v>
      </c>
      <c r="AC1873" s="46">
        <v>24.31</v>
      </c>
      <c r="AD1873" s="46">
        <v>24.31</v>
      </c>
      <c r="AE1873" s="46">
        <v>24.31</v>
      </c>
      <c r="AF1873" s="46">
        <v>24.31</v>
      </c>
      <c r="AG1873" s="46">
        <v>24.31</v>
      </c>
      <c r="AH1873" s="46">
        <v>24.31</v>
      </c>
      <c r="AI1873" s="46" t="s">
        <v>93</v>
      </c>
      <c r="AJ1873" s="46">
        <v>0</v>
      </c>
      <c r="AK1873" s="46">
        <v>24.31</v>
      </c>
      <c r="AL1873" s="46">
        <v>24.31</v>
      </c>
      <c r="AM1873" s="46">
        <v>24.31</v>
      </c>
      <c r="AN1873" s="46">
        <v>24.31</v>
      </c>
      <c r="AO1873" s="46" t="s">
        <v>414</v>
      </c>
      <c r="AP1873" s="46" t="s">
        <v>63</v>
      </c>
      <c r="AQ1873" s="46"/>
      <c r="AR1873" s="46"/>
    </row>
    <row r="1874" spans="1:44" x14ac:dyDescent="0.2">
      <c r="A1874" s="46" t="s">
        <v>77</v>
      </c>
      <c r="B1874" s="46" t="s">
        <v>84</v>
      </c>
      <c r="C1874" s="46" t="s">
        <v>540</v>
      </c>
      <c r="D1874" s="46" t="s">
        <v>604</v>
      </c>
      <c r="E1874" s="46" t="s">
        <v>87</v>
      </c>
      <c r="F1874" s="46" t="s">
        <v>78</v>
      </c>
      <c r="G1874" s="46" t="s">
        <v>605</v>
      </c>
      <c r="H1874" s="46" t="s">
        <v>425</v>
      </c>
      <c r="I1874" s="46" t="s">
        <v>336</v>
      </c>
      <c r="J1874" s="46" t="s">
        <v>80</v>
      </c>
      <c r="K1874" s="46" t="s">
        <v>47</v>
      </c>
      <c r="L1874" s="46" t="s">
        <v>62</v>
      </c>
      <c r="M1874" s="46" t="s">
        <v>212</v>
      </c>
      <c r="N1874" s="46" t="s">
        <v>213</v>
      </c>
      <c r="O1874" s="46" t="s">
        <v>63</v>
      </c>
      <c r="P1874" s="46" t="s">
        <v>338</v>
      </c>
      <c r="Q1874" s="46" t="s">
        <v>619</v>
      </c>
      <c r="R1874" s="46" t="s">
        <v>84</v>
      </c>
      <c r="S1874" s="46" t="s">
        <v>96</v>
      </c>
      <c r="T1874" s="46" t="s">
        <v>151</v>
      </c>
      <c r="U1874" s="46" t="s">
        <v>152</v>
      </c>
      <c r="V1874" s="46" t="s">
        <v>115</v>
      </c>
      <c r="W1874" s="46" t="s">
        <v>619</v>
      </c>
      <c r="X1874" s="46" t="s">
        <v>540</v>
      </c>
      <c r="Y1874" s="46" t="s">
        <v>604</v>
      </c>
      <c r="Z1874" s="46" t="s">
        <v>607</v>
      </c>
      <c r="AA1874" s="46" t="s">
        <v>340</v>
      </c>
      <c r="AB1874" s="46">
        <v>24.31</v>
      </c>
      <c r="AC1874" s="46">
        <v>24.31</v>
      </c>
      <c r="AD1874" s="46">
        <v>24.31</v>
      </c>
      <c r="AE1874" s="46">
        <v>24.31</v>
      </c>
      <c r="AF1874" s="46">
        <v>24.31</v>
      </c>
      <c r="AG1874" s="46">
        <v>24.31</v>
      </c>
      <c r="AH1874" s="46">
        <v>24.31</v>
      </c>
      <c r="AI1874" s="46" t="s">
        <v>93</v>
      </c>
      <c r="AJ1874" s="46">
        <v>0</v>
      </c>
      <c r="AK1874" s="46">
        <v>24.31</v>
      </c>
      <c r="AL1874" s="46">
        <v>24.31</v>
      </c>
      <c r="AM1874" s="46">
        <v>24.31</v>
      </c>
      <c r="AN1874" s="46">
        <v>24.31</v>
      </c>
      <c r="AO1874" s="46" t="s">
        <v>214</v>
      </c>
      <c r="AP1874" s="46" t="s">
        <v>63</v>
      </c>
      <c r="AQ1874" s="46"/>
      <c r="AR1874" s="46"/>
    </row>
    <row r="1875" spans="1:44" x14ac:dyDescent="0.2">
      <c r="A1875" s="46" t="s">
        <v>77</v>
      </c>
      <c r="B1875" s="46" t="s">
        <v>84</v>
      </c>
      <c r="C1875" s="46" t="s">
        <v>540</v>
      </c>
      <c r="D1875" s="46" t="s">
        <v>604</v>
      </c>
      <c r="E1875" s="46" t="s">
        <v>87</v>
      </c>
      <c r="F1875" s="46" t="s">
        <v>78</v>
      </c>
      <c r="G1875" s="46" t="s">
        <v>605</v>
      </c>
      <c r="H1875" s="46" t="s">
        <v>425</v>
      </c>
      <c r="I1875" s="46" t="s">
        <v>336</v>
      </c>
      <c r="J1875" s="46" t="s">
        <v>80</v>
      </c>
      <c r="K1875" s="46" t="s">
        <v>47</v>
      </c>
      <c r="L1875" s="46" t="s">
        <v>62</v>
      </c>
      <c r="M1875" s="46" t="s">
        <v>215</v>
      </c>
      <c r="N1875" s="46" t="s">
        <v>216</v>
      </c>
      <c r="O1875" s="46" t="s">
        <v>63</v>
      </c>
      <c r="P1875" s="46" t="s">
        <v>338</v>
      </c>
      <c r="Q1875" s="46" t="s">
        <v>619</v>
      </c>
      <c r="R1875" s="46" t="s">
        <v>84</v>
      </c>
      <c r="S1875" s="46" t="s">
        <v>96</v>
      </c>
      <c r="T1875" s="46" t="s">
        <v>151</v>
      </c>
      <c r="U1875" s="46" t="s">
        <v>152</v>
      </c>
      <c r="V1875" s="46" t="s">
        <v>115</v>
      </c>
      <c r="W1875" s="46" t="s">
        <v>619</v>
      </c>
      <c r="X1875" s="46" t="s">
        <v>540</v>
      </c>
      <c r="Y1875" s="46" t="s">
        <v>604</v>
      </c>
      <c r="Z1875" s="46" t="s">
        <v>607</v>
      </c>
      <c r="AA1875" s="46" t="s">
        <v>340</v>
      </c>
      <c r="AB1875" s="46">
        <v>24.31</v>
      </c>
      <c r="AC1875" s="46">
        <v>24.31</v>
      </c>
      <c r="AD1875" s="46">
        <v>24.31</v>
      </c>
      <c r="AE1875" s="46">
        <v>24.31</v>
      </c>
      <c r="AF1875" s="46">
        <v>24.31</v>
      </c>
      <c r="AG1875" s="46">
        <v>24.31</v>
      </c>
      <c r="AH1875" s="46">
        <v>24.31</v>
      </c>
      <c r="AI1875" s="46" t="s">
        <v>93</v>
      </c>
      <c r="AJ1875" s="46">
        <v>0</v>
      </c>
      <c r="AK1875" s="46">
        <v>24.31</v>
      </c>
      <c r="AL1875" s="46">
        <v>24.31</v>
      </c>
      <c r="AM1875" s="46">
        <v>24.31</v>
      </c>
      <c r="AN1875" s="46">
        <v>24.31</v>
      </c>
      <c r="AO1875" s="46" t="s">
        <v>217</v>
      </c>
      <c r="AP1875" s="46" t="s">
        <v>63</v>
      </c>
      <c r="AQ1875" s="46"/>
      <c r="AR1875" s="46"/>
    </row>
    <row r="1876" spans="1:44" x14ac:dyDescent="0.2">
      <c r="A1876" s="46" t="s">
        <v>77</v>
      </c>
      <c r="B1876" s="46" t="s">
        <v>84</v>
      </c>
      <c r="C1876" s="46" t="s">
        <v>540</v>
      </c>
      <c r="D1876" s="46" t="s">
        <v>604</v>
      </c>
      <c r="E1876" s="46" t="s">
        <v>87</v>
      </c>
      <c r="F1876" s="46" t="s">
        <v>78</v>
      </c>
      <c r="G1876" s="46" t="s">
        <v>605</v>
      </c>
      <c r="H1876" s="46" t="s">
        <v>425</v>
      </c>
      <c r="I1876" s="46" t="s">
        <v>336</v>
      </c>
      <c r="J1876" s="46" t="s">
        <v>80</v>
      </c>
      <c r="K1876" s="46" t="s">
        <v>47</v>
      </c>
      <c r="L1876" s="46" t="s">
        <v>62</v>
      </c>
      <c r="M1876" s="46" t="s">
        <v>218</v>
      </c>
      <c r="N1876" s="46" t="s">
        <v>219</v>
      </c>
      <c r="O1876" s="46" t="s">
        <v>63</v>
      </c>
      <c r="P1876" s="46" t="s">
        <v>338</v>
      </c>
      <c r="Q1876" s="46" t="s">
        <v>619</v>
      </c>
      <c r="R1876" s="46" t="s">
        <v>84</v>
      </c>
      <c r="S1876" s="46" t="s">
        <v>96</v>
      </c>
      <c r="T1876" s="46" t="s">
        <v>151</v>
      </c>
      <c r="U1876" s="46" t="s">
        <v>152</v>
      </c>
      <c r="V1876" s="46" t="s">
        <v>32</v>
      </c>
      <c r="W1876" s="46" t="s">
        <v>619</v>
      </c>
      <c r="X1876" s="46" t="s">
        <v>540</v>
      </c>
      <c r="Y1876" s="46" t="s">
        <v>604</v>
      </c>
      <c r="Z1876" s="46" t="s">
        <v>607</v>
      </c>
      <c r="AA1876" s="46" t="s">
        <v>340</v>
      </c>
      <c r="AB1876" s="46">
        <v>24.31</v>
      </c>
      <c r="AC1876" s="46">
        <v>24.31</v>
      </c>
      <c r="AD1876" s="46">
        <v>24.31</v>
      </c>
      <c r="AE1876" s="46">
        <v>24.31</v>
      </c>
      <c r="AF1876" s="46">
        <v>24.31</v>
      </c>
      <c r="AG1876" s="46">
        <v>24.31</v>
      </c>
      <c r="AH1876" s="46">
        <v>24.31</v>
      </c>
      <c r="AI1876" s="46" t="s">
        <v>93</v>
      </c>
      <c r="AJ1876" s="46">
        <v>0</v>
      </c>
      <c r="AK1876" s="46">
        <v>24.31</v>
      </c>
      <c r="AL1876" s="46">
        <v>24.31</v>
      </c>
      <c r="AM1876" s="46">
        <v>24.31</v>
      </c>
      <c r="AN1876" s="46">
        <v>24.31</v>
      </c>
      <c r="AO1876" s="46" t="s">
        <v>220</v>
      </c>
      <c r="AP1876" s="46" t="s">
        <v>63</v>
      </c>
      <c r="AQ1876" s="46"/>
      <c r="AR1876" s="46"/>
    </row>
    <row r="1877" spans="1:44" x14ac:dyDescent="0.2">
      <c r="A1877" s="46" t="s">
        <v>77</v>
      </c>
      <c r="B1877" s="46" t="s">
        <v>84</v>
      </c>
      <c r="C1877" s="46" t="s">
        <v>540</v>
      </c>
      <c r="D1877" s="46" t="s">
        <v>604</v>
      </c>
      <c r="E1877" s="46" t="s">
        <v>87</v>
      </c>
      <c r="F1877" s="46" t="s">
        <v>78</v>
      </c>
      <c r="G1877" s="46" t="s">
        <v>605</v>
      </c>
      <c r="H1877" s="46" t="s">
        <v>425</v>
      </c>
      <c r="I1877" s="46" t="s">
        <v>336</v>
      </c>
      <c r="J1877" s="46" t="s">
        <v>80</v>
      </c>
      <c r="K1877" s="46" t="s">
        <v>47</v>
      </c>
      <c r="L1877" s="46" t="s">
        <v>62</v>
      </c>
      <c r="M1877" s="46" t="s">
        <v>221</v>
      </c>
      <c r="N1877" s="46" t="s">
        <v>222</v>
      </c>
      <c r="O1877" s="46" t="s">
        <v>63</v>
      </c>
      <c r="P1877" s="46" t="s">
        <v>338</v>
      </c>
      <c r="Q1877" s="46" t="s">
        <v>619</v>
      </c>
      <c r="R1877" s="46" t="s">
        <v>84</v>
      </c>
      <c r="S1877" s="46" t="s">
        <v>96</v>
      </c>
      <c r="T1877" s="46" t="s">
        <v>224</v>
      </c>
      <c r="U1877" s="46" t="s">
        <v>225</v>
      </c>
      <c r="V1877" s="46" t="s">
        <v>32</v>
      </c>
      <c r="W1877" s="46" t="s">
        <v>619</v>
      </c>
      <c r="X1877" s="46" t="s">
        <v>540</v>
      </c>
      <c r="Y1877" s="46" t="s">
        <v>604</v>
      </c>
      <c r="Z1877" s="46" t="s">
        <v>607</v>
      </c>
      <c r="AA1877" s="46" t="s">
        <v>340</v>
      </c>
      <c r="AB1877" s="46">
        <v>161190.78</v>
      </c>
      <c r="AC1877" s="46">
        <v>161190.78</v>
      </c>
      <c r="AD1877" s="46">
        <v>161190.78</v>
      </c>
      <c r="AE1877" s="46">
        <v>161190.78</v>
      </c>
      <c r="AF1877" s="46">
        <v>161190.78</v>
      </c>
      <c r="AG1877" s="46">
        <v>161190.78</v>
      </c>
      <c r="AH1877" s="46">
        <v>161190.78</v>
      </c>
      <c r="AI1877" s="46" t="s">
        <v>93</v>
      </c>
      <c r="AJ1877" s="46">
        <v>0</v>
      </c>
      <c r="AK1877" s="46">
        <v>161190.78</v>
      </c>
      <c r="AL1877" s="46">
        <v>161190.78</v>
      </c>
      <c r="AM1877" s="46">
        <v>161190.78</v>
      </c>
      <c r="AN1877" s="46">
        <v>161190.78</v>
      </c>
      <c r="AO1877" s="46" t="s">
        <v>223</v>
      </c>
      <c r="AP1877" s="46" t="s">
        <v>63</v>
      </c>
      <c r="AQ1877" s="46"/>
      <c r="AR1877" s="46"/>
    </row>
    <row r="1878" spans="1:44" x14ac:dyDescent="0.2">
      <c r="A1878" s="46" t="s">
        <v>77</v>
      </c>
      <c r="B1878" s="46" t="s">
        <v>84</v>
      </c>
      <c r="C1878" s="46" t="s">
        <v>540</v>
      </c>
      <c r="D1878" s="46" t="s">
        <v>604</v>
      </c>
      <c r="E1878" s="46" t="s">
        <v>87</v>
      </c>
      <c r="F1878" s="46" t="s">
        <v>78</v>
      </c>
      <c r="G1878" s="46" t="s">
        <v>605</v>
      </c>
      <c r="H1878" s="46" t="s">
        <v>425</v>
      </c>
      <c r="I1878" s="46" t="s">
        <v>336</v>
      </c>
      <c r="J1878" s="46" t="s">
        <v>80</v>
      </c>
      <c r="K1878" s="46" t="s">
        <v>47</v>
      </c>
      <c r="L1878" s="46" t="s">
        <v>62</v>
      </c>
      <c r="M1878" s="46" t="s">
        <v>232</v>
      </c>
      <c r="N1878" s="46" t="s">
        <v>233</v>
      </c>
      <c r="O1878" s="46" t="s">
        <v>63</v>
      </c>
      <c r="P1878" s="46" t="s">
        <v>338</v>
      </c>
      <c r="Q1878" s="46" t="s">
        <v>619</v>
      </c>
      <c r="R1878" s="46" t="s">
        <v>84</v>
      </c>
      <c r="S1878" s="46" t="s">
        <v>96</v>
      </c>
      <c r="T1878" s="46" t="s">
        <v>224</v>
      </c>
      <c r="U1878" s="46" t="s">
        <v>225</v>
      </c>
      <c r="V1878" s="46" t="s">
        <v>115</v>
      </c>
      <c r="W1878" s="46" t="s">
        <v>619</v>
      </c>
      <c r="X1878" s="46" t="s">
        <v>540</v>
      </c>
      <c r="Y1878" s="46" t="s">
        <v>604</v>
      </c>
      <c r="Z1878" s="46" t="s">
        <v>607</v>
      </c>
      <c r="AA1878" s="46" t="s">
        <v>340</v>
      </c>
      <c r="AB1878" s="46">
        <v>-78569.070000000007</v>
      </c>
      <c r="AC1878" s="46">
        <v>-78569.070000000007</v>
      </c>
      <c r="AD1878" s="46">
        <v>-78569.070000000007</v>
      </c>
      <c r="AE1878" s="46">
        <v>-78569.070000000007</v>
      </c>
      <c r="AF1878" s="46">
        <v>-78569.070000000007</v>
      </c>
      <c r="AG1878" s="46">
        <v>-78569.070000000007</v>
      </c>
      <c r="AH1878" s="46">
        <v>-78569.070000000007</v>
      </c>
      <c r="AI1878" s="46" t="s">
        <v>93</v>
      </c>
      <c r="AJ1878" s="46">
        <v>0</v>
      </c>
      <c r="AK1878" s="46">
        <v>-78569.070000000007</v>
      </c>
      <c r="AL1878" s="46">
        <v>-78569.070000000007</v>
      </c>
      <c r="AM1878" s="46">
        <v>-78569.070000000007</v>
      </c>
      <c r="AN1878" s="46">
        <v>-78569.070000000007</v>
      </c>
      <c r="AO1878" s="46" t="s">
        <v>234</v>
      </c>
      <c r="AP1878" s="46" t="s">
        <v>63</v>
      </c>
      <c r="AQ1878" s="46"/>
      <c r="AR1878" s="46"/>
    </row>
    <row r="1879" spans="1:44" x14ac:dyDescent="0.2">
      <c r="A1879" s="46" t="s">
        <v>77</v>
      </c>
      <c r="B1879" s="46" t="s">
        <v>84</v>
      </c>
      <c r="C1879" s="46" t="s">
        <v>540</v>
      </c>
      <c r="D1879" s="46" t="s">
        <v>604</v>
      </c>
      <c r="E1879" s="46" t="s">
        <v>87</v>
      </c>
      <c r="F1879" s="46" t="s">
        <v>78</v>
      </c>
      <c r="G1879" s="46" t="s">
        <v>605</v>
      </c>
      <c r="H1879" s="46" t="s">
        <v>425</v>
      </c>
      <c r="I1879" s="46" t="s">
        <v>336</v>
      </c>
      <c r="J1879" s="46" t="s">
        <v>80</v>
      </c>
      <c r="K1879" s="46" t="s">
        <v>47</v>
      </c>
      <c r="L1879" s="46" t="s">
        <v>62</v>
      </c>
      <c r="M1879" s="46" t="s">
        <v>238</v>
      </c>
      <c r="N1879" s="46" t="s">
        <v>239</v>
      </c>
      <c r="O1879" s="46" t="s">
        <v>63</v>
      </c>
      <c r="P1879" s="46" t="s">
        <v>338</v>
      </c>
      <c r="Q1879" s="46" t="s">
        <v>619</v>
      </c>
      <c r="R1879" s="46" t="s">
        <v>84</v>
      </c>
      <c r="S1879" s="46" t="s">
        <v>96</v>
      </c>
      <c r="T1879" s="46" t="s">
        <v>224</v>
      </c>
      <c r="U1879" s="46" t="s">
        <v>225</v>
      </c>
      <c r="V1879" s="46" t="s">
        <v>32</v>
      </c>
      <c r="W1879" s="46" t="s">
        <v>619</v>
      </c>
      <c r="X1879" s="46" t="s">
        <v>540</v>
      </c>
      <c r="Y1879" s="46" t="s">
        <v>604</v>
      </c>
      <c r="Z1879" s="46" t="s">
        <v>607</v>
      </c>
      <c r="AA1879" s="46" t="s">
        <v>340</v>
      </c>
      <c r="AB1879" s="46">
        <v>82621.710000000006</v>
      </c>
      <c r="AC1879" s="46">
        <v>82621.710000000006</v>
      </c>
      <c r="AD1879" s="46">
        <v>82621.710000000006</v>
      </c>
      <c r="AE1879" s="46">
        <v>82621.710000000006</v>
      </c>
      <c r="AF1879" s="46">
        <v>82621.710000000006</v>
      </c>
      <c r="AG1879" s="46">
        <v>82621.710000000006</v>
      </c>
      <c r="AH1879" s="46">
        <v>82621.710000000006</v>
      </c>
      <c r="AI1879" s="46" t="s">
        <v>93</v>
      </c>
      <c r="AJ1879" s="46">
        <v>0</v>
      </c>
      <c r="AK1879" s="46">
        <v>82621.710000000006</v>
      </c>
      <c r="AL1879" s="46">
        <v>82621.710000000006</v>
      </c>
      <c r="AM1879" s="46">
        <v>82621.710000000006</v>
      </c>
      <c r="AN1879" s="46">
        <v>82621.710000000006</v>
      </c>
      <c r="AO1879" s="46" t="s">
        <v>240</v>
      </c>
      <c r="AP1879" s="46" t="s">
        <v>63</v>
      </c>
      <c r="AQ1879" s="46"/>
      <c r="AR1879" s="46"/>
    </row>
    <row r="1880" spans="1:44" x14ac:dyDescent="0.2">
      <c r="A1880" s="46" t="s">
        <v>77</v>
      </c>
      <c r="B1880" s="46" t="s">
        <v>84</v>
      </c>
      <c r="C1880" s="46" t="s">
        <v>540</v>
      </c>
      <c r="D1880" s="46" t="s">
        <v>604</v>
      </c>
      <c r="E1880" s="46" t="s">
        <v>87</v>
      </c>
      <c r="F1880" s="46" t="s">
        <v>78</v>
      </c>
      <c r="G1880" s="46" t="s">
        <v>605</v>
      </c>
      <c r="H1880" s="46" t="s">
        <v>425</v>
      </c>
      <c r="I1880" s="46" t="s">
        <v>336</v>
      </c>
      <c r="J1880" s="46" t="s">
        <v>80</v>
      </c>
      <c r="K1880" s="46" t="s">
        <v>47</v>
      </c>
      <c r="L1880" s="46" t="s">
        <v>62</v>
      </c>
      <c r="M1880" s="46" t="s">
        <v>249</v>
      </c>
      <c r="N1880" s="46" t="s">
        <v>250</v>
      </c>
      <c r="O1880" s="46" t="s">
        <v>63</v>
      </c>
      <c r="P1880" s="46" t="s">
        <v>338</v>
      </c>
      <c r="Q1880" s="46" t="s">
        <v>619</v>
      </c>
      <c r="R1880" s="46" t="s">
        <v>84</v>
      </c>
      <c r="S1880" s="46" t="s">
        <v>96</v>
      </c>
      <c r="T1880" s="46" t="s">
        <v>224</v>
      </c>
      <c r="U1880" s="46" t="s">
        <v>225</v>
      </c>
      <c r="V1880" s="46" t="s">
        <v>115</v>
      </c>
      <c r="W1880" s="46" t="s">
        <v>619</v>
      </c>
      <c r="X1880" s="46" t="s">
        <v>540</v>
      </c>
      <c r="Y1880" s="46" t="s">
        <v>604</v>
      </c>
      <c r="Z1880" s="46" t="s">
        <v>607</v>
      </c>
      <c r="AA1880" s="46" t="s">
        <v>340</v>
      </c>
      <c r="AB1880" s="46">
        <v>161190.78</v>
      </c>
      <c r="AC1880" s="46">
        <v>161190.78</v>
      </c>
      <c r="AD1880" s="46">
        <v>161190.78</v>
      </c>
      <c r="AE1880" s="46">
        <v>161190.78</v>
      </c>
      <c r="AF1880" s="46">
        <v>161190.78</v>
      </c>
      <c r="AG1880" s="46">
        <v>161190.78</v>
      </c>
      <c r="AH1880" s="46">
        <v>161190.78</v>
      </c>
      <c r="AI1880" s="46" t="s">
        <v>93</v>
      </c>
      <c r="AJ1880" s="46">
        <v>0</v>
      </c>
      <c r="AK1880" s="46">
        <v>161190.78</v>
      </c>
      <c r="AL1880" s="46">
        <v>161190.78</v>
      </c>
      <c r="AM1880" s="46">
        <v>161190.78</v>
      </c>
      <c r="AN1880" s="46">
        <v>161190.78</v>
      </c>
      <c r="AO1880" s="46" t="s">
        <v>251</v>
      </c>
      <c r="AP1880" s="46" t="s">
        <v>63</v>
      </c>
      <c r="AQ1880" s="46"/>
      <c r="AR1880" s="46"/>
    </row>
    <row r="1881" spans="1:44" x14ac:dyDescent="0.2">
      <c r="A1881" s="46" t="s">
        <v>77</v>
      </c>
      <c r="B1881" s="46" t="s">
        <v>84</v>
      </c>
      <c r="C1881" s="46" t="s">
        <v>540</v>
      </c>
      <c r="D1881" s="46" t="s">
        <v>604</v>
      </c>
      <c r="E1881" s="46" t="s">
        <v>87</v>
      </c>
      <c r="F1881" s="46" t="s">
        <v>78</v>
      </c>
      <c r="G1881" s="46" t="s">
        <v>605</v>
      </c>
      <c r="H1881" s="46" t="s">
        <v>425</v>
      </c>
      <c r="I1881" s="46" t="s">
        <v>336</v>
      </c>
      <c r="J1881" s="46" t="s">
        <v>80</v>
      </c>
      <c r="K1881" s="46" t="s">
        <v>47</v>
      </c>
      <c r="L1881" s="46" t="s">
        <v>62</v>
      </c>
      <c r="M1881" s="46" t="s">
        <v>252</v>
      </c>
      <c r="N1881" s="46" t="s">
        <v>253</v>
      </c>
      <c r="O1881" s="46" t="s">
        <v>63</v>
      </c>
      <c r="P1881" s="46" t="s">
        <v>338</v>
      </c>
      <c r="Q1881" s="46" t="s">
        <v>619</v>
      </c>
      <c r="R1881" s="46" t="s">
        <v>84</v>
      </c>
      <c r="S1881" s="46" t="s">
        <v>96</v>
      </c>
      <c r="T1881" s="46" t="s">
        <v>224</v>
      </c>
      <c r="U1881" s="46" t="s">
        <v>225</v>
      </c>
      <c r="V1881" s="46" t="s">
        <v>115</v>
      </c>
      <c r="W1881" s="46" t="s">
        <v>619</v>
      </c>
      <c r="X1881" s="46" t="s">
        <v>540</v>
      </c>
      <c r="Y1881" s="46" t="s">
        <v>604</v>
      </c>
      <c r="Z1881" s="46" t="s">
        <v>607</v>
      </c>
      <c r="AA1881" s="46" t="s">
        <v>340</v>
      </c>
      <c r="AB1881" s="46">
        <v>82621.710000000006</v>
      </c>
      <c r="AC1881" s="46">
        <v>82621.710000000006</v>
      </c>
      <c r="AD1881" s="46">
        <v>82621.710000000006</v>
      </c>
      <c r="AE1881" s="46">
        <v>82621.710000000006</v>
      </c>
      <c r="AF1881" s="46">
        <v>82621.710000000006</v>
      </c>
      <c r="AG1881" s="46">
        <v>82621.710000000006</v>
      </c>
      <c r="AH1881" s="46">
        <v>82621.710000000006</v>
      </c>
      <c r="AI1881" s="46" t="s">
        <v>93</v>
      </c>
      <c r="AJ1881" s="46">
        <v>0</v>
      </c>
      <c r="AK1881" s="46">
        <v>82621.710000000006</v>
      </c>
      <c r="AL1881" s="46">
        <v>82621.710000000006</v>
      </c>
      <c r="AM1881" s="46">
        <v>82621.710000000006</v>
      </c>
      <c r="AN1881" s="46">
        <v>82621.710000000006</v>
      </c>
      <c r="AO1881" s="46" t="s">
        <v>254</v>
      </c>
      <c r="AP1881" s="46" t="s">
        <v>63</v>
      </c>
      <c r="AQ1881" s="46"/>
      <c r="AR1881" s="46"/>
    </row>
    <row r="1882" spans="1:44" x14ac:dyDescent="0.2">
      <c r="A1882" s="46" t="s">
        <v>77</v>
      </c>
      <c r="B1882" s="46" t="s">
        <v>84</v>
      </c>
      <c r="C1882" s="46" t="s">
        <v>540</v>
      </c>
      <c r="D1882" s="46" t="s">
        <v>604</v>
      </c>
      <c r="E1882" s="46" t="s">
        <v>87</v>
      </c>
      <c r="F1882" s="46" t="s">
        <v>78</v>
      </c>
      <c r="G1882" s="46" t="s">
        <v>605</v>
      </c>
      <c r="H1882" s="46" t="s">
        <v>425</v>
      </c>
      <c r="I1882" s="46" t="s">
        <v>336</v>
      </c>
      <c r="J1882" s="46" t="s">
        <v>80</v>
      </c>
      <c r="K1882" s="46" t="s">
        <v>47</v>
      </c>
      <c r="L1882" s="46" t="s">
        <v>62</v>
      </c>
      <c r="M1882" s="46" t="s">
        <v>263</v>
      </c>
      <c r="N1882" s="46" t="s">
        <v>264</v>
      </c>
      <c r="O1882" s="46" t="s">
        <v>63</v>
      </c>
      <c r="P1882" s="46" t="s">
        <v>338</v>
      </c>
      <c r="Q1882" s="46" t="s">
        <v>619</v>
      </c>
      <c r="R1882" s="46" t="s">
        <v>84</v>
      </c>
      <c r="S1882" s="46" t="s">
        <v>96</v>
      </c>
      <c r="T1882" s="46" t="s">
        <v>258</v>
      </c>
      <c r="U1882" s="46" t="s">
        <v>259</v>
      </c>
      <c r="V1882" s="46" t="s">
        <v>32</v>
      </c>
      <c r="W1882" s="46" t="s">
        <v>619</v>
      </c>
      <c r="X1882" s="46" t="s">
        <v>540</v>
      </c>
      <c r="Y1882" s="46" t="s">
        <v>604</v>
      </c>
      <c r="Z1882" s="46" t="s">
        <v>607</v>
      </c>
      <c r="AA1882" s="46" t="s">
        <v>340</v>
      </c>
      <c r="AB1882" s="46">
        <v>78569.070000000007</v>
      </c>
      <c r="AC1882" s="46">
        <v>78569.070000000007</v>
      </c>
      <c r="AD1882" s="46">
        <v>78569.070000000007</v>
      </c>
      <c r="AE1882" s="46">
        <v>78569.070000000007</v>
      </c>
      <c r="AF1882" s="46">
        <v>78569.070000000007</v>
      </c>
      <c r="AG1882" s="46">
        <v>78569.070000000007</v>
      </c>
      <c r="AH1882" s="46">
        <v>78569.070000000007</v>
      </c>
      <c r="AI1882" s="46" t="s">
        <v>93</v>
      </c>
      <c r="AJ1882" s="46">
        <v>0</v>
      </c>
      <c r="AK1882" s="46">
        <v>78569.070000000007</v>
      </c>
      <c r="AL1882" s="46">
        <v>78569.070000000007</v>
      </c>
      <c r="AM1882" s="46">
        <v>78569.070000000007</v>
      </c>
      <c r="AN1882" s="46">
        <v>78569.070000000007</v>
      </c>
      <c r="AO1882" s="46" t="s">
        <v>265</v>
      </c>
      <c r="AP1882" s="46" t="s">
        <v>63</v>
      </c>
      <c r="AQ1882" s="46"/>
      <c r="AR1882" s="46"/>
    </row>
    <row r="1883" spans="1:44" x14ac:dyDescent="0.2">
      <c r="A1883" s="46" t="s">
        <v>77</v>
      </c>
      <c r="B1883" s="46" t="s">
        <v>84</v>
      </c>
      <c r="C1883" s="46" t="s">
        <v>540</v>
      </c>
      <c r="D1883" s="46" t="s">
        <v>604</v>
      </c>
      <c r="E1883" s="46" t="s">
        <v>87</v>
      </c>
      <c r="F1883" s="46" t="s">
        <v>78</v>
      </c>
      <c r="G1883" s="46" t="s">
        <v>605</v>
      </c>
      <c r="H1883" s="46" t="s">
        <v>425</v>
      </c>
      <c r="I1883" s="46" t="s">
        <v>336</v>
      </c>
      <c r="J1883" s="46" t="s">
        <v>80</v>
      </c>
      <c r="K1883" s="46" t="s">
        <v>47</v>
      </c>
      <c r="L1883" s="46" t="s">
        <v>62</v>
      </c>
      <c r="M1883" s="46" t="s">
        <v>266</v>
      </c>
      <c r="N1883" s="46" t="s">
        <v>267</v>
      </c>
      <c r="O1883" s="46" t="s">
        <v>63</v>
      </c>
      <c r="P1883" s="46" t="s">
        <v>338</v>
      </c>
      <c r="Q1883" s="46" t="s">
        <v>619</v>
      </c>
      <c r="R1883" s="46" t="s">
        <v>84</v>
      </c>
      <c r="S1883" s="46" t="s">
        <v>96</v>
      </c>
      <c r="T1883" s="46" t="s">
        <v>258</v>
      </c>
      <c r="U1883" s="46" t="s">
        <v>259</v>
      </c>
      <c r="V1883" s="46" t="s">
        <v>115</v>
      </c>
      <c r="W1883" s="46" t="s">
        <v>619</v>
      </c>
      <c r="X1883" s="46" t="s">
        <v>540</v>
      </c>
      <c r="Y1883" s="46" t="s">
        <v>604</v>
      </c>
      <c r="Z1883" s="46" t="s">
        <v>607</v>
      </c>
      <c r="AA1883" s="46" t="s">
        <v>340</v>
      </c>
      <c r="AB1883" s="46">
        <v>78569.070000000007</v>
      </c>
      <c r="AC1883" s="46">
        <v>78569.070000000007</v>
      </c>
      <c r="AD1883" s="46">
        <v>78569.070000000007</v>
      </c>
      <c r="AE1883" s="46">
        <v>78569.070000000007</v>
      </c>
      <c r="AF1883" s="46">
        <v>78569.070000000007</v>
      </c>
      <c r="AG1883" s="46">
        <v>78569.070000000007</v>
      </c>
      <c r="AH1883" s="46">
        <v>78569.070000000007</v>
      </c>
      <c r="AI1883" s="46" t="s">
        <v>93</v>
      </c>
      <c r="AJ1883" s="46">
        <v>0</v>
      </c>
      <c r="AK1883" s="46">
        <v>78569.070000000007</v>
      </c>
      <c r="AL1883" s="46">
        <v>78569.070000000007</v>
      </c>
      <c r="AM1883" s="46">
        <v>78569.070000000007</v>
      </c>
      <c r="AN1883" s="46">
        <v>78569.070000000007</v>
      </c>
      <c r="AO1883" s="46" t="s">
        <v>268</v>
      </c>
      <c r="AP1883" s="46" t="s">
        <v>63</v>
      </c>
      <c r="AQ1883" s="46"/>
      <c r="AR1883" s="46"/>
    </row>
    <row r="1884" spans="1:44" x14ac:dyDescent="0.2">
      <c r="A1884" s="46" t="s">
        <v>77</v>
      </c>
      <c r="B1884" s="46" t="s">
        <v>84</v>
      </c>
      <c r="C1884" s="46" t="s">
        <v>540</v>
      </c>
      <c r="D1884" s="46" t="s">
        <v>604</v>
      </c>
      <c r="E1884" s="46" t="s">
        <v>87</v>
      </c>
      <c r="F1884" s="46" t="s">
        <v>78</v>
      </c>
      <c r="G1884" s="46" t="s">
        <v>605</v>
      </c>
      <c r="H1884" s="46" t="s">
        <v>425</v>
      </c>
      <c r="I1884" s="46" t="s">
        <v>336</v>
      </c>
      <c r="J1884" s="46" t="s">
        <v>80</v>
      </c>
      <c r="K1884" s="46" t="s">
        <v>47</v>
      </c>
      <c r="L1884" s="46" t="s">
        <v>62</v>
      </c>
      <c r="M1884" s="46" t="s">
        <v>289</v>
      </c>
      <c r="N1884" s="46" t="s">
        <v>290</v>
      </c>
      <c r="O1884" s="46" t="s">
        <v>63</v>
      </c>
      <c r="P1884" s="46" t="s">
        <v>338</v>
      </c>
      <c r="Q1884" s="46" t="s">
        <v>619</v>
      </c>
      <c r="R1884" s="46" t="s">
        <v>84</v>
      </c>
      <c r="S1884" s="46" t="s">
        <v>96</v>
      </c>
      <c r="T1884" s="46" t="s">
        <v>258</v>
      </c>
      <c r="U1884" s="46" t="s">
        <v>259</v>
      </c>
      <c r="V1884" s="46" t="s">
        <v>115</v>
      </c>
      <c r="W1884" s="46" t="s">
        <v>619</v>
      </c>
      <c r="X1884" s="46" t="s">
        <v>540</v>
      </c>
      <c r="Y1884" s="46" t="s">
        <v>604</v>
      </c>
      <c r="Z1884" s="46" t="s">
        <v>607</v>
      </c>
      <c r="AA1884" s="46" t="s">
        <v>340</v>
      </c>
      <c r="AB1884" s="46">
        <v>78569.070000000007</v>
      </c>
      <c r="AC1884" s="46">
        <v>78569.070000000007</v>
      </c>
      <c r="AD1884" s="46">
        <v>78569.070000000007</v>
      </c>
      <c r="AE1884" s="46">
        <v>78569.070000000007</v>
      </c>
      <c r="AF1884" s="46">
        <v>78569.070000000007</v>
      </c>
      <c r="AG1884" s="46">
        <v>78569.070000000007</v>
      </c>
      <c r="AH1884" s="46">
        <v>78569.070000000007</v>
      </c>
      <c r="AI1884" s="46" t="s">
        <v>93</v>
      </c>
      <c r="AJ1884" s="46">
        <v>0</v>
      </c>
      <c r="AK1884" s="46">
        <v>78569.070000000007</v>
      </c>
      <c r="AL1884" s="46">
        <v>78569.070000000007</v>
      </c>
      <c r="AM1884" s="46">
        <v>78569.070000000007</v>
      </c>
      <c r="AN1884" s="46">
        <v>78569.070000000007</v>
      </c>
      <c r="AO1884" s="46" t="s">
        <v>291</v>
      </c>
      <c r="AP1884" s="46" t="s">
        <v>63</v>
      </c>
      <c r="AQ1884" s="46"/>
      <c r="AR1884" s="46"/>
    </row>
    <row r="1885" spans="1:44" x14ac:dyDescent="0.2">
      <c r="A1885" s="46" t="s">
        <v>77</v>
      </c>
      <c r="B1885" s="46" t="s">
        <v>84</v>
      </c>
      <c r="C1885" s="46" t="s">
        <v>540</v>
      </c>
      <c r="D1885" s="46" t="s">
        <v>604</v>
      </c>
      <c r="E1885" s="46" t="s">
        <v>87</v>
      </c>
      <c r="F1885" s="46" t="s">
        <v>78</v>
      </c>
      <c r="G1885" s="46" t="s">
        <v>605</v>
      </c>
      <c r="H1885" s="46" t="s">
        <v>425</v>
      </c>
      <c r="I1885" s="46" t="s">
        <v>336</v>
      </c>
      <c r="J1885" s="46" t="s">
        <v>80</v>
      </c>
      <c r="K1885" s="46" t="s">
        <v>47</v>
      </c>
      <c r="L1885" s="46" t="s">
        <v>62</v>
      </c>
      <c r="M1885" s="46" t="s">
        <v>295</v>
      </c>
      <c r="N1885" s="46" t="s">
        <v>296</v>
      </c>
      <c r="O1885" s="46" t="s">
        <v>63</v>
      </c>
      <c r="P1885" s="46" t="s">
        <v>338</v>
      </c>
      <c r="Q1885" s="46" t="s">
        <v>619</v>
      </c>
      <c r="R1885" s="46" t="s">
        <v>84</v>
      </c>
      <c r="S1885" s="46" t="s">
        <v>96</v>
      </c>
      <c r="T1885" s="46" t="s">
        <v>258</v>
      </c>
      <c r="U1885" s="46" t="s">
        <v>259</v>
      </c>
      <c r="V1885" s="46" t="s">
        <v>115</v>
      </c>
      <c r="W1885" s="46" t="s">
        <v>619</v>
      </c>
      <c r="X1885" s="46" t="s">
        <v>540</v>
      </c>
      <c r="Y1885" s="46" t="s">
        <v>604</v>
      </c>
      <c r="Z1885" s="46" t="s">
        <v>607</v>
      </c>
      <c r="AA1885" s="46" t="s">
        <v>340</v>
      </c>
      <c r="AB1885" s="46">
        <v>78569.070000000007</v>
      </c>
      <c r="AC1885" s="46">
        <v>78569.070000000007</v>
      </c>
      <c r="AD1885" s="46">
        <v>78569.070000000007</v>
      </c>
      <c r="AE1885" s="46">
        <v>78569.070000000007</v>
      </c>
      <c r="AF1885" s="46">
        <v>78569.070000000007</v>
      </c>
      <c r="AG1885" s="46">
        <v>78569.070000000007</v>
      </c>
      <c r="AH1885" s="46">
        <v>78569.070000000007</v>
      </c>
      <c r="AI1885" s="46" t="s">
        <v>93</v>
      </c>
      <c r="AJ1885" s="46">
        <v>0</v>
      </c>
      <c r="AK1885" s="46">
        <v>78569.070000000007</v>
      </c>
      <c r="AL1885" s="46">
        <v>78569.070000000007</v>
      </c>
      <c r="AM1885" s="46">
        <v>78569.070000000007</v>
      </c>
      <c r="AN1885" s="46">
        <v>78569.070000000007</v>
      </c>
      <c r="AO1885" s="46" t="s">
        <v>297</v>
      </c>
      <c r="AP1885" s="46" t="s">
        <v>63</v>
      </c>
      <c r="AQ1885" s="46"/>
      <c r="AR1885" s="46"/>
    </row>
    <row r="1886" spans="1:44" x14ac:dyDescent="0.2">
      <c r="A1886" s="46" t="s">
        <v>77</v>
      </c>
      <c r="B1886" s="46" t="s">
        <v>84</v>
      </c>
      <c r="C1886" s="46" t="s">
        <v>540</v>
      </c>
      <c r="D1886" s="46" t="s">
        <v>604</v>
      </c>
      <c r="E1886" s="46" t="s">
        <v>87</v>
      </c>
      <c r="F1886" s="46" t="s">
        <v>78</v>
      </c>
      <c r="G1886" s="46" t="s">
        <v>605</v>
      </c>
      <c r="H1886" s="46" t="s">
        <v>425</v>
      </c>
      <c r="I1886" s="46" t="s">
        <v>336</v>
      </c>
      <c r="J1886" s="46" t="s">
        <v>80</v>
      </c>
      <c r="K1886" s="46" t="s">
        <v>47</v>
      </c>
      <c r="L1886" s="46" t="s">
        <v>62</v>
      </c>
      <c r="M1886" s="46" t="s">
        <v>298</v>
      </c>
      <c r="N1886" s="46" t="s">
        <v>299</v>
      </c>
      <c r="O1886" s="46" t="s">
        <v>63</v>
      </c>
      <c r="P1886" s="46" t="s">
        <v>338</v>
      </c>
      <c r="Q1886" s="46" t="s">
        <v>619</v>
      </c>
      <c r="R1886" s="46" t="s">
        <v>84</v>
      </c>
      <c r="S1886" s="46" t="s">
        <v>96</v>
      </c>
      <c r="T1886" s="46" t="s">
        <v>301</v>
      </c>
      <c r="U1886" s="46" t="s">
        <v>302</v>
      </c>
      <c r="V1886" s="46" t="s">
        <v>32</v>
      </c>
      <c r="W1886" s="46" t="s">
        <v>619</v>
      </c>
      <c r="X1886" s="46" t="s">
        <v>540</v>
      </c>
      <c r="Y1886" s="46" t="s">
        <v>604</v>
      </c>
      <c r="Z1886" s="46" t="s">
        <v>607</v>
      </c>
      <c r="AA1886" s="46" t="s">
        <v>340</v>
      </c>
      <c r="AB1886" s="46">
        <v>24.31</v>
      </c>
      <c r="AC1886" s="46">
        <v>24.31</v>
      </c>
      <c r="AD1886" s="46">
        <v>24.31</v>
      </c>
      <c r="AE1886" s="46">
        <v>24.31</v>
      </c>
      <c r="AF1886" s="46">
        <v>24.31</v>
      </c>
      <c r="AG1886" s="46">
        <v>24.31</v>
      </c>
      <c r="AH1886" s="46">
        <v>24.31</v>
      </c>
      <c r="AI1886" s="46" t="s">
        <v>93</v>
      </c>
      <c r="AJ1886" s="46">
        <v>0</v>
      </c>
      <c r="AK1886" s="46">
        <v>24.31</v>
      </c>
      <c r="AL1886" s="46">
        <v>24.31</v>
      </c>
      <c r="AM1886" s="46">
        <v>24.31</v>
      </c>
      <c r="AN1886" s="46">
        <v>24.31</v>
      </c>
      <c r="AO1886" s="46" t="s">
        <v>300</v>
      </c>
      <c r="AP1886" s="46" t="s">
        <v>63</v>
      </c>
      <c r="AQ1886" s="46"/>
      <c r="AR1886" s="46"/>
    </row>
    <row r="1887" spans="1:44" x14ac:dyDescent="0.2">
      <c r="A1887" s="46" t="s">
        <v>77</v>
      </c>
      <c r="B1887" s="46" t="s">
        <v>84</v>
      </c>
      <c r="C1887" s="46" t="s">
        <v>540</v>
      </c>
      <c r="D1887" s="46" t="s">
        <v>604</v>
      </c>
      <c r="E1887" s="46" t="s">
        <v>87</v>
      </c>
      <c r="F1887" s="46" t="s">
        <v>78</v>
      </c>
      <c r="G1887" s="46" t="s">
        <v>605</v>
      </c>
      <c r="H1887" s="46" t="s">
        <v>425</v>
      </c>
      <c r="I1887" s="46" t="s">
        <v>336</v>
      </c>
      <c r="J1887" s="46" t="s">
        <v>80</v>
      </c>
      <c r="K1887" s="46" t="s">
        <v>47</v>
      </c>
      <c r="L1887" s="46" t="s">
        <v>62</v>
      </c>
      <c r="M1887" s="46" t="s">
        <v>306</v>
      </c>
      <c r="N1887" s="46" t="s">
        <v>307</v>
      </c>
      <c r="O1887" s="46" t="s">
        <v>63</v>
      </c>
      <c r="P1887" s="46" t="s">
        <v>338</v>
      </c>
      <c r="Q1887" s="46" t="s">
        <v>619</v>
      </c>
      <c r="R1887" s="46" t="s">
        <v>84</v>
      </c>
      <c r="S1887" s="46" t="s">
        <v>96</v>
      </c>
      <c r="T1887" s="46" t="s">
        <v>301</v>
      </c>
      <c r="U1887" s="46" t="s">
        <v>302</v>
      </c>
      <c r="V1887" s="46" t="s">
        <v>32</v>
      </c>
      <c r="W1887" s="46" t="s">
        <v>619</v>
      </c>
      <c r="X1887" s="46" t="s">
        <v>540</v>
      </c>
      <c r="Y1887" s="46" t="s">
        <v>604</v>
      </c>
      <c r="Z1887" s="46" t="s">
        <v>607</v>
      </c>
      <c r="AA1887" s="46" t="s">
        <v>340</v>
      </c>
      <c r="AB1887" s="46">
        <v>24.31</v>
      </c>
      <c r="AC1887" s="46">
        <v>24.31</v>
      </c>
      <c r="AD1887" s="46">
        <v>24.31</v>
      </c>
      <c r="AE1887" s="46">
        <v>24.31</v>
      </c>
      <c r="AF1887" s="46">
        <v>24.31</v>
      </c>
      <c r="AG1887" s="46">
        <v>24.31</v>
      </c>
      <c r="AH1887" s="46">
        <v>24.31</v>
      </c>
      <c r="AI1887" s="46" t="s">
        <v>93</v>
      </c>
      <c r="AJ1887" s="46">
        <v>0</v>
      </c>
      <c r="AK1887" s="46">
        <v>24.31</v>
      </c>
      <c r="AL1887" s="46">
        <v>24.31</v>
      </c>
      <c r="AM1887" s="46">
        <v>24.31</v>
      </c>
      <c r="AN1887" s="46">
        <v>24.31</v>
      </c>
      <c r="AO1887" s="46" t="s">
        <v>308</v>
      </c>
      <c r="AP1887" s="46" t="s">
        <v>63</v>
      </c>
      <c r="AQ1887" s="46"/>
      <c r="AR1887" s="46"/>
    </row>
    <row r="1888" spans="1:44" x14ac:dyDescent="0.2">
      <c r="A1888" s="46" t="s">
        <v>77</v>
      </c>
      <c r="B1888" s="46" t="s">
        <v>84</v>
      </c>
      <c r="C1888" s="46" t="s">
        <v>540</v>
      </c>
      <c r="D1888" s="46" t="s">
        <v>604</v>
      </c>
      <c r="E1888" s="46" t="s">
        <v>87</v>
      </c>
      <c r="F1888" s="46" t="s">
        <v>78</v>
      </c>
      <c r="G1888" s="46" t="s">
        <v>605</v>
      </c>
      <c r="H1888" s="46" t="s">
        <v>425</v>
      </c>
      <c r="I1888" s="46" t="s">
        <v>336</v>
      </c>
      <c r="J1888" s="46" t="s">
        <v>80</v>
      </c>
      <c r="K1888" s="46" t="s">
        <v>47</v>
      </c>
      <c r="L1888" s="46" t="s">
        <v>62</v>
      </c>
      <c r="M1888" s="46" t="s">
        <v>309</v>
      </c>
      <c r="N1888" s="46" t="s">
        <v>310</v>
      </c>
      <c r="O1888" s="46" t="s">
        <v>63</v>
      </c>
      <c r="P1888" s="46" t="s">
        <v>338</v>
      </c>
      <c r="Q1888" s="46" t="s">
        <v>619</v>
      </c>
      <c r="R1888" s="46" t="s">
        <v>84</v>
      </c>
      <c r="S1888" s="46" t="s">
        <v>96</v>
      </c>
      <c r="T1888" s="46" t="s">
        <v>301</v>
      </c>
      <c r="U1888" s="46" t="s">
        <v>302</v>
      </c>
      <c r="V1888" s="46" t="s">
        <v>32</v>
      </c>
      <c r="W1888" s="46" t="s">
        <v>619</v>
      </c>
      <c r="X1888" s="46" t="s">
        <v>540</v>
      </c>
      <c r="Y1888" s="46" t="s">
        <v>604</v>
      </c>
      <c r="Z1888" s="46" t="s">
        <v>607</v>
      </c>
      <c r="AA1888" s="46" t="s">
        <v>340</v>
      </c>
      <c r="AB1888" s="46">
        <v>24.31</v>
      </c>
      <c r="AC1888" s="46">
        <v>24.31</v>
      </c>
      <c r="AD1888" s="46">
        <v>24.31</v>
      </c>
      <c r="AE1888" s="46">
        <v>24.31</v>
      </c>
      <c r="AF1888" s="46">
        <v>24.31</v>
      </c>
      <c r="AG1888" s="46">
        <v>24.31</v>
      </c>
      <c r="AH1888" s="46">
        <v>24.31</v>
      </c>
      <c r="AI1888" s="46" t="s">
        <v>93</v>
      </c>
      <c r="AJ1888" s="46">
        <v>0</v>
      </c>
      <c r="AK1888" s="46">
        <v>24.31</v>
      </c>
      <c r="AL1888" s="46">
        <v>24.31</v>
      </c>
      <c r="AM1888" s="46">
        <v>24.31</v>
      </c>
      <c r="AN1888" s="46">
        <v>24.31</v>
      </c>
      <c r="AO1888" s="46" t="s">
        <v>311</v>
      </c>
      <c r="AP1888" s="46" t="s">
        <v>63</v>
      </c>
      <c r="AQ1888" s="46"/>
      <c r="AR1888" s="46"/>
    </row>
    <row r="1889" spans="1:44" x14ac:dyDescent="0.2">
      <c r="A1889" s="46" t="s">
        <v>77</v>
      </c>
      <c r="B1889" s="46" t="s">
        <v>84</v>
      </c>
      <c r="C1889" s="46" t="s">
        <v>540</v>
      </c>
      <c r="D1889" s="46" t="s">
        <v>604</v>
      </c>
      <c r="E1889" s="46" t="s">
        <v>87</v>
      </c>
      <c r="F1889" s="46" t="s">
        <v>78</v>
      </c>
      <c r="G1889" s="46" t="s">
        <v>605</v>
      </c>
      <c r="H1889" s="46" t="s">
        <v>425</v>
      </c>
      <c r="I1889" s="46" t="s">
        <v>336</v>
      </c>
      <c r="J1889" s="46" t="s">
        <v>80</v>
      </c>
      <c r="K1889" s="46" t="s">
        <v>47</v>
      </c>
      <c r="L1889" s="46" t="s">
        <v>62</v>
      </c>
      <c r="M1889" s="46" t="s">
        <v>315</v>
      </c>
      <c r="N1889" s="46" t="s">
        <v>316</v>
      </c>
      <c r="O1889" s="46" t="s">
        <v>63</v>
      </c>
      <c r="P1889" s="46" t="s">
        <v>338</v>
      </c>
      <c r="Q1889" s="46" t="s">
        <v>619</v>
      </c>
      <c r="R1889" s="46" t="s">
        <v>84</v>
      </c>
      <c r="S1889" s="46" t="s">
        <v>96</v>
      </c>
      <c r="T1889" s="46" t="s">
        <v>301</v>
      </c>
      <c r="U1889" s="46" t="s">
        <v>302</v>
      </c>
      <c r="V1889" s="46" t="s">
        <v>32</v>
      </c>
      <c r="W1889" s="46" t="s">
        <v>619</v>
      </c>
      <c r="X1889" s="46" t="s">
        <v>540</v>
      </c>
      <c r="Y1889" s="46" t="s">
        <v>604</v>
      </c>
      <c r="Z1889" s="46" t="s">
        <v>607</v>
      </c>
      <c r="AA1889" s="46" t="s">
        <v>340</v>
      </c>
      <c r="AB1889" s="46">
        <v>24.31</v>
      </c>
      <c r="AC1889" s="46">
        <v>24.31</v>
      </c>
      <c r="AD1889" s="46">
        <v>24.31</v>
      </c>
      <c r="AE1889" s="46">
        <v>24.31</v>
      </c>
      <c r="AF1889" s="46">
        <v>24.31</v>
      </c>
      <c r="AG1889" s="46">
        <v>24.31</v>
      </c>
      <c r="AH1889" s="46">
        <v>24.31</v>
      </c>
      <c r="AI1889" s="46" t="s">
        <v>93</v>
      </c>
      <c r="AJ1889" s="46">
        <v>0</v>
      </c>
      <c r="AK1889" s="46">
        <v>24.31</v>
      </c>
      <c r="AL1889" s="46">
        <v>24.31</v>
      </c>
      <c r="AM1889" s="46">
        <v>24.31</v>
      </c>
      <c r="AN1889" s="46">
        <v>24.31</v>
      </c>
      <c r="AO1889" s="46" t="s">
        <v>317</v>
      </c>
      <c r="AP1889" s="46" t="s">
        <v>63</v>
      </c>
      <c r="AQ1889" s="46"/>
      <c r="AR1889" s="46"/>
    </row>
    <row r="1890" spans="1:44" x14ac:dyDescent="0.2">
      <c r="A1890" s="46" t="s">
        <v>77</v>
      </c>
      <c r="B1890" s="46" t="s">
        <v>84</v>
      </c>
      <c r="C1890" s="46" t="s">
        <v>540</v>
      </c>
      <c r="D1890" s="46" t="s">
        <v>604</v>
      </c>
      <c r="E1890" s="46" t="s">
        <v>87</v>
      </c>
      <c r="F1890" s="46" t="s">
        <v>78</v>
      </c>
      <c r="G1890" s="46" t="s">
        <v>605</v>
      </c>
      <c r="H1890" s="46" t="s">
        <v>425</v>
      </c>
      <c r="I1890" s="46" t="s">
        <v>336</v>
      </c>
      <c r="J1890" s="46" t="s">
        <v>80</v>
      </c>
      <c r="K1890" s="46" t="s">
        <v>47</v>
      </c>
      <c r="L1890" s="46" t="s">
        <v>62</v>
      </c>
      <c r="M1890" s="46" t="s">
        <v>318</v>
      </c>
      <c r="N1890" s="46" t="s">
        <v>319</v>
      </c>
      <c r="O1890" s="46" t="s">
        <v>63</v>
      </c>
      <c r="P1890" s="46" t="s">
        <v>338</v>
      </c>
      <c r="Q1890" s="46" t="s">
        <v>619</v>
      </c>
      <c r="R1890" s="46" t="s">
        <v>84</v>
      </c>
      <c r="S1890" s="46" t="s">
        <v>96</v>
      </c>
      <c r="T1890" s="46" t="s">
        <v>301</v>
      </c>
      <c r="U1890" s="46" t="s">
        <v>302</v>
      </c>
      <c r="V1890" s="46" t="s">
        <v>32</v>
      </c>
      <c r="W1890" s="46" t="s">
        <v>619</v>
      </c>
      <c r="X1890" s="46" t="s">
        <v>540</v>
      </c>
      <c r="Y1890" s="46" t="s">
        <v>604</v>
      </c>
      <c r="Z1890" s="46" t="s">
        <v>607</v>
      </c>
      <c r="AA1890" s="46" t="s">
        <v>340</v>
      </c>
      <c r="AB1890" s="46">
        <v>161190.78</v>
      </c>
      <c r="AC1890" s="46">
        <v>161190.78</v>
      </c>
      <c r="AD1890" s="46">
        <v>161190.78</v>
      </c>
      <c r="AE1890" s="46">
        <v>161190.78</v>
      </c>
      <c r="AF1890" s="46">
        <v>161190.78</v>
      </c>
      <c r="AG1890" s="46">
        <v>161190.78</v>
      </c>
      <c r="AH1890" s="46">
        <v>161190.78</v>
      </c>
      <c r="AI1890" s="46" t="s">
        <v>93</v>
      </c>
      <c r="AJ1890" s="46">
        <v>0</v>
      </c>
      <c r="AK1890" s="46">
        <v>161190.78</v>
      </c>
      <c r="AL1890" s="46">
        <v>161190.78</v>
      </c>
      <c r="AM1890" s="46">
        <v>161190.78</v>
      </c>
      <c r="AN1890" s="46">
        <v>161190.78</v>
      </c>
      <c r="AO1890" s="46" t="s">
        <v>320</v>
      </c>
      <c r="AP1890" s="46" t="s">
        <v>63</v>
      </c>
      <c r="AQ1890" s="46"/>
      <c r="AR1890" s="46"/>
    </row>
    <row r="1891" spans="1:44" x14ac:dyDescent="0.2">
      <c r="A1891" s="46" t="s">
        <v>77</v>
      </c>
      <c r="B1891" s="46" t="s">
        <v>84</v>
      </c>
      <c r="C1891" s="46" t="s">
        <v>540</v>
      </c>
      <c r="D1891" s="46" t="s">
        <v>604</v>
      </c>
      <c r="E1891" s="46" t="s">
        <v>87</v>
      </c>
      <c r="F1891" s="46" t="s">
        <v>78</v>
      </c>
      <c r="G1891" s="46" t="s">
        <v>605</v>
      </c>
      <c r="H1891" s="46" t="s">
        <v>425</v>
      </c>
      <c r="I1891" s="46" t="s">
        <v>336</v>
      </c>
      <c r="J1891" s="46" t="s">
        <v>80</v>
      </c>
      <c r="K1891" s="46" t="s">
        <v>47</v>
      </c>
      <c r="L1891" s="46" t="s">
        <v>62</v>
      </c>
      <c r="M1891" s="46" t="s">
        <v>324</v>
      </c>
      <c r="N1891" s="46" t="s">
        <v>325</v>
      </c>
      <c r="O1891" s="46" t="s">
        <v>63</v>
      </c>
      <c r="P1891" s="46" t="s">
        <v>338</v>
      </c>
      <c r="Q1891" s="46" t="s">
        <v>619</v>
      </c>
      <c r="R1891" s="46" t="s">
        <v>84</v>
      </c>
      <c r="S1891" s="46" t="s">
        <v>96</v>
      </c>
      <c r="T1891" s="46" t="s">
        <v>301</v>
      </c>
      <c r="U1891" s="46" t="s">
        <v>302</v>
      </c>
      <c r="V1891" s="46" t="s">
        <v>32</v>
      </c>
      <c r="W1891" s="46" t="s">
        <v>619</v>
      </c>
      <c r="X1891" s="46" t="s">
        <v>540</v>
      </c>
      <c r="Y1891" s="46" t="s">
        <v>604</v>
      </c>
      <c r="Z1891" s="46" t="s">
        <v>607</v>
      </c>
      <c r="AA1891" s="46" t="s">
        <v>340</v>
      </c>
      <c r="AB1891" s="46">
        <v>161190.78</v>
      </c>
      <c r="AC1891" s="46">
        <v>161190.78</v>
      </c>
      <c r="AD1891" s="46">
        <v>161190.78</v>
      </c>
      <c r="AE1891" s="46">
        <v>161190.78</v>
      </c>
      <c r="AF1891" s="46">
        <v>161190.78</v>
      </c>
      <c r="AG1891" s="46">
        <v>161190.78</v>
      </c>
      <c r="AH1891" s="46">
        <v>161190.78</v>
      </c>
      <c r="AI1891" s="46" t="s">
        <v>93</v>
      </c>
      <c r="AJ1891" s="46">
        <v>0</v>
      </c>
      <c r="AK1891" s="46">
        <v>161190.78</v>
      </c>
      <c r="AL1891" s="46">
        <v>161190.78</v>
      </c>
      <c r="AM1891" s="46">
        <v>161190.78</v>
      </c>
      <c r="AN1891" s="46">
        <v>161190.78</v>
      </c>
      <c r="AO1891" s="46" t="s">
        <v>326</v>
      </c>
      <c r="AP1891" s="46" t="s">
        <v>63</v>
      </c>
      <c r="AQ1891" s="46"/>
      <c r="AR1891" s="46"/>
    </row>
    <row r="1892" spans="1:44" x14ac:dyDescent="0.2">
      <c r="A1892" s="46" t="s">
        <v>77</v>
      </c>
      <c r="B1892" s="46" t="s">
        <v>84</v>
      </c>
      <c r="C1892" s="46" t="s">
        <v>540</v>
      </c>
      <c r="D1892" s="46" t="s">
        <v>604</v>
      </c>
      <c r="E1892" s="46" t="s">
        <v>87</v>
      </c>
      <c r="F1892" s="46" t="s">
        <v>78</v>
      </c>
      <c r="G1892" s="46" t="s">
        <v>605</v>
      </c>
      <c r="H1892" s="46" t="s">
        <v>425</v>
      </c>
      <c r="I1892" s="46" t="s">
        <v>336</v>
      </c>
      <c r="J1892" s="46" t="s">
        <v>80</v>
      </c>
      <c r="K1892" s="46" t="s">
        <v>47</v>
      </c>
      <c r="L1892" s="46" t="s">
        <v>62</v>
      </c>
      <c r="M1892" s="46" t="s">
        <v>327</v>
      </c>
      <c r="N1892" s="46" t="s">
        <v>328</v>
      </c>
      <c r="O1892" s="46" t="s">
        <v>63</v>
      </c>
      <c r="P1892" s="46" t="s">
        <v>338</v>
      </c>
      <c r="Q1892" s="46" t="s">
        <v>619</v>
      </c>
      <c r="R1892" s="46" t="s">
        <v>84</v>
      </c>
      <c r="S1892" s="46" t="s">
        <v>96</v>
      </c>
      <c r="T1892" s="46" t="s">
        <v>301</v>
      </c>
      <c r="U1892" s="46" t="s">
        <v>302</v>
      </c>
      <c r="V1892" s="46" t="s">
        <v>32</v>
      </c>
      <c r="W1892" s="46" t="s">
        <v>619</v>
      </c>
      <c r="X1892" s="46" t="s">
        <v>540</v>
      </c>
      <c r="Y1892" s="46" t="s">
        <v>604</v>
      </c>
      <c r="Z1892" s="46" t="s">
        <v>607</v>
      </c>
      <c r="AA1892" s="46" t="s">
        <v>340</v>
      </c>
      <c r="AB1892" s="46">
        <v>82621.710000000006</v>
      </c>
      <c r="AC1892" s="46">
        <v>82621.710000000006</v>
      </c>
      <c r="AD1892" s="46">
        <v>82621.710000000006</v>
      </c>
      <c r="AE1892" s="46">
        <v>82621.710000000006</v>
      </c>
      <c r="AF1892" s="46">
        <v>82621.710000000006</v>
      </c>
      <c r="AG1892" s="46">
        <v>82621.710000000006</v>
      </c>
      <c r="AH1892" s="46">
        <v>82621.710000000006</v>
      </c>
      <c r="AI1892" s="46" t="s">
        <v>93</v>
      </c>
      <c r="AJ1892" s="46">
        <v>0</v>
      </c>
      <c r="AK1892" s="46">
        <v>82621.710000000006</v>
      </c>
      <c r="AL1892" s="46">
        <v>82621.710000000006</v>
      </c>
      <c r="AM1892" s="46">
        <v>82621.710000000006</v>
      </c>
      <c r="AN1892" s="46">
        <v>82621.710000000006</v>
      </c>
      <c r="AO1892" s="46" t="s">
        <v>329</v>
      </c>
      <c r="AP1892" s="46" t="s">
        <v>63</v>
      </c>
      <c r="AQ1892" s="46"/>
      <c r="AR1892" s="46"/>
    </row>
    <row r="1893" spans="1:44" x14ac:dyDescent="0.2">
      <c r="A1893" s="46" t="s">
        <v>77</v>
      </c>
      <c r="B1893" s="46" t="s">
        <v>84</v>
      </c>
      <c r="C1893" s="46" t="s">
        <v>540</v>
      </c>
      <c r="D1893" s="46" t="s">
        <v>604</v>
      </c>
      <c r="E1893" s="46" t="s">
        <v>87</v>
      </c>
      <c r="F1893" s="46" t="s">
        <v>78</v>
      </c>
      <c r="G1893" s="46" t="s">
        <v>605</v>
      </c>
      <c r="H1893" s="46" t="s">
        <v>425</v>
      </c>
      <c r="I1893" s="46" t="s">
        <v>336</v>
      </c>
      <c r="J1893" s="46" t="s">
        <v>80</v>
      </c>
      <c r="K1893" s="46" t="s">
        <v>47</v>
      </c>
      <c r="L1893" s="46" t="s">
        <v>62</v>
      </c>
      <c r="M1893" s="46" t="s">
        <v>333</v>
      </c>
      <c r="N1893" s="46" t="s">
        <v>334</v>
      </c>
      <c r="O1893" s="46" t="s">
        <v>63</v>
      </c>
      <c r="P1893" s="46" t="s">
        <v>338</v>
      </c>
      <c r="Q1893" s="46" t="s">
        <v>619</v>
      </c>
      <c r="R1893" s="46" t="s">
        <v>84</v>
      </c>
      <c r="S1893" s="46" t="s">
        <v>96</v>
      </c>
      <c r="T1893" s="46" t="s">
        <v>301</v>
      </c>
      <c r="U1893" s="46" t="s">
        <v>302</v>
      </c>
      <c r="V1893" s="46" t="s">
        <v>32</v>
      </c>
      <c r="W1893" s="46" t="s">
        <v>619</v>
      </c>
      <c r="X1893" s="46" t="s">
        <v>540</v>
      </c>
      <c r="Y1893" s="46" t="s">
        <v>604</v>
      </c>
      <c r="Z1893" s="46" t="s">
        <v>607</v>
      </c>
      <c r="AA1893" s="46" t="s">
        <v>340</v>
      </c>
      <c r="AB1893" s="46">
        <v>82621.710000000006</v>
      </c>
      <c r="AC1893" s="46">
        <v>82621.710000000006</v>
      </c>
      <c r="AD1893" s="46">
        <v>82621.710000000006</v>
      </c>
      <c r="AE1893" s="46">
        <v>82621.710000000006</v>
      </c>
      <c r="AF1893" s="46">
        <v>82621.710000000006</v>
      </c>
      <c r="AG1893" s="46">
        <v>82621.710000000006</v>
      </c>
      <c r="AH1893" s="46">
        <v>82621.710000000006</v>
      </c>
      <c r="AI1893" s="46" t="s">
        <v>93</v>
      </c>
      <c r="AJ1893" s="46">
        <v>0</v>
      </c>
      <c r="AK1893" s="46">
        <v>82621.710000000006</v>
      </c>
      <c r="AL1893" s="46">
        <v>82621.710000000006</v>
      </c>
      <c r="AM1893" s="46">
        <v>82621.710000000006</v>
      </c>
      <c r="AN1893" s="46">
        <v>82621.710000000006</v>
      </c>
      <c r="AO1893" s="46" t="s">
        <v>335</v>
      </c>
      <c r="AP1893" s="46" t="s">
        <v>63</v>
      </c>
      <c r="AQ1893" s="46"/>
      <c r="AR1893" s="46"/>
    </row>
    <row r="1894" spans="1:44" x14ac:dyDescent="0.2">
      <c r="A1894" s="46" t="s">
        <v>77</v>
      </c>
      <c r="B1894" s="46" t="s">
        <v>84</v>
      </c>
      <c r="C1894" s="46" t="s">
        <v>540</v>
      </c>
      <c r="D1894" s="46" t="s">
        <v>604</v>
      </c>
      <c r="E1894" s="46" t="s">
        <v>87</v>
      </c>
      <c r="F1894" s="46" t="s">
        <v>78</v>
      </c>
      <c r="G1894" s="46" t="s">
        <v>605</v>
      </c>
      <c r="H1894" s="46" t="s">
        <v>336</v>
      </c>
      <c r="I1894" s="46" t="s">
        <v>434</v>
      </c>
      <c r="J1894" s="46" t="s">
        <v>90</v>
      </c>
      <c r="K1894" s="46" t="s">
        <v>47</v>
      </c>
      <c r="L1894" s="46" t="s">
        <v>62</v>
      </c>
      <c r="M1894" s="46" t="s">
        <v>81</v>
      </c>
      <c r="N1894" s="46" t="s">
        <v>82</v>
      </c>
      <c r="O1894" s="46" t="s">
        <v>63</v>
      </c>
      <c r="P1894" s="46" t="s">
        <v>338</v>
      </c>
      <c r="Q1894" s="46" t="s">
        <v>620</v>
      </c>
      <c r="R1894" s="46" t="s">
        <v>84</v>
      </c>
      <c r="S1894" s="46" t="s">
        <v>96</v>
      </c>
      <c r="T1894" s="46" t="s">
        <v>48</v>
      </c>
      <c r="U1894" s="46" t="s">
        <v>31</v>
      </c>
      <c r="V1894" s="46" t="s">
        <v>32</v>
      </c>
      <c r="W1894" s="46" t="s">
        <v>620</v>
      </c>
      <c r="X1894" s="46" t="s">
        <v>540</v>
      </c>
      <c r="Y1894" s="46" t="s">
        <v>604</v>
      </c>
      <c r="Z1894" s="46" t="s">
        <v>607</v>
      </c>
      <c r="AA1894" s="46" t="s">
        <v>340</v>
      </c>
      <c r="AB1894" s="46">
        <v>762855.46</v>
      </c>
      <c r="AC1894" s="46">
        <v>762855.46</v>
      </c>
      <c r="AD1894" s="46">
        <v>762855.46</v>
      </c>
      <c r="AE1894" s="46">
        <v>762855.46</v>
      </c>
      <c r="AF1894" s="46">
        <v>762855.46</v>
      </c>
      <c r="AG1894" s="46">
        <v>762855.46</v>
      </c>
      <c r="AH1894" s="46">
        <v>762855.46</v>
      </c>
      <c r="AI1894" s="46" t="s">
        <v>93</v>
      </c>
      <c r="AJ1894" s="46">
        <v>0</v>
      </c>
      <c r="AK1894" s="46">
        <v>762855.46</v>
      </c>
      <c r="AL1894" s="46">
        <v>762855.46</v>
      </c>
      <c r="AM1894" s="46">
        <v>762855.46</v>
      </c>
      <c r="AN1894" s="46">
        <v>762855.46</v>
      </c>
      <c r="AO1894" s="46" t="s">
        <v>83</v>
      </c>
      <c r="AP1894" s="46" t="s">
        <v>63</v>
      </c>
      <c r="AQ1894" s="46"/>
      <c r="AR1894" s="46"/>
    </row>
    <row r="1895" spans="1:44" x14ac:dyDescent="0.2">
      <c r="A1895" s="46" t="s">
        <v>77</v>
      </c>
      <c r="B1895" s="46" t="s">
        <v>84</v>
      </c>
      <c r="C1895" s="46" t="s">
        <v>540</v>
      </c>
      <c r="D1895" s="46" t="s">
        <v>604</v>
      </c>
      <c r="E1895" s="46" t="s">
        <v>87</v>
      </c>
      <c r="F1895" s="46" t="s">
        <v>78</v>
      </c>
      <c r="G1895" s="46" t="s">
        <v>605</v>
      </c>
      <c r="H1895" s="46" t="s">
        <v>336</v>
      </c>
      <c r="I1895" s="46" t="s">
        <v>434</v>
      </c>
      <c r="J1895" s="46" t="s">
        <v>90</v>
      </c>
      <c r="K1895" s="46" t="s">
        <v>47</v>
      </c>
      <c r="L1895" s="46" t="s">
        <v>62</v>
      </c>
      <c r="M1895" s="46" t="s">
        <v>112</v>
      </c>
      <c r="N1895" s="46" t="s">
        <v>113</v>
      </c>
      <c r="O1895" s="46" t="s">
        <v>63</v>
      </c>
      <c r="P1895" s="46" t="s">
        <v>338</v>
      </c>
      <c r="Q1895" s="46" t="s">
        <v>620</v>
      </c>
      <c r="R1895" s="46" t="s">
        <v>84</v>
      </c>
      <c r="S1895" s="46" t="s">
        <v>96</v>
      </c>
      <c r="T1895" s="46" t="s">
        <v>48</v>
      </c>
      <c r="U1895" s="46" t="s">
        <v>31</v>
      </c>
      <c r="V1895" s="46" t="s">
        <v>115</v>
      </c>
      <c r="W1895" s="46" t="s">
        <v>620</v>
      </c>
      <c r="X1895" s="46" t="s">
        <v>540</v>
      </c>
      <c r="Y1895" s="46" t="s">
        <v>604</v>
      </c>
      <c r="Z1895" s="46" t="s">
        <v>607</v>
      </c>
      <c r="AA1895" s="46" t="s">
        <v>340</v>
      </c>
      <c r="AB1895" s="46">
        <v>762855.46</v>
      </c>
      <c r="AC1895" s="46">
        <v>762855.46</v>
      </c>
      <c r="AD1895" s="46">
        <v>762855.46</v>
      </c>
      <c r="AE1895" s="46">
        <v>762855.46</v>
      </c>
      <c r="AF1895" s="46">
        <v>762855.46</v>
      </c>
      <c r="AG1895" s="46">
        <v>762855.46</v>
      </c>
      <c r="AH1895" s="46">
        <v>762855.46</v>
      </c>
      <c r="AI1895" s="46" t="s">
        <v>93</v>
      </c>
      <c r="AJ1895" s="46">
        <v>0</v>
      </c>
      <c r="AK1895" s="46">
        <v>762855.46</v>
      </c>
      <c r="AL1895" s="46">
        <v>762855.46</v>
      </c>
      <c r="AM1895" s="46">
        <v>762855.46</v>
      </c>
      <c r="AN1895" s="46">
        <v>762855.46</v>
      </c>
      <c r="AO1895" s="46" t="s">
        <v>114</v>
      </c>
      <c r="AP1895" s="46" t="s">
        <v>63</v>
      </c>
      <c r="AQ1895" s="46"/>
      <c r="AR1895" s="46"/>
    </row>
    <row r="1896" spans="1:44" x14ac:dyDescent="0.2">
      <c r="A1896" s="46" t="s">
        <v>77</v>
      </c>
      <c r="B1896" s="46" t="s">
        <v>84</v>
      </c>
      <c r="C1896" s="46" t="s">
        <v>540</v>
      </c>
      <c r="D1896" s="46" t="s">
        <v>604</v>
      </c>
      <c r="E1896" s="46" t="s">
        <v>87</v>
      </c>
      <c r="F1896" s="46" t="s">
        <v>78</v>
      </c>
      <c r="G1896" s="46" t="s">
        <v>605</v>
      </c>
      <c r="H1896" s="46" t="s">
        <v>336</v>
      </c>
      <c r="I1896" s="46" t="s">
        <v>434</v>
      </c>
      <c r="J1896" s="46" t="s">
        <v>90</v>
      </c>
      <c r="K1896" s="46" t="s">
        <v>47</v>
      </c>
      <c r="L1896" s="46" t="s">
        <v>62</v>
      </c>
      <c r="M1896" s="46" t="s">
        <v>144</v>
      </c>
      <c r="N1896" s="46" t="s">
        <v>145</v>
      </c>
      <c r="O1896" s="46" t="s">
        <v>63</v>
      </c>
      <c r="P1896" s="46" t="s">
        <v>338</v>
      </c>
      <c r="Q1896" s="46" t="s">
        <v>620</v>
      </c>
      <c r="R1896" s="46" t="s">
        <v>84</v>
      </c>
      <c r="S1896" s="46" t="s">
        <v>96</v>
      </c>
      <c r="T1896" s="46" t="s">
        <v>48</v>
      </c>
      <c r="U1896" s="46" t="s">
        <v>31</v>
      </c>
      <c r="V1896" s="46" t="s">
        <v>115</v>
      </c>
      <c r="W1896" s="46" t="s">
        <v>620</v>
      </c>
      <c r="X1896" s="46" t="s">
        <v>540</v>
      </c>
      <c r="Y1896" s="46" t="s">
        <v>604</v>
      </c>
      <c r="Z1896" s="46" t="s">
        <v>607</v>
      </c>
      <c r="AA1896" s="46" t="s">
        <v>340</v>
      </c>
      <c r="AB1896" s="46">
        <v>762855.46</v>
      </c>
      <c r="AC1896" s="46">
        <v>762855.46</v>
      </c>
      <c r="AD1896" s="46">
        <v>762855.46</v>
      </c>
      <c r="AE1896" s="46">
        <v>762855.46</v>
      </c>
      <c r="AF1896" s="46">
        <v>762855.46</v>
      </c>
      <c r="AG1896" s="46">
        <v>762855.46</v>
      </c>
      <c r="AH1896" s="46">
        <v>762855.46</v>
      </c>
      <c r="AI1896" s="46" t="s">
        <v>93</v>
      </c>
      <c r="AJ1896" s="46">
        <v>0</v>
      </c>
      <c r="AK1896" s="46">
        <v>762855.46</v>
      </c>
      <c r="AL1896" s="46">
        <v>762855.46</v>
      </c>
      <c r="AM1896" s="46">
        <v>762855.46</v>
      </c>
      <c r="AN1896" s="46">
        <v>762855.46</v>
      </c>
      <c r="AO1896" s="46" t="s">
        <v>146</v>
      </c>
      <c r="AP1896" s="46" t="s">
        <v>63</v>
      </c>
      <c r="AQ1896" s="46"/>
      <c r="AR1896" s="46"/>
    </row>
    <row r="1897" spans="1:44" x14ac:dyDescent="0.2">
      <c r="A1897" s="46" t="s">
        <v>77</v>
      </c>
      <c r="B1897" s="46" t="s">
        <v>84</v>
      </c>
      <c r="C1897" s="46" t="s">
        <v>540</v>
      </c>
      <c r="D1897" s="46" t="s">
        <v>604</v>
      </c>
      <c r="E1897" s="46" t="s">
        <v>87</v>
      </c>
      <c r="F1897" s="46" t="s">
        <v>78</v>
      </c>
      <c r="G1897" s="46" t="s">
        <v>605</v>
      </c>
      <c r="H1897" s="46" t="s">
        <v>336</v>
      </c>
      <c r="I1897" s="46" t="s">
        <v>434</v>
      </c>
      <c r="J1897" s="46" t="s">
        <v>90</v>
      </c>
      <c r="K1897" s="46" t="s">
        <v>47</v>
      </c>
      <c r="L1897" s="46" t="s">
        <v>62</v>
      </c>
      <c r="M1897" s="46" t="s">
        <v>147</v>
      </c>
      <c r="N1897" s="46" t="s">
        <v>612</v>
      </c>
      <c r="O1897" s="46" t="s">
        <v>177</v>
      </c>
      <c r="P1897" s="46" t="s">
        <v>338</v>
      </c>
      <c r="Q1897" s="46" t="s">
        <v>620</v>
      </c>
      <c r="R1897" s="46" t="s">
        <v>84</v>
      </c>
      <c r="S1897" s="46" t="s">
        <v>96</v>
      </c>
      <c r="T1897" s="46" t="s">
        <v>151</v>
      </c>
      <c r="U1897" s="46" t="s">
        <v>152</v>
      </c>
      <c r="V1897" s="46" t="s">
        <v>32</v>
      </c>
      <c r="W1897" s="46" t="s">
        <v>620</v>
      </c>
      <c r="X1897" s="46" t="s">
        <v>540</v>
      </c>
      <c r="Y1897" s="46" t="s">
        <v>604</v>
      </c>
      <c r="Z1897" s="46" t="s">
        <v>607</v>
      </c>
      <c r="AA1897" s="46" t="s">
        <v>340</v>
      </c>
      <c r="AB1897" s="46">
        <v>446109.36</v>
      </c>
      <c r="AC1897" s="46">
        <v>722167.52</v>
      </c>
      <c r="AD1897" s="46">
        <v>736186.62</v>
      </c>
      <c r="AE1897" s="46">
        <v>736186.62</v>
      </c>
      <c r="AF1897" s="46">
        <v>736186.62</v>
      </c>
      <c r="AG1897" s="46">
        <v>736186.62</v>
      </c>
      <c r="AH1897" s="46">
        <v>750205.73</v>
      </c>
      <c r="AI1897" s="46" t="s">
        <v>93</v>
      </c>
      <c r="AJ1897" s="46">
        <v>0</v>
      </c>
      <c r="AK1897" s="46">
        <v>704250.52</v>
      </c>
      <c r="AL1897" s="46">
        <v>736186.62</v>
      </c>
      <c r="AM1897" s="46">
        <v>736186.62</v>
      </c>
      <c r="AN1897" s="46">
        <v>762854.73</v>
      </c>
      <c r="AO1897" s="46" t="s">
        <v>149</v>
      </c>
      <c r="AP1897" s="46" t="s">
        <v>63</v>
      </c>
      <c r="AQ1897" s="46"/>
      <c r="AR1897" s="46" t="s">
        <v>613</v>
      </c>
    </row>
    <row r="1898" spans="1:44" x14ac:dyDescent="0.2">
      <c r="A1898" s="46" t="s">
        <v>77</v>
      </c>
      <c r="B1898" s="46" t="s">
        <v>84</v>
      </c>
      <c r="C1898" s="46" t="s">
        <v>540</v>
      </c>
      <c r="D1898" s="46" t="s">
        <v>604</v>
      </c>
      <c r="E1898" s="46" t="s">
        <v>87</v>
      </c>
      <c r="F1898" s="46" t="s">
        <v>78</v>
      </c>
      <c r="G1898" s="46" t="s">
        <v>605</v>
      </c>
      <c r="H1898" s="46" t="s">
        <v>336</v>
      </c>
      <c r="I1898" s="46" t="s">
        <v>434</v>
      </c>
      <c r="J1898" s="46" t="s">
        <v>90</v>
      </c>
      <c r="K1898" s="46" t="s">
        <v>47</v>
      </c>
      <c r="L1898" s="46" t="s">
        <v>62</v>
      </c>
      <c r="M1898" s="46" t="s">
        <v>171</v>
      </c>
      <c r="N1898" s="46" t="s">
        <v>172</v>
      </c>
      <c r="O1898" s="46" t="s">
        <v>63</v>
      </c>
      <c r="P1898" s="46" t="s">
        <v>338</v>
      </c>
      <c r="Q1898" s="46" t="s">
        <v>620</v>
      </c>
      <c r="R1898" s="46" t="s">
        <v>84</v>
      </c>
      <c r="S1898" s="46" t="s">
        <v>96</v>
      </c>
      <c r="T1898" s="46" t="s">
        <v>151</v>
      </c>
      <c r="U1898" s="46" t="s">
        <v>152</v>
      </c>
      <c r="V1898" s="46" t="s">
        <v>115</v>
      </c>
      <c r="W1898" s="46" t="s">
        <v>620</v>
      </c>
      <c r="X1898" s="46" t="s">
        <v>540</v>
      </c>
      <c r="Y1898" s="46" t="s">
        <v>604</v>
      </c>
      <c r="Z1898" s="46" t="s">
        <v>607</v>
      </c>
      <c r="AA1898" s="46" t="s">
        <v>340</v>
      </c>
      <c r="AB1898" s="46">
        <v>446109.36</v>
      </c>
      <c r="AC1898" s="46">
        <v>722167.52</v>
      </c>
      <c r="AD1898" s="46">
        <v>736186.62</v>
      </c>
      <c r="AE1898" s="46">
        <v>736186.62</v>
      </c>
      <c r="AF1898" s="46">
        <v>736186.62</v>
      </c>
      <c r="AG1898" s="46">
        <v>736186.62</v>
      </c>
      <c r="AH1898" s="46">
        <v>750205.73</v>
      </c>
      <c r="AI1898" s="46" t="s">
        <v>93</v>
      </c>
      <c r="AJ1898" s="46">
        <v>0</v>
      </c>
      <c r="AK1898" s="46">
        <v>704250.52</v>
      </c>
      <c r="AL1898" s="46">
        <v>736186.62</v>
      </c>
      <c r="AM1898" s="46">
        <v>736186.62</v>
      </c>
      <c r="AN1898" s="46">
        <v>762854.73</v>
      </c>
      <c r="AO1898" s="46" t="s">
        <v>173</v>
      </c>
      <c r="AP1898" s="46" t="s">
        <v>63</v>
      </c>
      <c r="AQ1898" s="46"/>
      <c r="AR1898" s="46"/>
    </row>
    <row r="1899" spans="1:44" x14ac:dyDescent="0.2">
      <c r="A1899" s="46" t="s">
        <v>77</v>
      </c>
      <c r="B1899" s="46" t="s">
        <v>84</v>
      </c>
      <c r="C1899" s="46" t="s">
        <v>540</v>
      </c>
      <c r="D1899" s="46" t="s">
        <v>604</v>
      </c>
      <c r="E1899" s="46" t="s">
        <v>87</v>
      </c>
      <c r="F1899" s="46" t="s">
        <v>78</v>
      </c>
      <c r="G1899" s="46" t="s">
        <v>605</v>
      </c>
      <c r="H1899" s="46" t="s">
        <v>336</v>
      </c>
      <c r="I1899" s="46" t="s">
        <v>434</v>
      </c>
      <c r="J1899" s="46" t="s">
        <v>90</v>
      </c>
      <c r="K1899" s="46" t="s">
        <v>47</v>
      </c>
      <c r="L1899" s="46" t="s">
        <v>62</v>
      </c>
      <c r="M1899" s="46" t="s">
        <v>195</v>
      </c>
      <c r="N1899" s="46" t="s">
        <v>196</v>
      </c>
      <c r="O1899" s="46" t="s">
        <v>177</v>
      </c>
      <c r="P1899" s="46" t="s">
        <v>338</v>
      </c>
      <c r="Q1899" s="46" t="s">
        <v>620</v>
      </c>
      <c r="R1899" s="46" t="s">
        <v>84</v>
      </c>
      <c r="S1899" s="46" t="s">
        <v>96</v>
      </c>
      <c r="T1899" s="46" t="s">
        <v>151</v>
      </c>
      <c r="U1899" s="46" t="s">
        <v>152</v>
      </c>
      <c r="V1899" s="46" t="s">
        <v>115</v>
      </c>
      <c r="W1899" s="46" t="s">
        <v>620</v>
      </c>
      <c r="X1899" s="46" t="s">
        <v>540</v>
      </c>
      <c r="Y1899" s="46" t="s">
        <v>604</v>
      </c>
      <c r="Z1899" s="46" t="s">
        <v>607</v>
      </c>
      <c r="AA1899" s="46" t="s">
        <v>340</v>
      </c>
      <c r="AB1899" s="46">
        <v>446109.36</v>
      </c>
      <c r="AC1899" s="46">
        <v>722167.52</v>
      </c>
      <c r="AD1899" s="46">
        <v>736186.62</v>
      </c>
      <c r="AE1899" s="46">
        <v>736186.62</v>
      </c>
      <c r="AF1899" s="46">
        <v>736186.62</v>
      </c>
      <c r="AG1899" s="46">
        <v>736186.62</v>
      </c>
      <c r="AH1899" s="46">
        <v>750205.73</v>
      </c>
      <c r="AI1899" s="46" t="s">
        <v>93</v>
      </c>
      <c r="AJ1899" s="46">
        <v>0</v>
      </c>
      <c r="AK1899" s="46">
        <v>704250.52</v>
      </c>
      <c r="AL1899" s="46">
        <v>736186.62</v>
      </c>
      <c r="AM1899" s="46">
        <v>736186.62</v>
      </c>
      <c r="AN1899" s="46">
        <v>762854.73</v>
      </c>
      <c r="AO1899" s="46" t="s">
        <v>197</v>
      </c>
      <c r="AP1899" s="46" t="s">
        <v>63</v>
      </c>
      <c r="AQ1899" s="46"/>
      <c r="AR1899" s="46" t="s">
        <v>613</v>
      </c>
    </row>
    <row r="1900" spans="1:44" x14ac:dyDescent="0.2">
      <c r="A1900" s="46" t="s">
        <v>77</v>
      </c>
      <c r="B1900" s="46" t="s">
        <v>84</v>
      </c>
      <c r="C1900" s="46" t="s">
        <v>540</v>
      </c>
      <c r="D1900" s="46" t="s">
        <v>604</v>
      </c>
      <c r="E1900" s="46" t="s">
        <v>87</v>
      </c>
      <c r="F1900" s="46" t="s">
        <v>78</v>
      </c>
      <c r="G1900" s="46" t="s">
        <v>605</v>
      </c>
      <c r="H1900" s="46" t="s">
        <v>336</v>
      </c>
      <c r="I1900" s="46" t="s">
        <v>434</v>
      </c>
      <c r="J1900" s="46" t="s">
        <v>90</v>
      </c>
      <c r="K1900" s="46" t="s">
        <v>47</v>
      </c>
      <c r="L1900" s="46" t="s">
        <v>62</v>
      </c>
      <c r="M1900" s="46" t="s">
        <v>198</v>
      </c>
      <c r="N1900" s="46" t="s">
        <v>199</v>
      </c>
      <c r="O1900" s="46" t="s">
        <v>63</v>
      </c>
      <c r="P1900" s="46" t="s">
        <v>338</v>
      </c>
      <c r="Q1900" s="46" t="s">
        <v>620</v>
      </c>
      <c r="R1900" s="46" t="s">
        <v>84</v>
      </c>
      <c r="S1900" s="46" t="s">
        <v>96</v>
      </c>
      <c r="T1900" s="46" t="s">
        <v>151</v>
      </c>
      <c r="U1900" s="46" t="s">
        <v>152</v>
      </c>
      <c r="V1900" s="46" t="s">
        <v>115</v>
      </c>
      <c r="W1900" s="46" t="s">
        <v>620</v>
      </c>
      <c r="X1900" s="46" t="s">
        <v>540</v>
      </c>
      <c r="Y1900" s="46" t="s">
        <v>604</v>
      </c>
      <c r="Z1900" s="46" t="s">
        <v>607</v>
      </c>
      <c r="AA1900" s="46" t="s">
        <v>340</v>
      </c>
      <c r="AB1900" s="46">
        <v>446109.36</v>
      </c>
      <c r="AC1900" s="46">
        <v>722167.52</v>
      </c>
      <c r="AD1900" s="46">
        <v>736186.62</v>
      </c>
      <c r="AE1900" s="46">
        <v>736186.62</v>
      </c>
      <c r="AF1900" s="46">
        <v>736186.62</v>
      </c>
      <c r="AG1900" s="46">
        <v>736186.62</v>
      </c>
      <c r="AH1900" s="46">
        <v>750205.73</v>
      </c>
      <c r="AI1900" s="46" t="s">
        <v>93</v>
      </c>
      <c r="AJ1900" s="46">
        <v>0</v>
      </c>
      <c r="AK1900" s="46">
        <v>704250.52</v>
      </c>
      <c r="AL1900" s="46">
        <v>736186.62</v>
      </c>
      <c r="AM1900" s="46">
        <v>736186.62</v>
      </c>
      <c r="AN1900" s="46">
        <v>762854.73</v>
      </c>
      <c r="AO1900" s="46" t="s">
        <v>200</v>
      </c>
      <c r="AP1900" s="46" t="s">
        <v>63</v>
      </c>
      <c r="AQ1900" s="46"/>
      <c r="AR1900" s="46"/>
    </row>
    <row r="1901" spans="1:44" x14ac:dyDescent="0.2">
      <c r="A1901" s="46" t="s">
        <v>77</v>
      </c>
      <c r="B1901" s="46" t="s">
        <v>84</v>
      </c>
      <c r="C1901" s="46" t="s">
        <v>540</v>
      </c>
      <c r="D1901" s="46" t="s">
        <v>604</v>
      </c>
      <c r="E1901" s="46" t="s">
        <v>87</v>
      </c>
      <c r="F1901" s="46" t="s">
        <v>78</v>
      </c>
      <c r="G1901" s="46" t="s">
        <v>605</v>
      </c>
      <c r="H1901" s="46" t="s">
        <v>336</v>
      </c>
      <c r="I1901" s="46" t="s">
        <v>434</v>
      </c>
      <c r="J1901" s="46" t="s">
        <v>90</v>
      </c>
      <c r="K1901" s="46" t="s">
        <v>47</v>
      </c>
      <c r="L1901" s="46" t="s">
        <v>62</v>
      </c>
      <c r="M1901" s="46" t="s">
        <v>201</v>
      </c>
      <c r="N1901" s="46" t="s">
        <v>202</v>
      </c>
      <c r="O1901" s="46" t="s">
        <v>63</v>
      </c>
      <c r="P1901" s="46" t="s">
        <v>338</v>
      </c>
      <c r="Q1901" s="46" t="s">
        <v>620</v>
      </c>
      <c r="R1901" s="46" t="s">
        <v>84</v>
      </c>
      <c r="S1901" s="46" t="s">
        <v>96</v>
      </c>
      <c r="T1901" s="46" t="s">
        <v>151</v>
      </c>
      <c r="U1901" s="46" t="s">
        <v>152</v>
      </c>
      <c r="V1901" s="46" t="s">
        <v>32</v>
      </c>
      <c r="W1901" s="46" t="s">
        <v>620</v>
      </c>
      <c r="X1901" s="46" t="s">
        <v>540</v>
      </c>
      <c r="Y1901" s="46" t="s">
        <v>604</v>
      </c>
      <c r="Z1901" s="46" t="s">
        <v>607</v>
      </c>
      <c r="AA1901" s="46" t="s">
        <v>340</v>
      </c>
      <c r="AB1901" s="46">
        <v>316745.64</v>
      </c>
      <c r="AC1901" s="46">
        <v>40687.480000000003</v>
      </c>
      <c r="AD1901" s="46">
        <v>26668.38</v>
      </c>
      <c r="AE1901" s="46">
        <v>26668.38</v>
      </c>
      <c r="AF1901" s="46">
        <v>26668.38</v>
      </c>
      <c r="AG1901" s="46">
        <v>26668.38</v>
      </c>
      <c r="AH1901" s="46">
        <v>12649.27</v>
      </c>
      <c r="AI1901" s="46" t="s">
        <v>93</v>
      </c>
      <c r="AJ1901" s="46">
        <v>0</v>
      </c>
      <c r="AK1901" s="46">
        <v>58604.480000000003</v>
      </c>
      <c r="AL1901" s="46">
        <v>26668.38</v>
      </c>
      <c r="AM1901" s="46">
        <v>26668.38</v>
      </c>
      <c r="AN1901" s="46">
        <v>0.27</v>
      </c>
      <c r="AO1901" s="46" t="s">
        <v>202</v>
      </c>
      <c r="AP1901" s="46" t="s">
        <v>63</v>
      </c>
      <c r="AQ1901" s="46"/>
      <c r="AR1901" s="46"/>
    </row>
    <row r="1902" spans="1:44" x14ac:dyDescent="0.2">
      <c r="A1902" s="46" t="s">
        <v>77</v>
      </c>
      <c r="B1902" s="46" t="s">
        <v>84</v>
      </c>
      <c r="C1902" s="46" t="s">
        <v>540</v>
      </c>
      <c r="D1902" s="46" t="s">
        <v>604</v>
      </c>
      <c r="E1902" s="46" t="s">
        <v>87</v>
      </c>
      <c r="F1902" s="46" t="s">
        <v>78</v>
      </c>
      <c r="G1902" s="46" t="s">
        <v>605</v>
      </c>
      <c r="H1902" s="46" t="s">
        <v>336</v>
      </c>
      <c r="I1902" s="46" t="s">
        <v>434</v>
      </c>
      <c r="J1902" s="46" t="s">
        <v>90</v>
      </c>
      <c r="K1902" s="46" t="s">
        <v>47</v>
      </c>
      <c r="L1902" s="46" t="s">
        <v>62</v>
      </c>
      <c r="M1902" s="46" t="s">
        <v>206</v>
      </c>
      <c r="N1902" s="46" t="s">
        <v>207</v>
      </c>
      <c r="O1902" s="46" t="s">
        <v>63</v>
      </c>
      <c r="P1902" s="46" t="s">
        <v>338</v>
      </c>
      <c r="Q1902" s="46" t="s">
        <v>620</v>
      </c>
      <c r="R1902" s="46" t="s">
        <v>84</v>
      </c>
      <c r="S1902" s="46" t="s">
        <v>96</v>
      </c>
      <c r="T1902" s="46" t="s">
        <v>151</v>
      </c>
      <c r="U1902" s="46" t="s">
        <v>152</v>
      </c>
      <c r="V1902" s="46" t="s">
        <v>32</v>
      </c>
      <c r="W1902" s="46" t="s">
        <v>620</v>
      </c>
      <c r="X1902" s="46" t="s">
        <v>540</v>
      </c>
      <c r="Y1902" s="46" t="s">
        <v>604</v>
      </c>
      <c r="Z1902" s="46" t="s">
        <v>607</v>
      </c>
      <c r="AA1902" s="46" t="s">
        <v>340</v>
      </c>
      <c r="AB1902" s="46">
        <v>0.46</v>
      </c>
      <c r="AC1902" s="46">
        <v>0.46</v>
      </c>
      <c r="AD1902" s="46">
        <v>0.46</v>
      </c>
      <c r="AE1902" s="46">
        <v>0.46</v>
      </c>
      <c r="AF1902" s="46">
        <v>0.46</v>
      </c>
      <c r="AG1902" s="46">
        <v>0.46</v>
      </c>
      <c r="AH1902" s="46">
        <v>0.46</v>
      </c>
      <c r="AI1902" s="46" t="s">
        <v>93</v>
      </c>
      <c r="AJ1902" s="46">
        <v>0</v>
      </c>
      <c r="AK1902" s="46">
        <v>0.46</v>
      </c>
      <c r="AL1902" s="46">
        <v>0.46</v>
      </c>
      <c r="AM1902" s="46">
        <v>0.46</v>
      </c>
      <c r="AN1902" s="46">
        <v>0.46</v>
      </c>
      <c r="AO1902" s="46" t="s">
        <v>208</v>
      </c>
      <c r="AP1902" s="46" t="s">
        <v>63</v>
      </c>
      <c r="AQ1902" s="46"/>
      <c r="AR1902" s="46"/>
    </row>
    <row r="1903" spans="1:44" x14ac:dyDescent="0.2">
      <c r="A1903" s="46" t="s">
        <v>77</v>
      </c>
      <c r="B1903" s="46" t="s">
        <v>84</v>
      </c>
      <c r="C1903" s="46" t="s">
        <v>540</v>
      </c>
      <c r="D1903" s="46" t="s">
        <v>604</v>
      </c>
      <c r="E1903" s="46" t="s">
        <v>87</v>
      </c>
      <c r="F1903" s="46" t="s">
        <v>78</v>
      </c>
      <c r="G1903" s="46" t="s">
        <v>605</v>
      </c>
      <c r="H1903" s="46" t="s">
        <v>336</v>
      </c>
      <c r="I1903" s="46" t="s">
        <v>434</v>
      </c>
      <c r="J1903" s="46" t="s">
        <v>90</v>
      </c>
      <c r="K1903" s="46" t="s">
        <v>47</v>
      </c>
      <c r="L1903" s="46" t="s">
        <v>62</v>
      </c>
      <c r="M1903" s="46" t="s">
        <v>209</v>
      </c>
      <c r="N1903" s="46" t="s">
        <v>210</v>
      </c>
      <c r="O1903" s="46" t="s">
        <v>63</v>
      </c>
      <c r="P1903" s="46" t="s">
        <v>338</v>
      </c>
      <c r="Q1903" s="46" t="s">
        <v>620</v>
      </c>
      <c r="R1903" s="46" t="s">
        <v>84</v>
      </c>
      <c r="S1903" s="46" t="s">
        <v>96</v>
      </c>
      <c r="T1903" s="46" t="s">
        <v>151</v>
      </c>
      <c r="U1903" s="46" t="s">
        <v>152</v>
      </c>
      <c r="V1903" s="46" t="s">
        <v>115</v>
      </c>
      <c r="W1903" s="46" t="s">
        <v>620</v>
      </c>
      <c r="X1903" s="46" t="s">
        <v>540</v>
      </c>
      <c r="Y1903" s="46" t="s">
        <v>604</v>
      </c>
      <c r="Z1903" s="46" t="s">
        <v>607</v>
      </c>
      <c r="AA1903" s="46" t="s">
        <v>340</v>
      </c>
      <c r="AB1903" s="46">
        <v>316746.09999999998</v>
      </c>
      <c r="AC1903" s="46">
        <v>40687.94</v>
      </c>
      <c r="AD1903" s="46">
        <v>26668.84</v>
      </c>
      <c r="AE1903" s="46">
        <v>26668.84</v>
      </c>
      <c r="AF1903" s="46">
        <v>26668.84</v>
      </c>
      <c r="AG1903" s="46">
        <v>26668.84</v>
      </c>
      <c r="AH1903" s="46">
        <v>12649.73</v>
      </c>
      <c r="AI1903" s="46" t="s">
        <v>93</v>
      </c>
      <c r="AJ1903" s="46">
        <v>0</v>
      </c>
      <c r="AK1903" s="46">
        <v>58604.94</v>
      </c>
      <c r="AL1903" s="46">
        <v>26668.84</v>
      </c>
      <c r="AM1903" s="46">
        <v>26668.84</v>
      </c>
      <c r="AN1903" s="46">
        <v>0.73</v>
      </c>
      <c r="AO1903" s="46" t="s">
        <v>211</v>
      </c>
      <c r="AP1903" s="46" t="s">
        <v>63</v>
      </c>
      <c r="AQ1903" s="46"/>
      <c r="AR1903" s="46"/>
    </row>
    <row r="1904" spans="1:44" x14ac:dyDescent="0.2">
      <c r="A1904" s="46" t="s">
        <v>77</v>
      </c>
      <c r="B1904" s="46" t="s">
        <v>84</v>
      </c>
      <c r="C1904" s="46" t="s">
        <v>540</v>
      </c>
      <c r="D1904" s="46" t="s">
        <v>604</v>
      </c>
      <c r="E1904" s="46" t="s">
        <v>87</v>
      </c>
      <c r="F1904" s="46" t="s">
        <v>78</v>
      </c>
      <c r="G1904" s="46" t="s">
        <v>605</v>
      </c>
      <c r="H1904" s="46" t="s">
        <v>336</v>
      </c>
      <c r="I1904" s="46" t="s">
        <v>434</v>
      </c>
      <c r="J1904" s="46" t="s">
        <v>90</v>
      </c>
      <c r="K1904" s="46" t="s">
        <v>47</v>
      </c>
      <c r="L1904" s="46" t="s">
        <v>62</v>
      </c>
      <c r="M1904" s="46" t="s">
        <v>212</v>
      </c>
      <c r="N1904" s="46" t="s">
        <v>213</v>
      </c>
      <c r="O1904" s="46" t="s">
        <v>63</v>
      </c>
      <c r="P1904" s="46" t="s">
        <v>338</v>
      </c>
      <c r="Q1904" s="46" t="s">
        <v>620</v>
      </c>
      <c r="R1904" s="46" t="s">
        <v>84</v>
      </c>
      <c r="S1904" s="46" t="s">
        <v>96</v>
      </c>
      <c r="T1904" s="46" t="s">
        <v>151</v>
      </c>
      <c r="U1904" s="46" t="s">
        <v>152</v>
      </c>
      <c r="V1904" s="46" t="s">
        <v>115</v>
      </c>
      <c r="W1904" s="46" t="s">
        <v>620</v>
      </c>
      <c r="X1904" s="46" t="s">
        <v>540</v>
      </c>
      <c r="Y1904" s="46" t="s">
        <v>604</v>
      </c>
      <c r="Z1904" s="46" t="s">
        <v>607</v>
      </c>
      <c r="AA1904" s="46" t="s">
        <v>340</v>
      </c>
      <c r="AB1904" s="46">
        <v>316746.09999999998</v>
      </c>
      <c r="AC1904" s="46">
        <v>40687.94</v>
      </c>
      <c r="AD1904" s="46">
        <v>26668.84</v>
      </c>
      <c r="AE1904" s="46">
        <v>26668.84</v>
      </c>
      <c r="AF1904" s="46">
        <v>26668.84</v>
      </c>
      <c r="AG1904" s="46">
        <v>26668.84</v>
      </c>
      <c r="AH1904" s="46">
        <v>12649.73</v>
      </c>
      <c r="AI1904" s="46" t="s">
        <v>93</v>
      </c>
      <c r="AJ1904" s="46">
        <v>0</v>
      </c>
      <c r="AK1904" s="46">
        <v>58604.94</v>
      </c>
      <c r="AL1904" s="46">
        <v>26668.84</v>
      </c>
      <c r="AM1904" s="46">
        <v>26668.84</v>
      </c>
      <c r="AN1904" s="46">
        <v>0.73</v>
      </c>
      <c r="AO1904" s="46" t="s">
        <v>214</v>
      </c>
      <c r="AP1904" s="46" t="s">
        <v>63</v>
      </c>
      <c r="AQ1904" s="46"/>
      <c r="AR1904" s="46"/>
    </row>
    <row r="1905" spans="1:44" x14ac:dyDescent="0.2">
      <c r="A1905" s="46" t="s">
        <v>77</v>
      </c>
      <c r="B1905" s="46" t="s">
        <v>84</v>
      </c>
      <c r="C1905" s="46" t="s">
        <v>540</v>
      </c>
      <c r="D1905" s="46" t="s">
        <v>604</v>
      </c>
      <c r="E1905" s="46" t="s">
        <v>87</v>
      </c>
      <c r="F1905" s="46" t="s">
        <v>78</v>
      </c>
      <c r="G1905" s="46" t="s">
        <v>605</v>
      </c>
      <c r="H1905" s="46" t="s">
        <v>336</v>
      </c>
      <c r="I1905" s="46" t="s">
        <v>434</v>
      </c>
      <c r="J1905" s="46" t="s">
        <v>90</v>
      </c>
      <c r="K1905" s="46" t="s">
        <v>47</v>
      </c>
      <c r="L1905" s="46" t="s">
        <v>62</v>
      </c>
      <c r="M1905" s="46" t="s">
        <v>215</v>
      </c>
      <c r="N1905" s="46" t="s">
        <v>216</v>
      </c>
      <c r="O1905" s="46" t="s">
        <v>63</v>
      </c>
      <c r="P1905" s="46" t="s">
        <v>338</v>
      </c>
      <c r="Q1905" s="46" t="s">
        <v>620</v>
      </c>
      <c r="R1905" s="46" t="s">
        <v>84</v>
      </c>
      <c r="S1905" s="46" t="s">
        <v>96</v>
      </c>
      <c r="T1905" s="46" t="s">
        <v>151</v>
      </c>
      <c r="U1905" s="46" t="s">
        <v>152</v>
      </c>
      <c r="V1905" s="46" t="s">
        <v>115</v>
      </c>
      <c r="W1905" s="46" t="s">
        <v>620</v>
      </c>
      <c r="X1905" s="46" t="s">
        <v>540</v>
      </c>
      <c r="Y1905" s="46" t="s">
        <v>604</v>
      </c>
      <c r="Z1905" s="46" t="s">
        <v>607</v>
      </c>
      <c r="AA1905" s="46" t="s">
        <v>340</v>
      </c>
      <c r="AB1905" s="46">
        <v>762855.46</v>
      </c>
      <c r="AC1905" s="46">
        <v>762855.46</v>
      </c>
      <c r="AD1905" s="46">
        <v>762855.46</v>
      </c>
      <c r="AE1905" s="46">
        <v>762855.46</v>
      </c>
      <c r="AF1905" s="46">
        <v>762855.46</v>
      </c>
      <c r="AG1905" s="46">
        <v>762855.46</v>
      </c>
      <c r="AH1905" s="46">
        <v>762855.46</v>
      </c>
      <c r="AI1905" s="46" t="s">
        <v>93</v>
      </c>
      <c r="AJ1905" s="46">
        <v>0</v>
      </c>
      <c r="AK1905" s="46">
        <v>762855.46</v>
      </c>
      <c r="AL1905" s="46">
        <v>762855.46</v>
      </c>
      <c r="AM1905" s="46">
        <v>762855.46</v>
      </c>
      <c r="AN1905" s="46">
        <v>762855.46</v>
      </c>
      <c r="AO1905" s="46" t="s">
        <v>217</v>
      </c>
      <c r="AP1905" s="46" t="s">
        <v>63</v>
      </c>
      <c r="AQ1905" s="46"/>
      <c r="AR1905" s="46"/>
    </row>
    <row r="1906" spans="1:44" x14ac:dyDescent="0.2">
      <c r="A1906" s="46" t="s">
        <v>77</v>
      </c>
      <c r="B1906" s="46" t="s">
        <v>84</v>
      </c>
      <c r="C1906" s="46" t="s">
        <v>540</v>
      </c>
      <c r="D1906" s="46" t="s">
        <v>604</v>
      </c>
      <c r="E1906" s="46" t="s">
        <v>87</v>
      </c>
      <c r="F1906" s="46" t="s">
        <v>78</v>
      </c>
      <c r="G1906" s="46" t="s">
        <v>605</v>
      </c>
      <c r="H1906" s="46" t="s">
        <v>336</v>
      </c>
      <c r="I1906" s="46" t="s">
        <v>434</v>
      </c>
      <c r="J1906" s="46" t="s">
        <v>90</v>
      </c>
      <c r="K1906" s="46" t="s">
        <v>47</v>
      </c>
      <c r="L1906" s="46" t="s">
        <v>62</v>
      </c>
      <c r="M1906" s="46" t="s">
        <v>218</v>
      </c>
      <c r="N1906" s="46" t="s">
        <v>219</v>
      </c>
      <c r="O1906" s="46" t="s">
        <v>63</v>
      </c>
      <c r="P1906" s="46" t="s">
        <v>338</v>
      </c>
      <c r="Q1906" s="46" t="s">
        <v>620</v>
      </c>
      <c r="R1906" s="46" t="s">
        <v>84</v>
      </c>
      <c r="S1906" s="46" t="s">
        <v>96</v>
      </c>
      <c r="T1906" s="46" t="s">
        <v>151</v>
      </c>
      <c r="U1906" s="46" t="s">
        <v>152</v>
      </c>
      <c r="V1906" s="46" t="s">
        <v>32</v>
      </c>
      <c r="W1906" s="46" t="s">
        <v>620</v>
      </c>
      <c r="X1906" s="46" t="s">
        <v>540</v>
      </c>
      <c r="Y1906" s="46" t="s">
        <v>604</v>
      </c>
      <c r="Z1906" s="46" t="s">
        <v>607</v>
      </c>
      <c r="AA1906" s="46" t="s">
        <v>340</v>
      </c>
      <c r="AB1906" s="46">
        <v>316746.09999999998</v>
      </c>
      <c r="AC1906" s="46">
        <v>40687.94</v>
      </c>
      <c r="AD1906" s="46">
        <v>26668.84</v>
      </c>
      <c r="AE1906" s="46">
        <v>26668.84</v>
      </c>
      <c r="AF1906" s="46">
        <v>26668.84</v>
      </c>
      <c r="AG1906" s="46">
        <v>26668.84</v>
      </c>
      <c r="AH1906" s="46">
        <v>12649.73</v>
      </c>
      <c r="AI1906" s="46" t="s">
        <v>93</v>
      </c>
      <c r="AJ1906" s="46">
        <v>0</v>
      </c>
      <c r="AK1906" s="46">
        <v>58604.94</v>
      </c>
      <c r="AL1906" s="46">
        <v>26668.84</v>
      </c>
      <c r="AM1906" s="46">
        <v>26668.84</v>
      </c>
      <c r="AN1906" s="46">
        <v>0.73</v>
      </c>
      <c r="AO1906" s="46" t="s">
        <v>220</v>
      </c>
      <c r="AP1906" s="46" t="s">
        <v>63</v>
      </c>
      <c r="AQ1906" s="46"/>
      <c r="AR1906" s="46"/>
    </row>
    <row r="1907" spans="1:44" x14ac:dyDescent="0.2">
      <c r="A1907" s="46" t="s">
        <v>77</v>
      </c>
      <c r="B1907" s="46" t="s">
        <v>84</v>
      </c>
      <c r="C1907" s="46" t="s">
        <v>540</v>
      </c>
      <c r="D1907" s="46" t="s">
        <v>604</v>
      </c>
      <c r="E1907" s="46" t="s">
        <v>87</v>
      </c>
      <c r="F1907" s="46" t="s">
        <v>78</v>
      </c>
      <c r="G1907" s="46" t="s">
        <v>605</v>
      </c>
      <c r="H1907" s="46" t="s">
        <v>336</v>
      </c>
      <c r="I1907" s="46" t="s">
        <v>434</v>
      </c>
      <c r="J1907" s="46" t="s">
        <v>90</v>
      </c>
      <c r="K1907" s="46" t="s">
        <v>47</v>
      </c>
      <c r="L1907" s="46" t="s">
        <v>62</v>
      </c>
      <c r="M1907" s="46" t="s">
        <v>221</v>
      </c>
      <c r="N1907" s="46" t="s">
        <v>222</v>
      </c>
      <c r="O1907" s="46" t="s">
        <v>63</v>
      </c>
      <c r="P1907" s="46" t="s">
        <v>338</v>
      </c>
      <c r="Q1907" s="46" t="s">
        <v>620</v>
      </c>
      <c r="R1907" s="46" t="s">
        <v>84</v>
      </c>
      <c r="S1907" s="46" t="s">
        <v>96</v>
      </c>
      <c r="T1907" s="46" t="s">
        <v>224</v>
      </c>
      <c r="U1907" s="46" t="s">
        <v>225</v>
      </c>
      <c r="V1907" s="46" t="s">
        <v>32</v>
      </c>
      <c r="W1907" s="46" t="s">
        <v>620</v>
      </c>
      <c r="X1907" s="46" t="s">
        <v>540</v>
      </c>
      <c r="Y1907" s="46" t="s">
        <v>604</v>
      </c>
      <c r="Z1907" s="46" t="s">
        <v>607</v>
      </c>
      <c r="AA1907" s="46" t="s">
        <v>340</v>
      </c>
      <c r="AB1907" s="46">
        <v>2500</v>
      </c>
      <c r="AC1907" s="46">
        <v>2500</v>
      </c>
      <c r="AD1907" s="46">
        <v>2500</v>
      </c>
      <c r="AE1907" s="46">
        <v>2500</v>
      </c>
      <c r="AF1907" s="46">
        <v>2500</v>
      </c>
      <c r="AG1907" s="46">
        <v>2500</v>
      </c>
      <c r="AH1907" s="46">
        <v>2500</v>
      </c>
      <c r="AI1907" s="46" t="s">
        <v>93</v>
      </c>
      <c r="AJ1907" s="46">
        <v>0</v>
      </c>
      <c r="AK1907" s="46">
        <v>2500</v>
      </c>
      <c r="AL1907" s="46">
        <v>2500</v>
      </c>
      <c r="AM1907" s="46">
        <v>2500</v>
      </c>
      <c r="AN1907" s="46">
        <v>2500</v>
      </c>
      <c r="AO1907" s="46" t="s">
        <v>223</v>
      </c>
      <c r="AP1907" s="46" t="s">
        <v>63</v>
      </c>
      <c r="AQ1907" s="46"/>
      <c r="AR1907" s="46"/>
    </row>
    <row r="1908" spans="1:44" x14ac:dyDescent="0.2">
      <c r="A1908" s="46" t="s">
        <v>77</v>
      </c>
      <c r="B1908" s="46" t="s">
        <v>84</v>
      </c>
      <c r="C1908" s="46" t="s">
        <v>540</v>
      </c>
      <c r="D1908" s="46" t="s">
        <v>604</v>
      </c>
      <c r="E1908" s="46" t="s">
        <v>87</v>
      </c>
      <c r="F1908" s="46" t="s">
        <v>78</v>
      </c>
      <c r="G1908" s="46" t="s">
        <v>605</v>
      </c>
      <c r="H1908" s="46" t="s">
        <v>336</v>
      </c>
      <c r="I1908" s="46" t="s">
        <v>434</v>
      </c>
      <c r="J1908" s="46" t="s">
        <v>90</v>
      </c>
      <c r="K1908" s="46" t="s">
        <v>47</v>
      </c>
      <c r="L1908" s="46" t="s">
        <v>62</v>
      </c>
      <c r="M1908" s="46" t="s">
        <v>229</v>
      </c>
      <c r="N1908" s="46" t="s">
        <v>230</v>
      </c>
      <c r="O1908" s="46" t="s">
        <v>63</v>
      </c>
      <c r="P1908" s="46" t="s">
        <v>338</v>
      </c>
      <c r="Q1908" s="46" t="s">
        <v>620</v>
      </c>
      <c r="R1908" s="46" t="s">
        <v>84</v>
      </c>
      <c r="S1908" s="46" t="s">
        <v>96</v>
      </c>
      <c r="T1908" s="46" t="s">
        <v>224</v>
      </c>
      <c r="U1908" s="46" t="s">
        <v>225</v>
      </c>
      <c r="V1908" s="46" t="s">
        <v>32</v>
      </c>
      <c r="W1908" s="46" t="s">
        <v>620</v>
      </c>
      <c r="X1908" s="46" t="s">
        <v>540</v>
      </c>
      <c r="Y1908" s="46" t="s">
        <v>604</v>
      </c>
      <c r="Z1908" s="46" t="s">
        <v>607</v>
      </c>
      <c r="AA1908" s="46" t="s">
        <v>340</v>
      </c>
      <c r="AB1908" s="46">
        <v>446109.36</v>
      </c>
      <c r="AC1908" s="46">
        <v>722167.52</v>
      </c>
      <c r="AD1908" s="46">
        <v>736186.62</v>
      </c>
      <c r="AE1908" s="46">
        <v>736186.62</v>
      </c>
      <c r="AF1908" s="46">
        <v>736186.62</v>
      </c>
      <c r="AG1908" s="46">
        <v>736186.62</v>
      </c>
      <c r="AH1908" s="46">
        <v>750205.73</v>
      </c>
      <c r="AI1908" s="46" t="s">
        <v>93</v>
      </c>
      <c r="AJ1908" s="46">
        <v>0</v>
      </c>
      <c r="AK1908" s="46">
        <v>704250.52</v>
      </c>
      <c r="AL1908" s="46">
        <v>736186.62</v>
      </c>
      <c r="AM1908" s="46">
        <v>736186.62</v>
      </c>
      <c r="AN1908" s="46">
        <v>762854.73</v>
      </c>
      <c r="AO1908" s="46" t="s">
        <v>231</v>
      </c>
      <c r="AP1908" s="46" t="s">
        <v>63</v>
      </c>
      <c r="AQ1908" s="46"/>
      <c r="AR1908" s="46"/>
    </row>
    <row r="1909" spans="1:44" x14ac:dyDescent="0.2">
      <c r="A1909" s="46" t="s">
        <v>77</v>
      </c>
      <c r="B1909" s="46" t="s">
        <v>84</v>
      </c>
      <c r="C1909" s="46" t="s">
        <v>540</v>
      </c>
      <c r="D1909" s="46" t="s">
        <v>604</v>
      </c>
      <c r="E1909" s="46" t="s">
        <v>87</v>
      </c>
      <c r="F1909" s="46" t="s">
        <v>78</v>
      </c>
      <c r="G1909" s="46" t="s">
        <v>605</v>
      </c>
      <c r="H1909" s="46" t="s">
        <v>336</v>
      </c>
      <c r="I1909" s="46" t="s">
        <v>434</v>
      </c>
      <c r="J1909" s="46" t="s">
        <v>90</v>
      </c>
      <c r="K1909" s="46" t="s">
        <v>47</v>
      </c>
      <c r="L1909" s="46" t="s">
        <v>62</v>
      </c>
      <c r="M1909" s="46" t="s">
        <v>232</v>
      </c>
      <c r="N1909" s="46" t="s">
        <v>233</v>
      </c>
      <c r="O1909" s="46" t="s">
        <v>63</v>
      </c>
      <c r="P1909" s="46" t="s">
        <v>338</v>
      </c>
      <c r="Q1909" s="46" t="s">
        <v>620</v>
      </c>
      <c r="R1909" s="46" t="s">
        <v>84</v>
      </c>
      <c r="S1909" s="46" t="s">
        <v>96</v>
      </c>
      <c r="T1909" s="46" t="s">
        <v>224</v>
      </c>
      <c r="U1909" s="46" t="s">
        <v>225</v>
      </c>
      <c r="V1909" s="46" t="s">
        <v>115</v>
      </c>
      <c r="W1909" s="46" t="s">
        <v>620</v>
      </c>
      <c r="X1909" s="46" t="s">
        <v>540</v>
      </c>
      <c r="Y1909" s="46" t="s">
        <v>604</v>
      </c>
      <c r="Z1909" s="46" t="s">
        <v>607</v>
      </c>
      <c r="AA1909" s="46" t="s">
        <v>340</v>
      </c>
      <c r="AB1909" s="46">
        <v>-433876.42</v>
      </c>
      <c r="AC1909" s="46">
        <v>-668725</v>
      </c>
      <c r="AD1909" s="46">
        <v>-669672.59</v>
      </c>
      <c r="AE1909" s="46">
        <v>-670793.72</v>
      </c>
      <c r="AF1909" s="46">
        <v>-671729.86</v>
      </c>
      <c r="AG1909" s="46">
        <v>-672361.68</v>
      </c>
      <c r="AH1909" s="46">
        <v>-672781.23</v>
      </c>
      <c r="AI1909" s="46" t="s">
        <v>93</v>
      </c>
      <c r="AJ1909" s="46">
        <v>0</v>
      </c>
      <c r="AK1909" s="46">
        <v>-650606.09</v>
      </c>
      <c r="AL1909" s="46">
        <v>-670663.67000000004</v>
      </c>
      <c r="AM1909" s="46">
        <v>-672072.18</v>
      </c>
      <c r="AN1909" s="46">
        <v>-724539.68</v>
      </c>
      <c r="AO1909" s="46" t="s">
        <v>234</v>
      </c>
      <c r="AP1909" s="46" t="s">
        <v>63</v>
      </c>
      <c r="AQ1909" s="46"/>
      <c r="AR1909" s="46"/>
    </row>
    <row r="1910" spans="1:44" x14ac:dyDescent="0.2">
      <c r="A1910" s="46" t="s">
        <v>77</v>
      </c>
      <c r="B1910" s="46" t="s">
        <v>84</v>
      </c>
      <c r="C1910" s="46" t="s">
        <v>540</v>
      </c>
      <c r="D1910" s="46" t="s">
        <v>604</v>
      </c>
      <c r="E1910" s="46" t="s">
        <v>87</v>
      </c>
      <c r="F1910" s="46" t="s">
        <v>78</v>
      </c>
      <c r="G1910" s="46" t="s">
        <v>605</v>
      </c>
      <c r="H1910" s="46" t="s">
        <v>336</v>
      </c>
      <c r="I1910" s="46" t="s">
        <v>434</v>
      </c>
      <c r="J1910" s="46" t="s">
        <v>90</v>
      </c>
      <c r="K1910" s="46" t="s">
        <v>47</v>
      </c>
      <c r="L1910" s="46" t="s">
        <v>62</v>
      </c>
      <c r="M1910" s="46" t="s">
        <v>238</v>
      </c>
      <c r="N1910" s="46" t="s">
        <v>239</v>
      </c>
      <c r="O1910" s="46" t="s">
        <v>63</v>
      </c>
      <c r="P1910" s="46" t="s">
        <v>338</v>
      </c>
      <c r="Q1910" s="46" t="s">
        <v>620</v>
      </c>
      <c r="R1910" s="46" t="s">
        <v>84</v>
      </c>
      <c r="S1910" s="46" t="s">
        <v>96</v>
      </c>
      <c r="T1910" s="46" t="s">
        <v>224</v>
      </c>
      <c r="U1910" s="46" t="s">
        <v>225</v>
      </c>
      <c r="V1910" s="46" t="s">
        <v>32</v>
      </c>
      <c r="W1910" s="46" t="s">
        <v>620</v>
      </c>
      <c r="X1910" s="46" t="s">
        <v>540</v>
      </c>
      <c r="Y1910" s="46" t="s">
        <v>604</v>
      </c>
      <c r="Z1910" s="46" t="s">
        <v>607</v>
      </c>
      <c r="AA1910" s="46" t="s">
        <v>340</v>
      </c>
      <c r="AB1910" s="46">
        <v>14732.94</v>
      </c>
      <c r="AC1910" s="46">
        <v>55942.52</v>
      </c>
      <c r="AD1910" s="46">
        <v>69014.03</v>
      </c>
      <c r="AE1910" s="46">
        <v>67892.899999999994</v>
      </c>
      <c r="AF1910" s="46">
        <v>66956.759999999995</v>
      </c>
      <c r="AG1910" s="46">
        <v>66324.94</v>
      </c>
      <c r="AH1910" s="46">
        <v>79924.5</v>
      </c>
      <c r="AI1910" s="46" t="s">
        <v>93</v>
      </c>
      <c r="AJ1910" s="46">
        <v>0</v>
      </c>
      <c r="AK1910" s="46">
        <v>56144.43</v>
      </c>
      <c r="AL1910" s="46">
        <v>68022.95</v>
      </c>
      <c r="AM1910" s="46">
        <v>66614.44</v>
      </c>
      <c r="AN1910" s="46">
        <v>40815.050000000003</v>
      </c>
      <c r="AO1910" s="46" t="s">
        <v>240</v>
      </c>
      <c r="AP1910" s="46" t="s">
        <v>63</v>
      </c>
      <c r="AQ1910" s="46"/>
      <c r="AR1910" s="46"/>
    </row>
    <row r="1911" spans="1:44" x14ac:dyDescent="0.2">
      <c r="A1911" s="46" t="s">
        <v>77</v>
      </c>
      <c r="B1911" s="46" t="s">
        <v>84</v>
      </c>
      <c r="C1911" s="46" t="s">
        <v>540</v>
      </c>
      <c r="D1911" s="46" t="s">
        <v>604</v>
      </c>
      <c r="E1911" s="46" t="s">
        <v>87</v>
      </c>
      <c r="F1911" s="46" t="s">
        <v>78</v>
      </c>
      <c r="G1911" s="46" t="s">
        <v>605</v>
      </c>
      <c r="H1911" s="46" t="s">
        <v>336</v>
      </c>
      <c r="I1911" s="46" t="s">
        <v>434</v>
      </c>
      <c r="J1911" s="46" t="s">
        <v>90</v>
      </c>
      <c r="K1911" s="46" t="s">
        <v>47</v>
      </c>
      <c r="L1911" s="46" t="s">
        <v>62</v>
      </c>
      <c r="M1911" s="46" t="s">
        <v>249</v>
      </c>
      <c r="N1911" s="46" t="s">
        <v>250</v>
      </c>
      <c r="O1911" s="46" t="s">
        <v>63</v>
      </c>
      <c r="P1911" s="46" t="s">
        <v>338</v>
      </c>
      <c r="Q1911" s="46" t="s">
        <v>620</v>
      </c>
      <c r="R1911" s="46" t="s">
        <v>84</v>
      </c>
      <c r="S1911" s="46" t="s">
        <v>96</v>
      </c>
      <c r="T1911" s="46" t="s">
        <v>224</v>
      </c>
      <c r="U1911" s="46" t="s">
        <v>225</v>
      </c>
      <c r="V1911" s="46" t="s">
        <v>115</v>
      </c>
      <c r="W1911" s="46" t="s">
        <v>620</v>
      </c>
      <c r="X1911" s="46" t="s">
        <v>540</v>
      </c>
      <c r="Y1911" s="46" t="s">
        <v>604</v>
      </c>
      <c r="Z1911" s="46" t="s">
        <v>607</v>
      </c>
      <c r="AA1911" s="46" t="s">
        <v>340</v>
      </c>
      <c r="AB1911" s="46">
        <v>2500</v>
      </c>
      <c r="AC1911" s="46">
        <v>2500</v>
      </c>
      <c r="AD1911" s="46">
        <v>2500</v>
      </c>
      <c r="AE1911" s="46">
        <v>2500</v>
      </c>
      <c r="AF1911" s="46">
        <v>2500</v>
      </c>
      <c r="AG1911" s="46">
        <v>2500</v>
      </c>
      <c r="AH1911" s="46">
        <v>2500</v>
      </c>
      <c r="AI1911" s="46" t="s">
        <v>93</v>
      </c>
      <c r="AJ1911" s="46">
        <v>0</v>
      </c>
      <c r="AK1911" s="46">
        <v>2500</v>
      </c>
      <c r="AL1911" s="46">
        <v>2500</v>
      </c>
      <c r="AM1911" s="46">
        <v>2500</v>
      </c>
      <c r="AN1911" s="46">
        <v>2500</v>
      </c>
      <c r="AO1911" s="46" t="s">
        <v>251</v>
      </c>
      <c r="AP1911" s="46" t="s">
        <v>63</v>
      </c>
      <c r="AQ1911" s="46"/>
      <c r="AR1911" s="46"/>
    </row>
    <row r="1912" spans="1:44" x14ac:dyDescent="0.2">
      <c r="A1912" s="46" t="s">
        <v>77</v>
      </c>
      <c r="B1912" s="46" t="s">
        <v>84</v>
      </c>
      <c r="C1912" s="46" t="s">
        <v>540</v>
      </c>
      <c r="D1912" s="46" t="s">
        <v>604</v>
      </c>
      <c r="E1912" s="46" t="s">
        <v>87</v>
      </c>
      <c r="F1912" s="46" t="s">
        <v>78</v>
      </c>
      <c r="G1912" s="46" t="s">
        <v>605</v>
      </c>
      <c r="H1912" s="46" t="s">
        <v>336</v>
      </c>
      <c r="I1912" s="46" t="s">
        <v>434</v>
      </c>
      <c r="J1912" s="46" t="s">
        <v>90</v>
      </c>
      <c r="K1912" s="46" t="s">
        <v>47</v>
      </c>
      <c r="L1912" s="46" t="s">
        <v>62</v>
      </c>
      <c r="M1912" s="46" t="s">
        <v>252</v>
      </c>
      <c r="N1912" s="46" t="s">
        <v>253</v>
      </c>
      <c r="O1912" s="46" t="s">
        <v>63</v>
      </c>
      <c r="P1912" s="46" t="s">
        <v>338</v>
      </c>
      <c r="Q1912" s="46" t="s">
        <v>620</v>
      </c>
      <c r="R1912" s="46" t="s">
        <v>84</v>
      </c>
      <c r="S1912" s="46" t="s">
        <v>96</v>
      </c>
      <c r="T1912" s="46" t="s">
        <v>224</v>
      </c>
      <c r="U1912" s="46" t="s">
        <v>225</v>
      </c>
      <c r="V1912" s="46" t="s">
        <v>115</v>
      </c>
      <c r="W1912" s="46" t="s">
        <v>620</v>
      </c>
      <c r="X1912" s="46" t="s">
        <v>540</v>
      </c>
      <c r="Y1912" s="46" t="s">
        <v>604</v>
      </c>
      <c r="Z1912" s="46" t="s">
        <v>607</v>
      </c>
      <c r="AA1912" s="46" t="s">
        <v>340</v>
      </c>
      <c r="AB1912" s="46">
        <v>14732.94</v>
      </c>
      <c r="AC1912" s="46">
        <v>55942.52</v>
      </c>
      <c r="AD1912" s="46">
        <v>69014.03</v>
      </c>
      <c r="AE1912" s="46">
        <v>67892.899999999994</v>
      </c>
      <c r="AF1912" s="46">
        <v>66956.759999999995</v>
      </c>
      <c r="AG1912" s="46">
        <v>66324.94</v>
      </c>
      <c r="AH1912" s="46">
        <v>79924.5</v>
      </c>
      <c r="AI1912" s="46" t="s">
        <v>93</v>
      </c>
      <c r="AJ1912" s="46">
        <v>0</v>
      </c>
      <c r="AK1912" s="46">
        <v>56144.43</v>
      </c>
      <c r="AL1912" s="46">
        <v>68022.95</v>
      </c>
      <c r="AM1912" s="46">
        <v>66614.44</v>
      </c>
      <c r="AN1912" s="46">
        <v>40815.050000000003</v>
      </c>
      <c r="AO1912" s="46" t="s">
        <v>254</v>
      </c>
      <c r="AP1912" s="46" t="s">
        <v>63</v>
      </c>
      <c r="AQ1912" s="46"/>
      <c r="AR1912" s="46"/>
    </row>
    <row r="1913" spans="1:44" x14ac:dyDescent="0.2">
      <c r="A1913" s="46" t="s">
        <v>77</v>
      </c>
      <c r="B1913" s="46" t="s">
        <v>84</v>
      </c>
      <c r="C1913" s="46" t="s">
        <v>540</v>
      </c>
      <c r="D1913" s="46" t="s">
        <v>604</v>
      </c>
      <c r="E1913" s="46" t="s">
        <v>87</v>
      </c>
      <c r="F1913" s="46" t="s">
        <v>78</v>
      </c>
      <c r="G1913" s="46" t="s">
        <v>605</v>
      </c>
      <c r="H1913" s="46" t="s">
        <v>336</v>
      </c>
      <c r="I1913" s="46" t="s">
        <v>434</v>
      </c>
      <c r="J1913" s="46" t="s">
        <v>90</v>
      </c>
      <c r="K1913" s="46" t="s">
        <v>47</v>
      </c>
      <c r="L1913" s="46" t="s">
        <v>62</v>
      </c>
      <c r="M1913" s="46" t="s">
        <v>263</v>
      </c>
      <c r="N1913" s="46" t="s">
        <v>264</v>
      </c>
      <c r="O1913" s="46" t="s">
        <v>63</v>
      </c>
      <c r="P1913" s="46" t="s">
        <v>338</v>
      </c>
      <c r="Q1913" s="46" t="s">
        <v>620</v>
      </c>
      <c r="R1913" s="46" t="s">
        <v>84</v>
      </c>
      <c r="S1913" s="46" t="s">
        <v>96</v>
      </c>
      <c r="T1913" s="46" t="s">
        <v>258</v>
      </c>
      <c r="U1913" s="46" t="s">
        <v>259</v>
      </c>
      <c r="V1913" s="46" t="s">
        <v>32</v>
      </c>
      <c r="W1913" s="46" t="s">
        <v>620</v>
      </c>
      <c r="X1913" s="46" t="s">
        <v>540</v>
      </c>
      <c r="Y1913" s="46" t="s">
        <v>604</v>
      </c>
      <c r="Z1913" s="46" t="s">
        <v>607</v>
      </c>
      <c r="AA1913" s="46" t="s">
        <v>340</v>
      </c>
      <c r="AB1913" s="46">
        <v>433876.42</v>
      </c>
      <c r="AC1913" s="46">
        <v>668725</v>
      </c>
      <c r="AD1913" s="46">
        <v>669672.59</v>
      </c>
      <c r="AE1913" s="46">
        <v>670793.72</v>
      </c>
      <c r="AF1913" s="46">
        <v>671729.86</v>
      </c>
      <c r="AG1913" s="46">
        <v>672361.68</v>
      </c>
      <c r="AH1913" s="46">
        <v>672781.23</v>
      </c>
      <c r="AI1913" s="46" t="s">
        <v>93</v>
      </c>
      <c r="AJ1913" s="46">
        <v>0</v>
      </c>
      <c r="AK1913" s="46">
        <v>650606.09</v>
      </c>
      <c r="AL1913" s="46">
        <v>670663.67000000004</v>
      </c>
      <c r="AM1913" s="46">
        <v>672072.18</v>
      </c>
      <c r="AN1913" s="46">
        <v>724539.68</v>
      </c>
      <c r="AO1913" s="46" t="s">
        <v>265</v>
      </c>
      <c r="AP1913" s="46" t="s">
        <v>63</v>
      </c>
      <c r="AQ1913" s="46"/>
      <c r="AR1913" s="46"/>
    </row>
    <row r="1914" spans="1:44" x14ac:dyDescent="0.2">
      <c r="A1914" s="46" t="s">
        <v>77</v>
      </c>
      <c r="B1914" s="46" t="s">
        <v>84</v>
      </c>
      <c r="C1914" s="46" t="s">
        <v>540</v>
      </c>
      <c r="D1914" s="46" t="s">
        <v>604</v>
      </c>
      <c r="E1914" s="46" t="s">
        <v>87</v>
      </c>
      <c r="F1914" s="46" t="s">
        <v>78</v>
      </c>
      <c r="G1914" s="46" t="s">
        <v>605</v>
      </c>
      <c r="H1914" s="46" t="s">
        <v>336</v>
      </c>
      <c r="I1914" s="46" t="s">
        <v>434</v>
      </c>
      <c r="J1914" s="46" t="s">
        <v>90</v>
      </c>
      <c r="K1914" s="46" t="s">
        <v>47</v>
      </c>
      <c r="L1914" s="46" t="s">
        <v>62</v>
      </c>
      <c r="M1914" s="46" t="s">
        <v>266</v>
      </c>
      <c r="N1914" s="46" t="s">
        <v>267</v>
      </c>
      <c r="O1914" s="46" t="s">
        <v>63</v>
      </c>
      <c r="P1914" s="46" t="s">
        <v>338</v>
      </c>
      <c r="Q1914" s="46" t="s">
        <v>620</v>
      </c>
      <c r="R1914" s="46" t="s">
        <v>84</v>
      </c>
      <c r="S1914" s="46" t="s">
        <v>96</v>
      </c>
      <c r="T1914" s="46" t="s">
        <v>258</v>
      </c>
      <c r="U1914" s="46" t="s">
        <v>259</v>
      </c>
      <c r="V1914" s="46" t="s">
        <v>115</v>
      </c>
      <c r="W1914" s="46" t="s">
        <v>620</v>
      </c>
      <c r="X1914" s="46" t="s">
        <v>540</v>
      </c>
      <c r="Y1914" s="46" t="s">
        <v>604</v>
      </c>
      <c r="Z1914" s="46" t="s">
        <v>607</v>
      </c>
      <c r="AA1914" s="46" t="s">
        <v>340</v>
      </c>
      <c r="AB1914" s="46">
        <v>433876.42</v>
      </c>
      <c r="AC1914" s="46">
        <v>668725</v>
      </c>
      <c r="AD1914" s="46">
        <v>669672.59</v>
      </c>
      <c r="AE1914" s="46">
        <v>670793.72</v>
      </c>
      <c r="AF1914" s="46">
        <v>671729.86</v>
      </c>
      <c r="AG1914" s="46">
        <v>672361.68</v>
      </c>
      <c r="AH1914" s="46">
        <v>672781.23</v>
      </c>
      <c r="AI1914" s="46" t="s">
        <v>93</v>
      </c>
      <c r="AJ1914" s="46">
        <v>0</v>
      </c>
      <c r="AK1914" s="46">
        <v>650606.09</v>
      </c>
      <c r="AL1914" s="46">
        <v>670663.67000000004</v>
      </c>
      <c r="AM1914" s="46">
        <v>672072.18</v>
      </c>
      <c r="AN1914" s="46">
        <v>724539.68</v>
      </c>
      <c r="AO1914" s="46" t="s">
        <v>268</v>
      </c>
      <c r="AP1914" s="46" t="s">
        <v>63</v>
      </c>
      <c r="AQ1914" s="46"/>
      <c r="AR1914" s="46"/>
    </row>
    <row r="1915" spans="1:44" x14ac:dyDescent="0.2">
      <c r="A1915" s="46" t="s">
        <v>77</v>
      </c>
      <c r="B1915" s="46" t="s">
        <v>84</v>
      </c>
      <c r="C1915" s="46" t="s">
        <v>540</v>
      </c>
      <c r="D1915" s="46" t="s">
        <v>604</v>
      </c>
      <c r="E1915" s="46" t="s">
        <v>87</v>
      </c>
      <c r="F1915" s="46" t="s">
        <v>78</v>
      </c>
      <c r="G1915" s="46" t="s">
        <v>605</v>
      </c>
      <c r="H1915" s="46" t="s">
        <v>336</v>
      </c>
      <c r="I1915" s="46" t="s">
        <v>434</v>
      </c>
      <c r="J1915" s="46" t="s">
        <v>90</v>
      </c>
      <c r="K1915" s="46" t="s">
        <v>47</v>
      </c>
      <c r="L1915" s="46" t="s">
        <v>62</v>
      </c>
      <c r="M1915" s="46" t="s">
        <v>289</v>
      </c>
      <c r="N1915" s="46" t="s">
        <v>290</v>
      </c>
      <c r="O1915" s="46" t="s">
        <v>63</v>
      </c>
      <c r="P1915" s="46" t="s">
        <v>338</v>
      </c>
      <c r="Q1915" s="46" t="s">
        <v>620</v>
      </c>
      <c r="R1915" s="46" t="s">
        <v>84</v>
      </c>
      <c r="S1915" s="46" t="s">
        <v>96</v>
      </c>
      <c r="T1915" s="46" t="s">
        <v>258</v>
      </c>
      <c r="U1915" s="46" t="s">
        <v>259</v>
      </c>
      <c r="V1915" s="46" t="s">
        <v>115</v>
      </c>
      <c r="W1915" s="46" t="s">
        <v>620</v>
      </c>
      <c r="X1915" s="46" t="s">
        <v>540</v>
      </c>
      <c r="Y1915" s="46" t="s">
        <v>604</v>
      </c>
      <c r="Z1915" s="46" t="s">
        <v>607</v>
      </c>
      <c r="AA1915" s="46" t="s">
        <v>340</v>
      </c>
      <c r="AB1915" s="46">
        <v>433876.42</v>
      </c>
      <c r="AC1915" s="46">
        <v>668725</v>
      </c>
      <c r="AD1915" s="46">
        <v>669672.59</v>
      </c>
      <c r="AE1915" s="46">
        <v>670793.72</v>
      </c>
      <c r="AF1915" s="46">
        <v>671729.86</v>
      </c>
      <c r="AG1915" s="46">
        <v>672361.68</v>
      </c>
      <c r="AH1915" s="46">
        <v>672781.23</v>
      </c>
      <c r="AI1915" s="46" t="s">
        <v>93</v>
      </c>
      <c r="AJ1915" s="46">
        <v>0</v>
      </c>
      <c r="AK1915" s="46">
        <v>650606.09</v>
      </c>
      <c r="AL1915" s="46">
        <v>670663.67000000004</v>
      </c>
      <c r="AM1915" s="46">
        <v>672072.18</v>
      </c>
      <c r="AN1915" s="46">
        <v>724539.68</v>
      </c>
      <c r="AO1915" s="46" t="s">
        <v>291</v>
      </c>
      <c r="AP1915" s="46" t="s">
        <v>63</v>
      </c>
      <c r="AQ1915" s="46"/>
      <c r="AR1915" s="46"/>
    </row>
    <row r="1916" spans="1:44" x14ac:dyDescent="0.2">
      <c r="A1916" s="46" t="s">
        <v>77</v>
      </c>
      <c r="B1916" s="46" t="s">
        <v>84</v>
      </c>
      <c r="C1916" s="46" t="s">
        <v>540</v>
      </c>
      <c r="D1916" s="46" t="s">
        <v>604</v>
      </c>
      <c r="E1916" s="46" t="s">
        <v>87</v>
      </c>
      <c r="F1916" s="46" t="s">
        <v>78</v>
      </c>
      <c r="G1916" s="46" t="s">
        <v>605</v>
      </c>
      <c r="H1916" s="46" t="s">
        <v>336</v>
      </c>
      <c r="I1916" s="46" t="s">
        <v>434</v>
      </c>
      <c r="J1916" s="46" t="s">
        <v>90</v>
      </c>
      <c r="K1916" s="46" t="s">
        <v>47</v>
      </c>
      <c r="L1916" s="46" t="s">
        <v>62</v>
      </c>
      <c r="M1916" s="46" t="s">
        <v>295</v>
      </c>
      <c r="N1916" s="46" t="s">
        <v>296</v>
      </c>
      <c r="O1916" s="46" t="s">
        <v>63</v>
      </c>
      <c r="P1916" s="46" t="s">
        <v>338</v>
      </c>
      <c r="Q1916" s="46" t="s">
        <v>620</v>
      </c>
      <c r="R1916" s="46" t="s">
        <v>84</v>
      </c>
      <c r="S1916" s="46" t="s">
        <v>96</v>
      </c>
      <c r="T1916" s="46" t="s">
        <v>258</v>
      </c>
      <c r="U1916" s="46" t="s">
        <v>259</v>
      </c>
      <c r="V1916" s="46" t="s">
        <v>115</v>
      </c>
      <c r="W1916" s="46" t="s">
        <v>620</v>
      </c>
      <c r="X1916" s="46" t="s">
        <v>540</v>
      </c>
      <c r="Y1916" s="46" t="s">
        <v>604</v>
      </c>
      <c r="Z1916" s="46" t="s">
        <v>607</v>
      </c>
      <c r="AA1916" s="46" t="s">
        <v>340</v>
      </c>
      <c r="AB1916" s="46">
        <v>433876.42</v>
      </c>
      <c r="AC1916" s="46">
        <v>668725</v>
      </c>
      <c r="AD1916" s="46">
        <v>669672.59</v>
      </c>
      <c r="AE1916" s="46">
        <v>670793.72</v>
      </c>
      <c r="AF1916" s="46">
        <v>671729.86</v>
      </c>
      <c r="AG1916" s="46">
        <v>672361.68</v>
      </c>
      <c r="AH1916" s="46">
        <v>672781.23</v>
      </c>
      <c r="AI1916" s="46" t="s">
        <v>93</v>
      </c>
      <c r="AJ1916" s="46">
        <v>0</v>
      </c>
      <c r="AK1916" s="46">
        <v>650606.09</v>
      </c>
      <c r="AL1916" s="46">
        <v>670663.67000000004</v>
      </c>
      <c r="AM1916" s="46">
        <v>672072.18</v>
      </c>
      <c r="AN1916" s="46">
        <v>724539.68</v>
      </c>
      <c r="AO1916" s="46" t="s">
        <v>297</v>
      </c>
      <c r="AP1916" s="46" t="s">
        <v>63</v>
      </c>
      <c r="AQ1916" s="46"/>
      <c r="AR1916" s="46"/>
    </row>
    <row r="1917" spans="1:44" x14ac:dyDescent="0.2">
      <c r="A1917" s="46" t="s">
        <v>77</v>
      </c>
      <c r="B1917" s="46" t="s">
        <v>84</v>
      </c>
      <c r="C1917" s="46" t="s">
        <v>540</v>
      </c>
      <c r="D1917" s="46" t="s">
        <v>604</v>
      </c>
      <c r="E1917" s="46" t="s">
        <v>87</v>
      </c>
      <c r="F1917" s="46" t="s">
        <v>78</v>
      </c>
      <c r="G1917" s="46" t="s">
        <v>605</v>
      </c>
      <c r="H1917" s="46" t="s">
        <v>336</v>
      </c>
      <c r="I1917" s="46" t="s">
        <v>434</v>
      </c>
      <c r="J1917" s="46" t="s">
        <v>90</v>
      </c>
      <c r="K1917" s="46" t="s">
        <v>47</v>
      </c>
      <c r="L1917" s="46" t="s">
        <v>62</v>
      </c>
      <c r="M1917" s="46" t="s">
        <v>298</v>
      </c>
      <c r="N1917" s="46" t="s">
        <v>299</v>
      </c>
      <c r="O1917" s="46" t="s">
        <v>63</v>
      </c>
      <c r="P1917" s="46" t="s">
        <v>338</v>
      </c>
      <c r="Q1917" s="46" t="s">
        <v>620</v>
      </c>
      <c r="R1917" s="46" t="s">
        <v>84</v>
      </c>
      <c r="S1917" s="46" t="s">
        <v>96</v>
      </c>
      <c r="T1917" s="46" t="s">
        <v>301</v>
      </c>
      <c r="U1917" s="46" t="s">
        <v>302</v>
      </c>
      <c r="V1917" s="46" t="s">
        <v>32</v>
      </c>
      <c r="W1917" s="46" t="s">
        <v>620</v>
      </c>
      <c r="X1917" s="46" t="s">
        <v>540</v>
      </c>
      <c r="Y1917" s="46" t="s">
        <v>604</v>
      </c>
      <c r="Z1917" s="46" t="s">
        <v>607</v>
      </c>
      <c r="AA1917" s="46" t="s">
        <v>340</v>
      </c>
      <c r="AB1917" s="46">
        <v>762855.46</v>
      </c>
      <c r="AC1917" s="46">
        <v>762855.46</v>
      </c>
      <c r="AD1917" s="46">
        <v>762855.46</v>
      </c>
      <c r="AE1917" s="46">
        <v>762855.46</v>
      </c>
      <c r="AF1917" s="46">
        <v>762855.46</v>
      </c>
      <c r="AG1917" s="46">
        <v>762855.46</v>
      </c>
      <c r="AH1917" s="46">
        <v>762855.46</v>
      </c>
      <c r="AI1917" s="46" t="s">
        <v>93</v>
      </c>
      <c r="AJ1917" s="46">
        <v>0</v>
      </c>
      <c r="AK1917" s="46">
        <v>762855.46</v>
      </c>
      <c r="AL1917" s="46">
        <v>762855.46</v>
      </c>
      <c r="AM1917" s="46">
        <v>762855.46</v>
      </c>
      <c r="AN1917" s="46">
        <v>762855.46</v>
      </c>
      <c r="AO1917" s="46" t="s">
        <v>300</v>
      </c>
      <c r="AP1917" s="46" t="s">
        <v>63</v>
      </c>
      <c r="AQ1917" s="46"/>
      <c r="AR1917" s="46"/>
    </row>
    <row r="1918" spans="1:44" x14ac:dyDescent="0.2">
      <c r="A1918" s="46" t="s">
        <v>77</v>
      </c>
      <c r="B1918" s="46" t="s">
        <v>84</v>
      </c>
      <c r="C1918" s="46" t="s">
        <v>540</v>
      </c>
      <c r="D1918" s="46" t="s">
        <v>604</v>
      </c>
      <c r="E1918" s="46" t="s">
        <v>87</v>
      </c>
      <c r="F1918" s="46" t="s">
        <v>78</v>
      </c>
      <c r="G1918" s="46" t="s">
        <v>605</v>
      </c>
      <c r="H1918" s="46" t="s">
        <v>336</v>
      </c>
      <c r="I1918" s="46" t="s">
        <v>434</v>
      </c>
      <c r="J1918" s="46" t="s">
        <v>90</v>
      </c>
      <c r="K1918" s="46" t="s">
        <v>47</v>
      </c>
      <c r="L1918" s="46" t="s">
        <v>62</v>
      </c>
      <c r="M1918" s="46" t="s">
        <v>306</v>
      </c>
      <c r="N1918" s="46" t="s">
        <v>307</v>
      </c>
      <c r="O1918" s="46" t="s">
        <v>63</v>
      </c>
      <c r="P1918" s="46" t="s">
        <v>338</v>
      </c>
      <c r="Q1918" s="46" t="s">
        <v>620</v>
      </c>
      <c r="R1918" s="46" t="s">
        <v>84</v>
      </c>
      <c r="S1918" s="46" t="s">
        <v>96</v>
      </c>
      <c r="T1918" s="46" t="s">
        <v>301</v>
      </c>
      <c r="U1918" s="46" t="s">
        <v>302</v>
      </c>
      <c r="V1918" s="46" t="s">
        <v>32</v>
      </c>
      <c r="W1918" s="46" t="s">
        <v>620</v>
      </c>
      <c r="X1918" s="46" t="s">
        <v>540</v>
      </c>
      <c r="Y1918" s="46" t="s">
        <v>604</v>
      </c>
      <c r="Z1918" s="46" t="s">
        <v>607</v>
      </c>
      <c r="AA1918" s="46" t="s">
        <v>340</v>
      </c>
      <c r="AB1918" s="46">
        <v>762855.46</v>
      </c>
      <c r="AC1918" s="46">
        <v>762855.46</v>
      </c>
      <c r="AD1918" s="46">
        <v>762855.46</v>
      </c>
      <c r="AE1918" s="46">
        <v>762855.46</v>
      </c>
      <c r="AF1918" s="46">
        <v>762855.46</v>
      </c>
      <c r="AG1918" s="46">
        <v>762855.46</v>
      </c>
      <c r="AH1918" s="46">
        <v>762855.46</v>
      </c>
      <c r="AI1918" s="46" t="s">
        <v>93</v>
      </c>
      <c r="AJ1918" s="46">
        <v>0</v>
      </c>
      <c r="AK1918" s="46">
        <v>762855.46</v>
      </c>
      <c r="AL1918" s="46">
        <v>762855.46</v>
      </c>
      <c r="AM1918" s="46">
        <v>762855.46</v>
      </c>
      <c r="AN1918" s="46">
        <v>762855.46</v>
      </c>
      <c r="AO1918" s="46" t="s">
        <v>308</v>
      </c>
      <c r="AP1918" s="46" t="s">
        <v>63</v>
      </c>
      <c r="AQ1918" s="46"/>
      <c r="AR1918" s="46"/>
    </row>
    <row r="1919" spans="1:44" x14ac:dyDescent="0.2">
      <c r="A1919" s="46" t="s">
        <v>77</v>
      </c>
      <c r="B1919" s="46" t="s">
        <v>84</v>
      </c>
      <c r="C1919" s="46" t="s">
        <v>540</v>
      </c>
      <c r="D1919" s="46" t="s">
        <v>604</v>
      </c>
      <c r="E1919" s="46" t="s">
        <v>87</v>
      </c>
      <c r="F1919" s="46" t="s">
        <v>78</v>
      </c>
      <c r="G1919" s="46" t="s">
        <v>605</v>
      </c>
      <c r="H1919" s="46" t="s">
        <v>336</v>
      </c>
      <c r="I1919" s="46" t="s">
        <v>434</v>
      </c>
      <c r="J1919" s="46" t="s">
        <v>90</v>
      </c>
      <c r="K1919" s="46" t="s">
        <v>47</v>
      </c>
      <c r="L1919" s="46" t="s">
        <v>62</v>
      </c>
      <c r="M1919" s="46" t="s">
        <v>309</v>
      </c>
      <c r="N1919" s="46" t="s">
        <v>310</v>
      </c>
      <c r="O1919" s="46" t="s">
        <v>63</v>
      </c>
      <c r="P1919" s="46" t="s">
        <v>338</v>
      </c>
      <c r="Q1919" s="46" t="s">
        <v>620</v>
      </c>
      <c r="R1919" s="46" t="s">
        <v>84</v>
      </c>
      <c r="S1919" s="46" t="s">
        <v>96</v>
      </c>
      <c r="T1919" s="46" t="s">
        <v>301</v>
      </c>
      <c r="U1919" s="46" t="s">
        <v>302</v>
      </c>
      <c r="V1919" s="46" t="s">
        <v>32</v>
      </c>
      <c r="W1919" s="46" t="s">
        <v>620</v>
      </c>
      <c r="X1919" s="46" t="s">
        <v>540</v>
      </c>
      <c r="Y1919" s="46" t="s">
        <v>604</v>
      </c>
      <c r="Z1919" s="46" t="s">
        <v>607</v>
      </c>
      <c r="AA1919" s="46" t="s">
        <v>340</v>
      </c>
      <c r="AB1919" s="46">
        <v>316746.09999999998</v>
      </c>
      <c r="AC1919" s="46">
        <v>40687.94</v>
      </c>
      <c r="AD1919" s="46">
        <v>26668.84</v>
      </c>
      <c r="AE1919" s="46">
        <v>26668.84</v>
      </c>
      <c r="AF1919" s="46">
        <v>26668.84</v>
      </c>
      <c r="AG1919" s="46">
        <v>26668.84</v>
      </c>
      <c r="AH1919" s="46">
        <v>12649.73</v>
      </c>
      <c r="AI1919" s="46" t="s">
        <v>93</v>
      </c>
      <c r="AJ1919" s="46">
        <v>0</v>
      </c>
      <c r="AK1919" s="46">
        <v>58604.94</v>
      </c>
      <c r="AL1919" s="46">
        <v>26668.84</v>
      </c>
      <c r="AM1919" s="46">
        <v>26668.84</v>
      </c>
      <c r="AN1919" s="46">
        <v>0.73</v>
      </c>
      <c r="AO1919" s="46" t="s">
        <v>311</v>
      </c>
      <c r="AP1919" s="46" t="s">
        <v>63</v>
      </c>
      <c r="AQ1919" s="46"/>
      <c r="AR1919" s="46"/>
    </row>
    <row r="1920" spans="1:44" x14ac:dyDescent="0.2">
      <c r="A1920" s="46" t="s">
        <v>77</v>
      </c>
      <c r="B1920" s="46" t="s">
        <v>84</v>
      </c>
      <c r="C1920" s="46" t="s">
        <v>540</v>
      </c>
      <c r="D1920" s="46" t="s">
        <v>604</v>
      </c>
      <c r="E1920" s="46" t="s">
        <v>87</v>
      </c>
      <c r="F1920" s="46" t="s">
        <v>78</v>
      </c>
      <c r="G1920" s="46" t="s">
        <v>605</v>
      </c>
      <c r="H1920" s="46" t="s">
        <v>336</v>
      </c>
      <c r="I1920" s="46" t="s">
        <v>434</v>
      </c>
      <c r="J1920" s="46" t="s">
        <v>90</v>
      </c>
      <c r="K1920" s="46" t="s">
        <v>47</v>
      </c>
      <c r="L1920" s="46" t="s">
        <v>62</v>
      </c>
      <c r="M1920" s="46" t="s">
        <v>315</v>
      </c>
      <c r="N1920" s="46" t="s">
        <v>316</v>
      </c>
      <c r="O1920" s="46" t="s">
        <v>63</v>
      </c>
      <c r="P1920" s="46" t="s">
        <v>338</v>
      </c>
      <c r="Q1920" s="46" t="s">
        <v>620</v>
      </c>
      <c r="R1920" s="46" t="s">
        <v>84</v>
      </c>
      <c r="S1920" s="46" t="s">
        <v>96</v>
      </c>
      <c r="T1920" s="46" t="s">
        <v>301</v>
      </c>
      <c r="U1920" s="46" t="s">
        <v>302</v>
      </c>
      <c r="V1920" s="46" t="s">
        <v>32</v>
      </c>
      <c r="W1920" s="46" t="s">
        <v>620</v>
      </c>
      <c r="X1920" s="46" t="s">
        <v>540</v>
      </c>
      <c r="Y1920" s="46" t="s">
        <v>604</v>
      </c>
      <c r="Z1920" s="46" t="s">
        <v>607</v>
      </c>
      <c r="AA1920" s="46" t="s">
        <v>340</v>
      </c>
      <c r="AB1920" s="46">
        <v>316746.09999999998</v>
      </c>
      <c r="AC1920" s="46">
        <v>40687.94</v>
      </c>
      <c r="AD1920" s="46">
        <v>26668.84</v>
      </c>
      <c r="AE1920" s="46">
        <v>26668.84</v>
      </c>
      <c r="AF1920" s="46">
        <v>26668.84</v>
      </c>
      <c r="AG1920" s="46">
        <v>26668.84</v>
      </c>
      <c r="AH1920" s="46">
        <v>12649.73</v>
      </c>
      <c r="AI1920" s="46" t="s">
        <v>93</v>
      </c>
      <c r="AJ1920" s="46">
        <v>0</v>
      </c>
      <c r="AK1920" s="46">
        <v>58604.94</v>
      </c>
      <c r="AL1920" s="46">
        <v>26668.84</v>
      </c>
      <c r="AM1920" s="46">
        <v>26668.84</v>
      </c>
      <c r="AN1920" s="46">
        <v>0.73</v>
      </c>
      <c r="AO1920" s="46" t="s">
        <v>317</v>
      </c>
      <c r="AP1920" s="46" t="s">
        <v>63</v>
      </c>
      <c r="AQ1920" s="46"/>
      <c r="AR1920" s="46"/>
    </row>
    <row r="1921" spans="1:44" x14ac:dyDescent="0.2">
      <c r="A1921" s="46" t="s">
        <v>77</v>
      </c>
      <c r="B1921" s="46" t="s">
        <v>84</v>
      </c>
      <c r="C1921" s="46" t="s">
        <v>540</v>
      </c>
      <c r="D1921" s="46" t="s">
        <v>604</v>
      </c>
      <c r="E1921" s="46" t="s">
        <v>87</v>
      </c>
      <c r="F1921" s="46" t="s">
        <v>78</v>
      </c>
      <c r="G1921" s="46" t="s">
        <v>605</v>
      </c>
      <c r="H1921" s="46" t="s">
        <v>336</v>
      </c>
      <c r="I1921" s="46" t="s">
        <v>434</v>
      </c>
      <c r="J1921" s="46" t="s">
        <v>90</v>
      </c>
      <c r="K1921" s="46" t="s">
        <v>47</v>
      </c>
      <c r="L1921" s="46" t="s">
        <v>62</v>
      </c>
      <c r="M1921" s="46" t="s">
        <v>318</v>
      </c>
      <c r="N1921" s="46" t="s">
        <v>319</v>
      </c>
      <c r="O1921" s="46" t="s">
        <v>63</v>
      </c>
      <c r="P1921" s="46" t="s">
        <v>338</v>
      </c>
      <c r="Q1921" s="46" t="s">
        <v>620</v>
      </c>
      <c r="R1921" s="46" t="s">
        <v>84</v>
      </c>
      <c r="S1921" s="46" t="s">
        <v>96</v>
      </c>
      <c r="T1921" s="46" t="s">
        <v>301</v>
      </c>
      <c r="U1921" s="46" t="s">
        <v>302</v>
      </c>
      <c r="V1921" s="46" t="s">
        <v>32</v>
      </c>
      <c r="W1921" s="46" t="s">
        <v>620</v>
      </c>
      <c r="X1921" s="46" t="s">
        <v>540</v>
      </c>
      <c r="Y1921" s="46" t="s">
        <v>604</v>
      </c>
      <c r="Z1921" s="46" t="s">
        <v>607</v>
      </c>
      <c r="AA1921" s="46" t="s">
        <v>340</v>
      </c>
      <c r="AB1921" s="46">
        <v>2500</v>
      </c>
      <c r="AC1921" s="46">
        <v>2500</v>
      </c>
      <c r="AD1921" s="46">
        <v>2500</v>
      </c>
      <c r="AE1921" s="46">
        <v>2500</v>
      </c>
      <c r="AF1921" s="46">
        <v>2500</v>
      </c>
      <c r="AG1921" s="46">
        <v>2500</v>
      </c>
      <c r="AH1921" s="46">
        <v>2500</v>
      </c>
      <c r="AI1921" s="46" t="s">
        <v>93</v>
      </c>
      <c r="AJ1921" s="46">
        <v>0</v>
      </c>
      <c r="AK1921" s="46">
        <v>2500</v>
      </c>
      <c r="AL1921" s="46">
        <v>2500</v>
      </c>
      <c r="AM1921" s="46">
        <v>2500</v>
      </c>
      <c r="AN1921" s="46">
        <v>2500</v>
      </c>
      <c r="AO1921" s="46" t="s">
        <v>320</v>
      </c>
      <c r="AP1921" s="46" t="s">
        <v>63</v>
      </c>
      <c r="AQ1921" s="46"/>
      <c r="AR1921" s="46"/>
    </row>
    <row r="1922" spans="1:44" x14ac:dyDescent="0.2">
      <c r="A1922" s="46" t="s">
        <v>77</v>
      </c>
      <c r="B1922" s="46" t="s">
        <v>84</v>
      </c>
      <c r="C1922" s="46" t="s">
        <v>540</v>
      </c>
      <c r="D1922" s="46" t="s">
        <v>604</v>
      </c>
      <c r="E1922" s="46" t="s">
        <v>87</v>
      </c>
      <c r="F1922" s="46" t="s">
        <v>78</v>
      </c>
      <c r="G1922" s="46" t="s">
        <v>605</v>
      </c>
      <c r="H1922" s="46" t="s">
        <v>336</v>
      </c>
      <c r="I1922" s="46" t="s">
        <v>434</v>
      </c>
      <c r="J1922" s="46" t="s">
        <v>90</v>
      </c>
      <c r="K1922" s="46" t="s">
        <v>47</v>
      </c>
      <c r="L1922" s="46" t="s">
        <v>62</v>
      </c>
      <c r="M1922" s="46" t="s">
        <v>324</v>
      </c>
      <c r="N1922" s="46" t="s">
        <v>325</v>
      </c>
      <c r="O1922" s="46" t="s">
        <v>63</v>
      </c>
      <c r="P1922" s="46" t="s">
        <v>338</v>
      </c>
      <c r="Q1922" s="46" t="s">
        <v>620</v>
      </c>
      <c r="R1922" s="46" t="s">
        <v>84</v>
      </c>
      <c r="S1922" s="46" t="s">
        <v>96</v>
      </c>
      <c r="T1922" s="46" t="s">
        <v>301</v>
      </c>
      <c r="U1922" s="46" t="s">
        <v>302</v>
      </c>
      <c r="V1922" s="46" t="s">
        <v>32</v>
      </c>
      <c r="W1922" s="46" t="s">
        <v>620</v>
      </c>
      <c r="X1922" s="46" t="s">
        <v>540</v>
      </c>
      <c r="Y1922" s="46" t="s">
        <v>604</v>
      </c>
      <c r="Z1922" s="46" t="s">
        <v>607</v>
      </c>
      <c r="AA1922" s="46" t="s">
        <v>340</v>
      </c>
      <c r="AB1922" s="46">
        <v>2500</v>
      </c>
      <c r="AC1922" s="46">
        <v>2500</v>
      </c>
      <c r="AD1922" s="46">
        <v>2500</v>
      </c>
      <c r="AE1922" s="46">
        <v>2500</v>
      </c>
      <c r="AF1922" s="46">
        <v>2500</v>
      </c>
      <c r="AG1922" s="46">
        <v>2500</v>
      </c>
      <c r="AH1922" s="46">
        <v>2500</v>
      </c>
      <c r="AI1922" s="46" t="s">
        <v>93</v>
      </c>
      <c r="AJ1922" s="46">
        <v>0</v>
      </c>
      <c r="AK1922" s="46">
        <v>2500</v>
      </c>
      <c r="AL1922" s="46">
        <v>2500</v>
      </c>
      <c r="AM1922" s="46">
        <v>2500</v>
      </c>
      <c r="AN1922" s="46">
        <v>2500</v>
      </c>
      <c r="AO1922" s="46" t="s">
        <v>326</v>
      </c>
      <c r="AP1922" s="46" t="s">
        <v>63</v>
      </c>
      <c r="AQ1922" s="46"/>
      <c r="AR1922" s="46"/>
    </row>
    <row r="1923" spans="1:44" x14ac:dyDescent="0.2">
      <c r="A1923" s="46" t="s">
        <v>77</v>
      </c>
      <c r="B1923" s="46" t="s">
        <v>84</v>
      </c>
      <c r="C1923" s="46" t="s">
        <v>540</v>
      </c>
      <c r="D1923" s="46" t="s">
        <v>604</v>
      </c>
      <c r="E1923" s="46" t="s">
        <v>87</v>
      </c>
      <c r="F1923" s="46" t="s">
        <v>78</v>
      </c>
      <c r="G1923" s="46" t="s">
        <v>605</v>
      </c>
      <c r="H1923" s="46" t="s">
        <v>336</v>
      </c>
      <c r="I1923" s="46" t="s">
        <v>434</v>
      </c>
      <c r="J1923" s="46" t="s">
        <v>90</v>
      </c>
      <c r="K1923" s="46" t="s">
        <v>47</v>
      </c>
      <c r="L1923" s="46" t="s">
        <v>62</v>
      </c>
      <c r="M1923" s="46" t="s">
        <v>327</v>
      </c>
      <c r="N1923" s="46" t="s">
        <v>328</v>
      </c>
      <c r="O1923" s="46" t="s">
        <v>63</v>
      </c>
      <c r="P1923" s="46" t="s">
        <v>338</v>
      </c>
      <c r="Q1923" s="46" t="s">
        <v>620</v>
      </c>
      <c r="R1923" s="46" t="s">
        <v>84</v>
      </c>
      <c r="S1923" s="46" t="s">
        <v>96</v>
      </c>
      <c r="T1923" s="46" t="s">
        <v>301</v>
      </c>
      <c r="U1923" s="46" t="s">
        <v>302</v>
      </c>
      <c r="V1923" s="46" t="s">
        <v>32</v>
      </c>
      <c r="W1923" s="46" t="s">
        <v>620</v>
      </c>
      <c r="X1923" s="46" t="s">
        <v>540</v>
      </c>
      <c r="Y1923" s="46" t="s">
        <v>604</v>
      </c>
      <c r="Z1923" s="46" t="s">
        <v>607</v>
      </c>
      <c r="AA1923" s="46" t="s">
        <v>340</v>
      </c>
      <c r="AB1923" s="46">
        <v>14732.94</v>
      </c>
      <c r="AC1923" s="46">
        <v>55942.52</v>
      </c>
      <c r="AD1923" s="46">
        <v>69014.03</v>
      </c>
      <c r="AE1923" s="46">
        <v>67892.899999999994</v>
      </c>
      <c r="AF1923" s="46">
        <v>66956.759999999995</v>
      </c>
      <c r="AG1923" s="46">
        <v>66324.94</v>
      </c>
      <c r="AH1923" s="46">
        <v>79924.5</v>
      </c>
      <c r="AI1923" s="46" t="s">
        <v>93</v>
      </c>
      <c r="AJ1923" s="46">
        <v>0</v>
      </c>
      <c r="AK1923" s="46">
        <v>56144.43</v>
      </c>
      <c r="AL1923" s="46">
        <v>68022.95</v>
      </c>
      <c r="AM1923" s="46">
        <v>66614.44</v>
      </c>
      <c r="AN1923" s="46">
        <v>40815.050000000003</v>
      </c>
      <c r="AO1923" s="46" t="s">
        <v>329</v>
      </c>
      <c r="AP1923" s="46" t="s">
        <v>63</v>
      </c>
      <c r="AQ1923" s="46"/>
      <c r="AR1923" s="46"/>
    </row>
    <row r="1924" spans="1:44" x14ac:dyDescent="0.2">
      <c r="A1924" s="46" t="s">
        <v>77</v>
      </c>
      <c r="B1924" s="46" t="s">
        <v>84</v>
      </c>
      <c r="C1924" s="46" t="s">
        <v>540</v>
      </c>
      <c r="D1924" s="46" t="s">
        <v>604</v>
      </c>
      <c r="E1924" s="46" t="s">
        <v>87</v>
      </c>
      <c r="F1924" s="46" t="s">
        <v>78</v>
      </c>
      <c r="G1924" s="46" t="s">
        <v>605</v>
      </c>
      <c r="H1924" s="46" t="s">
        <v>336</v>
      </c>
      <c r="I1924" s="46" t="s">
        <v>434</v>
      </c>
      <c r="J1924" s="46" t="s">
        <v>90</v>
      </c>
      <c r="K1924" s="46" t="s">
        <v>47</v>
      </c>
      <c r="L1924" s="46" t="s">
        <v>62</v>
      </c>
      <c r="M1924" s="46" t="s">
        <v>333</v>
      </c>
      <c r="N1924" s="46" t="s">
        <v>334</v>
      </c>
      <c r="O1924" s="46" t="s">
        <v>63</v>
      </c>
      <c r="P1924" s="46" t="s">
        <v>338</v>
      </c>
      <c r="Q1924" s="46" t="s">
        <v>620</v>
      </c>
      <c r="R1924" s="46" t="s">
        <v>84</v>
      </c>
      <c r="S1924" s="46" t="s">
        <v>96</v>
      </c>
      <c r="T1924" s="46" t="s">
        <v>301</v>
      </c>
      <c r="U1924" s="46" t="s">
        <v>302</v>
      </c>
      <c r="V1924" s="46" t="s">
        <v>32</v>
      </c>
      <c r="W1924" s="46" t="s">
        <v>620</v>
      </c>
      <c r="X1924" s="46" t="s">
        <v>540</v>
      </c>
      <c r="Y1924" s="46" t="s">
        <v>604</v>
      </c>
      <c r="Z1924" s="46" t="s">
        <v>607</v>
      </c>
      <c r="AA1924" s="46" t="s">
        <v>340</v>
      </c>
      <c r="AB1924" s="46">
        <v>14732.94</v>
      </c>
      <c r="AC1924" s="46">
        <v>55942.52</v>
      </c>
      <c r="AD1924" s="46">
        <v>69014.03</v>
      </c>
      <c r="AE1924" s="46">
        <v>67892.899999999994</v>
      </c>
      <c r="AF1924" s="46">
        <v>66956.759999999995</v>
      </c>
      <c r="AG1924" s="46">
        <v>66324.94</v>
      </c>
      <c r="AH1924" s="46">
        <v>79924.5</v>
      </c>
      <c r="AI1924" s="46" t="s">
        <v>93</v>
      </c>
      <c r="AJ1924" s="46">
        <v>0</v>
      </c>
      <c r="AK1924" s="46">
        <v>56144.43</v>
      </c>
      <c r="AL1924" s="46">
        <v>68022.95</v>
      </c>
      <c r="AM1924" s="46">
        <v>66614.44</v>
      </c>
      <c r="AN1924" s="46">
        <v>40815.050000000003</v>
      </c>
      <c r="AO1924" s="46" t="s">
        <v>335</v>
      </c>
      <c r="AP1924" s="46" t="s">
        <v>63</v>
      </c>
      <c r="AQ1924" s="46"/>
      <c r="AR1924" s="46"/>
    </row>
    <row r="1925" spans="1:44" x14ac:dyDescent="0.2">
      <c r="A1925" s="46" t="s">
        <v>77</v>
      </c>
      <c r="B1925" s="46" t="s">
        <v>84</v>
      </c>
      <c r="C1925" s="46" t="s">
        <v>540</v>
      </c>
      <c r="D1925" s="46" t="s">
        <v>604</v>
      </c>
      <c r="E1925" s="46" t="s">
        <v>87</v>
      </c>
      <c r="F1925" s="46" t="s">
        <v>78</v>
      </c>
      <c r="G1925" s="46" t="s">
        <v>605</v>
      </c>
      <c r="H1925" s="46" t="s">
        <v>434</v>
      </c>
      <c r="I1925" s="46" t="s">
        <v>581</v>
      </c>
      <c r="J1925" s="46" t="s">
        <v>90</v>
      </c>
      <c r="K1925" s="46" t="s">
        <v>47</v>
      </c>
      <c r="L1925" s="46" t="s">
        <v>62</v>
      </c>
      <c r="M1925" s="46" t="s">
        <v>116</v>
      </c>
      <c r="N1925" s="46" t="s">
        <v>117</v>
      </c>
      <c r="O1925" s="46" t="s">
        <v>63</v>
      </c>
      <c r="P1925" s="46" t="s">
        <v>616</v>
      </c>
      <c r="Q1925" s="46" t="s">
        <v>621</v>
      </c>
      <c r="R1925" s="46" t="s">
        <v>84</v>
      </c>
      <c r="S1925" s="46" t="s">
        <v>96</v>
      </c>
      <c r="T1925" s="46" t="s">
        <v>48</v>
      </c>
      <c r="U1925" s="46" t="s">
        <v>31</v>
      </c>
      <c r="V1925" s="46" t="s">
        <v>32</v>
      </c>
      <c r="W1925" s="46" t="s">
        <v>621</v>
      </c>
      <c r="X1925" s="46" t="s">
        <v>540</v>
      </c>
      <c r="Y1925" s="46" t="s">
        <v>604</v>
      </c>
      <c r="Z1925" s="46" t="s">
        <v>607</v>
      </c>
      <c r="AA1925" s="46" t="s">
        <v>617</v>
      </c>
      <c r="AB1925" s="46">
        <v>2000000</v>
      </c>
      <c r="AC1925" s="46">
        <v>0</v>
      </c>
      <c r="AD1925" s="46">
        <v>0</v>
      </c>
      <c r="AE1925" s="46">
        <v>0</v>
      </c>
      <c r="AF1925" s="46">
        <v>0</v>
      </c>
      <c r="AG1925" s="46">
        <v>0</v>
      </c>
      <c r="AH1925" s="46">
        <v>0</v>
      </c>
      <c r="AI1925" s="46" t="s">
        <v>93</v>
      </c>
      <c r="AJ1925" s="46">
        <v>0</v>
      </c>
      <c r="AK1925" s="46">
        <v>2000000</v>
      </c>
      <c r="AL1925" s="46">
        <v>0</v>
      </c>
      <c r="AM1925" s="46">
        <v>0</v>
      </c>
      <c r="AN1925" s="46">
        <v>0</v>
      </c>
      <c r="AO1925" s="46" t="s">
        <v>118</v>
      </c>
      <c r="AP1925" s="46" t="s">
        <v>63</v>
      </c>
      <c r="AQ1925" s="46"/>
      <c r="AR1925" s="46"/>
    </row>
    <row r="1926" spans="1:44" x14ac:dyDescent="0.2">
      <c r="A1926" s="46" t="s">
        <v>77</v>
      </c>
      <c r="B1926" s="46" t="s">
        <v>84</v>
      </c>
      <c r="C1926" s="46" t="s">
        <v>540</v>
      </c>
      <c r="D1926" s="46" t="s">
        <v>604</v>
      </c>
      <c r="E1926" s="46" t="s">
        <v>87</v>
      </c>
      <c r="F1926" s="46" t="s">
        <v>78</v>
      </c>
      <c r="G1926" s="46" t="s">
        <v>605</v>
      </c>
      <c r="H1926" s="46" t="s">
        <v>434</v>
      </c>
      <c r="I1926" s="46" t="s">
        <v>581</v>
      </c>
      <c r="J1926" s="46" t="s">
        <v>90</v>
      </c>
      <c r="K1926" s="46" t="s">
        <v>47</v>
      </c>
      <c r="L1926" s="46" t="s">
        <v>62</v>
      </c>
      <c r="M1926" s="46" t="s">
        <v>566</v>
      </c>
      <c r="N1926" s="46" t="s">
        <v>567</v>
      </c>
      <c r="O1926" s="46" t="s">
        <v>63</v>
      </c>
      <c r="P1926" s="46" t="s">
        <v>616</v>
      </c>
      <c r="Q1926" s="46" t="s">
        <v>621</v>
      </c>
      <c r="R1926" s="46" t="s">
        <v>84</v>
      </c>
      <c r="S1926" s="46" t="s">
        <v>96</v>
      </c>
      <c r="T1926" s="46" t="s">
        <v>48</v>
      </c>
      <c r="U1926" s="46" t="s">
        <v>31</v>
      </c>
      <c r="V1926" s="46" t="s">
        <v>32</v>
      </c>
      <c r="W1926" s="46" t="s">
        <v>621</v>
      </c>
      <c r="X1926" s="46" t="s">
        <v>540</v>
      </c>
      <c r="Y1926" s="46" t="s">
        <v>604</v>
      </c>
      <c r="Z1926" s="46" t="s">
        <v>607</v>
      </c>
      <c r="AA1926" s="46" t="s">
        <v>617</v>
      </c>
      <c r="AB1926" s="46">
        <v>-1578000</v>
      </c>
      <c r="AC1926" s="46">
        <v>0</v>
      </c>
      <c r="AD1926" s="46">
        <v>0</v>
      </c>
      <c r="AE1926" s="46">
        <v>0</v>
      </c>
      <c r="AF1926" s="46">
        <v>0</v>
      </c>
      <c r="AG1926" s="46">
        <v>0</v>
      </c>
      <c r="AH1926" s="46">
        <v>0</v>
      </c>
      <c r="AI1926" s="46" t="s">
        <v>93</v>
      </c>
      <c r="AJ1926" s="46">
        <v>0</v>
      </c>
      <c r="AK1926" s="46">
        <v>0</v>
      </c>
      <c r="AL1926" s="46">
        <v>0</v>
      </c>
      <c r="AM1926" s="46">
        <v>0</v>
      </c>
      <c r="AN1926" s="46">
        <v>0</v>
      </c>
      <c r="AO1926" s="46" t="s">
        <v>567</v>
      </c>
      <c r="AP1926" s="46" t="s">
        <v>63</v>
      </c>
      <c r="AQ1926" s="46"/>
      <c r="AR1926" s="46"/>
    </row>
    <row r="1927" spans="1:44" x14ac:dyDescent="0.2">
      <c r="A1927" s="46" t="s">
        <v>77</v>
      </c>
      <c r="B1927" s="46" t="s">
        <v>84</v>
      </c>
      <c r="C1927" s="46" t="s">
        <v>540</v>
      </c>
      <c r="D1927" s="46" t="s">
        <v>604</v>
      </c>
      <c r="E1927" s="46" t="s">
        <v>87</v>
      </c>
      <c r="F1927" s="46" t="s">
        <v>78</v>
      </c>
      <c r="G1927" s="46" t="s">
        <v>605</v>
      </c>
      <c r="H1927" s="46" t="s">
        <v>434</v>
      </c>
      <c r="I1927" s="46" t="s">
        <v>581</v>
      </c>
      <c r="J1927" s="46" t="s">
        <v>90</v>
      </c>
      <c r="K1927" s="46" t="s">
        <v>47</v>
      </c>
      <c r="L1927" s="46" t="s">
        <v>62</v>
      </c>
      <c r="M1927" s="46" t="s">
        <v>119</v>
      </c>
      <c r="N1927" s="46" t="s">
        <v>120</v>
      </c>
      <c r="O1927" s="46" t="s">
        <v>63</v>
      </c>
      <c r="P1927" s="46" t="s">
        <v>616</v>
      </c>
      <c r="Q1927" s="46" t="s">
        <v>621</v>
      </c>
      <c r="R1927" s="46" t="s">
        <v>84</v>
      </c>
      <c r="S1927" s="46" t="s">
        <v>96</v>
      </c>
      <c r="T1927" s="46" t="s">
        <v>48</v>
      </c>
      <c r="U1927" s="46" t="s">
        <v>31</v>
      </c>
      <c r="V1927" s="46" t="s">
        <v>115</v>
      </c>
      <c r="W1927" s="46" t="s">
        <v>621</v>
      </c>
      <c r="X1927" s="46" t="s">
        <v>540</v>
      </c>
      <c r="Y1927" s="46" t="s">
        <v>604</v>
      </c>
      <c r="Z1927" s="46" t="s">
        <v>607</v>
      </c>
      <c r="AA1927" s="46" t="s">
        <v>617</v>
      </c>
      <c r="AB1927" s="46">
        <v>422000</v>
      </c>
      <c r="AC1927" s="46">
        <v>0</v>
      </c>
      <c r="AD1927" s="46">
        <v>0</v>
      </c>
      <c r="AE1927" s="46">
        <v>0</v>
      </c>
      <c r="AF1927" s="46">
        <v>0</v>
      </c>
      <c r="AG1927" s="46">
        <v>0</v>
      </c>
      <c r="AH1927" s="46">
        <v>0</v>
      </c>
      <c r="AI1927" s="46" t="s">
        <v>93</v>
      </c>
      <c r="AJ1927" s="46">
        <v>0</v>
      </c>
      <c r="AK1927" s="46">
        <v>2000000</v>
      </c>
      <c r="AL1927" s="46">
        <v>0</v>
      </c>
      <c r="AM1927" s="46">
        <v>0</v>
      </c>
      <c r="AN1927" s="46">
        <v>0</v>
      </c>
      <c r="AO1927" s="46" t="s">
        <v>121</v>
      </c>
      <c r="AP1927" s="46" t="s">
        <v>63</v>
      </c>
      <c r="AQ1927" s="46"/>
      <c r="AR1927" s="46"/>
    </row>
    <row r="1928" spans="1:44" x14ac:dyDescent="0.2">
      <c r="A1928" s="46" t="s">
        <v>77</v>
      </c>
      <c r="B1928" s="46" t="s">
        <v>84</v>
      </c>
      <c r="C1928" s="46" t="s">
        <v>540</v>
      </c>
      <c r="D1928" s="46" t="s">
        <v>604</v>
      </c>
      <c r="E1928" s="46" t="s">
        <v>87</v>
      </c>
      <c r="F1928" s="46" t="s">
        <v>78</v>
      </c>
      <c r="G1928" s="46" t="s">
        <v>605</v>
      </c>
      <c r="H1928" s="46" t="s">
        <v>434</v>
      </c>
      <c r="I1928" s="46" t="s">
        <v>581</v>
      </c>
      <c r="J1928" s="46" t="s">
        <v>90</v>
      </c>
      <c r="K1928" s="46" t="s">
        <v>47</v>
      </c>
      <c r="L1928" s="46" t="s">
        <v>62</v>
      </c>
      <c r="M1928" s="46" t="s">
        <v>141</v>
      </c>
      <c r="N1928" s="46" t="s">
        <v>142</v>
      </c>
      <c r="O1928" s="46" t="s">
        <v>63</v>
      </c>
      <c r="P1928" s="46" t="s">
        <v>616</v>
      </c>
      <c r="Q1928" s="46" t="s">
        <v>621</v>
      </c>
      <c r="R1928" s="46" t="s">
        <v>84</v>
      </c>
      <c r="S1928" s="46" t="s">
        <v>96</v>
      </c>
      <c r="T1928" s="46" t="s">
        <v>48</v>
      </c>
      <c r="U1928" s="46" t="s">
        <v>31</v>
      </c>
      <c r="V1928" s="46" t="s">
        <v>115</v>
      </c>
      <c r="W1928" s="46" t="s">
        <v>621</v>
      </c>
      <c r="X1928" s="46" t="s">
        <v>540</v>
      </c>
      <c r="Y1928" s="46" t="s">
        <v>604</v>
      </c>
      <c r="Z1928" s="46" t="s">
        <v>607</v>
      </c>
      <c r="AA1928" s="46" t="s">
        <v>617</v>
      </c>
      <c r="AB1928" s="46">
        <v>422000</v>
      </c>
      <c r="AC1928" s="46">
        <v>0</v>
      </c>
      <c r="AD1928" s="46">
        <v>0</v>
      </c>
      <c r="AE1928" s="46">
        <v>0</v>
      </c>
      <c r="AF1928" s="46">
        <v>0</v>
      </c>
      <c r="AG1928" s="46">
        <v>0</v>
      </c>
      <c r="AH1928" s="46">
        <v>0</v>
      </c>
      <c r="AI1928" s="46" t="s">
        <v>93</v>
      </c>
      <c r="AJ1928" s="46">
        <v>0</v>
      </c>
      <c r="AK1928" s="46">
        <v>2000000</v>
      </c>
      <c r="AL1928" s="46">
        <v>0</v>
      </c>
      <c r="AM1928" s="46">
        <v>0</v>
      </c>
      <c r="AN1928" s="46">
        <v>0</v>
      </c>
      <c r="AO1928" s="46" t="s">
        <v>143</v>
      </c>
      <c r="AP1928" s="46" t="s">
        <v>63</v>
      </c>
      <c r="AQ1928" s="46"/>
      <c r="AR1928" s="46"/>
    </row>
    <row r="1929" spans="1:44" x14ac:dyDescent="0.2">
      <c r="A1929" s="46" t="s">
        <v>77</v>
      </c>
      <c r="B1929" s="46" t="s">
        <v>84</v>
      </c>
      <c r="C1929" s="46" t="s">
        <v>540</v>
      </c>
      <c r="D1929" s="46" t="s">
        <v>604</v>
      </c>
      <c r="E1929" s="46" t="s">
        <v>87</v>
      </c>
      <c r="F1929" s="46" t="s">
        <v>78</v>
      </c>
      <c r="G1929" s="46" t="s">
        <v>605</v>
      </c>
      <c r="H1929" s="46" t="s">
        <v>434</v>
      </c>
      <c r="I1929" s="46" t="s">
        <v>581</v>
      </c>
      <c r="J1929" s="46" t="s">
        <v>90</v>
      </c>
      <c r="K1929" s="46" t="s">
        <v>47</v>
      </c>
      <c r="L1929" s="46" t="s">
        <v>62</v>
      </c>
      <c r="M1929" s="46" t="s">
        <v>144</v>
      </c>
      <c r="N1929" s="46" t="s">
        <v>145</v>
      </c>
      <c r="O1929" s="46" t="s">
        <v>63</v>
      </c>
      <c r="P1929" s="46" t="s">
        <v>616</v>
      </c>
      <c r="Q1929" s="46" t="s">
        <v>621</v>
      </c>
      <c r="R1929" s="46" t="s">
        <v>84</v>
      </c>
      <c r="S1929" s="46" t="s">
        <v>96</v>
      </c>
      <c r="T1929" s="46" t="s">
        <v>48</v>
      </c>
      <c r="U1929" s="46" t="s">
        <v>31</v>
      </c>
      <c r="V1929" s="46" t="s">
        <v>115</v>
      </c>
      <c r="W1929" s="46" t="s">
        <v>621</v>
      </c>
      <c r="X1929" s="46" t="s">
        <v>540</v>
      </c>
      <c r="Y1929" s="46" t="s">
        <v>604</v>
      </c>
      <c r="Z1929" s="46" t="s">
        <v>607</v>
      </c>
      <c r="AA1929" s="46" t="s">
        <v>617</v>
      </c>
      <c r="AB1929" s="46">
        <v>422000</v>
      </c>
      <c r="AC1929" s="46">
        <v>0</v>
      </c>
      <c r="AD1929" s="46">
        <v>0</v>
      </c>
      <c r="AE1929" s="46">
        <v>0</v>
      </c>
      <c r="AF1929" s="46">
        <v>0</v>
      </c>
      <c r="AG1929" s="46">
        <v>0</v>
      </c>
      <c r="AH1929" s="46">
        <v>0</v>
      </c>
      <c r="AI1929" s="46" t="s">
        <v>93</v>
      </c>
      <c r="AJ1929" s="46">
        <v>0</v>
      </c>
      <c r="AK1929" s="46">
        <v>2000000</v>
      </c>
      <c r="AL1929" s="46">
        <v>0</v>
      </c>
      <c r="AM1929" s="46">
        <v>0</v>
      </c>
      <c r="AN1929" s="46">
        <v>0</v>
      </c>
      <c r="AO1929" s="46" t="s">
        <v>146</v>
      </c>
      <c r="AP1929" s="46" t="s">
        <v>63</v>
      </c>
      <c r="AQ1929" s="46"/>
      <c r="AR1929" s="46"/>
    </row>
    <row r="1930" spans="1:44" x14ac:dyDescent="0.2">
      <c r="A1930" s="46" t="s">
        <v>77</v>
      </c>
      <c r="B1930" s="46" t="s">
        <v>84</v>
      </c>
      <c r="C1930" s="46" t="s">
        <v>540</v>
      </c>
      <c r="D1930" s="46" t="s">
        <v>604</v>
      </c>
      <c r="E1930" s="46" t="s">
        <v>87</v>
      </c>
      <c r="F1930" s="46" t="s">
        <v>78</v>
      </c>
      <c r="G1930" s="46" t="s">
        <v>605</v>
      </c>
      <c r="H1930" s="46" t="s">
        <v>434</v>
      </c>
      <c r="I1930" s="46" t="s">
        <v>581</v>
      </c>
      <c r="J1930" s="46" t="s">
        <v>90</v>
      </c>
      <c r="K1930" s="46" t="s">
        <v>47</v>
      </c>
      <c r="L1930" s="46" t="s">
        <v>62</v>
      </c>
      <c r="M1930" s="46" t="s">
        <v>201</v>
      </c>
      <c r="N1930" s="46" t="s">
        <v>202</v>
      </c>
      <c r="O1930" s="46" t="s">
        <v>63</v>
      </c>
      <c r="P1930" s="46" t="s">
        <v>616</v>
      </c>
      <c r="Q1930" s="46" t="s">
        <v>621</v>
      </c>
      <c r="R1930" s="46" t="s">
        <v>84</v>
      </c>
      <c r="S1930" s="46" t="s">
        <v>96</v>
      </c>
      <c r="T1930" s="46" t="s">
        <v>151</v>
      </c>
      <c r="U1930" s="46" t="s">
        <v>152</v>
      </c>
      <c r="V1930" s="46" t="s">
        <v>32</v>
      </c>
      <c r="W1930" s="46" t="s">
        <v>621</v>
      </c>
      <c r="X1930" s="46" t="s">
        <v>540</v>
      </c>
      <c r="Y1930" s="46" t="s">
        <v>604</v>
      </c>
      <c r="Z1930" s="46" t="s">
        <v>607</v>
      </c>
      <c r="AA1930" s="46" t="s">
        <v>617</v>
      </c>
      <c r="AB1930" s="46">
        <v>422000</v>
      </c>
      <c r="AC1930" s="46">
        <v>0</v>
      </c>
      <c r="AD1930" s="46">
        <v>0</v>
      </c>
      <c r="AE1930" s="46">
        <v>0</v>
      </c>
      <c r="AF1930" s="46">
        <v>0</v>
      </c>
      <c r="AG1930" s="46">
        <v>0</v>
      </c>
      <c r="AH1930" s="46">
        <v>0</v>
      </c>
      <c r="AI1930" s="46" t="s">
        <v>93</v>
      </c>
      <c r="AJ1930" s="46">
        <v>0</v>
      </c>
      <c r="AK1930" s="46">
        <v>663200</v>
      </c>
      <c r="AL1930" s="46">
        <v>0</v>
      </c>
      <c r="AM1930" s="46">
        <v>0</v>
      </c>
      <c r="AN1930" s="46">
        <v>0</v>
      </c>
      <c r="AO1930" s="46" t="s">
        <v>202</v>
      </c>
      <c r="AP1930" s="46" t="s">
        <v>63</v>
      </c>
      <c r="AQ1930" s="46"/>
      <c r="AR1930" s="46"/>
    </row>
    <row r="1931" spans="1:44" x14ac:dyDescent="0.2">
      <c r="A1931" s="46" t="s">
        <v>77</v>
      </c>
      <c r="B1931" s="46" t="s">
        <v>84</v>
      </c>
      <c r="C1931" s="46" t="s">
        <v>540</v>
      </c>
      <c r="D1931" s="46" t="s">
        <v>604</v>
      </c>
      <c r="E1931" s="46" t="s">
        <v>87</v>
      </c>
      <c r="F1931" s="46" t="s">
        <v>78</v>
      </c>
      <c r="G1931" s="46" t="s">
        <v>605</v>
      </c>
      <c r="H1931" s="46" t="s">
        <v>434</v>
      </c>
      <c r="I1931" s="46" t="s">
        <v>581</v>
      </c>
      <c r="J1931" s="46" t="s">
        <v>90</v>
      </c>
      <c r="K1931" s="46" t="s">
        <v>47</v>
      </c>
      <c r="L1931" s="46" t="s">
        <v>62</v>
      </c>
      <c r="M1931" s="46" t="s">
        <v>206</v>
      </c>
      <c r="N1931" s="46" t="s">
        <v>207</v>
      </c>
      <c r="O1931" s="46" t="s">
        <v>63</v>
      </c>
      <c r="P1931" s="46" t="s">
        <v>616</v>
      </c>
      <c r="Q1931" s="46" t="s">
        <v>621</v>
      </c>
      <c r="R1931" s="46" t="s">
        <v>84</v>
      </c>
      <c r="S1931" s="46" t="s">
        <v>96</v>
      </c>
      <c r="T1931" s="46" t="s">
        <v>151</v>
      </c>
      <c r="U1931" s="46" t="s">
        <v>152</v>
      </c>
      <c r="V1931" s="46" t="s">
        <v>32</v>
      </c>
      <c r="W1931" s="46" t="s">
        <v>621</v>
      </c>
      <c r="X1931" s="46" t="s">
        <v>540</v>
      </c>
      <c r="Y1931" s="46" t="s">
        <v>604</v>
      </c>
      <c r="Z1931" s="46" t="s">
        <v>607</v>
      </c>
      <c r="AA1931" s="46" t="s">
        <v>617</v>
      </c>
      <c r="AB1931" s="46">
        <v>0</v>
      </c>
      <c r="AC1931" s="46">
        <v>0</v>
      </c>
      <c r="AD1931" s="46">
        <v>0</v>
      </c>
      <c r="AE1931" s="46">
        <v>0</v>
      </c>
      <c r="AF1931" s="46">
        <v>0</v>
      </c>
      <c r="AG1931" s="46">
        <v>0</v>
      </c>
      <c r="AH1931" s="46">
        <v>0</v>
      </c>
      <c r="AI1931" s="46" t="s">
        <v>93</v>
      </c>
      <c r="AJ1931" s="46">
        <v>0</v>
      </c>
      <c r="AK1931" s="46">
        <v>1336800</v>
      </c>
      <c r="AL1931" s="46">
        <v>0</v>
      </c>
      <c r="AM1931" s="46">
        <v>0</v>
      </c>
      <c r="AN1931" s="46">
        <v>0</v>
      </c>
      <c r="AO1931" s="46" t="s">
        <v>208</v>
      </c>
      <c r="AP1931" s="46" t="s">
        <v>63</v>
      </c>
      <c r="AQ1931" s="46"/>
      <c r="AR1931" s="46"/>
    </row>
    <row r="1932" spans="1:44" x14ac:dyDescent="0.2">
      <c r="A1932" s="46" t="s">
        <v>77</v>
      </c>
      <c r="B1932" s="46" t="s">
        <v>84</v>
      </c>
      <c r="C1932" s="46" t="s">
        <v>540</v>
      </c>
      <c r="D1932" s="46" t="s">
        <v>604</v>
      </c>
      <c r="E1932" s="46" t="s">
        <v>87</v>
      </c>
      <c r="F1932" s="46" t="s">
        <v>78</v>
      </c>
      <c r="G1932" s="46" t="s">
        <v>605</v>
      </c>
      <c r="H1932" s="46" t="s">
        <v>434</v>
      </c>
      <c r="I1932" s="46" t="s">
        <v>581</v>
      </c>
      <c r="J1932" s="46" t="s">
        <v>90</v>
      </c>
      <c r="K1932" s="46" t="s">
        <v>47</v>
      </c>
      <c r="L1932" s="46" t="s">
        <v>62</v>
      </c>
      <c r="M1932" s="46" t="s">
        <v>209</v>
      </c>
      <c r="N1932" s="46" t="s">
        <v>210</v>
      </c>
      <c r="O1932" s="46" t="s">
        <v>63</v>
      </c>
      <c r="P1932" s="46" t="s">
        <v>616</v>
      </c>
      <c r="Q1932" s="46" t="s">
        <v>621</v>
      </c>
      <c r="R1932" s="46" t="s">
        <v>84</v>
      </c>
      <c r="S1932" s="46" t="s">
        <v>96</v>
      </c>
      <c r="T1932" s="46" t="s">
        <v>151</v>
      </c>
      <c r="U1932" s="46" t="s">
        <v>152</v>
      </c>
      <c r="V1932" s="46" t="s">
        <v>115</v>
      </c>
      <c r="W1932" s="46" t="s">
        <v>621</v>
      </c>
      <c r="X1932" s="46" t="s">
        <v>540</v>
      </c>
      <c r="Y1932" s="46" t="s">
        <v>604</v>
      </c>
      <c r="Z1932" s="46" t="s">
        <v>607</v>
      </c>
      <c r="AA1932" s="46" t="s">
        <v>617</v>
      </c>
      <c r="AB1932" s="46">
        <v>422000</v>
      </c>
      <c r="AC1932" s="46">
        <v>0</v>
      </c>
      <c r="AD1932" s="46">
        <v>0</v>
      </c>
      <c r="AE1932" s="46">
        <v>0</v>
      </c>
      <c r="AF1932" s="46">
        <v>0</v>
      </c>
      <c r="AG1932" s="46">
        <v>0</v>
      </c>
      <c r="AH1932" s="46">
        <v>0</v>
      </c>
      <c r="AI1932" s="46" t="s">
        <v>93</v>
      </c>
      <c r="AJ1932" s="46">
        <v>0</v>
      </c>
      <c r="AK1932" s="46">
        <v>2000000</v>
      </c>
      <c r="AL1932" s="46">
        <v>0</v>
      </c>
      <c r="AM1932" s="46">
        <v>0</v>
      </c>
      <c r="AN1932" s="46">
        <v>0</v>
      </c>
      <c r="AO1932" s="46" t="s">
        <v>211</v>
      </c>
      <c r="AP1932" s="46" t="s">
        <v>63</v>
      </c>
      <c r="AQ1932" s="46"/>
      <c r="AR1932" s="46"/>
    </row>
    <row r="1933" spans="1:44" x14ac:dyDescent="0.2">
      <c r="A1933" s="46" t="s">
        <v>77</v>
      </c>
      <c r="B1933" s="46" t="s">
        <v>84</v>
      </c>
      <c r="C1933" s="46" t="s">
        <v>540</v>
      </c>
      <c r="D1933" s="46" t="s">
        <v>604</v>
      </c>
      <c r="E1933" s="46" t="s">
        <v>87</v>
      </c>
      <c r="F1933" s="46" t="s">
        <v>78</v>
      </c>
      <c r="G1933" s="46" t="s">
        <v>605</v>
      </c>
      <c r="H1933" s="46" t="s">
        <v>434</v>
      </c>
      <c r="I1933" s="46" t="s">
        <v>581</v>
      </c>
      <c r="J1933" s="46" t="s">
        <v>90</v>
      </c>
      <c r="K1933" s="46" t="s">
        <v>47</v>
      </c>
      <c r="L1933" s="46" t="s">
        <v>62</v>
      </c>
      <c r="M1933" s="46" t="s">
        <v>212</v>
      </c>
      <c r="N1933" s="46" t="s">
        <v>213</v>
      </c>
      <c r="O1933" s="46" t="s">
        <v>63</v>
      </c>
      <c r="P1933" s="46" t="s">
        <v>616</v>
      </c>
      <c r="Q1933" s="46" t="s">
        <v>621</v>
      </c>
      <c r="R1933" s="46" t="s">
        <v>84</v>
      </c>
      <c r="S1933" s="46" t="s">
        <v>96</v>
      </c>
      <c r="T1933" s="46" t="s">
        <v>151</v>
      </c>
      <c r="U1933" s="46" t="s">
        <v>152</v>
      </c>
      <c r="V1933" s="46" t="s">
        <v>115</v>
      </c>
      <c r="W1933" s="46" t="s">
        <v>621</v>
      </c>
      <c r="X1933" s="46" t="s">
        <v>540</v>
      </c>
      <c r="Y1933" s="46" t="s">
        <v>604</v>
      </c>
      <c r="Z1933" s="46" t="s">
        <v>607</v>
      </c>
      <c r="AA1933" s="46" t="s">
        <v>617</v>
      </c>
      <c r="AB1933" s="46">
        <v>422000</v>
      </c>
      <c r="AC1933" s="46">
        <v>0</v>
      </c>
      <c r="AD1933" s="46">
        <v>0</v>
      </c>
      <c r="AE1933" s="46">
        <v>0</v>
      </c>
      <c r="AF1933" s="46">
        <v>0</v>
      </c>
      <c r="AG1933" s="46">
        <v>0</v>
      </c>
      <c r="AH1933" s="46">
        <v>0</v>
      </c>
      <c r="AI1933" s="46" t="s">
        <v>93</v>
      </c>
      <c r="AJ1933" s="46">
        <v>0</v>
      </c>
      <c r="AK1933" s="46">
        <v>2000000</v>
      </c>
      <c r="AL1933" s="46">
        <v>0</v>
      </c>
      <c r="AM1933" s="46">
        <v>0</v>
      </c>
      <c r="AN1933" s="46">
        <v>0</v>
      </c>
      <c r="AO1933" s="46" t="s">
        <v>214</v>
      </c>
      <c r="AP1933" s="46" t="s">
        <v>63</v>
      </c>
      <c r="AQ1933" s="46"/>
      <c r="AR1933" s="46"/>
    </row>
    <row r="1934" spans="1:44" x14ac:dyDescent="0.2">
      <c r="A1934" s="46" t="s">
        <v>77</v>
      </c>
      <c r="B1934" s="46" t="s">
        <v>84</v>
      </c>
      <c r="C1934" s="46" t="s">
        <v>540</v>
      </c>
      <c r="D1934" s="46" t="s">
        <v>604</v>
      </c>
      <c r="E1934" s="46" t="s">
        <v>87</v>
      </c>
      <c r="F1934" s="46" t="s">
        <v>78</v>
      </c>
      <c r="G1934" s="46" t="s">
        <v>605</v>
      </c>
      <c r="H1934" s="46" t="s">
        <v>434</v>
      </c>
      <c r="I1934" s="46" t="s">
        <v>581</v>
      </c>
      <c r="J1934" s="46" t="s">
        <v>90</v>
      </c>
      <c r="K1934" s="46" t="s">
        <v>47</v>
      </c>
      <c r="L1934" s="46" t="s">
        <v>62</v>
      </c>
      <c r="M1934" s="46" t="s">
        <v>215</v>
      </c>
      <c r="N1934" s="46" t="s">
        <v>216</v>
      </c>
      <c r="O1934" s="46" t="s">
        <v>63</v>
      </c>
      <c r="P1934" s="46" t="s">
        <v>616</v>
      </c>
      <c r="Q1934" s="46" t="s">
        <v>621</v>
      </c>
      <c r="R1934" s="46" t="s">
        <v>84</v>
      </c>
      <c r="S1934" s="46" t="s">
        <v>96</v>
      </c>
      <c r="T1934" s="46" t="s">
        <v>151</v>
      </c>
      <c r="U1934" s="46" t="s">
        <v>152</v>
      </c>
      <c r="V1934" s="46" t="s">
        <v>115</v>
      </c>
      <c r="W1934" s="46" t="s">
        <v>621</v>
      </c>
      <c r="X1934" s="46" t="s">
        <v>540</v>
      </c>
      <c r="Y1934" s="46" t="s">
        <v>604</v>
      </c>
      <c r="Z1934" s="46" t="s">
        <v>607</v>
      </c>
      <c r="AA1934" s="46" t="s">
        <v>617</v>
      </c>
      <c r="AB1934" s="46">
        <v>422000</v>
      </c>
      <c r="AC1934" s="46">
        <v>0</v>
      </c>
      <c r="AD1934" s="46">
        <v>0</v>
      </c>
      <c r="AE1934" s="46">
        <v>0</v>
      </c>
      <c r="AF1934" s="46">
        <v>0</v>
      </c>
      <c r="AG1934" s="46">
        <v>0</v>
      </c>
      <c r="AH1934" s="46">
        <v>0</v>
      </c>
      <c r="AI1934" s="46" t="s">
        <v>93</v>
      </c>
      <c r="AJ1934" s="46">
        <v>0</v>
      </c>
      <c r="AK1934" s="46">
        <v>2000000</v>
      </c>
      <c r="AL1934" s="46">
        <v>0</v>
      </c>
      <c r="AM1934" s="46">
        <v>0</v>
      </c>
      <c r="AN1934" s="46">
        <v>0</v>
      </c>
      <c r="AO1934" s="46" t="s">
        <v>217</v>
      </c>
      <c r="AP1934" s="46" t="s">
        <v>63</v>
      </c>
      <c r="AQ1934" s="46"/>
      <c r="AR1934" s="46"/>
    </row>
    <row r="1935" spans="1:44" x14ac:dyDescent="0.2">
      <c r="A1935" s="46" t="s">
        <v>77</v>
      </c>
      <c r="B1935" s="46" t="s">
        <v>84</v>
      </c>
      <c r="C1935" s="46" t="s">
        <v>540</v>
      </c>
      <c r="D1935" s="46" t="s">
        <v>604</v>
      </c>
      <c r="E1935" s="46" t="s">
        <v>87</v>
      </c>
      <c r="F1935" s="46" t="s">
        <v>78</v>
      </c>
      <c r="G1935" s="46" t="s">
        <v>605</v>
      </c>
      <c r="H1935" s="46" t="s">
        <v>434</v>
      </c>
      <c r="I1935" s="46" t="s">
        <v>581</v>
      </c>
      <c r="J1935" s="46" t="s">
        <v>90</v>
      </c>
      <c r="K1935" s="46" t="s">
        <v>47</v>
      </c>
      <c r="L1935" s="46" t="s">
        <v>62</v>
      </c>
      <c r="M1935" s="46" t="s">
        <v>218</v>
      </c>
      <c r="N1935" s="46" t="s">
        <v>219</v>
      </c>
      <c r="O1935" s="46" t="s">
        <v>63</v>
      </c>
      <c r="P1935" s="46" t="s">
        <v>616</v>
      </c>
      <c r="Q1935" s="46" t="s">
        <v>621</v>
      </c>
      <c r="R1935" s="46" t="s">
        <v>84</v>
      </c>
      <c r="S1935" s="46" t="s">
        <v>96</v>
      </c>
      <c r="T1935" s="46" t="s">
        <v>151</v>
      </c>
      <c r="U1935" s="46" t="s">
        <v>152</v>
      </c>
      <c r="V1935" s="46" t="s">
        <v>32</v>
      </c>
      <c r="W1935" s="46" t="s">
        <v>621</v>
      </c>
      <c r="X1935" s="46" t="s">
        <v>540</v>
      </c>
      <c r="Y1935" s="46" t="s">
        <v>604</v>
      </c>
      <c r="Z1935" s="46" t="s">
        <v>607</v>
      </c>
      <c r="AA1935" s="46" t="s">
        <v>617</v>
      </c>
      <c r="AB1935" s="46">
        <v>422000</v>
      </c>
      <c r="AC1935" s="46">
        <v>0</v>
      </c>
      <c r="AD1935" s="46">
        <v>0</v>
      </c>
      <c r="AE1935" s="46">
        <v>0</v>
      </c>
      <c r="AF1935" s="46">
        <v>0</v>
      </c>
      <c r="AG1935" s="46">
        <v>0</v>
      </c>
      <c r="AH1935" s="46">
        <v>0</v>
      </c>
      <c r="AI1935" s="46" t="s">
        <v>93</v>
      </c>
      <c r="AJ1935" s="46">
        <v>0</v>
      </c>
      <c r="AK1935" s="46">
        <v>2000000</v>
      </c>
      <c r="AL1935" s="46">
        <v>0</v>
      </c>
      <c r="AM1935" s="46">
        <v>0</v>
      </c>
      <c r="AN1935" s="46">
        <v>0</v>
      </c>
      <c r="AO1935" s="46" t="s">
        <v>220</v>
      </c>
      <c r="AP1935" s="46" t="s">
        <v>63</v>
      </c>
      <c r="AQ1935" s="46"/>
      <c r="AR1935" s="46"/>
    </row>
    <row r="1936" spans="1:44" x14ac:dyDescent="0.2">
      <c r="A1936" s="46" t="s">
        <v>77</v>
      </c>
      <c r="B1936" s="46" t="s">
        <v>84</v>
      </c>
      <c r="C1936" s="46" t="s">
        <v>540</v>
      </c>
      <c r="D1936" s="46" t="s">
        <v>604</v>
      </c>
      <c r="E1936" s="46" t="s">
        <v>87</v>
      </c>
      <c r="F1936" s="46" t="s">
        <v>78</v>
      </c>
      <c r="G1936" s="46" t="s">
        <v>605</v>
      </c>
      <c r="H1936" s="46" t="s">
        <v>434</v>
      </c>
      <c r="I1936" s="46" t="s">
        <v>581</v>
      </c>
      <c r="J1936" s="46" t="s">
        <v>90</v>
      </c>
      <c r="K1936" s="46" t="s">
        <v>47</v>
      </c>
      <c r="L1936" s="46" t="s">
        <v>62</v>
      </c>
      <c r="M1936" s="46" t="s">
        <v>255</v>
      </c>
      <c r="N1936" s="46" t="s">
        <v>256</v>
      </c>
      <c r="O1936" s="46" t="s">
        <v>63</v>
      </c>
      <c r="P1936" s="46" t="s">
        <v>616</v>
      </c>
      <c r="Q1936" s="46" t="s">
        <v>621</v>
      </c>
      <c r="R1936" s="46" t="s">
        <v>84</v>
      </c>
      <c r="S1936" s="46" t="s">
        <v>96</v>
      </c>
      <c r="T1936" s="46" t="s">
        <v>258</v>
      </c>
      <c r="U1936" s="46" t="s">
        <v>259</v>
      </c>
      <c r="V1936" s="46" t="s">
        <v>115</v>
      </c>
      <c r="W1936" s="46" t="s">
        <v>621</v>
      </c>
      <c r="X1936" s="46" t="s">
        <v>540</v>
      </c>
      <c r="Y1936" s="46" t="s">
        <v>604</v>
      </c>
      <c r="Z1936" s="46" t="s">
        <v>607</v>
      </c>
      <c r="AA1936" s="46" t="s">
        <v>617</v>
      </c>
      <c r="AB1936" s="46">
        <v>422000</v>
      </c>
      <c r="AC1936" s="46">
        <v>0</v>
      </c>
      <c r="AD1936" s="46">
        <v>0</v>
      </c>
      <c r="AE1936" s="46">
        <v>0</v>
      </c>
      <c r="AF1936" s="46">
        <v>0</v>
      </c>
      <c r="AG1936" s="46">
        <v>0</v>
      </c>
      <c r="AH1936" s="46">
        <v>0</v>
      </c>
      <c r="AI1936" s="46" t="s">
        <v>93</v>
      </c>
      <c r="AJ1936" s="46">
        <v>0</v>
      </c>
      <c r="AK1936" s="46">
        <v>2000000</v>
      </c>
      <c r="AL1936" s="46">
        <v>0</v>
      </c>
      <c r="AM1936" s="46">
        <v>0</v>
      </c>
      <c r="AN1936" s="46">
        <v>0</v>
      </c>
      <c r="AO1936" s="46" t="s">
        <v>257</v>
      </c>
      <c r="AP1936" s="46" t="s">
        <v>63</v>
      </c>
      <c r="AQ1936" s="46"/>
      <c r="AR1936" s="46"/>
    </row>
    <row r="1937" spans="1:44" x14ac:dyDescent="0.2">
      <c r="A1937" s="46" t="s">
        <v>77</v>
      </c>
      <c r="B1937" s="46" t="s">
        <v>84</v>
      </c>
      <c r="C1937" s="46" t="s">
        <v>540</v>
      </c>
      <c r="D1937" s="46" t="s">
        <v>604</v>
      </c>
      <c r="E1937" s="46" t="s">
        <v>87</v>
      </c>
      <c r="F1937" s="46" t="s">
        <v>78</v>
      </c>
      <c r="G1937" s="46" t="s">
        <v>605</v>
      </c>
      <c r="H1937" s="46" t="s">
        <v>434</v>
      </c>
      <c r="I1937" s="46" t="s">
        <v>581</v>
      </c>
      <c r="J1937" s="46" t="s">
        <v>90</v>
      </c>
      <c r="K1937" s="46" t="s">
        <v>47</v>
      </c>
      <c r="L1937" s="46" t="s">
        <v>62</v>
      </c>
      <c r="M1937" s="46" t="s">
        <v>286</v>
      </c>
      <c r="N1937" s="46" t="s">
        <v>287</v>
      </c>
      <c r="O1937" s="46" t="s">
        <v>63</v>
      </c>
      <c r="P1937" s="46" t="s">
        <v>616</v>
      </c>
      <c r="Q1937" s="46" t="s">
        <v>621</v>
      </c>
      <c r="R1937" s="46" t="s">
        <v>84</v>
      </c>
      <c r="S1937" s="46" t="s">
        <v>96</v>
      </c>
      <c r="T1937" s="46" t="s">
        <v>258</v>
      </c>
      <c r="U1937" s="46" t="s">
        <v>259</v>
      </c>
      <c r="V1937" s="46" t="s">
        <v>115</v>
      </c>
      <c r="W1937" s="46" t="s">
        <v>621</v>
      </c>
      <c r="X1937" s="46" t="s">
        <v>540</v>
      </c>
      <c r="Y1937" s="46" t="s">
        <v>604</v>
      </c>
      <c r="Z1937" s="46" t="s">
        <v>607</v>
      </c>
      <c r="AA1937" s="46" t="s">
        <v>617</v>
      </c>
      <c r="AB1937" s="46">
        <v>422000</v>
      </c>
      <c r="AC1937" s="46">
        <v>0</v>
      </c>
      <c r="AD1937" s="46">
        <v>0</v>
      </c>
      <c r="AE1937" s="46">
        <v>0</v>
      </c>
      <c r="AF1937" s="46">
        <v>0</v>
      </c>
      <c r="AG1937" s="46">
        <v>0</v>
      </c>
      <c r="AH1937" s="46">
        <v>0</v>
      </c>
      <c r="AI1937" s="46" t="s">
        <v>93</v>
      </c>
      <c r="AJ1937" s="46">
        <v>0</v>
      </c>
      <c r="AK1937" s="46">
        <v>2000000</v>
      </c>
      <c r="AL1937" s="46">
        <v>0</v>
      </c>
      <c r="AM1937" s="46">
        <v>0</v>
      </c>
      <c r="AN1937" s="46">
        <v>0</v>
      </c>
      <c r="AO1937" s="46" t="s">
        <v>288</v>
      </c>
      <c r="AP1937" s="46" t="s">
        <v>63</v>
      </c>
      <c r="AQ1937" s="46"/>
      <c r="AR1937" s="46"/>
    </row>
    <row r="1938" spans="1:44" x14ac:dyDescent="0.2">
      <c r="A1938" s="46" t="s">
        <v>77</v>
      </c>
      <c r="B1938" s="46" t="s">
        <v>84</v>
      </c>
      <c r="C1938" s="46" t="s">
        <v>540</v>
      </c>
      <c r="D1938" s="46" t="s">
        <v>604</v>
      </c>
      <c r="E1938" s="46" t="s">
        <v>87</v>
      </c>
      <c r="F1938" s="46" t="s">
        <v>78</v>
      </c>
      <c r="G1938" s="46" t="s">
        <v>605</v>
      </c>
      <c r="H1938" s="46" t="s">
        <v>434</v>
      </c>
      <c r="I1938" s="46" t="s">
        <v>581</v>
      </c>
      <c r="J1938" s="46" t="s">
        <v>90</v>
      </c>
      <c r="K1938" s="46" t="s">
        <v>47</v>
      </c>
      <c r="L1938" s="46" t="s">
        <v>62</v>
      </c>
      <c r="M1938" s="46" t="s">
        <v>292</v>
      </c>
      <c r="N1938" s="46" t="s">
        <v>293</v>
      </c>
      <c r="O1938" s="46" t="s">
        <v>63</v>
      </c>
      <c r="P1938" s="46" t="s">
        <v>616</v>
      </c>
      <c r="Q1938" s="46" t="s">
        <v>621</v>
      </c>
      <c r="R1938" s="46" t="s">
        <v>84</v>
      </c>
      <c r="S1938" s="46" t="s">
        <v>96</v>
      </c>
      <c r="T1938" s="46" t="s">
        <v>258</v>
      </c>
      <c r="U1938" s="46" t="s">
        <v>259</v>
      </c>
      <c r="V1938" s="46" t="s">
        <v>115</v>
      </c>
      <c r="W1938" s="46" t="s">
        <v>621</v>
      </c>
      <c r="X1938" s="46" t="s">
        <v>540</v>
      </c>
      <c r="Y1938" s="46" t="s">
        <v>604</v>
      </c>
      <c r="Z1938" s="46" t="s">
        <v>607</v>
      </c>
      <c r="AA1938" s="46" t="s">
        <v>617</v>
      </c>
      <c r="AB1938" s="46">
        <v>422000</v>
      </c>
      <c r="AC1938" s="46">
        <v>0</v>
      </c>
      <c r="AD1938" s="46">
        <v>0</v>
      </c>
      <c r="AE1938" s="46">
        <v>0</v>
      </c>
      <c r="AF1938" s="46">
        <v>0</v>
      </c>
      <c r="AG1938" s="46">
        <v>0</v>
      </c>
      <c r="AH1938" s="46">
        <v>0</v>
      </c>
      <c r="AI1938" s="46" t="s">
        <v>93</v>
      </c>
      <c r="AJ1938" s="46">
        <v>0</v>
      </c>
      <c r="AK1938" s="46">
        <v>2000000</v>
      </c>
      <c r="AL1938" s="46">
        <v>0</v>
      </c>
      <c r="AM1938" s="46">
        <v>0</v>
      </c>
      <c r="AN1938" s="46">
        <v>0</v>
      </c>
      <c r="AO1938" s="46" t="s">
        <v>294</v>
      </c>
      <c r="AP1938" s="46" t="s">
        <v>63</v>
      </c>
      <c r="AQ1938" s="46"/>
      <c r="AR1938" s="46"/>
    </row>
    <row r="1939" spans="1:44" x14ac:dyDescent="0.2">
      <c r="A1939" s="46" t="s">
        <v>77</v>
      </c>
      <c r="B1939" s="46" t="s">
        <v>84</v>
      </c>
      <c r="C1939" s="46" t="s">
        <v>540</v>
      </c>
      <c r="D1939" s="46" t="s">
        <v>604</v>
      </c>
      <c r="E1939" s="46" t="s">
        <v>87</v>
      </c>
      <c r="F1939" s="46" t="s">
        <v>78</v>
      </c>
      <c r="G1939" s="46" t="s">
        <v>605</v>
      </c>
      <c r="H1939" s="46" t="s">
        <v>434</v>
      </c>
      <c r="I1939" s="46" t="s">
        <v>581</v>
      </c>
      <c r="J1939" s="46" t="s">
        <v>90</v>
      </c>
      <c r="K1939" s="46" t="s">
        <v>47</v>
      </c>
      <c r="L1939" s="46" t="s">
        <v>62</v>
      </c>
      <c r="M1939" s="46" t="s">
        <v>309</v>
      </c>
      <c r="N1939" s="46" t="s">
        <v>310</v>
      </c>
      <c r="O1939" s="46" t="s">
        <v>63</v>
      </c>
      <c r="P1939" s="46" t="s">
        <v>616</v>
      </c>
      <c r="Q1939" s="46" t="s">
        <v>621</v>
      </c>
      <c r="R1939" s="46" t="s">
        <v>84</v>
      </c>
      <c r="S1939" s="46" t="s">
        <v>96</v>
      </c>
      <c r="T1939" s="46" t="s">
        <v>301</v>
      </c>
      <c r="U1939" s="46" t="s">
        <v>302</v>
      </c>
      <c r="V1939" s="46" t="s">
        <v>32</v>
      </c>
      <c r="W1939" s="46" t="s">
        <v>621</v>
      </c>
      <c r="X1939" s="46" t="s">
        <v>540</v>
      </c>
      <c r="Y1939" s="46" t="s">
        <v>604</v>
      </c>
      <c r="Z1939" s="46" t="s">
        <v>607</v>
      </c>
      <c r="AA1939" s="46" t="s">
        <v>617</v>
      </c>
      <c r="AB1939" s="46">
        <v>422000</v>
      </c>
      <c r="AC1939" s="46">
        <v>0</v>
      </c>
      <c r="AD1939" s="46">
        <v>0</v>
      </c>
      <c r="AE1939" s="46">
        <v>0</v>
      </c>
      <c r="AF1939" s="46">
        <v>0</v>
      </c>
      <c r="AG1939" s="46">
        <v>0</v>
      </c>
      <c r="AH1939" s="46">
        <v>0</v>
      </c>
      <c r="AI1939" s="46" t="s">
        <v>93</v>
      </c>
      <c r="AJ1939" s="46">
        <v>0</v>
      </c>
      <c r="AK1939" s="46">
        <v>2000000</v>
      </c>
      <c r="AL1939" s="46">
        <v>0</v>
      </c>
      <c r="AM1939" s="46">
        <v>0</v>
      </c>
      <c r="AN1939" s="46">
        <v>0</v>
      </c>
      <c r="AO1939" s="46" t="s">
        <v>311</v>
      </c>
      <c r="AP1939" s="46" t="s">
        <v>63</v>
      </c>
      <c r="AQ1939" s="46"/>
      <c r="AR1939" s="46"/>
    </row>
    <row r="1940" spans="1:44" x14ac:dyDescent="0.2">
      <c r="A1940" s="46" t="s">
        <v>77</v>
      </c>
      <c r="B1940" s="46" t="s">
        <v>84</v>
      </c>
      <c r="C1940" s="46" t="s">
        <v>540</v>
      </c>
      <c r="D1940" s="46" t="s">
        <v>604</v>
      </c>
      <c r="E1940" s="46" t="s">
        <v>87</v>
      </c>
      <c r="F1940" s="46" t="s">
        <v>78</v>
      </c>
      <c r="G1940" s="46" t="s">
        <v>605</v>
      </c>
      <c r="H1940" s="46" t="s">
        <v>434</v>
      </c>
      <c r="I1940" s="46" t="s">
        <v>581</v>
      </c>
      <c r="J1940" s="46" t="s">
        <v>90</v>
      </c>
      <c r="K1940" s="46" t="s">
        <v>47</v>
      </c>
      <c r="L1940" s="46" t="s">
        <v>62</v>
      </c>
      <c r="M1940" s="46" t="s">
        <v>315</v>
      </c>
      <c r="N1940" s="46" t="s">
        <v>316</v>
      </c>
      <c r="O1940" s="46" t="s">
        <v>63</v>
      </c>
      <c r="P1940" s="46" t="s">
        <v>616</v>
      </c>
      <c r="Q1940" s="46" t="s">
        <v>621</v>
      </c>
      <c r="R1940" s="46" t="s">
        <v>84</v>
      </c>
      <c r="S1940" s="46" t="s">
        <v>96</v>
      </c>
      <c r="T1940" s="46" t="s">
        <v>301</v>
      </c>
      <c r="U1940" s="46" t="s">
        <v>302</v>
      </c>
      <c r="V1940" s="46" t="s">
        <v>32</v>
      </c>
      <c r="W1940" s="46" t="s">
        <v>621</v>
      </c>
      <c r="X1940" s="46" t="s">
        <v>540</v>
      </c>
      <c r="Y1940" s="46" t="s">
        <v>604</v>
      </c>
      <c r="Z1940" s="46" t="s">
        <v>607</v>
      </c>
      <c r="AA1940" s="46" t="s">
        <v>617</v>
      </c>
      <c r="AB1940" s="46">
        <v>422000</v>
      </c>
      <c r="AC1940" s="46">
        <v>0</v>
      </c>
      <c r="AD1940" s="46">
        <v>0</v>
      </c>
      <c r="AE1940" s="46">
        <v>0</v>
      </c>
      <c r="AF1940" s="46">
        <v>0</v>
      </c>
      <c r="AG1940" s="46">
        <v>0</v>
      </c>
      <c r="AH1940" s="46">
        <v>0</v>
      </c>
      <c r="AI1940" s="46" t="s">
        <v>93</v>
      </c>
      <c r="AJ1940" s="46">
        <v>0</v>
      </c>
      <c r="AK1940" s="46">
        <v>2000000</v>
      </c>
      <c r="AL1940" s="46">
        <v>0</v>
      </c>
      <c r="AM1940" s="46">
        <v>0</v>
      </c>
      <c r="AN1940" s="46">
        <v>0</v>
      </c>
      <c r="AO1940" s="46" t="s">
        <v>317</v>
      </c>
      <c r="AP1940" s="46" t="s">
        <v>63</v>
      </c>
      <c r="AQ1940" s="46"/>
      <c r="AR1940" s="46"/>
    </row>
    <row r="1941" spans="1:44" x14ac:dyDescent="0.2">
      <c r="A1941" s="46" t="s">
        <v>77</v>
      </c>
      <c r="B1941" s="46" t="s">
        <v>84</v>
      </c>
      <c r="C1941" s="46" t="s">
        <v>540</v>
      </c>
      <c r="D1941" s="46" t="s">
        <v>622</v>
      </c>
      <c r="E1941" s="46" t="s">
        <v>87</v>
      </c>
      <c r="F1941" s="46" t="s">
        <v>78</v>
      </c>
      <c r="G1941" s="46" t="s">
        <v>623</v>
      </c>
      <c r="H1941" s="46" t="s">
        <v>62</v>
      </c>
      <c r="I1941" s="46" t="s">
        <v>79</v>
      </c>
      <c r="J1941" s="46" t="s">
        <v>80</v>
      </c>
      <c r="K1941" s="46" t="s">
        <v>47</v>
      </c>
      <c r="L1941" s="46" t="s">
        <v>62</v>
      </c>
      <c r="M1941" s="46" t="s">
        <v>81</v>
      </c>
      <c r="N1941" s="46" t="s">
        <v>82</v>
      </c>
      <c r="O1941" s="46" t="s">
        <v>63</v>
      </c>
      <c r="P1941" s="46" t="s">
        <v>338</v>
      </c>
      <c r="Q1941" s="46" t="s">
        <v>624</v>
      </c>
      <c r="R1941" s="46" t="s">
        <v>84</v>
      </c>
      <c r="S1941" s="46" t="s">
        <v>96</v>
      </c>
      <c r="T1941" s="46" t="s">
        <v>48</v>
      </c>
      <c r="U1941" s="46" t="s">
        <v>31</v>
      </c>
      <c r="V1941" s="46" t="s">
        <v>32</v>
      </c>
      <c r="W1941" s="46" t="s">
        <v>624</v>
      </c>
      <c r="X1941" s="46" t="s">
        <v>540</v>
      </c>
      <c r="Y1941" s="46" t="s">
        <v>622</v>
      </c>
      <c r="Z1941" s="46" t="s">
        <v>625</v>
      </c>
      <c r="AA1941" s="46" t="s">
        <v>340</v>
      </c>
      <c r="AB1941" s="46">
        <v>1470880.99</v>
      </c>
      <c r="AC1941" s="46">
        <v>1470880.99</v>
      </c>
      <c r="AD1941" s="46">
        <v>1470880.99</v>
      </c>
      <c r="AE1941" s="46">
        <v>1470880.99</v>
      </c>
      <c r="AF1941" s="46">
        <v>1470880.99</v>
      </c>
      <c r="AG1941" s="46">
        <v>1470880.99</v>
      </c>
      <c r="AH1941" s="46">
        <v>1470880.99</v>
      </c>
      <c r="AI1941" s="46" t="s">
        <v>93</v>
      </c>
      <c r="AJ1941" s="46">
        <v>0</v>
      </c>
      <c r="AK1941" s="46">
        <v>1470880.99</v>
      </c>
      <c r="AL1941" s="46">
        <v>1470880.99</v>
      </c>
      <c r="AM1941" s="46">
        <v>1470880.99</v>
      </c>
      <c r="AN1941" s="46">
        <v>1470880.99</v>
      </c>
      <c r="AO1941" s="46" t="s">
        <v>83</v>
      </c>
      <c r="AP1941" s="46" t="s">
        <v>63</v>
      </c>
      <c r="AQ1941" s="46"/>
      <c r="AR1941" s="46"/>
    </row>
    <row r="1942" spans="1:44" x14ac:dyDescent="0.2">
      <c r="A1942" s="46" t="s">
        <v>77</v>
      </c>
      <c r="B1942" s="46" t="s">
        <v>84</v>
      </c>
      <c r="C1942" s="46" t="s">
        <v>540</v>
      </c>
      <c r="D1942" s="46" t="s">
        <v>622</v>
      </c>
      <c r="E1942" s="46" t="s">
        <v>87</v>
      </c>
      <c r="F1942" s="46" t="s">
        <v>78</v>
      </c>
      <c r="G1942" s="46" t="s">
        <v>623</v>
      </c>
      <c r="H1942" s="46" t="s">
        <v>62</v>
      </c>
      <c r="I1942" s="46" t="s">
        <v>79</v>
      </c>
      <c r="J1942" s="46" t="s">
        <v>80</v>
      </c>
      <c r="K1942" s="46" t="s">
        <v>47</v>
      </c>
      <c r="L1942" s="46" t="s">
        <v>62</v>
      </c>
      <c r="M1942" s="46" t="s">
        <v>100</v>
      </c>
      <c r="N1942" s="46" t="s">
        <v>101</v>
      </c>
      <c r="O1942" s="46" t="s">
        <v>63</v>
      </c>
      <c r="P1942" s="46" t="s">
        <v>338</v>
      </c>
      <c r="Q1942" s="46" t="s">
        <v>624</v>
      </c>
      <c r="R1942" s="46" t="s">
        <v>84</v>
      </c>
      <c r="S1942" s="46" t="s">
        <v>96</v>
      </c>
      <c r="T1942" s="46" t="s">
        <v>48</v>
      </c>
      <c r="U1942" s="46" t="s">
        <v>31</v>
      </c>
      <c r="V1942" s="46" t="s">
        <v>32</v>
      </c>
      <c r="W1942" s="46" t="s">
        <v>624</v>
      </c>
      <c r="X1942" s="46" t="s">
        <v>540</v>
      </c>
      <c r="Y1942" s="46" t="s">
        <v>622</v>
      </c>
      <c r="Z1942" s="46" t="s">
        <v>625</v>
      </c>
      <c r="AA1942" s="46" t="s">
        <v>340</v>
      </c>
      <c r="AB1942" s="46">
        <v>0</v>
      </c>
      <c r="AC1942" s="46">
        <v>1014</v>
      </c>
      <c r="AD1942" s="46">
        <v>28998.5</v>
      </c>
      <c r="AE1942" s="46">
        <v>28998.5</v>
      </c>
      <c r="AF1942" s="46">
        <v>28998.5</v>
      </c>
      <c r="AG1942" s="46">
        <v>28998.5</v>
      </c>
      <c r="AH1942" s="46">
        <v>29383.09</v>
      </c>
      <c r="AI1942" s="46" t="s">
        <v>93</v>
      </c>
      <c r="AJ1942" s="46">
        <v>0</v>
      </c>
      <c r="AK1942" s="46">
        <v>1014</v>
      </c>
      <c r="AL1942" s="46">
        <v>28998.5</v>
      </c>
      <c r="AM1942" s="46">
        <v>28998.5</v>
      </c>
      <c r="AN1942" s="46">
        <v>29696.82</v>
      </c>
      <c r="AO1942" s="46" t="s">
        <v>102</v>
      </c>
      <c r="AP1942" s="46" t="s">
        <v>63</v>
      </c>
      <c r="AQ1942" s="46"/>
      <c r="AR1942" s="46"/>
    </row>
    <row r="1943" spans="1:44" x14ac:dyDescent="0.2">
      <c r="A1943" s="46" t="s">
        <v>77</v>
      </c>
      <c r="B1943" s="46" t="s">
        <v>84</v>
      </c>
      <c r="C1943" s="46" t="s">
        <v>540</v>
      </c>
      <c r="D1943" s="46" t="s">
        <v>622</v>
      </c>
      <c r="E1943" s="46" t="s">
        <v>87</v>
      </c>
      <c r="F1943" s="46" t="s">
        <v>78</v>
      </c>
      <c r="G1943" s="46" t="s">
        <v>623</v>
      </c>
      <c r="H1943" s="46" t="s">
        <v>62</v>
      </c>
      <c r="I1943" s="46" t="s">
        <v>79</v>
      </c>
      <c r="J1943" s="46" t="s">
        <v>80</v>
      </c>
      <c r="K1943" s="46" t="s">
        <v>47</v>
      </c>
      <c r="L1943" s="46" t="s">
        <v>62</v>
      </c>
      <c r="M1943" s="46" t="s">
        <v>547</v>
      </c>
      <c r="N1943" s="46" t="s">
        <v>548</v>
      </c>
      <c r="O1943" s="46" t="s">
        <v>63</v>
      </c>
      <c r="P1943" s="46" t="s">
        <v>338</v>
      </c>
      <c r="Q1943" s="46" t="s">
        <v>624</v>
      </c>
      <c r="R1943" s="46" t="s">
        <v>84</v>
      </c>
      <c r="S1943" s="46" t="s">
        <v>96</v>
      </c>
      <c r="T1943" s="46" t="s">
        <v>48</v>
      </c>
      <c r="U1943" s="46" t="s">
        <v>31</v>
      </c>
      <c r="V1943" s="46" t="s">
        <v>32</v>
      </c>
      <c r="W1943" s="46" t="s">
        <v>624</v>
      </c>
      <c r="X1943" s="46" t="s">
        <v>540</v>
      </c>
      <c r="Y1943" s="46" t="s">
        <v>622</v>
      </c>
      <c r="Z1943" s="46" t="s">
        <v>625</v>
      </c>
      <c r="AA1943" s="46" t="s">
        <v>340</v>
      </c>
      <c r="AB1943" s="46">
        <v>0</v>
      </c>
      <c r="AC1943" s="46">
        <v>0</v>
      </c>
      <c r="AD1943" s="46">
        <v>0</v>
      </c>
      <c r="AE1943" s="46">
        <v>0</v>
      </c>
      <c r="AF1943" s="46">
        <v>0</v>
      </c>
      <c r="AG1943" s="46">
        <v>0</v>
      </c>
      <c r="AH1943" s="46">
        <v>0</v>
      </c>
      <c r="AI1943" s="46" t="s">
        <v>93</v>
      </c>
      <c r="AJ1943" s="46">
        <v>0</v>
      </c>
      <c r="AK1943" s="46">
        <v>0</v>
      </c>
      <c r="AL1943" s="46">
        <v>0</v>
      </c>
      <c r="AM1943" s="46">
        <v>0</v>
      </c>
      <c r="AN1943" s="46">
        <v>-1500577.81</v>
      </c>
      <c r="AO1943" s="46" t="s">
        <v>549</v>
      </c>
      <c r="AP1943" s="46" t="s">
        <v>63</v>
      </c>
      <c r="AQ1943" s="46"/>
      <c r="AR1943" s="46"/>
    </row>
    <row r="1944" spans="1:44" x14ac:dyDescent="0.2">
      <c r="A1944" s="46" t="s">
        <v>77</v>
      </c>
      <c r="B1944" s="46" t="s">
        <v>84</v>
      </c>
      <c r="C1944" s="46" t="s">
        <v>540</v>
      </c>
      <c r="D1944" s="46" t="s">
        <v>622</v>
      </c>
      <c r="E1944" s="46" t="s">
        <v>87</v>
      </c>
      <c r="F1944" s="46" t="s">
        <v>78</v>
      </c>
      <c r="G1944" s="46" t="s">
        <v>623</v>
      </c>
      <c r="H1944" s="46" t="s">
        <v>62</v>
      </c>
      <c r="I1944" s="46" t="s">
        <v>79</v>
      </c>
      <c r="J1944" s="46" t="s">
        <v>80</v>
      </c>
      <c r="K1944" s="46" t="s">
        <v>47</v>
      </c>
      <c r="L1944" s="46" t="s">
        <v>62</v>
      </c>
      <c r="M1944" s="46" t="s">
        <v>112</v>
      </c>
      <c r="N1944" s="46" t="s">
        <v>113</v>
      </c>
      <c r="O1944" s="46" t="s">
        <v>63</v>
      </c>
      <c r="P1944" s="46" t="s">
        <v>338</v>
      </c>
      <c r="Q1944" s="46" t="s">
        <v>624</v>
      </c>
      <c r="R1944" s="46" t="s">
        <v>84</v>
      </c>
      <c r="S1944" s="46" t="s">
        <v>96</v>
      </c>
      <c r="T1944" s="46" t="s">
        <v>48</v>
      </c>
      <c r="U1944" s="46" t="s">
        <v>31</v>
      </c>
      <c r="V1944" s="46" t="s">
        <v>115</v>
      </c>
      <c r="W1944" s="46" t="s">
        <v>624</v>
      </c>
      <c r="X1944" s="46" t="s">
        <v>540</v>
      </c>
      <c r="Y1944" s="46" t="s">
        <v>622</v>
      </c>
      <c r="Z1944" s="46" t="s">
        <v>625</v>
      </c>
      <c r="AA1944" s="46" t="s">
        <v>340</v>
      </c>
      <c r="AB1944" s="46">
        <v>1470880.99</v>
      </c>
      <c r="AC1944" s="46">
        <v>1471894.99</v>
      </c>
      <c r="AD1944" s="46">
        <v>1499879.49</v>
      </c>
      <c r="AE1944" s="46">
        <v>1499879.49</v>
      </c>
      <c r="AF1944" s="46">
        <v>1499879.49</v>
      </c>
      <c r="AG1944" s="46">
        <v>1499879.49</v>
      </c>
      <c r="AH1944" s="46">
        <v>1500264.08</v>
      </c>
      <c r="AI1944" s="46" t="s">
        <v>93</v>
      </c>
      <c r="AJ1944" s="46">
        <v>0</v>
      </c>
      <c r="AK1944" s="46">
        <v>1471894.99</v>
      </c>
      <c r="AL1944" s="46">
        <v>1499879.49</v>
      </c>
      <c r="AM1944" s="46">
        <v>1499879.49</v>
      </c>
      <c r="AN1944" s="46">
        <v>0</v>
      </c>
      <c r="AO1944" s="46" t="s">
        <v>114</v>
      </c>
      <c r="AP1944" s="46" t="s">
        <v>63</v>
      </c>
      <c r="AQ1944" s="46"/>
      <c r="AR1944" s="46"/>
    </row>
    <row r="1945" spans="1:44" x14ac:dyDescent="0.2">
      <c r="A1945" s="46" t="s">
        <v>77</v>
      </c>
      <c r="B1945" s="46" t="s">
        <v>84</v>
      </c>
      <c r="C1945" s="46" t="s">
        <v>540</v>
      </c>
      <c r="D1945" s="46" t="s">
        <v>622</v>
      </c>
      <c r="E1945" s="46" t="s">
        <v>87</v>
      </c>
      <c r="F1945" s="46" t="s">
        <v>78</v>
      </c>
      <c r="G1945" s="46" t="s">
        <v>623</v>
      </c>
      <c r="H1945" s="46" t="s">
        <v>62</v>
      </c>
      <c r="I1945" s="46" t="s">
        <v>79</v>
      </c>
      <c r="J1945" s="46" t="s">
        <v>80</v>
      </c>
      <c r="K1945" s="46" t="s">
        <v>47</v>
      </c>
      <c r="L1945" s="46" t="s">
        <v>62</v>
      </c>
      <c r="M1945" s="46" t="s">
        <v>398</v>
      </c>
      <c r="N1945" s="46" t="s">
        <v>399</v>
      </c>
      <c r="O1945" s="46" t="s">
        <v>63</v>
      </c>
      <c r="P1945" s="46" t="s">
        <v>338</v>
      </c>
      <c r="Q1945" s="46" t="s">
        <v>624</v>
      </c>
      <c r="R1945" s="46" t="s">
        <v>84</v>
      </c>
      <c r="S1945" s="46" t="s">
        <v>96</v>
      </c>
      <c r="T1945" s="46" t="s">
        <v>48</v>
      </c>
      <c r="U1945" s="46" t="s">
        <v>31</v>
      </c>
      <c r="V1945" s="46" t="s">
        <v>32</v>
      </c>
      <c r="W1945" s="46" t="s">
        <v>624</v>
      </c>
      <c r="X1945" s="46" t="s">
        <v>540</v>
      </c>
      <c r="Y1945" s="46" t="s">
        <v>622</v>
      </c>
      <c r="Z1945" s="46" t="s">
        <v>625</v>
      </c>
      <c r="AA1945" s="46" t="s">
        <v>340</v>
      </c>
      <c r="AB1945" s="46">
        <v>1470880.99</v>
      </c>
      <c r="AC1945" s="46">
        <v>1470880.99</v>
      </c>
      <c r="AD1945" s="46">
        <v>1470880.99</v>
      </c>
      <c r="AE1945" s="46">
        <v>1470880.99</v>
      </c>
      <c r="AF1945" s="46">
        <v>1470880.99</v>
      </c>
      <c r="AG1945" s="46">
        <v>1470880.99</v>
      </c>
      <c r="AH1945" s="46">
        <v>1470880.99</v>
      </c>
      <c r="AI1945" s="46" t="s">
        <v>93</v>
      </c>
      <c r="AJ1945" s="46">
        <v>0</v>
      </c>
      <c r="AK1945" s="46">
        <v>1470880.99</v>
      </c>
      <c r="AL1945" s="46">
        <v>1470880.99</v>
      </c>
      <c r="AM1945" s="46">
        <v>1470880.99</v>
      </c>
      <c r="AN1945" s="46">
        <v>1470880.99</v>
      </c>
      <c r="AO1945" s="46" t="s">
        <v>400</v>
      </c>
      <c r="AP1945" s="46" t="s">
        <v>63</v>
      </c>
      <c r="AQ1945" s="46"/>
      <c r="AR1945" s="46"/>
    </row>
    <row r="1946" spans="1:44" x14ac:dyDescent="0.2">
      <c r="A1946" s="46" t="s">
        <v>77</v>
      </c>
      <c r="B1946" s="46" t="s">
        <v>84</v>
      </c>
      <c r="C1946" s="46" t="s">
        <v>540</v>
      </c>
      <c r="D1946" s="46" t="s">
        <v>622</v>
      </c>
      <c r="E1946" s="46" t="s">
        <v>87</v>
      </c>
      <c r="F1946" s="46" t="s">
        <v>78</v>
      </c>
      <c r="G1946" s="46" t="s">
        <v>623</v>
      </c>
      <c r="H1946" s="46" t="s">
        <v>62</v>
      </c>
      <c r="I1946" s="46" t="s">
        <v>79</v>
      </c>
      <c r="J1946" s="46" t="s">
        <v>80</v>
      </c>
      <c r="K1946" s="46" t="s">
        <v>47</v>
      </c>
      <c r="L1946" s="46" t="s">
        <v>62</v>
      </c>
      <c r="M1946" s="46" t="s">
        <v>428</v>
      </c>
      <c r="N1946" s="46" t="s">
        <v>429</v>
      </c>
      <c r="O1946" s="46" t="s">
        <v>63</v>
      </c>
      <c r="P1946" s="46" t="s">
        <v>338</v>
      </c>
      <c r="Q1946" s="46" t="s">
        <v>624</v>
      </c>
      <c r="R1946" s="46" t="s">
        <v>84</v>
      </c>
      <c r="S1946" s="46" t="s">
        <v>96</v>
      </c>
      <c r="T1946" s="46" t="s">
        <v>48</v>
      </c>
      <c r="U1946" s="46" t="s">
        <v>31</v>
      </c>
      <c r="V1946" s="46" t="s">
        <v>32</v>
      </c>
      <c r="W1946" s="46" t="s">
        <v>624</v>
      </c>
      <c r="X1946" s="46" t="s">
        <v>540</v>
      </c>
      <c r="Y1946" s="46" t="s">
        <v>622</v>
      </c>
      <c r="Z1946" s="46" t="s">
        <v>625</v>
      </c>
      <c r="AA1946" s="46" t="s">
        <v>340</v>
      </c>
      <c r="AB1946" s="46">
        <v>0</v>
      </c>
      <c r="AC1946" s="46">
        <v>1014</v>
      </c>
      <c r="AD1946" s="46">
        <v>28998.5</v>
      </c>
      <c r="AE1946" s="46">
        <v>28998.5</v>
      </c>
      <c r="AF1946" s="46">
        <v>28998.5</v>
      </c>
      <c r="AG1946" s="46">
        <v>28998.5</v>
      </c>
      <c r="AH1946" s="46">
        <v>29383.09</v>
      </c>
      <c r="AI1946" s="46" t="s">
        <v>93</v>
      </c>
      <c r="AJ1946" s="46">
        <v>0</v>
      </c>
      <c r="AK1946" s="46">
        <v>1014</v>
      </c>
      <c r="AL1946" s="46">
        <v>28998.5</v>
      </c>
      <c r="AM1946" s="46">
        <v>28998.5</v>
      </c>
      <c r="AN1946" s="46">
        <v>29696.82</v>
      </c>
      <c r="AO1946" s="46" t="s">
        <v>430</v>
      </c>
      <c r="AP1946" s="46" t="s">
        <v>63</v>
      </c>
      <c r="AQ1946" s="46"/>
      <c r="AR1946" s="46"/>
    </row>
    <row r="1947" spans="1:44" x14ac:dyDescent="0.2">
      <c r="A1947" s="46" t="s">
        <v>77</v>
      </c>
      <c r="B1947" s="46" t="s">
        <v>84</v>
      </c>
      <c r="C1947" s="46" t="s">
        <v>540</v>
      </c>
      <c r="D1947" s="46" t="s">
        <v>622</v>
      </c>
      <c r="E1947" s="46" t="s">
        <v>87</v>
      </c>
      <c r="F1947" s="46" t="s">
        <v>78</v>
      </c>
      <c r="G1947" s="46" t="s">
        <v>623</v>
      </c>
      <c r="H1947" s="46" t="s">
        <v>62</v>
      </c>
      <c r="I1947" s="46" t="s">
        <v>79</v>
      </c>
      <c r="J1947" s="46" t="s">
        <v>80</v>
      </c>
      <c r="K1947" s="46" t="s">
        <v>47</v>
      </c>
      <c r="L1947" s="46" t="s">
        <v>62</v>
      </c>
      <c r="M1947" s="46" t="s">
        <v>550</v>
      </c>
      <c r="N1947" s="46" t="s">
        <v>551</v>
      </c>
      <c r="O1947" s="46" t="s">
        <v>63</v>
      </c>
      <c r="P1947" s="46" t="s">
        <v>338</v>
      </c>
      <c r="Q1947" s="46" t="s">
        <v>624</v>
      </c>
      <c r="R1947" s="46" t="s">
        <v>84</v>
      </c>
      <c r="S1947" s="46" t="s">
        <v>96</v>
      </c>
      <c r="T1947" s="46" t="s">
        <v>48</v>
      </c>
      <c r="U1947" s="46" t="s">
        <v>31</v>
      </c>
      <c r="V1947" s="46" t="s">
        <v>32</v>
      </c>
      <c r="W1947" s="46" t="s">
        <v>624</v>
      </c>
      <c r="X1947" s="46" t="s">
        <v>540</v>
      </c>
      <c r="Y1947" s="46" t="s">
        <v>622</v>
      </c>
      <c r="Z1947" s="46" t="s">
        <v>625</v>
      </c>
      <c r="AA1947" s="46" t="s">
        <v>340</v>
      </c>
      <c r="AB1947" s="46">
        <v>0</v>
      </c>
      <c r="AC1947" s="46">
        <v>0</v>
      </c>
      <c r="AD1947" s="46">
        <v>0</v>
      </c>
      <c r="AE1947" s="46">
        <v>0</v>
      </c>
      <c r="AF1947" s="46">
        <v>0</v>
      </c>
      <c r="AG1947" s="46">
        <v>0</v>
      </c>
      <c r="AH1947" s="46">
        <v>0</v>
      </c>
      <c r="AI1947" s="46" t="s">
        <v>93</v>
      </c>
      <c r="AJ1947" s="46">
        <v>0</v>
      </c>
      <c r="AK1947" s="46">
        <v>0</v>
      </c>
      <c r="AL1947" s="46">
        <v>0</v>
      </c>
      <c r="AM1947" s="46">
        <v>0</v>
      </c>
      <c r="AN1947" s="46">
        <v>-1500577.81</v>
      </c>
      <c r="AO1947" s="46" t="s">
        <v>551</v>
      </c>
      <c r="AP1947" s="46" t="s">
        <v>63</v>
      </c>
      <c r="AQ1947" s="46"/>
      <c r="AR1947" s="46"/>
    </row>
    <row r="1948" spans="1:44" x14ac:dyDescent="0.2">
      <c r="A1948" s="46" t="s">
        <v>77</v>
      </c>
      <c r="B1948" s="46" t="s">
        <v>84</v>
      </c>
      <c r="C1948" s="46" t="s">
        <v>540</v>
      </c>
      <c r="D1948" s="46" t="s">
        <v>622</v>
      </c>
      <c r="E1948" s="46" t="s">
        <v>87</v>
      </c>
      <c r="F1948" s="46" t="s">
        <v>78</v>
      </c>
      <c r="G1948" s="46" t="s">
        <v>623</v>
      </c>
      <c r="H1948" s="46" t="s">
        <v>62</v>
      </c>
      <c r="I1948" s="46" t="s">
        <v>79</v>
      </c>
      <c r="J1948" s="46" t="s">
        <v>80</v>
      </c>
      <c r="K1948" s="46" t="s">
        <v>47</v>
      </c>
      <c r="L1948" s="46" t="s">
        <v>62</v>
      </c>
      <c r="M1948" s="46" t="s">
        <v>403</v>
      </c>
      <c r="N1948" s="46" t="s">
        <v>404</v>
      </c>
      <c r="O1948" s="46" t="s">
        <v>63</v>
      </c>
      <c r="P1948" s="46" t="s">
        <v>338</v>
      </c>
      <c r="Q1948" s="46" t="s">
        <v>624</v>
      </c>
      <c r="R1948" s="46" t="s">
        <v>84</v>
      </c>
      <c r="S1948" s="46" t="s">
        <v>96</v>
      </c>
      <c r="T1948" s="46" t="s">
        <v>48</v>
      </c>
      <c r="U1948" s="46" t="s">
        <v>31</v>
      </c>
      <c r="V1948" s="46" t="s">
        <v>115</v>
      </c>
      <c r="W1948" s="46" t="s">
        <v>624</v>
      </c>
      <c r="X1948" s="46" t="s">
        <v>540</v>
      </c>
      <c r="Y1948" s="46" t="s">
        <v>622</v>
      </c>
      <c r="Z1948" s="46" t="s">
        <v>625</v>
      </c>
      <c r="AA1948" s="46" t="s">
        <v>340</v>
      </c>
      <c r="AB1948" s="46">
        <v>1470880.99</v>
      </c>
      <c r="AC1948" s="46">
        <v>1471894.99</v>
      </c>
      <c r="AD1948" s="46">
        <v>1499879.49</v>
      </c>
      <c r="AE1948" s="46">
        <v>1499879.49</v>
      </c>
      <c r="AF1948" s="46">
        <v>1499879.49</v>
      </c>
      <c r="AG1948" s="46">
        <v>1499879.49</v>
      </c>
      <c r="AH1948" s="46">
        <v>1500264.08</v>
      </c>
      <c r="AI1948" s="46" t="s">
        <v>93</v>
      </c>
      <c r="AJ1948" s="46">
        <v>0</v>
      </c>
      <c r="AK1948" s="46">
        <v>1471894.99</v>
      </c>
      <c r="AL1948" s="46">
        <v>1499879.49</v>
      </c>
      <c r="AM1948" s="46">
        <v>1499879.49</v>
      </c>
      <c r="AN1948" s="46">
        <v>0</v>
      </c>
      <c r="AO1948" s="46" t="s">
        <v>405</v>
      </c>
      <c r="AP1948" s="46" t="s">
        <v>63</v>
      </c>
      <c r="AQ1948" s="46"/>
      <c r="AR1948" s="46"/>
    </row>
    <row r="1949" spans="1:44" x14ac:dyDescent="0.2">
      <c r="A1949" s="46" t="s">
        <v>77</v>
      </c>
      <c r="B1949" s="46" t="s">
        <v>84</v>
      </c>
      <c r="C1949" s="46" t="s">
        <v>540</v>
      </c>
      <c r="D1949" s="46" t="s">
        <v>622</v>
      </c>
      <c r="E1949" s="46" t="s">
        <v>87</v>
      </c>
      <c r="F1949" s="46" t="s">
        <v>78</v>
      </c>
      <c r="G1949" s="46" t="s">
        <v>623</v>
      </c>
      <c r="H1949" s="46" t="s">
        <v>62</v>
      </c>
      <c r="I1949" s="46" t="s">
        <v>79</v>
      </c>
      <c r="J1949" s="46" t="s">
        <v>80</v>
      </c>
      <c r="K1949" s="46" t="s">
        <v>47</v>
      </c>
      <c r="L1949" s="46" t="s">
        <v>62</v>
      </c>
      <c r="M1949" s="46" t="s">
        <v>144</v>
      </c>
      <c r="N1949" s="46" t="s">
        <v>145</v>
      </c>
      <c r="O1949" s="46" t="s">
        <v>63</v>
      </c>
      <c r="P1949" s="46" t="s">
        <v>338</v>
      </c>
      <c r="Q1949" s="46" t="s">
        <v>624</v>
      </c>
      <c r="R1949" s="46" t="s">
        <v>84</v>
      </c>
      <c r="S1949" s="46" t="s">
        <v>96</v>
      </c>
      <c r="T1949" s="46" t="s">
        <v>48</v>
      </c>
      <c r="U1949" s="46" t="s">
        <v>31</v>
      </c>
      <c r="V1949" s="46" t="s">
        <v>115</v>
      </c>
      <c r="W1949" s="46" t="s">
        <v>624</v>
      </c>
      <c r="X1949" s="46" t="s">
        <v>540</v>
      </c>
      <c r="Y1949" s="46" t="s">
        <v>622</v>
      </c>
      <c r="Z1949" s="46" t="s">
        <v>625</v>
      </c>
      <c r="AA1949" s="46" t="s">
        <v>340</v>
      </c>
      <c r="AB1949" s="46">
        <v>1470880.99</v>
      </c>
      <c r="AC1949" s="46">
        <v>1471894.99</v>
      </c>
      <c r="AD1949" s="46">
        <v>1499879.49</v>
      </c>
      <c r="AE1949" s="46">
        <v>1499879.49</v>
      </c>
      <c r="AF1949" s="46">
        <v>1499879.49</v>
      </c>
      <c r="AG1949" s="46">
        <v>1499879.49</v>
      </c>
      <c r="AH1949" s="46">
        <v>1500264.08</v>
      </c>
      <c r="AI1949" s="46" t="s">
        <v>93</v>
      </c>
      <c r="AJ1949" s="46">
        <v>0</v>
      </c>
      <c r="AK1949" s="46">
        <v>1471894.99</v>
      </c>
      <c r="AL1949" s="46">
        <v>1499879.49</v>
      </c>
      <c r="AM1949" s="46">
        <v>1499879.49</v>
      </c>
      <c r="AN1949" s="46">
        <v>0</v>
      </c>
      <c r="AO1949" s="46" t="s">
        <v>146</v>
      </c>
      <c r="AP1949" s="46" t="s">
        <v>63</v>
      </c>
      <c r="AQ1949" s="46"/>
      <c r="AR1949" s="46"/>
    </row>
    <row r="1950" spans="1:44" x14ac:dyDescent="0.2">
      <c r="A1950" s="46" t="s">
        <v>77</v>
      </c>
      <c r="B1950" s="46" t="s">
        <v>84</v>
      </c>
      <c r="C1950" s="46" t="s">
        <v>540</v>
      </c>
      <c r="D1950" s="46" t="s">
        <v>622</v>
      </c>
      <c r="E1950" s="46" t="s">
        <v>87</v>
      </c>
      <c r="F1950" s="46" t="s">
        <v>78</v>
      </c>
      <c r="G1950" s="46" t="s">
        <v>623</v>
      </c>
      <c r="H1950" s="46" t="s">
        <v>62</v>
      </c>
      <c r="I1950" s="46" t="s">
        <v>79</v>
      </c>
      <c r="J1950" s="46" t="s">
        <v>80</v>
      </c>
      <c r="K1950" s="46" t="s">
        <v>47</v>
      </c>
      <c r="L1950" s="46" t="s">
        <v>62</v>
      </c>
      <c r="M1950" s="46" t="s">
        <v>412</v>
      </c>
      <c r="N1950" s="46" t="s">
        <v>413</v>
      </c>
      <c r="O1950" s="46" t="s">
        <v>63</v>
      </c>
      <c r="P1950" s="46" t="s">
        <v>338</v>
      </c>
      <c r="Q1950" s="46" t="s">
        <v>624</v>
      </c>
      <c r="R1950" s="46" t="s">
        <v>84</v>
      </c>
      <c r="S1950" s="46" t="s">
        <v>96</v>
      </c>
      <c r="T1950" s="46" t="s">
        <v>151</v>
      </c>
      <c r="U1950" s="46" t="s">
        <v>152</v>
      </c>
      <c r="V1950" s="46" t="s">
        <v>32</v>
      </c>
      <c r="W1950" s="46" t="s">
        <v>624</v>
      </c>
      <c r="X1950" s="46" t="s">
        <v>540</v>
      </c>
      <c r="Y1950" s="46" t="s">
        <v>622</v>
      </c>
      <c r="Z1950" s="46" t="s">
        <v>625</v>
      </c>
      <c r="AA1950" s="46" t="s">
        <v>340</v>
      </c>
      <c r="AB1950" s="46">
        <v>1470880.99</v>
      </c>
      <c r="AC1950" s="46">
        <v>1471894.99</v>
      </c>
      <c r="AD1950" s="46">
        <v>1499879.49</v>
      </c>
      <c r="AE1950" s="46">
        <v>1499879.49</v>
      </c>
      <c r="AF1950" s="46">
        <v>1499879.49</v>
      </c>
      <c r="AG1950" s="46">
        <v>1499879.49</v>
      </c>
      <c r="AH1950" s="46">
        <v>1500264.08</v>
      </c>
      <c r="AI1950" s="46" t="s">
        <v>93</v>
      </c>
      <c r="AJ1950" s="46">
        <v>0</v>
      </c>
      <c r="AK1950" s="46">
        <v>1471894.99</v>
      </c>
      <c r="AL1950" s="46">
        <v>1499879.49</v>
      </c>
      <c r="AM1950" s="46">
        <v>1499879.49</v>
      </c>
      <c r="AN1950" s="46">
        <v>0</v>
      </c>
      <c r="AO1950" s="46" t="s">
        <v>414</v>
      </c>
      <c r="AP1950" s="46" t="s">
        <v>63</v>
      </c>
      <c r="AQ1950" s="46"/>
      <c r="AR1950" s="46"/>
    </row>
    <row r="1951" spans="1:44" x14ac:dyDescent="0.2">
      <c r="A1951" s="46" t="s">
        <v>77</v>
      </c>
      <c r="B1951" s="46" t="s">
        <v>84</v>
      </c>
      <c r="C1951" s="46" t="s">
        <v>540</v>
      </c>
      <c r="D1951" s="46" t="s">
        <v>622</v>
      </c>
      <c r="E1951" s="46" t="s">
        <v>87</v>
      </c>
      <c r="F1951" s="46" t="s">
        <v>78</v>
      </c>
      <c r="G1951" s="46" t="s">
        <v>623</v>
      </c>
      <c r="H1951" s="46" t="s">
        <v>62</v>
      </c>
      <c r="I1951" s="46" t="s">
        <v>79</v>
      </c>
      <c r="J1951" s="46" t="s">
        <v>80</v>
      </c>
      <c r="K1951" s="46" t="s">
        <v>47</v>
      </c>
      <c r="L1951" s="46" t="s">
        <v>62</v>
      </c>
      <c r="M1951" s="46" t="s">
        <v>212</v>
      </c>
      <c r="N1951" s="46" t="s">
        <v>213</v>
      </c>
      <c r="O1951" s="46" t="s">
        <v>63</v>
      </c>
      <c r="P1951" s="46" t="s">
        <v>338</v>
      </c>
      <c r="Q1951" s="46" t="s">
        <v>624</v>
      </c>
      <c r="R1951" s="46" t="s">
        <v>84</v>
      </c>
      <c r="S1951" s="46" t="s">
        <v>96</v>
      </c>
      <c r="T1951" s="46" t="s">
        <v>151</v>
      </c>
      <c r="U1951" s="46" t="s">
        <v>152</v>
      </c>
      <c r="V1951" s="46" t="s">
        <v>115</v>
      </c>
      <c r="W1951" s="46" t="s">
        <v>624</v>
      </c>
      <c r="X1951" s="46" t="s">
        <v>540</v>
      </c>
      <c r="Y1951" s="46" t="s">
        <v>622</v>
      </c>
      <c r="Z1951" s="46" t="s">
        <v>625</v>
      </c>
      <c r="AA1951" s="46" t="s">
        <v>340</v>
      </c>
      <c r="AB1951" s="46">
        <v>1470880.99</v>
      </c>
      <c r="AC1951" s="46">
        <v>1471894.99</v>
      </c>
      <c r="AD1951" s="46">
        <v>1499879.49</v>
      </c>
      <c r="AE1951" s="46">
        <v>1499879.49</v>
      </c>
      <c r="AF1951" s="46">
        <v>1499879.49</v>
      </c>
      <c r="AG1951" s="46">
        <v>1499879.49</v>
      </c>
      <c r="AH1951" s="46">
        <v>1500264.08</v>
      </c>
      <c r="AI1951" s="46" t="s">
        <v>93</v>
      </c>
      <c r="AJ1951" s="46">
        <v>0</v>
      </c>
      <c r="AK1951" s="46">
        <v>1471894.99</v>
      </c>
      <c r="AL1951" s="46">
        <v>1499879.49</v>
      </c>
      <c r="AM1951" s="46">
        <v>1499879.49</v>
      </c>
      <c r="AN1951" s="46">
        <v>0</v>
      </c>
      <c r="AO1951" s="46" t="s">
        <v>214</v>
      </c>
      <c r="AP1951" s="46" t="s">
        <v>63</v>
      </c>
      <c r="AQ1951" s="46"/>
      <c r="AR1951" s="46"/>
    </row>
    <row r="1952" spans="1:44" x14ac:dyDescent="0.2">
      <c r="A1952" s="46" t="s">
        <v>77</v>
      </c>
      <c r="B1952" s="46" t="s">
        <v>84</v>
      </c>
      <c r="C1952" s="46" t="s">
        <v>540</v>
      </c>
      <c r="D1952" s="46" t="s">
        <v>622</v>
      </c>
      <c r="E1952" s="46" t="s">
        <v>87</v>
      </c>
      <c r="F1952" s="46" t="s">
        <v>78</v>
      </c>
      <c r="G1952" s="46" t="s">
        <v>623</v>
      </c>
      <c r="H1952" s="46" t="s">
        <v>62</v>
      </c>
      <c r="I1952" s="46" t="s">
        <v>79</v>
      </c>
      <c r="J1952" s="46" t="s">
        <v>80</v>
      </c>
      <c r="K1952" s="46" t="s">
        <v>47</v>
      </c>
      <c r="L1952" s="46" t="s">
        <v>62</v>
      </c>
      <c r="M1952" s="46" t="s">
        <v>215</v>
      </c>
      <c r="N1952" s="46" t="s">
        <v>216</v>
      </c>
      <c r="O1952" s="46" t="s">
        <v>63</v>
      </c>
      <c r="P1952" s="46" t="s">
        <v>338</v>
      </c>
      <c r="Q1952" s="46" t="s">
        <v>624</v>
      </c>
      <c r="R1952" s="46" t="s">
        <v>84</v>
      </c>
      <c r="S1952" s="46" t="s">
        <v>96</v>
      </c>
      <c r="T1952" s="46" t="s">
        <v>151</v>
      </c>
      <c r="U1952" s="46" t="s">
        <v>152</v>
      </c>
      <c r="V1952" s="46" t="s">
        <v>115</v>
      </c>
      <c r="W1952" s="46" t="s">
        <v>624</v>
      </c>
      <c r="X1952" s="46" t="s">
        <v>540</v>
      </c>
      <c r="Y1952" s="46" t="s">
        <v>622</v>
      </c>
      <c r="Z1952" s="46" t="s">
        <v>625</v>
      </c>
      <c r="AA1952" s="46" t="s">
        <v>340</v>
      </c>
      <c r="AB1952" s="46">
        <v>1470880.99</v>
      </c>
      <c r="AC1952" s="46">
        <v>1471894.99</v>
      </c>
      <c r="AD1952" s="46">
        <v>1499879.49</v>
      </c>
      <c r="AE1952" s="46">
        <v>1499879.49</v>
      </c>
      <c r="AF1952" s="46">
        <v>1499879.49</v>
      </c>
      <c r="AG1952" s="46">
        <v>1499879.49</v>
      </c>
      <c r="AH1952" s="46">
        <v>1500264.08</v>
      </c>
      <c r="AI1952" s="46" t="s">
        <v>93</v>
      </c>
      <c r="AJ1952" s="46">
        <v>0</v>
      </c>
      <c r="AK1952" s="46">
        <v>1471894.99</v>
      </c>
      <c r="AL1952" s="46">
        <v>1499879.49</v>
      </c>
      <c r="AM1952" s="46">
        <v>1499879.49</v>
      </c>
      <c r="AN1952" s="46">
        <v>0</v>
      </c>
      <c r="AO1952" s="46" t="s">
        <v>217</v>
      </c>
      <c r="AP1952" s="46" t="s">
        <v>63</v>
      </c>
      <c r="AQ1952" s="46"/>
      <c r="AR1952" s="46"/>
    </row>
    <row r="1953" spans="1:44" x14ac:dyDescent="0.2">
      <c r="A1953" s="46" t="s">
        <v>77</v>
      </c>
      <c r="B1953" s="46" t="s">
        <v>84</v>
      </c>
      <c r="C1953" s="46" t="s">
        <v>540</v>
      </c>
      <c r="D1953" s="46" t="s">
        <v>622</v>
      </c>
      <c r="E1953" s="46" t="s">
        <v>87</v>
      </c>
      <c r="F1953" s="46" t="s">
        <v>78</v>
      </c>
      <c r="G1953" s="46" t="s">
        <v>623</v>
      </c>
      <c r="H1953" s="46" t="s">
        <v>62</v>
      </c>
      <c r="I1953" s="46" t="s">
        <v>79</v>
      </c>
      <c r="J1953" s="46" t="s">
        <v>80</v>
      </c>
      <c r="K1953" s="46" t="s">
        <v>47</v>
      </c>
      <c r="L1953" s="46" t="s">
        <v>62</v>
      </c>
      <c r="M1953" s="46" t="s">
        <v>218</v>
      </c>
      <c r="N1953" s="46" t="s">
        <v>219</v>
      </c>
      <c r="O1953" s="46" t="s">
        <v>63</v>
      </c>
      <c r="P1953" s="46" t="s">
        <v>338</v>
      </c>
      <c r="Q1953" s="46" t="s">
        <v>624</v>
      </c>
      <c r="R1953" s="46" t="s">
        <v>84</v>
      </c>
      <c r="S1953" s="46" t="s">
        <v>96</v>
      </c>
      <c r="T1953" s="46" t="s">
        <v>151</v>
      </c>
      <c r="U1953" s="46" t="s">
        <v>152</v>
      </c>
      <c r="V1953" s="46" t="s">
        <v>32</v>
      </c>
      <c r="W1953" s="46" t="s">
        <v>624</v>
      </c>
      <c r="X1953" s="46" t="s">
        <v>540</v>
      </c>
      <c r="Y1953" s="46" t="s">
        <v>622</v>
      </c>
      <c r="Z1953" s="46" t="s">
        <v>625</v>
      </c>
      <c r="AA1953" s="46" t="s">
        <v>340</v>
      </c>
      <c r="AB1953" s="46">
        <v>1470880.99</v>
      </c>
      <c r="AC1953" s="46">
        <v>1471894.99</v>
      </c>
      <c r="AD1953" s="46">
        <v>1499879.49</v>
      </c>
      <c r="AE1953" s="46">
        <v>1499879.49</v>
      </c>
      <c r="AF1953" s="46">
        <v>1499879.49</v>
      </c>
      <c r="AG1953" s="46">
        <v>1499879.49</v>
      </c>
      <c r="AH1953" s="46">
        <v>1500264.08</v>
      </c>
      <c r="AI1953" s="46" t="s">
        <v>93</v>
      </c>
      <c r="AJ1953" s="46">
        <v>0</v>
      </c>
      <c r="AK1953" s="46">
        <v>1471894.99</v>
      </c>
      <c r="AL1953" s="46">
        <v>1499879.49</v>
      </c>
      <c r="AM1953" s="46">
        <v>1499879.49</v>
      </c>
      <c r="AN1953" s="46">
        <v>0</v>
      </c>
      <c r="AO1953" s="46" t="s">
        <v>220</v>
      </c>
      <c r="AP1953" s="46" t="s">
        <v>63</v>
      </c>
      <c r="AQ1953" s="46"/>
      <c r="AR1953" s="46"/>
    </row>
    <row r="1954" spans="1:44" x14ac:dyDescent="0.2">
      <c r="A1954" s="46" t="s">
        <v>77</v>
      </c>
      <c r="B1954" s="46" t="s">
        <v>84</v>
      </c>
      <c r="C1954" s="46" t="s">
        <v>540</v>
      </c>
      <c r="D1954" s="46" t="s">
        <v>622</v>
      </c>
      <c r="E1954" s="46" t="s">
        <v>87</v>
      </c>
      <c r="F1954" s="46" t="s">
        <v>78</v>
      </c>
      <c r="G1954" s="46" t="s">
        <v>623</v>
      </c>
      <c r="H1954" s="46" t="s">
        <v>62</v>
      </c>
      <c r="I1954" s="46" t="s">
        <v>79</v>
      </c>
      <c r="J1954" s="46" t="s">
        <v>80</v>
      </c>
      <c r="K1954" s="46" t="s">
        <v>47</v>
      </c>
      <c r="L1954" s="46" t="s">
        <v>62</v>
      </c>
      <c r="M1954" s="46" t="s">
        <v>221</v>
      </c>
      <c r="N1954" s="46" t="s">
        <v>222</v>
      </c>
      <c r="O1954" s="46" t="s">
        <v>63</v>
      </c>
      <c r="P1954" s="46" t="s">
        <v>338</v>
      </c>
      <c r="Q1954" s="46" t="s">
        <v>624</v>
      </c>
      <c r="R1954" s="46" t="s">
        <v>84</v>
      </c>
      <c r="S1954" s="46" t="s">
        <v>96</v>
      </c>
      <c r="T1954" s="46" t="s">
        <v>224</v>
      </c>
      <c r="U1954" s="46" t="s">
        <v>225</v>
      </c>
      <c r="V1954" s="46" t="s">
        <v>32</v>
      </c>
      <c r="W1954" s="46" t="s">
        <v>624</v>
      </c>
      <c r="X1954" s="46" t="s">
        <v>540</v>
      </c>
      <c r="Y1954" s="46" t="s">
        <v>622</v>
      </c>
      <c r="Z1954" s="46" t="s">
        <v>625</v>
      </c>
      <c r="AA1954" s="46" t="s">
        <v>340</v>
      </c>
      <c r="AB1954" s="46">
        <v>29696.82</v>
      </c>
      <c r="AC1954" s="46">
        <v>29696.82</v>
      </c>
      <c r="AD1954" s="46">
        <v>29696.82</v>
      </c>
      <c r="AE1954" s="46">
        <v>29696.82</v>
      </c>
      <c r="AF1954" s="46">
        <v>29696.82</v>
      </c>
      <c r="AG1954" s="46">
        <v>29696.82</v>
      </c>
      <c r="AH1954" s="46">
        <v>29696.82</v>
      </c>
      <c r="AI1954" s="46" t="s">
        <v>93</v>
      </c>
      <c r="AJ1954" s="46">
        <v>0</v>
      </c>
      <c r="AK1954" s="46">
        <v>29696.82</v>
      </c>
      <c r="AL1954" s="46">
        <v>29696.82</v>
      </c>
      <c r="AM1954" s="46">
        <v>29696.82</v>
      </c>
      <c r="AN1954" s="46">
        <v>29696.82</v>
      </c>
      <c r="AO1954" s="46" t="s">
        <v>223</v>
      </c>
      <c r="AP1954" s="46" t="s">
        <v>63</v>
      </c>
      <c r="AQ1954" s="46"/>
      <c r="AR1954" s="46"/>
    </row>
    <row r="1955" spans="1:44" x14ac:dyDescent="0.2">
      <c r="A1955" s="46" t="s">
        <v>77</v>
      </c>
      <c r="B1955" s="46" t="s">
        <v>84</v>
      </c>
      <c r="C1955" s="46" t="s">
        <v>540</v>
      </c>
      <c r="D1955" s="46" t="s">
        <v>622</v>
      </c>
      <c r="E1955" s="46" t="s">
        <v>87</v>
      </c>
      <c r="F1955" s="46" t="s">
        <v>78</v>
      </c>
      <c r="G1955" s="46" t="s">
        <v>623</v>
      </c>
      <c r="H1955" s="46" t="s">
        <v>62</v>
      </c>
      <c r="I1955" s="46" t="s">
        <v>79</v>
      </c>
      <c r="J1955" s="46" t="s">
        <v>80</v>
      </c>
      <c r="K1955" s="46" t="s">
        <v>47</v>
      </c>
      <c r="L1955" s="46" t="s">
        <v>62</v>
      </c>
      <c r="M1955" s="46" t="s">
        <v>431</v>
      </c>
      <c r="N1955" s="46" t="s">
        <v>432</v>
      </c>
      <c r="O1955" s="46" t="s">
        <v>63</v>
      </c>
      <c r="P1955" s="46" t="s">
        <v>338</v>
      </c>
      <c r="Q1955" s="46" t="s">
        <v>624</v>
      </c>
      <c r="R1955" s="46" t="s">
        <v>84</v>
      </c>
      <c r="S1955" s="46" t="s">
        <v>96</v>
      </c>
      <c r="T1955" s="46" t="s">
        <v>224</v>
      </c>
      <c r="U1955" s="46" t="s">
        <v>225</v>
      </c>
      <c r="V1955" s="46" t="s">
        <v>32</v>
      </c>
      <c r="W1955" s="46" t="s">
        <v>624</v>
      </c>
      <c r="X1955" s="46" t="s">
        <v>540</v>
      </c>
      <c r="Y1955" s="46" t="s">
        <v>622</v>
      </c>
      <c r="Z1955" s="46" t="s">
        <v>625</v>
      </c>
      <c r="AA1955" s="46" t="s">
        <v>340</v>
      </c>
      <c r="AB1955" s="46">
        <v>0</v>
      </c>
      <c r="AC1955" s="46">
        <v>-1014</v>
      </c>
      <c r="AD1955" s="46">
        <v>-28998.5</v>
      </c>
      <c r="AE1955" s="46">
        <v>-28998.5</v>
      </c>
      <c r="AF1955" s="46">
        <v>-28998.5</v>
      </c>
      <c r="AG1955" s="46">
        <v>-28998.5</v>
      </c>
      <c r="AH1955" s="46">
        <v>-29383.09</v>
      </c>
      <c r="AI1955" s="46" t="s">
        <v>93</v>
      </c>
      <c r="AJ1955" s="46">
        <v>0</v>
      </c>
      <c r="AK1955" s="46">
        <v>-1014</v>
      </c>
      <c r="AL1955" s="46">
        <v>-28998.5</v>
      </c>
      <c r="AM1955" s="46">
        <v>-28998.5</v>
      </c>
      <c r="AN1955" s="46">
        <v>-29696.82</v>
      </c>
      <c r="AO1955" s="46" t="s">
        <v>433</v>
      </c>
      <c r="AP1955" s="46" t="s">
        <v>63</v>
      </c>
      <c r="AQ1955" s="46"/>
      <c r="AR1955" s="46"/>
    </row>
    <row r="1956" spans="1:44" x14ac:dyDescent="0.2">
      <c r="A1956" s="46" t="s">
        <v>77</v>
      </c>
      <c r="B1956" s="46" t="s">
        <v>84</v>
      </c>
      <c r="C1956" s="46" t="s">
        <v>540</v>
      </c>
      <c r="D1956" s="46" t="s">
        <v>622</v>
      </c>
      <c r="E1956" s="46" t="s">
        <v>87</v>
      </c>
      <c r="F1956" s="46" t="s">
        <v>78</v>
      </c>
      <c r="G1956" s="46" t="s">
        <v>623</v>
      </c>
      <c r="H1956" s="46" t="s">
        <v>62</v>
      </c>
      <c r="I1956" s="46" t="s">
        <v>79</v>
      </c>
      <c r="J1956" s="46" t="s">
        <v>80</v>
      </c>
      <c r="K1956" s="46" t="s">
        <v>47</v>
      </c>
      <c r="L1956" s="46" t="s">
        <v>62</v>
      </c>
      <c r="M1956" s="46" t="s">
        <v>238</v>
      </c>
      <c r="N1956" s="46" t="s">
        <v>239</v>
      </c>
      <c r="O1956" s="46" t="s">
        <v>63</v>
      </c>
      <c r="P1956" s="46" t="s">
        <v>338</v>
      </c>
      <c r="Q1956" s="46" t="s">
        <v>624</v>
      </c>
      <c r="R1956" s="46" t="s">
        <v>84</v>
      </c>
      <c r="S1956" s="46" t="s">
        <v>96</v>
      </c>
      <c r="T1956" s="46" t="s">
        <v>224</v>
      </c>
      <c r="U1956" s="46" t="s">
        <v>225</v>
      </c>
      <c r="V1956" s="46" t="s">
        <v>32</v>
      </c>
      <c r="W1956" s="46" t="s">
        <v>624</v>
      </c>
      <c r="X1956" s="46" t="s">
        <v>540</v>
      </c>
      <c r="Y1956" s="46" t="s">
        <v>622</v>
      </c>
      <c r="Z1956" s="46" t="s">
        <v>625</v>
      </c>
      <c r="AA1956" s="46" t="s">
        <v>340</v>
      </c>
      <c r="AB1956" s="46">
        <v>29696.82</v>
      </c>
      <c r="AC1956" s="46">
        <v>28682.82</v>
      </c>
      <c r="AD1956" s="46">
        <v>698.32</v>
      </c>
      <c r="AE1956" s="46">
        <v>698.32</v>
      </c>
      <c r="AF1956" s="46">
        <v>698.32</v>
      </c>
      <c r="AG1956" s="46">
        <v>698.32</v>
      </c>
      <c r="AH1956" s="46">
        <v>313.73</v>
      </c>
      <c r="AI1956" s="46" t="s">
        <v>93</v>
      </c>
      <c r="AJ1956" s="46">
        <v>0</v>
      </c>
      <c r="AK1956" s="46">
        <v>28682.82</v>
      </c>
      <c r="AL1956" s="46">
        <v>698.32</v>
      </c>
      <c r="AM1956" s="46">
        <v>698.32</v>
      </c>
      <c r="AN1956" s="46">
        <v>0</v>
      </c>
      <c r="AO1956" s="46" t="s">
        <v>240</v>
      </c>
      <c r="AP1956" s="46" t="s">
        <v>63</v>
      </c>
      <c r="AQ1956" s="46"/>
      <c r="AR1956" s="46"/>
    </row>
    <row r="1957" spans="1:44" x14ac:dyDescent="0.2">
      <c r="A1957" s="46" t="s">
        <v>77</v>
      </c>
      <c r="B1957" s="46" t="s">
        <v>84</v>
      </c>
      <c r="C1957" s="46" t="s">
        <v>540</v>
      </c>
      <c r="D1957" s="46" t="s">
        <v>622</v>
      </c>
      <c r="E1957" s="46" t="s">
        <v>87</v>
      </c>
      <c r="F1957" s="46" t="s">
        <v>78</v>
      </c>
      <c r="G1957" s="46" t="s">
        <v>623</v>
      </c>
      <c r="H1957" s="46" t="s">
        <v>62</v>
      </c>
      <c r="I1957" s="46" t="s">
        <v>79</v>
      </c>
      <c r="J1957" s="46" t="s">
        <v>80</v>
      </c>
      <c r="K1957" s="46" t="s">
        <v>47</v>
      </c>
      <c r="L1957" s="46" t="s">
        <v>62</v>
      </c>
      <c r="M1957" s="46" t="s">
        <v>249</v>
      </c>
      <c r="N1957" s="46" t="s">
        <v>250</v>
      </c>
      <c r="O1957" s="46" t="s">
        <v>63</v>
      </c>
      <c r="P1957" s="46" t="s">
        <v>338</v>
      </c>
      <c r="Q1957" s="46" t="s">
        <v>624</v>
      </c>
      <c r="R1957" s="46" t="s">
        <v>84</v>
      </c>
      <c r="S1957" s="46" t="s">
        <v>96</v>
      </c>
      <c r="T1957" s="46" t="s">
        <v>224</v>
      </c>
      <c r="U1957" s="46" t="s">
        <v>225</v>
      </c>
      <c r="V1957" s="46" t="s">
        <v>115</v>
      </c>
      <c r="W1957" s="46" t="s">
        <v>624</v>
      </c>
      <c r="X1957" s="46" t="s">
        <v>540</v>
      </c>
      <c r="Y1957" s="46" t="s">
        <v>622</v>
      </c>
      <c r="Z1957" s="46" t="s">
        <v>625</v>
      </c>
      <c r="AA1957" s="46" t="s">
        <v>340</v>
      </c>
      <c r="AB1957" s="46">
        <v>29696.82</v>
      </c>
      <c r="AC1957" s="46">
        <v>29696.82</v>
      </c>
      <c r="AD1957" s="46">
        <v>29696.82</v>
      </c>
      <c r="AE1957" s="46">
        <v>29696.82</v>
      </c>
      <c r="AF1957" s="46">
        <v>29696.82</v>
      </c>
      <c r="AG1957" s="46">
        <v>29696.82</v>
      </c>
      <c r="AH1957" s="46">
        <v>29696.82</v>
      </c>
      <c r="AI1957" s="46" t="s">
        <v>93</v>
      </c>
      <c r="AJ1957" s="46">
        <v>0</v>
      </c>
      <c r="AK1957" s="46">
        <v>29696.82</v>
      </c>
      <c r="AL1957" s="46">
        <v>29696.82</v>
      </c>
      <c r="AM1957" s="46">
        <v>29696.82</v>
      </c>
      <c r="AN1957" s="46">
        <v>29696.82</v>
      </c>
      <c r="AO1957" s="46" t="s">
        <v>251</v>
      </c>
      <c r="AP1957" s="46" t="s">
        <v>63</v>
      </c>
      <c r="AQ1957" s="46"/>
      <c r="AR1957" s="46"/>
    </row>
    <row r="1958" spans="1:44" x14ac:dyDescent="0.2">
      <c r="A1958" s="46" t="s">
        <v>77</v>
      </c>
      <c r="B1958" s="46" t="s">
        <v>84</v>
      </c>
      <c r="C1958" s="46" t="s">
        <v>540</v>
      </c>
      <c r="D1958" s="46" t="s">
        <v>622</v>
      </c>
      <c r="E1958" s="46" t="s">
        <v>87</v>
      </c>
      <c r="F1958" s="46" t="s">
        <v>78</v>
      </c>
      <c r="G1958" s="46" t="s">
        <v>623</v>
      </c>
      <c r="H1958" s="46" t="s">
        <v>62</v>
      </c>
      <c r="I1958" s="46" t="s">
        <v>79</v>
      </c>
      <c r="J1958" s="46" t="s">
        <v>80</v>
      </c>
      <c r="K1958" s="46" t="s">
        <v>47</v>
      </c>
      <c r="L1958" s="46" t="s">
        <v>62</v>
      </c>
      <c r="M1958" s="46" t="s">
        <v>252</v>
      </c>
      <c r="N1958" s="46" t="s">
        <v>253</v>
      </c>
      <c r="O1958" s="46" t="s">
        <v>63</v>
      </c>
      <c r="P1958" s="46" t="s">
        <v>338</v>
      </c>
      <c r="Q1958" s="46" t="s">
        <v>624</v>
      </c>
      <c r="R1958" s="46" t="s">
        <v>84</v>
      </c>
      <c r="S1958" s="46" t="s">
        <v>96</v>
      </c>
      <c r="T1958" s="46" t="s">
        <v>224</v>
      </c>
      <c r="U1958" s="46" t="s">
        <v>225</v>
      </c>
      <c r="V1958" s="46" t="s">
        <v>115</v>
      </c>
      <c r="W1958" s="46" t="s">
        <v>624</v>
      </c>
      <c r="X1958" s="46" t="s">
        <v>540</v>
      </c>
      <c r="Y1958" s="46" t="s">
        <v>622</v>
      </c>
      <c r="Z1958" s="46" t="s">
        <v>625</v>
      </c>
      <c r="AA1958" s="46" t="s">
        <v>340</v>
      </c>
      <c r="AB1958" s="46">
        <v>29696.82</v>
      </c>
      <c r="AC1958" s="46">
        <v>28682.82</v>
      </c>
      <c r="AD1958" s="46">
        <v>698.32</v>
      </c>
      <c r="AE1958" s="46">
        <v>698.32</v>
      </c>
      <c r="AF1958" s="46">
        <v>698.32</v>
      </c>
      <c r="AG1958" s="46">
        <v>698.32</v>
      </c>
      <c r="AH1958" s="46">
        <v>313.73</v>
      </c>
      <c r="AI1958" s="46" t="s">
        <v>93</v>
      </c>
      <c r="AJ1958" s="46">
        <v>0</v>
      </c>
      <c r="AK1958" s="46">
        <v>28682.82</v>
      </c>
      <c r="AL1958" s="46">
        <v>698.32</v>
      </c>
      <c r="AM1958" s="46">
        <v>698.32</v>
      </c>
      <c r="AN1958" s="46">
        <v>0</v>
      </c>
      <c r="AO1958" s="46" t="s">
        <v>254</v>
      </c>
      <c r="AP1958" s="46" t="s">
        <v>63</v>
      </c>
      <c r="AQ1958" s="46"/>
      <c r="AR1958" s="46"/>
    </row>
    <row r="1959" spans="1:44" x14ac:dyDescent="0.2">
      <c r="A1959" s="46" t="s">
        <v>77</v>
      </c>
      <c r="B1959" s="46" t="s">
        <v>84</v>
      </c>
      <c r="C1959" s="46" t="s">
        <v>540</v>
      </c>
      <c r="D1959" s="46" t="s">
        <v>622</v>
      </c>
      <c r="E1959" s="46" t="s">
        <v>87</v>
      </c>
      <c r="F1959" s="46" t="s">
        <v>78</v>
      </c>
      <c r="G1959" s="46" t="s">
        <v>623</v>
      </c>
      <c r="H1959" s="46" t="s">
        <v>62</v>
      </c>
      <c r="I1959" s="46" t="s">
        <v>79</v>
      </c>
      <c r="J1959" s="46" t="s">
        <v>80</v>
      </c>
      <c r="K1959" s="46" t="s">
        <v>47</v>
      </c>
      <c r="L1959" s="46" t="s">
        <v>62</v>
      </c>
      <c r="M1959" s="46" t="s">
        <v>298</v>
      </c>
      <c r="N1959" s="46" t="s">
        <v>299</v>
      </c>
      <c r="O1959" s="46" t="s">
        <v>63</v>
      </c>
      <c r="P1959" s="46" t="s">
        <v>338</v>
      </c>
      <c r="Q1959" s="46" t="s">
        <v>624</v>
      </c>
      <c r="R1959" s="46" t="s">
        <v>84</v>
      </c>
      <c r="S1959" s="46" t="s">
        <v>96</v>
      </c>
      <c r="T1959" s="46" t="s">
        <v>301</v>
      </c>
      <c r="U1959" s="46" t="s">
        <v>302</v>
      </c>
      <c r="V1959" s="46" t="s">
        <v>32</v>
      </c>
      <c r="W1959" s="46" t="s">
        <v>624</v>
      </c>
      <c r="X1959" s="46" t="s">
        <v>540</v>
      </c>
      <c r="Y1959" s="46" t="s">
        <v>622</v>
      </c>
      <c r="Z1959" s="46" t="s">
        <v>625</v>
      </c>
      <c r="AA1959" s="46" t="s">
        <v>340</v>
      </c>
      <c r="AB1959" s="46">
        <v>1470880.99</v>
      </c>
      <c r="AC1959" s="46">
        <v>1470880.99</v>
      </c>
      <c r="AD1959" s="46">
        <v>1470880.99</v>
      </c>
      <c r="AE1959" s="46">
        <v>1470880.99</v>
      </c>
      <c r="AF1959" s="46">
        <v>1470880.99</v>
      </c>
      <c r="AG1959" s="46">
        <v>1470880.99</v>
      </c>
      <c r="AH1959" s="46">
        <v>1470880.99</v>
      </c>
      <c r="AI1959" s="46" t="s">
        <v>93</v>
      </c>
      <c r="AJ1959" s="46">
        <v>0</v>
      </c>
      <c r="AK1959" s="46">
        <v>1470880.99</v>
      </c>
      <c r="AL1959" s="46">
        <v>1470880.99</v>
      </c>
      <c r="AM1959" s="46">
        <v>1470880.99</v>
      </c>
      <c r="AN1959" s="46">
        <v>1470880.99</v>
      </c>
      <c r="AO1959" s="46" t="s">
        <v>300</v>
      </c>
      <c r="AP1959" s="46" t="s">
        <v>63</v>
      </c>
      <c r="AQ1959" s="46"/>
      <c r="AR1959" s="46"/>
    </row>
    <row r="1960" spans="1:44" x14ac:dyDescent="0.2">
      <c r="A1960" s="46" t="s">
        <v>77</v>
      </c>
      <c r="B1960" s="46" t="s">
        <v>84</v>
      </c>
      <c r="C1960" s="46" t="s">
        <v>540</v>
      </c>
      <c r="D1960" s="46" t="s">
        <v>622</v>
      </c>
      <c r="E1960" s="46" t="s">
        <v>87</v>
      </c>
      <c r="F1960" s="46" t="s">
        <v>78</v>
      </c>
      <c r="G1960" s="46" t="s">
        <v>623</v>
      </c>
      <c r="H1960" s="46" t="s">
        <v>62</v>
      </c>
      <c r="I1960" s="46" t="s">
        <v>79</v>
      </c>
      <c r="J1960" s="46" t="s">
        <v>80</v>
      </c>
      <c r="K1960" s="46" t="s">
        <v>47</v>
      </c>
      <c r="L1960" s="46" t="s">
        <v>62</v>
      </c>
      <c r="M1960" s="46" t="s">
        <v>306</v>
      </c>
      <c r="N1960" s="46" t="s">
        <v>307</v>
      </c>
      <c r="O1960" s="46" t="s">
        <v>63</v>
      </c>
      <c r="P1960" s="46" t="s">
        <v>338</v>
      </c>
      <c r="Q1960" s="46" t="s">
        <v>624</v>
      </c>
      <c r="R1960" s="46" t="s">
        <v>84</v>
      </c>
      <c r="S1960" s="46" t="s">
        <v>96</v>
      </c>
      <c r="T1960" s="46" t="s">
        <v>301</v>
      </c>
      <c r="U1960" s="46" t="s">
        <v>302</v>
      </c>
      <c r="V1960" s="46" t="s">
        <v>32</v>
      </c>
      <c r="W1960" s="46" t="s">
        <v>624</v>
      </c>
      <c r="X1960" s="46" t="s">
        <v>540</v>
      </c>
      <c r="Y1960" s="46" t="s">
        <v>622</v>
      </c>
      <c r="Z1960" s="46" t="s">
        <v>625</v>
      </c>
      <c r="AA1960" s="46" t="s">
        <v>340</v>
      </c>
      <c r="AB1960" s="46">
        <v>1470880.99</v>
      </c>
      <c r="AC1960" s="46">
        <v>1470880.99</v>
      </c>
      <c r="AD1960" s="46">
        <v>1470880.99</v>
      </c>
      <c r="AE1960" s="46">
        <v>1470880.99</v>
      </c>
      <c r="AF1960" s="46">
        <v>1470880.99</v>
      </c>
      <c r="AG1960" s="46">
        <v>1470880.99</v>
      </c>
      <c r="AH1960" s="46">
        <v>1470880.99</v>
      </c>
      <c r="AI1960" s="46" t="s">
        <v>93</v>
      </c>
      <c r="AJ1960" s="46">
        <v>0</v>
      </c>
      <c r="AK1960" s="46">
        <v>1470880.99</v>
      </c>
      <c r="AL1960" s="46">
        <v>1470880.99</v>
      </c>
      <c r="AM1960" s="46">
        <v>1470880.99</v>
      </c>
      <c r="AN1960" s="46">
        <v>1470880.99</v>
      </c>
      <c r="AO1960" s="46" t="s">
        <v>308</v>
      </c>
      <c r="AP1960" s="46" t="s">
        <v>63</v>
      </c>
      <c r="AQ1960" s="46"/>
      <c r="AR1960" s="46"/>
    </row>
    <row r="1961" spans="1:44" x14ac:dyDescent="0.2">
      <c r="A1961" s="46" t="s">
        <v>77</v>
      </c>
      <c r="B1961" s="46" t="s">
        <v>84</v>
      </c>
      <c r="C1961" s="46" t="s">
        <v>540</v>
      </c>
      <c r="D1961" s="46" t="s">
        <v>622</v>
      </c>
      <c r="E1961" s="46" t="s">
        <v>87</v>
      </c>
      <c r="F1961" s="46" t="s">
        <v>78</v>
      </c>
      <c r="G1961" s="46" t="s">
        <v>623</v>
      </c>
      <c r="H1961" s="46" t="s">
        <v>62</v>
      </c>
      <c r="I1961" s="46" t="s">
        <v>79</v>
      </c>
      <c r="J1961" s="46" t="s">
        <v>80</v>
      </c>
      <c r="K1961" s="46" t="s">
        <v>47</v>
      </c>
      <c r="L1961" s="46" t="s">
        <v>62</v>
      </c>
      <c r="M1961" s="46" t="s">
        <v>309</v>
      </c>
      <c r="N1961" s="46" t="s">
        <v>310</v>
      </c>
      <c r="O1961" s="46" t="s">
        <v>63</v>
      </c>
      <c r="P1961" s="46" t="s">
        <v>338</v>
      </c>
      <c r="Q1961" s="46" t="s">
        <v>624</v>
      </c>
      <c r="R1961" s="46" t="s">
        <v>84</v>
      </c>
      <c r="S1961" s="46" t="s">
        <v>96</v>
      </c>
      <c r="T1961" s="46" t="s">
        <v>301</v>
      </c>
      <c r="U1961" s="46" t="s">
        <v>302</v>
      </c>
      <c r="V1961" s="46" t="s">
        <v>32</v>
      </c>
      <c r="W1961" s="46" t="s">
        <v>624</v>
      </c>
      <c r="X1961" s="46" t="s">
        <v>540</v>
      </c>
      <c r="Y1961" s="46" t="s">
        <v>622</v>
      </c>
      <c r="Z1961" s="46" t="s">
        <v>625</v>
      </c>
      <c r="AA1961" s="46" t="s">
        <v>340</v>
      </c>
      <c r="AB1961" s="46">
        <v>1470880.99</v>
      </c>
      <c r="AC1961" s="46">
        <v>1471894.99</v>
      </c>
      <c r="AD1961" s="46">
        <v>1499879.49</v>
      </c>
      <c r="AE1961" s="46">
        <v>1499879.49</v>
      </c>
      <c r="AF1961" s="46">
        <v>1499879.49</v>
      </c>
      <c r="AG1961" s="46">
        <v>1499879.49</v>
      </c>
      <c r="AH1961" s="46">
        <v>1500264.08</v>
      </c>
      <c r="AI1961" s="46" t="s">
        <v>93</v>
      </c>
      <c r="AJ1961" s="46">
        <v>0</v>
      </c>
      <c r="AK1961" s="46">
        <v>1471894.99</v>
      </c>
      <c r="AL1961" s="46">
        <v>1499879.49</v>
      </c>
      <c r="AM1961" s="46">
        <v>1499879.49</v>
      </c>
      <c r="AN1961" s="46">
        <v>0</v>
      </c>
      <c r="AO1961" s="46" t="s">
        <v>311</v>
      </c>
      <c r="AP1961" s="46" t="s">
        <v>63</v>
      </c>
      <c r="AQ1961" s="46"/>
      <c r="AR1961" s="46"/>
    </row>
    <row r="1962" spans="1:44" x14ac:dyDescent="0.2">
      <c r="A1962" s="46" t="s">
        <v>77</v>
      </c>
      <c r="B1962" s="46" t="s">
        <v>84</v>
      </c>
      <c r="C1962" s="46" t="s">
        <v>540</v>
      </c>
      <c r="D1962" s="46" t="s">
        <v>622</v>
      </c>
      <c r="E1962" s="46" t="s">
        <v>87</v>
      </c>
      <c r="F1962" s="46" t="s">
        <v>78</v>
      </c>
      <c r="G1962" s="46" t="s">
        <v>623</v>
      </c>
      <c r="H1962" s="46" t="s">
        <v>62</v>
      </c>
      <c r="I1962" s="46" t="s">
        <v>79</v>
      </c>
      <c r="J1962" s="46" t="s">
        <v>80</v>
      </c>
      <c r="K1962" s="46" t="s">
        <v>47</v>
      </c>
      <c r="L1962" s="46" t="s">
        <v>62</v>
      </c>
      <c r="M1962" s="46" t="s">
        <v>315</v>
      </c>
      <c r="N1962" s="46" t="s">
        <v>316</v>
      </c>
      <c r="O1962" s="46" t="s">
        <v>63</v>
      </c>
      <c r="P1962" s="46" t="s">
        <v>338</v>
      </c>
      <c r="Q1962" s="46" t="s">
        <v>624</v>
      </c>
      <c r="R1962" s="46" t="s">
        <v>84</v>
      </c>
      <c r="S1962" s="46" t="s">
        <v>96</v>
      </c>
      <c r="T1962" s="46" t="s">
        <v>301</v>
      </c>
      <c r="U1962" s="46" t="s">
        <v>302</v>
      </c>
      <c r="V1962" s="46" t="s">
        <v>32</v>
      </c>
      <c r="W1962" s="46" t="s">
        <v>624</v>
      </c>
      <c r="X1962" s="46" t="s">
        <v>540</v>
      </c>
      <c r="Y1962" s="46" t="s">
        <v>622</v>
      </c>
      <c r="Z1962" s="46" t="s">
        <v>625</v>
      </c>
      <c r="AA1962" s="46" t="s">
        <v>340</v>
      </c>
      <c r="AB1962" s="46">
        <v>1470880.99</v>
      </c>
      <c r="AC1962" s="46">
        <v>1471894.99</v>
      </c>
      <c r="AD1962" s="46">
        <v>1499879.49</v>
      </c>
      <c r="AE1962" s="46">
        <v>1499879.49</v>
      </c>
      <c r="AF1962" s="46">
        <v>1499879.49</v>
      </c>
      <c r="AG1962" s="46">
        <v>1499879.49</v>
      </c>
      <c r="AH1962" s="46">
        <v>1500264.08</v>
      </c>
      <c r="AI1962" s="46" t="s">
        <v>93</v>
      </c>
      <c r="AJ1962" s="46">
        <v>0</v>
      </c>
      <c r="AK1962" s="46">
        <v>1471894.99</v>
      </c>
      <c r="AL1962" s="46">
        <v>1499879.49</v>
      </c>
      <c r="AM1962" s="46">
        <v>1499879.49</v>
      </c>
      <c r="AN1962" s="46">
        <v>0</v>
      </c>
      <c r="AO1962" s="46" t="s">
        <v>317</v>
      </c>
      <c r="AP1962" s="46" t="s">
        <v>63</v>
      </c>
      <c r="AQ1962" s="46"/>
      <c r="AR1962" s="46"/>
    </row>
    <row r="1963" spans="1:44" x14ac:dyDescent="0.2">
      <c r="A1963" s="46" t="s">
        <v>77</v>
      </c>
      <c r="B1963" s="46" t="s">
        <v>84</v>
      </c>
      <c r="C1963" s="46" t="s">
        <v>540</v>
      </c>
      <c r="D1963" s="46" t="s">
        <v>622</v>
      </c>
      <c r="E1963" s="46" t="s">
        <v>87</v>
      </c>
      <c r="F1963" s="46" t="s">
        <v>78</v>
      </c>
      <c r="G1963" s="46" t="s">
        <v>623</v>
      </c>
      <c r="H1963" s="46" t="s">
        <v>62</v>
      </c>
      <c r="I1963" s="46" t="s">
        <v>79</v>
      </c>
      <c r="J1963" s="46" t="s">
        <v>80</v>
      </c>
      <c r="K1963" s="46" t="s">
        <v>47</v>
      </c>
      <c r="L1963" s="46" t="s">
        <v>62</v>
      </c>
      <c r="M1963" s="46" t="s">
        <v>318</v>
      </c>
      <c r="N1963" s="46" t="s">
        <v>319</v>
      </c>
      <c r="O1963" s="46" t="s">
        <v>63</v>
      </c>
      <c r="P1963" s="46" t="s">
        <v>338</v>
      </c>
      <c r="Q1963" s="46" t="s">
        <v>624</v>
      </c>
      <c r="R1963" s="46" t="s">
        <v>84</v>
      </c>
      <c r="S1963" s="46" t="s">
        <v>96</v>
      </c>
      <c r="T1963" s="46" t="s">
        <v>301</v>
      </c>
      <c r="U1963" s="46" t="s">
        <v>302</v>
      </c>
      <c r="V1963" s="46" t="s">
        <v>32</v>
      </c>
      <c r="W1963" s="46" t="s">
        <v>624</v>
      </c>
      <c r="X1963" s="46" t="s">
        <v>540</v>
      </c>
      <c r="Y1963" s="46" t="s">
        <v>622</v>
      </c>
      <c r="Z1963" s="46" t="s">
        <v>625</v>
      </c>
      <c r="AA1963" s="46" t="s">
        <v>340</v>
      </c>
      <c r="AB1963" s="46">
        <v>29696.82</v>
      </c>
      <c r="AC1963" s="46">
        <v>29696.82</v>
      </c>
      <c r="AD1963" s="46">
        <v>29696.82</v>
      </c>
      <c r="AE1963" s="46">
        <v>29696.82</v>
      </c>
      <c r="AF1963" s="46">
        <v>29696.82</v>
      </c>
      <c r="AG1963" s="46">
        <v>29696.82</v>
      </c>
      <c r="AH1963" s="46">
        <v>29696.82</v>
      </c>
      <c r="AI1963" s="46" t="s">
        <v>93</v>
      </c>
      <c r="AJ1963" s="46">
        <v>0</v>
      </c>
      <c r="AK1963" s="46">
        <v>29696.82</v>
      </c>
      <c r="AL1963" s="46">
        <v>29696.82</v>
      </c>
      <c r="AM1963" s="46">
        <v>29696.82</v>
      </c>
      <c r="AN1963" s="46">
        <v>29696.82</v>
      </c>
      <c r="AO1963" s="46" t="s">
        <v>320</v>
      </c>
      <c r="AP1963" s="46" t="s">
        <v>63</v>
      </c>
      <c r="AQ1963" s="46"/>
      <c r="AR1963" s="46"/>
    </row>
    <row r="1964" spans="1:44" x14ac:dyDescent="0.2">
      <c r="A1964" s="46" t="s">
        <v>77</v>
      </c>
      <c r="B1964" s="46" t="s">
        <v>84</v>
      </c>
      <c r="C1964" s="46" t="s">
        <v>540</v>
      </c>
      <c r="D1964" s="46" t="s">
        <v>622</v>
      </c>
      <c r="E1964" s="46" t="s">
        <v>87</v>
      </c>
      <c r="F1964" s="46" t="s">
        <v>78</v>
      </c>
      <c r="G1964" s="46" t="s">
        <v>623</v>
      </c>
      <c r="H1964" s="46" t="s">
        <v>62</v>
      </c>
      <c r="I1964" s="46" t="s">
        <v>79</v>
      </c>
      <c r="J1964" s="46" t="s">
        <v>80</v>
      </c>
      <c r="K1964" s="46" t="s">
        <v>47</v>
      </c>
      <c r="L1964" s="46" t="s">
        <v>62</v>
      </c>
      <c r="M1964" s="46" t="s">
        <v>324</v>
      </c>
      <c r="N1964" s="46" t="s">
        <v>325</v>
      </c>
      <c r="O1964" s="46" t="s">
        <v>63</v>
      </c>
      <c r="P1964" s="46" t="s">
        <v>338</v>
      </c>
      <c r="Q1964" s="46" t="s">
        <v>624</v>
      </c>
      <c r="R1964" s="46" t="s">
        <v>84</v>
      </c>
      <c r="S1964" s="46" t="s">
        <v>96</v>
      </c>
      <c r="T1964" s="46" t="s">
        <v>301</v>
      </c>
      <c r="U1964" s="46" t="s">
        <v>302</v>
      </c>
      <c r="V1964" s="46" t="s">
        <v>32</v>
      </c>
      <c r="W1964" s="46" t="s">
        <v>624</v>
      </c>
      <c r="X1964" s="46" t="s">
        <v>540</v>
      </c>
      <c r="Y1964" s="46" t="s">
        <v>622</v>
      </c>
      <c r="Z1964" s="46" t="s">
        <v>625</v>
      </c>
      <c r="AA1964" s="46" t="s">
        <v>340</v>
      </c>
      <c r="AB1964" s="46">
        <v>29696.82</v>
      </c>
      <c r="AC1964" s="46">
        <v>29696.82</v>
      </c>
      <c r="AD1964" s="46">
        <v>29696.82</v>
      </c>
      <c r="AE1964" s="46">
        <v>29696.82</v>
      </c>
      <c r="AF1964" s="46">
        <v>29696.82</v>
      </c>
      <c r="AG1964" s="46">
        <v>29696.82</v>
      </c>
      <c r="AH1964" s="46">
        <v>29696.82</v>
      </c>
      <c r="AI1964" s="46" t="s">
        <v>93</v>
      </c>
      <c r="AJ1964" s="46">
        <v>0</v>
      </c>
      <c r="AK1964" s="46">
        <v>29696.82</v>
      </c>
      <c r="AL1964" s="46">
        <v>29696.82</v>
      </c>
      <c r="AM1964" s="46">
        <v>29696.82</v>
      </c>
      <c r="AN1964" s="46">
        <v>29696.82</v>
      </c>
      <c r="AO1964" s="46" t="s">
        <v>326</v>
      </c>
      <c r="AP1964" s="46" t="s">
        <v>63</v>
      </c>
      <c r="AQ1964" s="46"/>
      <c r="AR1964" s="46"/>
    </row>
    <row r="1965" spans="1:44" x14ac:dyDescent="0.2">
      <c r="A1965" s="46" t="s">
        <v>77</v>
      </c>
      <c r="B1965" s="46" t="s">
        <v>84</v>
      </c>
      <c r="C1965" s="46" t="s">
        <v>540</v>
      </c>
      <c r="D1965" s="46" t="s">
        <v>622</v>
      </c>
      <c r="E1965" s="46" t="s">
        <v>87</v>
      </c>
      <c r="F1965" s="46" t="s">
        <v>78</v>
      </c>
      <c r="G1965" s="46" t="s">
        <v>623</v>
      </c>
      <c r="H1965" s="46" t="s">
        <v>62</v>
      </c>
      <c r="I1965" s="46" t="s">
        <v>79</v>
      </c>
      <c r="J1965" s="46" t="s">
        <v>80</v>
      </c>
      <c r="K1965" s="46" t="s">
        <v>47</v>
      </c>
      <c r="L1965" s="46" t="s">
        <v>62</v>
      </c>
      <c r="M1965" s="46" t="s">
        <v>327</v>
      </c>
      <c r="N1965" s="46" t="s">
        <v>328</v>
      </c>
      <c r="O1965" s="46" t="s">
        <v>63</v>
      </c>
      <c r="P1965" s="46" t="s">
        <v>338</v>
      </c>
      <c r="Q1965" s="46" t="s">
        <v>624</v>
      </c>
      <c r="R1965" s="46" t="s">
        <v>84</v>
      </c>
      <c r="S1965" s="46" t="s">
        <v>96</v>
      </c>
      <c r="T1965" s="46" t="s">
        <v>301</v>
      </c>
      <c r="U1965" s="46" t="s">
        <v>302</v>
      </c>
      <c r="V1965" s="46" t="s">
        <v>32</v>
      </c>
      <c r="W1965" s="46" t="s">
        <v>624</v>
      </c>
      <c r="X1965" s="46" t="s">
        <v>540</v>
      </c>
      <c r="Y1965" s="46" t="s">
        <v>622</v>
      </c>
      <c r="Z1965" s="46" t="s">
        <v>625</v>
      </c>
      <c r="AA1965" s="46" t="s">
        <v>340</v>
      </c>
      <c r="AB1965" s="46">
        <v>29696.82</v>
      </c>
      <c r="AC1965" s="46">
        <v>28682.82</v>
      </c>
      <c r="AD1965" s="46">
        <v>698.32</v>
      </c>
      <c r="AE1965" s="46">
        <v>698.32</v>
      </c>
      <c r="AF1965" s="46">
        <v>698.32</v>
      </c>
      <c r="AG1965" s="46">
        <v>698.32</v>
      </c>
      <c r="AH1965" s="46">
        <v>313.73</v>
      </c>
      <c r="AI1965" s="46" t="s">
        <v>93</v>
      </c>
      <c r="AJ1965" s="46">
        <v>0</v>
      </c>
      <c r="AK1965" s="46">
        <v>28682.82</v>
      </c>
      <c r="AL1965" s="46">
        <v>698.32</v>
      </c>
      <c r="AM1965" s="46">
        <v>698.32</v>
      </c>
      <c r="AN1965" s="46">
        <v>0</v>
      </c>
      <c r="AO1965" s="46" t="s">
        <v>329</v>
      </c>
      <c r="AP1965" s="46" t="s">
        <v>63</v>
      </c>
      <c r="AQ1965" s="46"/>
      <c r="AR1965" s="46"/>
    </row>
    <row r="1966" spans="1:44" x14ac:dyDescent="0.2">
      <c r="A1966" s="46" t="s">
        <v>77</v>
      </c>
      <c r="B1966" s="46" t="s">
        <v>84</v>
      </c>
      <c r="C1966" s="46" t="s">
        <v>540</v>
      </c>
      <c r="D1966" s="46" t="s">
        <v>622</v>
      </c>
      <c r="E1966" s="46" t="s">
        <v>87</v>
      </c>
      <c r="F1966" s="46" t="s">
        <v>78</v>
      </c>
      <c r="G1966" s="46" t="s">
        <v>623</v>
      </c>
      <c r="H1966" s="46" t="s">
        <v>62</v>
      </c>
      <c r="I1966" s="46" t="s">
        <v>79</v>
      </c>
      <c r="J1966" s="46" t="s">
        <v>80</v>
      </c>
      <c r="K1966" s="46" t="s">
        <v>47</v>
      </c>
      <c r="L1966" s="46" t="s">
        <v>62</v>
      </c>
      <c r="M1966" s="46" t="s">
        <v>333</v>
      </c>
      <c r="N1966" s="46" t="s">
        <v>334</v>
      </c>
      <c r="O1966" s="46" t="s">
        <v>63</v>
      </c>
      <c r="P1966" s="46" t="s">
        <v>338</v>
      </c>
      <c r="Q1966" s="46" t="s">
        <v>624</v>
      </c>
      <c r="R1966" s="46" t="s">
        <v>84</v>
      </c>
      <c r="S1966" s="46" t="s">
        <v>96</v>
      </c>
      <c r="T1966" s="46" t="s">
        <v>301</v>
      </c>
      <c r="U1966" s="46" t="s">
        <v>302</v>
      </c>
      <c r="V1966" s="46" t="s">
        <v>32</v>
      </c>
      <c r="W1966" s="46" t="s">
        <v>624</v>
      </c>
      <c r="X1966" s="46" t="s">
        <v>540</v>
      </c>
      <c r="Y1966" s="46" t="s">
        <v>622</v>
      </c>
      <c r="Z1966" s="46" t="s">
        <v>625</v>
      </c>
      <c r="AA1966" s="46" t="s">
        <v>340</v>
      </c>
      <c r="AB1966" s="46">
        <v>29696.82</v>
      </c>
      <c r="AC1966" s="46">
        <v>28682.82</v>
      </c>
      <c r="AD1966" s="46">
        <v>698.32</v>
      </c>
      <c r="AE1966" s="46">
        <v>698.32</v>
      </c>
      <c r="AF1966" s="46">
        <v>698.32</v>
      </c>
      <c r="AG1966" s="46">
        <v>698.32</v>
      </c>
      <c r="AH1966" s="46">
        <v>313.73</v>
      </c>
      <c r="AI1966" s="46" t="s">
        <v>93</v>
      </c>
      <c r="AJ1966" s="46">
        <v>0</v>
      </c>
      <c r="AK1966" s="46">
        <v>28682.82</v>
      </c>
      <c r="AL1966" s="46">
        <v>698.32</v>
      </c>
      <c r="AM1966" s="46">
        <v>698.32</v>
      </c>
      <c r="AN1966" s="46">
        <v>0</v>
      </c>
      <c r="AO1966" s="46" t="s">
        <v>335</v>
      </c>
      <c r="AP1966" s="46" t="s">
        <v>63</v>
      </c>
      <c r="AQ1966" s="46"/>
      <c r="AR1966" s="46"/>
    </row>
    <row r="1967" spans="1:44" x14ac:dyDescent="0.2">
      <c r="A1967" s="46" t="s">
        <v>77</v>
      </c>
      <c r="B1967" s="46" t="s">
        <v>84</v>
      </c>
      <c r="C1967" s="46" t="s">
        <v>540</v>
      </c>
      <c r="D1967" s="46" t="s">
        <v>622</v>
      </c>
      <c r="E1967" s="46" t="s">
        <v>87</v>
      </c>
      <c r="F1967" s="46" t="s">
        <v>78</v>
      </c>
      <c r="G1967" s="46" t="s">
        <v>623</v>
      </c>
      <c r="H1967" s="46" t="s">
        <v>62</v>
      </c>
      <c r="I1967" s="46" t="s">
        <v>418</v>
      </c>
      <c r="J1967" s="46" t="s">
        <v>80</v>
      </c>
      <c r="K1967" s="46" t="s">
        <v>47</v>
      </c>
      <c r="L1967" s="46" t="s">
        <v>62</v>
      </c>
      <c r="M1967" s="46" t="s">
        <v>81</v>
      </c>
      <c r="N1967" s="46" t="s">
        <v>82</v>
      </c>
      <c r="O1967" s="46" t="s">
        <v>63</v>
      </c>
      <c r="P1967" s="46" t="s">
        <v>338</v>
      </c>
      <c r="Q1967" s="46" t="s">
        <v>626</v>
      </c>
      <c r="R1967" s="46" t="s">
        <v>84</v>
      </c>
      <c r="S1967" s="46" t="s">
        <v>96</v>
      </c>
      <c r="T1967" s="46" t="s">
        <v>48</v>
      </c>
      <c r="U1967" s="46" t="s">
        <v>31</v>
      </c>
      <c r="V1967" s="46" t="s">
        <v>32</v>
      </c>
      <c r="W1967" s="46" t="s">
        <v>626</v>
      </c>
      <c r="X1967" s="46" t="s">
        <v>540</v>
      </c>
      <c r="Y1967" s="46" t="s">
        <v>622</v>
      </c>
      <c r="Z1967" s="46" t="s">
        <v>625</v>
      </c>
      <c r="AA1967" s="46" t="s">
        <v>340</v>
      </c>
      <c r="AB1967" s="46">
        <v>517777.96</v>
      </c>
      <c r="AC1967" s="46">
        <v>517777.96</v>
      </c>
      <c r="AD1967" s="46">
        <v>517777.96</v>
      </c>
      <c r="AE1967" s="46">
        <v>517777.96</v>
      </c>
      <c r="AF1967" s="46">
        <v>517777.96</v>
      </c>
      <c r="AG1967" s="46">
        <v>517777.96</v>
      </c>
      <c r="AH1967" s="46">
        <v>517777.96</v>
      </c>
      <c r="AI1967" s="46" t="s">
        <v>93</v>
      </c>
      <c r="AJ1967" s="46">
        <v>0</v>
      </c>
      <c r="AK1967" s="46">
        <v>517777.96</v>
      </c>
      <c r="AL1967" s="46">
        <v>517777.96</v>
      </c>
      <c r="AM1967" s="46">
        <v>517777.96</v>
      </c>
      <c r="AN1967" s="46">
        <v>517777.96</v>
      </c>
      <c r="AO1967" s="46" t="s">
        <v>83</v>
      </c>
      <c r="AP1967" s="46" t="s">
        <v>63</v>
      </c>
      <c r="AQ1967" s="46"/>
      <c r="AR1967" s="46"/>
    </row>
    <row r="1968" spans="1:44" x14ac:dyDescent="0.2">
      <c r="A1968" s="46" t="s">
        <v>77</v>
      </c>
      <c r="B1968" s="46" t="s">
        <v>84</v>
      </c>
      <c r="C1968" s="46" t="s">
        <v>540</v>
      </c>
      <c r="D1968" s="46" t="s">
        <v>622</v>
      </c>
      <c r="E1968" s="46" t="s">
        <v>87</v>
      </c>
      <c r="F1968" s="46" t="s">
        <v>78</v>
      </c>
      <c r="G1968" s="46" t="s">
        <v>623</v>
      </c>
      <c r="H1968" s="46" t="s">
        <v>62</v>
      </c>
      <c r="I1968" s="46" t="s">
        <v>418</v>
      </c>
      <c r="J1968" s="46" t="s">
        <v>80</v>
      </c>
      <c r="K1968" s="46" t="s">
        <v>47</v>
      </c>
      <c r="L1968" s="46" t="s">
        <v>62</v>
      </c>
      <c r="M1968" s="46" t="s">
        <v>100</v>
      </c>
      <c r="N1968" s="46" t="s">
        <v>101</v>
      </c>
      <c r="O1968" s="46" t="s">
        <v>63</v>
      </c>
      <c r="P1968" s="46" t="s">
        <v>338</v>
      </c>
      <c r="Q1968" s="46" t="s">
        <v>626</v>
      </c>
      <c r="R1968" s="46" t="s">
        <v>84</v>
      </c>
      <c r="S1968" s="46" t="s">
        <v>96</v>
      </c>
      <c r="T1968" s="46" t="s">
        <v>48</v>
      </c>
      <c r="U1968" s="46" t="s">
        <v>31</v>
      </c>
      <c r="V1968" s="46" t="s">
        <v>32</v>
      </c>
      <c r="W1968" s="46" t="s">
        <v>626</v>
      </c>
      <c r="X1968" s="46" t="s">
        <v>540</v>
      </c>
      <c r="Y1968" s="46" t="s">
        <v>622</v>
      </c>
      <c r="Z1968" s="46" t="s">
        <v>625</v>
      </c>
      <c r="AA1968" s="46" t="s">
        <v>340</v>
      </c>
      <c r="AB1968" s="46">
        <v>2155.14</v>
      </c>
      <c r="AC1968" s="46">
        <v>5980.22</v>
      </c>
      <c r="AD1968" s="46">
        <v>8579.84</v>
      </c>
      <c r="AE1968" s="46">
        <v>8579.84</v>
      </c>
      <c r="AF1968" s="46">
        <v>8579.84</v>
      </c>
      <c r="AG1968" s="46">
        <v>8764.2800000000007</v>
      </c>
      <c r="AH1968" s="46">
        <v>8764.2800000000007</v>
      </c>
      <c r="AI1968" s="46" t="s">
        <v>93</v>
      </c>
      <c r="AJ1968" s="46">
        <v>0</v>
      </c>
      <c r="AK1968" s="46">
        <v>5880.22</v>
      </c>
      <c r="AL1968" s="46">
        <v>8579.84</v>
      </c>
      <c r="AM1968" s="46">
        <v>8764.2800000000007</v>
      </c>
      <c r="AN1968" s="46">
        <v>8764.2800000000007</v>
      </c>
      <c r="AO1968" s="46" t="s">
        <v>102</v>
      </c>
      <c r="AP1968" s="46" t="s">
        <v>63</v>
      </c>
      <c r="AQ1968" s="46"/>
      <c r="AR1968" s="46"/>
    </row>
    <row r="1969" spans="1:44" x14ac:dyDescent="0.2">
      <c r="A1969" s="46" t="s">
        <v>77</v>
      </c>
      <c r="B1969" s="46" t="s">
        <v>84</v>
      </c>
      <c r="C1969" s="46" t="s">
        <v>540</v>
      </c>
      <c r="D1969" s="46" t="s">
        <v>622</v>
      </c>
      <c r="E1969" s="46" t="s">
        <v>87</v>
      </c>
      <c r="F1969" s="46" t="s">
        <v>78</v>
      </c>
      <c r="G1969" s="46" t="s">
        <v>623</v>
      </c>
      <c r="H1969" s="46" t="s">
        <v>62</v>
      </c>
      <c r="I1969" s="46" t="s">
        <v>418</v>
      </c>
      <c r="J1969" s="46" t="s">
        <v>80</v>
      </c>
      <c r="K1969" s="46" t="s">
        <v>47</v>
      </c>
      <c r="L1969" s="46" t="s">
        <v>62</v>
      </c>
      <c r="M1969" s="46" t="s">
        <v>112</v>
      </c>
      <c r="N1969" s="46" t="s">
        <v>113</v>
      </c>
      <c r="O1969" s="46" t="s">
        <v>63</v>
      </c>
      <c r="P1969" s="46" t="s">
        <v>338</v>
      </c>
      <c r="Q1969" s="46" t="s">
        <v>626</v>
      </c>
      <c r="R1969" s="46" t="s">
        <v>84</v>
      </c>
      <c r="S1969" s="46" t="s">
        <v>96</v>
      </c>
      <c r="T1969" s="46" t="s">
        <v>48</v>
      </c>
      <c r="U1969" s="46" t="s">
        <v>31</v>
      </c>
      <c r="V1969" s="46" t="s">
        <v>115</v>
      </c>
      <c r="W1969" s="46" t="s">
        <v>626</v>
      </c>
      <c r="X1969" s="46" t="s">
        <v>540</v>
      </c>
      <c r="Y1969" s="46" t="s">
        <v>622</v>
      </c>
      <c r="Z1969" s="46" t="s">
        <v>625</v>
      </c>
      <c r="AA1969" s="46" t="s">
        <v>340</v>
      </c>
      <c r="AB1969" s="46">
        <v>519933.1</v>
      </c>
      <c r="AC1969" s="46">
        <v>523758.18</v>
      </c>
      <c r="AD1969" s="46">
        <v>526357.80000000005</v>
      </c>
      <c r="AE1969" s="46">
        <v>526357.80000000005</v>
      </c>
      <c r="AF1969" s="46">
        <v>526357.80000000005</v>
      </c>
      <c r="AG1969" s="46">
        <v>526542.24</v>
      </c>
      <c r="AH1969" s="46">
        <v>526542.24</v>
      </c>
      <c r="AI1969" s="46" t="s">
        <v>93</v>
      </c>
      <c r="AJ1969" s="46">
        <v>0</v>
      </c>
      <c r="AK1969" s="46">
        <v>523658.18</v>
      </c>
      <c r="AL1969" s="46">
        <v>526357.80000000005</v>
      </c>
      <c r="AM1969" s="46">
        <v>526542.24</v>
      </c>
      <c r="AN1969" s="46">
        <v>526542.24</v>
      </c>
      <c r="AO1969" s="46" t="s">
        <v>114</v>
      </c>
      <c r="AP1969" s="46" t="s">
        <v>63</v>
      </c>
      <c r="AQ1969" s="46"/>
      <c r="AR1969" s="46"/>
    </row>
    <row r="1970" spans="1:44" x14ac:dyDescent="0.2">
      <c r="A1970" s="46" t="s">
        <v>77</v>
      </c>
      <c r="B1970" s="46" t="s">
        <v>84</v>
      </c>
      <c r="C1970" s="46" t="s">
        <v>540</v>
      </c>
      <c r="D1970" s="46" t="s">
        <v>622</v>
      </c>
      <c r="E1970" s="46" t="s">
        <v>87</v>
      </c>
      <c r="F1970" s="46" t="s">
        <v>78</v>
      </c>
      <c r="G1970" s="46" t="s">
        <v>623</v>
      </c>
      <c r="H1970" s="46" t="s">
        <v>62</v>
      </c>
      <c r="I1970" s="46" t="s">
        <v>418</v>
      </c>
      <c r="J1970" s="46" t="s">
        <v>80</v>
      </c>
      <c r="K1970" s="46" t="s">
        <v>47</v>
      </c>
      <c r="L1970" s="46" t="s">
        <v>62</v>
      </c>
      <c r="M1970" s="46" t="s">
        <v>398</v>
      </c>
      <c r="N1970" s="46" t="s">
        <v>399</v>
      </c>
      <c r="O1970" s="46" t="s">
        <v>63</v>
      </c>
      <c r="P1970" s="46" t="s">
        <v>338</v>
      </c>
      <c r="Q1970" s="46" t="s">
        <v>626</v>
      </c>
      <c r="R1970" s="46" t="s">
        <v>84</v>
      </c>
      <c r="S1970" s="46" t="s">
        <v>96</v>
      </c>
      <c r="T1970" s="46" t="s">
        <v>48</v>
      </c>
      <c r="U1970" s="46" t="s">
        <v>31</v>
      </c>
      <c r="V1970" s="46" t="s">
        <v>32</v>
      </c>
      <c r="W1970" s="46" t="s">
        <v>626</v>
      </c>
      <c r="X1970" s="46" t="s">
        <v>540</v>
      </c>
      <c r="Y1970" s="46" t="s">
        <v>622</v>
      </c>
      <c r="Z1970" s="46" t="s">
        <v>625</v>
      </c>
      <c r="AA1970" s="46" t="s">
        <v>340</v>
      </c>
      <c r="AB1970" s="46">
        <v>517777.96</v>
      </c>
      <c r="AC1970" s="46">
        <v>517777.96</v>
      </c>
      <c r="AD1970" s="46">
        <v>517777.96</v>
      </c>
      <c r="AE1970" s="46">
        <v>517777.96</v>
      </c>
      <c r="AF1970" s="46">
        <v>517777.96</v>
      </c>
      <c r="AG1970" s="46">
        <v>517777.96</v>
      </c>
      <c r="AH1970" s="46">
        <v>517777.96</v>
      </c>
      <c r="AI1970" s="46" t="s">
        <v>93</v>
      </c>
      <c r="AJ1970" s="46">
        <v>0</v>
      </c>
      <c r="AK1970" s="46">
        <v>517777.96</v>
      </c>
      <c r="AL1970" s="46">
        <v>517777.96</v>
      </c>
      <c r="AM1970" s="46">
        <v>517777.96</v>
      </c>
      <c r="AN1970" s="46">
        <v>517777.96</v>
      </c>
      <c r="AO1970" s="46" t="s">
        <v>400</v>
      </c>
      <c r="AP1970" s="46" t="s">
        <v>63</v>
      </c>
      <c r="AQ1970" s="46"/>
      <c r="AR1970" s="46"/>
    </row>
    <row r="1971" spans="1:44" x14ac:dyDescent="0.2">
      <c r="A1971" s="46" t="s">
        <v>77</v>
      </c>
      <c r="B1971" s="46" t="s">
        <v>84</v>
      </c>
      <c r="C1971" s="46" t="s">
        <v>540</v>
      </c>
      <c r="D1971" s="46" t="s">
        <v>622</v>
      </c>
      <c r="E1971" s="46" t="s">
        <v>87</v>
      </c>
      <c r="F1971" s="46" t="s">
        <v>78</v>
      </c>
      <c r="G1971" s="46" t="s">
        <v>623</v>
      </c>
      <c r="H1971" s="46" t="s">
        <v>62</v>
      </c>
      <c r="I1971" s="46" t="s">
        <v>418</v>
      </c>
      <c r="J1971" s="46" t="s">
        <v>80</v>
      </c>
      <c r="K1971" s="46" t="s">
        <v>47</v>
      </c>
      <c r="L1971" s="46" t="s">
        <v>62</v>
      </c>
      <c r="M1971" s="46" t="s">
        <v>428</v>
      </c>
      <c r="N1971" s="46" t="s">
        <v>429</v>
      </c>
      <c r="O1971" s="46" t="s">
        <v>63</v>
      </c>
      <c r="P1971" s="46" t="s">
        <v>338</v>
      </c>
      <c r="Q1971" s="46" t="s">
        <v>626</v>
      </c>
      <c r="R1971" s="46" t="s">
        <v>84</v>
      </c>
      <c r="S1971" s="46" t="s">
        <v>96</v>
      </c>
      <c r="T1971" s="46" t="s">
        <v>48</v>
      </c>
      <c r="U1971" s="46" t="s">
        <v>31</v>
      </c>
      <c r="V1971" s="46" t="s">
        <v>32</v>
      </c>
      <c r="W1971" s="46" t="s">
        <v>626</v>
      </c>
      <c r="X1971" s="46" t="s">
        <v>540</v>
      </c>
      <c r="Y1971" s="46" t="s">
        <v>622</v>
      </c>
      <c r="Z1971" s="46" t="s">
        <v>625</v>
      </c>
      <c r="AA1971" s="46" t="s">
        <v>340</v>
      </c>
      <c r="AB1971" s="46">
        <v>2155.14</v>
      </c>
      <c r="AC1971" s="46">
        <v>5980.22</v>
      </c>
      <c r="AD1971" s="46">
        <v>8579.84</v>
      </c>
      <c r="AE1971" s="46">
        <v>8579.84</v>
      </c>
      <c r="AF1971" s="46">
        <v>8579.84</v>
      </c>
      <c r="AG1971" s="46">
        <v>8764.2800000000007</v>
      </c>
      <c r="AH1971" s="46">
        <v>8764.2800000000007</v>
      </c>
      <c r="AI1971" s="46" t="s">
        <v>93</v>
      </c>
      <c r="AJ1971" s="46">
        <v>0</v>
      </c>
      <c r="AK1971" s="46">
        <v>5880.22</v>
      </c>
      <c r="AL1971" s="46">
        <v>8579.84</v>
      </c>
      <c r="AM1971" s="46">
        <v>8764.2800000000007</v>
      </c>
      <c r="AN1971" s="46">
        <v>8764.2800000000007</v>
      </c>
      <c r="AO1971" s="46" t="s">
        <v>430</v>
      </c>
      <c r="AP1971" s="46" t="s">
        <v>63</v>
      </c>
      <c r="AQ1971" s="46"/>
      <c r="AR1971" s="46"/>
    </row>
    <row r="1972" spans="1:44" x14ac:dyDescent="0.2">
      <c r="A1972" s="46" t="s">
        <v>77</v>
      </c>
      <c r="B1972" s="46" t="s">
        <v>84</v>
      </c>
      <c r="C1972" s="46" t="s">
        <v>540</v>
      </c>
      <c r="D1972" s="46" t="s">
        <v>622</v>
      </c>
      <c r="E1972" s="46" t="s">
        <v>87</v>
      </c>
      <c r="F1972" s="46" t="s">
        <v>78</v>
      </c>
      <c r="G1972" s="46" t="s">
        <v>623</v>
      </c>
      <c r="H1972" s="46" t="s">
        <v>62</v>
      </c>
      <c r="I1972" s="46" t="s">
        <v>418</v>
      </c>
      <c r="J1972" s="46" t="s">
        <v>80</v>
      </c>
      <c r="K1972" s="46" t="s">
        <v>47</v>
      </c>
      <c r="L1972" s="46" t="s">
        <v>62</v>
      </c>
      <c r="M1972" s="46" t="s">
        <v>403</v>
      </c>
      <c r="N1972" s="46" t="s">
        <v>404</v>
      </c>
      <c r="O1972" s="46" t="s">
        <v>63</v>
      </c>
      <c r="P1972" s="46" t="s">
        <v>338</v>
      </c>
      <c r="Q1972" s="46" t="s">
        <v>626</v>
      </c>
      <c r="R1972" s="46" t="s">
        <v>84</v>
      </c>
      <c r="S1972" s="46" t="s">
        <v>96</v>
      </c>
      <c r="T1972" s="46" t="s">
        <v>48</v>
      </c>
      <c r="U1972" s="46" t="s">
        <v>31</v>
      </c>
      <c r="V1972" s="46" t="s">
        <v>115</v>
      </c>
      <c r="W1972" s="46" t="s">
        <v>626</v>
      </c>
      <c r="X1972" s="46" t="s">
        <v>540</v>
      </c>
      <c r="Y1972" s="46" t="s">
        <v>622</v>
      </c>
      <c r="Z1972" s="46" t="s">
        <v>625</v>
      </c>
      <c r="AA1972" s="46" t="s">
        <v>340</v>
      </c>
      <c r="AB1972" s="46">
        <v>519933.1</v>
      </c>
      <c r="AC1972" s="46">
        <v>523758.18</v>
      </c>
      <c r="AD1972" s="46">
        <v>526357.80000000005</v>
      </c>
      <c r="AE1972" s="46">
        <v>526357.80000000005</v>
      </c>
      <c r="AF1972" s="46">
        <v>526357.80000000005</v>
      </c>
      <c r="AG1972" s="46">
        <v>526542.24</v>
      </c>
      <c r="AH1972" s="46">
        <v>526542.24</v>
      </c>
      <c r="AI1972" s="46" t="s">
        <v>93</v>
      </c>
      <c r="AJ1972" s="46">
        <v>0</v>
      </c>
      <c r="AK1972" s="46">
        <v>523658.18</v>
      </c>
      <c r="AL1972" s="46">
        <v>526357.80000000005</v>
      </c>
      <c r="AM1972" s="46">
        <v>526542.24</v>
      </c>
      <c r="AN1972" s="46">
        <v>526542.24</v>
      </c>
      <c r="AO1972" s="46" t="s">
        <v>405</v>
      </c>
      <c r="AP1972" s="46" t="s">
        <v>63</v>
      </c>
      <c r="AQ1972" s="46"/>
      <c r="AR1972" s="46"/>
    </row>
    <row r="1973" spans="1:44" x14ac:dyDescent="0.2">
      <c r="A1973" s="46" t="s">
        <v>77</v>
      </c>
      <c r="B1973" s="46" t="s">
        <v>84</v>
      </c>
      <c r="C1973" s="46" t="s">
        <v>540</v>
      </c>
      <c r="D1973" s="46" t="s">
        <v>622</v>
      </c>
      <c r="E1973" s="46" t="s">
        <v>87</v>
      </c>
      <c r="F1973" s="46" t="s">
        <v>78</v>
      </c>
      <c r="G1973" s="46" t="s">
        <v>623</v>
      </c>
      <c r="H1973" s="46" t="s">
        <v>62</v>
      </c>
      <c r="I1973" s="46" t="s">
        <v>418</v>
      </c>
      <c r="J1973" s="46" t="s">
        <v>80</v>
      </c>
      <c r="K1973" s="46" t="s">
        <v>47</v>
      </c>
      <c r="L1973" s="46" t="s">
        <v>62</v>
      </c>
      <c r="M1973" s="46" t="s">
        <v>144</v>
      </c>
      <c r="N1973" s="46" t="s">
        <v>145</v>
      </c>
      <c r="O1973" s="46" t="s">
        <v>63</v>
      </c>
      <c r="P1973" s="46" t="s">
        <v>338</v>
      </c>
      <c r="Q1973" s="46" t="s">
        <v>626</v>
      </c>
      <c r="R1973" s="46" t="s">
        <v>84</v>
      </c>
      <c r="S1973" s="46" t="s">
        <v>96</v>
      </c>
      <c r="T1973" s="46" t="s">
        <v>48</v>
      </c>
      <c r="U1973" s="46" t="s">
        <v>31</v>
      </c>
      <c r="V1973" s="46" t="s">
        <v>115</v>
      </c>
      <c r="W1973" s="46" t="s">
        <v>626</v>
      </c>
      <c r="X1973" s="46" t="s">
        <v>540</v>
      </c>
      <c r="Y1973" s="46" t="s">
        <v>622</v>
      </c>
      <c r="Z1973" s="46" t="s">
        <v>625</v>
      </c>
      <c r="AA1973" s="46" t="s">
        <v>340</v>
      </c>
      <c r="AB1973" s="46">
        <v>519933.1</v>
      </c>
      <c r="AC1973" s="46">
        <v>523758.18</v>
      </c>
      <c r="AD1973" s="46">
        <v>526357.80000000005</v>
      </c>
      <c r="AE1973" s="46">
        <v>526357.80000000005</v>
      </c>
      <c r="AF1973" s="46">
        <v>526357.80000000005</v>
      </c>
      <c r="AG1973" s="46">
        <v>526542.24</v>
      </c>
      <c r="AH1973" s="46">
        <v>526542.24</v>
      </c>
      <c r="AI1973" s="46" t="s">
        <v>93</v>
      </c>
      <c r="AJ1973" s="46">
        <v>0</v>
      </c>
      <c r="AK1973" s="46">
        <v>523658.18</v>
      </c>
      <c r="AL1973" s="46">
        <v>526357.80000000005</v>
      </c>
      <c r="AM1973" s="46">
        <v>526542.24</v>
      </c>
      <c r="AN1973" s="46">
        <v>526542.24</v>
      </c>
      <c r="AO1973" s="46" t="s">
        <v>146</v>
      </c>
      <c r="AP1973" s="46" t="s">
        <v>63</v>
      </c>
      <c r="AQ1973" s="46"/>
      <c r="AR1973" s="46"/>
    </row>
    <row r="1974" spans="1:44" x14ac:dyDescent="0.2">
      <c r="A1974" s="46" t="s">
        <v>77</v>
      </c>
      <c r="B1974" s="46" t="s">
        <v>84</v>
      </c>
      <c r="C1974" s="46" t="s">
        <v>540</v>
      </c>
      <c r="D1974" s="46" t="s">
        <v>622</v>
      </c>
      <c r="E1974" s="46" t="s">
        <v>87</v>
      </c>
      <c r="F1974" s="46" t="s">
        <v>78</v>
      </c>
      <c r="G1974" s="46" t="s">
        <v>623</v>
      </c>
      <c r="H1974" s="46" t="s">
        <v>62</v>
      </c>
      <c r="I1974" s="46" t="s">
        <v>418</v>
      </c>
      <c r="J1974" s="46" t="s">
        <v>80</v>
      </c>
      <c r="K1974" s="46" t="s">
        <v>47</v>
      </c>
      <c r="L1974" s="46" t="s">
        <v>62</v>
      </c>
      <c r="M1974" s="46" t="s">
        <v>412</v>
      </c>
      <c r="N1974" s="46" t="s">
        <v>413</v>
      </c>
      <c r="O1974" s="46" t="s">
        <v>63</v>
      </c>
      <c r="P1974" s="46" t="s">
        <v>338</v>
      </c>
      <c r="Q1974" s="46" t="s">
        <v>626</v>
      </c>
      <c r="R1974" s="46" t="s">
        <v>84</v>
      </c>
      <c r="S1974" s="46" t="s">
        <v>96</v>
      </c>
      <c r="T1974" s="46" t="s">
        <v>151</v>
      </c>
      <c r="U1974" s="46" t="s">
        <v>152</v>
      </c>
      <c r="V1974" s="46" t="s">
        <v>32</v>
      </c>
      <c r="W1974" s="46" t="s">
        <v>626</v>
      </c>
      <c r="X1974" s="46" t="s">
        <v>540</v>
      </c>
      <c r="Y1974" s="46" t="s">
        <v>622</v>
      </c>
      <c r="Z1974" s="46" t="s">
        <v>625</v>
      </c>
      <c r="AA1974" s="46" t="s">
        <v>340</v>
      </c>
      <c r="AB1974" s="46">
        <v>519933.1</v>
      </c>
      <c r="AC1974" s="46">
        <v>523758.18</v>
      </c>
      <c r="AD1974" s="46">
        <v>526357.80000000005</v>
      </c>
      <c r="AE1974" s="46">
        <v>526357.80000000005</v>
      </c>
      <c r="AF1974" s="46">
        <v>526357.80000000005</v>
      </c>
      <c r="AG1974" s="46">
        <v>526542.24</v>
      </c>
      <c r="AH1974" s="46">
        <v>526542.24</v>
      </c>
      <c r="AI1974" s="46" t="s">
        <v>93</v>
      </c>
      <c r="AJ1974" s="46">
        <v>0</v>
      </c>
      <c r="AK1974" s="46">
        <v>523658.18</v>
      </c>
      <c r="AL1974" s="46">
        <v>526357.80000000005</v>
      </c>
      <c r="AM1974" s="46">
        <v>526542.24</v>
      </c>
      <c r="AN1974" s="46">
        <v>526542.24</v>
      </c>
      <c r="AO1974" s="46" t="s">
        <v>414</v>
      </c>
      <c r="AP1974" s="46" t="s">
        <v>63</v>
      </c>
      <c r="AQ1974" s="46"/>
      <c r="AR1974" s="46"/>
    </row>
    <row r="1975" spans="1:44" x14ac:dyDescent="0.2">
      <c r="A1975" s="46" t="s">
        <v>77</v>
      </c>
      <c r="B1975" s="46" t="s">
        <v>84</v>
      </c>
      <c r="C1975" s="46" t="s">
        <v>540</v>
      </c>
      <c r="D1975" s="46" t="s">
        <v>622</v>
      </c>
      <c r="E1975" s="46" t="s">
        <v>87</v>
      </c>
      <c r="F1975" s="46" t="s">
        <v>78</v>
      </c>
      <c r="G1975" s="46" t="s">
        <v>623</v>
      </c>
      <c r="H1975" s="46" t="s">
        <v>62</v>
      </c>
      <c r="I1975" s="46" t="s">
        <v>418</v>
      </c>
      <c r="J1975" s="46" t="s">
        <v>80</v>
      </c>
      <c r="K1975" s="46" t="s">
        <v>47</v>
      </c>
      <c r="L1975" s="46" t="s">
        <v>62</v>
      </c>
      <c r="M1975" s="46" t="s">
        <v>212</v>
      </c>
      <c r="N1975" s="46" t="s">
        <v>213</v>
      </c>
      <c r="O1975" s="46" t="s">
        <v>63</v>
      </c>
      <c r="P1975" s="46" t="s">
        <v>338</v>
      </c>
      <c r="Q1975" s="46" t="s">
        <v>626</v>
      </c>
      <c r="R1975" s="46" t="s">
        <v>84</v>
      </c>
      <c r="S1975" s="46" t="s">
        <v>96</v>
      </c>
      <c r="T1975" s="46" t="s">
        <v>151</v>
      </c>
      <c r="U1975" s="46" t="s">
        <v>152</v>
      </c>
      <c r="V1975" s="46" t="s">
        <v>115</v>
      </c>
      <c r="W1975" s="46" t="s">
        <v>626</v>
      </c>
      <c r="X1975" s="46" t="s">
        <v>540</v>
      </c>
      <c r="Y1975" s="46" t="s">
        <v>622</v>
      </c>
      <c r="Z1975" s="46" t="s">
        <v>625</v>
      </c>
      <c r="AA1975" s="46" t="s">
        <v>340</v>
      </c>
      <c r="AB1975" s="46">
        <v>519933.1</v>
      </c>
      <c r="AC1975" s="46">
        <v>523758.18</v>
      </c>
      <c r="AD1975" s="46">
        <v>526357.80000000005</v>
      </c>
      <c r="AE1975" s="46">
        <v>526357.80000000005</v>
      </c>
      <c r="AF1975" s="46">
        <v>526357.80000000005</v>
      </c>
      <c r="AG1975" s="46">
        <v>526542.24</v>
      </c>
      <c r="AH1975" s="46">
        <v>526542.24</v>
      </c>
      <c r="AI1975" s="46" t="s">
        <v>93</v>
      </c>
      <c r="AJ1975" s="46">
        <v>0</v>
      </c>
      <c r="AK1975" s="46">
        <v>523658.18</v>
      </c>
      <c r="AL1975" s="46">
        <v>526357.80000000005</v>
      </c>
      <c r="AM1975" s="46">
        <v>526542.24</v>
      </c>
      <c r="AN1975" s="46">
        <v>526542.24</v>
      </c>
      <c r="AO1975" s="46" t="s">
        <v>214</v>
      </c>
      <c r="AP1975" s="46" t="s">
        <v>63</v>
      </c>
      <c r="AQ1975" s="46"/>
      <c r="AR1975" s="46"/>
    </row>
    <row r="1976" spans="1:44" x14ac:dyDescent="0.2">
      <c r="A1976" s="46" t="s">
        <v>77</v>
      </c>
      <c r="B1976" s="46" t="s">
        <v>84</v>
      </c>
      <c r="C1976" s="46" t="s">
        <v>540</v>
      </c>
      <c r="D1976" s="46" t="s">
        <v>622</v>
      </c>
      <c r="E1976" s="46" t="s">
        <v>87</v>
      </c>
      <c r="F1976" s="46" t="s">
        <v>78</v>
      </c>
      <c r="G1976" s="46" t="s">
        <v>623</v>
      </c>
      <c r="H1976" s="46" t="s">
        <v>62</v>
      </c>
      <c r="I1976" s="46" t="s">
        <v>418</v>
      </c>
      <c r="J1976" s="46" t="s">
        <v>80</v>
      </c>
      <c r="K1976" s="46" t="s">
        <v>47</v>
      </c>
      <c r="L1976" s="46" t="s">
        <v>62</v>
      </c>
      <c r="M1976" s="46" t="s">
        <v>215</v>
      </c>
      <c r="N1976" s="46" t="s">
        <v>216</v>
      </c>
      <c r="O1976" s="46" t="s">
        <v>63</v>
      </c>
      <c r="P1976" s="46" t="s">
        <v>338</v>
      </c>
      <c r="Q1976" s="46" t="s">
        <v>626</v>
      </c>
      <c r="R1976" s="46" t="s">
        <v>84</v>
      </c>
      <c r="S1976" s="46" t="s">
        <v>96</v>
      </c>
      <c r="T1976" s="46" t="s">
        <v>151</v>
      </c>
      <c r="U1976" s="46" t="s">
        <v>152</v>
      </c>
      <c r="V1976" s="46" t="s">
        <v>115</v>
      </c>
      <c r="W1976" s="46" t="s">
        <v>626</v>
      </c>
      <c r="X1976" s="46" t="s">
        <v>540</v>
      </c>
      <c r="Y1976" s="46" t="s">
        <v>622</v>
      </c>
      <c r="Z1976" s="46" t="s">
        <v>625</v>
      </c>
      <c r="AA1976" s="46" t="s">
        <v>340</v>
      </c>
      <c r="AB1976" s="46">
        <v>519933.1</v>
      </c>
      <c r="AC1976" s="46">
        <v>523758.18</v>
      </c>
      <c r="AD1976" s="46">
        <v>526357.80000000005</v>
      </c>
      <c r="AE1976" s="46">
        <v>526357.80000000005</v>
      </c>
      <c r="AF1976" s="46">
        <v>526357.80000000005</v>
      </c>
      <c r="AG1976" s="46">
        <v>526542.24</v>
      </c>
      <c r="AH1976" s="46">
        <v>526542.24</v>
      </c>
      <c r="AI1976" s="46" t="s">
        <v>93</v>
      </c>
      <c r="AJ1976" s="46">
        <v>0</v>
      </c>
      <c r="AK1976" s="46">
        <v>523658.18</v>
      </c>
      <c r="AL1976" s="46">
        <v>526357.80000000005</v>
      </c>
      <c r="AM1976" s="46">
        <v>526542.24</v>
      </c>
      <c r="AN1976" s="46">
        <v>526542.24</v>
      </c>
      <c r="AO1976" s="46" t="s">
        <v>217</v>
      </c>
      <c r="AP1976" s="46" t="s">
        <v>63</v>
      </c>
      <c r="AQ1976" s="46"/>
      <c r="AR1976" s="46"/>
    </row>
    <row r="1977" spans="1:44" x14ac:dyDescent="0.2">
      <c r="A1977" s="46" t="s">
        <v>77</v>
      </c>
      <c r="B1977" s="46" t="s">
        <v>84</v>
      </c>
      <c r="C1977" s="46" t="s">
        <v>540</v>
      </c>
      <c r="D1977" s="46" t="s">
        <v>622</v>
      </c>
      <c r="E1977" s="46" t="s">
        <v>87</v>
      </c>
      <c r="F1977" s="46" t="s">
        <v>78</v>
      </c>
      <c r="G1977" s="46" t="s">
        <v>623</v>
      </c>
      <c r="H1977" s="46" t="s">
        <v>62</v>
      </c>
      <c r="I1977" s="46" t="s">
        <v>418</v>
      </c>
      <c r="J1977" s="46" t="s">
        <v>80</v>
      </c>
      <c r="K1977" s="46" t="s">
        <v>47</v>
      </c>
      <c r="L1977" s="46" t="s">
        <v>62</v>
      </c>
      <c r="M1977" s="46" t="s">
        <v>218</v>
      </c>
      <c r="N1977" s="46" t="s">
        <v>219</v>
      </c>
      <c r="O1977" s="46" t="s">
        <v>63</v>
      </c>
      <c r="P1977" s="46" t="s">
        <v>338</v>
      </c>
      <c r="Q1977" s="46" t="s">
        <v>626</v>
      </c>
      <c r="R1977" s="46" t="s">
        <v>84</v>
      </c>
      <c r="S1977" s="46" t="s">
        <v>96</v>
      </c>
      <c r="T1977" s="46" t="s">
        <v>151</v>
      </c>
      <c r="U1977" s="46" t="s">
        <v>152</v>
      </c>
      <c r="V1977" s="46" t="s">
        <v>32</v>
      </c>
      <c r="W1977" s="46" t="s">
        <v>626</v>
      </c>
      <c r="X1977" s="46" t="s">
        <v>540</v>
      </c>
      <c r="Y1977" s="46" t="s">
        <v>622</v>
      </c>
      <c r="Z1977" s="46" t="s">
        <v>625</v>
      </c>
      <c r="AA1977" s="46" t="s">
        <v>340</v>
      </c>
      <c r="AB1977" s="46">
        <v>519933.1</v>
      </c>
      <c r="AC1977" s="46">
        <v>523758.18</v>
      </c>
      <c r="AD1977" s="46">
        <v>526357.80000000005</v>
      </c>
      <c r="AE1977" s="46">
        <v>526357.80000000005</v>
      </c>
      <c r="AF1977" s="46">
        <v>526357.80000000005</v>
      </c>
      <c r="AG1977" s="46">
        <v>526542.24</v>
      </c>
      <c r="AH1977" s="46">
        <v>526542.24</v>
      </c>
      <c r="AI1977" s="46" t="s">
        <v>93</v>
      </c>
      <c r="AJ1977" s="46">
        <v>0</v>
      </c>
      <c r="AK1977" s="46">
        <v>523658.18</v>
      </c>
      <c r="AL1977" s="46">
        <v>526357.80000000005</v>
      </c>
      <c r="AM1977" s="46">
        <v>526542.24</v>
      </c>
      <c r="AN1977" s="46">
        <v>526542.24</v>
      </c>
      <c r="AO1977" s="46" t="s">
        <v>220</v>
      </c>
      <c r="AP1977" s="46" t="s">
        <v>63</v>
      </c>
      <c r="AQ1977" s="46"/>
      <c r="AR1977" s="46"/>
    </row>
    <row r="1978" spans="1:44" x14ac:dyDescent="0.2">
      <c r="A1978" s="46" t="s">
        <v>77</v>
      </c>
      <c r="B1978" s="46" t="s">
        <v>84</v>
      </c>
      <c r="C1978" s="46" t="s">
        <v>540</v>
      </c>
      <c r="D1978" s="46" t="s">
        <v>622</v>
      </c>
      <c r="E1978" s="46" t="s">
        <v>87</v>
      </c>
      <c r="F1978" s="46" t="s">
        <v>78</v>
      </c>
      <c r="G1978" s="46" t="s">
        <v>623</v>
      </c>
      <c r="H1978" s="46" t="s">
        <v>62</v>
      </c>
      <c r="I1978" s="46" t="s">
        <v>418</v>
      </c>
      <c r="J1978" s="46" t="s">
        <v>80</v>
      </c>
      <c r="K1978" s="46" t="s">
        <v>47</v>
      </c>
      <c r="L1978" s="46" t="s">
        <v>62</v>
      </c>
      <c r="M1978" s="46" t="s">
        <v>221</v>
      </c>
      <c r="N1978" s="46" t="s">
        <v>222</v>
      </c>
      <c r="O1978" s="46" t="s">
        <v>63</v>
      </c>
      <c r="P1978" s="46" t="s">
        <v>338</v>
      </c>
      <c r="Q1978" s="46" t="s">
        <v>626</v>
      </c>
      <c r="R1978" s="46" t="s">
        <v>84</v>
      </c>
      <c r="S1978" s="46" t="s">
        <v>96</v>
      </c>
      <c r="T1978" s="46" t="s">
        <v>224</v>
      </c>
      <c r="U1978" s="46" t="s">
        <v>225</v>
      </c>
      <c r="V1978" s="46" t="s">
        <v>32</v>
      </c>
      <c r="W1978" s="46" t="s">
        <v>626</v>
      </c>
      <c r="X1978" s="46" t="s">
        <v>540</v>
      </c>
      <c r="Y1978" s="46" t="s">
        <v>622</v>
      </c>
      <c r="Z1978" s="46" t="s">
        <v>625</v>
      </c>
      <c r="AA1978" s="46" t="s">
        <v>340</v>
      </c>
      <c r="AB1978" s="46">
        <v>429621.79</v>
      </c>
      <c r="AC1978" s="46">
        <v>429621.79</v>
      </c>
      <c r="AD1978" s="46">
        <v>429621.79</v>
      </c>
      <c r="AE1978" s="46">
        <v>429621.79</v>
      </c>
      <c r="AF1978" s="46">
        <v>429621.79</v>
      </c>
      <c r="AG1978" s="46">
        <v>429621.79</v>
      </c>
      <c r="AH1978" s="46">
        <v>429621.79</v>
      </c>
      <c r="AI1978" s="46" t="s">
        <v>93</v>
      </c>
      <c r="AJ1978" s="46">
        <v>0</v>
      </c>
      <c r="AK1978" s="46">
        <v>429621.79</v>
      </c>
      <c r="AL1978" s="46">
        <v>429621.79</v>
      </c>
      <c r="AM1978" s="46">
        <v>429621.79</v>
      </c>
      <c r="AN1978" s="46">
        <v>429621.79</v>
      </c>
      <c r="AO1978" s="46" t="s">
        <v>223</v>
      </c>
      <c r="AP1978" s="46" t="s">
        <v>63</v>
      </c>
      <c r="AQ1978" s="46"/>
      <c r="AR1978" s="46"/>
    </row>
    <row r="1979" spans="1:44" x14ac:dyDescent="0.2">
      <c r="A1979" s="46" t="s">
        <v>77</v>
      </c>
      <c r="B1979" s="46" t="s">
        <v>84</v>
      </c>
      <c r="C1979" s="46" t="s">
        <v>540</v>
      </c>
      <c r="D1979" s="46" t="s">
        <v>622</v>
      </c>
      <c r="E1979" s="46" t="s">
        <v>87</v>
      </c>
      <c r="F1979" s="46" t="s">
        <v>78</v>
      </c>
      <c r="G1979" s="46" t="s">
        <v>623</v>
      </c>
      <c r="H1979" s="46" t="s">
        <v>62</v>
      </c>
      <c r="I1979" s="46" t="s">
        <v>418</v>
      </c>
      <c r="J1979" s="46" t="s">
        <v>80</v>
      </c>
      <c r="K1979" s="46" t="s">
        <v>47</v>
      </c>
      <c r="L1979" s="46" t="s">
        <v>62</v>
      </c>
      <c r="M1979" s="46" t="s">
        <v>431</v>
      </c>
      <c r="N1979" s="46" t="s">
        <v>432</v>
      </c>
      <c r="O1979" s="46" t="s">
        <v>63</v>
      </c>
      <c r="P1979" s="46" t="s">
        <v>338</v>
      </c>
      <c r="Q1979" s="46" t="s">
        <v>626</v>
      </c>
      <c r="R1979" s="46" t="s">
        <v>84</v>
      </c>
      <c r="S1979" s="46" t="s">
        <v>96</v>
      </c>
      <c r="T1979" s="46" t="s">
        <v>224</v>
      </c>
      <c r="U1979" s="46" t="s">
        <v>225</v>
      </c>
      <c r="V1979" s="46" t="s">
        <v>32</v>
      </c>
      <c r="W1979" s="46" t="s">
        <v>626</v>
      </c>
      <c r="X1979" s="46" t="s">
        <v>540</v>
      </c>
      <c r="Y1979" s="46" t="s">
        <v>622</v>
      </c>
      <c r="Z1979" s="46" t="s">
        <v>625</v>
      </c>
      <c r="AA1979" s="46" t="s">
        <v>340</v>
      </c>
      <c r="AB1979" s="46">
        <v>-2155.14</v>
      </c>
      <c r="AC1979" s="46">
        <v>-5980.22</v>
      </c>
      <c r="AD1979" s="46">
        <v>-8579.84</v>
      </c>
      <c r="AE1979" s="46">
        <v>-8579.84</v>
      </c>
      <c r="AF1979" s="46">
        <v>-8579.84</v>
      </c>
      <c r="AG1979" s="46">
        <v>-8764.2800000000007</v>
      </c>
      <c r="AH1979" s="46">
        <v>-8764.2800000000007</v>
      </c>
      <c r="AI1979" s="46" t="s">
        <v>93</v>
      </c>
      <c r="AJ1979" s="46">
        <v>0</v>
      </c>
      <c r="AK1979" s="46">
        <v>-5880.22</v>
      </c>
      <c r="AL1979" s="46">
        <v>-8579.84</v>
      </c>
      <c r="AM1979" s="46">
        <v>-8764.2800000000007</v>
      </c>
      <c r="AN1979" s="46">
        <v>-8764.2800000000007</v>
      </c>
      <c r="AO1979" s="46" t="s">
        <v>433</v>
      </c>
      <c r="AP1979" s="46" t="s">
        <v>63</v>
      </c>
      <c r="AQ1979" s="46"/>
      <c r="AR1979" s="46"/>
    </row>
    <row r="1980" spans="1:44" x14ac:dyDescent="0.2">
      <c r="A1980" s="46" t="s">
        <v>77</v>
      </c>
      <c r="B1980" s="46" t="s">
        <v>84</v>
      </c>
      <c r="C1980" s="46" t="s">
        <v>540</v>
      </c>
      <c r="D1980" s="46" t="s">
        <v>622</v>
      </c>
      <c r="E1980" s="46" t="s">
        <v>87</v>
      </c>
      <c r="F1980" s="46" t="s">
        <v>78</v>
      </c>
      <c r="G1980" s="46" t="s">
        <v>623</v>
      </c>
      <c r="H1980" s="46" t="s">
        <v>62</v>
      </c>
      <c r="I1980" s="46" t="s">
        <v>418</v>
      </c>
      <c r="J1980" s="46" t="s">
        <v>80</v>
      </c>
      <c r="K1980" s="46" t="s">
        <v>47</v>
      </c>
      <c r="L1980" s="46" t="s">
        <v>62</v>
      </c>
      <c r="M1980" s="46" t="s">
        <v>238</v>
      </c>
      <c r="N1980" s="46" t="s">
        <v>239</v>
      </c>
      <c r="O1980" s="46" t="s">
        <v>63</v>
      </c>
      <c r="P1980" s="46" t="s">
        <v>338</v>
      </c>
      <c r="Q1980" s="46" t="s">
        <v>626</v>
      </c>
      <c r="R1980" s="46" t="s">
        <v>84</v>
      </c>
      <c r="S1980" s="46" t="s">
        <v>96</v>
      </c>
      <c r="T1980" s="46" t="s">
        <v>224</v>
      </c>
      <c r="U1980" s="46" t="s">
        <v>225</v>
      </c>
      <c r="V1980" s="46" t="s">
        <v>32</v>
      </c>
      <c r="W1980" s="46" t="s">
        <v>626</v>
      </c>
      <c r="X1980" s="46" t="s">
        <v>540</v>
      </c>
      <c r="Y1980" s="46" t="s">
        <v>622</v>
      </c>
      <c r="Z1980" s="46" t="s">
        <v>625</v>
      </c>
      <c r="AA1980" s="46" t="s">
        <v>340</v>
      </c>
      <c r="AB1980" s="46">
        <v>427466.65</v>
      </c>
      <c r="AC1980" s="46">
        <v>423641.57</v>
      </c>
      <c r="AD1980" s="46">
        <v>421041.95</v>
      </c>
      <c r="AE1980" s="46">
        <v>421041.95</v>
      </c>
      <c r="AF1980" s="46">
        <v>421041.95</v>
      </c>
      <c r="AG1980" s="46">
        <v>420857.51</v>
      </c>
      <c r="AH1980" s="46">
        <v>420857.51</v>
      </c>
      <c r="AI1980" s="46" t="s">
        <v>93</v>
      </c>
      <c r="AJ1980" s="46">
        <v>0</v>
      </c>
      <c r="AK1980" s="46">
        <v>423741.57</v>
      </c>
      <c r="AL1980" s="46">
        <v>421041.95</v>
      </c>
      <c r="AM1980" s="46">
        <v>420857.51</v>
      </c>
      <c r="AN1980" s="46">
        <v>420857.51</v>
      </c>
      <c r="AO1980" s="46" t="s">
        <v>240</v>
      </c>
      <c r="AP1980" s="46" t="s">
        <v>63</v>
      </c>
      <c r="AQ1980" s="46"/>
      <c r="AR1980" s="46"/>
    </row>
    <row r="1981" spans="1:44" x14ac:dyDescent="0.2">
      <c r="A1981" s="46" t="s">
        <v>77</v>
      </c>
      <c r="B1981" s="46" t="s">
        <v>84</v>
      </c>
      <c r="C1981" s="46" t="s">
        <v>540</v>
      </c>
      <c r="D1981" s="46" t="s">
        <v>622</v>
      </c>
      <c r="E1981" s="46" t="s">
        <v>87</v>
      </c>
      <c r="F1981" s="46" t="s">
        <v>78</v>
      </c>
      <c r="G1981" s="46" t="s">
        <v>623</v>
      </c>
      <c r="H1981" s="46" t="s">
        <v>62</v>
      </c>
      <c r="I1981" s="46" t="s">
        <v>418</v>
      </c>
      <c r="J1981" s="46" t="s">
        <v>80</v>
      </c>
      <c r="K1981" s="46" t="s">
        <v>47</v>
      </c>
      <c r="L1981" s="46" t="s">
        <v>62</v>
      </c>
      <c r="M1981" s="46" t="s">
        <v>249</v>
      </c>
      <c r="N1981" s="46" t="s">
        <v>250</v>
      </c>
      <c r="O1981" s="46" t="s">
        <v>63</v>
      </c>
      <c r="P1981" s="46" t="s">
        <v>338</v>
      </c>
      <c r="Q1981" s="46" t="s">
        <v>626</v>
      </c>
      <c r="R1981" s="46" t="s">
        <v>84</v>
      </c>
      <c r="S1981" s="46" t="s">
        <v>96</v>
      </c>
      <c r="T1981" s="46" t="s">
        <v>224</v>
      </c>
      <c r="U1981" s="46" t="s">
        <v>225</v>
      </c>
      <c r="V1981" s="46" t="s">
        <v>115</v>
      </c>
      <c r="W1981" s="46" t="s">
        <v>626</v>
      </c>
      <c r="X1981" s="46" t="s">
        <v>540</v>
      </c>
      <c r="Y1981" s="46" t="s">
        <v>622</v>
      </c>
      <c r="Z1981" s="46" t="s">
        <v>625</v>
      </c>
      <c r="AA1981" s="46" t="s">
        <v>340</v>
      </c>
      <c r="AB1981" s="46">
        <v>429621.79</v>
      </c>
      <c r="AC1981" s="46">
        <v>429621.79</v>
      </c>
      <c r="AD1981" s="46">
        <v>429621.79</v>
      </c>
      <c r="AE1981" s="46">
        <v>429621.79</v>
      </c>
      <c r="AF1981" s="46">
        <v>429621.79</v>
      </c>
      <c r="AG1981" s="46">
        <v>429621.79</v>
      </c>
      <c r="AH1981" s="46">
        <v>429621.79</v>
      </c>
      <c r="AI1981" s="46" t="s">
        <v>93</v>
      </c>
      <c r="AJ1981" s="46">
        <v>0</v>
      </c>
      <c r="AK1981" s="46">
        <v>429621.79</v>
      </c>
      <c r="AL1981" s="46">
        <v>429621.79</v>
      </c>
      <c r="AM1981" s="46">
        <v>429621.79</v>
      </c>
      <c r="AN1981" s="46">
        <v>429621.79</v>
      </c>
      <c r="AO1981" s="46" t="s">
        <v>251</v>
      </c>
      <c r="AP1981" s="46" t="s">
        <v>63</v>
      </c>
      <c r="AQ1981" s="46"/>
      <c r="AR1981" s="46"/>
    </row>
    <row r="1982" spans="1:44" x14ac:dyDescent="0.2">
      <c r="A1982" s="46" t="s">
        <v>77</v>
      </c>
      <c r="B1982" s="46" t="s">
        <v>84</v>
      </c>
      <c r="C1982" s="46" t="s">
        <v>540</v>
      </c>
      <c r="D1982" s="46" t="s">
        <v>622</v>
      </c>
      <c r="E1982" s="46" t="s">
        <v>87</v>
      </c>
      <c r="F1982" s="46" t="s">
        <v>78</v>
      </c>
      <c r="G1982" s="46" t="s">
        <v>623</v>
      </c>
      <c r="H1982" s="46" t="s">
        <v>62</v>
      </c>
      <c r="I1982" s="46" t="s">
        <v>418</v>
      </c>
      <c r="J1982" s="46" t="s">
        <v>80</v>
      </c>
      <c r="K1982" s="46" t="s">
        <v>47</v>
      </c>
      <c r="L1982" s="46" t="s">
        <v>62</v>
      </c>
      <c r="M1982" s="46" t="s">
        <v>252</v>
      </c>
      <c r="N1982" s="46" t="s">
        <v>253</v>
      </c>
      <c r="O1982" s="46" t="s">
        <v>63</v>
      </c>
      <c r="P1982" s="46" t="s">
        <v>338</v>
      </c>
      <c r="Q1982" s="46" t="s">
        <v>626</v>
      </c>
      <c r="R1982" s="46" t="s">
        <v>84</v>
      </c>
      <c r="S1982" s="46" t="s">
        <v>96</v>
      </c>
      <c r="T1982" s="46" t="s">
        <v>224</v>
      </c>
      <c r="U1982" s="46" t="s">
        <v>225</v>
      </c>
      <c r="V1982" s="46" t="s">
        <v>115</v>
      </c>
      <c r="W1982" s="46" t="s">
        <v>626</v>
      </c>
      <c r="X1982" s="46" t="s">
        <v>540</v>
      </c>
      <c r="Y1982" s="46" t="s">
        <v>622</v>
      </c>
      <c r="Z1982" s="46" t="s">
        <v>625</v>
      </c>
      <c r="AA1982" s="46" t="s">
        <v>340</v>
      </c>
      <c r="AB1982" s="46">
        <v>427466.65</v>
      </c>
      <c r="AC1982" s="46">
        <v>423641.57</v>
      </c>
      <c r="AD1982" s="46">
        <v>421041.95</v>
      </c>
      <c r="AE1982" s="46">
        <v>421041.95</v>
      </c>
      <c r="AF1982" s="46">
        <v>421041.95</v>
      </c>
      <c r="AG1982" s="46">
        <v>420857.51</v>
      </c>
      <c r="AH1982" s="46">
        <v>420857.51</v>
      </c>
      <c r="AI1982" s="46" t="s">
        <v>93</v>
      </c>
      <c r="AJ1982" s="46">
        <v>0</v>
      </c>
      <c r="AK1982" s="46">
        <v>423741.57</v>
      </c>
      <c r="AL1982" s="46">
        <v>421041.95</v>
      </c>
      <c r="AM1982" s="46">
        <v>420857.51</v>
      </c>
      <c r="AN1982" s="46">
        <v>420857.51</v>
      </c>
      <c r="AO1982" s="46" t="s">
        <v>254</v>
      </c>
      <c r="AP1982" s="46" t="s">
        <v>63</v>
      </c>
      <c r="AQ1982" s="46"/>
      <c r="AR1982" s="46"/>
    </row>
    <row r="1983" spans="1:44" x14ac:dyDescent="0.2">
      <c r="A1983" s="46" t="s">
        <v>77</v>
      </c>
      <c r="B1983" s="46" t="s">
        <v>84</v>
      </c>
      <c r="C1983" s="46" t="s">
        <v>540</v>
      </c>
      <c r="D1983" s="46" t="s">
        <v>622</v>
      </c>
      <c r="E1983" s="46" t="s">
        <v>87</v>
      </c>
      <c r="F1983" s="46" t="s">
        <v>78</v>
      </c>
      <c r="G1983" s="46" t="s">
        <v>623</v>
      </c>
      <c r="H1983" s="46" t="s">
        <v>62</v>
      </c>
      <c r="I1983" s="46" t="s">
        <v>418</v>
      </c>
      <c r="J1983" s="46" t="s">
        <v>80</v>
      </c>
      <c r="K1983" s="46" t="s">
        <v>47</v>
      </c>
      <c r="L1983" s="46" t="s">
        <v>62</v>
      </c>
      <c r="M1983" s="46" t="s">
        <v>298</v>
      </c>
      <c r="N1983" s="46" t="s">
        <v>299</v>
      </c>
      <c r="O1983" s="46" t="s">
        <v>63</v>
      </c>
      <c r="P1983" s="46" t="s">
        <v>338</v>
      </c>
      <c r="Q1983" s="46" t="s">
        <v>626</v>
      </c>
      <c r="R1983" s="46" t="s">
        <v>84</v>
      </c>
      <c r="S1983" s="46" t="s">
        <v>96</v>
      </c>
      <c r="T1983" s="46" t="s">
        <v>301</v>
      </c>
      <c r="U1983" s="46" t="s">
        <v>302</v>
      </c>
      <c r="V1983" s="46" t="s">
        <v>32</v>
      </c>
      <c r="W1983" s="46" t="s">
        <v>626</v>
      </c>
      <c r="X1983" s="46" t="s">
        <v>540</v>
      </c>
      <c r="Y1983" s="46" t="s">
        <v>622</v>
      </c>
      <c r="Z1983" s="46" t="s">
        <v>625</v>
      </c>
      <c r="AA1983" s="46" t="s">
        <v>340</v>
      </c>
      <c r="AB1983" s="46">
        <v>517777.96</v>
      </c>
      <c r="AC1983" s="46">
        <v>517777.96</v>
      </c>
      <c r="AD1983" s="46">
        <v>517777.96</v>
      </c>
      <c r="AE1983" s="46">
        <v>517777.96</v>
      </c>
      <c r="AF1983" s="46">
        <v>517777.96</v>
      </c>
      <c r="AG1983" s="46">
        <v>517777.96</v>
      </c>
      <c r="AH1983" s="46">
        <v>517777.96</v>
      </c>
      <c r="AI1983" s="46" t="s">
        <v>93</v>
      </c>
      <c r="AJ1983" s="46">
        <v>0</v>
      </c>
      <c r="AK1983" s="46">
        <v>517777.96</v>
      </c>
      <c r="AL1983" s="46">
        <v>517777.96</v>
      </c>
      <c r="AM1983" s="46">
        <v>517777.96</v>
      </c>
      <c r="AN1983" s="46">
        <v>517777.96</v>
      </c>
      <c r="AO1983" s="46" t="s">
        <v>300</v>
      </c>
      <c r="AP1983" s="46" t="s">
        <v>63</v>
      </c>
      <c r="AQ1983" s="46"/>
      <c r="AR1983" s="46"/>
    </row>
    <row r="1984" spans="1:44" x14ac:dyDescent="0.2">
      <c r="A1984" s="46" t="s">
        <v>77</v>
      </c>
      <c r="B1984" s="46" t="s">
        <v>84</v>
      </c>
      <c r="C1984" s="46" t="s">
        <v>540</v>
      </c>
      <c r="D1984" s="46" t="s">
        <v>622</v>
      </c>
      <c r="E1984" s="46" t="s">
        <v>87</v>
      </c>
      <c r="F1984" s="46" t="s">
        <v>78</v>
      </c>
      <c r="G1984" s="46" t="s">
        <v>623</v>
      </c>
      <c r="H1984" s="46" t="s">
        <v>62</v>
      </c>
      <c r="I1984" s="46" t="s">
        <v>418</v>
      </c>
      <c r="J1984" s="46" t="s">
        <v>80</v>
      </c>
      <c r="K1984" s="46" t="s">
        <v>47</v>
      </c>
      <c r="L1984" s="46" t="s">
        <v>62</v>
      </c>
      <c r="M1984" s="46" t="s">
        <v>306</v>
      </c>
      <c r="N1984" s="46" t="s">
        <v>307</v>
      </c>
      <c r="O1984" s="46" t="s">
        <v>63</v>
      </c>
      <c r="P1984" s="46" t="s">
        <v>338</v>
      </c>
      <c r="Q1984" s="46" t="s">
        <v>626</v>
      </c>
      <c r="R1984" s="46" t="s">
        <v>84</v>
      </c>
      <c r="S1984" s="46" t="s">
        <v>96</v>
      </c>
      <c r="T1984" s="46" t="s">
        <v>301</v>
      </c>
      <c r="U1984" s="46" t="s">
        <v>302</v>
      </c>
      <c r="V1984" s="46" t="s">
        <v>32</v>
      </c>
      <c r="W1984" s="46" t="s">
        <v>626</v>
      </c>
      <c r="X1984" s="46" t="s">
        <v>540</v>
      </c>
      <c r="Y1984" s="46" t="s">
        <v>622</v>
      </c>
      <c r="Z1984" s="46" t="s">
        <v>625</v>
      </c>
      <c r="AA1984" s="46" t="s">
        <v>340</v>
      </c>
      <c r="AB1984" s="46">
        <v>517777.96</v>
      </c>
      <c r="AC1984" s="46">
        <v>517777.96</v>
      </c>
      <c r="AD1984" s="46">
        <v>517777.96</v>
      </c>
      <c r="AE1984" s="46">
        <v>517777.96</v>
      </c>
      <c r="AF1984" s="46">
        <v>517777.96</v>
      </c>
      <c r="AG1984" s="46">
        <v>517777.96</v>
      </c>
      <c r="AH1984" s="46">
        <v>517777.96</v>
      </c>
      <c r="AI1984" s="46" t="s">
        <v>93</v>
      </c>
      <c r="AJ1984" s="46">
        <v>0</v>
      </c>
      <c r="AK1984" s="46">
        <v>517777.96</v>
      </c>
      <c r="AL1984" s="46">
        <v>517777.96</v>
      </c>
      <c r="AM1984" s="46">
        <v>517777.96</v>
      </c>
      <c r="AN1984" s="46">
        <v>517777.96</v>
      </c>
      <c r="AO1984" s="46" t="s">
        <v>308</v>
      </c>
      <c r="AP1984" s="46" t="s">
        <v>63</v>
      </c>
      <c r="AQ1984" s="46"/>
      <c r="AR1984" s="46"/>
    </row>
    <row r="1985" spans="1:44" x14ac:dyDescent="0.2">
      <c r="A1985" s="46" t="s">
        <v>77</v>
      </c>
      <c r="B1985" s="46" t="s">
        <v>84</v>
      </c>
      <c r="C1985" s="46" t="s">
        <v>540</v>
      </c>
      <c r="D1985" s="46" t="s">
        <v>622</v>
      </c>
      <c r="E1985" s="46" t="s">
        <v>87</v>
      </c>
      <c r="F1985" s="46" t="s">
        <v>78</v>
      </c>
      <c r="G1985" s="46" t="s">
        <v>623</v>
      </c>
      <c r="H1985" s="46" t="s">
        <v>62</v>
      </c>
      <c r="I1985" s="46" t="s">
        <v>418</v>
      </c>
      <c r="J1985" s="46" t="s">
        <v>80</v>
      </c>
      <c r="K1985" s="46" t="s">
        <v>47</v>
      </c>
      <c r="L1985" s="46" t="s">
        <v>62</v>
      </c>
      <c r="M1985" s="46" t="s">
        <v>309</v>
      </c>
      <c r="N1985" s="46" t="s">
        <v>310</v>
      </c>
      <c r="O1985" s="46" t="s">
        <v>63</v>
      </c>
      <c r="P1985" s="46" t="s">
        <v>338</v>
      </c>
      <c r="Q1985" s="46" t="s">
        <v>626</v>
      </c>
      <c r="R1985" s="46" t="s">
        <v>84</v>
      </c>
      <c r="S1985" s="46" t="s">
        <v>96</v>
      </c>
      <c r="T1985" s="46" t="s">
        <v>301</v>
      </c>
      <c r="U1985" s="46" t="s">
        <v>302</v>
      </c>
      <c r="V1985" s="46" t="s">
        <v>32</v>
      </c>
      <c r="W1985" s="46" t="s">
        <v>626</v>
      </c>
      <c r="X1985" s="46" t="s">
        <v>540</v>
      </c>
      <c r="Y1985" s="46" t="s">
        <v>622</v>
      </c>
      <c r="Z1985" s="46" t="s">
        <v>625</v>
      </c>
      <c r="AA1985" s="46" t="s">
        <v>340</v>
      </c>
      <c r="AB1985" s="46">
        <v>519933.1</v>
      </c>
      <c r="AC1985" s="46">
        <v>523758.18</v>
      </c>
      <c r="AD1985" s="46">
        <v>526357.80000000005</v>
      </c>
      <c r="AE1985" s="46">
        <v>526357.80000000005</v>
      </c>
      <c r="AF1985" s="46">
        <v>526357.80000000005</v>
      </c>
      <c r="AG1985" s="46">
        <v>526542.24</v>
      </c>
      <c r="AH1985" s="46">
        <v>526542.24</v>
      </c>
      <c r="AI1985" s="46" t="s">
        <v>93</v>
      </c>
      <c r="AJ1985" s="46">
        <v>0</v>
      </c>
      <c r="AK1985" s="46">
        <v>523658.18</v>
      </c>
      <c r="AL1985" s="46">
        <v>526357.80000000005</v>
      </c>
      <c r="AM1985" s="46">
        <v>526542.24</v>
      </c>
      <c r="AN1985" s="46">
        <v>526542.24</v>
      </c>
      <c r="AO1985" s="46" t="s">
        <v>311</v>
      </c>
      <c r="AP1985" s="46" t="s">
        <v>63</v>
      </c>
      <c r="AQ1985" s="46"/>
      <c r="AR1985" s="46"/>
    </row>
    <row r="1986" spans="1:44" x14ac:dyDescent="0.2">
      <c r="A1986" s="46" t="s">
        <v>77</v>
      </c>
      <c r="B1986" s="46" t="s">
        <v>84</v>
      </c>
      <c r="C1986" s="46" t="s">
        <v>540</v>
      </c>
      <c r="D1986" s="46" t="s">
        <v>622</v>
      </c>
      <c r="E1986" s="46" t="s">
        <v>87</v>
      </c>
      <c r="F1986" s="46" t="s">
        <v>78</v>
      </c>
      <c r="G1986" s="46" t="s">
        <v>623</v>
      </c>
      <c r="H1986" s="46" t="s">
        <v>62</v>
      </c>
      <c r="I1986" s="46" t="s">
        <v>418</v>
      </c>
      <c r="J1986" s="46" t="s">
        <v>80</v>
      </c>
      <c r="K1986" s="46" t="s">
        <v>47</v>
      </c>
      <c r="L1986" s="46" t="s">
        <v>62</v>
      </c>
      <c r="M1986" s="46" t="s">
        <v>315</v>
      </c>
      <c r="N1986" s="46" t="s">
        <v>316</v>
      </c>
      <c r="O1986" s="46" t="s">
        <v>63</v>
      </c>
      <c r="P1986" s="46" t="s">
        <v>338</v>
      </c>
      <c r="Q1986" s="46" t="s">
        <v>626</v>
      </c>
      <c r="R1986" s="46" t="s">
        <v>84</v>
      </c>
      <c r="S1986" s="46" t="s">
        <v>96</v>
      </c>
      <c r="T1986" s="46" t="s">
        <v>301</v>
      </c>
      <c r="U1986" s="46" t="s">
        <v>302</v>
      </c>
      <c r="V1986" s="46" t="s">
        <v>32</v>
      </c>
      <c r="W1986" s="46" t="s">
        <v>626</v>
      </c>
      <c r="X1986" s="46" t="s">
        <v>540</v>
      </c>
      <c r="Y1986" s="46" t="s">
        <v>622</v>
      </c>
      <c r="Z1986" s="46" t="s">
        <v>625</v>
      </c>
      <c r="AA1986" s="46" t="s">
        <v>340</v>
      </c>
      <c r="AB1986" s="46">
        <v>519933.1</v>
      </c>
      <c r="AC1986" s="46">
        <v>523758.18</v>
      </c>
      <c r="AD1986" s="46">
        <v>526357.80000000005</v>
      </c>
      <c r="AE1986" s="46">
        <v>526357.80000000005</v>
      </c>
      <c r="AF1986" s="46">
        <v>526357.80000000005</v>
      </c>
      <c r="AG1986" s="46">
        <v>526542.24</v>
      </c>
      <c r="AH1986" s="46">
        <v>526542.24</v>
      </c>
      <c r="AI1986" s="46" t="s">
        <v>93</v>
      </c>
      <c r="AJ1986" s="46">
        <v>0</v>
      </c>
      <c r="AK1986" s="46">
        <v>523658.18</v>
      </c>
      <c r="AL1986" s="46">
        <v>526357.80000000005</v>
      </c>
      <c r="AM1986" s="46">
        <v>526542.24</v>
      </c>
      <c r="AN1986" s="46">
        <v>526542.24</v>
      </c>
      <c r="AO1986" s="46" t="s">
        <v>317</v>
      </c>
      <c r="AP1986" s="46" t="s">
        <v>63</v>
      </c>
      <c r="AQ1986" s="46"/>
      <c r="AR1986" s="46"/>
    </row>
    <row r="1987" spans="1:44" x14ac:dyDescent="0.2">
      <c r="A1987" s="46" t="s">
        <v>77</v>
      </c>
      <c r="B1987" s="46" t="s">
        <v>84</v>
      </c>
      <c r="C1987" s="46" t="s">
        <v>540</v>
      </c>
      <c r="D1987" s="46" t="s">
        <v>622</v>
      </c>
      <c r="E1987" s="46" t="s">
        <v>87</v>
      </c>
      <c r="F1987" s="46" t="s">
        <v>78</v>
      </c>
      <c r="G1987" s="46" t="s">
        <v>623</v>
      </c>
      <c r="H1987" s="46" t="s">
        <v>62</v>
      </c>
      <c r="I1987" s="46" t="s">
        <v>418</v>
      </c>
      <c r="J1987" s="46" t="s">
        <v>80</v>
      </c>
      <c r="K1987" s="46" t="s">
        <v>47</v>
      </c>
      <c r="L1987" s="46" t="s">
        <v>62</v>
      </c>
      <c r="M1987" s="46" t="s">
        <v>318</v>
      </c>
      <c r="N1987" s="46" t="s">
        <v>319</v>
      </c>
      <c r="O1987" s="46" t="s">
        <v>63</v>
      </c>
      <c r="P1987" s="46" t="s">
        <v>338</v>
      </c>
      <c r="Q1987" s="46" t="s">
        <v>626</v>
      </c>
      <c r="R1987" s="46" t="s">
        <v>84</v>
      </c>
      <c r="S1987" s="46" t="s">
        <v>96</v>
      </c>
      <c r="T1987" s="46" t="s">
        <v>301</v>
      </c>
      <c r="U1987" s="46" t="s">
        <v>302</v>
      </c>
      <c r="V1987" s="46" t="s">
        <v>32</v>
      </c>
      <c r="W1987" s="46" t="s">
        <v>626</v>
      </c>
      <c r="X1987" s="46" t="s">
        <v>540</v>
      </c>
      <c r="Y1987" s="46" t="s">
        <v>622</v>
      </c>
      <c r="Z1987" s="46" t="s">
        <v>625</v>
      </c>
      <c r="AA1987" s="46" t="s">
        <v>340</v>
      </c>
      <c r="AB1987" s="46">
        <v>429621.79</v>
      </c>
      <c r="AC1987" s="46">
        <v>429621.79</v>
      </c>
      <c r="AD1987" s="46">
        <v>429621.79</v>
      </c>
      <c r="AE1987" s="46">
        <v>429621.79</v>
      </c>
      <c r="AF1987" s="46">
        <v>429621.79</v>
      </c>
      <c r="AG1987" s="46">
        <v>429621.79</v>
      </c>
      <c r="AH1987" s="46">
        <v>429621.79</v>
      </c>
      <c r="AI1987" s="46" t="s">
        <v>93</v>
      </c>
      <c r="AJ1987" s="46">
        <v>0</v>
      </c>
      <c r="AK1987" s="46">
        <v>429621.79</v>
      </c>
      <c r="AL1987" s="46">
        <v>429621.79</v>
      </c>
      <c r="AM1987" s="46">
        <v>429621.79</v>
      </c>
      <c r="AN1987" s="46">
        <v>429621.79</v>
      </c>
      <c r="AO1987" s="46" t="s">
        <v>320</v>
      </c>
      <c r="AP1987" s="46" t="s">
        <v>63</v>
      </c>
      <c r="AQ1987" s="46"/>
      <c r="AR1987" s="46"/>
    </row>
    <row r="1988" spans="1:44" x14ac:dyDescent="0.2">
      <c r="A1988" s="46" t="s">
        <v>77</v>
      </c>
      <c r="B1988" s="46" t="s">
        <v>84</v>
      </c>
      <c r="C1988" s="46" t="s">
        <v>540</v>
      </c>
      <c r="D1988" s="46" t="s">
        <v>622</v>
      </c>
      <c r="E1988" s="46" t="s">
        <v>87</v>
      </c>
      <c r="F1988" s="46" t="s">
        <v>78</v>
      </c>
      <c r="G1988" s="46" t="s">
        <v>623</v>
      </c>
      <c r="H1988" s="46" t="s">
        <v>62</v>
      </c>
      <c r="I1988" s="46" t="s">
        <v>418</v>
      </c>
      <c r="J1988" s="46" t="s">
        <v>80</v>
      </c>
      <c r="K1988" s="46" t="s">
        <v>47</v>
      </c>
      <c r="L1988" s="46" t="s">
        <v>62</v>
      </c>
      <c r="M1988" s="46" t="s">
        <v>324</v>
      </c>
      <c r="N1988" s="46" t="s">
        <v>325</v>
      </c>
      <c r="O1988" s="46" t="s">
        <v>63</v>
      </c>
      <c r="P1988" s="46" t="s">
        <v>338</v>
      </c>
      <c r="Q1988" s="46" t="s">
        <v>626</v>
      </c>
      <c r="R1988" s="46" t="s">
        <v>84</v>
      </c>
      <c r="S1988" s="46" t="s">
        <v>96</v>
      </c>
      <c r="T1988" s="46" t="s">
        <v>301</v>
      </c>
      <c r="U1988" s="46" t="s">
        <v>302</v>
      </c>
      <c r="V1988" s="46" t="s">
        <v>32</v>
      </c>
      <c r="W1988" s="46" t="s">
        <v>626</v>
      </c>
      <c r="X1988" s="46" t="s">
        <v>540</v>
      </c>
      <c r="Y1988" s="46" t="s">
        <v>622</v>
      </c>
      <c r="Z1988" s="46" t="s">
        <v>625</v>
      </c>
      <c r="AA1988" s="46" t="s">
        <v>340</v>
      </c>
      <c r="AB1988" s="46">
        <v>429621.79</v>
      </c>
      <c r="AC1988" s="46">
        <v>429621.79</v>
      </c>
      <c r="AD1988" s="46">
        <v>429621.79</v>
      </c>
      <c r="AE1988" s="46">
        <v>429621.79</v>
      </c>
      <c r="AF1988" s="46">
        <v>429621.79</v>
      </c>
      <c r="AG1988" s="46">
        <v>429621.79</v>
      </c>
      <c r="AH1988" s="46">
        <v>429621.79</v>
      </c>
      <c r="AI1988" s="46" t="s">
        <v>93</v>
      </c>
      <c r="AJ1988" s="46">
        <v>0</v>
      </c>
      <c r="AK1988" s="46">
        <v>429621.79</v>
      </c>
      <c r="AL1988" s="46">
        <v>429621.79</v>
      </c>
      <c r="AM1988" s="46">
        <v>429621.79</v>
      </c>
      <c r="AN1988" s="46">
        <v>429621.79</v>
      </c>
      <c r="AO1988" s="46" t="s">
        <v>326</v>
      </c>
      <c r="AP1988" s="46" t="s">
        <v>63</v>
      </c>
      <c r="AQ1988" s="46"/>
      <c r="AR1988" s="46"/>
    </row>
    <row r="1989" spans="1:44" x14ac:dyDescent="0.2">
      <c r="A1989" s="46" t="s">
        <v>77</v>
      </c>
      <c r="B1989" s="46" t="s">
        <v>84</v>
      </c>
      <c r="C1989" s="46" t="s">
        <v>540</v>
      </c>
      <c r="D1989" s="46" t="s">
        <v>622</v>
      </c>
      <c r="E1989" s="46" t="s">
        <v>87</v>
      </c>
      <c r="F1989" s="46" t="s">
        <v>78</v>
      </c>
      <c r="G1989" s="46" t="s">
        <v>623</v>
      </c>
      <c r="H1989" s="46" t="s">
        <v>62</v>
      </c>
      <c r="I1989" s="46" t="s">
        <v>418</v>
      </c>
      <c r="J1989" s="46" t="s">
        <v>80</v>
      </c>
      <c r="K1989" s="46" t="s">
        <v>47</v>
      </c>
      <c r="L1989" s="46" t="s">
        <v>62</v>
      </c>
      <c r="M1989" s="46" t="s">
        <v>327</v>
      </c>
      <c r="N1989" s="46" t="s">
        <v>328</v>
      </c>
      <c r="O1989" s="46" t="s">
        <v>63</v>
      </c>
      <c r="P1989" s="46" t="s">
        <v>338</v>
      </c>
      <c r="Q1989" s="46" t="s">
        <v>626</v>
      </c>
      <c r="R1989" s="46" t="s">
        <v>84</v>
      </c>
      <c r="S1989" s="46" t="s">
        <v>96</v>
      </c>
      <c r="T1989" s="46" t="s">
        <v>301</v>
      </c>
      <c r="U1989" s="46" t="s">
        <v>302</v>
      </c>
      <c r="V1989" s="46" t="s">
        <v>32</v>
      </c>
      <c r="W1989" s="46" t="s">
        <v>626</v>
      </c>
      <c r="X1989" s="46" t="s">
        <v>540</v>
      </c>
      <c r="Y1989" s="46" t="s">
        <v>622</v>
      </c>
      <c r="Z1989" s="46" t="s">
        <v>625</v>
      </c>
      <c r="AA1989" s="46" t="s">
        <v>340</v>
      </c>
      <c r="AB1989" s="46">
        <v>427466.65</v>
      </c>
      <c r="AC1989" s="46">
        <v>423641.57</v>
      </c>
      <c r="AD1989" s="46">
        <v>421041.95</v>
      </c>
      <c r="AE1989" s="46">
        <v>421041.95</v>
      </c>
      <c r="AF1989" s="46">
        <v>421041.95</v>
      </c>
      <c r="AG1989" s="46">
        <v>420857.51</v>
      </c>
      <c r="AH1989" s="46">
        <v>420857.51</v>
      </c>
      <c r="AI1989" s="46" t="s">
        <v>93</v>
      </c>
      <c r="AJ1989" s="46">
        <v>0</v>
      </c>
      <c r="AK1989" s="46">
        <v>423741.57</v>
      </c>
      <c r="AL1989" s="46">
        <v>421041.95</v>
      </c>
      <c r="AM1989" s="46">
        <v>420857.51</v>
      </c>
      <c r="AN1989" s="46">
        <v>420857.51</v>
      </c>
      <c r="AO1989" s="46" t="s">
        <v>329</v>
      </c>
      <c r="AP1989" s="46" t="s">
        <v>63</v>
      </c>
      <c r="AQ1989" s="46"/>
      <c r="AR1989" s="46"/>
    </row>
    <row r="1990" spans="1:44" x14ac:dyDescent="0.2">
      <c r="A1990" s="46" t="s">
        <v>77</v>
      </c>
      <c r="B1990" s="46" t="s">
        <v>84</v>
      </c>
      <c r="C1990" s="46" t="s">
        <v>540</v>
      </c>
      <c r="D1990" s="46" t="s">
        <v>622</v>
      </c>
      <c r="E1990" s="46" t="s">
        <v>87</v>
      </c>
      <c r="F1990" s="46" t="s">
        <v>78</v>
      </c>
      <c r="G1990" s="46" t="s">
        <v>623</v>
      </c>
      <c r="H1990" s="46" t="s">
        <v>62</v>
      </c>
      <c r="I1990" s="46" t="s">
        <v>418</v>
      </c>
      <c r="J1990" s="46" t="s">
        <v>80</v>
      </c>
      <c r="K1990" s="46" t="s">
        <v>47</v>
      </c>
      <c r="L1990" s="46" t="s">
        <v>62</v>
      </c>
      <c r="M1990" s="46" t="s">
        <v>333</v>
      </c>
      <c r="N1990" s="46" t="s">
        <v>334</v>
      </c>
      <c r="O1990" s="46" t="s">
        <v>63</v>
      </c>
      <c r="P1990" s="46" t="s">
        <v>338</v>
      </c>
      <c r="Q1990" s="46" t="s">
        <v>626</v>
      </c>
      <c r="R1990" s="46" t="s">
        <v>84</v>
      </c>
      <c r="S1990" s="46" t="s">
        <v>96</v>
      </c>
      <c r="T1990" s="46" t="s">
        <v>301</v>
      </c>
      <c r="U1990" s="46" t="s">
        <v>302</v>
      </c>
      <c r="V1990" s="46" t="s">
        <v>32</v>
      </c>
      <c r="W1990" s="46" t="s">
        <v>626</v>
      </c>
      <c r="X1990" s="46" t="s">
        <v>540</v>
      </c>
      <c r="Y1990" s="46" t="s">
        <v>622</v>
      </c>
      <c r="Z1990" s="46" t="s">
        <v>625</v>
      </c>
      <c r="AA1990" s="46" t="s">
        <v>340</v>
      </c>
      <c r="AB1990" s="46">
        <v>427466.65</v>
      </c>
      <c r="AC1990" s="46">
        <v>423641.57</v>
      </c>
      <c r="AD1990" s="46">
        <v>421041.95</v>
      </c>
      <c r="AE1990" s="46">
        <v>421041.95</v>
      </c>
      <c r="AF1990" s="46">
        <v>421041.95</v>
      </c>
      <c r="AG1990" s="46">
        <v>420857.51</v>
      </c>
      <c r="AH1990" s="46">
        <v>420857.51</v>
      </c>
      <c r="AI1990" s="46" t="s">
        <v>93</v>
      </c>
      <c r="AJ1990" s="46">
        <v>0</v>
      </c>
      <c r="AK1990" s="46">
        <v>423741.57</v>
      </c>
      <c r="AL1990" s="46">
        <v>421041.95</v>
      </c>
      <c r="AM1990" s="46">
        <v>420857.51</v>
      </c>
      <c r="AN1990" s="46">
        <v>420857.51</v>
      </c>
      <c r="AO1990" s="46" t="s">
        <v>335</v>
      </c>
      <c r="AP1990" s="46" t="s">
        <v>63</v>
      </c>
      <c r="AQ1990" s="46"/>
      <c r="AR1990" s="46"/>
    </row>
    <row r="1991" spans="1:44" x14ac:dyDescent="0.2">
      <c r="A1991" s="46" t="s">
        <v>77</v>
      </c>
      <c r="B1991" s="46" t="s">
        <v>84</v>
      </c>
      <c r="C1991" s="46" t="s">
        <v>540</v>
      </c>
      <c r="D1991" s="46" t="s">
        <v>622</v>
      </c>
      <c r="E1991" s="46" t="s">
        <v>87</v>
      </c>
      <c r="F1991" s="46" t="s">
        <v>78</v>
      </c>
      <c r="G1991" s="46" t="s">
        <v>623</v>
      </c>
      <c r="H1991" s="46" t="s">
        <v>62</v>
      </c>
      <c r="I1991" s="46" t="s">
        <v>423</v>
      </c>
      <c r="J1991" s="46" t="s">
        <v>80</v>
      </c>
      <c r="K1991" s="46" t="s">
        <v>47</v>
      </c>
      <c r="L1991" s="46" t="s">
        <v>62</v>
      </c>
      <c r="M1991" s="46" t="s">
        <v>81</v>
      </c>
      <c r="N1991" s="46" t="s">
        <v>82</v>
      </c>
      <c r="O1991" s="46" t="s">
        <v>63</v>
      </c>
      <c r="P1991" s="46" t="s">
        <v>338</v>
      </c>
      <c r="Q1991" s="46" t="s">
        <v>627</v>
      </c>
      <c r="R1991" s="46" t="s">
        <v>84</v>
      </c>
      <c r="S1991" s="46" t="s">
        <v>96</v>
      </c>
      <c r="T1991" s="46" t="s">
        <v>48</v>
      </c>
      <c r="U1991" s="46" t="s">
        <v>31</v>
      </c>
      <c r="V1991" s="46" t="s">
        <v>32</v>
      </c>
      <c r="W1991" s="46" t="s">
        <v>627</v>
      </c>
      <c r="X1991" s="46" t="s">
        <v>540</v>
      </c>
      <c r="Y1991" s="46" t="s">
        <v>622</v>
      </c>
      <c r="Z1991" s="46" t="s">
        <v>625</v>
      </c>
      <c r="AA1991" s="46" t="s">
        <v>340</v>
      </c>
      <c r="AB1991" s="46">
        <v>373155.42</v>
      </c>
      <c r="AC1991" s="46">
        <v>373155.42</v>
      </c>
      <c r="AD1991" s="46">
        <v>373155.42</v>
      </c>
      <c r="AE1991" s="46">
        <v>373155.42</v>
      </c>
      <c r="AF1991" s="46">
        <v>373155.42</v>
      </c>
      <c r="AG1991" s="46">
        <v>373155.42</v>
      </c>
      <c r="AH1991" s="46">
        <v>373155.42</v>
      </c>
      <c r="AI1991" s="46" t="s">
        <v>93</v>
      </c>
      <c r="AJ1991" s="46">
        <v>0</v>
      </c>
      <c r="AK1991" s="46">
        <v>373155.42</v>
      </c>
      <c r="AL1991" s="46">
        <v>373155.42</v>
      </c>
      <c r="AM1991" s="46">
        <v>373155.42</v>
      </c>
      <c r="AN1991" s="46">
        <v>373155.42</v>
      </c>
      <c r="AO1991" s="46" t="s">
        <v>83</v>
      </c>
      <c r="AP1991" s="46" t="s">
        <v>63</v>
      </c>
      <c r="AQ1991" s="46"/>
      <c r="AR1991" s="46"/>
    </row>
    <row r="1992" spans="1:44" x14ac:dyDescent="0.2">
      <c r="A1992" s="46" t="s">
        <v>77</v>
      </c>
      <c r="B1992" s="46" t="s">
        <v>84</v>
      </c>
      <c r="C1992" s="46" t="s">
        <v>540</v>
      </c>
      <c r="D1992" s="46" t="s">
        <v>622</v>
      </c>
      <c r="E1992" s="46" t="s">
        <v>87</v>
      </c>
      <c r="F1992" s="46" t="s">
        <v>78</v>
      </c>
      <c r="G1992" s="46" t="s">
        <v>623</v>
      </c>
      <c r="H1992" s="46" t="s">
        <v>62</v>
      </c>
      <c r="I1992" s="46" t="s">
        <v>423</v>
      </c>
      <c r="J1992" s="46" t="s">
        <v>80</v>
      </c>
      <c r="K1992" s="46" t="s">
        <v>47</v>
      </c>
      <c r="L1992" s="46" t="s">
        <v>62</v>
      </c>
      <c r="M1992" s="46" t="s">
        <v>100</v>
      </c>
      <c r="N1992" s="46" t="s">
        <v>101</v>
      </c>
      <c r="O1992" s="46" t="s">
        <v>63</v>
      </c>
      <c r="P1992" s="46" t="s">
        <v>338</v>
      </c>
      <c r="Q1992" s="46" t="s">
        <v>627</v>
      </c>
      <c r="R1992" s="46" t="s">
        <v>84</v>
      </c>
      <c r="S1992" s="46" t="s">
        <v>96</v>
      </c>
      <c r="T1992" s="46" t="s">
        <v>48</v>
      </c>
      <c r="U1992" s="46" t="s">
        <v>31</v>
      </c>
      <c r="V1992" s="46" t="s">
        <v>32</v>
      </c>
      <c r="W1992" s="46" t="s">
        <v>627</v>
      </c>
      <c r="X1992" s="46" t="s">
        <v>540</v>
      </c>
      <c r="Y1992" s="46" t="s">
        <v>622</v>
      </c>
      <c r="Z1992" s="46" t="s">
        <v>625</v>
      </c>
      <c r="AA1992" s="46" t="s">
        <v>340</v>
      </c>
      <c r="AB1992" s="46">
        <v>0</v>
      </c>
      <c r="AC1992" s="46">
        <v>5293.04</v>
      </c>
      <c r="AD1992" s="46">
        <v>32317.52</v>
      </c>
      <c r="AE1992" s="46">
        <v>32317.52</v>
      </c>
      <c r="AF1992" s="46">
        <v>32317.52</v>
      </c>
      <c r="AG1992" s="46">
        <v>32317.52</v>
      </c>
      <c r="AH1992" s="46">
        <v>32317.52</v>
      </c>
      <c r="AI1992" s="46" t="s">
        <v>93</v>
      </c>
      <c r="AJ1992" s="46">
        <v>0</v>
      </c>
      <c r="AK1992" s="46">
        <v>5293.04</v>
      </c>
      <c r="AL1992" s="46">
        <v>32317.52</v>
      </c>
      <c r="AM1992" s="46">
        <v>32317.52</v>
      </c>
      <c r="AN1992" s="46">
        <v>32375.63</v>
      </c>
      <c r="AO1992" s="46" t="s">
        <v>102</v>
      </c>
      <c r="AP1992" s="46" t="s">
        <v>63</v>
      </c>
      <c r="AQ1992" s="46"/>
      <c r="AR1992" s="46"/>
    </row>
    <row r="1993" spans="1:44" x14ac:dyDescent="0.2">
      <c r="A1993" s="46" t="s">
        <v>77</v>
      </c>
      <c r="B1993" s="46" t="s">
        <v>84</v>
      </c>
      <c r="C1993" s="46" t="s">
        <v>540</v>
      </c>
      <c r="D1993" s="46" t="s">
        <v>622</v>
      </c>
      <c r="E1993" s="46" t="s">
        <v>87</v>
      </c>
      <c r="F1993" s="46" t="s">
        <v>78</v>
      </c>
      <c r="G1993" s="46" t="s">
        <v>623</v>
      </c>
      <c r="H1993" s="46" t="s">
        <v>62</v>
      </c>
      <c r="I1993" s="46" t="s">
        <v>423</v>
      </c>
      <c r="J1993" s="46" t="s">
        <v>80</v>
      </c>
      <c r="K1993" s="46" t="s">
        <v>47</v>
      </c>
      <c r="L1993" s="46" t="s">
        <v>62</v>
      </c>
      <c r="M1993" s="46" t="s">
        <v>112</v>
      </c>
      <c r="N1993" s="46" t="s">
        <v>113</v>
      </c>
      <c r="O1993" s="46" t="s">
        <v>63</v>
      </c>
      <c r="P1993" s="46" t="s">
        <v>338</v>
      </c>
      <c r="Q1993" s="46" t="s">
        <v>627</v>
      </c>
      <c r="R1993" s="46" t="s">
        <v>84</v>
      </c>
      <c r="S1993" s="46" t="s">
        <v>96</v>
      </c>
      <c r="T1993" s="46" t="s">
        <v>48</v>
      </c>
      <c r="U1993" s="46" t="s">
        <v>31</v>
      </c>
      <c r="V1993" s="46" t="s">
        <v>115</v>
      </c>
      <c r="W1993" s="46" t="s">
        <v>627</v>
      </c>
      <c r="X1993" s="46" t="s">
        <v>540</v>
      </c>
      <c r="Y1993" s="46" t="s">
        <v>622</v>
      </c>
      <c r="Z1993" s="46" t="s">
        <v>625</v>
      </c>
      <c r="AA1993" s="46" t="s">
        <v>340</v>
      </c>
      <c r="AB1993" s="46">
        <v>373155.42</v>
      </c>
      <c r="AC1993" s="46">
        <v>378448.46</v>
      </c>
      <c r="AD1993" s="46">
        <v>405472.94</v>
      </c>
      <c r="AE1993" s="46">
        <v>405472.94</v>
      </c>
      <c r="AF1993" s="46">
        <v>405472.94</v>
      </c>
      <c r="AG1993" s="46">
        <v>405472.94</v>
      </c>
      <c r="AH1993" s="46">
        <v>405472.94</v>
      </c>
      <c r="AI1993" s="46" t="s">
        <v>93</v>
      </c>
      <c r="AJ1993" s="46">
        <v>0</v>
      </c>
      <c r="AK1993" s="46">
        <v>378448.46</v>
      </c>
      <c r="AL1993" s="46">
        <v>405472.94</v>
      </c>
      <c r="AM1993" s="46">
        <v>405472.94</v>
      </c>
      <c r="AN1993" s="46">
        <v>405531.05</v>
      </c>
      <c r="AO1993" s="46" t="s">
        <v>114</v>
      </c>
      <c r="AP1993" s="46" t="s">
        <v>63</v>
      </c>
      <c r="AQ1993" s="46"/>
      <c r="AR1993" s="46"/>
    </row>
    <row r="1994" spans="1:44" x14ac:dyDescent="0.2">
      <c r="A1994" s="46" t="s">
        <v>77</v>
      </c>
      <c r="B1994" s="46" t="s">
        <v>84</v>
      </c>
      <c r="C1994" s="46" t="s">
        <v>540</v>
      </c>
      <c r="D1994" s="46" t="s">
        <v>622</v>
      </c>
      <c r="E1994" s="46" t="s">
        <v>87</v>
      </c>
      <c r="F1994" s="46" t="s">
        <v>78</v>
      </c>
      <c r="G1994" s="46" t="s">
        <v>623</v>
      </c>
      <c r="H1994" s="46" t="s">
        <v>62</v>
      </c>
      <c r="I1994" s="46" t="s">
        <v>423</v>
      </c>
      <c r="J1994" s="46" t="s">
        <v>80</v>
      </c>
      <c r="K1994" s="46" t="s">
        <v>47</v>
      </c>
      <c r="L1994" s="46" t="s">
        <v>62</v>
      </c>
      <c r="M1994" s="46" t="s">
        <v>398</v>
      </c>
      <c r="N1994" s="46" t="s">
        <v>399</v>
      </c>
      <c r="O1994" s="46" t="s">
        <v>63</v>
      </c>
      <c r="P1994" s="46" t="s">
        <v>338</v>
      </c>
      <c r="Q1994" s="46" t="s">
        <v>627</v>
      </c>
      <c r="R1994" s="46" t="s">
        <v>84</v>
      </c>
      <c r="S1994" s="46" t="s">
        <v>96</v>
      </c>
      <c r="T1994" s="46" t="s">
        <v>48</v>
      </c>
      <c r="U1994" s="46" t="s">
        <v>31</v>
      </c>
      <c r="V1994" s="46" t="s">
        <v>32</v>
      </c>
      <c r="W1994" s="46" t="s">
        <v>627</v>
      </c>
      <c r="X1994" s="46" t="s">
        <v>540</v>
      </c>
      <c r="Y1994" s="46" t="s">
        <v>622</v>
      </c>
      <c r="Z1994" s="46" t="s">
        <v>625</v>
      </c>
      <c r="AA1994" s="46" t="s">
        <v>340</v>
      </c>
      <c r="AB1994" s="46">
        <v>373155.42</v>
      </c>
      <c r="AC1994" s="46">
        <v>373155.42</v>
      </c>
      <c r="AD1994" s="46">
        <v>373155.42</v>
      </c>
      <c r="AE1994" s="46">
        <v>373155.42</v>
      </c>
      <c r="AF1994" s="46">
        <v>373155.42</v>
      </c>
      <c r="AG1994" s="46">
        <v>373155.42</v>
      </c>
      <c r="AH1994" s="46">
        <v>373155.42</v>
      </c>
      <c r="AI1994" s="46" t="s">
        <v>93</v>
      </c>
      <c r="AJ1994" s="46">
        <v>0</v>
      </c>
      <c r="AK1994" s="46">
        <v>373155.42</v>
      </c>
      <c r="AL1994" s="46">
        <v>373155.42</v>
      </c>
      <c r="AM1994" s="46">
        <v>373155.42</v>
      </c>
      <c r="AN1994" s="46">
        <v>373155.42</v>
      </c>
      <c r="AO1994" s="46" t="s">
        <v>400</v>
      </c>
      <c r="AP1994" s="46" t="s">
        <v>63</v>
      </c>
      <c r="AQ1994" s="46"/>
      <c r="AR1994" s="46"/>
    </row>
    <row r="1995" spans="1:44" x14ac:dyDescent="0.2">
      <c r="A1995" s="46" t="s">
        <v>77</v>
      </c>
      <c r="B1995" s="46" t="s">
        <v>84</v>
      </c>
      <c r="C1995" s="46" t="s">
        <v>540</v>
      </c>
      <c r="D1995" s="46" t="s">
        <v>622</v>
      </c>
      <c r="E1995" s="46" t="s">
        <v>87</v>
      </c>
      <c r="F1995" s="46" t="s">
        <v>78</v>
      </c>
      <c r="G1995" s="46" t="s">
        <v>623</v>
      </c>
      <c r="H1995" s="46" t="s">
        <v>62</v>
      </c>
      <c r="I1995" s="46" t="s">
        <v>423</v>
      </c>
      <c r="J1995" s="46" t="s">
        <v>80</v>
      </c>
      <c r="K1995" s="46" t="s">
        <v>47</v>
      </c>
      <c r="L1995" s="46" t="s">
        <v>62</v>
      </c>
      <c r="M1995" s="46" t="s">
        <v>428</v>
      </c>
      <c r="N1995" s="46" t="s">
        <v>429</v>
      </c>
      <c r="O1995" s="46" t="s">
        <v>63</v>
      </c>
      <c r="P1995" s="46" t="s">
        <v>338</v>
      </c>
      <c r="Q1995" s="46" t="s">
        <v>627</v>
      </c>
      <c r="R1995" s="46" t="s">
        <v>84</v>
      </c>
      <c r="S1995" s="46" t="s">
        <v>96</v>
      </c>
      <c r="T1995" s="46" t="s">
        <v>48</v>
      </c>
      <c r="U1995" s="46" t="s">
        <v>31</v>
      </c>
      <c r="V1995" s="46" t="s">
        <v>32</v>
      </c>
      <c r="W1995" s="46" t="s">
        <v>627</v>
      </c>
      <c r="X1995" s="46" t="s">
        <v>540</v>
      </c>
      <c r="Y1995" s="46" t="s">
        <v>622</v>
      </c>
      <c r="Z1995" s="46" t="s">
        <v>625</v>
      </c>
      <c r="AA1995" s="46" t="s">
        <v>340</v>
      </c>
      <c r="AB1995" s="46">
        <v>0</v>
      </c>
      <c r="AC1995" s="46">
        <v>5293.04</v>
      </c>
      <c r="AD1995" s="46">
        <v>32317.52</v>
      </c>
      <c r="AE1995" s="46">
        <v>32317.52</v>
      </c>
      <c r="AF1995" s="46">
        <v>32317.52</v>
      </c>
      <c r="AG1995" s="46">
        <v>32317.52</v>
      </c>
      <c r="AH1995" s="46">
        <v>32317.52</v>
      </c>
      <c r="AI1995" s="46" t="s">
        <v>93</v>
      </c>
      <c r="AJ1995" s="46">
        <v>0</v>
      </c>
      <c r="AK1995" s="46">
        <v>5293.04</v>
      </c>
      <c r="AL1995" s="46">
        <v>32317.52</v>
      </c>
      <c r="AM1995" s="46">
        <v>32317.52</v>
      </c>
      <c r="AN1995" s="46">
        <v>32375.63</v>
      </c>
      <c r="AO1995" s="46" t="s">
        <v>430</v>
      </c>
      <c r="AP1995" s="46" t="s">
        <v>63</v>
      </c>
      <c r="AQ1995" s="46"/>
      <c r="AR1995" s="46"/>
    </row>
    <row r="1996" spans="1:44" x14ac:dyDescent="0.2">
      <c r="A1996" s="46" t="s">
        <v>77</v>
      </c>
      <c r="B1996" s="46" t="s">
        <v>84</v>
      </c>
      <c r="C1996" s="46" t="s">
        <v>540</v>
      </c>
      <c r="D1996" s="46" t="s">
        <v>622</v>
      </c>
      <c r="E1996" s="46" t="s">
        <v>87</v>
      </c>
      <c r="F1996" s="46" t="s">
        <v>78</v>
      </c>
      <c r="G1996" s="46" t="s">
        <v>623</v>
      </c>
      <c r="H1996" s="46" t="s">
        <v>62</v>
      </c>
      <c r="I1996" s="46" t="s">
        <v>423</v>
      </c>
      <c r="J1996" s="46" t="s">
        <v>80</v>
      </c>
      <c r="K1996" s="46" t="s">
        <v>47</v>
      </c>
      <c r="L1996" s="46" t="s">
        <v>62</v>
      </c>
      <c r="M1996" s="46" t="s">
        <v>403</v>
      </c>
      <c r="N1996" s="46" t="s">
        <v>404</v>
      </c>
      <c r="O1996" s="46" t="s">
        <v>63</v>
      </c>
      <c r="P1996" s="46" t="s">
        <v>338</v>
      </c>
      <c r="Q1996" s="46" t="s">
        <v>627</v>
      </c>
      <c r="R1996" s="46" t="s">
        <v>84</v>
      </c>
      <c r="S1996" s="46" t="s">
        <v>96</v>
      </c>
      <c r="T1996" s="46" t="s">
        <v>48</v>
      </c>
      <c r="U1996" s="46" t="s">
        <v>31</v>
      </c>
      <c r="V1996" s="46" t="s">
        <v>115</v>
      </c>
      <c r="W1996" s="46" t="s">
        <v>627</v>
      </c>
      <c r="X1996" s="46" t="s">
        <v>540</v>
      </c>
      <c r="Y1996" s="46" t="s">
        <v>622</v>
      </c>
      <c r="Z1996" s="46" t="s">
        <v>625</v>
      </c>
      <c r="AA1996" s="46" t="s">
        <v>340</v>
      </c>
      <c r="AB1996" s="46">
        <v>373155.42</v>
      </c>
      <c r="AC1996" s="46">
        <v>378448.46</v>
      </c>
      <c r="AD1996" s="46">
        <v>405472.94</v>
      </c>
      <c r="AE1996" s="46">
        <v>405472.94</v>
      </c>
      <c r="AF1996" s="46">
        <v>405472.94</v>
      </c>
      <c r="AG1996" s="46">
        <v>405472.94</v>
      </c>
      <c r="AH1996" s="46">
        <v>405472.94</v>
      </c>
      <c r="AI1996" s="46" t="s">
        <v>93</v>
      </c>
      <c r="AJ1996" s="46">
        <v>0</v>
      </c>
      <c r="AK1996" s="46">
        <v>378448.46</v>
      </c>
      <c r="AL1996" s="46">
        <v>405472.94</v>
      </c>
      <c r="AM1996" s="46">
        <v>405472.94</v>
      </c>
      <c r="AN1996" s="46">
        <v>405531.05</v>
      </c>
      <c r="AO1996" s="46" t="s">
        <v>405</v>
      </c>
      <c r="AP1996" s="46" t="s">
        <v>63</v>
      </c>
      <c r="AQ1996" s="46"/>
      <c r="AR1996" s="46"/>
    </row>
    <row r="1997" spans="1:44" x14ac:dyDescent="0.2">
      <c r="A1997" s="46" t="s">
        <v>77</v>
      </c>
      <c r="B1997" s="46" t="s">
        <v>84</v>
      </c>
      <c r="C1997" s="46" t="s">
        <v>540</v>
      </c>
      <c r="D1997" s="46" t="s">
        <v>622</v>
      </c>
      <c r="E1997" s="46" t="s">
        <v>87</v>
      </c>
      <c r="F1997" s="46" t="s">
        <v>78</v>
      </c>
      <c r="G1997" s="46" t="s">
        <v>623</v>
      </c>
      <c r="H1997" s="46" t="s">
        <v>62</v>
      </c>
      <c r="I1997" s="46" t="s">
        <v>423</v>
      </c>
      <c r="J1997" s="46" t="s">
        <v>80</v>
      </c>
      <c r="K1997" s="46" t="s">
        <v>47</v>
      </c>
      <c r="L1997" s="46" t="s">
        <v>62</v>
      </c>
      <c r="M1997" s="46" t="s">
        <v>144</v>
      </c>
      <c r="N1997" s="46" t="s">
        <v>145</v>
      </c>
      <c r="O1997" s="46" t="s">
        <v>63</v>
      </c>
      <c r="P1997" s="46" t="s">
        <v>338</v>
      </c>
      <c r="Q1997" s="46" t="s">
        <v>627</v>
      </c>
      <c r="R1997" s="46" t="s">
        <v>84</v>
      </c>
      <c r="S1997" s="46" t="s">
        <v>96</v>
      </c>
      <c r="T1997" s="46" t="s">
        <v>48</v>
      </c>
      <c r="U1997" s="46" t="s">
        <v>31</v>
      </c>
      <c r="V1997" s="46" t="s">
        <v>115</v>
      </c>
      <c r="W1997" s="46" t="s">
        <v>627</v>
      </c>
      <c r="X1997" s="46" t="s">
        <v>540</v>
      </c>
      <c r="Y1997" s="46" t="s">
        <v>622</v>
      </c>
      <c r="Z1997" s="46" t="s">
        <v>625</v>
      </c>
      <c r="AA1997" s="46" t="s">
        <v>340</v>
      </c>
      <c r="AB1997" s="46">
        <v>373155.42</v>
      </c>
      <c r="AC1997" s="46">
        <v>378448.46</v>
      </c>
      <c r="AD1997" s="46">
        <v>405472.94</v>
      </c>
      <c r="AE1997" s="46">
        <v>405472.94</v>
      </c>
      <c r="AF1997" s="46">
        <v>405472.94</v>
      </c>
      <c r="AG1997" s="46">
        <v>405472.94</v>
      </c>
      <c r="AH1997" s="46">
        <v>405472.94</v>
      </c>
      <c r="AI1997" s="46" t="s">
        <v>93</v>
      </c>
      <c r="AJ1997" s="46">
        <v>0</v>
      </c>
      <c r="AK1997" s="46">
        <v>378448.46</v>
      </c>
      <c r="AL1997" s="46">
        <v>405472.94</v>
      </c>
      <c r="AM1997" s="46">
        <v>405472.94</v>
      </c>
      <c r="AN1997" s="46">
        <v>405531.05</v>
      </c>
      <c r="AO1997" s="46" t="s">
        <v>146</v>
      </c>
      <c r="AP1997" s="46" t="s">
        <v>63</v>
      </c>
      <c r="AQ1997" s="46"/>
      <c r="AR1997" s="46"/>
    </row>
    <row r="1998" spans="1:44" x14ac:dyDescent="0.2">
      <c r="A1998" s="46" t="s">
        <v>77</v>
      </c>
      <c r="B1998" s="46" t="s">
        <v>84</v>
      </c>
      <c r="C1998" s="46" t="s">
        <v>540</v>
      </c>
      <c r="D1998" s="46" t="s">
        <v>622</v>
      </c>
      <c r="E1998" s="46" t="s">
        <v>87</v>
      </c>
      <c r="F1998" s="46" t="s">
        <v>78</v>
      </c>
      <c r="G1998" s="46" t="s">
        <v>623</v>
      </c>
      <c r="H1998" s="46" t="s">
        <v>62</v>
      </c>
      <c r="I1998" s="46" t="s">
        <v>423</v>
      </c>
      <c r="J1998" s="46" t="s">
        <v>80</v>
      </c>
      <c r="K1998" s="46" t="s">
        <v>47</v>
      </c>
      <c r="L1998" s="46" t="s">
        <v>62</v>
      </c>
      <c r="M1998" s="46" t="s">
        <v>406</v>
      </c>
      <c r="N1998" s="46" t="s">
        <v>407</v>
      </c>
      <c r="O1998" s="46" t="s">
        <v>63</v>
      </c>
      <c r="P1998" s="46" t="s">
        <v>338</v>
      </c>
      <c r="Q1998" s="46" t="s">
        <v>627</v>
      </c>
      <c r="R1998" s="46" t="s">
        <v>84</v>
      </c>
      <c r="S1998" s="46" t="s">
        <v>96</v>
      </c>
      <c r="T1998" s="46" t="s">
        <v>151</v>
      </c>
      <c r="U1998" s="46" t="s">
        <v>152</v>
      </c>
      <c r="V1998" s="46" t="s">
        <v>32</v>
      </c>
      <c r="W1998" s="46" t="s">
        <v>627</v>
      </c>
      <c r="X1998" s="46" t="s">
        <v>540</v>
      </c>
      <c r="Y1998" s="46" t="s">
        <v>622</v>
      </c>
      <c r="Z1998" s="46" t="s">
        <v>625</v>
      </c>
      <c r="AA1998" s="46" t="s">
        <v>340</v>
      </c>
      <c r="AB1998" s="46">
        <v>23716.95</v>
      </c>
      <c r="AC1998" s="46">
        <v>23716.95</v>
      </c>
      <c r="AD1998" s="46">
        <v>23716.95</v>
      </c>
      <c r="AE1998" s="46">
        <v>23716.95</v>
      </c>
      <c r="AF1998" s="46">
        <v>23716.95</v>
      </c>
      <c r="AG1998" s="46">
        <v>23716.95</v>
      </c>
      <c r="AH1998" s="46">
        <v>23716.95</v>
      </c>
      <c r="AI1998" s="46" t="s">
        <v>93</v>
      </c>
      <c r="AJ1998" s="46">
        <v>0</v>
      </c>
      <c r="AK1998" s="46">
        <v>23716.95</v>
      </c>
      <c r="AL1998" s="46">
        <v>23716.95</v>
      </c>
      <c r="AM1998" s="46">
        <v>23716.95</v>
      </c>
      <c r="AN1998" s="46">
        <v>23716.95</v>
      </c>
      <c r="AO1998" s="46" t="s">
        <v>408</v>
      </c>
      <c r="AP1998" s="46" t="s">
        <v>63</v>
      </c>
      <c r="AQ1998" s="46"/>
      <c r="AR1998" s="46"/>
    </row>
    <row r="1999" spans="1:44" x14ac:dyDescent="0.2">
      <c r="A1999" s="46" t="s">
        <v>77</v>
      </c>
      <c r="B1999" s="46" t="s">
        <v>84</v>
      </c>
      <c r="C1999" s="46" t="s">
        <v>540</v>
      </c>
      <c r="D1999" s="46" t="s">
        <v>622</v>
      </c>
      <c r="E1999" s="46" t="s">
        <v>87</v>
      </c>
      <c r="F1999" s="46" t="s">
        <v>78</v>
      </c>
      <c r="G1999" s="46" t="s">
        <v>623</v>
      </c>
      <c r="H1999" s="46" t="s">
        <v>62</v>
      </c>
      <c r="I1999" s="46" t="s">
        <v>423</v>
      </c>
      <c r="J1999" s="46" t="s">
        <v>80</v>
      </c>
      <c r="K1999" s="46" t="s">
        <v>47</v>
      </c>
      <c r="L1999" s="46" t="s">
        <v>62</v>
      </c>
      <c r="M1999" s="46" t="s">
        <v>171</v>
      </c>
      <c r="N1999" s="46" t="s">
        <v>172</v>
      </c>
      <c r="O1999" s="46" t="s">
        <v>63</v>
      </c>
      <c r="P1999" s="46" t="s">
        <v>338</v>
      </c>
      <c r="Q1999" s="46" t="s">
        <v>627</v>
      </c>
      <c r="R1999" s="46" t="s">
        <v>84</v>
      </c>
      <c r="S1999" s="46" t="s">
        <v>96</v>
      </c>
      <c r="T1999" s="46" t="s">
        <v>151</v>
      </c>
      <c r="U1999" s="46" t="s">
        <v>152</v>
      </c>
      <c r="V1999" s="46" t="s">
        <v>115</v>
      </c>
      <c r="W1999" s="46" t="s">
        <v>627</v>
      </c>
      <c r="X1999" s="46" t="s">
        <v>540</v>
      </c>
      <c r="Y1999" s="46" t="s">
        <v>622</v>
      </c>
      <c r="Z1999" s="46" t="s">
        <v>625</v>
      </c>
      <c r="AA1999" s="46" t="s">
        <v>340</v>
      </c>
      <c r="AB1999" s="46">
        <v>23716.95</v>
      </c>
      <c r="AC1999" s="46">
        <v>23716.95</v>
      </c>
      <c r="AD1999" s="46">
        <v>23716.95</v>
      </c>
      <c r="AE1999" s="46">
        <v>23716.95</v>
      </c>
      <c r="AF1999" s="46">
        <v>23716.95</v>
      </c>
      <c r="AG1999" s="46">
        <v>23716.95</v>
      </c>
      <c r="AH1999" s="46">
        <v>23716.95</v>
      </c>
      <c r="AI1999" s="46" t="s">
        <v>93</v>
      </c>
      <c r="AJ1999" s="46">
        <v>0</v>
      </c>
      <c r="AK1999" s="46">
        <v>23716.95</v>
      </c>
      <c r="AL1999" s="46">
        <v>23716.95</v>
      </c>
      <c r="AM1999" s="46">
        <v>23716.95</v>
      </c>
      <c r="AN1999" s="46">
        <v>23716.95</v>
      </c>
      <c r="AO1999" s="46" t="s">
        <v>173</v>
      </c>
      <c r="AP1999" s="46" t="s">
        <v>63</v>
      </c>
      <c r="AQ1999" s="46"/>
      <c r="AR1999" s="46"/>
    </row>
    <row r="2000" spans="1:44" x14ac:dyDescent="0.2">
      <c r="A2000" s="46" t="s">
        <v>77</v>
      </c>
      <c r="B2000" s="46" t="s">
        <v>84</v>
      </c>
      <c r="C2000" s="46" t="s">
        <v>540</v>
      </c>
      <c r="D2000" s="46" t="s">
        <v>622</v>
      </c>
      <c r="E2000" s="46" t="s">
        <v>87</v>
      </c>
      <c r="F2000" s="46" t="s">
        <v>78</v>
      </c>
      <c r="G2000" s="46" t="s">
        <v>623</v>
      </c>
      <c r="H2000" s="46" t="s">
        <v>62</v>
      </c>
      <c r="I2000" s="46" t="s">
        <v>423</v>
      </c>
      <c r="J2000" s="46" t="s">
        <v>80</v>
      </c>
      <c r="K2000" s="46" t="s">
        <v>47</v>
      </c>
      <c r="L2000" s="46" t="s">
        <v>62</v>
      </c>
      <c r="M2000" s="46" t="s">
        <v>409</v>
      </c>
      <c r="N2000" s="46" t="s">
        <v>410</v>
      </c>
      <c r="O2000" s="46" t="s">
        <v>63</v>
      </c>
      <c r="P2000" s="46" t="s">
        <v>338</v>
      </c>
      <c r="Q2000" s="46" t="s">
        <v>627</v>
      </c>
      <c r="R2000" s="46" t="s">
        <v>84</v>
      </c>
      <c r="S2000" s="46" t="s">
        <v>96</v>
      </c>
      <c r="T2000" s="46" t="s">
        <v>151</v>
      </c>
      <c r="U2000" s="46" t="s">
        <v>152</v>
      </c>
      <c r="V2000" s="46" t="s">
        <v>115</v>
      </c>
      <c r="W2000" s="46" t="s">
        <v>627</v>
      </c>
      <c r="X2000" s="46" t="s">
        <v>540</v>
      </c>
      <c r="Y2000" s="46" t="s">
        <v>622</v>
      </c>
      <c r="Z2000" s="46" t="s">
        <v>625</v>
      </c>
      <c r="AA2000" s="46" t="s">
        <v>340</v>
      </c>
      <c r="AB2000" s="46">
        <v>23716.95</v>
      </c>
      <c r="AC2000" s="46">
        <v>23716.95</v>
      </c>
      <c r="AD2000" s="46">
        <v>23716.95</v>
      </c>
      <c r="AE2000" s="46">
        <v>23716.95</v>
      </c>
      <c r="AF2000" s="46">
        <v>23716.95</v>
      </c>
      <c r="AG2000" s="46">
        <v>23716.95</v>
      </c>
      <c r="AH2000" s="46">
        <v>23716.95</v>
      </c>
      <c r="AI2000" s="46" t="s">
        <v>93</v>
      </c>
      <c r="AJ2000" s="46">
        <v>0</v>
      </c>
      <c r="AK2000" s="46">
        <v>23716.95</v>
      </c>
      <c r="AL2000" s="46">
        <v>23716.95</v>
      </c>
      <c r="AM2000" s="46">
        <v>23716.95</v>
      </c>
      <c r="AN2000" s="46">
        <v>23716.95</v>
      </c>
      <c r="AO2000" s="46" t="s">
        <v>411</v>
      </c>
      <c r="AP2000" s="46" t="s">
        <v>63</v>
      </c>
      <c r="AQ2000" s="46"/>
      <c r="AR2000" s="46"/>
    </row>
    <row r="2001" spans="1:44" x14ac:dyDescent="0.2">
      <c r="A2001" s="46" t="s">
        <v>77</v>
      </c>
      <c r="B2001" s="46" t="s">
        <v>84</v>
      </c>
      <c r="C2001" s="46" t="s">
        <v>540</v>
      </c>
      <c r="D2001" s="46" t="s">
        <v>622</v>
      </c>
      <c r="E2001" s="46" t="s">
        <v>87</v>
      </c>
      <c r="F2001" s="46" t="s">
        <v>78</v>
      </c>
      <c r="G2001" s="46" t="s">
        <v>623</v>
      </c>
      <c r="H2001" s="46" t="s">
        <v>62</v>
      </c>
      <c r="I2001" s="46" t="s">
        <v>423</v>
      </c>
      <c r="J2001" s="46" t="s">
        <v>80</v>
      </c>
      <c r="K2001" s="46" t="s">
        <v>47</v>
      </c>
      <c r="L2001" s="46" t="s">
        <v>62</v>
      </c>
      <c r="M2001" s="46" t="s">
        <v>198</v>
      </c>
      <c r="N2001" s="46" t="s">
        <v>199</v>
      </c>
      <c r="O2001" s="46" t="s">
        <v>63</v>
      </c>
      <c r="P2001" s="46" t="s">
        <v>338</v>
      </c>
      <c r="Q2001" s="46" t="s">
        <v>627</v>
      </c>
      <c r="R2001" s="46" t="s">
        <v>84</v>
      </c>
      <c r="S2001" s="46" t="s">
        <v>96</v>
      </c>
      <c r="T2001" s="46" t="s">
        <v>151</v>
      </c>
      <c r="U2001" s="46" t="s">
        <v>152</v>
      </c>
      <c r="V2001" s="46" t="s">
        <v>115</v>
      </c>
      <c r="W2001" s="46" t="s">
        <v>627</v>
      </c>
      <c r="X2001" s="46" t="s">
        <v>540</v>
      </c>
      <c r="Y2001" s="46" t="s">
        <v>622</v>
      </c>
      <c r="Z2001" s="46" t="s">
        <v>625</v>
      </c>
      <c r="AA2001" s="46" t="s">
        <v>340</v>
      </c>
      <c r="AB2001" s="46">
        <v>23716.95</v>
      </c>
      <c r="AC2001" s="46">
        <v>23716.95</v>
      </c>
      <c r="AD2001" s="46">
        <v>23716.95</v>
      </c>
      <c r="AE2001" s="46">
        <v>23716.95</v>
      </c>
      <c r="AF2001" s="46">
        <v>23716.95</v>
      </c>
      <c r="AG2001" s="46">
        <v>23716.95</v>
      </c>
      <c r="AH2001" s="46">
        <v>23716.95</v>
      </c>
      <c r="AI2001" s="46" t="s">
        <v>93</v>
      </c>
      <c r="AJ2001" s="46">
        <v>0</v>
      </c>
      <c r="AK2001" s="46">
        <v>23716.95</v>
      </c>
      <c r="AL2001" s="46">
        <v>23716.95</v>
      </c>
      <c r="AM2001" s="46">
        <v>23716.95</v>
      </c>
      <c r="AN2001" s="46">
        <v>23716.95</v>
      </c>
      <c r="AO2001" s="46" t="s">
        <v>200</v>
      </c>
      <c r="AP2001" s="46" t="s">
        <v>63</v>
      </c>
      <c r="AQ2001" s="46"/>
      <c r="AR2001" s="46"/>
    </row>
    <row r="2002" spans="1:44" x14ac:dyDescent="0.2">
      <c r="A2002" s="46" t="s">
        <v>77</v>
      </c>
      <c r="B2002" s="46" t="s">
        <v>84</v>
      </c>
      <c r="C2002" s="46" t="s">
        <v>540</v>
      </c>
      <c r="D2002" s="46" t="s">
        <v>622</v>
      </c>
      <c r="E2002" s="46" t="s">
        <v>87</v>
      </c>
      <c r="F2002" s="46" t="s">
        <v>78</v>
      </c>
      <c r="G2002" s="46" t="s">
        <v>623</v>
      </c>
      <c r="H2002" s="46" t="s">
        <v>62</v>
      </c>
      <c r="I2002" s="46" t="s">
        <v>423</v>
      </c>
      <c r="J2002" s="46" t="s">
        <v>80</v>
      </c>
      <c r="K2002" s="46" t="s">
        <v>47</v>
      </c>
      <c r="L2002" s="46" t="s">
        <v>62</v>
      </c>
      <c r="M2002" s="46" t="s">
        <v>412</v>
      </c>
      <c r="N2002" s="46" t="s">
        <v>413</v>
      </c>
      <c r="O2002" s="46" t="s">
        <v>63</v>
      </c>
      <c r="P2002" s="46" t="s">
        <v>338</v>
      </c>
      <c r="Q2002" s="46" t="s">
        <v>627</v>
      </c>
      <c r="R2002" s="46" t="s">
        <v>84</v>
      </c>
      <c r="S2002" s="46" t="s">
        <v>96</v>
      </c>
      <c r="T2002" s="46" t="s">
        <v>151</v>
      </c>
      <c r="U2002" s="46" t="s">
        <v>152</v>
      </c>
      <c r="V2002" s="46" t="s">
        <v>32</v>
      </c>
      <c r="W2002" s="46" t="s">
        <v>627</v>
      </c>
      <c r="X2002" s="46" t="s">
        <v>540</v>
      </c>
      <c r="Y2002" s="46" t="s">
        <v>622</v>
      </c>
      <c r="Z2002" s="46" t="s">
        <v>625</v>
      </c>
      <c r="AA2002" s="46" t="s">
        <v>340</v>
      </c>
      <c r="AB2002" s="46">
        <v>349438.47</v>
      </c>
      <c r="AC2002" s="46">
        <v>354731.51</v>
      </c>
      <c r="AD2002" s="46">
        <v>381755.99</v>
      </c>
      <c r="AE2002" s="46">
        <v>381755.99</v>
      </c>
      <c r="AF2002" s="46">
        <v>381755.99</v>
      </c>
      <c r="AG2002" s="46">
        <v>381755.99</v>
      </c>
      <c r="AH2002" s="46">
        <v>381755.99</v>
      </c>
      <c r="AI2002" s="46" t="s">
        <v>93</v>
      </c>
      <c r="AJ2002" s="46">
        <v>0</v>
      </c>
      <c r="AK2002" s="46">
        <v>354731.51</v>
      </c>
      <c r="AL2002" s="46">
        <v>381755.99</v>
      </c>
      <c r="AM2002" s="46">
        <v>381755.99</v>
      </c>
      <c r="AN2002" s="46">
        <v>381814.1</v>
      </c>
      <c r="AO2002" s="46" t="s">
        <v>414</v>
      </c>
      <c r="AP2002" s="46" t="s">
        <v>63</v>
      </c>
      <c r="AQ2002" s="46"/>
      <c r="AR2002" s="46"/>
    </row>
    <row r="2003" spans="1:44" x14ac:dyDescent="0.2">
      <c r="A2003" s="46" t="s">
        <v>77</v>
      </c>
      <c r="B2003" s="46" t="s">
        <v>84</v>
      </c>
      <c r="C2003" s="46" t="s">
        <v>540</v>
      </c>
      <c r="D2003" s="46" t="s">
        <v>622</v>
      </c>
      <c r="E2003" s="46" t="s">
        <v>87</v>
      </c>
      <c r="F2003" s="46" t="s">
        <v>78</v>
      </c>
      <c r="G2003" s="46" t="s">
        <v>623</v>
      </c>
      <c r="H2003" s="46" t="s">
        <v>62</v>
      </c>
      <c r="I2003" s="46" t="s">
        <v>423</v>
      </c>
      <c r="J2003" s="46" t="s">
        <v>80</v>
      </c>
      <c r="K2003" s="46" t="s">
        <v>47</v>
      </c>
      <c r="L2003" s="46" t="s">
        <v>62</v>
      </c>
      <c r="M2003" s="46" t="s">
        <v>212</v>
      </c>
      <c r="N2003" s="46" t="s">
        <v>213</v>
      </c>
      <c r="O2003" s="46" t="s">
        <v>63</v>
      </c>
      <c r="P2003" s="46" t="s">
        <v>338</v>
      </c>
      <c r="Q2003" s="46" t="s">
        <v>627</v>
      </c>
      <c r="R2003" s="46" t="s">
        <v>84</v>
      </c>
      <c r="S2003" s="46" t="s">
        <v>96</v>
      </c>
      <c r="T2003" s="46" t="s">
        <v>151</v>
      </c>
      <c r="U2003" s="46" t="s">
        <v>152</v>
      </c>
      <c r="V2003" s="46" t="s">
        <v>115</v>
      </c>
      <c r="W2003" s="46" t="s">
        <v>627</v>
      </c>
      <c r="X2003" s="46" t="s">
        <v>540</v>
      </c>
      <c r="Y2003" s="46" t="s">
        <v>622</v>
      </c>
      <c r="Z2003" s="46" t="s">
        <v>625</v>
      </c>
      <c r="AA2003" s="46" t="s">
        <v>340</v>
      </c>
      <c r="AB2003" s="46">
        <v>349438.47</v>
      </c>
      <c r="AC2003" s="46">
        <v>354731.51</v>
      </c>
      <c r="AD2003" s="46">
        <v>381755.99</v>
      </c>
      <c r="AE2003" s="46">
        <v>381755.99</v>
      </c>
      <c r="AF2003" s="46">
        <v>381755.99</v>
      </c>
      <c r="AG2003" s="46">
        <v>381755.99</v>
      </c>
      <c r="AH2003" s="46">
        <v>381755.99</v>
      </c>
      <c r="AI2003" s="46" t="s">
        <v>93</v>
      </c>
      <c r="AJ2003" s="46">
        <v>0</v>
      </c>
      <c r="AK2003" s="46">
        <v>354731.51</v>
      </c>
      <c r="AL2003" s="46">
        <v>381755.99</v>
      </c>
      <c r="AM2003" s="46">
        <v>381755.99</v>
      </c>
      <c r="AN2003" s="46">
        <v>381814.1</v>
      </c>
      <c r="AO2003" s="46" t="s">
        <v>214</v>
      </c>
      <c r="AP2003" s="46" t="s">
        <v>63</v>
      </c>
      <c r="AQ2003" s="46"/>
      <c r="AR2003" s="46"/>
    </row>
    <row r="2004" spans="1:44" x14ac:dyDescent="0.2">
      <c r="A2004" s="46" t="s">
        <v>77</v>
      </c>
      <c r="B2004" s="46" t="s">
        <v>84</v>
      </c>
      <c r="C2004" s="46" t="s">
        <v>540</v>
      </c>
      <c r="D2004" s="46" t="s">
        <v>622</v>
      </c>
      <c r="E2004" s="46" t="s">
        <v>87</v>
      </c>
      <c r="F2004" s="46" t="s">
        <v>78</v>
      </c>
      <c r="G2004" s="46" t="s">
        <v>623</v>
      </c>
      <c r="H2004" s="46" t="s">
        <v>62</v>
      </c>
      <c r="I2004" s="46" t="s">
        <v>423</v>
      </c>
      <c r="J2004" s="46" t="s">
        <v>80</v>
      </c>
      <c r="K2004" s="46" t="s">
        <v>47</v>
      </c>
      <c r="L2004" s="46" t="s">
        <v>62</v>
      </c>
      <c r="M2004" s="46" t="s">
        <v>215</v>
      </c>
      <c r="N2004" s="46" t="s">
        <v>216</v>
      </c>
      <c r="O2004" s="46" t="s">
        <v>63</v>
      </c>
      <c r="P2004" s="46" t="s">
        <v>338</v>
      </c>
      <c r="Q2004" s="46" t="s">
        <v>627</v>
      </c>
      <c r="R2004" s="46" t="s">
        <v>84</v>
      </c>
      <c r="S2004" s="46" t="s">
        <v>96</v>
      </c>
      <c r="T2004" s="46" t="s">
        <v>151</v>
      </c>
      <c r="U2004" s="46" t="s">
        <v>152</v>
      </c>
      <c r="V2004" s="46" t="s">
        <v>115</v>
      </c>
      <c r="W2004" s="46" t="s">
        <v>627</v>
      </c>
      <c r="X2004" s="46" t="s">
        <v>540</v>
      </c>
      <c r="Y2004" s="46" t="s">
        <v>622</v>
      </c>
      <c r="Z2004" s="46" t="s">
        <v>625</v>
      </c>
      <c r="AA2004" s="46" t="s">
        <v>340</v>
      </c>
      <c r="AB2004" s="46">
        <v>373155.42</v>
      </c>
      <c r="AC2004" s="46">
        <v>378448.46</v>
      </c>
      <c r="AD2004" s="46">
        <v>405472.94</v>
      </c>
      <c r="AE2004" s="46">
        <v>405472.94</v>
      </c>
      <c r="AF2004" s="46">
        <v>405472.94</v>
      </c>
      <c r="AG2004" s="46">
        <v>405472.94</v>
      </c>
      <c r="AH2004" s="46">
        <v>405472.94</v>
      </c>
      <c r="AI2004" s="46" t="s">
        <v>93</v>
      </c>
      <c r="AJ2004" s="46">
        <v>0</v>
      </c>
      <c r="AK2004" s="46">
        <v>378448.46</v>
      </c>
      <c r="AL2004" s="46">
        <v>405472.94</v>
      </c>
      <c r="AM2004" s="46">
        <v>405472.94</v>
      </c>
      <c r="AN2004" s="46">
        <v>405531.05</v>
      </c>
      <c r="AO2004" s="46" t="s">
        <v>217</v>
      </c>
      <c r="AP2004" s="46" t="s">
        <v>63</v>
      </c>
      <c r="AQ2004" s="46"/>
      <c r="AR2004" s="46"/>
    </row>
    <row r="2005" spans="1:44" x14ac:dyDescent="0.2">
      <c r="A2005" s="46" t="s">
        <v>77</v>
      </c>
      <c r="B2005" s="46" t="s">
        <v>84</v>
      </c>
      <c r="C2005" s="46" t="s">
        <v>540</v>
      </c>
      <c r="D2005" s="46" t="s">
        <v>622</v>
      </c>
      <c r="E2005" s="46" t="s">
        <v>87</v>
      </c>
      <c r="F2005" s="46" t="s">
        <v>78</v>
      </c>
      <c r="G2005" s="46" t="s">
        <v>623</v>
      </c>
      <c r="H2005" s="46" t="s">
        <v>62</v>
      </c>
      <c r="I2005" s="46" t="s">
        <v>423</v>
      </c>
      <c r="J2005" s="46" t="s">
        <v>80</v>
      </c>
      <c r="K2005" s="46" t="s">
        <v>47</v>
      </c>
      <c r="L2005" s="46" t="s">
        <v>62</v>
      </c>
      <c r="M2005" s="46" t="s">
        <v>218</v>
      </c>
      <c r="N2005" s="46" t="s">
        <v>219</v>
      </c>
      <c r="O2005" s="46" t="s">
        <v>63</v>
      </c>
      <c r="P2005" s="46" t="s">
        <v>338</v>
      </c>
      <c r="Q2005" s="46" t="s">
        <v>627</v>
      </c>
      <c r="R2005" s="46" t="s">
        <v>84</v>
      </c>
      <c r="S2005" s="46" t="s">
        <v>96</v>
      </c>
      <c r="T2005" s="46" t="s">
        <v>151</v>
      </c>
      <c r="U2005" s="46" t="s">
        <v>152</v>
      </c>
      <c r="V2005" s="46" t="s">
        <v>32</v>
      </c>
      <c r="W2005" s="46" t="s">
        <v>627</v>
      </c>
      <c r="X2005" s="46" t="s">
        <v>540</v>
      </c>
      <c r="Y2005" s="46" t="s">
        <v>622</v>
      </c>
      <c r="Z2005" s="46" t="s">
        <v>625</v>
      </c>
      <c r="AA2005" s="46" t="s">
        <v>340</v>
      </c>
      <c r="AB2005" s="46">
        <v>349438.47</v>
      </c>
      <c r="AC2005" s="46">
        <v>354731.51</v>
      </c>
      <c r="AD2005" s="46">
        <v>381755.99</v>
      </c>
      <c r="AE2005" s="46">
        <v>381755.99</v>
      </c>
      <c r="AF2005" s="46">
        <v>381755.99</v>
      </c>
      <c r="AG2005" s="46">
        <v>381755.99</v>
      </c>
      <c r="AH2005" s="46">
        <v>381755.99</v>
      </c>
      <c r="AI2005" s="46" t="s">
        <v>93</v>
      </c>
      <c r="AJ2005" s="46">
        <v>0</v>
      </c>
      <c r="AK2005" s="46">
        <v>354731.51</v>
      </c>
      <c r="AL2005" s="46">
        <v>381755.99</v>
      </c>
      <c r="AM2005" s="46">
        <v>381755.99</v>
      </c>
      <c r="AN2005" s="46">
        <v>381814.1</v>
      </c>
      <c r="AO2005" s="46" t="s">
        <v>220</v>
      </c>
      <c r="AP2005" s="46" t="s">
        <v>63</v>
      </c>
      <c r="AQ2005" s="46"/>
      <c r="AR2005" s="46"/>
    </row>
    <row r="2006" spans="1:44" x14ac:dyDescent="0.2">
      <c r="A2006" s="46" t="s">
        <v>77</v>
      </c>
      <c r="B2006" s="46" t="s">
        <v>84</v>
      </c>
      <c r="C2006" s="46" t="s">
        <v>540</v>
      </c>
      <c r="D2006" s="46" t="s">
        <v>622</v>
      </c>
      <c r="E2006" s="46" t="s">
        <v>87</v>
      </c>
      <c r="F2006" s="46" t="s">
        <v>78</v>
      </c>
      <c r="G2006" s="46" t="s">
        <v>623</v>
      </c>
      <c r="H2006" s="46" t="s">
        <v>62</v>
      </c>
      <c r="I2006" s="46" t="s">
        <v>423</v>
      </c>
      <c r="J2006" s="46" t="s">
        <v>80</v>
      </c>
      <c r="K2006" s="46" t="s">
        <v>47</v>
      </c>
      <c r="L2006" s="46" t="s">
        <v>62</v>
      </c>
      <c r="M2006" s="46" t="s">
        <v>221</v>
      </c>
      <c r="N2006" s="46" t="s">
        <v>222</v>
      </c>
      <c r="O2006" s="46" t="s">
        <v>63</v>
      </c>
      <c r="P2006" s="46" t="s">
        <v>338</v>
      </c>
      <c r="Q2006" s="46" t="s">
        <v>627</v>
      </c>
      <c r="R2006" s="46" t="s">
        <v>84</v>
      </c>
      <c r="S2006" s="46" t="s">
        <v>96</v>
      </c>
      <c r="T2006" s="46" t="s">
        <v>224</v>
      </c>
      <c r="U2006" s="46" t="s">
        <v>225</v>
      </c>
      <c r="V2006" s="46" t="s">
        <v>32</v>
      </c>
      <c r="W2006" s="46" t="s">
        <v>627</v>
      </c>
      <c r="X2006" s="46" t="s">
        <v>540</v>
      </c>
      <c r="Y2006" s="46" t="s">
        <v>622</v>
      </c>
      <c r="Z2006" s="46" t="s">
        <v>625</v>
      </c>
      <c r="AA2006" s="46" t="s">
        <v>340</v>
      </c>
      <c r="AB2006" s="46">
        <v>295501.31</v>
      </c>
      <c r="AC2006" s="46">
        <v>295501.31</v>
      </c>
      <c r="AD2006" s="46">
        <v>295501.31</v>
      </c>
      <c r="AE2006" s="46">
        <v>295501.31</v>
      </c>
      <c r="AF2006" s="46">
        <v>295501.31</v>
      </c>
      <c r="AG2006" s="46">
        <v>295501.31</v>
      </c>
      <c r="AH2006" s="46">
        <v>295501.31</v>
      </c>
      <c r="AI2006" s="46" t="s">
        <v>93</v>
      </c>
      <c r="AJ2006" s="46">
        <v>0</v>
      </c>
      <c r="AK2006" s="46">
        <v>295501.31</v>
      </c>
      <c r="AL2006" s="46">
        <v>295501.31</v>
      </c>
      <c r="AM2006" s="46">
        <v>295501.31</v>
      </c>
      <c r="AN2006" s="46">
        <v>295501.31</v>
      </c>
      <c r="AO2006" s="46" t="s">
        <v>223</v>
      </c>
      <c r="AP2006" s="46" t="s">
        <v>63</v>
      </c>
      <c r="AQ2006" s="46"/>
      <c r="AR2006" s="46"/>
    </row>
    <row r="2007" spans="1:44" x14ac:dyDescent="0.2">
      <c r="A2007" s="46" t="s">
        <v>77</v>
      </c>
      <c r="B2007" s="46" t="s">
        <v>84</v>
      </c>
      <c r="C2007" s="46" t="s">
        <v>540</v>
      </c>
      <c r="D2007" s="46" t="s">
        <v>622</v>
      </c>
      <c r="E2007" s="46" t="s">
        <v>87</v>
      </c>
      <c r="F2007" s="46" t="s">
        <v>78</v>
      </c>
      <c r="G2007" s="46" t="s">
        <v>623</v>
      </c>
      <c r="H2007" s="46" t="s">
        <v>62</v>
      </c>
      <c r="I2007" s="46" t="s">
        <v>423</v>
      </c>
      <c r="J2007" s="46" t="s">
        <v>80</v>
      </c>
      <c r="K2007" s="46" t="s">
        <v>47</v>
      </c>
      <c r="L2007" s="46" t="s">
        <v>62</v>
      </c>
      <c r="M2007" s="46" t="s">
        <v>415</v>
      </c>
      <c r="N2007" s="46" t="s">
        <v>416</v>
      </c>
      <c r="O2007" s="46" t="s">
        <v>63</v>
      </c>
      <c r="P2007" s="46" t="s">
        <v>338</v>
      </c>
      <c r="Q2007" s="46" t="s">
        <v>627</v>
      </c>
      <c r="R2007" s="46" t="s">
        <v>84</v>
      </c>
      <c r="S2007" s="46" t="s">
        <v>96</v>
      </c>
      <c r="T2007" s="46" t="s">
        <v>224</v>
      </c>
      <c r="U2007" s="46" t="s">
        <v>225</v>
      </c>
      <c r="V2007" s="46" t="s">
        <v>32</v>
      </c>
      <c r="W2007" s="46" t="s">
        <v>627</v>
      </c>
      <c r="X2007" s="46" t="s">
        <v>540</v>
      </c>
      <c r="Y2007" s="46" t="s">
        <v>622</v>
      </c>
      <c r="Z2007" s="46" t="s">
        <v>625</v>
      </c>
      <c r="AA2007" s="46" t="s">
        <v>340</v>
      </c>
      <c r="AB2007" s="46">
        <v>23716.95</v>
      </c>
      <c r="AC2007" s="46">
        <v>23716.95</v>
      </c>
      <c r="AD2007" s="46">
        <v>23716.95</v>
      </c>
      <c r="AE2007" s="46">
        <v>23716.95</v>
      </c>
      <c r="AF2007" s="46">
        <v>23716.95</v>
      </c>
      <c r="AG2007" s="46">
        <v>23716.95</v>
      </c>
      <c r="AH2007" s="46">
        <v>23716.95</v>
      </c>
      <c r="AI2007" s="46" t="s">
        <v>93</v>
      </c>
      <c r="AJ2007" s="46">
        <v>0</v>
      </c>
      <c r="AK2007" s="46">
        <v>23716.95</v>
      </c>
      <c r="AL2007" s="46">
        <v>23716.95</v>
      </c>
      <c r="AM2007" s="46">
        <v>23716.95</v>
      </c>
      <c r="AN2007" s="46">
        <v>23716.95</v>
      </c>
      <c r="AO2007" s="46" t="s">
        <v>417</v>
      </c>
      <c r="AP2007" s="46" t="s">
        <v>63</v>
      </c>
      <c r="AQ2007" s="46"/>
      <c r="AR2007" s="46"/>
    </row>
    <row r="2008" spans="1:44" x14ac:dyDescent="0.2">
      <c r="A2008" s="46" t="s">
        <v>77</v>
      </c>
      <c r="B2008" s="46" t="s">
        <v>84</v>
      </c>
      <c r="C2008" s="46" t="s">
        <v>540</v>
      </c>
      <c r="D2008" s="46" t="s">
        <v>622</v>
      </c>
      <c r="E2008" s="46" t="s">
        <v>87</v>
      </c>
      <c r="F2008" s="46" t="s">
        <v>78</v>
      </c>
      <c r="G2008" s="46" t="s">
        <v>623</v>
      </c>
      <c r="H2008" s="46" t="s">
        <v>62</v>
      </c>
      <c r="I2008" s="46" t="s">
        <v>423</v>
      </c>
      <c r="J2008" s="46" t="s">
        <v>80</v>
      </c>
      <c r="K2008" s="46" t="s">
        <v>47</v>
      </c>
      <c r="L2008" s="46" t="s">
        <v>62</v>
      </c>
      <c r="M2008" s="46" t="s">
        <v>232</v>
      </c>
      <c r="N2008" s="46" t="s">
        <v>233</v>
      </c>
      <c r="O2008" s="46" t="s">
        <v>63</v>
      </c>
      <c r="P2008" s="46" t="s">
        <v>338</v>
      </c>
      <c r="Q2008" s="46" t="s">
        <v>627</v>
      </c>
      <c r="R2008" s="46" t="s">
        <v>84</v>
      </c>
      <c r="S2008" s="46" t="s">
        <v>96</v>
      </c>
      <c r="T2008" s="46" t="s">
        <v>224</v>
      </c>
      <c r="U2008" s="46" t="s">
        <v>225</v>
      </c>
      <c r="V2008" s="46" t="s">
        <v>115</v>
      </c>
      <c r="W2008" s="46" t="s">
        <v>627</v>
      </c>
      <c r="X2008" s="46" t="s">
        <v>540</v>
      </c>
      <c r="Y2008" s="46" t="s">
        <v>622</v>
      </c>
      <c r="Z2008" s="46" t="s">
        <v>625</v>
      </c>
      <c r="AA2008" s="46" t="s">
        <v>340</v>
      </c>
      <c r="AB2008" s="46">
        <v>-4524.24</v>
      </c>
      <c r="AC2008" s="46">
        <v>-33267.360000000001</v>
      </c>
      <c r="AD2008" s="46">
        <v>-94003.18</v>
      </c>
      <c r="AE2008" s="46">
        <v>-95774.95</v>
      </c>
      <c r="AF2008" s="46">
        <v>-95774.95</v>
      </c>
      <c r="AG2008" s="46">
        <v>-120517.65</v>
      </c>
      <c r="AH2008" s="46">
        <v>-120517.65</v>
      </c>
      <c r="AI2008" s="46" t="s">
        <v>93</v>
      </c>
      <c r="AJ2008" s="46">
        <v>0</v>
      </c>
      <c r="AK2008" s="46">
        <v>-33156.120000000003</v>
      </c>
      <c r="AL2008" s="46">
        <v>-95774.95</v>
      </c>
      <c r="AM2008" s="46">
        <v>-120517.65</v>
      </c>
      <c r="AN2008" s="46">
        <v>-120517.65</v>
      </c>
      <c r="AO2008" s="46" t="s">
        <v>234</v>
      </c>
      <c r="AP2008" s="46" t="s">
        <v>63</v>
      </c>
      <c r="AQ2008" s="46"/>
      <c r="AR2008" s="46"/>
    </row>
    <row r="2009" spans="1:44" x14ac:dyDescent="0.2">
      <c r="A2009" s="46" t="s">
        <v>77</v>
      </c>
      <c r="B2009" s="46" t="s">
        <v>84</v>
      </c>
      <c r="C2009" s="46" t="s">
        <v>540</v>
      </c>
      <c r="D2009" s="46" t="s">
        <v>622</v>
      </c>
      <c r="E2009" s="46" t="s">
        <v>87</v>
      </c>
      <c r="F2009" s="46" t="s">
        <v>78</v>
      </c>
      <c r="G2009" s="46" t="s">
        <v>623</v>
      </c>
      <c r="H2009" s="46" t="s">
        <v>62</v>
      </c>
      <c r="I2009" s="46" t="s">
        <v>423</v>
      </c>
      <c r="J2009" s="46" t="s">
        <v>80</v>
      </c>
      <c r="K2009" s="46" t="s">
        <v>47</v>
      </c>
      <c r="L2009" s="46" t="s">
        <v>62</v>
      </c>
      <c r="M2009" s="46" t="s">
        <v>431</v>
      </c>
      <c r="N2009" s="46" t="s">
        <v>432</v>
      </c>
      <c r="O2009" s="46" t="s">
        <v>63</v>
      </c>
      <c r="P2009" s="46" t="s">
        <v>338</v>
      </c>
      <c r="Q2009" s="46" t="s">
        <v>627</v>
      </c>
      <c r="R2009" s="46" t="s">
        <v>84</v>
      </c>
      <c r="S2009" s="46" t="s">
        <v>96</v>
      </c>
      <c r="T2009" s="46" t="s">
        <v>224</v>
      </c>
      <c r="U2009" s="46" t="s">
        <v>225</v>
      </c>
      <c r="V2009" s="46" t="s">
        <v>32</v>
      </c>
      <c r="W2009" s="46" t="s">
        <v>627</v>
      </c>
      <c r="X2009" s="46" t="s">
        <v>540</v>
      </c>
      <c r="Y2009" s="46" t="s">
        <v>622</v>
      </c>
      <c r="Z2009" s="46" t="s">
        <v>625</v>
      </c>
      <c r="AA2009" s="46" t="s">
        <v>340</v>
      </c>
      <c r="AB2009" s="46">
        <v>0</v>
      </c>
      <c r="AC2009" s="46">
        <v>-5293.04</v>
      </c>
      <c r="AD2009" s="46">
        <v>-32317.52</v>
      </c>
      <c r="AE2009" s="46">
        <v>-32317.52</v>
      </c>
      <c r="AF2009" s="46">
        <v>-32317.52</v>
      </c>
      <c r="AG2009" s="46">
        <v>-32317.52</v>
      </c>
      <c r="AH2009" s="46">
        <v>-32317.52</v>
      </c>
      <c r="AI2009" s="46" t="s">
        <v>93</v>
      </c>
      <c r="AJ2009" s="46">
        <v>0</v>
      </c>
      <c r="AK2009" s="46">
        <v>-5293.04</v>
      </c>
      <c r="AL2009" s="46">
        <v>-32317.52</v>
      </c>
      <c r="AM2009" s="46">
        <v>-32317.52</v>
      </c>
      <c r="AN2009" s="46">
        <v>-32375.63</v>
      </c>
      <c r="AO2009" s="46" t="s">
        <v>433</v>
      </c>
      <c r="AP2009" s="46" t="s">
        <v>63</v>
      </c>
      <c r="AQ2009" s="46"/>
      <c r="AR2009" s="46"/>
    </row>
    <row r="2010" spans="1:44" x14ac:dyDescent="0.2">
      <c r="A2010" s="46" t="s">
        <v>77</v>
      </c>
      <c r="B2010" s="46" t="s">
        <v>84</v>
      </c>
      <c r="C2010" s="46" t="s">
        <v>540</v>
      </c>
      <c r="D2010" s="46" t="s">
        <v>622</v>
      </c>
      <c r="E2010" s="46" t="s">
        <v>87</v>
      </c>
      <c r="F2010" s="46" t="s">
        <v>78</v>
      </c>
      <c r="G2010" s="46" t="s">
        <v>623</v>
      </c>
      <c r="H2010" s="46" t="s">
        <v>62</v>
      </c>
      <c r="I2010" s="46" t="s">
        <v>423</v>
      </c>
      <c r="J2010" s="46" t="s">
        <v>80</v>
      </c>
      <c r="K2010" s="46" t="s">
        <v>47</v>
      </c>
      <c r="L2010" s="46" t="s">
        <v>62</v>
      </c>
      <c r="M2010" s="46" t="s">
        <v>238</v>
      </c>
      <c r="N2010" s="46" t="s">
        <v>239</v>
      </c>
      <c r="O2010" s="46" t="s">
        <v>63</v>
      </c>
      <c r="P2010" s="46" t="s">
        <v>338</v>
      </c>
      <c r="Q2010" s="46" t="s">
        <v>627</v>
      </c>
      <c r="R2010" s="46" t="s">
        <v>84</v>
      </c>
      <c r="S2010" s="46" t="s">
        <v>96</v>
      </c>
      <c r="T2010" s="46" t="s">
        <v>224</v>
      </c>
      <c r="U2010" s="46" t="s">
        <v>225</v>
      </c>
      <c r="V2010" s="46" t="s">
        <v>32</v>
      </c>
      <c r="W2010" s="46" t="s">
        <v>627</v>
      </c>
      <c r="X2010" s="46" t="s">
        <v>540</v>
      </c>
      <c r="Y2010" s="46" t="s">
        <v>622</v>
      </c>
      <c r="Z2010" s="46" t="s">
        <v>625</v>
      </c>
      <c r="AA2010" s="46" t="s">
        <v>340</v>
      </c>
      <c r="AB2010" s="46">
        <v>314694.02</v>
      </c>
      <c r="AC2010" s="46">
        <v>280657.86</v>
      </c>
      <c r="AD2010" s="46">
        <v>192897.56</v>
      </c>
      <c r="AE2010" s="46">
        <v>191125.79</v>
      </c>
      <c r="AF2010" s="46">
        <v>191125.79</v>
      </c>
      <c r="AG2010" s="46">
        <v>166383.09</v>
      </c>
      <c r="AH2010" s="46">
        <v>166383.09</v>
      </c>
      <c r="AI2010" s="46" t="s">
        <v>93</v>
      </c>
      <c r="AJ2010" s="46">
        <v>0</v>
      </c>
      <c r="AK2010" s="46">
        <v>280769.09999999998</v>
      </c>
      <c r="AL2010" s="46">
        <v>191125.79</v>
      </c>
      <c r="AM2010" s="46">
        <v>166383.09</v>
      </c>
      <c r="AN2010" s="46">
        <v>166324.98000000001</v>
      </c>
      <c r="AO2010" s="46" t="s">
        <v>240</v>
      </c>
      <c r="AP2010" s="46" t="s">
        <v>63</v>
      </c>
      <c r="AQ2010" s="46"/>
      <c r="AR2010" s="46"/>
    </row>
    <row r="2011" spans="1:44" x14ac:dyDescent="0.2">
      <c r="A2011" s="46" t="s">
        <v>77</v>
      </c>
      <c r="B2011" s="46" t="s">
        <v>84</v>
      </c>
      <c r="C2011" s="46" t="s">
        <v>540</v>
      </c>
      <c r="D2011" s="46" t="s">
        <v>622</v>
      </c>
      <c r="E2011" s="46" t="s">
        <v>87</v>
      </c>
      <c r="F2011" s="46" t="s">
        <v>78</v>
      </c>
      <c r="G2011" s="46" t="s">
        <v>623</v>
      </c>
      <c r="H2011" s="46" t="s">
        <v>62</v>
      </c>
      <c r="I2011" s="46" t="s">
        <v>423</v>
      </c>
      <c r="J2011" s="46" t="s">
        <v>80</v>
      </c>
      <c r="K2011" s="46" t="s">
        <v>47</v>
      </c>
      <c r="L2011" s="46" t="s">
        <v>62</v>
      </c>
      <c r="M2011" s="46" t="s">
        <v>249</v>
      </c>
      <c r="N2011" s="46" t="s">
        <v>250</v>
      </c>
      <c r="O2011" s="46" t="s">
        <v>63</v>
      </c>
      <c r="P2011" s="46" t="s">
        <v>338</v>
      </c>
      <c r="Q2011" s="46" t="s">
        <v>627</v>
      </c>
      <c r="R2011" s="46" t="s">
        <v>84</v>
      </c>
      <c r="S2011" s="46" t="s">
        <v>96</v>
      </c>
      <c r="T2011" s="46" t="s">
        <v>224</v>
      </c>
      <c r="U2011" s="46" t="s">
        <v>225</v>
      </c>
      <c r="V2011" s="46" t="s">
        <v>115</v>
      </c>
      <c r="W2011" s="46" t="s">
        <v>627</v>
      </c>
      <c r="X2011" s="46" t="s">
        <v>540</v>
      </c>
      <c r="Y2011" s="46" t="s">
        <v>622</v>
      </c>
      <c r="Z2011" s="46" t="s">
        <v>625</v>
      </c>
      <c r="AA2011" s="46" t="s">
        <v>340</v>
      </c>
      <c r="AB2011" s="46">
        <v>295501.31</v>
      </c>
      <c r="AC2011" s="46">
        <v>295501.31</v>
      </c>
      <c r="AD2011" s="46">
        <v>295501.31</v>
      </c>
      <c r="AE2011" s="46">
        <v>295501.31</v>
      </c>
      <c r="AF2011" s="46">
        <v>295501.31</v>
      </c>
      <c r="AG2011" s="46">
        <v>295501.31</v>
      </c>
      <c r="AH2011" s="46">
        <v>295501.31</v>
      </c>
      <c r="AI2011" s="46" t="s">
        <v>93</v>
      </c>
      <c r="AJ2011" s="46">
        <v>0</v>
      </c>
      <c r="AK2011" s="46">
        <v>295501.31</v>
      </c>
      <c r="AL2011" s="46">
        <v>295501.31</v>
      </c>
      <c r="AM2011" s="46">
        <v>295501.31</v>
      </c>
      <c r="AN2011" s="46">
        <v>295501.31</v>
      </c>
      <c r="AO2011" s="46" t="s">
        <v>251</v>
      </c>
      <c r="AP2011" s="46" t="s">
        <v>63</v>
      </c>
      <c r="AQ2011" s="46"/>
      <c r="AR2011" s="46"/>
    </row>
    <row r="2012" spans="1:44" x14ac:dyDescent="0.2">
      <c r="A2012" s="46" t="s">
        <v>77</v>
      </c>
      <c r="B2012" s="46" t="s">
        <v>84</v>
      </c>
      <c r="C2012" s="46" t="s">
        <v>540</v>
      </c>
      <c r="D2012" s="46" t="s">
        <v>622</v>
      </c>
      <c r="E2012" s="46" t="s">
        <v>87</v>
      </c>
      <c r="F2012" s="46" t="s">
        <v>78</v>
      </c>
      <c r="G2012" s="46" t="s">
        <v>623</v>
      </c>
      <c r="H2012" s="46" t="s">
        <v>62</v>
      </c>
      <c r="I2012" s="46" t="s">
        <v>423</v>
      </c>
      <c r="J2012" s="46" t="s">
        <v>80</v>
      </c>
      <c r="K2012" s="46" t="s">
        <v>47</v>
      </c>
      <c r="L2012" s="46" t="s">
        <v>62</v>
      </c>
      <c r="M2012" s="46" t="s">
        <v>252</v>
      </c>
      <c r="N2012" s="46" t="s">
        <v>253</v>
      </c>
      <c r="O2012" s="46" t="s">
        <v>63</v>
      </c>
      <c r="P2012" s="46" t="s">
        <v>338</v>
      </c>
      <c r="Q2012" s="46" t="s">
        <v>627</v>
      </c>
      <c r="R2012" s="46" t="s">
        <v>84</v>
      </c>
      <c r="S2012" s="46" t="s">
        <v>96</v>
      </c>
      <c r="T2012" s="46" t="s">
        <v>224</v>
      </c>
      <c r="U2012" s="46" t="s">
        <v>225</v>
      </c>
      <c r="V2012" s="46" t="s">
        <v>115</v>
      </c>
      <c r="W2012" s="46" t="s">
        <v>627</v>
      </c>
      <c r="X2012" s="46" t="s">
        <v>540</v>
      </c>
      <c r="Y2012" s="46" t="s">
        <v>622</v>
      </c>
      <c r="Z2012" s="46" t="s">
        <v>625</v>
      </c>
      <c r="AA2012" s="46" t="s">
        <v>340</v>
      </c>
      <c r="AB2012" s="46">
        <v>314694.02</v>
      </c>
      <c r="AC2012" s="46">
        <v>280657.86</v>
      </c>
      <c r="AD2012" s="46">
        <v>192897.56</v>
      </c>
      <c r="AE2012" s="46">
        <v>191125.79</v>
      </c>
      <c r="AF2012" s="46">
        <v>191125.79</v>
      </c>
      <c r="AG2012" s="46">
        <v>166383.09</v>
      </c>
      <c r="AH2012" s="46">
        <v>166383.09</v>
      </c>
      <c r="AI2012" s="46" t="s">
        <v>93</v>
      </c>
      <c r="AJ2012" s="46">
        <v>0</v>
      </c>
      <c r="AK2012" s="46">
        <v>280769.09999999998</v>
      </c>
      <c r="AL2012" s="46">
        <v>191125.79</v>
      </c>
      <c r="AM2012" s="46">
        <v>166383.09</v>
      </c>
      <c r="AN2012" s="46">
        <v>166324.98000000001</v>
      </c>
      <c r="AO2012" s="46" t="s">
        <v>254</v>
      </c>
      <c r="AP2012" s="46" t="s">
        <v>63</v>
      </c>
      <c r="AQ2012" s="46"/>
      <c r="AR2012" s="46"/>
    </row>
    <row r="2013" spans="1:44" x14ac:dyDescent="0.2">
      <c r="A2013" s="46" t="s">
        <v>77</v>
      </c>
      <c r="B2013" s="46" t="s">
        <v>84</v>
      </c>
      <c r="C2013" s="46" t="s">
        <v>540</v>
      </c>
      <c r="D2013" s="46" t="s">
        <v>622</v>
      </c>
      <c r="E2013" s="46" t="s">
        <v>87</v>
      </c>
      <c r="F2013" s="46" t="s">
        <v>78</v>
      </c>
      <c r="G2013" s="46" t="s">
        <v>623</v>
      </c>
      <c r="H2013" s="46" t="s">
        <v>62</v>
      </c>
      <c r="I2013" s="46" t="s">
        <v>423</v>
      </c>
      <c r="J2013" s="46" t="s">
        <v>80</v>
      </c>
      <c r="K2013" s="46" t="s">
        <v>47</v>
      </c>
      <c r="L2013" s="46" t="s">
        <v>62</v>
      </c>
      <c r="M2013" s="46" t="s">
        <v>263</v>
      </c>
      <c r="N2013" s="46" t="s">
        <v>264</v>
      </c>
      <c r="O2013" s="46" t="s">
        <v>63</v>
      </c>
      <c r="P2013" s="46" t="s">
        <v>338</v>
      </c>
      <c r="Q2013" s="46" t="s">
        <v>627</v>
      </c>
      <c r="R2013" s="46" t="s">
        <v>84</v>
      </c>
      <c r="S2013" s="46" t="s">
        <v>96</v>
      </c>
      <c r="T2013" s="46" t="s">
        <v>258</v>
      </c>
      <c r="U2013" s="46" t="s">
        <v>259</v>
      </c>
      <c r="V2013" s="46" t="s">
        <v>32</v>
      </c>
      <c r="W2013" s="46" t="s">
        <v>627</v>
      </c>
      <c r="X2013" s="46" t="s">
        <v>540</v>
      </c>
      <c r="Y2013" s="46" t="s">
        <v>622</v>
      </c>
      <c r="Z2013" s="46" t="s">
        <v>625</v>
      </c>
      <c r="AA2013" s="46" t="s">
        <v>340</v>
      </c>
      <c r="AB2013" s="46">
        <v>4524.24</v>
      </c>
      <c r="AC2013" s="46">
        <v>33267.360000000001</v>
      </c>
      <c r="AD2013" s="46">
        <v>94003.18</v>
      </c>
      <c r="AE2013" s="46">
        <v>95774.95</v>
      </c>
      <c r="AF2013" s="46">
        <v>95774.95</v>
      </c>
      <c r="AG2013" s="46">
        <v>120517.65</v>
      </c>
      <c r="AH2013" s="46">
        <v>120517.65</v>
      </c>
      <c r="AI2013" s="46" t="s">
        <v>93</v>
      </c>
      <c r="AJ2013" s="46">
        <v>0</v>
      </c>
      <c r="AK2013" s="46">
        <v>33156.120000000003</v>
      </c>
      <c r="AL2013" s="46">
        <v>95774.95</v>
      </c>
      <c r="AM2013" s="46">
        <v>120517.65</v>
      </c>
      <c r="AN2013" s="46">
        <v>120517.65</v>
      </c>
      <c r="AO2013" s="46" t="s">
        <v>265</v>
      </c>
      <c r="AP2013" s="46" t="s">
        <v>63</v>
      </c>
      <c r="AQ2013" s="46"/>
      <c r="AR2013" s="46"/>
    </row>
    <row r="2014" spans="1:44" x14ac:dyDescent="0.2">
      <c r="A2014" s="46" t="s">
        <v>77</v>
      </c>
      <c r="B2014" s="46" t="s">
        <v>84</v>
      </c>
      <c r="C2014" s="46" t="s">
        <v>540</v>
      </c>
      <c r="D2014" s="46" t="s">
        <v>622</v>
      </c>
      <c r="E2014" s="46" t="s">
        <v>87</v>
      </c>
      <c r="F2014" s="46" t="s">
        <v>78</v>
      </c>
      <c r="G2014" s="46" t="s">
        <v>623</v>
      </c>
      <c r="H2014" s="46" t="s">
        <v>62</v>
      </c>
      <c r="I2014" s="46" t="s">
        <v>423</v>
      </c>
      <c r="J2014" s="46" t="s">
        <v>80</v>
      </c>
      <c r="K2014" s="46" t="s">
        <v>47</v>
      </c>
      <c r="L2014" s="46" t="s">
        <v>62</v>
      </c>
      <c r="M2014" s="46" t="s">
        <v>266</v>
      </c>
      <c r="N2014" s="46" t="s">
        <v>267</v>
      </c>
      <c r="O2014" s="46" t="s">
        <v>63</v>
      </c>
      <c r="P2014" s="46" t="s">
        <v>338</v>
      </c>
      <c r="Q2014" s="46" t="s">
        <v>627</v>
      </c>
      <c r="R2014" s="46" t="s">
        <v>84</v>
      </c>
      <c r="S2014" s="46" t="s">
        <v>96</v>
      </c>
      <c r="T2014" s="46" t="s">
        <v>258</v>
      </c>
      <c r="U2014" s="46" t="s">
        <v>259</v>
      </c>
      <c r="V2014" s="46" t="s">
        <v>115</v>
      </c>
      <c r="W2014" s="46" t="s">
        <v>627</v>
      </c>
      <c r="X2014" s="46" t="s">
        <v>540</v>
      </c>
      <c r="Y2014" s="46" t="s">
        <v>622</v>
      </c>
      <c r="Z2014" s="46" t="s">
        <v>625</v>
      </c>
      <c r="AA2014" s="46" t="s">
        <v>340</v>
      </c>
      <c r="AB2014" s="46">
        <v>4524.24</v>
      </c>
      <c r="AC2014" s="46">
        <v>33267.360000000001</v>
      </c>
      <c r="AD2014" s="46">
        <v>94003.18</v>
      </c>
      <c r="AE2014" s="46">
        <v>95774.95</v>
      </c>
      <c r="AF2014" s="46">
        <v>95774.95</v>
      </c>
      <c r="AG2014" s="46">
        <v>120517.65</v>
      </c>
      <c r="AH2014" s="46">
        <v>120517.65</v>
      </c>
      <c r="AI2014" s="46" t="s">
        <v>93</v>
      </c>
      <c r="AJ2014" s="46">
        <v>0</v>
      </c>
      <c r="AK2014" s="46">
        <v>33156.120000000003</v>
      </c>
      <c r="AL2014" s="46">
        <v>95774.95</v>
      </c>
      <c r="AM2014" s="46">
        <v>120517.65</v>
      </c>
      <c r="AN2014" s="46">
        <v>120517.65</v>
      </c>
      <c r="AO2014" s="46" t="s">
        <v>268</v>
      </c>
      <c r="AP2014" s="46" t="s">
        <v>63</v>
      </c>
      <c r="AQ2014" s="46"/>
      <c r="AR2014" s="46"/>
    </row>
    <row r="2015" spans="1:44" x14ac:dyDescent="0.2">
      <c r="A2015" s="46" t="s">
        <v>77</v>
      </c>
      <c r="B2015" s="46" t="s">
        <v>84</v>
      </c>
      <c r="C2015" s="46" t="s">
        <v>540</v>
      </c>
      <c r="D2015" s="46" t="s">
        <v>622</v>
      </c>
      <c r="E2015" s="46" t="s">
        <v>87</v>
      </c>
      <c r="F2015" s="46" t="s">
        <v>78</v>
      </c>
      <c r="G2015" s="46" t="s">
        <v>623</v>
      </c>
      <c r="H2015" s="46" t="s">
        <v>62</v>
      </c>
      <c r="I2015" s="46" t="s">
        <v>423</v>
      </c>
      <c r="J2015" s="46" t="s">
        <v>80</v>
      </c>
      <c r="K2015" s="46" t="s">
        <v>47</v>
      </c>
      <c r="L2015" s="46" t="s">
        <v>62</v>
      </c>
      <c r="M2015" s="46" t="s">
        <v>289</v>
      </c>
      <c r="N2015" s="46" t="s">
        <v>290</v>
      </c>
      <c r="O2015" s="46" t="s">
        <v>63</v>
      </c>
      <c r="P2015" s="46" t="s">
        <v>338</v>
      </c>
      <c r="Q2015" s="46" t="s">
        <v>627</v>
      </c>
      <c r="R2015" s="46" t="s">
        <v>84</v>
      </c>
      <c r="S2015" s="46" t="s">
        <v>96</v>
      </c>
      <c r="T2015" s="46" t="s">
        <v>258</v>
      </c>
      <c r="U2015" s="46" t="s">
        <v>259</v>
      </c>
      <c r="V2015" s="46" t="s">
        <v>115</v>
      </c>
      <c r="W2015" s="46" t="s">
        <v>627</v>
      </c>
      <c r="X2015" s="46" t="s">
        <v>540</v>
      </c>
      <c r="Y2015" s="46" t="s">
        <v>622</v>
      </c>
      <c r="Z2015" s="46" t="s">
        <v>625</v>
      </c>
      <c r="AA2015" s="46" t="s">
        <v>340</v>
      </c>
      <c r="AB2015" s="46">
        <v>4524.24</v>
      </c>
      <c r="AC2015" s="46">
        <v>33267.360000000001</v>
      </c>
      <c r="AD2015" s="46">
        <v>94003.18</v>
      </c>
      <c r="AE2015" s="46">
        <v>95774.95</v>
      </c>
      <c r="AF2015" s="46">
        <v>95774.95</v>
      </c>
      <c r="AG2015" s="46">
        <v>120517.65</v>
      </c>
      <c r="AH2015" s="46">
        <v>120517.65</v>
      </c>
      <c r="AI2015" s="46" t="s">
        <v>93</v>
      </c>
      <c r="AJ2015" s="46">
        <v>0</v>
      </c>
      <c r="AK2015" s="46">
        <v>33156.120000000003</v>
      </c>
      <c r="AL2015" s="46">
        <v>95774.95</v>
      </c>
      <c r="AM2015" s="46">
        <v>120517.65</v>
      </c>
      <c r="AN2015" s="46">
        <v>120517.65</v>
      </c>
      <c r="AO2015" s="46" t="s">
        <v>291</v>
      </c>
      <c r="AP2015" s="46" t="s">
        <v>63</v>
      </c>
      <c r="AQ2015" s="46"/>
      <c r="AR2015" s="46"/>
    </row>
    <row r="2016" spans="1:44" x14ac:dyDescent="0.2">
      <c r="A2016" s="46" t="s">
        <v>77</v>
      </c>
      <c r="B2016" s="46" t="s">
        <v>84</v>
      </c>
      <c r="C2016" s="46" t="s">
        <v>540</v>
      </c>
      <c r="D2016" s="46" t="s">
        <v>622</v>
      </c>
      <c r="E2016" s="46" t="s">
        <v>87</v>
      </c>
      <c r="F2016" s="46" t="s">
        <v>78</v>
      </c>
      <c r="G2016" s="46" t="s">
        <v>623</v>
      </c>
      <c r="H2016" s="46" t="s">
        <v>62</v>
      </c>
      <c r="I2016" s="46" t="s">
        <v>423</v>
      </c>
      <c r="J2016" s="46" t="s">
        <v>80</v>
      </c>
      <c r="K2016" s="46" t="s">
        <v>47</v>
      </c>
      <c r="L2016" s="46" t="s">
        <v>62</v>
      </c>
      <c r="M2016" s="46" t="s">
        <v>295</v>
      </c>
      <c r="N2016" s="46" t="s">
        <v>296</v>
      </c>
      <c r="O2016" s="46" t="s">
        <v>63</v>
      </c>
      <c r="P2016" s="46" t="s">
        <v>338</v>
      </c>
      <c r="Q2016" s="46" t="s">
        <v>627</v>
      </c>
      <c r="R2016" s="46" t="s">
        <v>84</v>
      </c>
      <c r="S2016" s="46" t="s">
        <v>96</v>
      </c>
      <c r="T2016" s="46" t="s">
        <v>258</v>
      </c>
      <c r="U2016" s="46" t="s">
        <v>259</v>
      </c>
      <c r="V2016" s="46" t="s">
        <v>115</v>
      </c>
      <c r="W2016" s="46" t="s">
        <v>627</v>
      </c>
      <c r="X2016" s="46" t="s">
        <v>540</v>
      </c>
      <c r="Y2016" s="46" t="s">
        <v>622</v>
      </c>
      <c r="Z2016" s="46" t="s">
        <v>625</v>
      </c>
      <c r="AA2016" s="46" t="s">
        <v>340</v>
      </c>
      <c r="AB2016" s="46">
        <v>4524.24</v>
      </c>
      <c r="AC2016" s="46">
        <v>33267.360000000001</v>
      </c>
      <c r="AD2016" s="46">
        <v>94003.18</v>
      </c>
      <c r="AE2016" s="46">
        <v>95774.95</v>
      </c>
      <c r="AF2016" s="46">
        <v>95774.95</v>
      </c>
      <c r="AG2016" s="46">
        <v>120517.65</v>
      </c>
      <c r="AH2016" s="46">
        <v>120517.65</v>
      </c>
      <c r="AI2016" s="46" t="s">
        <v>93</v>
      </c>
      <c r="AJ2016" s="46">
        <v>0</v>
      </c>
      <c r="AK2016" s="46">
        <v>33156.120000000003</v>
      </c>
      <c r="AL2016" s="46">
        <v>95774.95</v>
      </c>
      <c r="AM2016" s="46">
        <v>120517.65</v>
      </c>
      <c r="AN2016" s="46">
        <v>120517.65</v>
      </c>
      <c r="AO2016" s="46" t="s">
        <v>297</v>
      </c>
      <c r="AP2016" s="46" t="s">
        <v>63</v>
      </c>
      <c r="AQ2016" s="46"/>
      <c r="AR2016" s="46"/>
    </row>
    <row r="2017" spans="1:44" x14ac:dyDescent="0.2">
      <c r="A2017" s="46" t="s">
        <v>77</v>
      </c>
      <c r="B2017" s="46" t="s">
        <v>84</v>
      </c>
      <c r="C2017" s="46" t="s">
        <v>540</v>
      </c>
      <c r="D2017" s="46" t="s">
        <v>622</v>
      </c>
      <c r="E2017" s="46" t="s">
        <v>87</v>
      </c>
      <c r="F2017" s="46" t="s">
        <v>78</v>
      </c>
      <c r="G2017" s="46" t="s">
        <v>623</v>
      </c>
      <c r="H2017" s="46" t="s">
        <v>62</v>
      </c>
      <c r="I2017" s="46" t="s">
        <v>423</v>
      </c>
      <c r="J2017" s="46" t="s">
        <v>80</v>
      </c>
      <c r="K2017" s="46" t="s">
        <v>47</v>
      </c>
      <c r="L2017" s="46" t="s">
        <v>62</v>
      </c>
      <c r="M2017" s="46" t="s">
        <v>298</v>
      </c>
      <c r="N2017" s="46" t="s">
        <v>299</v>
      </c>
      <c r="O2017" s="46" t="s">
        <v>63</v>
      </c>
      <c r="P2017" s="46" t="s">
        <v>338</v>
      </c>
      <c r="Q2017" s="46" t="s">
        <v>627</v>
      </c>
      <c r="R2017" s="46" t="s">
        <v>84</v>
      </c>
      <c r="S2017" s="46" t="s">
        <v>96</v>
      </c>
      <c r="T2017" s="46" t="s">
        <v>301</v>
      </c>
      <c r="U2017" s="46" t="s">
        <v>302</v>
      </c>
      <c r="V2017" s="46" t="s">
        <v>32</v>
      </c>
      <c r="W2017" s="46" t="s">
        <v>627</v>
      </c>
      <c r="X2017" s="46" t="s">
        <v>540</v>
      </c>
      <c r="Y2017" s="46" t="s">
        <v>622</v>
      </c>
      <c r="Z2017" s="46" t="s">
        <v>625</v>
      </c>
      <c r="AA2017" s="46" t="s">
        <v>340</v>
      </c>
      <c r="AB2017" s="46">
        <v>373155.42</v>
      </c>
      <c r="AC2017" s="46">
        <v>373155.42</v>
      </c>
      <c r="AD2017" s="46">
        <v>373155.42</v>
      </c>
      <c r="AE2017" s="46">
        <v>373155.42</v>
      </c>
      <c r="AF2017" s="46">
        <v>373155.42</v>
      </c>
      <c r="AG2017" s="46">
        <v>373155.42</v>
      </c>
      <c r="AH2017" s="46">
        <v>373155.42</v>
      </c>
      <c r="AI2017" s="46" t="s">
        <v>93</v>
      </c>
      <c r="AJ2017" s="46">
        <v>0</v>
      </c>
      <c r="AK2017" s="46">
        <v>373155.42</v>
      </c>
      <c r="AL2017" s="46">
        <v>373155.42</v>
      </c>
      <c r="AM2017" s="46">
        <v>373155.42</v>
      </c>
      <c r="AN2017" s="46">
        <v>373155.42</v>
      </c>
      <c r="AO2017" s="46" t="s">
        <v>300</v>
      </c>
      <c r="AP2017" s="46" t="s">
        <v>63</v>
      </c>
      <c r="AQ2017" s="46"/>
      <c r="AR2017" s="46"/>
    </row>
    <row r="2018" spans="1:44" x14ac:dyDescent="0.2">
      <c r="A2018" s="46" t="s">
        <v>77</v>
      </c>
      <c r="B2018" s="46" t="s">
        <v>84</v>
      </c>
      <c r="C2018" s="46" t="s">
        <v>540</v>
      </c>
      <c r="D2018" s="46" t="s">
        <v>622</v>
      </c>
      <c r="E2018" s="46" t="s">
        <v>87</v>
      </c>
      <c r="F2018" s="46" t="s">
        <v>78</v>
      </c>
      <c r="G2018" s="46" t="s">
        <v>623</v>
      </c>
      <c r="H2018" s="46" t="s">
        <v>62</v>
      </c>
      <c r="I2018" s="46" t="s">
        <v>423</v>
      </c>
      <c r="J2018" s="46" t="s">
        <v>80</v>
      </c>
      <c r="K2018" s="46" t="s">
        <v>47</v>
      </c>
      <c r="L2018" s="46" t="s">
        <v>62</v>
      </c>
      <c r="M2018" s="46" t="s">
        <v>306</v>
      </c>
      <c r="N2018" s="46" t="s">
        <v>307</v>
      </c>
      <c r="O2018" s="46" t="s">
        <v>63</v>
      </c>
      <c r="P2018" s="46" t="s">
        <v>338</v>
      </c>
      <c r="Q2018" s="46" t="s">
        <v>627</v>
      </c>
      <c r="R2018" s="46" t="s">
        <v>84</v>
      </c>
      <c r="S2018" s="46" t="s">
        <v>96</v>
      </c>
      <c r="T2018" s="46" t="s">
        <v>301</v>
      </c>
      <c r="U2018" s="46" t="s">
        <v>302</v>
      </c>
      <c r="V2018" s="46" t="s">
        <v>32</v>
      </c>
      <c r="W2018" s="46" t="s">
        <v>627</v>
      </c>
      <c r="X2018" s="46" t="s">
        <v>540</v>
      </c>
      <c r="Y2018" s="46" t="s">
        <v>622</v>
      </c>
      <c r="Z2018" s="46" t="s">
        <v>625</v>
      </c>
      <c r="AA2018" s="46" t="s">
        <v>340</v>
      </c>
      <c r="AB2018" s="46">
        <v>373155.42</v>
      </c>
      <c r="AC2018" s="46">
        <v>373155.42</v>
      </c>
      <c r="AD2018" s="46">
        <v>373155.42</v>
      </c>
      <c r="AE2018" s="46">
        <v>373155.42</v>
      </c>
      <c r="AF2018" s="46">
        <v>373155.42</v>
      </c>
      <c r="AG2018" s="46">
        <v>373155.42</v>
      </c>
      <c r="AH2018" s="46">
        <v>373155.42</v>
      </c>
      <c r="AI2018" s="46" t="s">
        <v>93</v>
      </c>
      <c r="AJ2018" s="46">
        <v>0</v>
      </c>
      <c r="AK2018" s="46">
        <v>373155.42</v>
      </c>
      <c r="AL2018" s="46">
        <v>373155.42</v>
      </c>
      <c r="AM2018" s="46">
        <v>373155.42</v>
      </c>
      <c r="AN2018" s="46">
        <v>373155.42</v>
      </c>
      <c r="AO2018" s="46" t="s">
        <v>308</v>
      </c>
      <c r="AP2018" s="46" t="s">
        <v>63</v>
      </c>
      <c r="AQ2018" s="46"/>
      <c r="AR2018" s="46"/>
    </row>
    <row r="2019" spans="1:44" x14ac:dyDescent="0.2">
      <c r="A2019" s="46" t="s">
        <v>77</v>
      </c>
      <c r="B2019" s="46" t="s">
        <v>84</v>
      </c>
      <c r="C2019" s="46" t="s">
        <v>540</v>
      </c>
      <c r="D2019" s="46" t="s">
        <v>622</v>
      </c>
      <c r="E2019" s="46" t="s">
        <v>87</v>
      </c>
      <c r="F2019" s="46" t="s">
        <v>78</v>
      </c>
      <c r="G2019" s="46" t="s">
        <v>623</v>
      </c>
      <c r="H2019" s="46" t="s">
        <v>62</v>
      </c>
      <c r="I2019" s="46" t="s">
        <v>423</v>
      </c>
      <c r="J2019" s="46" t="s">
        <v>80</v>
      </c>
      <c r="K2019" s="46" t="s">
        <v>47</v>
      </c>
      <c r="L2019" s="46" t="s">
        <v>62</v>
      </c>
      <c r="M2019" s="46" t="s">
        <v>309</v>
      </c>
      <c r="N2019" s="46" t="s">
        <v>310</v>
      </c>
      <c r="O2019" s="46" t="s">
        <v>63</v>
      </c>
      <c r="P2019" s="46" t="s">
        <v>338</v>
      </c>
      <c r="Q2019" s="46" t="s">
        <v>627</v>
      </c>
      <c r="R2019" s="46" t="s">
        <v>84</v>
      </c>
      <c r="S2019" s="46" t="s">
        <v>96</v>
      </c>
      <c r="T2019" s="46" t="s">
        <v>301</v>
      </c>
      <c r="U2019" s="46" t="s">
        <v>302</v>
      </c>
      <c r="V2019" s="46" t="s">
        <v>32</v>
      </c>
      <c r="W2019" s="46" t="s">
        <v>627</v>
      </c>
      <c r="X2019" s="46" t="s">
        <v>540</v>
      </c>
      <c r="Y2019" s="46" t="s">
        <v>622</v>
      </c>
      <c r="Z2019" s="46" t="s">
        <v>625</v>
      </c>
      <c r="AA2019" s="46" t="s">
        <v>340</v>
      </c>
      <c r="AB2019" s="46">
        <v>349438.47</v>
      </c>
      <c r="AC2019" s="46">
        <v>354731.51</v>
      </c>
      <c r="AD2019" s="46">
        <v>381755.99</v>
      </c>
      <c r="AE2019" s="46">
        <v>381755.99</v>
      </c>
      <c r="AF2019" s="46">
        <v>381755.99</v>
      </c>
      <c r="AG2019" s="46">
        <v>381755.99</v>
      </c>
      <c r="AH2019" s="46">
        <v>381755.99</v>
      </c>
      <c r="AI2019" s="46" t="s">
        <v>93</v>
      </c>
      <c r="AJ2019" s="46">
        <v>0</v>
      </c>
      <c r="AK2019" s="46">
        <v>354731.51</v>
      </c>
      <c r="AL2019" s="46">
        <v>381755.99</v>
      </c>
      <c r="AM2019" s="46">
        <v>381755.99</v>
      </c>
      <c r="AN2019" s="46">
        <v>381814.1</v>
      </c>
      <c r="AO2019" s="46" t="s">
        <v>311</v>
      </c>
      <c r="AP2019" s="46" t="s">
        <v>63</v>
      </c>
      <c r="AQ2019" s="46"/>
      <c r="AR2019" s="46"/>
    </row>
    <row r="2020" spans="1:44" x14ac:dyDescent="0.2">
      <c r="A2020" s="46" t="s">
        <v>77</v>
      </c>
      <c r="B2020" s="46" t="s">
        <v>84</v>
      </c>
      <c r="C2020" s="46" t="s">
        <v>540</v>
      </c>
      <c r="D2020" s="46" t="s">
        <v>622</v>
      </c>
      <c r="E2020" s="46" t="s">
        <v>87</v>
      </c>
      <c r="F2020" s="46" t="s">
        <v>78</v>
      </c>
      <c r="G2020" s="46" t="s">
        <v>623</v>
      </c>
      <c r="H2020" s="46" t="s">
        <v>62</v>
      </c>
      <c r="I2020" s="46" t="s">
        <v>423</v>
      </c>
      <c r="J2020" s="46" t="s">
        <v>80</v>
      </c>
      <c r="K2020" s="46" t="s">
        <v>47</v>
      </c>
      <c r="L2020" s="46" t="s">
        <v>62</v>
      </c>
      <c r="M2020" s="46" t="s">
        <v>315</v>
      </c>
      <c r="N2020" s="46" t="s">
        <v>316</v>
      </c>
      <c r="O2020" s="46" t="s">
        <v>63</v>
      </c>
      <c r="P2020" s="46" t="s">
        <v>338</v>
      </c>
      <c r="Q2020" s="46" t="s">
        <v>627</v>
      </c>
      <c r="R2020" s="46" t="s">
        <v>84</v>
      </c>
      <c r="S2020" s="46" t="s">
        <v>96</v>
      </c>
      <c r="T2020" s="46" t="s">
        <v>301</v>
      </c>
      <c r="U2020" s="46" t="s">
        <v>302</v>
      </c>
      <c r="V2020" s="46" t="s">
        <v>32</v>
      </c>
      <c r="W2020" s="46" t="s">
        <v>627</v>
      </c>
      <c r="X2020" s="46" t="s">
        <v>540</v>
      </c>
      <c r="Y2020" s="46" t="s">
        <v>622</v>
      </c>
      <c r="Z2020" s="46" t="s">
        <v>625</v>
      </c>
      <c r="AA2020" s="46" t="s">
        <v>340</v>
      </c>
      <c r="AB2020" s="46">
        <v>349438.47</v>
      </c>
      <c r="AC2020" s="46">
        <v>354731.51</v>
      </c>
      <c r="AD2020" s="46">
        <v>381755.99</v>
      </c>
      <c r="AE2020" s="46">
        <v>381755.99</v>
      </c>
      <c r="AF2020" s="46">
        <v>381755.99</v>
      </c>
      <c r="AG2020" s="46">
        <v>381755.99</v>
      </c>
      <c r="AH2020" s="46">
        <v>381755.99</v>
      </c>
      <c r="AI2020" s="46" t="s">
        <v>93</v>
      </c>
      <c r="AJ2020" s="46">
        <v>0</v>
      </c>
      <c r="AK2020" s="46">
        <v>354731.51</v>
      </c>
      <c r="AL2020" s="46">
        <v>381755.99</v>
      </c>
      <c r="AM2020" s="46">
        <v>381755.99</v>
      </c>
      <c r="AN2020" s="46">
        <v>381814.1</v>
      </c>
      <c r="AO2020" s="46" t="s">
        <v>317</v>
      </c>
      <c r="AP2020" s="46" t="s">
        <v>63</v>
      </c>
      <c r="AQ2020" s="46"/>
      <c r="AR2020" s="46"/>
    </row>
    <row r="2021" spans="1:44" x14ac:dyDescent="0.2">
      <c r="A2021" s="46" t="s">
        <v>77</v>
      </c>
      <c r="B2021" s="46" t="s">
        <v>84</v>
      </c>
      <c r="C2021" s="46" t="s">
        <v>540</v>
      </c>
      <c r="D2021" s="46" t="s">
        <v>622</v>
      </c>
      <c r="E2021" s="46" t="s">
        <v>87</v>
      </c>
      <c r="F2021" s="46" t="s">
        <v>78</v>
      </c>
      <c r="G2021" s="46" t="s">
        <v>623</v>
      </c>
      <c r="H2021" s="46" t="s">
        <v>62</v>
      </c>
      <c r="I2021" s="46" t="s">
        <v>423</v>
      </c>
      <c r="J2021" s="46" t="s">
        <v>80</v>
      </c>
      <c r="K2021" s="46" t="s">
        <v>47</v>
      </c>
      <c r="L2021" s="46" t="s">
        <v>62</v>
      </c>
      <c r="M2021" s="46" t="s">
        <v>318</v>
      </c>
      <c r="N2021" s="46" t="s">
        <v>319</v>
      </c>
      <c r="O2021" s="46" t="s">
        <v>63</v>
      </c>
      <c r="P2021" s="46" t="s">
        <v>338</v>
      </c>
      <c r="Q2021" s="46" t="s">
        <v>627</v>
      </c>
      <c r="R2021" s="46" t="s">
        <v>84</v>
      </c>
      <c r="S2021" s="46" t="s">
        <v>96</v>
      </c>
      <c r="T2021" s="46" t="s">
        <v>301</v>
      </c>
      <c r="U2021" s="46" t="s">
        <v>302</v>
      </c>
      <c r="V2021" s="46" t="s">
        <v>32</v>
      </c>
      <c r="W2021" s="46" t="s">
        <v>627</v>
      </c>
      <c r="X2021" s="46" t="s">
        <v>540</v>
      </c>
      <c r="Y2021" s="46" t="s">
        <v>622</v>
      </c>
      <c r="Z2021" s="46" t="s">
        <v>625</v>
      </c>
      <c r="AA2021" s="46" t="s">
        <v>340</v>
      </c>
      <c r="AB2021" s="46">
        <v>295501.31</v>
      </c>
      <c r="AC2021" s="46">
        <v>295501.31</v>
      </c>
      <c r="AD2021" s="46">
        <v>295501.31</v>
      </c>
      <c r="AE2021" s="46">
        <v>295501.31</v>
      </c>
      <c r="AF2021" s="46">
        <v>295501.31</v>
      </c>
      <c r="AG2021" s="46">
        <v>295501.31</v>
      </c>
      <c r="AH2021" s="46">
        <v>295501.31</v>
      </c>
      <c r="AI2021" s="46" t="s">
        <v>93</v>
      </c>
      <c r="AJ2021" s="46">
        <v>0</v>
      </c>
      <c r="AK2021" s="46">
        <v>295501.31</v>
      </c>
      <c r="AL2021" s="46">
        <v>295501.31</v>
      </c>
      <c r="AM2021" s="46">
        <v>295501.31</v>
      </c>
      <c r="AN2021" s="46">
        <v>295501.31</v>
      </c>
      <c r="AO2021" s="46" t="s">
        <v>320</v>
      </c>
      <c r="AP2021" s="46" t="s">
        <v>63</v>
      </c>
      <c r="AQ2021" s="46"/>
      <c r="AR2021" s="46"/>
    </row>
    <row r="2022" spans="1:44" x14ac:dyDescent="0.2">
      <c r="A2022" s="46" t="s">
        <v>77</v>
      </c>
      <c r="B2022" s="46" t="s">
        <v>84</v>
      </c>
      <c r="C2022" s="46" t="s">
        <v>540</v>
      </c>
      <c r="D2022" s="46" t="s">
        <v>622</v>
      </c>
      <c r="E2022" s="46" t="s">
        <v>87</v>
      </c>
      <c r="F2022" s="46" t="s">
        <v>78</v>
      </c>
      <c r="G2022" s="46" t="s">
        <v>623</v>
      </c>
      <c r="H2022" s="46" t="s">
        <v>62</v>
      </c>
      <c r="I2022" s="46" t="s">
        <v>423</v>
      </c>
      <c r="J2022" s="46" t="s">
        <v>80</v>
      </c>
      <c r="K2022" s="46" t="s">
        <v>47</v>
      </c>
      <c r="L2022" s="46" t="s">
        <v>62</v>
      </c>
      <c r="M2022" s="46" t="s">
        <v>324</v>
      </c>
      <c r="N2022" s="46" t="s">
        <v>325</v>
      </c>
      <c r="O2022" s="46" t="s">
        <v>63</v>
      </c>
      <c r="P2022" s="46" t="s">
        <v>338</v>
      </c>
      <c r="Q2022" s="46" t="s">
        <v>627</v>
      </c>
      <c r="R2022" s="46" t="s">
        <v>84</v>
      </c>
      <c r="S2022" s="46" t="s">
        <v>96</v>
      </c>
      <c r="T2022" s="46" t="s">
        <v>301</v>
      </c>
      <c r="U2022" s="46" t="s">
        <v>302</v>
      </c>
      <c r="V2022" s="46" t="s">
        <v>32</v>
      </c>
      <c r="W2022" s="46" t="s">
        <v>627</v>
      </c>
      <c r="X2022" s="46" t="s">
        <v>540</v>
      </c>
      <c r="Y2022" s="46" t="s">
        <v>622</v>
      </c>
      <c r="Z2022" s="46" t="s">
        <v>625</v>
      </c>
      <c r="AA2022" s="46" t="s">
        <v>340</v>
      </c>
      <c r="AB2022" s="46">
        <v>295501.31</v>
      </c>
      <c r="AC2022" s="46">
        <v>295501.31</v>
      </c>
      <c r="AD2022" s="46">
        <v>295501.31</v>
      </c>
      <c r="AE2022" s="46">
        <v>295501.31</v>
      </c>
      <c r="AF2022" s="46">
        <v>295501.31</v>
      </c>
      <c r="AG2022" s="46">
        <v>295501.31</v>
      </c>
      <c r="AH2022" s="46">
        <v>295501.31</v>
      </c>
      <c r="AI2022" s="46" t="s">
        <v>93</v>
      </c>
      <c r="AJ2022" s="46">
        <v>0</v>
      </c>
      <c r="AK2022" s="46">
        <v>295501.31</v>
      </c>
      <c r="AL2022" s="46">
        <v>295501.31</v>
      </c>
      <c r="AM2022" s="46">
        <v>295501.31</v>
      </c>
      <c r="AN2022" s="46">
        <v>295501.31</v>
      </c>
      <c r="AO2022" s="46" t="s">
        <v>326</v>
      </c>
      <c r="AP2022" s="46" t="s">
        <v>63</v>
      </c>
      <c r="AQ2022" s="46"/>
      <c r="AR2022" s="46"/>
    </row>
    <row r="2023" spans="1:44" x14ac:dyDescent="0.2">
      <c r="A2023" s="46" t="s">
        <v>77</v>
      </c>
      <c r="B2023" s="46" t="s">
        <v>84</v>
      </c>
      <c r="C2023" s="46" t="s">
        <v>540</v>
      </c>
      <c r="D2023" s="46" t="s">
        <v>622</v>
      </c>
      <c r="E2023" s="46" t="s">
        <v>87</v>
      </c>
      <c r="F2023" s="46" t="s">
        <v>78</v>
      </c>
      <c r="G2023" s="46" t="s">
        <v>623</v>
      </c>
      <c r="H2023" s="46" t="s">
        <v>62</v>
      </c>
      <c r="I2023" s="46" t="s">
        <v>423</v>
      </c>
      <c r="J2023" s="46" t="s">
        <v>80</v>
      </c>
      <c r="K2023" s="46" t="s">
        <v>47</v>
      </c>
      <c r="L2023" s="46" t="s">
        <v>62</v>
      </c>
      <c r="M2023" s="46" t="s">
        <v>327</v>
      </c>
      <c r="N2023" s="46" t="s">
        <v>328</v>
      </c>
      <c r="O2023" s="46" t="s">
        <v>63</v>
      </c>
      <c r="P2023" s="46" t="s">
        <v>338</v>
      </c>
      <c r="Q2023" s="46" t="s">
        <v>627</v>
      </c>
      <c r="R2023" s="46" t="s">
        <v>84</v>
      </c>
      <c r="S2023" s="46" t="s">
        <v>96</v>
      </c>
      <c r="T2023" s="46" t="s">
        <v>301</v>
      </c>
      <c r="U2023" s="46" t="s">
        <v>302</v>
      </c>
      <c r="V2023" s="46" t="s">
        <v>32</v>
      </c>
      <c r="W2023" s="46" t="s">
        <v>627</v>
      </c>
      <c r="X2023" s="46" t="s">
        <v>540</v>
      </c>
      <c r="Y2023" s="46" t="s">
        <v>622</v>
      </c>
      <c r="Z2023" s="46" t="s">
        <v>625</v>
      </c>
      <c r="AA2023" s="46" t="s">
        <v>340</v>
      </c>
      <c r="AB2023" s="46">
        <v>314694.02</v>
      </c>
      <c r="AC2023" s="46">
        <v>280657.86</v>
      </c>
      <c r="AD2023" s="46">
        <v>192897.56</v>
      </c>
      <c r="AE2023" s="46">
        <v>191125.79</v>
      </c>
      <c r="AF2023" s="46">
        <v>191125.79</v>
      </c>
      <c r="AG2023" s="46">
        <v>166383.09</v>
      </c>
      <c r="AH2023" s="46">
        <v>166383.09</v>
      </c>
      <c r="AI2023" s="46" t="s">
        <v>93</v>
      </c>
      <c r="AJ2023" s="46">
        <v>0</v>
      </c>
      <c r="AK2023" s="46">
        <v>280769.09999999998</v>
      </c>
      <c r="AL2023" s="46">
        <v>191125.79</v>
      </c>
      <c r="AM2023" s="46">
        <v>166383.09</v>
      </c>
      <c r="AN2023" s="46">
        <v>166324.98000000001</v>
      </c>
      <c r="AO2023" s="46" t="s">
        <v>329</v>
      </c>
      <c r="AP2023" s="46" t="s">
        <v>63</v>
      </c>
      <c r="AQ2023" s="46"/>
      <c r="AR2023" s="46"/>
    </row>
    <row r="2024" spans="1:44" x14ac:dyDescent="0.2">
      <c r="A2024" s="46" t="s">
        <v>77</v>
      </c>
      <c r="B2024" s="46" t="s">
        <v>84</v>
      </c>
      <c r="C2024" s="46" t="s">
        <v>540</v>
      </c>
      <c r="D2024" s="46" t="s">
        <v>622</v>
      </c>
      <c r="E2024" s="46" t="s">
        <v>87</v>
      </c>
      <c r="F2024" s="46" t="s">
        <v>78</v>
      </c>
      <c r="G2024" s="46" t="s">
        <v>623</v>
      </c>
      <c r="H2024" s="46" t="s">
        <v>62</v>
      </c>
      <c r="I2024" s="46" t="s">
        <v>423</v>
      </c>
      <c r="J2024" s="46" t="s">
        <v>80</v>
      </c>
      <c r="K2024" s="46" t="s">
        <v>47</v>
      </c>
      <c r="L2024" s="46" t="s">
        <v>62</v>
      </c>
      <c r="M2024" s="46" t="s">
        <v>333</v>
      </c>
      <c r="N2024" s="46" t="s">
        <v>334</v>
      </c>
      <c r="O2024" s="46" t="s">
        <v>63</v>
      </c>
      <c r="P2024" s="46" t="s">
        <v>338</v>
      </c>
      <c r="Q2024" s="46" t="s">
        <v>627</v>
      </c>
      <c r="R2024" s="46" t="s">
        <v>84</v>
      </c>
      <c r="S2024" s="46" t="s">
        <v>96</v>
      </c>
      <c r="T2024" s="46" t="s">
        <v>301</v>
      </c>
      <c r="U2024" s="46" t="s">
        <v>302</v>
      </c>
      <c r="V2024" s="46" t="s">
        <v>32</v>
      </c>
      <c r="W2024" s="46" t="s">
        <v>627</v>
      </c>
      <c r="X2024" s="46" t="s">
        <v>540</v>
      </c>
      <c r="Y2024" s="46" t="s">
        <v>622</v>
      </c>
      <c r="Z2024" s="46" t="s">
        <v>625</v>
      </c>
      <c r="AA2024" s="46" t="s">
        <v>340</v>
      </c>
      <c r="AB2024" s="46">
        <v>314694.02</v>
      </c>
      <c r="AC2024" s="46">
        <v>280657.86</v>
      </c>
      <c r="AD2024" s="46">
        <v>192897.56</v>
      </c>
      <c r="AE2024" s="46">
        <v>191125.79</v>
      </c>
      <c r="AF2024" s="46">
        <v>191125.79</v>
      </c>
      <c r="AG2024" s="46">
        <v>166383.09</v>
      </c>
      <c r="AH2024" s="46">
        <v>166383.09</v>
      </c>
      <c r="AI2024" s="46" t="s">
        <v>93</v>
      </c>
      <c r="AJ2024" s="46">
        <v>0</v>
      </c>
      <c r="AK2024" s="46">
        <v>280769.09999999998</v>
      </c>
      <c r="AL2024" s="46">
        <v>191125.79</v>
      </c>
      <c r="AM2024" s="46">
        <v>166383.09</v>
      </c>
      <c r="AN2024" s="46">
        <v>166324.98000000001</v>
      </c>
      <c r="AO2024" s="46" t="s">
        <v>335</v>
      </c>
      <c r="AP2024" s="46" t="s">
        <v>63</v>
      </c>
      <c r="AQ2024" s="46"/>
      <c r="AR2024" s="46"/>
    </row>
    <row r="2025" spans="1:44" x14ac:dyDescent="0.2">
      <c r="A2025" s="46" t="s">
        <v>77</v>
      </c>
      <c r="B2025" s="46" t="s">
        <v>84</v>
      </c>
      <c r="C2025" s="46" t="s">
        <v>540</v>
      </c>
      <c r="D2025" s="46" t="s">
        <v>622</v>
      </c>
      <c r="E2025" s="46" t="s">
        <v>87</v>
      </c>
      <c r="F2025" s="46" t="s">
        <v>78</v>
      </c>
      <c r="G2025" s="46" t="s">
        <v>623</v>
      </c>
      <c r="H2025" s="46" t="s">
        <v>62</v>
      </c>
      <c r="I2025" s="46" t="s">
        <v>425</v>
      </c>
      <c r="J2025" s="46" t="s">
        <v>80</v>
      </c>
      <c r="K2025" s="46" t="s">
        <v>47</v>
      </c>
      <c r="L2025" s="46" t="s">
        <v>62</v>
      </c>
      <c r="M2025" s="46" t="s">
        <v>81</v>
      </c>
      <c r="N2025" s="46" t="s">
        <v>82</v>
      </c>
      <c r="O2025" s="46" t="s">
        <v>63</v>
      </c>
      <c r="P2025" s="46" t="s">
        <v>338</v>
      </c>
      <c r="Q2025" s="46" t="s">
        <v>628</v>
      </c>
      <c r="R2025" s="46" t="s">
        <v>84</v>
      </c>
      <c r="S2025" s="46" t="s">
        <v>96</v>
      </c>
      <c r="T2025" s="46" t="s">
        <v>48</v>
      </c>
      <c r="U2025" s="46" t="s">
        <v>31</v>
      </c>
      <c r="V2025" s="46" t="s">
        <v>32</v>
      </c>
      <c r="W2025" s="46" t="s">
        <v>628</v>
      </c>
      <c r="X2025" s="46" t="s">
        <v>540</v>
      </c>
      <c r="Y2025" s="46" t="s">
        <v>622</v>
      </c>
      <c r="Z2025" s="46" t="s">
        <v>625</v>
      </c>
      <c r="AA2025" s="46" t="s">
        <v>340</v>
      </c>
      <c r="AB2025" s="46">
        <v>819426.41</v>
      </c>
      <c r="AC2025" s="46">
        <v>819426.41</v>
      </c>
      <c r="AD2025" s="46">
        <v>819426.41</v>
      </c>
      <c r="AE2025" s="46">
        <v>819426.41</v>
      </c>
      <c r="AF2025" s="46">
        <v>819426.41</v>
      </c>
      <c r="AG2025" s="46">
        <v>819426.41</v>
      </c>
      <c r="AH2025" s="46">
        <v>819426.41</v>
      </c>
      <c r="AI2025" s="46" t="s">
        <v>93</v>
      </c>
      <c r="AJ2025" s="46">
        <v>0</v>
      </c>
      <c r="AK2025" s="46">
        <v>819426.41</v>
      </c>
      <c r="AL2025" s="46">
        <v>819426.41</v>
      </c>
      <c r="AM2025" s="46">
        <v>819426.41</v>
      </c>
      <c r="AN2025" s="46">
        <v>819426.41</v>
      </c>
      <c r="AO2025" s="46" t="s">
        <v>83</v>
      </c>
      <c r="AP2025" s="46" t="s">
        <v>63</v>
      </c>
      <c r="AQ2025" s="46"/>
      <c r="AR2025" s="46"/>
    </row>
    <row r="2026" spans="1:44" x14ac:dyDescent="0.2">
      <c r="A2026" s="46" t="s">
        <v>77</v>
      </c>
      <c r="B2026" s="46" t="s">
        <v>84</v>
      </c>
      <c r="C2026" s="46" t="s">
        <v>540</v>
      </c>
      <c r="D2026" s="46" t="s">
        <v>622</v>
      </c>
      <c r="E2026" s="46" t="s">
        <v>87</v>
      </c>
      <c r="F2026" s="46" t="s">
        <v>78</v>
      </c>
      <c r="G2026" s="46" t="s">
        <v>623</v>
      </c>
      <c r="H2026" s="46" t="s">
        <v>62</v>
      </c>
      <c r="I2026" s="46" t="s">
        <v>425</v>
      </c>
      <c r="J2026" s="46" t="s">
        <v>80</v>
      </c>
      <c r="K2026" s="46" t="s">
        <v>47</v>
      </c>
      <c r="L2026" s="46" t="s">
        <v>62</v>
      </c>
      <c r="M2026" s="46" t="s">
        <v>100</v>
      </c>
      <c r="N2026" s="46" t="s">
        <v>101</v>
      </c>
      <c r="O2026" s="46" t="s">
        <v>63</v>
      </c>
      <c r="P2026" s="46" t="s">
        <v>338</v>
      </c>
      <c r="Q2026" s="46" t="s">
        <v>628</v>
      </c>
      <c r="R2026" s="46" t="s">
        <v>84</v>
      </c>
      <c r="S2026" s="46" t="s">
        <v>96</v>
      </c>
      <c r="T2026" s="46" t="s">
        <v>48</v>
      </c>
      <c r="U2026" s="46" t="s">
        <v>31</v>
      </c>
      <c r="V2026" s="46" t="s">
        <v>32</v>
      </c>
      <c r="W2026" s="46" t="s">
        <v>628</v>
      </c>
      <c r="X2026" s="46" t="s">
        <v>540</v>
      </c>
      <c r="Y2026" s="46" t="s">
        <v>622</v>
      </c>
      <c r="Z2026" s="46" t="s">
        <v>625</v>
      </c>
      <c r="AA2026" s="46" t="s">
        <v>340</v>
      </c>
      <c r="AB2026" s="46">
        <v>0</v>
      </c>
      <c r="AC2026" s="46">
        <v>825.06</v>
      </c>
      <c r="AD2026" s="46">
        <v>2623.53</v>
      </c>
      <c r="AE2026" s="46">
        <v>2623.53</v>
      </c>
      <c r="AF2026" s="46">
        <v>2623.53</v>
      </c>
      <c r="AG2026" s="46">
        <v>2623.53</v>
      </c>
      <c r="AH2026" s="46">
        <v>2623.53</v>
      </c>
      <c r="AI2026" s="46" t="s">
        <v>93</v>
      </c>
      <c r="AJ2026" s="46">
        <v>0</v>
      </c>
      <c r="AK2026" s="46">
        <v>825.06</v>
      </c>
      <c r="AL2026" s="46">
        <v>2623.53</v>
      </c>
      <c r="AM2026" s="46">
        <v>2623.53</v>
      </c>
      <c r="AN2026" s="46">
        <v>6727.82</v>
      </c>
      <c r="AO2026" s="46" t="s">
        <v>102</v>
      </c>
      <c r="AP2026" s="46" t="s">
        <v>63</v>
      </c>
      <c r="AQ2026" s="46"/>
      <c r="AR2026" s="46"/>
    </row>
    <row r="2027" spans="1:44" x14ac:dyDescent="0.2">
      <c r="A2027" s="46" t="s">
        <v>77</v>
      </c>
      <c r="B2027" s="46" t="s">
        <v>84</v>
      </c>
      <c r="C2027" s="46" t="s">
        <v>540</v>
      </c>
      <c r="D2027" s="46" t="s">
        <v>622</v>
      </c>
      <c r="E2027" s="46" t="s">
        <v>87</v>
      </c>
      <c r="F2027" s="46" t="s">
        <v>78</v>
      </c>
      <c r="G2027" s="46" t="s">
        <v>623</v>
      </c>
      <c r="H2027" s="46" t="s">
        <v>62</v>
      </c>
      <c r="I2027" s="46" t="s">
        <v>425</v>
      </c>
      <c r="J2027" s="46" t="s">
        <v>80</v>
      </c>
      <c r="K2027" s="46" t="s">
        <v>47</v>
      </c>
      <c r="L2027" s="46" t="s">
        <v>62</v>
      </c>
      <c r="M2027" s="46" t="s">
        <v>106</v>
      </c>
      <c r="N2027" s="46" t="s">
        <v>107</v>
      </c>
      <c r="O2027" s="46" t="s">
        <v>63</v>
      </c>
      <c r="P2027" s="46" t="s">
        <v>338</v>
      </c>
      <c r="Q2027" s="46" t="s">
        <v>628</v>
      </c>
      <c r="R2027" s="46" t="s">
        <v>84</v>
      </c>
      <c r="S2027" s="46" t="s">
        <v>96</v>
      </c>
      <c r="T2027" s="46" t="s">
        <v>48</v>
      </c>
      <c r="U2027" s="46" t="s">
        <v>31</v>
      </c>
      <c r="V2027" s="46" t="s">
        <v>32</v>
      </c>
      <c r="W2027" s="46" t="s">
        <v>628</v>
      </c>
      <c r="X2027" s="46" t="s">
        <v>540</v>
      </c>
      <c r="Y2027" s="46" t="s">
        <v>622</v>
      </c>
      <c r="Z2027" s="46" t="s">
        <v>625</v>
      </c>
      <c r="AA2027" s="46" t="s">
        <v>340</v>
      </c>
      <c r="AB2027" s="46">
        <v>246.9</v>
      </c>
      <c r="AC2027" s="46">
        <v>493.8</v>
      </c>
      <c r="AD2027" s="46">
        <v>1481.4</v>
      </c>
      <c r="AE2027" s="46">
        <v>2222.1</v>
      </c>
      <c r="AF2027" s="46">
        <v>2385.75</v>
      </c>
      <c r="AG2027" s="46">
        <v>2385.75</v>
      </c>
      <c r="AH2027" s="46">
        <v>2385.75</v>
      </c>
      <c r="AI2027" s="46" t="s">
        <v>93</v>
      </c>
      <c r="AJ2027" s="46">
        <v>0</v>
      </c>
      <c r="AK2027" s="46">
        <v>493.8</v>
      </c>
      <c r="AL2027" s="46">
        <v>1851.75</v>
      </c>
      <c r="AM2027" s="46">
        <v>2385.75</v>
      </c>
      <c r="AN2027" s="46">
        <v>2385.75</v>
      </c>
      <c r="AO2027" s="46" t="s">
        <v>108</v>
      </c>
      <c r="AP2027" s="46" t="s">
        <v>63</v>
      </c>
      <c r="AQ2027" s="46"/>
      <c r="AR2027" s="46"/>
    </row>
    <row r="2028" spans="1:44" x14ac:dyDescent="0.2">
      <c r="A2028" s="46" t="s">
        <v>77</v>
      </c>
      <c r="B2028" s="46" t="s">
        <v>84</v>
      </c>
      <c r="C2028" s="46" t="s">
        <v>540</v>
      </c>
      <c r="D2028" s="46" t="s">
        <v>622</v>
      </c>
      <c r="E2028" s="46" t="s">
        <v>87</v>
      </c>
      <c r="F2028" s="46" t="s">
        <v>78</v>
      </c>
      <c r="G2028" s="46" t="s">
        <v>623</v>
      </c>
      <c r="H2028" s="46" t="s">
        <v>62</v>
      </c>
      <c r="I2028" s="46" t="s">
        <v>425</v>
      </c>
      <c r="J2028" s="46" t="s">
        <v>80</v>
      </c>
      <c r="K2028" s="46" t="s">
        <v>47</v>
      </c>
      <c r="L2028" s="46" t="s">
        <v>62</v>
      </c>
      <c r="M2028" s="46" t="s">
        <v>112</v>
      </c>
      <c r="N2028" s="46" t="s">
        <v>113</v>
      </c>
      <c r="O2028" s="46" t="s">
        <v>63</v>
      </c>
      <c r="P2028" s="46" t="s">
        <v>338</v>
      </c>
      <c r="Q2028" s="46" t="s">
        <v>628</v>
      </c>
      <c r="R2028" s="46" t="s">
        <v>84</v>
      </c>
      <c r="S2028" s="46" t="s">
        <v>96</v>
      </c>
      <c r="T2028" s="46" t="s">
        <v>48</v>
      </c>
      <c r="U2028" s="46" t="s">
        <v>31</v>
      </c>
      <c r="V2028" s="46" t="s">
        <v>115</v>
      </c>
      <c r="W2028" s="46" t="s">
        <v>628</v>
      </c>
      <c r="X2028" s="46" t="s">
        <v>540</v>
      </c>
      <c r="Y2028" s="46" t="s">
        <v>622</v>
      </c>
      <c r="Z2028" s="46" t="s">
        <v>625</v>
      </c>
      <c r="AA2028" s="46" t="s">
        <v>340</v>
      </c>
      <c r="AB2028" s="46">
        <v>819673.31</v>
      </c>
      <c r="AC2028" s="46">
        <v>820745.27</v>
      </c>
      <c r="AD2028" s="46">
        <v>823531.34</v>
      </c>
      <c r="AE2028" s="46">
        <v>824272.04</v>
      </c>
      <c r="AF2028" s="46">
        <v>824435.69</v>
      </c>
      <c r="AG2028" s="46">
        <v>824435.69</v>
      </c>
      <c r="AH2028" s="46">
        <v>824435.69</v>
      </c>
      <c r="AI2028" s="46" t="s">
        <v>93</v>
      </c>
      <c r="AJ2028" s="46">
        <v>0</v>
      </c>
      <c r="AK2028" s="46">
        <v>820745.27</v>
      </c>
      <c r="AL2028" s="46">
        <v>823901.69</v>
      </c>
      <c r="AM2028" s="46">
        <v>824435.69</v>
      </c>
      <c r="AN2028" s="46">
        <v>828539.98</v>
      </c>
      <c r="AO2028" s="46" t="s">
        <v>114</v>
      </c>
      <c r="AP2028" s="46" t="s">
        <v>63</v>
      </c>
      <c r="AQ2028" s="46"/>
      <c r="AR2028" s="46"/>
    </row>
    <row r="2029" spans="1:44" x14ac:dyDescent="0.2">
      <c r="A2029" s="46" t="s">
        <v>77</v>
      </c>
      <c r="B2029" s="46" t="s">
        <v>84</v>
      </c>
      <c r="C2029" s="46" t="s">
        <v>540</v>
      </c>
      <c r="D2029" s="46" t="s">
        <v>622</v>
      </c>
      <c r="E2029" s="46" t="s">
        <v>87</v>
      </c>
      <c r="F2029" s="46" t="s">
        <v>78</v>
      </c>
      <c r="G2029" s="46" t="s">
        <v>623</v>
      </c>
      <c r="H2029" s="46" t="s">
        <v>62</v>
      </c>
      <c r="I2029" s="46" t="s">
        <v>425</v>
      </c>
      <c r="J2029" s="46" t="s">
        <v>80</v>
      </c>
      <c r="K2029" s="46" t="s">
        <v>47</v>
      </c>
      <c r="L2029" s="46" t="s">
        <v>62</v>
      </c>
      <c r="M2029" s="46" t="s">
        <v>398</v>
      </c>
      <c r="N2029" s="46" t="s">
        <v>399</v>
      </c>
      <c r="O2029" s="46" t="s">
        <v>63</v>
      </c>
      <c r="P2029" s="46" t="s">
        <v>338</v>
      </c>
      <c r="Q2029" s="46" t="s">
        <v>628</v>
      </c>
      <c r="R2029" s="46" t="s">
        <v>84</v>
      </c>
      <c r="S2029" s="46" t="s">
        <v>96</v>
      </c>
      <c r="T2029" s="46" t="s">
        <v>48</v>
      </c>
      <c r="U2029" s="46" t="s">
        <v>31</v>
      </c>
      <c r="V2029" s="46" t="s">
        <v>32</v>
      </c>
      <c r="W2029" s="46" t="s">
        <v>628</v>
      </c>
      <c r="X2029" s="46" t="s">
        <v>540</v>
      </c>
      <c r="Y2029" s="46" t="s">
        <v>622</v>
      </c>
      <c r="Z2029" s="46" t="s">
        <v>625</v>
      </c>
      <c r="AA2029" s="46" t="s">
        <v>340</v>
      </c>
      <c r="AB2029" s="46">
        <v>819426.41</v>
      </c>
      <c r="AC2029" s="46">
        <v>819426.41</v>
      </c>
      <c r="AD2029" s="46">
        <v>819426.41</v>
      </c>
      <c r="AE2029" s="46">
        <v>819426.41</v>
      </c>
      <c r="AF2029" s="46">
        <v>819426.41</v>
      </c>
      <c r="AG2029" s="46">
        <v>819426.41</v>
      </c>
      <c r="AH2029" s="46">
        <v>819426.41</v>
      </c>
      <c r="AI2029" s="46" t="s">
        <v>93</v>
      </c>
      <c r="AJ2029" s="46">
        <v>0</v>
      </c>
      <c r="AK2029" s="46">
        <v>819426.41</v>
      </c>
      <c r="AL2029" s="46">
        <v>819426.41</v>
      </c>
      <c r="AM2029" s="46">
        <v>819426.41</v>
      </c>
      <c r="AN2029" s="46">
        <v>819426.41</v>
      </c>
      <c r="AO2029" s="46" t="s">
        <v>400</v>
      </c>
      <c r="AP2029" s="46" t="s">
        <v>63</v>
      </c>
      <c r="AQ2029" s="46"/>
      <c r="AR2029" s="46"/>
    </row>
    <row r="2030" spans="1:44" x14ac:dyDescent="0.2">
      <c r="A2030" s="46" t="s">
        <v>77</v>
      </c>
      <c r="B2030" s="46" t="s">
        <v>84</v>
      </c>
      <c r="C2030" s="46" t="s">
        <v>540</v>
      </c>
      <c r="D2030" s="46" t="s">
        <v>622</v>
      </c>
      <c r="E2030" s="46" t="s">
        <v>87</v>
      </c>
      <c r="F2030" s="46" t="s">
        <v>78</v>
      </c>
      <c r="G2030" s="46" t="s">
        <v>623</v>
      </c>
      <c r="H2030" s="46" t="s">
        <v>62</v>
      </c>
      <c r="I2030" s="46" t="s">
        <v>425</v>
      </c>
      <c r="J2030" s="46" t="s">
        <v>80</v>
      </c>
      <c r="K2030" s="46" t="s">
        <v>47</v>
      </c>
      <c r="L2030" s="46" t="s">
        <v>62</v>
      </c>
      <c r="M2030" s="46" t="s">
        <v>428</v>
      </c>
      <c r="N2030" s="46" t="s">
        <v>429</v>
      </c>
      <c r="O2030" s="46" t="s">
        <v>63</v>
      </c>
      <c r="P2030" s="46" t="s">
        <v>338</v>
      </c>
      <c r="Q2030" s="46" t="s">
        <v>628</v>
      </c>
      <c r="R2030" s="46" t="s">
        <v>84</v>
      </c>
      <c r="S2030" s="46" t="s">
        <v>96</v>
      </c>
      <c r="T2030" s="46" t="s">
        <v>48</v>
      </c>
      <c r="U2030" s="46" t="s">
        <v>31</v>
      </c>
      <c r="V2030" s="46" t="s">
        <v>32</v>
      </c>
      <c r="W2030" s="46" t="s">
        <v>628</v>
      </c>
      <c r="X2030" s="46" t="s">
        <v>540</v>
      </c>
      <c r="Y2030" s="46" t="s">
        <v>622</v>
      </c>
      <c r="Z2030" s="46" t="s">
        <v>625</v>
      </c>
      <c r="AA2030" s="46" t="s">
        <v>340</v>
      </c>
      <c r="AB2030" s="46">
        <v>0</v>
      </c>
      <c r="AC2030" s="46">
        <v>825.06</v>
      </c>
      <c r="AD2030" s="46">
        <v>2623.53</v>
      </c>
      <c r="AE2030" s="46">
        <v>2623.53</v>
      </c>
      <c r="AF2030" s="46">
        <v>2623.53</v>
      </c>
      <c r="AG2030" s="46">
        <v>2623.53</v>
      </c>
      <c r="AH2030" s="46">
        <v>2623.53</v>
      </c>
      <c r="AI2030" s="46" t="s">
        <v>93</v>
      </c>
      <c r="AJ2030" s="46">
        <v>0</v>
      </c>
      <c r="AK2030" s="46">
        <v>825.06</v>
      </c>
      <c r="AL2030" s="46">
        <v>2623.53</v>
      </c>
      <c r="AM2030" s="46">
        <v>2623.53</v>
      </c>
      <c r="AN2030" s="46">
        <v>6727.82</v>
      </c>
      <c r="AO2030" s="46" t="s">
        <v>430</v>
      </c>
      <c r="AP2030" s="46" t="s">
        <v>63</v>
      </c>
      <c r="AQ2030" s="46"/>
      <c r="AR2030" s="46"/>
    </row>
    <row r="2031" spans="1:44" x14ac:dyDescent="0.2">
      <c r="A2031" s="46" t="s">
        <v>77</v>
      </c>
      <c r="B2031" s="46" t="s">
        <v>84</v>
      </c>
      <c r="C2031" s="46" t="s">
        <v>540</v>
      </c>
      <c r="D2031" s="46" t="s">
        <v>622</v>
      </c>
      <c r="E2031" s="46" t="s">
        <v>87</v>
      </c>
      <c r="F2031" s="46" t="s">
        <v>78</v>
      </c>
      <c r="G2031" s="46" t="s">
        <v>623</v>
      </c>
      <c r="H2031" s="46" t="s">
        <v>62</v>
      </c>
      <c r="I2031" s="46" t="s">
        <v>425</v>
      </c>
      <c r="J2031" s="46" t="s">
        <v>80</v>
      </c>
      <c r="K2031" s="46" t="s">
        <v>47</v>
      </c>
      <c r="L2031" s="46" t="s">
        <v>62</v>
      </c>
      <c r="M2031" s="46" t="s">
        <v>465</v>
      </c>
      <c r="N2031" s="46" t="s">
        <v>466</v>
      </c>
      <c r="O2031" s="46" t="s">
        <v>63</v>
      </c>
      <c r="P2031" s="46" t="s">
        <v>338</v>
      </c>
      <c r="Q2031" s="46" t="s">
        <v>628</v>
      </c>
      <c r="R2031" s="46" t="s">
        <v>84</v>
      </c>
      <c r="S2031" s="46" t="s">
        <v>96</v>
      </c>
      <c r="T2031" s="46" t="s">
        <v>48</v>
      </c>
      <c r="U2031" s="46" t="s">
        <v>31</v>
      </c>
      <c r="V2031" s="46" t="s">
        <v>32</v>
      </c>
      <c r="W2031" s="46" t="s">
        <v>628</v>
      </c>
      <c r="X2031" s="46" t="s">
        <v>540</v>
      </c>
      <c r="Y2031" s="46" t="s">
        <v>622</v>
      </c>
      <c r="Z2031" s="46" t="s">
        <v>625</v>
      </c>
      <c r="AA2031" s="46" t="s">
        <v>340</v>
      </c>
      <c r="AB2031" s="46">
        <v>246.9</v>
      </c>
      <c r="AC2031" s="46">
        <v>493.8</v>
      </c>
      <c r="AD2031" s="46">
        <v>1481.4</v>
      </c>
      <c r="AE2031" s="46">
        <v>2222.1</v>
      </c>
      <c r="AF2031" s="46">
        <v>2385.75</v>
      </c>
      <c r="AG2031" s="46">
        <v>2385.75</v>
      </c>
      <c r="AH2031" s="46">
        <v>2385.75</v>
      </c>
      <c r="AI2031" s="46" t="s">
        <v>93</v>
      </c>
      <c r="AJ2031" s="46">
        <v>0</v>
      </c>
      <c r="AK2031" s="46">
        <v>493.8</v>
      </c>
      <c r="AL2031" s="46">
        <v>1851.75</v>
      </c>
      <c r="AM2031" s="46">
        <v>2385.75</v>
      </c>
      <c r="AN2031" s="46">
        <v>2385.75</v>
      </c>
      <c r="AO2031" s="46" t="s">
        <v>467</v>
      </c>
      <c r="AP2031" s="46" t="s">
        <v>63</v>
      </c>
      <c r="AQ2031" s="46"/>
      <c r="AR2031" s="46"/>
    </row>
    <row r="2032" spans="1:44" x14ac:dyDescent="0.2">
      <c r="A2032" s="46" t="s">
        <v>77</v>
      </c>
      <c r="B2032" s="46" t="s">
        <v>84</v>
      </c>
      <c r="C2032" s="46" t="s">
        <v>540</v>
      </c>
      <c r="D2032" s="46" t="s">
        <v>622</v>
      </c>
      <c r="E2032" s="46" t="s">
        <v>87</v>
      </c>
      <c r="F2032" s="46" t="s">
        <v>78</v>
      </c>
      <c r="G2032" s="46" t="s">
        <v>623</v>
      </c>
      <c r="H2032" s="46" t="s">
        <v>62</v>
      </c>
      <c r="I2032" s="46" t="s">
        <v>425</v>
      </c>
      <c r="J2032" s="46" t="s">
        <v>80</v>
      </c>
      <c r="K2032" s="46" t="s">
        <v>47</v>
      </c>
      <c r="L2032" s="46" t="s">
        <v>62</v>
      </c>
      <c r="M2032" s="46" t="s">
        <v>403</v>
      </c>
      <c r="N2032" s="46" t="s">
        <v>404</v>
      </c>
      <c r="O2032" s="46" t="s">
        <v>63</v>
      </c>
      <c r="P2032" s="46" t="s">
        <v>338</v>
      </c>
      <c r="Q2032" s="46" t="s">
        <v>628</v>
      </c>
      <c r="R2032" s="46" t="s">
        <v>84</v>
      </c>
      <c r="S2032" s="46" t="s">
        <v>96</v>
      </c>
      <c r="T2032" s="46" t="s">
        <v>48</v>
      </c>
      <c r="U2032" s="46" t="s">
        <v>31</v>
      </c>
      <c r="V2032" s="46" t="s">
        <v>115</v>
      </c>
      <c r="W2032" s="46" t="s">
        <v>628</v>
      </c>
      <c r="X2032" s="46" t="s">
        <v>540</v>
      </c>
      <c r="Y2032" s="46" t="s">
        <v>622</v>
      </c>
      <c r="Z2032" s="46" t="s">
        <v>625</v>
      </c>
      <c r="AA2032" s="46" t="s">
        <v>340</v>
      </c>
      <c r="AB2032" s="46">
        <v>819673.31</v>
      </c>
      <c r="AC2032" s="46">
        <v>820745.27</v>
      </c>
      <c r="AD2032" s="46">
        <v>823531.34</v>
      </c>
      <c r="AE2032" s="46">
        <v>824272.04</v>
      </c>
      <c r="AF2032" s="46">
        <v>824435.69</v>
      </c>
      <c r="AG2032" s="46">
        <v>824435.69</v>
      </c>
      <c r="AH2032" s="46">
        <v>824435.69</v>
      </c>
      <c r="AI2032" s="46" t="s">
        <v>93</v>
      </c>
      <c r="AJ2032" s="46">
        <v>0</v>
      </c>
      <c r="AK2032" s="46">
        <v>820745.27</v>
      </c>
      <c r="AL2032" s="46">
        <v>823901.69</v>
      </c>
      <c r="AM2032" s="46">
        <v>824435.69</v>
      </c>
      <c r="AN2032" s="46">
        <v>828539.98</v>
      </c>
      <c r="AO2032" s="46" t="s">
        <v>405</v>
      </c>
      <c r="AP2032" s="46" t="s">
        <v>63</v>
      </c>
      <c r="AQ2032" s="46"/>
      <c r="AR2032" s="46"/>
    </row>
    <row r="2033" spans="1:44" x14ac:dyDescent="0.2">
      <c r="A2033" s="46" t="s">
        <v>77</v>
      </c>
      <c r="B2033" s="46" t="s">
        <v>84</v>
      </c>
      <c r="C2033" s="46" t="s">
        <v>540</v>
      </c>
      <c r="D2033" s="46" t="s">
        <v>622</v>
      </c>
      <c r="E2033" s="46" t="s">
        <v>87</v>
      </c>
      <c r="F2033" s="46" t="s">
        <v>78</v>
      </c>
      <c r="G2033" s="46" t="s">
        <v>623</v>
      </c>
      <c r="H2033" s="46" t="s">
        <v>62</v>
      </c>
      <c r="I2033" s="46" t="s">
        <v>425</v>
      </c>
      <c r="J2033" s="46" t="s">
        <v>80</v>
      </c>
      <c r="K2033" s="46" t="s">
        <v>47</v>
      </c>
      <c r="L2033" s="46" t="s">
        <v>62</v>
      </c>
      <c r="M2033" s="46" t="s">
        <v>144</v>
      </c>
      <c r="N2033" s="46" t="s">
        <v>145</v>
      </c>
      <c r="O2033" s="46" t="s">
        <v>63</v>
      </c>
      <c r="P2033" s="46" t="s">
        <v>338</v>
      </c>
      <c r="Q2033" s="46" t="s">
        <v>628</v>
      </c>
      <c r="R2033" s="46" t="s">
        <v>84</v>
      </c>
      <c r="S2033" s="46" t="s">
        <v>96</v>
      </c>
      <c r="T2033" s="46" t="s">
        <v>48</v>
      </c>
      <c r="U2033" s="46" t="s">
        <v>31</v>
      </c>
      <c r="V2033" s="46" t="s">
        <v>115</v>
      </c>
      <c r="W2033" s="46" t="s">
        <v>628</v>
      </c>
      <c r="X2033" s="46" t="s">
        <v>540</v>
      </c>
      <c r="Y2033" s="46" t="s">
        <v>622</v>
      </c>
      <c r="Z2033" s="46" t="s">
        <v>625</v>
      </c>
      <c r="AA2033" s="46" t="s">
        <v>340</v>
      </c>
      <c r="AB2033" s="46">
        <v>819673.31</v>
      </c>
      <c r="AC2033" s="46">
        <v>820745.27</v>
      </c>
      <c r="AD2033" s="46">
        <v>823531.34</v>
      </c>
      <c r="AE2033" s="46">
        <v>824272.04</v>
      </c>
      <c r="AF2033" s="46">
        <v>824435.69</v>
      </c>
      <c r="AG2033" s="46">
        <v>824435.69</v>
      </c>
      <c r="AH2033" s="46">
        <v>824435.69</v>
      </c>
      <c r="AI2033" s="46" t="s">
        <v>93</v>
      </c>
      <c r="AJ2033" s="46">
        <v>0</v>
      </c>
      <c r="AK2033" s="46">
        <v>820745.27</v>
      </c>
      <c r="AL2033" s="46">
        <v>823901.69</v>
      </c>
      <c r="AM2033" s="46">
        <v>824435.69</v>
      </c>
      <c r="AN2033" s="46">
        <v>828539.98</v>
      </c>
      <c r="AO2033" s="46" t="s">
        <v>146</v>
      </c>
      <c r="AP2033" s="46" t="s">
        <v>63</v>
      </c>
      <c r="AQ2033" s="46"/>
      <c r="AR2033" s="46"/>
    </row>
    <row r="2034" spans="1:44" x14ac:dyDescent="0.2">
      <c r="A2034" s="46" t="s">
        <v>77</v>
      </c>
      <c r="B2034" s="46" t="s">
        <v>84</v>
      </c>
      <c r="C2034" s="46" t="s">
        <v>540</v>
      </c>
      <c r="D2034" s="46" t="s">
        <v>622</v>
      </c>
      <c r="E2034" s="46" t="s">
        <v>87</v>
      </c>
      <c r="F2034" s="46" t="s">
        <v>78</v>
      </c>
      <c r="G2034" s="46" t="s">
        <v>623</v>
      </c>
      <c r="H2034" s="46" t="s">
        <v>62</v>
      </c>
      <c r="I2034" s="46" t="s">
        <v>425</v>
      </c>
      <c r="J2034" s="46" t="s">
        <v>80</v>
      </c>
      <c r="K2034" s="46" t="s">
        <v>47</v>
      </c>
      <c r="L2034" s="46" t="s">
        <v>62</v>
      </c>
      <c r="M2034" s="46" t="s">
        <v>406</v>
      </c>
      <c r="N2034" s="46" t="s">
        <v>407</v>
      </c>
      <c r="O2034" s="46" t="s">
        <v>63</v>
      </c>
      <c r="P2034" s="46" t="s">
        <v>338</v>
      </c>
      <c r="Q2034" s="46" t="s">
        <v>628</v>
      </c>
      <c r="R2034" s="46" t="s">
        <v>84</v>
      </c>
      <c r="S2034" s="46" t="s">
        <v>96</v>
      </c>
      <c r="T2034" s="46" t="s">
        <v>151</v>
      </c>
      <c r="U2034" s="46" t="s">
        <v>152</v>
      </c>
      <c r="V2034" s="46" t="s">
        <v>32</v>
      </c>
      <c r="W2034" s="46" t="s">
        <v>628</v>
      </c>
      <c r="X2034" s="46" t="s">
        <v>540</v>
      </c>
      <c r="Y2034" s="46" t="s">
        <v>622</v>
      </c>
      <c r="Z2034" s="46" t="s">
        <v>625</v>
      </c>
      <c r="AA2034" s="46" t="s">
        <v>340</v>
      </c>
      <c r="AB2034" s="46">
        <v>0</v>
      </c>
      <c r="AC2034" s="46">
        <v>246.9</v>
      </c>
      <c r="AD2034" s="46">
        <v>246.9</v>
      </c>
      <c r="AE2034" s="46">
        <v>11656.25</v>
      </c>
      <c r="AF2034" s="46">
        <v>13400</v>
      </c>
      <c r="AG2034" s="46">
        <v>13400</v>
      </c>
      <c r="AH2034" s="46">
        <v>13400</v>
      </c>
      <c r="AI2034" s="46" t="s">
        <v>93</v>
      </c>
      <c r="AJ2034" s="46">
        <v>0</v>
      </c>
      <c r="AK2034" s="46">
        <v>246.9</v>
      </c>
      <c r="AL2034" s="46">
        <v>246.9</v>
      </c>
      <c r="AM2034" s="46">
        <v>13400</v>
      </c>
      <c r="AN2034" s="46">
        <v>13400</v>
      </c>
      <c r="AO2034" s="46" t="s">
        <v>408</v>
      </c>
      <c r="AP2034" s="46" t="s">
        <v>63</v>
      </c>
      <c r="AQ2034" s="46"/>
      <c r="AR2034" s="46"/>
    </row>
    <row r="2035" spans="1:44" x14ac:dyDescent="0.2">
      <c r="A2035" s="46" t="s">
        <v>77</v>
      </c>
      <c r="B2035" s="46" t="s">
        <v>84</v>
      </c>
      <c r="C2035" s="46" t="s">
        <v>540</v>
      </c>
      <c r="D2035" s="46" t="s">
        <v>622</v>
      </c>
      <c r="E2035" s="46" t="s">
        <v>87</v>
      </c>
      <c r="F2035" s="46" t="s">
        <v>78</v>
      </c>
      <c r="G2035" s="46" t="s">
        <v>623</v>
      </c>
      <c r="H2035" s="46" t="s">
        <v>62</v>
      </c>
      <c r="I2035" s="46" t="s">
        <v>425</v>
      </c>
      <c r="J2035" s="46" t="s">
        <v>80</v>
      </c>
      <c r="K2035" s="46" t="s">
        <v>47</v>
      </c>
      <c r="L2035" s="46" t="s">
        <v>62</v>
      </c>
      <c r="M2035" s="46" t="s">
        <v>171</v>
      </c>
      <c r="N2035" s="46" t="s">
        <v>172</v>
      </c>
      <c r="O2035" s="46" t="s">
        <v>63</v>
      </c>
      <c r="P2035" s="46" t="s">
        <v>338</v>
      </c>
      <c r="Q2035" s="46" t="s">
        <v>628</v>
      </c>
      <c r="R2035" s="46" t="s">
        <v>84</v>
      </c>
      <c r="S2035" s="46" t="s">
        <v>96</v>
      </c>
      <c r="T2035" s="46" t="s">
        <v>151</v>
      </c>
      <c r="U2035" s="46" t="s">
        <v>152</v>
      </c>
      <c r="V2035" s="46" t="s">
        <v>115</v>
      </c>
      <c r="W2035" s="46" t="s">
        <v>628</v>
      </c>
      <c r="X2035" s="46" t="s">
        <v>540</v>
      </c>
      <c r="Y2035" s="46" t="s">
        <v>622</v>
      </c>
      <c r="Z2035" s="46" t="s">
        <v>625</v>
      </c>
      <c r="AA2035" s="46" t="s">
        <v>340</v>
      </c>
      <c r="AB2035" s="46">
        <v>0</v>
      </c>
      <c r="AC2035" s="46">
        <v>246.9</v>
      </c>
      <c r="AD2035" s="46">
        <v>246.9</v>
      </c>
      <c r="AE2035" s="46">
        <v>11656.25</v>
      </c>
      <c r="AF2035" s="46">
        <v>13400</v>
      </c>
      <c r="AG2035" s="46">
        <v>13400</v>
      </c>
      <c r="AH2035" s="46">
        <v>13400</v>
      </c>
      <c r="AI2035" s="46" t="s">
        <v>93</v>
      </c>
      <c r="AJ2035" s="46">
        <v>0</v>
      </c>
      <c r="AK2035" s="46">
        <v>246.9</v>
      </c>
      <c r="AL2035" s="46">
        <v>246.9</v>
      </c>
      <c r="AM2035" s="46">
        <v>13400</v>
      </c>
      <c r="AN2035" s="46">
        <v>13400</v>
      </c>
      <c r="AO2035" s="46" t="s">
        <v>173</v>
      </c>
      <c r="AP2035" s="46" t="s">
        <v>63</v>
      </c>
      <c r="AQ2035" s="46"/>
      <c r="AR2035" s="46"/>
    </row>
    <row r="2036" spans="1:44" x14ac:dyDescent="0.2">
      <c r="A2036" s="46" t="s">
        <v>77</v>
      </c>
      <c r="B2036" s="46" t="s">
        <v>84</v>
      </c>
      <c r="C2036" s="46" t="s">
        <v>540</v>
      </c>
      <c r="D2036" s="46" t="s">
        <v>622</v>
      </c>
      <c r="E2036" s="46" t="s">
        <v>87</v>
      </c>
      <c r="F2036" s="46" t="s">
        <v>78</v>
      </c>
      <c r="G2036" s="46" t="s">
        <v>623</v>
      </c>
      <c r="H2036" s="46" t="s">
        <v>62</v>
      </c>
      <c r="I2036" s="46" t="s">
        <v>425</v>
      </c>
      <c r="J2036" s="46" t="s">
        <v>80</v>
      </c>
      <c r="K2036" s="46" t="s">
        <v>47</v>
      </c>
      <c r="L2036" s="46" t="s">
        <v>62</v>
      </c>
      <c r="M2036" s="46" t="s">
        <v>409</v>
      </c>
      <c r="N2036" s="46" t="s">
        <v>410</v>
      </c>
      <c r="O2036" s="46" t="s">
        <v>63</v>
      </c>
      <c r="P2036" s="46" t="s">
        <v>338</v>
      </c>
      <c r="Q2036" s="46" t="s">
        <v>628</v>
      </c>
      <c r="R2036" s="46" t="s">
        <v>84</v>
      </c>
      <c r="S2036" s="46" t="s">
        <v>96</v>
      </c>
      <c r="T2036" s="46" t="s">
        <v>151</v>
      </c>
      <c r="U2036" s="46" t="s">
        <v>152</v>
      </c>
      <c r="V2036" s="46" t="s">
        <v>115</v>
      </c>
      <c r="W2036" s="46" t="s">
        <v>628</v>
      </c>
      <c r="X2036" s="46" t="s">
        <v>540</v>
      </c>
      <c r="Y2036" s="46" t="s">
        <v>622</v>
      </c>
      <c r="Z2036" s="46" t="s">
        <v>625</v>
      </c>
      <c r="AA2036" s="46" t="s">
        <v>340</v>
      </c>
      <c r="AB2036" s="46">
        <v>0</v>
      </c>
      <c r="AC2036" s="46">
        <v>246.9</v>
      </c>
      <c r="AD2036" s="46">
        <v>246.9</v>
      </c>
      <c r="AE2036" s="46">
        <v>11656.25</v>
      </c>
      <c r="AF2036" s="46">
        <v>13400</v>
      </c>
      <c r="AG2036" s="46">
        <v>13400</v>
      </c>
      <c r="AH2036" s="46">
        <v>13400</v>
      </c>
      <c r="AI2036" s="46" t="s">
        <v>93</v>
      </c>
      <c r="AJ2036" s="46">
        <v>0</v>
      </c>
      <c r="AK2036" s="46">
        <v>246.9</v>
      </c>
      <c r="AL2036" s="46">
        <v>246.9</v>
      </c>
      <c r="AM2036" s="46">
        <v>13400</v>
      </c>
      <c r="AN2036" s="46">
        <v>13400</v>
      </c>
      <c r="AO2036" s="46" t="s">
        <v>411</v>
      </c>
      <c r="AP2036" s="46" t="s">
        <v>63</v>
      </c>
      <c r="AQ2036" s="46"/>
      <c r="AR2036" s="46"/>
    </row>
    <row r="2037" spans="1:44" x14ac:dyDescent="0.2">
      <c r="A2037" s="46" t="s">
        <v>77</v>
      </c>
      <c r="B2037" s="46" t="s">
        <v>84</v>
      </c>
      <c r="C2037" s="46" t="s">
        <v>540</v>
      </c>
      <c r="D2037" s="46" t="s">
        <v>622</v>
      </c>
      <c r="E2037" s="46" t="s">
        <v>87</v>
      </c>
      <c r="F2037" s="46" t="s">
        <v>78</v>
      </c>
      <c r="G2037" s="46" t="s">
        <v>623</v>
      </c>
      <c r="H2037" s="46" t="s">
        <v>62</v>
      </c>
      <c r="I2037" s="46" t="s">
        <v>425</v>
      </c>
      <c r="J2037" s="46" t="s">
        <v>80</v>
      </c>
      <c r="K2037" s="46" t="s">
        <v>47</v>
      </c>
      <c r="L2037" s="46" t="s">
        <v>62</v>
      </c>
      <c r="M2037" s="46" t="s">
        <v>198</v>
      </c>
      <c r="N2037" s="46" t="s">
        <v>199</v>
      </c>
      <c r="O2037" s="46" t="s">
        <v>63</v>
      </c>
      <c r="P2037" s="46" t="s">
        <v>338</v>
      </c>
      <c r="Q2037" s="46" t="s">
        <v>628</v>
      </c>
      <c r="R2037" s="46" t="s">
        <v>84</v>
      </c>
      <c r="S2037" s="46" t="s">
        <v>96</v>
      </c>
      <c r="T2037" s="46" t="s">
        <v>151</v>
      </c>
      <c r="U2037" s="46" t="s">
        <v>152</v>
      </c>
      <c r="V2037" s="46" t="s">
        <v>115</v>
      </c>
      <c r="W2037" s="46" t="s">
        <v>628</v>
      </c>
      <c r="X2037" s="46" t="s">
        <v>540</v>
      </c>
      <c r="Y2037" s="46" t="s">
        <v>622</v>
      </c>
      <c r="Z2037" s="46" t="s">
        <v>625</v>
      </c>
      <c r="AA2037" s="46" t="s">
        <v>340</v>
      </c>
      <c r="AB2037" s="46">
        <v>0</v>
      </c>
      <c r="AC2037" s="46">
        <v>246.9</v>
      </c>
      <c r="AD2037" s="46">
        <v>246.9</v>
      </c>
      <c r="AE2037" s="46">
        <v>11656.25</v>
      </c>
      <c r="AF2037" s="46">
        <v>13400</v>
      </c>
      <c r="AG2037" s="46">
        <v>13400</v>
      </c>
      <c r="AH2037" s="46">
        <v>13400</v>
      </c>
      <c r="AI2037" s="46" t="s">
        <v>93</v>
      </c>
      <c r="AJ2037" s="46">
        <v>0</v>
      </c>
      <c r="AK2037" s="46">
        <v>246.9</v>
      </c>
      <c r="AL2037" s="46">
        <v>246.9</v>
      </c>
      <c r="AM2037" s="46">
        <v>13400</v>
      </c>
      <c r="AN2037" s="46">
        <v>13400</v>
      </c>
      <c r="AO2037" s="46" t="s">
        <v>200</v>
      </c>
      <c r="AP2037" s="46" t="s">
        <v>63</v>
      </c>
      <c r="AQ2037" s="46"/>
      <c r="AR2037" s="46"/>
    </row>
    <row r="2038" spans="1:44" x14ac:dyDescent="0.2">
      <c r="A2038" s="46" t="s">
        <v>77</v>
      </c>
      <c r="B2038" s="46" t="s">
        <v>84</v>
      </c>
      <c r="C2038" s="46" t="s">
        <v>540</v>
      </c>
      <c r="D2038" s="46" t="s">
        <v>622</v>
      </c>
      <c r="E2038" s="46" t="s">
        <v>87</v>
      </c>
      <c r="F2038" s="46" t="s">
        <v>78</v>
      </c>
      <c r="G2038" s="46" t="s">
        <v>623</v>
      </c>
      <c r="H2038" s="46" t="s">
        <v>62</v>
      </c>
      <c r="I2038" s="46" t="s">
        <v>425</v>
      </c>
      <c r="J2038" s="46" t="s">
        <v>80</v>
      </c>
      <c r="K2038" s="46" t="s">
        <v>47</v>
      </c>
      <c r="L2038" s="46" t="s">
        <v>62</v>
      </c>
      <c r="M2038" s="46" t="s">
        <v>412</v>
      </c>
      <c r="N2038" s="46" t="s">
        <v>413</v>
      </c>
      <c r="O2038" s="46" t="s">
        <v>63</v>
      </c>
      <c r="P2038" s="46" t="s">
        <v>338</v>
      </c>
      <c r="Q2038" s="46" t="s">
        <v>628</v>
      </c>
      <c r="R2038" s="46" t="s">
        <v>84</v>
      </c>
      <c r="S2038" s="46" t="s">
        <v>96</v>
      </c>
      <c r="T2038" s="46" t="s">
        <v>151</v>
      </c>
      <c r="U2038" s="46" t="s">
        <v>152</v>
      </c>
      <c r="V2038" s="46" t="s">
        <v>32</v>
      </c>
      <c r="W2038" s="46" t="s">
        <v>628</v>
      </c>
      <c r="X2038" s="46" t="s">
        <v>540</v>
      </c>
      <c r="Y2038" s="46" t="s">
        <v>622</v>
      </c>
      <c r="Z2038" s="46" t="s">
        <v>625</v>
      </c>
      <c r="AA2038" s="46" t="s">
        <v>340</v>
      </c>
      <c r="AB2038" s="46">
        <v>819673.31</v>
      </c>
      <c r="AC2038" s="46">
        <v>820498.37</v>
      </c>
      <c r="AD2038" s="46">
        <v>823284.44</v>
      </c>
      <c r="AE2038" s="46">
        <v>812615.79</v>
      </c>
      <c r="AF2038" s="46">
        <v>811035.69</v>
      </c>
      <c r="AG2038" s="46">
        <v>811035.69</v>
      </c>
      <c r="AH2038" s="46">
        <v>811035.69</v>
      </c>
      <c r="AI2038" s="46" t="s">
        <v>93</v>
      </c>
      <c r="AJ2038" s="46">
        <v>0</v>
      </c>
      <c r="AK2038" s="46">
        <v>820498.37</v>
      </c>
      <c r="AL2038" s="46">
        <v>823654.79</v>
      </c>
      <c r="AM2038" s="46">
        <v>811035.69</v>
      </c>
      <c r="AN2038" s="46">
        <v>815139.98</v>
      </c>
      <c r="AO2038" s="46" t="s">
        <v>414</v>
      </c>
      <c r="AP2038" s="46" t="s">
        <v>63</v>
      </c>
      <c r="AQ2038" s="46"/>
      <c r="AR2038" s="46"/>
    </row>
    <row r="2039" spans="1:44" x14ac:dyDescent="0.2">
      <c r="A2039" s="46" t="s">
        <v>77</v>
      </c>
      <c r="B2039" s="46" t="s">
        <v>84</v>
      </c>
      <c r="C2039" s="46" t="s">
        <v>540</v>
      </c>
      <c r="D2039" s="46" t="s">
        <v>622</v>
      </c>
      <c r="E2039" s="46" t="s">
        <v>87</v>
      </c>
      <c r="F2039" s="46" t="s">
        <v>78</v>
      </c>
      <c r="G2039" s="46" t="s">
        <v>623</v>
      </c>
      <c r="H2039" s="46" t="s">
        <v>62</v>
      </c>
      <c r="I2039" s="46" t="s">
        <v>425</v>
      </c>
      <c r="J2039" s="46" t="s">
        <v>80</v>
      </c>
      <c r="K2039" s="46" t="s">
        <v>47</v>
      </c>
      <c r="L2039" s="46" t="s">
        <v>62</v>
      </c>
      <c r="M2039" s="46" t="s">
        <v>212</v>
      </c>
      <c r="N2039" s="46" t="s">
        <v>213</v>
      </c>
      <c r="O2039" s="46" t="s">
        <v>63</v>
      </c>
      <c r="P2039" s="46" t="s">
        <v>338</v>
      </c>
      <c r="Q2039" s="46" t="s">
        <v>628</v>
      </c>
      <c r="R2039" s="46" t="s">
        <v>84</v>
      </c>
      <c r="S2039" s="46" t="s">
        <v>96</v>
      </c>
      <c r="T2039" s="46" t="s">
        <v>151</v>
      </c>
      <c r="U2039" s="46" t="s">
        <v>152</v>
      </c>
      <c r="V2039" s="46" t="s">
        <v>115</v>
      </c>
      <c r="W2039" s="46" t="s">
        <v>628</v>
      </c>
      <c r="X2039" s="46" t="s">
        <v>540</v>
      </c>
      <c r="Y2039" s="46" t="s">
        <v>622</v>
      </c>
      <c r="Z2039" s="46" t="s">
        <v>625</v>
      </c>
      <c r="AA2039" s="46" t="s">
        <v>340</v>
      </c>
      <c r="AB2039" s="46">
        <v>819673.31</v>
      </c>
      <c r="AC2039" s="46">
        <v>820498.37</v>
      </c>
      <c r="AD2039" s="46">
        <v>823284.44</v>
      </c>
      <c r="AE2039" s="46">
        <v>812615.79</v>
      </c>
      <c r="AF2039" s="46">
        <v>811035.69</v>
      </c>
      <c r="AG2039" s="46">
        <v>811035.69</v>
      </c>
      <c r="AH2039" s="46">
        <v>811035.69</v>
      </c>
      <c r="AI2039" s="46" t="s">
        <v>93</v>
      </c>
      <c r="AJ2039" s="46">
        <v>0</v>
      </c>
      <c r="AK2039" s="46">
        <v>820498.37</v>
      </c>
      <c r="AL2039" s="46">
        <v>823654.79</v>
      </c>
      <c r="AM2039" s="46">
        <v>811035.69</v>
      </c>
      <c r="AN2039" s="46">
        <v>815139.98</v>
      </c>
      <c r="AO2039" s="46" t="s">
        <v>214</v>
      </c>
      <c r="AP2039" s="46" t="s">
        <v>63</v>
      </c>
      <c r="AQ2039" s="46"/>
      <c r="AR2039" s="46"/>
    </row>
    <row r="2040" spans="1:44" x14ac:dyDescent="0.2">
      <c r="A2040" s="46" t="s">
        <v>77</v>
      </c>
      <c r="B2040" s="46" t="s">
        <v>84</v>
      </c>
      <c r="C2040" s="46" t="s">
        <v>540</v>
      </c>
      <c r="D2040" s="46" t="s">
        <v>622</v>
      </c>
      <c r="E2040" s="46" t="s">
        <v>87</v>
      </c>
      <c r="F2040" s="46" t="s">
        <v>78</v>
      </c>
      <c r="G2040" s="46" t="s">
        <v>623</v>
      </c>
      <c r="H2040" s="46" t="s">
        <v>62</v>
      </c>
      <c r="I2040" s="46" t="s">
        <v>425</v>
      </c>
      <c r="J2040" s="46" t="s">
        <v>80</v>
      </c>
      <c r="K2040" s="46" t="s">
        <v>47</v>
      </c>
      <c r="L2040" s="46" t="s">
        <v>62</v>
      </c>
      <c r="M2040" s="46" t="s">
        <v>215</v>
      </c>
      <c r="N2040" s="46" t="s">
        <v>216</v>
      </c>
      <c r="O2040" s="46" t="s">
        <v>63</v>
      </c>
      <c r="P2040" s="46" t="s">
        <v>338</v>
      </c>
      <c r="Q2040" s="46" t="s">
        <v>628</v>
      </c>
      <c r="R2040" s="46" t="s">
        <v>84</v>
      </c>
      <c r="S2040" s="46" t="s">
        <v>96</v>
      </c>
      <c r="T2040" s="46" t="s">
        <v>151</v>
      </c>
      <c r="U2040" s="46" t="s">
        <v>152</v>
      </c>
      <c r="V2040" s="46" t="s">
        <v>115</v>
      </c>
      <c r="W2040" s="46" t="s">
        <v>628</v>
      </c>
      <c r="X2040" s="46" t="s">
        <v>540</v>
      </c>
      <c r="Y2040" s="46" t="s">
        <v>622</v>
      </c>
      <c r="Z2040" s="46" t="s">
        <v>625</v>
      </c>
      <c r="AA2040" s="46" t="s">
        <v>340</v>
      </c>
      <c r="AB2040" s="46">
        <v>819673.31</v>
      </c>
      <c r="AC2040" s="46">
        <v>820745.27</v>
      </c>
      <c r="AD2040" s="46">
        <v>823531.34</v>
      </c>
      <c r="AE2040" s="46">
        <v>824272.04</v>
      </c>
      <c r="AF2040" s="46">
        <v>824435.69</v>
      </c>
      <c r="AG2040" s="46">
        <v>824435.69</v>
      </c>
      <c r="AH2040" s="46">
        <v>824435.69</v>
      </c>
      <c r="AI2040" s="46" t="s">
        <v>93</v>
      </c>
      <c r="AJ2040" s="46">
        <v>0</v>
      </c>
      <c r="AK2040" s="46">
        <v>820745.27</v>
      </c>
      <c r="AL2040" s="46">
        <v>823901.69</v>
      </c>
      <c r="AM2040" s="46">
        <v>824435.69</v>
      </c>
      <c r="AN2040" s="46">
        <v>828539.98</v>
      </c>
      <c r="AO2040" s="46" t="s">
        <v>217</v>
      </c>
      <c r="AP2040" s="46" t="s">
        <v>63</v>
      </c>
      <c r="AQ2040" s="46"/>
      <c r="AR2040" s="46"/>
    </row>
    <row r="2041" spans="1:44" x14ac:dyDescent="0.2">
      <c r="A2041" s="46" t="s">
        <v>77</v>
      </c>
      <c r="B2041" s="46" t="s">
        <v>84</v>
      </c>
      <c r="C2041" s="46" t="s">
        <v>540</v>
      </c>
      <c r="D2041" s="46" t="s">
        <v>622</v>
      </c>
      <c r="E2041" s="46" t="s">
        <v>87</v>
      </c>
      <c r="F2041" s="46" t="s">
        <v>78</v>
      </c>
      <c r="G2041" s="46" t="s">
        <v>623</v>
      </c>
      <c r="H2041" s="46" t="s">
        <v>62</v>
      </c>
      <c r="I2041" s="46" t="s">
        <v>425</v>
      </c>
      <c r="J2041" s="46" t="s">
        <v>80</v>
      </c>
      <c r="K2041" s="46" t="s">
        <v>47</v>
      </c>
      <c r="L2041" s="46" t="s">
        <v>62</v>
      </c>
      <c r="M2041" s="46" t="s">
        <v>218</v>
      </c>
      <c r="N2041" s="46" t="s">
        <v>219</v>
      </c>
      <c r="O2041" s="46" t="s">
        <v>63</v>
      </c>
      <c r="P2041" s="46" t="s">
        <v>338</v>
      </c>
      <c r="Q2041" s="46" t="s">
        <v>628</v>
      </c>
      <c r="R2041" s="46" t="s">
        <v>84</v>
      </c>
      <c r="S2041" s="46" t="s">
        <v>96</v>
      </c>
      <c r="T2041" s="46" t="s">
        <v>151</v>
      </c>
      <c r="U2041" s="46" t="s">
        <v>152</v>
      </c>
      <c r="V2041" s="46" t="s">
        <v>32</v>
      </c>
      <c r="W2041" s="46" t="s">
        <v>628</v>
      </c>
      <c r="X2041" s="46" t="s">
        <v>540</v>
      </c>
      <c r="Y2041" s="46" t="s">
        <v>622</v>
      </c>
      <c r="Z2041" s="46" t="s">
        <v>625</v>
      </c>
      <c r="AA2041" s="46" t="s">
        <v>340</v>
      </c>
      <c r="AB2041" s="46">
        <v>819673.31</v>
      </c>
      <c r="AC2041" s="46">
        <v>820498.37</v>
      </c>
      <c r="AD2041" s="46">
        <v>823284.44</v>
      </c>
      <c r="AE2041" s="46">
        <v>812615.79</v>
      </c>
      <c r="AF2041" s="46">
        <v>811035.69</v>
      </c>
      <c r="AG2041" s="46">
        <v>811035.69</v>
      </c>
      <c r="AH2041" s="46">
        <v>811035.69</v>
      </c>
      <c r="AI2041" s="46" t="s">
        <v>93</v>
      </c>
      <c r="AJ2041" s="46">
        <v>0</v>
      </c>
      <c r="AK2041" s="46">
        <v>820498.37</v>
      </c>
      <c r="AL2041" s="46">
        <v>823654.79</v>
      </c>
      <c r="AM2041" s="46">
        <v>811035.69</v>
      </c>
      <c r="AN2041" s="46">
        <v>815139.98</v>
      </c>
      <c r="AO2041" s="46" t="s">
        <v>220</v>
      </c>
      <c r="AP2041" s="46" t="s">
        <v>63</v>
      </c>
      <c r="AQ2041" s="46"/>
      <c r="AR2041" s="46"/>
    </row>
    <row r="2042" spans="1:44" x14ac:dyDescent="0.2">
      <c r="A2042" s="46" t="s">
        <v>77</v>
      </c>
      <c r="B2042" s="46" t="s">
        <v>84</v>
      </c>
      <c r="C2042" s="46" t="s">
        <v>540</v>
      </c>
      <c r="D2042" s="46" t="s">
        <v>622</v>
      </c>
      <c r="E2042" s="46" t="s">
        <v>87</v>
      </c>
      <c r="F2042" s="46" t="s">
        <v>78</v>
      </c>
      <c r="G2042" s="46" t="s">
        <v>623</v>
      </c>
      <c r="H2042" s="46" t="s">
        <v>62</v>
      </c>
      <c r="I2042" s="46" t="s">
        <v>425</v>
      </c>
      <c r="J2042" s="46" t="s">
        <v>80</v>
      </c>
      <c r="K2042" s="46" t="s">
        <v>47</v>
      </c>
      <c r="L2042" s="46" t="s">
        <v>62</v>
      </c>
      <c r="M2042" s="46" t="s">
        <v>221</v>
      </c>
      <c r="N2042" s="46" t="s">
        <v>222</v>
      </c>
      <c r="O2042" s="46" t="s">
        <v>63</v>
      </c>
      <c r="P2042" s="46" t="s">
        <v>338</v>
      </c>
      <c r="Q2042" s="46" t="s">
        <v>628</v>
      </c>
      <c r="R2042" s="46" t="s">
        <v>84</v>
      </c>
      <c r="S2042" s="46" t="s">
        <v>96</v>
      </c>
      <c r="T2042" s="46" t="s">
        <v>224</v>
      </c>
      <c r="U2042" s="46" t="s">
        <v>225</v>
      </c>
      <c r="V2042" s="46" t="s">
        <v>32</v>
      </c>
      <c r="W2042" s="46" t="s">
        <v>628</v>
      </c>
      <c r="X2042" s="46" t="s">
        <v>540</v>
      </c>
      <c r="Y2042" s="46" t="s">
        <v>622</v>
      </c>
      <c r="Z2042" s="46" t="s">
        <v>625</v>
      </c>
      <c r="AA2042" s="46" t="s">
        <v>340</v>
      </c>
      <c r="AB2042" s="46">
        <v>512149.02</v>
      </c>
      <c r="AC2042" s="46">
        <v>512149.02</v>
      </c>
      <c r="AD2042" s="46">
        <v>512149.02</v>
      </c>
      <c r="AE2042" s="46">
        <v>512149.02</v>
      </c>
      <c r="AF2042" s="46">
        <v>512149.02</v>
      </c>
      <c r="AG2042" s="46">
        <v>512149.02</v>
      </c>
      <c r="AH2042" s="46">
        <v>512149.02</v>
      </c>
      <c r="AI2042" s="46" t="s">
        <v>93</v>
      </c>
      <c r="AJ2042" s="46">
        <v>0</v>
      </c>
      <c r="AK2042" s="46">
        <v>512149.02</v>
      </c>
      <c r="AL2042" s="46">
        <v>512149.02</v>
      </c>
      <c r="AM2042" s="46">
        <v>512149.02</v>
      </c>
      <c r="AN2042" s="46">
        <v>512149.02</v>
      </c>
      <c r="AO2042" s="46" t="s">
        <v>223</v>
      </c>
      <c r="AP2042" s="46" t="s">
        <v>63</v>
      </c>
      <c r="AQ2042" s="46"/>
      <c r="AR2042" s="46"/>
    </row>
    <row r="2043" spans="1:44" x14ac:dyDescent="0.2">
      <c r="A2043" s="46" t="s">
        <v>77</v>
      </c>
      <c r="B2043" s="46" t="s">
        <v>84</v>
      </c>
      <c r="C2043" s="46" t="s">
        <v>540</v>
      </c>
      <c r="D2043" s="46" t="s">
        <v>622</v>
      </c>
      <c r="E2043" s="46" t="s">
        <v>87</v>
      </c>
      <c r="F2043" s="46" t="s">
        <v>78</v>
      </c>
      <c r="G2043" s="46" t="s">
        <v>623</v>
      </c>
      <c r="H2043" s="46" t="s">
        <v>62</v>
      </c>
      <c r="I2043" s="46" t="s">
        <v>425</v>
      </c>
      <c r="J2043" s="46" t="s">
        <v>80</v>
      </c>
      <c r="K2043" s="46" t="s">
        <v>47</v>
      </c>
      <c r="L2043" s="46" t="s">
        <v>62</v>
      </c>
      <c r="M2043" s="46" t="s">
        <v>415</v>
      </c>
      <c r="N2043" s="46" t="s">
        <v>416</v>
      </c>
      <c r="O2043" s="46" t="s">
        <v>63</v>
      </c>
      <c r="P2043" s="46" t="s">
        <v>338</v>
      </c>
      <c r="Q2043" s="46" t="s">
        <v>628</v>
      </c>
      <c r="R2043" s="46" t="s">
        <v>84</v>
      </c>
      <c r="S2043" s="46" t="s">
        <v>96</v>
      </c>
      <c r="T2043" s="46" t="s">
        <v>224</v>
      </c>
      <c r="U2043" s="46" t="s">
        <v>225</v>
      </c>
      <c r="V2043" s="46" t="s">
        <v>32</v>
      </c>
      <c r="W2043" s="46" t="s">
        <v>628</v>
      </c>
      <c r="X2043" s="46" t="s">
        <v>540</v>
      </c>
      <c r="Y2043" s="46" t="s">
        <v>622</v>
      </c>
      <c r="Z2043" s="46" t="s">
        <v>625</v>
      </c>
      <c r="AA2043" s="46" t="s">
        <v>340</v>
      </c>
      <c r="AB2043" s="46">
        <v>0</v>
      </c>
      <c r="AC2043" s="46">
        <v>246.9</v>
      </c>
      <c r="AD2043" s="46">
        <v>246.9</v>
      </c>
      <c r="AE2043" s="46">
        <v>11656.25</v>
      </c>
      <c r="AF2043" s="46">
        <v>13400</v>
      </c>
      <c r="AG2043" s="46">
        <v>13400</v>
      </c>
      <c r="AH2043" s="46">
        <v>13400</v>
      </c>
      <c r="AI2043" s="46" t="s">
        <v>93</v>
      </c>
      <c r="AJ2043" s="46">
        <v>0</v>
      </c>
      <c r="AK2043" s="46">
        <v>246.9</v>
      </c>
      <c r="AL2043" s="46">
        <v>246.9</v>
      </c>
      <c r="AM2043" s="46">
        <v>13400</v>
      </c>
      <c r="AN2043" s="46">
        <v>13400</v>
      </c>
      <c r="AO2043" s="46" t="s">
        <v>417</v>
      </c>
      <c r="AP2043" s="46" t="s">
        <v>63</v>
      </c>
      <c r="AQ2043" s="46"/>
      <c r="AR2043" s="46"/>
    </row>
    <row r="2044" spans="1:44" x14ac:dyDescent="0.2">
      <c r="A2044" s="46" t="s">
        <v>77</v>
      </c>
      <c r="B2044" s="46" t="s">
        <v>84</v>
      </c>
      <c r="C2044" s="46" t="s">
        <v>540</v>
      </c>
      <c r="D2044" s="46" t="s">
        <v>622</v>
      </c>
      <c r="E2044" s="46" t="s">
        <v>87</v>
      </c>
      <c r="F2044" s="46" t="s">
        <v>78</v>
      </c>
      <c r="G2044" s="46" t="s">
        <v>623</v>
      </c>
      <c r="H2044" s="46" t="s">
        <v>62</v>
      </c>
      <c r="I2044" s="46" t="s">
        <v>425</v>
      </c>
      <c r="J2044" s="46" t="s">
        <v>80</v>
      </c>
      <c r="K2044" s="46" t="s">
        <v>47</v>
      </c>
      <c r="L2044" s="46" t="s">
        <v>62</v>
      </c>
      <c r="M2044" s="46" t="s">
        <v>232</v>
      </c>
      <c r="N2044" s="46" t="s">
        <v>233</v>
      </c>
      <c r="O2044" s="46" t="s">
        <v>63</v>
      </c>
      <c r="P2044" s="46" t="s">
        <v>338</v>
      </c>
      <c r="Q2044" s="46" t="s">
        <v>628</v>
      </c>
      <c r="R2044" s="46" t="s">
        <v>84</v>
      </c>
      <c r="S2044" s="46" t="s">
        <v>96</v>
      </c>
      <c r="T2044" s="46" t="s">
        <v>224</v>
      </c>
      <c r="U2044" s="46" t="s">
        <v>225</v>
      </c>
      <c r="V2044" s="46" t="s">
        <v>115</v>
      </c>
      <c r="W2044" s="46" t="s">
        <v>628</v>
      </c>
      <c r="X2044" s="46" t="s">
        <v>540</v>
      </c>
      <c r="Y2044" s="46" t="s">
        <v>622</v>
      </c>
      <c r="Z2044" s="46" t="s">
        <v>625</v>
      </c>
      <c r="AA2044" s="46" t="s">
        <v>340</v>
      </c>
      <c r="AB2044" s="46">
        <v>-57621.94</v>
      </c>
      <c r="AC2044" s="46">
        <v>-105610.76</v>
      </c>
      <c r="AD2044" s="46">
        <v>-117020.11</v>
      </c>
      <c r="AE2044" s="46">
        <v>-117020.06</v>
      </c>
      <c r="AF2044" s="46">
        <v>-183977.25</v>
      </c>
      <c r="AG2044" s="46">
        <v>-183977.25</v>
      </c>
      <c r="AH2044" s="46">
        <v>-244595.17</v>
      </c>
      <c r="AI2044" s="46" t="s">
        <v>93</v>
      </c>
      <c r="AJ2044" s="46">
        <v>0</v>
      </c>
      <c r="AK2044" s="46">
        <v>-105610.76</v>
      </c>
      <c r="AL2044" s="46">
        <v>-117020.11</v>
      </c>
      <c r="AM2044" s="46">
        <v>-183977.25</v>
      </c>
      <c r="AN2044" s="46">
        <v>-244595.17</v>
      </c>
      <c r="AO2044" s="46" t="s">
        <v>234</v>
      </c>
      <c r="AP2044" s="46" t="s">
        <v>63</v>
      </c>
      <c r="AQ2044" s="46"/>
      <c r="AR2044" s="46"/>
    </row>
    <row r="2045" spans="1:44" x14ac:dyDescent="0.2">
      <c r="A2045" s="46" t="s">
        <v>77</v>
      </c>
      <c r="B2045" s="46" t="s">
        <v>84</v>
      </c>
      <c r="C2045" s="46" t="s">
        <v>540</v>
      </c>
      <c r="D2045" s="46" t="s">
        <v>622</v>
      </c>
      <c r="E2045" s="46" t="s">
        <v>87</v>
      </c>
      <c r="F2045" s="46" t="s">
        <v>78</v>
      </c>
      <c r="G2045" s="46" t="s">
        <v>623</v>
      </c>
      <c r="H2045" s="46" t="s">
        <v>62</v>
      </c>
      <c r="I2045" s="46" t="s">
        <v>425</v>
      </c>
      <c r="J2045" s="46" t="s">
        <v>80</v>
      </c>
      <c r="K2045" s="46" t="s">
        <v>47</v>
      </c>
      <c r="L2045" s="46" t="s">
        <v>62</v>
      </c>
      <c r="M2045" s="46" t="s">
        <v>431</v>
      </c>
      <c r="N2045" s="46" t="s">
        <v>432</v>
      </c>
      <c r="O2045" s="46" t="s">
        <v>63</v>
      </c>
      <c r="P2045" s="46" t="s">
        <v>338</v>
      </c>
      <c r="Q2045" s="46" t="s">
        <v>628</v>
      </c>
      <c r="R2045" s="46" t="s">
        <v>84</v>
      </c>
      <c r="S2045" s="46" t="s">
        <v>96</v>
      </c>
      <c r="T2045" s="46" t="s">
        <v>224</v>
      </c>
      <c r="U2045" s="46" t="s">
        <v>225</v>
      </c>
      <c r="V2045" s="46" t="s">
        <v>32</v>
      </c>
      <c r="W2045" s="46" t="s">
        <v>628</v>
      </c>
      <c r="X2045" s="46" t="s">
        <v>540</v>
      </c>
      <c r="Y2045" s="46" t="s">
        <v>622</v>
      </c>
      <c r="Z2045" s="46" t="s">
        <v>625</v>
      </c>
      <c r="AA2045" s="46" t="s">
        <v>340</v>
      </c>
      <c r="AB2045" s="46">
        <v>0</v>
      </c>
      <c r="AC2045" s="46">
        <v>-825.06</v>
      </c>
      <c r="AD2045" s="46">
        <v>-2623.53</v>
      </c>
      <c r="AE2045" s="46">
        <v>-2623.53</v>
      </c>
      <c r="AF2045" s="46">
        <v>-2623.53</v>
      </c>
      <c r="AG2045" s="46">
        <v>-2623.53</v>
      </c>
      <c r="AH2045" s="46">
        <v>-2623.53</v>
      </c>
      <c r="AI2045" s="46" t="s">
        <v>93</v>
      </c>
      <c r="AJ2045" s="46">
        <v>0</v>
      </c>
      <c r="AK2045" s="46">
        <v>-825.06</v>
      </c>
      <c r="AL2045" s="46">
        <v>-2623.53</v>
      </c>
      <c r="AM2045" s="46">
        <v>-2623.53</v>
      </c>
      <c r="AN2045" s="46">
        <v>-6727.82</v>
      </c>
      <c r="AO2045" s="46" t="s">
        <v>433</v>
      </c>
      <c r="AP2045" s="46" t="s">
        <v>63</v>
      </c>
      <c r="AQ2045" s="46"/>
      <c r="AR2045" s="46"/>
    </row>
    <row r="2046" spans="1:44" x14ac:dyDescent="0.2">
      <c r="A2046" s="46" t="s">
        <v>77</v>
      </c>
      <c r="B2046" s="46" t="s">
        <v>84</v>
      </c>
      <c r="C2046" s="46" t="s">
        <v>540</v>
      </c>
      <c r="D2046" s="46" t="s">
        <v>622</v>
      </c>
      <c r="E2046" s="46" t="s">
        <v>87</v>
      </c>
      <c r="F2046" s="46" t="s">
        <v>78</v>
      </c>
      <c r="G2046" s="46" t="s">
        <v>623</v>
      </c>
      <c r="H2046" s="46" t="s">
        <v>62</v>
      </c>
      <c r="I2046" s="46" t="s">
        <v>425</v>
      </c>
      <c r="J2046" s="46" t="s">
        <v>80</v>
      </c>
      <c r="K2046" s="46" t="s">
        <v>47</v>
      </c>
      <c r="L2046" s="46" t="s">
        <v>62</v>
      </c>
      <c r="M2046" s="46" t="s">
        <v>238</v>
      </c>
      <c r="N2046" s="46" t="s">
        <v>239</v>
      </c>
      <c r="O2046" s="46" t="s">
        <v>63</v>
      </c>
      <c r="P2046" s="46" t="s">
        <v>338</v>
      </c>
      <c r="Q2046" s="46" t="s">
        <v>628</v>
      </c>
      <c r="R2046" s="46" t="s">
        <v>84</v>
      </c>
      <c r="S2046" s="46" t="s">
        <v>96</v>
      </c>
      <c r="T2046" s="46" t="s">
        <v>224</v>
      </c>
      <c r="U2046" s="46" t="s">
        <v>225</v>
      </c>
      <c r="V2046" s="46" t="s">
        <v>32</v>
      </c>
      <c r="W2046" s="46" t="s">
        <v>628</v>
      </c>
      <c r="X2046" s="46" t="s">
        <v>540</v>
      </c>
      <c r="Y2046" s="46" t="s">
        <v>622</v>
      </c>
      <c r="Z2046" s="46" t="s">
        <v>625</v>
      </c>
      <c r="AA2046" s="46" t="s">
        <v>340</v>
      </c>
      <c r="AB2046" s="46">
        <v>454527.08</v>
      </c>
      <c r="AC2046" s="46">
        <v>405960.1</v>
      </c>
      <c r="AD2046" s="46">
        <v>392752.28</v>
      </c>
      <c r="AE2046" s="46">
        <v>404161.68</v>
      </c>
      <c r="AF2046" s="46">
        <v>338948.24</v>
      </c>
      <c r="AG2046" s="46">
        <v>338948.24</v>
      </c>
      <c r="AH2046" s="46">
        <v>278330.32</v>
      </c>
      <c r="AI2046" s="46" t="s">
        <v>93</v>
      </c>
      <c r="AJ2046" s="46">
        <v>0</v>
      </c>
      <c r="AK2046" s="46">
        <v>405960.1</v>
      </c>
      <c r="AL2046" s="46">
        <v>392752.28</v>
      </c>
      <c r="AM2046" s="46">
        <v>338948.24</v>
      </c>
      <c r="AN2046" s="46">
        <v>274226.03000000003</v>
      </c>
      <c r="AO2046" s="46" t="s">
        <v>240</v>
      </c>
      <c r="AP2046" s="46" t="s">
        <v>63</v>
      </c>
      <c r="AQ2046" s="46"/>
      <c r="AR2046" s="46"/>
    </row>
    <row r="2047" spans="1:44" x14ac:dyDescent="0.2">
      <c r="A2047" s="46" t="s">
        <v>77</v>
      </c>
      <c r="B2047" s="46" t="s">
        <v>84</v>
      </c>
      <c r="C2047" s="46" t="s">
        <v>540</v>
      </c>
      <c r="D2047" s="46" t="s">
        <v>622</v>
      </c>
      <c r="E2047" s="46" t="s">
        <v>87</v>
      </c>
      <c r="F2047" s="46" t="s">
        <v>78</v>
      </c>
      <c r="G2047" s="46" t="s">
        <v>623</v>
      </c>
      <c r="H2047" s="46" t="s">
        <v>62</v>
      </c>
      <c r="I2047" s="46" t="s">
        <v>425</v>
      </c>
      <c r="J2047" s="46" t="s">
        <v>80</v>
      </c>
      <c r="K2047" s="46" t="s">
        <v>47</v>
      </c>
      <c r="L2047" s="46" t="s">
        <v>62</v>
      </c>
      <c r="M2047" s="46" t="s">
        <v>249</v>
      </c>
      <c r="N2047" s="46" t="s">
        <v>250</v>
      </c>
      <c r="O2047" s="46" t="s">
        <v>63</v>
      </c>
      <c r="P2047" s="46" t="s">
        <v>338</v>
      </c>
      <c r="Q2047" s="46" t="s">
        <v>628</v>
      </c>
      <c r="R2047" s="46" t="s">
        <v>84</v>
      </c>
      <c r="S2047" s="46" t="s">
        <v>96</v>
      </c>
      <c r="T2047" s="46" t="s">
        <v>224</v>
      </c>
      <c r="U2047" s="46" t="s">
        <v>225</v>
      </c>
      <c r="V2047" s="46" t="s">
        <v>115</v>
      </c>
      <c r="W2047" s="46" t="s">
        <v>628</v>
      </c>
      <c r="X2047" s="46" t="s">
        <v>540</v>
      </c>
      <c r="Y2047" s="46" t="s">
        <v>622</v>
      </c>
      <c r="Z2047" s="46" t="s">
        <v>625</v>
      </c>
      <c r="AA2047" s="46" t="s">
        <v>340</v>
      </c>
      <c r="AB2047" s="46">
        <v>512149.02</v>
      </c>
      <c r="AC2047" s="46">
        <v>512149.02</v>
      </c>
      <c r="AD2047" s="46">
        <v>512149.02</v>
      </c>
      <c r="AE2047" s="46">
        <v>512149.02</v>
      </c>
      <c r="AF2047" s="46">
        <v>512149.02</v>
      </c>
      <c r="AG2047" s="46">
        <v>512149.02</v>
      </c>
      <c r="AH2047" s="46">
        <v>512149.02</v>
      </c>
      <c r="AI2047" s="46" t="s">
        <v>93</v>
      </c>
      <c r="AJ2047" s="46">
        <v>0</v>
      </c>
      <c r="AK2047" s="46">
        <v>512149.02</v>
      </c>
      <c r="AL2047" s="46">
        <v>512149.02</v>
      </c>
      <c r="AM2047" s="46">
        <v>512149.02</v>
      </c>
      <c r="AN2047" s="46">
        <v>512149.02</v>
      </c>
      <c r="AO2047" s="46" t="s">
        <v>251</v>
      </c>
      <c r="AP2047" s="46" t="s">
        <v>63</v>
      </c>
      <c r="AQ2047" s="46"/>
      <c r="AR2047" s="46"/>
    </row>
    <row r="2048" spans="1:44" x14ac:dyDescent="0.2">
      <c r="A2048" s="46" t="s">
        <v>77</v>
      </c>
      <c r="B2048" s="46" t="s">
        <v>84</v>
      </c>
      <c r="C2048" s="46" t="s">
        <v>540</v>
      </c>
      <c r="D2048" s="46" t="s">
        <v>622</v>
      </c>
      <c r="E2048" s="46" t="s">
        <v>87</v>
      </c>
      <c r="F2048" s="46" t="s">
        <v>78</v>
      </c>
      <c r="G2048" s="46" t="s">
        <v>623</v>
      </c>
      <c r="H2048" s="46" t="s">
        <v>62</v>
      </c>
      <c r="I2048" s="46" t="s">
        <v>425</v>
      </c>
      <c r="J2048" s="46" t="s">
        <v>80</v>
      </c>
      <c r="K2048" s="46" t="s">
        <v>47</v>
      </c>
      <c r="L2048" s="46" t="s">
        <v>62</v>
      </c>
      <c r="M2048" s="46" t="s">
        <v>252</v>
      </c>
      <c r="N2048" s="46" t="s">
        <v>253</v>
      </c>
      <c r="O2048" s="46" t="s">
        <v>63</v>
      </c>
      <c r="P2048" s="46" t="s">
        <v>338</v>
      </c>
      <c r="Q2048" s="46" t="s">
        <v>628</v>
      </c>
      <c r="R2048" s="46" t="s">
        <v>84</v>
      </c>
      <c r="S2048" s="46" t="s">
        <v>96</v>
      </c>
      <c r="T2048" s="46" t="s">
        <v>224</v>
      </c>
      <c r="U2048" s="46" t="s">
        <v>225</v>
      </c>
      <c r="V2048" s="46" t="s">
        <v>115</v>
      </c>
      <c r="W2048" s="46" t="s">
        <v>628</v>
      </c>
      <c r="X2048" s="46" t="s">
        <v>540</v>
      </c>
      <c r="Y2048" s="46" t="s">
        <v>622</v>
      </c>
      <c r="Z2048" s="46" t="s">
        <v>625</v>
      </c>
      <c r="AA2048" s="46" t="s">
        <v>340</v>
      </c>
      <c r="AB2048" s="46">
        <v>454527.08</v>
      </c>
      <c r="AC2048" s="46">
        <v>405960.1</v>
      </c>
      <c r="AD2048" s="46">
        <v>392752.28</v>
      </c>
      <c r="AE2048" s="46">
        <v>404161.68</v>
      </c>
      <c r="AF2048" s="46">
        <v>338948.24</v>
      </c>
      <c r="AG2048" s="46">
        <v>338948.24</v>
      </c>
      <c r="AH2048" s="46">
        <v>278330.32</v>
      </c>
      <c r="AI2048" s="46" t="s">
        <v>93</v>
      </c>
      <c r="AJ2048" s="46">
        <v>0</v>
      </c>
      <c r="AK2048" s="46">
        <v>405960.1</v>
      </c>
      <c r="AL2048" s="46">
        <v>392752.28</v>
      </c>
      <c r="AM2048" s="46">
        <v>338948.24</v>
      </c>
      <c r="AN2048" s="46">
        <v>274226.03000000003</v>
      </c>
      <c r="AO2048" s="46" t="s">
        <v>254</v>
      </c>
      <c r="AP2048" s="46" t="s">
        <v>63</v>
      </c>
      <c r="AQ2048" s="46"/>
      <c r="AR2048" s="46"/>
    </row>
    <row r="2049" spans="1:44" x14ac:dyDescent="0.2">
      <c r="A2049" s="46" t="s">
        <v>77</v>
      </c>
      <c r="B2049" s="46" t="s">
        <v>84</v>
      </c>
      <c r="C2049" s="46" t="s">
        <v>540</v>
      </c>
      <c r="D2049" s="46" t="s">
        <v>622</v>
      </c>
      <c r="E2049" s="46" t="s">
        <v>87</v>
      </c>
      <c r="F2049" s="46" t="s">
        <v>78</v>
      </c>
      <c r="G2049" s="46" t="s">
        <v>623</v>
      </c>
      <c r="H2049" s="46" t="s">
        <v>62</v>
      </c>
      <c r="I2049" s="46" t="s">
        <v>425</v>
      </c>
      <c r="J2049" s="46" t="s">
        <v>80</v>
      </c>
      <c r="K2049" s="46" t="s">
        <v>47</v>
      </c>
      <c r="L2049" s="46" t="s">
        <v>62</v>
      </c>
      <c r="M2049" s="46" t="s">
        <v>263</v>
      </c>
      <c r="N2049" s="46" t="s">
        <v>264</v>
      </c>
      <c r="O2049" s="46" t="s">
        <v>63</v>
      </c>
      <c r="P2049" s="46" t="s">
        <v>338</v>
      </c>
      <c r="Q2049" s="46" t="s">
        <v>628</v>
      </c>
      <c r="R2049" s="46" t="s">
        <v>84</v>
      </c>
      <c r="S2049" s="46" t="s">
        <v>96</v>
      </c>
      <c r="T2049" s="46" t="s">
        <v>258</v>
      </c>
      <c r="U2049" s="46" t="s">
        <v>259</v>
      </c>
      <c r="V2049" s="46" t="s">
        <v>32</v>
      </c>
      <c r="W2049" s="46" t="s">
        <v>628</v>
      </c>
      <c r="X2049" s="46" t="s">
        <v>540</v>
      </c>
      <c r="Y2049" s="46" t="s">
        <v>622</v>
      </c>
      <c r="Z2049" s="46" t="s">
        <v>625</v>
      </c>
      <c r="AA2049" s="46" t="s">
        <v>340</v>
      </c>
      <c r="AB2049" s="46">
        <v>57621.94</v>
      </c>
      <c r="AC2049" s="46">
        <v>105610.76</v>
      </c>
      <c r="AD2049" s="46">
        <v>117020.11</v>
      </c>
      <c r="AE2049" s="46">
        <v>117020.06</v>
      </c>
      <c r="AF2049" s="46">
        <v>183977.25</v>
      </c>
      <c r="AG2049" s="46">
        <v>183977.25</v>
      </c>
      <c r="AH2049" s="46">
        <v>244595.17</v>
      </c>
      <c r="AI2049" s="46" t="s">
        <v>93</v>
      </c>
      <c r="AJ2049" s="46">
        <v>0</v>
      </c>
      <c r="AK2049" s="46">
        <v>105610.76</v>
      </c>
      <c r="AL2049" s="46">
        <v>117020.11</v>
      </c>
      <c r="AM2049" s="46">
        <v>183977.25</v>
      </c>
      <c r="AN2049" s="46">
        <v>244595.17</v>
      </c>
      <c r="AO2049" s="46" t="s">
        <v>265</v>
      </c>
      <c r="AP2049" s="46" t="s">
        <v>63</v>
      </c>
      <c r="AQ2049" s="46"/>
      <c r="AR2049" s="46"/>
    </row>
    <row r="2050" spans="1:44" x14ac:dyDescent="0.2">
      <c r="A2050" s="46" t="s">
        <v>77</v>
      </c>
      <c r="B2050" s="46" t="s">
        <v>84</v>
      </c>
      <c r="C2050" s="46" t="s">
        <v>540</v>
      </c>
      <c r="D2050" s="46" t="s">
        <v>622</v>
      </c>
      <c r="E2050" s="46" t="s">
        <v>87</v>
      </c>
      <c r="F2050" s="46" t="s">
        <v>78</v>
      </c>
      <c r="G2050" s="46" t="s">
        <v>623</v>
      </c>
      <c r="H2050" s="46" t="s">
        <v>62</v>
      </c>
      <c r="I2050" s="46" t="s">
        <v>425</v>
      </c>
      <c r="J2050" s="46" t="s">
        <v>80</v>
      </c>
      <c r="K2050" s="46" t="s">
        <v>47</v>
      </c>
      <c r="L2050" s="46" t="s">
        <v>62</v>
      </c>
      <c r="M2050" s="46" t="s">
        <v>266</v>
      </c>
      <c r="N2050" s="46" t="s">
        <v>267</v>
      </c>
      <c r="O2050" s="46" t="s">
        <v>63</v>
      </c>
      <c r="P2050" s="46" t="s">
        <v>338</v>
      </c>
      <c r="Q2050" s="46" t="s">
        <v>628</v>
      </c>
      <c r="R2050" s="46" t="s">
        <v>84</v>
      </c>
      <c r="S2050" s="46" t="s">
        <v>96</v>
      </c>
      <c r="T2050" s="46" t="s">
        <v>258</v>
      </c>
      <c r="U2050" s="46" t="s">
        <v>259</v>
      </c>
      <c r="V2050" s="46" t="s">
        <v>115</v>
      </c>
      <c r="W2050" s="46" t="s">
        <v>628</v>
      </c>
      <c r="X2050" s="46" t="s">
        <v>540</v>
      </c>
      <c r="Y2050" s="46" t="s">
        <v>622</v>
      </c>
      <c r="Z2050" s="46" t="s">
        <v>625</v>
      </c>
      <c r="AA2050" s="46" t="s">
        <v>340</v>
      </c>
      <c r="AB2050" s="46">
        <v>57621.94</v>
      </c>
      <c r="AC2050" s="46">
        <v>105610.76</v>
      </c>
      <c r="AD2050" s="46">
        <v>117020.11</v>
      </c>
      <c r="AE2050" s="46">
        <v>117020.06</v>
      </c>
      <c r="AF2050" s="46">
        <v>183977.25</v>
      </c>
      <c r="AG2050" s="46">
        <v>183977.25</v>
      </c>
      <c r="AH2050" s="46">
        <v>244595.17</v>
      </c>
      <c r="AI2050" s="46" t="s">
        <v>93</v>
      </c>
      <c r="AJ2050" s="46">
        <v>0</v>
      </c>
      <c r="AK2050" s="46">
        <v>105610.76</v>
      </c>
      <c r="AL2050" s="46">
        <v>117020.11</v>
      </c>
      <c r="AM2050" s="46">
        <v>183977.25</v>
      </c>
      <c r="AN2050" s="46">
        <v>244595.17</v>
      </c>
      <c r="AO2050" s="46" t="s">
        <v>268</v>
      </c>
      <c r="AP2050" s="46" t="s">
        <v>63</v>
      </c>
      <c r="AQ2050" s="46"/>
      <c r="AR2050" s="46"/>
    </row>
    <row r="2051" spans="1:44" x14ac:dyDescent="0.2">
      <c r="A2051" s="46" t="s">
        <v>77</v>
      </c>
      <c r="B2051" s="46" t="s">
        <v>84</v>
      </c>
      <c r="C2051" s="46" t="s">
        <v>540</v>
      </c>
      <c r="D2051" s="46" t="s">
        <v>622</v>
      </c>
      <c r="E2051" s="46" t="s">
        <v>87</v>
      </c>
      <c r="F2051" s="46" t="s">
        <v>78</v>
      </c>
      <c r="G2051" s="46" t="s">
        <v>623</v>
      </c>
      <c r="H2051" s="46" t="s">
        <v>62</v>
      </c>
      <c r="I2051" s="46" t="s">
        <v>425</v>
      </c>
      <c r="J2051" s="46" t="s">
        <v>80</v>
      </c>
      <c r="K2051" s="46" t="s">
        <v>47</v>
      </c>
      <c r="L2051" s="46" t="s">
        <v>62</v>
      </c>
      <c r="M2051" s="46" t="s">
        <v>272</v>
      </c>
      <c r="N2051" s="46" t="s">
        <v>273</v>
      </c>
      <c r="O2051" s="46" t="s">
        <v>63</v>
      </c>
      <c r="P2051" s="46" t="s">
        <v>338</v>
      </c>
      <c r="Q2051" s="46" t="s">
        <v>628</v>
      </c>
      <c r="R2051" s="46" t="s">
        <v>84</v>
      </c>
      <c r="S2051" s="46" t="s">
        <v>96</v>
      </c>
      <c r="T2051" s="46" t="s">
        <v>258</v>
      </c>
      <c r="U2051" s="46" t="s">
        <v>259</v>
      </c>
      <c r="V2051" s="46" t="s">
        <v>32</v>
      </c>
      <c r="W2051" s="46" t="s">
        <v>628</v>
      </c>
      <c r="X2051" s="46" t="s">
        <v>540</v>
      </c>
      <c r="Y2051" s="46" t="s">
        <v>622</v>
      </c>
      <c r="Z2051" s="46" t="s">
        <v>625</v>
      </c>
      <c r="AA2051" s="46" t="s">
        <v>340</v>
      </c>
      <c r="AB2051" s="46">
        <v>-246.9</v>
      </c>
      <c r="AC2051" s="46">
        <v>-493.8</v>
      </c>
      <c r="AD2051" s="46">
        <v>-1481.4</v>
      </c>
      <c r="AE2051" s="46">
        <v>-2222.1</v>
      </c>
      <c r="AF2051" s="46">
        <v>-2385.75</v>
      </c>
      <c r="AG2051" s="46">
        <v>-2385.75</v>
      </c>
      <c r="AH2051" s="46">
        <v>-2385.75</v>
      </c>
      <c r="AI2051" s="46" t="s">
        <v>93</v>
      </c>
      <c r="AJ2051" s="46">
        <v>0</v>
      </c>
      <c r="AK2051" s="46">
        <v>-493.8</v>
      </c>
      <c r="AL2051" s="46">
        <v>-1851.75</v>
      </c>
      <c r="AM2051" s="46">
        <v>-2385.75</v>
      </c>
      <c r="AN2051" s="46">
        <v>-2385.75</v>
      </c>
      <c r="AO2051" s="46" t="s">
        <v>273</v>
      </c>
      <c r="AP2051" s="46" t="s">
        <v>63</v>
      </c>
      <c r="AQ2051" s="46"/>
      <c r="AR2051" s="46"/>
    </row>
    <row r="2052" spans="1:44" x14ac:dyDescent="0.2">
      <c r="A2052" s="46" t="s">
        <v>77</v>
      </c>
      <c r="B2052" s="46" t="s">
        <v>84</v>
      </c>
      <c r="C2052" s="46" t="s">
        <v>540</v>
      </c>
      <c r="D2052" s="46" t="s">
        <v>622</v>
      </c>
      <c r="E2052" s="46" t="s">
        <v>87</v>
      </c>
      <c r="F2052" s="46" t="s">
        <v>78</v>
      </c>
      <c r="G2052" s="46" t="s">
        <v>623</v>
      </c>
      <c r="H2052" s="46" t="s">
        <v>62</v>
      </c>
      <c r="I2052" s="46" t="s">
        <v>425</v>
      </c>
      <c r="J2052" s="46" t="s">
        <v>80</v>
      </c>
      <c r="K2052" s="46" t="s">
        <v>47</v>
      </c>
      <c r="L2052" s="46" t="s">
        <v>62</v>
      </c>
      <c r="M2052" s="46" t="s">
        <v>274</v>
      </c>
      <c r="N2052" s="46" t="s">
        <v>275</v>
      </c>
      <c r="O2052" s="46" t="s">
        <v>63</v>
      </c>
      <c r="P2052" s="46" t="s">
        <v>338</v>
      </c>
      <c r="Q2052" s="46" t="s">
        <v>628</v>
      </c>
      <c r="R2052" s="46" t="s">
        <v>84</v>
      </c>
      <c r="S2052" s="46" t="s">
        <v>96</v>
      </c>
      <c r="T2052" s="46" t="s">
        <v>258</v>
      </c>
      <c r="U2052" s="46" t="s">
        <v>259</v>
      </c>
      <c r="V2052" s="46" t="s">
        <v>115</v>
      </c>
      <c r="W2052" s="46" t="s">
        <v>628</v>
      </c>
      <c r="X2052" s="46" t="s">
        <v>540</v>
      </c>
      <c r="Y2052" s="46" t="s">
        <v>622</v>
      </c>
      <c r="Z2052" s="46" t="s">
        <v>625</v>
      </c>
      <c r="AA2052" s="46" t="s">
        <v>340</v>
      </c>
      <c r="AB2052" s="46">
        <v>-246.9</v>
      </c>
      <c r="AC2052" s="46">
        <v>-493.8</v>
      </c>
      <c r="AD2052" s="46">
        <v>-1481.4</v>
      </c>
      <c r="AE2052" s="46">
        <v>-2222.1</v>
      </c>
      <c r="AF2052" s="46">
        <v>-2385.75</v>
      </c>
      <c r="AG2052" s="46">
        <v>-2385.75</v>
      </c>
      <c r="AH2052" s="46">
        <v>-2385.75</v>
      </c>
      <c r="AI2052" s="46" t="s">
        <v>93</v>
      </c>
      <c r="AJ2052" s="46">
        <v>0</v>
      </c>
      <c r="AK2052" s="46">
        <v>-493.8</v>
      </c>
      <c r="AL2052" s="46">
        <v>-1851.75</v>
      </c>
      <c r="AM2052" s="46">
        <v>-2385.75</v>
      </c>
      <c r="AN2052" s="46">
        <v>-2385.75</v>
      </c>
      <c r="AO2052" s="46" t="s">
        <v>275</v>
      </c>
      <c r="AP2052" s="46" t="s">
        <v>63</v>
      </c>
      <c r="AQ2052" s="46"/>
      <c r="AR2052" s="46"/>
    </row>
    <row r="2053" spans="1:44" x14ac:dyDescent="0.2">
      <c r="A2053" s="46" t="s">
        <v>77</v>
      </c>
      <c r="B2053" s="46" t="s">
        <v>84</v>
      </c>
      <c r="C2053" s="46" t="s">
        <v>540</v>
      </c>
      <c r="D2053" s="46" t="s">
        <v>622</v>
      </c>
      <c r="E2053" s="46" t="s">
        <v>87</v>
      </c>
      <c r="F2053" s="46" t="s">
        <v>78</v>
      </c>
      <c r="G2053" s="46" t="s">
        <v>623</v>
      </c>
      <c r="H2053" s="46" t="s">
        <v>62</v>
      </c>
      <c r="I2053" s="46" t="s">
        <v>425</v>
      </c>
      <c r="J2053" s="46" t="s">
        <v>80</v>
      </c>
      <c r="K2053" s="46" t="s">
        <v>47</v>
      </c>
      <c r="L2053" s="46" t="s">
        <v>62</v>
      </c>
      <c r="M2053" s="46" t="s">
        <v>560</v>
      </c>
      <c r="N2053" s="46" t="s">
        <v>561</v>
      </c>
      <c r="O2053" s="46" t="s">
        <v>63</v>
      </c>
      <c r="P2053" s="46" t="s">
        <v>338</v>
      </c>
      <c r="Q2053" s="46" t="s">
        <v>628</v>
      </c>
      <c r="R2053" s="46" t="s">
        <v>84</v>
      </c>
      <c r="S2053" s="46" t="s">
        <v>96</v>
      </c>
      <c r="T2053" s="46" t="s">
        <v>258</v>
      </c>
      <c r="U2053" s="46" t="s">
        <v>259</v>
      </c>
      <c r="V2053" s="46" t="s">
        <v>32</v>
      </c>
      <c r="W2053" s="46" t="s">
        <v>628</v>
      </c>
      <c r="X2053" s="46" t="s">
        <v>540</v>
      </c>
      <c r="Y2053" s="46" t="s">
        <v>622</v>
      </c>
      <c r="Z2053" s="46" t="s">
        <v>625</v>
      </c>
      <c r="AA2053" s="46" t="s">
        <v>340</v>
      </c>
      <c r="AB2053" s="46">
        <v>246.9</v>
      </c>
      <c r="AC2053" s="46">
        <v>493.8</v>
      </c>
      <c r="AD2053" s="46">
        <v>1481.4</v>
      </c>
      <c r="AE2053" s="46">
        <v>2222.1</v>
      </c>
      <c r="AF2053" s="46">
        <v>2385.75</v>
      </c>
      <c r="AG2053" s="46">
        <v>2385.75</v>
      </c>
      <c r="AH2053" s="46">
        <v>2385.75</v>
      </c>
      <c r="AI2053" s="46" t="s">
        <v>93</v>
      </c>
      <c r="AJ2053" s="46">
        <v>0</v>
      </c>
      <c r="AK2053" s="46">
        <v>493.8</v>
      </c>
      <c r="AL2053" s="46">
        <v>1851.75</v>
      </c>
      <c r="AM2053" s="46">
        <v>2385.75</v>
      </c>
      <c r="AN2053" s="46">
        <v>2385.75</v>
      </c>
      <c r="AO2053" s="46" t="s">
        <v>562</v>
      </c>
      <c r="AP2053" s="46" t="s">
        <v>63</v>
      </c>
      <c r="AQ2053" s="46"/>
      <c r="AR2053" s="46"/>
    </row>
    <row r="2054" spans="1:44" x14ac:dyDescent="0.2">
      <c r="A2054" s="46" t="s">
        <v>77</v>
      </c>
      <c r="B2054" s="46" t="s">
        <v>84</v>
      </c>
      <c r="C2054" s="46" t="s">
        <v>540</v>
      </c>
      <c r="D2054" s="46" t="s">
        <v>622</v>
      </c>
      <c r="E2054" s="46" t="s">
        <v>87</v>
      </c>
      <c r="F2054" s="46" t="s">
        <v>78</v>
      </c>
      <c r="G2054" s="46" t="s">
        <v>623</v>
      </c>
      <c r="H2054" s="46" t="s">
        <v>62</v>
      </c>
      <c r="I2054" s="46" t="s">
        <v>425</v>
      </c>
      <c r="J2054" s="46" t="s">
        <v>80</v>
      </c>
      <c r="K2054" s="46" t="s">
        <v>47</v>
      </c>
      <c r="L2054" s="46" t="s">
        <v>62</v>
      </c>
      <c r="M2054" s="46" t="s">
        <v>283</v>
      </c>
      <c r="N2054" s="46" t="s">
        <v>284</v>
      </c>
      <c r="O2054" s="46" t="s">
        <v>63</v>
      </c>
      <c r="P2054" s="46" t="s">
        <v>338</v>
      </c>
      <c r="Q2054" s="46" t="s">
        <v>628</v>
      </c>
      <c r="R2054" s="46" t="s">
        <v>84</v>
      </c>
      <c r="S2054" s="46" t="s">
        <v>96</v>
      </c>
      <c r="T2054" s="46" t="s">
        <v>258</v>
      </c>
      <c r="U2054" s="46" t="s">
        <v>259</v>
      </c>
      <c r="V2054" s="46" t="s">
        <v>115</v>
      </c>
      <c r="W2054" s="46" t="s">
        <v>628</v>
      </c>
      <c r="X2054" s="46" t="s">
        <v>540</v>
      </c>
      <c r="Y2054" s="46" t="s">
        <v>622</v>
      </c>
      <c r="Z2054" s="46" t="s">
        <v>625</v>
      </c>
      <c r="AA2054" s="46" t="s">
        <v>340</v>
      </c>
      <c r="AB2054" s="46">
        <v>246.9</v>
      </c>
      <c r="AC2054" s="46">
        <v>493.8</v>
      </c>
      <c r="AD2054" s="46">
        <v>1481.4</v>
      </c>
      <c r="AE2054" s="46">
        <v>2222.1</v>
      </c>
      <c r="AF2054" s="46">
        <v>2385.75</v>
      </c>
      <c r="AG2054" s="46">
        <v>2385.75</v>
      </c>
      <c r="AH2054" s="46">
        <v>2385.75</v>
      </c>
      <c r="AI2054" s="46" t="s">
        <v>93</v>
      </c>
      <c r="AJ2054" s="46">
        <v>0</v>
      </c>
      <c r="AK2054" s="46">
        <v>493.8</v>
      </c>
      <c r="AL2054" s="46">
        <v>1851.75</v>
      </c>
      <c r="AM2054" s="46">
        <v>2385.75</v>
      </c>
      <c r="AN2054" s="46">
        <v>2385.75</v>
      </c>
      <c r="AO2054" s="46" t="s">
        <v>285</v>
      </c>
      <c r="AP2054" s="46" t="s">
        <v>63</v>
      </c>
      <c r="AQ2054" s="46"/>
      <c r="AR2054" s="46"/>
    </row>
    <row r="2055" spans="1:44" x14ac:dyDescent="0.2">
      <c r="A2055" s="46" t="s">
        <v>77</v>
      </c>
      <c r="B2055" s="46" t="s">
        <v>84</v>
      </c>
      <c r="C2055" s="46" t="s">
        <v>540</v>
      </c>
      <c r="D2055" s="46" t="s">
        <v>622</v>
      </c>
      <c r="E2055" s="46" t="s">
        <v>87</v>
      </c>
      <c r="F2055" s="46" t="s">
        <v>78</v>
      </c>
      <c r="G2055" s="46" t="s">
        <v>623</v>
      </c>
      <c r="H2055" s="46" t="s">
        <v>62</v>
      </c>
      <c r="I2055" s="46" t="s">
        <v>425</v>
      </c>
      <c r="J2055" s="46" t="s">
        <v>80</v>
      </c>
      <c r="K2055" s="46" t="s">
        <v>47</v>
      </c>
      <c r="L2055" s="46" t="s">
        <v>62</v>
      </c>
      <c r="M2055" s="46" t="s">
        <v>289</v>
      </c>
      <c r="N2055" s="46" t="s">
        <v>290</v>
      </c>
      <c r="O2055" s="46" t="s">
        <v>63</v>
      </c>
      <c r="P2055" s="46" t="s">
        <v>338</v>
      </c>
      <c r="Q2055" s="46" t="s">
        <v>628</v>
      </c>
      <c r="R2055" s="46" t="s">
        <v>84</v>
      </c>
      <c r="S2055" s="46" t="s">
        <v>96</v>
      </c>
      <c r="T2055" s="46" t="s">
        <v>258</v>
      </c>
      <c r="U2055" s="46" t="s">
        <v>259</v>
      </c>
      <c r="V2055" s="46" t="s">
        <v>115</v>
      </c>
      <c r="W2055" s="46" t="s">
        <v>628</v>
      </c>
      <c r="X2055" s="46" t="s">
        <v>540</v>
      </c>
      <c r="Y2055" s="46" t="s">
        <v>622</v>
      </c>
      <c r="Z2055" s="46" t="s">
        <v>625</v>
      </c>
      <c r="AA2055" s="46" t="s">
        <v>340</v>
      </c>
      <c r="AB2055" s="46">
        <v>57375.040000000001</v>
      </c>
      <c r="AC2055" s="46">
        <v>105116.96</v>
      </c>
      <c r="AD2055" s="46">
        <v>115538.71</v>
      </c>
      <c r="AE2055" s="46">
        <v>114797.96</v>
      </c>
      <c r="AF2055" s="46">
        <v>181591.5</v>
      </c>
      <c r="AG2055" s="46">
        <v>181591.5</v>
      </c>
      <c r="AH2055" s="46">
        <v>242209.42</v>
      </c>
      <c r="AI2055" s="46" t="s">
        <v>93</v>
      </c>
      <c r="AJ2055" s="46">
        <v>0</v>
      </c>
      <c r="AK2055" s="46">
        <v>105116.96</v>
      </c>
      <c r="AL2055" s="46">
        <v>115168.36</v>
      </c>
      <c r="AM2055" s="46">
        <v>181591.5</v>
      </c>
      <c r="AN2055" s="46">
        <v>242209.42</v>
      </c>
      <c r="AO2055" s="46" t="s">
        <v>291</v>
      </c>
      <c r="AP2055" s="46" t="s">
        <v>63</v>
      </c>
      <c r="AQ2055" s="46"/>
      <c r="AR2055" s="46"/>
    </row>
    <row r="2056" spans="1:44" x14ac:dyDescent="0.2">
      <c r="A2056" s="46" t="s">
        <v>77</v>
      </c>
      <c r="B2056" s="46" t="s">
        <v>84</v>
      </c>
      <c r="C2056" s="46" t="s">
        <v>540</v>
      </c>
      <c r="D2056" s="46" t="s">
        <v>622</v>
      </c>
      <c r="E2056" s="46" t="s">
        <v>87</v>
      </c>
      <c r="F2056" s="46" t="s">
        <v>78</v>
      </c>
      <c r="G2056" s="46" t="s">
        <v>623</v>
      </c>
      <c r="H2056" s="46" t="s">
        <v>62</v>
      </c>
      <c r="I2056" s="46" t="s">
        <v>425</v>
      </c>
      <c r="J2056" s="46" t="s">
        <v>80</v>
      </c>
      <c r="K2056" s="46" t="s">
        <v>47</v>
      </c>
      <c r="L2056" s="46" t="s">
        <v>62</v>
      </c>
      <c r="M2056" s="46" t="s">
        <v>295</v>
      </c>
      <c r="N2056" s="46" t="s">
        <v>296</v>
      </c>
      <c r="O2056" s="46" t="s">
        <v>63</v>
      </c>
      <c r="P2056" s="46" t="s">
        <v>338</v>
      </c>
      <c r="Q2056" s="46" t="s">
        <v>628</v>
      </c>
      <c r="R2056" s="46" t="s">
        <v>84</v>
      </c>
      <c r="S2056" s="46" t="s">
        <v>96</v>
      </c>
      <c r="T2056" s="46" t="s">
        <v>258</v>
      </c>
      <c r="U2056" s="46" t="s">
        <v>259</v>
      </c>
      <c r="V2056" s="46" t="s">
        <v>115</v>
      </c>
      <c r="W2056" s="46" t="s">
        <v>628</v>
      </c>
      <c r="X2056" s="46" t="s">
        <v>540</v>
      </c>
      <c r="Y2056" s="46" t="s">
        <v>622</v>
      </c>
      <c r="Z2056" s="46" t="s">
        <v>625</v>
      </c>
      <c r="AA2056" s="46" t="s">
        <v>340</v>
      </c>
      <c r="AB2056" s="46">
        <v>57375.040000000001</v>
      </c>
      <c r="AC2056" s="46">
        <v>105116.96</v>
      </c>
      <c r="AD2056" s="46">
        <v>115538.71</v>
      </c>
      <c r="AE2056" s="46">
        <v>114797.96</v>
      </c>
      <c r="AF2056" s="46">
        <v>181591.5</v>
      </c>
      <c r="AG2056" s="46">
        <v>181591.5</v>
      </c>
      <c r="AH2056" s="46">
        <v>242209.42</v>
      </c>
      <c r="AI2056" s="46" t="s">
        <v>93</v>
      </c>
      <c r="AJ2056" s="46">
        <v>0</v>
      </c>
      <c r="AK2056" s="46">
        <v>105116.96</v>
      </c>
      <c r="AL2056" s="46">
        <v>115168.36</v>
      </c>
      <c r="AM2056" s="46">
        <v>181591.5</v>
      </c>
      <c r="AN2056" s="46">
        <v>242209.42</v>
      </c>
      <c r="AO2056" s="46" t="s">
        <v>297</v>
      </c>
      <c r="AP2056" s="46" t="s">
        <v>63</v>
      </c>
      <c r="AQ2056" s="46"/>
      <c r="AR2056" s="46"/>
    </row>
    <row r="2057" spans="1:44" x14ac:dyDescent="0.2">
      <c r="A2057" s="46" t="s">
        <v>77</v>
      </c>
      <c r="B2057" s="46" t="s">
        <v>84</v>
      </c>
      <c r="C2057" s="46" t="s">
        <v>540</v>
      </c>
      <c r="D2057" s="46" t="s">
        <v>622</v>
      </c>
      <c r="E2057" s="46" t="s">
        <v>87</v>
      </c>
      <c r="F2057" s="46" t="s">
        <v>78</v>
      </c>
      <c r="G2057" s="46" t="s">
        <v>623</v>
      </c>
      <c r="H2057" s="46" t="s">
        <v>62</v>
      </c>
      <c r="I2057" s="46" t="s">
        <v>425</v>
      </c>
      <c r="J2057" s="46" t="s">
        <v>80</v>
      </c>
      <c r="K2057" s="46" t="s">
        <v>47</v>
      </c>
      <c r="L2057" s="46" t="s">
        <v>62</v>
      </c>
      <c r="M2057" s="46" t="s">
        <v>298</v>
      </c>
      <c r="N2057" s="46" t="s">
        <v>299</v>
      </c>
      <c r="O2057" s="46" t="s">
        <v>63</v>
      </c>
      <c r="P2057" s="46" t="s">
        <v>338</v>
      </c>
      <c r="Q2057" s="46" t="s">
        <v>628</v>
      </c>
      <c r="R2057" s="46" t="s">
        <v>84</v>
      </c>
      <c r="S2057" s="46" t="s">
        <v>96</v>
      </c>
      <c r="T2057" s="46" t="s">
        <v>301</v>
      </c>
      <c r="U2057" s="46" t="s">
        <v>302</v>
      </c>
      <c r="V2057" s="46" t="s">
        <v>32</v>
      </c>
      <c r="W2057" s="46" t="s">
        <v>628</v>
      </c>
      <c r="X2057" s="46" t="s">
        <v>540</v>
      </c>
      <c r="Y2057" s="46" t="s">
        <v>622</v>
      </c>
      <c r="Z2057" s="46" t="s">
        <v>625</v>
      </c>
      <c r="AA2057" s="46" t="s">
        <v>340</v>
      </c>
      <c r="AB2057" s="46">
        <v>819426.41</v>
      </c>
      <c r="AC2057" s="46">
        <v>819426.41</v>
      </c>
      <c r="AD2057" s="46">
        <v>819426.41</v>
      </c>
      <c r="AE2057" s="46">
        <v>819426.41</v>
      </c>
      <c r="AF2057" s="46">
        <v>819426.41</v>
      </c>
      <c r="AG2057" s="46">
        <v>819426.41</v>
      </c>
      <c r="AH2057" s="46">
        <v>819426.41</v>
      </c>
      <c r="AI2057" s="46" t="s">
        <v>93</v>
      </c>
      <c r="AJ2057" s="46">
        <v>0</v>
      </c>
      <c r="AK2057" s="46">
        <v>819426.41</v>
      </c>
      <c r="AL2057" s="46">
        <v>819426.41</v>
      </c>
      <c r="AM2057" s="46">
        <v>819426.41</v>
      </c>
      <c r="AN2057" s="46">
        <v>819426.41</v>
      </c>
      <c r="AO2057" s="46" t="s">
        <v>300</v>
      </c>
      <c r="AP2057" s="46" t="s">
        <v>63</v>
      </c>
      <c r="AQ2057" s="46"/>
      <c r="AR2057" s="46"/>
    </row>
    <row r="2058" spans="1:44" x14ac:dyDescent="0.2">
      <c r="A2058" s="46" t="s">
        <v>77</v>
      </c>
      <c r="B2058" s="46" t="s">
        <v>84</v>
      </c>
      <c r="C2058" s="46" t="s">
        <v>540</v>
      </c>
      <c r="D2058" s="46" t="s">
        <v>622</v>
      </c>
      <c r="E2058" s="46" t="s">
        <v>87</v>
      </c>
      <c r="F2058" s="46" t="s">
        <v>78</v>
      </c>
      <c r="G2058" s="46" t="s">
        <v>623</v>
      </c>
      <c r="H2058" s="46" t="s">
        <v>62</v>
      </c>
      <c r="I2058" s="46" t="s">
        <v>425</v>
      </c>
      <c r="J2058" s="46" t="s">
        <v>80</v>
      </c>
      <c r="K2058" s="46" t="s">
        <v>47</v>
      </c>
      <c r="L2058" s="46" t="s">
        <v>62</v>
      </c>
      <c r="M2058" s="46" t="s">
        <v>306</v>
      </c>
      <c r="N2058" s="46" t="s">
        <v>307</v>
      </c>
      <c r="O2058" s="46" t="s">
        <v>63</v>
      </c>
      <c r="P2058" s="46" t="s">
        <v>338</v>
      </c>
      <c r="Q2058" s="46" t="s">
        <v>628</v>
      </c>
      <c r="R2058" s="46" t="s">
        <v>84</v>
      </c>
      <c r="S2058" s="46" t="s">
        <v>96</v>
      </c>
      <c r="T2058" s="46" t="s">
        <v>301</v>
      </c>
      <c r="U2058" s="46" t="s">
        <v>302</v>
      </c>
      <c r="V2058" s="46" t="s">
        <v>32</v>
      </c>
      <c r="W2058" s="46" t="s">
        <v>628</v>
      </c>
      <c r="X2058" s="46" t="s">
        <v>540</v>
      </c>
      <c r="Y2058" s="46" t="s">
        <v>622</v>
      </c>
      <c r="Z2058" s="46" t="s">
        <v>625</v>
      </c>
      <c r="AA2058" s="46" t="s">
        <v>340</v>
      </c>
      <c r="AB2058" s="46">
        <v>819426.41</v>
      </c>
      <c r="AC2058" s="46">
        <v>819426.41</v>
      </c>
      <c r="AD2058" s="46">
        <v>819426.41</v>
      </c>
      <c r="AE2058" s="46">
        <v>819426.41</v>
      </c>
      <c r="AF2058" s="46">
        <v>819426.41</v>
      </c>
      <c r="AG2058" s="46">
        <v>819426.41</v>
      </c>
      <c r="AH2058" s="46">
        <v>819426.41</v>
      </c>
      <c r="AI2058" s="46" t="s">
        <v>93</v>
      </c>
      <c r="AJ2058" s="46">
        <v>0</v>
      </c>
      <c r="AK2058" s="46">
        <v>819426.41</v>
      </c>
      <c r="AL2058" s="46">
        <v>819426.41</v>
      </c>
      <c r="AM2058" s="46">
        <v>819426.41</v>
      </c>
      <c r="AN2058" s="46">
        <v>819426.41</v>
      </c>
      <c r="AO2058" s="46" t="s">
        <v>308</v>
      </c>
      <c r="AP2058" s="46" t="s">
        <v>63</v>
      </c>
      <c r="AQ2058" s="46"/>
      <c r="AR2058" s="46"/>
    </row>
    <row r="2059" spans="1:44" x14ac:dyDescent="0.2">
      <c r="A2059" s="46" t="s">
        <v>77</v>
      </c>
      <c r="B2059" s="46" t="s">
        <v>84</v>
      </c>
      <c r="C2059" s="46" t="s">
        <v>540</v>
      </c>
      <c r="D2059" s="46" t="s">
        <v>622</v>
      </c>
      <c r="E2059" s="46" t="s">
        <v>87</v>
      </c>
      <c r="F2059" s="46" t="s">
        <v>78</v>
      </c>
      <c r="G2059" s="46" t="s">
        <v>623</v>
      </c>
      <c r="H2059" s="46" t="s">
        <v>62</v>
      </c>
      <c r="I2059" s="46" t="s">
        <v>425</v>
      </c>
      <c r="J2059" s="46" t="s">
        <v>80</v>
      </c>
      <c r="K2059" s="46" t="s">
        <v>47</v>
      </c>
      <c r="L2059" s="46" t="s">
        <v>62</v>
      </c>
      <c r="M2059" s="46" t="s">
        <v>309</v>
      </c>
      <c r="N2059" s="46" t="s">
        <v>310</v>
      </c>
      <c r="O2059" s="46" t="s">
        <v>63</v>
      </c>
      <c r="P2059" s="46" t="s">
        <v>338</v>
      </c>
      <c r="Q2059" s="46" t="s">
        <v>628</v>
      </c>
      <c r="R2059" s="46" t="s">
        <v>84</v>
      </c>
      <c r="S2059" s="46" t="s">
        <v>96</v>
      </c>
      <c r="T2059" s="46" t="s">
        <v>301</v>
      </c>
      <c r="U2059" s="46" t="s">
        <v>302</v>
      </c>
      <c r="V2059" s="46" t="s">
        <v>32</v>
      </c>
      <c r="W2059" s="46" t="s">
        <v>628</v>
      </c>
      <c r="X2059" s="46" t="s">
        <v>540</v>
      </c>
      <c r="Y2059" s="46" t="s">
        <v>622</v>
      </c>
      <c r="Z2059" s="46" t="s">
        <v>625</v>
      </c>
      <c r="AA2059" s="46" t="s">
        <v>340</v>
      </c>
      <c r="AB2059" s="46">
        <v>819673.31</v>
      </c>
      <c r="AC2059" s="46">
        <v>820498.37</v>
      </c>
      <c r="AD2059" s="46">
        <v>823284.44</v>
      </c>
      <c r="AE2059" s="46">
        <v>812615.79</v>
      </c>
      <c r="AF2059" s="46">
        <v>811035.69</v>
      </c>
      <c r="AG2059" s="46">
        <v>811035.69</v>
      </c>
      <c r="AH2059" s="46">
        <v>811035.69</v>
      </c>
      <c r="AI2059" s="46" t="s">
        <v>93</v>
      </c>
      <c r="AJ2059" s="46">
        <v>0</v>
      </c>
      <c r="AK2059" s="46">
        <v>820498.37</v>
      </c>
      <c r="AL2059" s="46">
        <v>823654.79</v>
      </c>
      <c r="AM2059" s="46">
        <v>811035.69</v>
      </c>
      <c r="AN2059" s="46">
        <v>815139.98</v>
      </c>
      <c r="AO2059" s="46" t="s">
        <v>311</v>
      </c>
      <c r="AP2059" s="46" t="s">
        <v>63</v>
      </c>
      <c r="AQ2059" s="46"/>
      <c r="AR2059" s="46"/>
    </row>
    <row r="2060" spans="1:44" x14ac:dyDescent="0.2">
      <c r="A2060" s="46" t="s">
        <v>77</v>
      </c>
      <c r="B2060" s="46" t="s">
        <v>84</v>
      </c>
      <c r="C2060" s="46" t="s">
        <v>540</v>
      </c>
      <c r="D2060" s="46" t="s">
        <v>622</v>
      </c>
      <c r="E2060" s="46" t="s">
        <v>87</v>
      </c>
      <c r="F2060" s="46" t="s">
        <v>78</v>
      </c>
      <c r="G2060" s="46" t="s">
        <v>623</v>
      </c>
      <c r="H2060" s="46" t="s">
        <v>62</v>
      </c>
      <c r="I2060" s="46" t="s">
        <v>425</v>
      </c>
      <c r="J2060" s="46" t="s">
        <v>80</v>
      </c>
      <c r="K2060" s="46" t="s">
        <v>47</v>
      </c>
      <c r="L2060" s="46" t="s">
        <v>62</v>
      </c>
      <c r="M2060" s="46" t="s">
        <v>315</v>
      </c>
      <c r="N2060" s="46" t="s">
        <v>316</v>
      </c>
      <c r="O2060" s="46" t="s">
        <v>63</v>
      </c>
      <c r="P2060" s="46" t="s">
        <v>338</v>
      </c>
      <c r="Q2060" s="46" t="s">
        <v>628</v>
      </c>
      <c r="R2060" s="46" t="s">
        <v>84</v>
      </c>
      <c r="S2060" s="46" t="s">
        <v>96</v>
      </c>
      <c r="T2060" s="46" t="s">
        <v>301</v>
      </c>
      <c r="U2060" s="46" t="s">
        <v>302</v>
      </c>
      <c r="V2060" s="46" t="s">
        <v>32</v>
      </c>
      <c r="W2060" s="46" t="s">
        <v>628</v>
      </c>
      <c r="X2060" s="46" t="s">
        <v>540</v>
      </c>
      <c r="Y2060" s="46" t="s">
        <v>622</v>
      </c>
      <c r="Z2060" s="46" t="s">
        <v>625</v>
      </c>
      <c r="AA2060" s="46" t="s">
        <v>340</v>
      </c>
      <c r="AB2060" s="46">
        <v>819673.31</v>
      </c>
      <c r="AC2060" s="46">
        <v>820498.37</v>
      </c>
      <c r="AD2060" s="46">
        <v>823284.44</v>
      </c>
      <c r="AE2060" s="46">
        <v>812615.79</v>
      </c>
      <c r="AF2060" s="46">
        <v>811035.69</v>
      </c>
      <c r="AG2060" s="46">
        <v>811035.69</v>
      </c>
      <c r="AH2060" s="46">
        <v>811035.69</v>
      </c>
      <c r="AI2060" s="46" t="s">
        <v>93</v>
      </c>
      <c r="AJ2060" s="46">
        <v>0</v>
      </c>
      <c r="AK2060" s="46">
        <v>820498.37</v>
      </c>
      <c r="AL2060" s="46">
        <v>823654.79</v>
      </c>
      <c r="AM2060" s="46">
        <v>811035.69</v>
      </c>
      <c r="AN2060" s="46">
        <v>815139.98</v>
      </c>
      <c r="AO2060" s="46" t="s">
        <v>317</v>
      </c>
      <c r="AP2060" s="46" t="s">
        <v>63</v>
      </c>
      <c r="AQ2060" s="46"/>
      <c r="AR2060" s="46"/>
    </row>
    <row r="2061" spans="1:44" x14ac:dyDescent="0.2">
      <c r="A2061" s="46" t="s">
        <v>77</v>
      </c>
      <c r="B2061" s="46" t="s">
        <v>84</v>
      </c>
      <c r="C2061" s="46" t="s">
        <v>540</v>
      </c>
      <c r="D2061" s="46" t="s">
        <v>622</v>
      </c>
      <c r="E2061" s="46" t="s">
        <v>87</v>
      </c>
      <c r="F2061" s="46" t="s">
        <v>78</v>
      </c>
      <c r="G2061" s="46" t="s">
        <v>623</v>
      </c>
      <c r="H2061" s="46" t="s">
        <v>62</v>
      </c>
      <c r="I2061" s="46" t="s">
        <v>425</v>
      </c>
      <c r="J2061" s="46" t="s">
        <v>80</v>
      </c>
      <c r="K2061" s="46" t="s">
        <v>47</v>
      </c>
      <c r="L2061" s="46" t="s">
        <v>62</v>
      </c>
      <c r="M2061" s="46" t="s">
        <v>318</v>
      </c>
      <c r="N2061" s="46" t="s">
        <v>319</v>
      </c>
      <c r="O2061" s="46" t="s">
        <v>63</v>
      </c>
      <c r="P2061" s="46" t="s">
        <v>338</v>
      </c>
      <c r="Q2061" s="46" t="s">
        <v>628</v>
      </c>
      <c r="R2061" s="46" t="s">
        <v>84</v>
      </c>
      <c r="S2061" s="46" t="s">
        <v>96</v>
      </c>
      <c r="T2061" s="46" t="s">
        <v>301</v>
      </c>
      <c r="U2061" s="46" t="s">
        <v>302</v>
      </c>
      <c r="V2061" s="46" t="s">
        <v>32</v>
      </c>
      <c r="W2061" s="46" t="s">
        <v>628</v>
      </c>
      <c r="X2061" s="46" t="s">
        <v>540</v>
      </c>
      <c r="Y2061" s="46" t="s">
        <v>622</v>
      </c>
      <c r="Z2061" s="46" t="s">
        <v>625</v>
      </c>
      <c r="AA2061" s="46" t="s">
        <v>340</v>
      </c>
      <c r="AB2061" s="46">
        <v>512149.02</v>
      </c>
      <c r="AC2061" s="46">
        <v>512149.02</v>
      </c>
      <c r="AD2061" s="46">
        <v>512149.02</v>
      </c>
      <c r="AE2061" s="46">
        <v>512149.02</v>
      </c>
      <c r="AF2061" s="46">
        <v>512149.02</v>
      </c>
      <c r="AG2061" s="46">
        <v>512149.02</v>
      </c>
      <c r="AH2061" s="46">
        <v>512149.02</v>
      </c>
      <c r="AI2061" s="46" t="s">
        <v>93</v>
      </c>
      <c r="AJ2061" s="46">
        <v>0</v>
      </c>
      <c r="AK2061" s="46">
        <v>512149.02</v>
      </c>
      <c r="AL2061" s="46">
        <v>512149.02</v>
      </c>
      <c r="AM2061" s="46">
        <v>512149.02</v>
      </c>
      <c r="AN2061" s="46">
        <v>512149.02</v>
      </c>
      <c r="AO2061" s="46" t="s">
        <v>320</v>
      </c>
      <c r="AP2061" s="46" t="s">
        <v>63</v>
      </c>
      <c r="AQ2061" s="46"/>
      <c r="AR2061" s="46"/>
    </row>
    <row r="2062" spans="1:44" x14ac:dyDescent="0.2">
      <c r="A2062" s="46" t="s">
        <v>77</v>
      </c>
      <c r="B2062" s="46" t="s">
        <v>84</v>
      </c>
      <c r="C2062" s="46" t="s">
        <v>540</v>
      </c>
      <c r="D2062" s="46" t="s">
        <v>622</v>
      </c>
      <c r="E2062" s="46" t="s">
        <v>87</v>
      </c>
      <c r="F2062" s="46" t="s">
        <v>78</v>
      </c>
      <c r="G2062" s="46" t="s">
        <v>623</v>
      </c>
      <c r="H2062" s="46" t="s">
        <v>62</v>
      </c>
      <c r="I2062" s="46" t="s">
        <v>425</v>
      </c>
      <c r="J2062" s="46" t="s">
        <v>80</v>
      </c>
      <c r="K2062" s="46" t="s">
        <v>47</v>
      </c>
      <c r="L2062" s="46" t="s">
        <v>62</v>
      </c>
      <c r="M2062" s="46" t="s">
        <v>324</v>
      </c>
      <c r="N2062" s="46" t="s">
        <v>325</v>
      </c>
      <c r="O2062" s="46" t="s">
        <v>63</v>
      </c>
      <c r="P2062" s="46" t="s">
        <v>338</v>
      </c>
      <c r="Q2062" s="46" t="s">
        <v>628</v>
      </c>
      <c r="R2062" s="46" t="s">
        <v>84</v>
      </c>
      <c r="S2062" s="46" t="s">
        <v>96</v>
      </c>
      <c r="T2062" s="46" t="s">
        <v>301</v>
      </c>
      <c r="U2062" s="46" t="s">
        <v>302</v>
      </c>
      <c r="V2062" s="46" t="s">
        <v>32</v>
      </c>
      <c r="W2062" s="46" t="s">
        <v>628</v>
      </c>
      <c r="X2062" s="46" t="s">
        <v>540</v>
      </c>
      <c r="Y2062" s="46" t="s">
        <v>622</v>
      </c>
      <c r="Z2062" s="46" t="s">
        <v>625</v>
      </c>
      <c r="AA2062" s="46" t="s">
        <v>340</v>
      </c>
      <c r="AB2062" s="46">
        <v>512149.02</v>
      </c>
      <c r="AC2062" s="46">
        <v>512149.02</v>
      </c>
      <c r="AD2062" s="46">
        <v>512149.02</v>
      </c>
      <c r="AE2062" s="46">
        <v>512149.02</v>
      </c>
      <c r="AF2062" s="46">
        <v>512149.02</v>
      </c>
      <c r="AG2062" s="46">
        <v>512149.02</v>
      </c>
      <c r="AH2062" s="46">
        <v>512149.02</v>
      </c>
      <c r="AI2062" s="46" t="s">
        <v>93</v>
      </c>
      <c r="AJ2062" s="46">
        <v>0</v>
      </c>
      <c r="AK2062" s="46">
        <v>512149.02</v>
      </c>
      <c r="AL2062" s="46">
        <v>512149.02</v>
      </c>
      <c r="AM2062" s="46">
        <v>512149.02</v>
      </c>
      <c r="AN2062" s="46">
        <v>512149.02</v>
      </c>
      <c r="AO2062" s="46" t="s">
        <v>326</v>
      </c>
      <c r="AP2062" s="46" t="s">
        <v>63</v>
      </c>
      <c r="AQ2062" s="46"/>
      <c r="AR2062" s="46"/>
    </row>
    <row r="2063" spans="1:44" x14ac:dyDescent="0.2">
      <c r="A2063" s="46" t="s">
        <v>77</v>
      </c>
      <c r="B2063" s="46" t="s">
        <v>84</v>
      </c>
      <c r="C2063" s="46" t="s">
        <v>540</v>
      </c>
      <c r="D2063" s="46" t="s">
        <v>622</v>
      </c>
      <c r="E2063" s="46" t="s">
        <v>87</v>
      </c>
      <c r="F2063" s="46" t="s">
        <v>78</v>
      </c>
      <c r="G2063" s="46" t="s">
        <v>623</v>
      </c>
      <c r="H2063" s="46" t="s">
        <v>62</v>
      </c>
      <c r="I2063" s="46" t="s">
        <v>425</v>
      </c>
      <c r="J2063" s="46" t="s">
        <v>80</v>
      </c>
      <c r="K2063" s="46" t="s">
        <v>47</v>
      </c>
      <c r="L2063" s="46" t="s">
        <v>62</v>
      </c>
      <c r="M2063" s="46" t="s">
        <v>327</v>
      </c>
      <c r="N2063" s="46" t="s">
        <v>328</v>
      </c>
      <c r="O2063" s="46" t="s">
        <v>63</v>
      </c>
      <c r="P2063" s="46" t="s">
        <v>338</v>
      </c>
      <c r="Q2063" s="46" t="s">
        <v>628</v>
      </c>
      <c r="R2063" s="46" t="s">
        <v>84</v>
      </c>
      <c r="S2063" s="46" t="s">
        <v>96</v>
      </c>
      <c r="T2063" s="46" t="s">
        <v>301</v>
      </c>
      <c r="U2063" s="46" t="s">
        <v>302</v>
      </c>
      <c r="V2063" s="46" t="s">
        <v>32</v>
      </c>
      <c r="W2063" s="46" t="s">
        <v>628</v>
      </c>
      <c r="X2063" s="46" t="s">
        <v>540</v>
      </c>
      <c r="Y2063" s="46" t="s">
        <v>622</v>
      </c>
      <c r="Z2063" s="46" t="s">
        <v>625</v>
      </c>
      <c r="AA2063" s="46" t="s">
        <v>340</v>
      </c>
      <c r="AB2063" s="46">
        <v>454527.08</v>
      </c>
      <c r="AC2063" s="46">
        <v>405960.1</v>
      </c>
      <c r="AD2063" s="46">
        <v>392752.28</v>
      </c>
      <c r="AE2063" s="46">
        <v>404161.68</v>
      </c>
      <c r="AF2063" s="46">
        <v>338948.24</v>
      </c>
      <c r="AG2063" s="46">
        <v>338948.24</v>
      </c>
      <c r="AH2063" s="46">
        <v>278330.32</v>
      </c>
      <c r="AI2063" s="46" t="s">
        <v>93</v>
      </c>
      <c r="AJ2063" s="46">
        <v>0</v>
      </c>
      <c r="AK2063" s="46">
        <v>405960.1</v>
      </c>
      <c r="AL2063" s="46">
        <v>392752.28</v>
      </c>
      <c r="AM2063" s="46">
        <v>338948.24</v>
      </c>
      <c r="AN2063" s="46">
        <v>274226.03000000003</v>
      </c>
      <c r="AO2063" s="46" t="s">
        <v>329</v>
      </c>
      <c r="AP2063" s="46" t="s">
        <v>63</v>
      </c>
      <c r="AQ2063" s="46"/>
      <c r="AR2063" s="46"/>
    </row>
    <row r="2064" spans="1:44" x14ac:dyDescent="0.2">
      <c r="A2064" s="46" t="s">
        <v>77</v>
      </c>
      <c r="B2064" s="46" t="s">
        <v>84</v>
      </c>
      <c r="C2064" s="46" t="s">
        <v>540</v>
      </c>
      <c r="D2064" s="46" t="s">
        <v>622</v>
      </c>
      <c r="E2064" s="46" t="s">
        <v>87</v>
      </c>
      <c r="F2064" s="46" t="s">
        <v>78</v>
      </c>
      <c r="G2064" s="46" t="s">
        <v>623</v>
      </c>
      <c r="H2064" s="46" t="s">
        <v>62</v>
      </c>
      <c r="I2064" s="46" t="s">
        <v>425</v>
      </c>
      <c r="J2064" s="46" t="s">
        <v>80</v>
      </c>
      <c r="K2064" s="46" t="s">
        <v>47</v>
      </c>
      <c r="L2064" s="46" t="s">
        <v>62</v>
      </c>
      <c r="M2064" s="46" t="s">
        <v>333</v>
      </c>
      <c r="N2064" s="46" t="s">
        <v>334</v>
      </c>
      <c r="O2064" s="46" t="s">
        <v>63</v>
      </c>
      <c r="P2064" s="46" t="s">
        <v>338</v>
      </c>
      <c r="Q2064" s="46" t="s">
        <v>628</v>
      </c>
      <c r="R2064" s="46" t="s">
        <v>84</v>
      </c>
      <c r="S2064" s="46" t="s">
        <v>96</v>
      </c>
      <c r="T2064" s="46" t="s">
        <v>301</v>
      </c>
      <c r="U2064" s="46" t="s">
        <v>302</v>
      </c>
      <c r="V2064" s="46" t="s">
        <v>32</v>
      </c>
      <c r="W2064" s="46" t="s">
        <v>628</v>
      </c>
      <c r="X2064" s="46" t="s">
        <v>540</v>
      </c>
      <c r="Y2064" s="46" t="s">
        <v>622</v>
      </c>
      <c r="Z2064" s="46" t="s">
        <v>625</v>
      </c>
      <c r="AA2064" s="46" t="s">
        <v>340</v>
      </c>
      <c r="AB2064" s="46">
        <v>454527.08</v>
      </c>
      <c r="AC2064" s="46">
        <v>405960.1</v>
      </c>
      <c r="AD2064" s="46">
        <v>392752.28</v>
      </c>
      <c r="AE2064" s="46">
        <v>404161.68</v>
      </c>
      <c r="AF2064" s="46">
        <v>338948.24</v>
      </c>
      <c r="AG2064" s="46">
        <v>338948.24</v>
      </c>
      <c r="AH2064" s="46">
        <v>278330.32</v>
      </c>
      <c r="AI2064" s="46" t="s">
        <v>93</v>
      </c>
      <c r="AJ2064" s="46">
        <v>0</v>
      </c>
      <c r="AK2064" s="46">
        <v>405960.1</v>
      </c>
      <c r="AL2064" s="46">
        <v>392752.28</v>
      </c>
      <c r="AM2064" s="46">
        <v>338948.24</v>
      </c>
      <c r="AN2064" s="46">
        <v>274226.03000000003</v>
      </c>
      <c r="AO2064" s="46" t="s">
        <v>335</v>
      </c>
      <c r="AP2064" s="46" t="s">
        <v>63</v>
      </c>
      <c r="AQ2064" s="46"/>
      <c r="AR2064" s="46"/>
    </row>
    <row r="2065" spans="1:44" x14ac:dyDescent="0.2">
      <c r="A2065" s="46" t="s">
        <v>77</v>
      </c>
      <c r="B2065" s="46" t="s">
        <v>84</v>
      </c>
      <c r="C2065" s="46" t="s">
        <v>540</v>
      </c>
      <c r="D2065" s="46" t="s">
        <v>622</v>
      </c>
      <c r="E2065" s="46" t="s">
        <v>87</v>
      </c>
      <c r="F2065" s="46" t="s">
        <v>78</v>
      </c>
      <c r="G2065" s="46" t="s">
        <v>623</v>
      </c>
      <c r="H2065" s="46" t="s">
        <v>62</v>
      </c>
      <c r="I2065" s="46" t="s">
        <v>336</v>
      </c>
      <c r="J2065" s="46" t="s">
        <v>80</v>
      </c>
      <c r="K2065" s="46" t="s">
        <v>47</v>
      </c>
      <c r="L2065" s="46" t="s">
        <v>62</v>
      </c>
      <c r="M2065" s="46" t="s">
        <v>81</v>
      </c>
      <c r="N2065" s="46" t="s">
        <v>82</v>
      </c>
      <c r="O2065" s="46" t="s">
        <v>63</v>
      </c>
      <c r="P2065" s="46" t="s">
        <v>338</v>
      </c>
      <c r="Q2065" s="46" t="s">
        <v>629</v>
      </c>
      <c r="R2065" s="46" t="s">
        <v>84</v>
      </c>
      <c r="S2065" s="46" t="s">
        <v>96</v>
      </c>
      <c r="T2065" s="46" t="s">
        <v>48</v>
      </c>
      <c r="U2065" s="46" t="s">
        <v>31</v>
      </c>
      <c r="V2065" s="46" t="s">
        <v>32</v>
      </c>
      <c r="W2065" s="46" t="s">
        <v>629</v>
      </c>
      <c r="X2065" s="46" t="s">
        <v>540</v>
      </c>
      <c r="Y2065" s="46" t="s">
        <v>622</v>
      </c>
      <c r="Z2065" s="46" t="s">
        <v>625</v>
      </c>
      <c r="AA2065" s="46" t="s">
        <v>340</v>
      </c>
      <c r="AB2065" s="46">
        <v>1252958.18</v>
      </c>
      <c r="AC2065" s="46">
        <v>0</v>
      </c>
      <c r="AD2065" s="46">
        <v>0</v>
      </c>
      <c r="AE2065" s="46">
        <v>1252958.18</v>
      </c>
      <c r="AF2065" s="46">
        <v>1252958.18</v>
      </c>
      <c r="AG2065" s="46">
        <v>1252958.18</v>
      </c>
      <c r="AH2065" s="46">
        <v>1252958.18</v>
      </c>
      <c r="AI2065" s="46" t="s">
        <v>93</v>
      </c>
      <c r="AJ2065" s="46">
        <v>0</v>
      </c>
      <c r="AK2065" s="46">
        <v>1252958.18</v>
      </c>
      <c r="AL2065" s="46">
        <v>1252958.18</v>
      </c>
      <c r="AM2065" s="46">
        <v>1252958.18</v>
      </c>
      <c r="AN2065" s="46">
        <v>1252958.18</v>
      </c>
      <c r="AO2065" s="46" t="s">
        <v>83</v>
      </c>
      <c r="AP2065" s="46" t="s">
        <v>63</v>
      </c>
      <c r="AQ2065" s="46"/>
      <c r="AR2065" s="46"/>
    </row>
    <row r="2066" spans="1:44" x14ac:dyDescent="0.2">
      <c r="A2066" s="46" t="s">
        <v>77</v>
      </c>
      <c r="B2066" s="46" t="s">
        <v>84</v>
      </c>
      <c r="C2066" s="46" t="s">
        <v>540</v>
      </c>
      <c r="D2066" s="46" t="s">
        <v>622</v>
      </c>
      <c r="E2066" s="46" t="s">
        <v>87</v>
      </c>
      <c r="F2066" s="46" t="s">
        <v>78</v>
      </c>
      <c r="G2066" s="46" t="s">
        <v>623</v>
      </c>
      <c r="H2066" s="46" t="s">
        <v>62</v>
      </c>
      <c r="I2066" s="46" t="s">
        <v>336</v>
      </c>
      <c r="J2066" s="46" t="s">
        <v>80</v>
      </c>
      <c r="K2066" s="46" t="s">
        <v>47</v>
      </c>
      <c r="L2066" s="46" t="s">
        <v>62</v>
      </c>
      <c r="M2066" s="46" t="s">
        <v>100</v>
      </c>
      <c r="N2066" s="46" t="s">
        <v>101</v>
      </c>
      <c r="O2066" s="46" t="s">
        <v>63</v>
      </c>
      <c r="P2066" s="46" t="s">
        <v>338</v>
      </c>
      <c r="Q2066" s="46" t="s">
        <v>629</v>
      </c>
      <c r="R2066" s="46" t="s">
        <v>84</v>
      </c>
      <c r="S2066" s="46" t="s">
        <v>96</v>
      </c>
      <c r="T2066" s="46" t="s">
        <v>48</v>
      </c>
      <c r="U2066" s="46" t="s">
        <v>31</v>
      </c>
      <c r="V2066" s="46" t="s">
        <v>32</v>
      </c>
      <c r="W2066" s="46" t="s">
        <v>629</v>
      </c>
      <c r="X2066" s="46" t="s">
        <v>540</v>
      </c>
      <c r="Y2066" s="46" t="s">
        <v>622</v>
      </c>
      <c r="Z2066" s="46" t="s">
        <v>625</v>
      </c>
      <c r="AA2066" s="46" t="s">
        <v>340</v>
      </c>
      <c r="AB2066" s="46">
        <v>1987.23</v>
      </c>
      <c r="AC2066" s="46">
        <v>0</v>
      </c>
      <c r="AD2066" s="46">
        <v>0</v>
      </c>
      <c r="AE2066" s="46">
        <v>6256.73</v>
      </c>
      <c r="AF2066" s="46">
        <v>6256.73</v>
      </c>
      <c r="AG2066" s="46">
        <v>6261.57</v>
      </c>
      <c r="AH2066" s="46">
        <v>6261.57</v>
      </c>
      <c r="AI2066" s="46" t="s">
        <v>93</v>
      </c>
      <c r="AJ2066" s="46">
        <v>0</v>
      </c>
      <c r="AK2066" s="46">
        <v>2578.52</v>
      </c>
      <c r="AL2066" s="46">
        <v>6181.15</v>
      </c>
      <c r="AM2066" s="46">
        <v>6261.57</v>
      </c>
      <c r="AN2066" s="46">
        <v>6261.57</v>
      </c>
      <c r="AO2066" s="46" t="s">
        <v>102</v>
      </c>
      <c r="AP2066" s="46" t="s">
        <v>63</v>
      </c>
      <c r="AQ2066" s="46"/>
      <c r="AR2066" s="46"/>
    </row>
    <row r="2067" spans="1:44" x14ac:dyDescent="0.2">
      <c r="A2067" s="46" t="s">
        <v>77</v>
      </c>
      <c r="B2067" s="46" t="s">
        <v>84</v>
      </c>
      <c r="C2067" s="46" t="s">
        <v>540</v>
      </c>
      <c r="D2067" s="46" t="s">
        <v>622</v>
      </c>
      <c r="E2067" s="46" t="s">
        <v>87</v>
      </c>
      <c r="F2067" s="46" t="s">
        <v>78</v>
      </c>
      <c r="G2067" s="46" t="s">
        <v>623</v>
      </c>
      <c r="H2067" s="46" t="s">
        <v>62</v>
      </c>
      <c r="I2067" s="46" t="s">
        <v>336</v>
      </c>
      <c r="J2067" s="46" t="s">
        <v>80</v>
      </c>
      <c r="K2067" s="46" t="s">
        <v>47</v>
      </c>
      <c r="L2067" s="46" t="s">
        <v>62</v>
      </c>
      <c r="M2067" s="46" t="s">
        <v>106</v>
      </c>
      <c r="N2067" s="46" t="s">
        <v>107</v>
      </c>
      <c r="O2067" s="46" t="s">
        <v>63</v>
      </c>
      <c r="P2067" s="46" t="s">
        <v>338</v>
      </c>
      <c r="Q2067" s="46" t="s">
        <v>629</v>
      </c>
      <c r="R2067" s="46" t="s">
        <v>84</v>
      </c>
      <c r="S2067" s="46" t="s">
        <v>96</v>
      </c>
      <c r="T2067" s="46" t="s">
        <v>48</v>
      </c>
      <c r="U2067" s="46" t="s">
        <v>31</v>
      </c>
      <c r="V2067" s="46" t="s">
        <v>32</v>
      </c>
      <c r="W2067" s="46" t="s">
        <v>629</v>
      </c>
      <c r="X2067" s="46" t="s">
        <v>540</v>
      </c>
      <c r="Y2067" s="46" t="s">
        <v>622</v>
      </c>
      <c r="Z2067" s="46" t="s">
        <v>625</v>
      </c>
      <c r="AA2067" s="46" t="s">
        <v>340</v>
      </c>
      <c r="AB2067" s="46">
        <v>7561.95</v>
      </c>
      <c r="AC2067" s="46">
        <v>0</v>
      </c>
      <c r="AD2067" s="46">
        <v>0</v>
      </c>
      <c r="AE2067" s="46">
        <v>8470.43</v>
      </c>
      <c r="AF2067" s="46">
        <v>8470.43</v>
      </c>
      <c r="AG2067" s="46">
        <v>8470.43</v>
      </c>
      <c r="AH2067" s="46">
        <v>8470.43</v>
      </c>
      <c r="AI2067" s="46" t="s">
        <v>93</v>
      </c>
      <c r="AJ2067" s="46">
        <v>0</v>
      </c>
      <c r="AK2067" s="46">
        <v>7878.02</v>
      </c>
      <c r="AL2067" s="46">
        <v>8470.43</v>
      </c>
      <c r="AM2067" s="46">
        <v>8470.43</v>
      </c>
      <c r="AN2067" s="46">
        <v>8470.43</v>
      </c>
      <c r="AO2067" s="46" t="s">
        <v>108</v>
      </c>
      <c r="AP2067" s="46" t="s">
        <v>63</v>
      </c>
      <c r="AQ2067" s="46"/>
      <c r="AR2067" s="46"/>
    </row>
    <row r="2068" spans="1:44" x14ac:dyDescent="0.2">
      <c r="A2068" s="46" t="s">
        <v>77</v>
      </c>
      <c r="B2068" s="46" t="s">
        <v>84</v>
      </c>
      <c r="C2068" s="46" t="s">
        <v>540</v>
      </c>
      <c r="D2068" s="46" t="s">
        <v>622</v>
      </c>
      <c r="E2068" s="46" t="s">
        <v>87</v>
      </c>
      <c r="F2068" s="46" t="s">
        <v>78</v>
      </c>
      <c r="G2068" s="46" t="s">
        <v>623</v>
      </c>
      <c r="H2068" s="46" t="s">
        <v>62</v>
      </c>
      <c r="I2068" s="46" t="s">
        <v>336</v>
      </c>
      <c r="J2068" s="46" t="s">
        <v>80</v>
      </c>
      <c r="K2068" s="46" t="s">
        <v>47</v>
      </c>
      <c r="L2068" s="46" t="s">
        <v>62</v>
      </c>
      <c r="M2068" s="46" t="s">
        <v>112</v>
      </c>
      <c r="N2068" s="46" t="s">
        <v>113</v>
      </c>
      <c r="O2068" s="46" t="s">
        <v>63</v>
      </c>
      <c r="P2068" s="46" t="s">
        <v>338</v>
      </c>
      <c r="Q2068" s="46" t="s">
        <v>629</v>
      </c>
      <c r="R2068" s="46" t="s">
        <v>84</v>
      </c>
      <c r="S2068" s="46" t="s">
        <v>96</v>
      </c>
      <c r="T2068" s="46" t="s">
        <v>48</v>
      </c>
      <c r="U2068" s="46" t="s">
        <v>31</v>
      </c>
      <c r="V2068" s="46" t="s">
        <v>115</v>
      </c>
      <c r="W2068" s="46" t="s">
        <v>629</v>
      </c>
      <c r="X2068" s="46" t="s">
        <v>540</v>
      </c>
      <c r="Y2068" s="46" t="s">
        <v>622</v>
      </c>
      <c r="Z2068" s="46" t="s">
        <v>625</v>
      </c>
      <c r="AA2068" s="46" t="s">
        <v>340</v>
      </c>
      <c r="AB2068" s="46">
        <v>1262507.3600000001</v>
      </c>
      <c r="AC2068" s="46">
        <v>0</v>
      </c>
      <c r="AD2068" s="46">
        <v>0</v>
      </c>
      <c r="AE2068" s="46">
        <v>1267685.3400000001</v>
      </c>
      <c r="AF2068" s="46">
        <v>1267685.3400000001</v>
      </c>
      <c r="AG2068" s="46">
        <v>1267690.18</v>
      </c>
      <c r="AH2068" s="46">
        <v>1267690.18</v>
      </c>
      <c r="AI2068" s="46" t="s">
        <v>93</v>
      </c>
      <c r="AJ2068" s="46">
        <v>0</v>
      </c>
      <c r="AK2068" s="46">
        <v>1263414.72</v>
      </c>
      <c r="AL2068" s="46">
        <v>1267609.76</v>
      </c>
      <c r="AM2068" s="46">
        <v>1267690.18</v>
      </c>
      <c r="AN2068" s="46">
        <v>1267690.18</v>
      </c>
      <c r="AO2068" s="46" t="s">
        <v>114</v>
      </c>
      <c r="AP2068" s="46" t="s">
        <v>63</v>
      </c>
      <c r="AQ2068" s="46"/>
      <c r="AR2068" s="46"/>
    </row>
    <row r="2069" spans="1:44" x14ac:dyDescent="0.2">
      <c r="A2069" s="46" t="s">
        <v>77</v>
      </c>
      <c r="B2069" s="46" t="s">
        <v>84</v>
      </c>
      <c r="C2069" s="46" t="s">
        <v>540</v>
      </c>
      <c r="D2069" s="46" t="s">
        <v>622</v>
      </c>
      <c r="E2069" s="46" t="s">
        <v>87</v>
      </c>
      <c r="F2069" s="46" t="s">
        <v>78</v>
      </c>
      <c r="G2069" s="46" t="s">
        <v>623</v>
      </c>
      <c r="H2069" s="46" t="s">
        <v>62</v>
      </c>
      <c r="I2069" s="46" t="s">
        <v>336</v>
      </c>
      <c r="J2069" s="46" t="s">
        <v>80</v>
      </c>
      <c r="K2069" s="46" t="s">
        <v>47</v>
      </c>
      <c r="L2069" s="46" t="s">
        <v>62</v>
      </c>
      <c r="M2069" s="46" t="s">
        <v>398</v>
      </c>
      <c r="N2069" s="46" t="s">
        <v>399</v>
      </c>
      <c r="O2069" s="46" t="s">
        <v>63</v>
      </c>
      <c r="P2069" s="46" t="s">
        <v>338</v>
      </c>
      <c r="Q2069" s="46" t="s">
        <v>629</v>
      </c>
      <c r="R2069" s="46" t="s">
        <v>84</v>
      </c>
      <c r="S2069" s="46" t="s">
        <v>96</v>
      </c>
      <c r="T2069" s="46" t="s">
        <v>48</v>
      </c>
      <c r="U2069" s="46" t="s">
        <v>31</v>
      </c>
      <c r="V2069" s="46" t="s">
        <v>32</v>
      </c>
      <c r="W2069" s="46" t="s">
        <v>629</v>
      </c>
      <c r="X2069" s="46" t="s">
        <v>540</v>
      </c>
      <c r="Y2069" s="46" t="s">
        <v>622</v>
      </c>
      <c r="Z2069" s="46" t="s">
        <v>625</v>
      </c>
      <c r="AA2069" s="46" t="s">
        <v>340</v>
      </c>
      <c r="AB2069" s="46">
        <v>1252958.18</v>
      </c>
      <c r="AC2069" s="46">
        <v>0</v>
      </c>
      <c r="AD2069" s="46">
        <v>0</v>
      </c>
      <c r="AE2069" s="46">
        <v>1252958.18</v>
      </c>
      <c r="AF2069" s="46">
        <v>1252958.18</v>
      </c>
      <c r="AG2069" s="46">
        <v>1252958.18</v>
      </c>
      <c r="AH2069" s="46">
        <v>1252958.18</v>
      </c>
      <c r="AI2069" s="46" t="s">
        <v>93</v>
      </c>
      <c r="AJ2069" s="46">
        <v>0</v>
      </c>
      <c r="AK2069" s="46">
        <v>1252958.18</v>
      </c>
      <c r="AL2069" s="46">
        <v>1252958.18</v>
      </c>
      <c r="AM2069" s="46">
        <v>1252958.18</v>
      </c>
      <c r="AN2069" s="46">
        <v>1252958.18</v>
      </c>
      <c r="AO2069" s="46" t="s">
        <v>400</v>
      </c>
      <c r="AP2069" s="46" t="s">
        <v>63</v>
      </c>
      <c r="AQ2069" s="46"/>
      <c r="AR2069" s="46"/>
    </row>
    <row r="2070" spans="1:44" x14ac:dyDescent="0.2">
      <c r="A2070" s="46" t="s">
        <v>77</v>
      </c>
      <c r="B2070" s="46" t="s">
        <v>84</v>
      </c>
      <c r="C2070" s="46" t="s">
        <v>540</v>
      </c>
      <c r="D2070" s="46" t="s">
        <v>622</v>
      </c>
      <c r="E2070" s="46" t="s">
        <v>87</v>
      </c>
      <c r="F2070" s="46" t="s">
        <v>78</v>
      </c>
      <c r="G2070" s="46" t="s">
        <v>623</v>
      </c>
      <c r="H2070" s="46" t="s">
        <v>62</v>
      </c>
      <c r="I2070" s="46" t="s">
        <v>336</v>
      </c>
      <c r="J2070" s="46" t="s">
        <v>80</v>
      </c>
      <c r="K2070" s="46" t="s">
        <v>47</v>
      </c>
      <c r="L2070" s="46" t="s">
        <v>62</v>
      </c>
      <c r="M2070" s="46" t="s">
        <v>428</v>
      </c>
      <c r="N2070" s="46" t="s">
        <v>429</v>
      </c>
      <c r="O2070" s="46" t="s">
        <v>63</v>
      </c>
      <c r="P2070" s="46" t="s">
        <v>338</v>
      </c>
      <c r="Q2070" s="46" t="s">
        <v>629</v>
      </c>
      <c r="R2070" s="46" t="s">
        <v>84</v>
      </c>
      <c r="S2070" s="46" t="s">
        <v>96</v>
      </c>
      <c r="T2070" s="46" t="s">
        <v>48</v>
      </c>
      <c r="U2070" s="46" t="s">
        <v>31</v>
      </c>
      <c r="V2070" s="46" t="s">
        <v>32</v>
      </c>
      <c r="W2070" s="46" t="s">
        <v>629</v>
      </c>
      <c r="X2070" s="46" t="s">
        <v>540</v>
      </c>
      <c r="Y2070" s="46" t="s">
        <v>622</v>
      </c>
      <c r="Z2070" s="46" t="s">
        <v>625</v>
      </c>
      <c r="AA2070" s="46" t="s">
        <v>340</v>
      </c>
      <c r="AB2070" s="46">
        <v>1987.23</v>
      </c>
      <c r="AC2070" s="46">
        <v>0</v>
      </c>
      <c r="AD2070" s="46">
        <v>0</v>
      </c>
      <c r="AE2070" s="46">
        <v>6256.73</v>
      </c>
      <c r="AF2070" s="46">
        <v>6256.73</v>
      </c>
      <c r="AG2070" s="46">
        <v>6261.57</v>
      </c>
      <c r="AH2070" s="46">
        <v>6261.57</v>
      </c>
      <c r="AI2070" s="46" t="s">
        <v>93</v>
      </c>
      <c r="AJ2070" s="46">
        <v>0</v>
      </c>
      <c r="AK2070" s="46">
        <v>2578.52</v>
      </c>
      <c r="AL2070" s="46">
        <v>6181.15</v>
      </c>
      <c r="AM2070" s="46">
        <v>6261.57</v>
      </c>
      <c r="AN2070" s="46">
        <v>6261.57</v>
      </c>
      <c r="AO2070" s="46" t="s">
        <v>430</v>
      </c>
      <c r="AP2070" s="46" t="s">
        <v>63</v>
      </c>
      <c r="AQ2070" s="46"/>
      <c r="AR2070" s="46"/>
    </row>
    <row r="2071" spans="1:44" x14ac:dyDescent="0.2">
      <c r="A2071" s="46" t="s">
        <v>77</v>
      </c>
      <c r="B2071" s="46" t="s">
        <v>84</v>
      </c>
      <c r="C2071" s="46" t="s">
        <v>540</v>
      </c>
      <c r="D2071" s="46" t="s">
        <v>622</v>
      </c>
      <c r="E2071" s="46" t="s">
        <v>87</v>
      </c>
      <c r="F2071" s="46" t="s">
        <v>78</v>
      </c>
      <c r="G2071" s="46" t="s">
        <v>623</v>
      </c>
      <c r="H2071" s="46" t="s">
        <v>62</v>
      </c>
      <c r="I2071" s="46" t="s">
        <v>336</v>
      </c>
      <c r="J2071" s="46" t="s">
        <v>80</v>
      </c>
      <c r="K2071" s="46" t="s">
        <v>47</v>
      </c>
      <c r="L2071" s="46" t="s">
        <v>62</v>
      </c>
      <c r="M2071" s="46" t="s">
        <v>465</v>
      </c>
      <c r="N2071" s="46" t="s">
        <v>466</v>
      </c>
      <c r="O2071" s="46" t="s">
        <v>63</v>
      </c>
      <c r="P2071" s="46" t="s">
        <v>338</v>
      </c>
      <c r="Q2071" s="46" t="s">
        <v>629</v>
      </c>
      <c r="R2071" s="46" t="s">
        <v>84</v>
      </c>
      <c r="S2071" s="46" t="s">
        <v>96</v>
      </c>
      <c r="T2071" s="46" t="s">
        <v>48</v>
      </c>
      <c r="U2071" s="46" t="s">
        <v>31</v>
      </c>
      <c r="V2071" s="46" t="s">
        <v>32</v>
      </c>
      <c r="W2071" s="46" t="s">
        <v>629</v>
      </c>
      <c r="X2071" s="46" t="s">
        <v>540</v>
      </c>
      <c r="Y2071" s="46" t="s">
        <v>622</v>
      </c>
      <c r="Z2071" s="46" t="s">
        <v>625</v>
      </c>
      <c r="AA2071" s="46" t="s">
        <v>340</v>
      </c>
      <c r="AB2071" s="46">
        <v>7561.95</v>
      </c>
      <c r="AC2071" s="46">
        <v>0</v>
      </c>
      <c r="AD2071" s="46">
        <v>0</v>
      </c>
      <c r="AE2071" s="46">
        <v>8470.43</v>
      </c>
      <c r="AF2071" s="46">
        <v>8470.43</v>
      </c>
      <c r="AG2071" s="46">
        <v>8470.43</v>
      </c>
      <c r="AH2071" s="46">
        <v>8470.43</v>
      </c>
      <c r="AI2071" s="46" t="s">
        <v>93</v>
      </c>
      <c r="AJ2071" s="46">
        <v>0</v>
      </c>
      <c r="AK2071" s="46">
        <v>7878.02</v>
      </c>
      <c r="AL2071" s="46">
        <v>8470.43</v>
      </c>
      <c r="AM2071" s="46">
        <v>8470.43</v>
      </c>
      <c r="AN2071" s="46">
        <v>8470.43</v>
      </c>
      <c r="AO2071" s="46" t="s">
        <v>467</v>
      </c>
      <c r="AP2071" s="46" t="s">
        <v>63</v>
      </c>
      <c r="AQ2071" s="46"/>
      <c r="AR2071" s="46"/>
    </row>
    <row r="2072" spans="1:44" x14ac:dyDescent="0.2">
      <c r="A2072" s="46" t="s">
        <v>77</v>
      </c>
      <c r="B2072" s="46" t="s">
        <v>84</v>
      </c>
      <c r="C2072" s="46" t="s">
        <v>540</v>
      </c>
      <c r="D2072" s="46" t="s">
        <v>622</v>
      </c>
      <c r="E2072" s="46" t="s">
        <v>87</v>
      </c>
      <c r="F2072" s="46" t="s">
        <v>78</v>
      </c>
      <c r="G2072" s="46" t="s">
        <v>623</v>
      </c>
      <c r="H2072" s="46" t="s">
        <v>62</v>
      </c>
      <c r="I2072" s="46" t="s">
        <v>336</v>
      </c>
      <c r="J2072" s="46" t="s">
        <v>80</v>
      </c>
      <c r="K2072" s="46" t="s">
        <v>47</v>
      </c>
      <c r="L2072" s="46" t="s">
        <v>62</v>
      </c>
      <c r="M2072" s="46" t="s">
        <v>403</v>
      </c>
      <c r="N2072" s="46" t="s">
        <v>404</v>
      </c>
      <c r="O2072" s="46" t="s">
        <v>63</v>
      </c>
      <c r="P2072" s="46" t="s">
        <v>338</v>
      </c>
      <c r="Q2072" s="46" t="s">
        <v>629</v>
      </c>
      <c r="R2072" s="46" t="s">
        <v>84</v>
      </c>
      <c r="S2072" s="46" t="s">
        <v>96</v>
      </c>
      <c r="T2072" s="46" t="s">
        <v>48</v>
      </c>
      <c r="U2072" s="46" t="s">
        <v>31</v>
      </c>
      <c r="V2072" s="46" t="s">
        <v>115</v>
      </c>
      <c r="W2072" s="46" t="s">
        <v>629</v>
      </c>
      <c r="X2072" s="46" t="s">
        <v>540</v>
      </c>
      <c r="Y2072" s="46" t="s">
        <v>622</v>
      </c>
      <c r="Z2072" s="46" t="s">
        <v>625</v>
      </c>
      <c r="AA2072" s="46" t="s">
        <v>340</v>
      </c>
      <c r="AB2072" s="46">
        <v>1262507.3600000001</v>
      </c>
      <c r="AC2072" s="46">
        <v>0</v>
      </c>
      <c r="AD2072" s="46">
        <v>0</v>
      </c>
      <c r="AE2072" s="46">
        <v>1267685.3400000001</v>
      </c>
      <c r="AF2072" s="46">
        <v>1267685.3400000001</v>
      </c>
      <c r="AG2072" s="46">
        <v>1267690.18</v>
      </c>
      <c r="AH2072" s="46">
        <v>1267690.18</v>
      </c>
      <c r="AI2072" s="46" t="s">
        <v>93</v>
      </c>
      <c r="AJ2072" s="46">
        <v>0</v>
      </c>
      <c r="AK2072" s="46">
        <v>1263414.72</v>
      </c>
      <c r="AL2072" s="46">
        <v>1267609.76</v>
      </c>
      <c r="AM2072" s="46">
        <v>1267690.18</v>
      </c>
      <c r="AN2072" s="46">
        <v>1267690.18</v>
      </c>
      <c r="AO2072" s="46" t="s">
        <v>405</v>
      </c>
      <c r="AP2072" s="46" t="s">
        <v>63</v>
      </c>
      <c r="AQ2072" s="46"/>
      <c r="AR2072" s="46"/>
    </row>
    <row r="2073" spans="1:44" x14ac:dyDescent="0.2">
      <c r="A2073" s="46" t="s">
        <v>77</v>
      </c>
      <c r="B2073" s="46" t="s">
        <v>84</v>
      </c>
      <c r="C2073" s="46" t="s">
        <v>540</v>
      </c>
      <c r="D2073" s="46" t="s">
        <v>622</v>
      </c>
      <c r="E2073" s="46" t="s">
        <v>87</v>
      </c>
      <c r="F2073" s="46" t="s">
        <v>78</v>
      </c>
      <c r="G2073" s="46" t="s">
        <v>623</v>
      </c>
      <c r="H2073" s="46" t="s">
        <v>62</v>
      </c>
      <c r="I2073" s="46" t="s">
        <v>336</v>
      </c>
      <c r="J2073" s="46" t="s">
        <v>80</v>
      </c>
      <c r="K2073" s="46" t="s">
        <v>47</v>
      </c>
      <c r="L2073" s="46" t="s">
        <v>62</v>
      </c>
      <c r="M2073" s="46" t="s">
        <v>144</v>
      </c>
      <c r="N2073" s="46" t="s">
        <v>145</v>
      </c>
      <c r="O2073" s="46" t="s">
        <v>63</v>
      </c>
      <c r="P2073" s="46" t="s">
        <v>338</v>
      </c>
      <c r="Q2073" s="46" t="s">
        <v>629</v>
      </c>
      <c r="R2073" s="46" t="s">
        <v>84</v>
      </c>
      <c r="S2073" s="46" t="s">
        <v>96</v>
      </c>
      <c r="T2073" s="46" t="s">
        <v>48</v>
      </c>
      <c r="U2073" s="46" t="s">
        <v>31</v>
      </c>
      <c r="V2073" s="46" t="s">
        <v>115</v>
      </c>
      <c r="W2073" s="46" t="s">
        <v>629</v>
      </c>
      <c r="X2073" s="46" t="s">
        <v>540</v>
      </c>
      <c r="Y2073" s="46" t="s">
        <v>622</v>
      </c>
      <c r="Z2073" s="46" t="s">
        <v>625</v>
      </c>
      <c r="AA2073" s="46" t="s">
        <v>340</v>
      </c>
      <c r="AB2073" s="46">
        <v>1262507.3600000001</v>
      </c>
      <c r="AC2073" s="46">
        <v>0</v>
      </c>
      <c r="AD2073" s="46">
        <v>0</v>
      </c>
      <c r="AE2073" s="46">
        <v>1267685.3400000001</v>
      </c>
      <c r="AF2073" s="46">
        <v>1267685.3400000001</v>
      </c>
      <c r="AG2073" s="46">
        <v>1267690.18</v>
      </c>
      <c r="AH2073" s="46">
        <v>1267690.18</v>
      </c>
      <c r="AI2073" s="46" t="s">
        <v>93</v>
      </c>
      <c r="AJ2073" s="46">
        <v>0</v>
      </c>
      <c r="AK2073" s="46">
        <v>1263414.72</v>
      </c>
      <c r="AL2073" s="46">
        <v>1267609.76</v>
      </c>
      <c r="AM2073" s="46">
        <v>1267690.18</v>
      </c>
      <c r="AN2073" s="46">
        <v>1267690.18</v>
      </c>
      <c r="AO2073" s="46" t="s">
        <v>146</v>
      </c>
      <c r="AP2073" s="46" t="s">
        <v>63</v>
      </c>
      <c r="AQ2073" s="46"/>
      <c r="AR2073" s="46"/>
    </row>
    <row r="2074" spans="1:44" x14ac:dyDescent="0.2">
      <c r="A2074" s="46" t="s">
        <v>77</v>
      </c>
      <c r="B2074" s="46" t="s">
        <v>84</v>
      </c>
      <c r="C2074" s="46" t="s">
        <v>540</v>
      </c>
      <c r="D2074" s="46" t="s">
        <v>622</v>
      </c>
      <c r="E2074" s="46" t="s">
        <v>87</v>
      </c>
      <c r="F2074" s="46" t="s">
        <v>78</v>
      </c>
      <c r="G2074" s="46" t="s">
        <v>623</v>
      </c>
      <c r="H2074" s="46" t="s">
        <v>62</v>
      </c>
      <c r="I2074" s="46" t="s">
        <v>336</v>
      </c>
      <c r="J2074" s="46" t="s">
        <v>80</v>
      </c>
      <c r="K2074" s="46" t="s">
        <v>47</v>
      </c>
      <c r="L2074" s="46" t="s">
        <v>62</v>
      </c>
      <c r="M2074" s="46" t="s">
        <v>406</v>
      </c>
      <c r="N2074" s="46" t="s">
        <v>407</v>
      </c>
      <c r="O2074" s="46" t="s">
        <v>63</v>
      </c>
      <c r="P2074" s="46" t="s">
        <v>338</v>
      </c>
      <c r="Q2074" s="46" t="s">
        <v>629</v>
      </c>
      <c r="R2074" s="46" t="s">
        <v>84</v>
      </c>
      <c r="S2074" s="46" t="s">
        <v>96</v>
      </c>
      <c r="T2074" s="46" t="s">
        <v>151</v>
      </c>
      <c r="U2074" s="46" t="s">
        <v>152</v>
      </c>
      <c r="V2074" s="46" t="s">
        <v>32</v>
      </c>
      <c r="W2074" s="46" t="s">
        <v>629</v>
      </c>
      <c r="X2074" s="46" t="s">
        <v>540</v>
      </c>
      <c r="Y2074" s="46" t="s">
        <v>622</v>
      </c>
      <c r="Z2074" s="46" t="s">
        <v>625</v>
      </c>
      <c r="AA2074" s="46" t="s">
        <v>340</v>
      </c>
      <c r="AB2074" s="46">
        <v>7691.85</v>
      </c>
      <c r="AC2074" s="46">
        <v>0</v>
      </c>
      <c r="AD2074" s="46">
        <v>0</v>
      </c>
      <c r="AE2074" s="46">
        <v>9794.64</v>
      </c>
      <c r="AF2074" s="46">
        <v>9794.64</v>
      </c>
      <c r="AG2074" s="46">
        <v>8794.64</v>
      </c>
      <c r="AH2074" s="46">
        <v>8794.64</v>
      </c>
      <c r="AI2074" s="46" t="s">
        <v>93</v>
      </c>
      <c r="AJ2074" s="46">
        <v>0</v>
      </c>
      <c r="AK2074" s="46">
        <v>8774.32</v>
      </c>
      <c r="AL2074" s="46">
        <v>9794.64</v>
      </c>
      <c r="AM2074" s="46">
        <v>9794.64</v>
      </c>
      <c r="AN2074" s="46">
        <v>8794.64</v>
      </c>
      <c r="AO2074" s="46" t="s">
        <v>408</v>
      </c>
      <c r="AP2074" s="46" t="s">
        <v>63</v>
      </c>
      <c r="AQ2074" s="46"/>
      <c r="AR2074" s="46"/>
    </row>
    <row r="2075" spans="1:44" x14ac:dyDescent="0.2">
      <c r="A2075" s="46" t="s">
        <v>77</v>
      </c>
      <c r="B2075" s="46" t="s">
        <v>84</v>
      </c>
      <c r="C2075" s="46" t="s">
        <v>540</v>
      </c>
      <c r="D2075" s="46" t="s">
        <v>622</v>
      </c>
      <c r="E2075" s="46" t="s">
        <v>87</v>
      </c>
      <c r="F2075" s="46" t="s">
        <v>78</v>
      </c>
      <c r="G2075" s="46" t="s">
        <v>623</v>
      </c>
      <c r="H2075" s="46" t="s">
        <v>62</v>
      </c>
      <c r="I2075" s="46" t="s">
        <v>336</v>
      </c>
      <c r="J2075" s="46" t="s">
        <v>80</v>
      </c>
      <c r="K2075" s="46" t="s">
        <v>47</v>
      </c>
      <c r="L2075" s="46" t="s">
        <v>62</v>
      </c>
      <c r="M2075" s="46" t="s">
        <v>171</v>
      </c>
      <c r="N2075" s="46" t="s">
        <v>172</v>
      </c>
      <c r="O2075" s="46" t="s">
        <v>63</v>
      </c>
      <c r="P2075" s="46" t="s">
        <v>338</v>
      </c>
      <c r="Q2075" s="46" t="s">
        <v>629</v>
      </c>
      <c r="R2075" s="46" t="s">
        <v>84</v>
      </c>
      <c r="S2075" s="46" t="s">
        <v>96</v>
      </c>
      <c r="T2075" s="46" t="s">
        <v>151</v>
      </c>
      <c r="U2075" s="46" t="s">
        <v>152</v>
      </c>
      <c r="V2075" s="46" t="s">
        <v>115</v>
      </c>
      <c r="W2075" s="46" t="s">
        <v>629</v>
      </c>
      <c r="X2075" s="46" t="s">
        <v>540</v>
      </c>
      <c r="Y2075" s="46" t="s">
        <v>622</v>
      </c>
      <c r="Z2075" s="46" t="s">
        <v>625</v>
      </c>
      <c r="AA2075" s="46" t="s">
        <v>340</v>
      </c>
      <c r="AB2075" s="46">
        <v>7691.85</v>
      </c>
      <c r="AC2075" s="46">
        <v>0</v>
      </c>
      <c r="AD2075" s="46">
        <v>0</v>
      </c>
      <c r="AE2075" s="46">
        <v>9794.64</v>
      </c>
      <c r="AF2075" s="46">
        <v>9794.64</v>
      </c>
      <c r="AG2075" s="46">
        <v>8794.64</v>
      </c>
      <c r="AH2075" s="46">
        <v>8794.64</v>
      </c>
      <c r="AI2075" s="46" t="s">
        <v>93</v>
      </c>
      <c r="AJ2075" s="46">
        <v>0</v>
      </c>
      <c r="AK2075" s="46">
        <v>8774.32</v>
      </c>
      <c r="AL2075" s="46">
        <v>9794.64</v>
      </c>
      <c r="AM2075" s="46">
        <v>9794.64</v>
      </c>
      <c r="AN2075" s="46">
        <v>8794.64</v>
      </c>
      <c r="AO2075" s="46" t="s">
        <v>173</v>
      </c>
      <c r="AP2075" s="46" t="s">
        <v>63</v>
      </c>
      <c r="AQ2075" s="46"/>
      <c r="AR2075" s="46"/>
    </row>
    <row r="2076" spans="1:44" x14ac:dyDescent="0.2">
      <c r="A2076" s="46" t="s">
        <v>77</v>
      </c>
      <c r="B2076" s="46" t="s">
        <v>84</v>
      </c>
      <c r="C2076" s="46" t="s">
        <v>540</v>
      </c>
      <c r="D2076" s="46" t="s">
        <v>622</v>
      </c>
      <c r="E2076" s="46" t="s">
        <v>87</v>
      </c>
      <c r="F2076" s="46" t="s">
        <v>78</v>
      </c>
      <c r="G2076" s="46" t="s">
        <v>623</v>
      </c>
      <c r="H2076" s="46" t="s">
        <v>62</v>
      </c>
      <c r="I2076" s="46" t="s">
        <v>336</v>
      </c>
      <c r="J2076" s="46" t="s">
        <v>80</v>
      </c>
      <c r="K2076" s="46" t="s">
        <v>47</v>
      </c>
      <c r="L2076" s="46" t="s">
        <v>62</v>
      </c>
      <c r="M2076" s="46" t="s">
        <v>502</v>
      </c>
      <c r="N2076" s="46" t="s">
        <v>503</v>
      </c>
      <c r="O2076" s="46" t="s">
        <v>63</v>
      </c>
      <c r="P2076" s="46" t="s">
        <v>338</v>
      </c>
      <c r="Q2076" s="46" t="s">
        <v>629</v>
      </c>
      <c r="R2076" s="46" t="s">
        <v>84</v>
      </c>
      <c r="S2076" s="46" t="s">
        <v>96</v>
      </c>
      <c r="T2076" s="46" t="s">
        <v>151</v>
      </c>
      <c r="U2076" s="46" t="s">
        <v>152</v>
      </c>
      <c r="V2076" s="46" t="s">
        <v>32</v>
      </c>
      <c r="W2076" s="46" t="s">
        <v>629</v>
      </c>
      <c r="X2076" s="46" t="s">
        <v>540</v>
      </c>
      <c r="Y2076" s="46" t="s">
        <v>622</v>
      </c>
      <c r="Z2076" s="46" t="s">
        <v>625</v>
      </c>
      <c r="AA2076" s="46" t="s">
        <v>340</v>
      </c>
      <c r="AB2076" s="46">
        <v>0</v>
      </c>
      <c r="AC2076" s="46">
        <v>0</v>
      </c>
      <c r="AD2076" s="46">
        <v>0</v>
      </c>
      <c r="AE2076" s="46">
        <v>1359.54</v>
      </c>
      <c r="AF2076" s="46">
        <v>1359.54</v>
      </c>
      <c r="AG2076" s="46">
        <v>1359.54</v>
      </c>
      <c r="AH2076" s="46">
        <v>1359.54</v>
      </c>
      <c r="AI2076" s="46" t="s">
        <v>93</v>
      </c>
      <c r="AJ2076" s="46">
        <v>0</v>
      </c>
      <c r="AK2076" s="46">
        <v>0</v>
      </c>
      <c r="AL2076" s="46">
        <v>1359.54</v>
      </c>
      <c r="AM2076" s="46">
        <v>1359.54</v>
      </c>
      <c r="AN2076" s="46">
        <v>1359.54</v>
      </c>
      <c r="AO2076" s="46" t="s">
        <v>503</v>
      </c>
      <c r="AP2076" s="46" t="s">
        <v>63</v>
      </c>
      <c r="AQ2076" s="46"/>
      <c r="AR2076" s="46"/>
    </row>
    <row r="2077" spans="1:44" x14ac:dyDescent="0.2">
      <c r="A2077" s="46" t="s">
        <v>77</v>
      </c>
      <c r="B2077" s="46" t="s">
        <v>84</v>
      </c>
      <c r="C2077" s="46" t="s">
        <v>540</v>
      </c>
      <c r="D2077" s="46" t="s">
        <v>622</v>
      </c>
      <c r="E2077" s="46" t="s">
        <v>87</v>
      </c>
      <c r="F2077" s="46" t="s">
        <v>78</v>
      </c>
      <c r="G2077" s="46" t="s">
        <v>623</v>
      </c>
      <c r="H2077" s="46" t="s">
        <v>62</v>
      </c>
      <c r="I2077" s="46" t="s">
        <v>336</v>
      </c>
      <c r="J2077" s="46" t="s">
        <v>80</v>
      </c>
      <c r="K2077" s="46" t="s">
        <v>47</v>
      </c>
      <c r="L2077" s="46" t="s">
        <v>62</v>
      </c>
      <c r="M2077" s="46" t="s">
        <v>192</v>
      </c>
      <c r="N2077" s="46" t="s">
        <v>193</v>
      </c>
      <c r="O2077" s="46" t="s">
        <v>63</v>
      </c>
      <c r="P2077" s="46" t="s">
        <v>338</v>
      </c>
      <c r="Q2077" s="46" t="s">
        <v>629</v>
      </c>
      <c r="R2077" s="46" t="s">
        <v>84</v>
      </c>
      <c r="S2077" s="46" t="s">
        <v>96</v>
      </c>
      <c r="T2077" s="46" t="s">
        <v>151</v>
      </c>
      <c r="U2077" s="46" t="s">
        <v>152</v>
      </c>
      <c r="V2077" s="46" t="s">
        <v>115</v>
      </c>
      <c r="W2077" s="46" t="s">
        <v>629</v>
      </c>
      <c r="X2077" s="46" t="s">
        <v>540</v>
      </c>
      <c r="Y2077" s="46" t="s">
        <v>622</v>
      </c>
      <c r="Z2077" s="46" t="s">
        <v>625</v>
      </c>
      <c r="AA2077" s="46" t="s">
        <v>340</v>
      </c>
      <c r="AB2077" s="46">
        <v>0</v>
      </c>
      <c r="AC2077" s="46">
        <v>0</v>
      </c>
      <c r="AD2077" s="46">
        <v>0</v>
      </c>
      <c r="AE2077" s="46">
        <v>1359.54</v>
      </c>
      <c r="AF2077" s="46">
        <v>1359.54</v>
      </c>
      <c r="AG2077" s="46">
        <v>1359.54</v>
      </c>
      <c r="AH2077" s="46">
        <v>1359.54</v>
      </c>
      <c r="AI2077" s="46" t="s">
        <v>93</v>
      </c>
      <c r="AJ2077" s="46">
        <v>0</v>
      </c>
      <c r="AK2077" s="46">
        <v>0</v>
      </c>
      <c r="AL2077" s="46">
        <v>1359.54</v>
      </c>
      <c r="AM2077" s="46">
        <v>1359.54</v>
      </c>
      <c r="AN2077" s="46">
        <v>1359.54</v>
      </c>
      <c r="AO2077" s="46" t="s">
        <v>194</v>
      </c>
      <c r="AP2077" s="46" t="s">
        <v>63</v>
      </c>
      <c r="AQ2077" s="46"/>
      <c r="AR2077" s="46"/>
    </row>
    <row r="2078" spans="1:44" x14ac:dyDescent="0.2">
      <c r="A2078" s="46" t="s">
        <v>77</v>
      </c>
      <c r="B2078" s="46" t="s">
        <v>84</v>
      </c>
      <c r="C2078" s="46" t="s">
        <v>540</v>
      </c>
      <c r="D2078" s="46" t="s">
        <v>622</v>
      </c>
      <c r="E2078" s="46" t="s">
        <v>87</v>
      </c>
      <c r="F2078" s="46" t="s">
        <v>78</v>
      </c>
      <c r="G2078" s="46" t="s">
        <v>623</v>
      </c>
      <c r="H2078" s="46" t="s">
        <v>62</v>
      </c>
      <c r="I2078" s="46" t="s">
        <v>336</v>
      </c>
      <c r="J2078" s="46" t="s">
        <v>80</v>
      </c>
      <c r="K2078" s="46" t="s">
        <v>47</v>
      </c>
      <c r="L2078" s="46" t="s">
        <v>62</v>
      </c>
      <c r="M2078" s="46" t="s">
        <v>409</v>
      </c>
      <c r="N2078" s="46" t="s">
        <v>410</v>
      </c>
      <c r="O2078" s="46" t="s">
        <v>63</v>
      </c>
      <c r="P2078" s="46" t="s">
        <v>338</v>
      </c>
      <c r="Q2078" s="46" t="s">
        <v>629</v>
      </c>
      <c r="R2078" s="46" t="s">
        <v>84</v>
      </c>
      <c r="S2078" s="46" t="s">
        <v>96</v>
      </c>
      <c r="T2078" s="46" t="s">
        <v>151</v>
      </c>
      <c r="U2078" s="46" t="s">
        <v>152</v>
      </c>
      <c r="V2078" s="46" t="s">
        <v>115</v>
      </c>
      <c r="W2078" s="46" t="s">
        <v>629</v>
      </c>
      <c r="X2078" s="46" t="s">
        <v>540</v>
      </c>
      <c r="Y2078" s="46" t="s">
        <v>622</v>
      </c>
      <c r="Z2078" s="46" t="s">
        <v>625</v>
      </c>
      <c r="AA2078" s="46" t="s">
        <v>340</v>
      </c>
      <c r="AB2078" s="46">
        <v>7691.85</v>
      </c>
      <c r="AC2078" s="46">
        <v>0</v>
      </c>
      <c r="AD2078" s="46">
        <v>0</v>
      </c>
      <c r="AE2078" s="46">
        <v>11154.18</v>
      </c>
      <c r="AF2078" s="46">
        <v>11154.18</v>
      </c>
      <c r="AG2078" s="46">
        <v>10154.18</v>
      </c>
      <c r="AH2078" s="46">
        <v>10154.18</v>
      </c>
      <c r="AI2078" s="46" t="s">
        <v>93</v>
      </c>
      <c r="AJ2078" s="46">
        <v>0</v>
      </c>
      <c r="AK2078" s="46">
        <v>8774.32</v>
      </c>
      <c r="AL2078" s="46">
        <v>11154.18</v>
      </c>
      <c r="AM2078" s="46">
        <v>11154.18</v>
      </c>
      <c r="AN2078" s="46">
        <v>10154.18</v>
      </c>
      <c r="AO2078" s="46" t="s">
        <v>411</v>
      </c>
      <c r="AP2078" s="46" t="s">
        <v>63</v>
      </c>
      <c r="AQ2078" s="46"/>
      <c r="AR2078" s="46"/>
    </row>
    <row r="2079" spans="1:44" x14ac:dyDescent="0.2">
      <c r="A2079" s="46" t="s">
        <v>77</v>
      </c>
      <c r="B2079" s="46" t="s">
        <v>84</v>
      </c>
      <c r="C2079" s="46" t="s">
        <v>540</v>
      </c>
      <c r="D2079" s="46" t="s">
        <v>622</v>
      </c>
      <c r="E2079" s="46" t="s">
        <v>87</v>
      </c>
      <c r="F2079" s="46" t="s">
        <v>78</v>
      </c>
      <c r="G2079" s="46" t="s">
        <v>623</v>
      </c>
      <c r="H2079" s="46" t="s">
        <v>62</v>
      </c>
      <c r="I2079" s="46" t="s">
        <v>336</v>
      </c>
      <c r="J2079" s="46" t="s">
        <v>80</v>
      </c>
      <c r="K2079" s="46" t="s">
        <v>47</v>
      </c>
      <c r="L2079" s="46" t="s">
        <v>62</v>
      </c>
      <c r="M2079" s="46" t="s">
        <v>198</v>
      </c>
      <c r="N2079" s="46" t="s">
        <v>199</v>
      </c>
      <c r="O2079" s="46" t="s">
        <v>63</v>
      </c>
      <c r="P2079" s="46" t="s">
        <v>338</v>
      </c>
      <c r="Q2079" s="46" t="s">
        <v>629</v>
      </c>
      <c r="R2079" s="46" t="s">
        <v>84</v>
      </c>
      <c r="S2079" s="46" t="s">
        <v>96</v>
      </c>
      <c r="T2079" s="46" t="s">
        <v>151</v>
      </c>
      <c r="U2079" s="46" t="s">
        <v>152</v>
      </c>
      <c r="V2079" s="46" t="s">
        <v>115</v>
      </c>
      <c r="W2079" s="46" t="s">
        <v>629</v>
      </c>
      <c r="X2079" s="46" t="s">
        <v>540</v>
      </c>
      <c r="Y2079" s="46" t="s">
        <v>622</v>
      </c>
      <c r="Z2079" s="46" t="s">
        <v>625</v>
      </c>
      <c r="AA2079" s="46" t="s">
        <v>340</v>
      </c>
      <c r="AB2079" s="46">
        <v>7691.85</v>
      </c>
      <c r="AC2079" s="46">
        <v>0</v>
      </c>
      <c r="AD2079" s="46">
        <v>0</v>
      </c>
      <c r="AE2079" s="46">
        <v>11154.18</v>
      </c>
      <c r="AF2079" s="46">
        <v>11154.18</v>
      </c>
      <c r="AG2079" s="46">
        <v>10154.18</v>
      </c>
      <c r="AH2079" s="46">
        <v>10154.18</v>
      </c>
      <c r="AI2079" s="46" t="s">
        <v>93</v>
      </c>
      <c r="AJ2079" s="46">
        <v>0</v>
      </c>
      <c r="AK2079" s="46">
        <v>8774.32</v>
      </c>
      <c r="AL2079" s="46">
        <v>11154.18</v>
      </c>
      <c r="AM2079" s="46">
        <v>11154.18</v>
      </c>
      <c r="AN2079" s="46">
        <v>10154.18</v>
      </c>
      <c r="AO2079" s="46" t="s">
        <v>200</v>
      </c>
      <c r="AP2079" s="46" t="s">
        <v>63</v>
      </c>
      <c r="AQ2079" s="46"/>
      <c r="AR2079" s="46"/>
    </row>
    <row r="2080" spans="1:44" x14ac:dyDescent="0.2">
      <c r="A2080" s="46" t="s">
        <v>77</v>
      </c>
      <c r="B2080" s="46" t="s">
        <v>84</v>
      </c>
      <c r="C2080" s="46" t="s">
        <v>540</v>
      </c>
      <c r="D2080" s="46" t="s">
        <v>622</v>
      </c>
      <c r="E2080" s="46" t="s">
        <v>87</v>
      </c>
      <c r="F2080" s="46" t="s">
        <v>78</v>
      </c>
      <c r="G2080" s="46" t="s">
        <v>623</v>
      </c>
      <c r="H2080" s="46" t="s">
        <v>62</v>
      </c>
      <c r="I2080" s="46" t="s">
        <v>336</v>
      </c>
      <c r="J2080" s="46" t="s">
        <v>80</v>
      </c>
      <c r="K2080" s="46" t="s">
        <v>47</v>
      </c>
      <c r="L2080" s="46" t="s">
        <v>62</v>
      </c>
      <c r="M2080" s="46" t="s">
        <v>412</v>
      </c>
      <c r="N2080" s="46" t="s">
        <v>413</v>
      </c>
      <c r="O2080" s="46" t="s">
        <v>63</v>
      </c>
      <c r="P2080" s="46" t="s">
        <v>338</v>
      </c>
      <c r="Q2080" s="46" t="s">
        <v>629</v>
      </c>
      <c r="R2080" s="46" t="s">
        <v>84</v>
      </c>
      <c r="S2080" s="46" t="s">
        <v>96</v>
      </c>
      <c r="T2080" s="46" t="s">
        <v>151</v>
      </c>
      <c r="U2080" s="46" t="s">
        <v>152</v>
      </c>
      <c r="V2080" s="46" t="s">
        <v>32</v>
      </c>
      <c r="W2080" s="46" t="s">
        <v>629</v>
      </c>
      <c r="X2080" s="46" t="s">
        <v>540</v>
      </c>
      <c r="Y2080" s="46" t="s">
        <v>622</v>
      </c>
      <c r="Z2080" s="46" t="s">
        <v>625</v>
      </c>
      <c r="AA2080" s="46" t="s">
        <v>340</v>
      </c>
      <c r="AB2080" s="46">
        <v>1254815.51</v>
      </c>
      <c r="AC2080" s="46">
        <v>0</v>
      </c>
      <c r="AD2080" s="46">
        <v>0</v>
      </c>
      <c r="AE2080" s="46">
        <v>1256531.1599999999</v>
      </c>
      <c r="AF2080" s="46">
        <v>1256531.1599999999</v>
      </c>
      <c r="AG2080" s="46">
        <v>1257536</v>
      </c>
      <c r="AH2080" s="46">
        <v>1257536</v>
      </c>
      <c r="AI2080" s="46" t="s">
        <v>93</v>
      </c>
      <c r="AJ2080" s="46">
        <v>0</v>
      </c>
      <c r="AK2080" s="46">
        <v>1254640.3999999999</v>
      </c>
      <c r="AL2080" s="46">
        <v>1256455.58</v>
      </c>
      <c r="AM2080" s="46">
        <v>1256536</v>
      </c>
      <c r="AN2080" s="46">
        <v>1257536</v>
      </c>
      <c r="AO2080" s="46" t="s">
        <v>414</v>
      </c>
      <c r="AP2080" s="46" t="s">
        <v>63</v>
      </c>
      <c r="AQ2080" s="46"/>
      <c r="AR2080" s="46"/>
    </row>
    <row r="2081" spans="1:44" x14ac:dyDescent="0.2">
      <c r="A2081" s="46" t="s">
        <v>77</v>
      </c>
      <c r="B2081" s="46" t="s">
        <v>84</v>
      </c>
      <c r="C2081" s="46" t="s">
        <v>540</v>
      </c>
      <c r="D2081" s="46" t="s">
        <v>622</v>
      </c>
      <c r="E2081" s="46" t="s">
        <v>87</v>
      </c>
      <c r="F2081" s="46" t="s">
        <v>78</v>
      </c>
      <c r="G2081" s="46" t="s">
        <v>623</v>
      </c>
      <c r="H2081" s="46" t="s">
        <v>62</v>
      </c>
      <c r="I2081" s="46" t="s">
        <v>336</v>
      </c>
      <c r="J2081" s="46" t="s">
        <v>80</v>
      </c>
      <c r="K2081" s="46" t="s">
        <v>47</v>
      </c>
      <c r="L2081" s="46" t="s">
        <v>62</v>
      </c>
      <c r="M2081" s="46" t="s">
        <v>212</v>
      </c>
      <c r="N2081" s="46" t="s">
        <v>213</v>
      </c>
      <c r="O2081" s="46" t="s">
        <v>63</v>
      </c>
      <c r="P2081" s="46" t="s">
        <v>338</v>
      </c>
      <c r="Q2081" s="46" t="s">
        <v>629</v>
      </c>
      <c r="R2081" s="46" t="s">
        <v>84</v>
      </c>
      <c r="S2081" s="46" t="s">
        <v>96</v>
      </c>
      <c r="T2081" s="46" t="s">
        <v>151</v>
      </c>
      <c r="U2081" s="46" t="s">
        <v>152</v>
      </c>
      <c r="V2081" s="46" t="s">
        <v>115</v>
      </c>
      <c r="W2081" s="46" t="s">
        <v>629</v>
      </c>
      <c r="X2081" s="46" t="s">
        <v>540</v>
      </c>
      <c r="Y2081" s="46" t="s">
        <v>622</v>
      </c>
      <c r="Z2081" s="46" t="s">
        <v>625</v>
      </c>
      <c r="AA2081" s="46" t="s">
        <v>340</v>
      </c>
      <c r="AB2081" s="46">
        <v>1254815.51</v>
      </c>
      <c r="AC2081" s="46">
        <v>0</v>
      </c>
      <c r="AD2081" s="46">
        <v>0</v>
      </c>
      <c r="AE2081" s="46">
        <v>1256531.1599999999</v>
      </c>
      <c r="AF2081" s="46">
        <v>1256531.1599999999</v>
      </c>
      <c r="AG2081" s="46">
        <v>1257536</v>
      </c>
      <c r="AH2081" s="46">
        <v>1257536</v>
      </c>
      <c r="AI2081" s="46" t="s">
        <v>93</v>
      </c>
      <c r="AJ2081" s="46">
        <v>0</v>
      </c>
      <c r="AK2081" s="46">
        <v>1254640.3999999999</v>
      </c>
      <c r="AL2081" s="46">
        <v>1256455.58</v>
      </c>
      <c r="AM2081" s="46">
        <v>1256536</v>
      </c>
      <c r="AN2081" s="46">
        <v>1257536</v>
      </c>
      <c r="AO2081" s="46" t="s">
        <v>214</v>
      </c>
      <c r="AP2081" s="46" t="s">
        <v>63</v>
      </c>
      <c r="AQ2081" s="46"/>
      <c r="AR2081" s="46"/>
    </row>
    <row r="2082" spans="1:44" x14ac:dyDescent="0.2">
      <c r="A2082" s="46" t="s">
        <v>77</v>
      </c>
      <c r="B2082" s="46" t="s">
        <v>84</v>
      </c>
      <c r="C2082" s="46" t="s">
        <v>540</v>
      </c>
      <c r="D2082" s="46" t="s">
        <v>622</v>
      </c>
      <c r="E2082" s="46" t="s">
        <v>87</v>
      </c>
      <c r="F2082" s="46" t="s">
        <v>78</v>
      </c>
      <c r="G2082" s="46" t="s">
        <v>623</v>
      </c>
      <c r="H2082" s="46" t="s">
        <v>62</v>
      </c>
      <c r="I2082" s="46" t="s">
        <v>336</v>
      </c>
      <c r="J2082" s="46" t="s">
        <v>80</v>
      </c>
      <c r="K2082" s="46" t="s">
        <v>47</v>
      </c>
      <c r="L2082" s="46" t="s">
        <v>62</v>
      </c>
      <c r="M2082" s="46" t="s">
        <v>215</v>
      </c>
      <c r="N2082" s="46" t="s">
        <v>216</v>
      </c>
      <c r="O2082" s="46" t="s">
        <v>63</v>
      </c>
      <c r="P2082" s="46" t="s">
        <v>338</v>
      </c>
      <c r="Q2082" s="46" t="s">
        <v>629</v>
      </c>
      <c r="R2082" s="46" t="s">
        <v>84</v>
      </c>
      <c r="S2082" s="46" t="s">
        <v>96</v>
      </c>
      <c r="T2082" s="46" t="s">
        <v>151</v>
      </c>
      <c r="U2082" s="46" t="s">
        <v>152</v>
      </c>
      <c r="V2082" s="46" t="s">
        <v>115</v>
      </c>
      <c r="W2082" s="46" t="s">
        <v>629</v>
      </c>
      <c r="X2082" s="46" t="s">
        <v>540</v>
      </c>
      <c r="Y2082" s="46" t="s">
        <v>622</v>
      </c>
      <c r="Z2082" s="46" t="s">
        <v>625</v>
      </c>
      <c r="AA2082" s="46" t="s">
        <v>340</v>
      </c>
      <c r="AB2082" s="46">
        <v>1262507.3600000001</v>
      </c>
      <c r="AC2082" s="46">
        <v>0</v>
      </c>
      <c r="AD2082" s="46">
        <v>0</v>
      </c>
      <c r="AE2082" s="46">
        <v>1267685.3400000001</v>
      </c>
      <c r="AF2082" s="46">
        <v>1267685.3400000001</v>
      </c>
      <c r="AG2082" s="46">
        <v>1267690.18</v>
      </c>
      <c r="AH2082" s="46">
        <v>1267690.18</v>
      </c>
      <c r="AI2082" s="46" t="s">
        <v>93</v>
      </c>
      <c r="AJ2082" s="46">
        <v>0</v>
      </c>
      <c r="AK2082" s="46">
        <v>1263414.72</v>
      </c>
      <c r="AL2082" s="46">
        <v>1267609.76</v>
      </c>
      <c r="AM2082" s="46">
        <v>1267690.18</v>
      </c>
      <c r="AN2082" s="46">
        <v>1267690.18</v>
      </c>
      <c r="AO2082" s="46" t="s">
        <v>217</v>
      </c>
      <c r="AP2082" s="46" t="s">
        <v>63</v>
      </c>
      <c r="AQ2082" s="46"/>
      <c r="AR2082" s="46"/>
    </row>
    <row r="2083" spans="1:44" x14ac:dyDescent="0.2">
      <c r="A2083" s="46" t="s">
        <v>77</v>
      </c>
      <c r="B2083" s="46" t="s">
        <v>84</v>
      </c>
      <c r="C2083" s="46" t="s">
        <v>540</v>
      </c>
      <c r="D2083" s="46" t="s">
        <v>622</v>
      </c>
      <c r="E2083" s="46" t="s">
        <v>87</v>
      </c>
      <c r="F2083" s="46" t="s">
        <v>78</v>
      </c>
      <c r="G2083" s="46" t="s">
        <v>623</v>
      </c>
      <c r="H2083" s="46" t="s">
        <v>62</v>
      </c>
      <c r="I2083" s="46" t="s">
        <v>336</v>
      </c>
      <c r="J2083" s="46" t="s">
        <v>80</v>
      </c>
      <c r="K2083" s="46" t="s">
        <v>47</v>
      </c>
      <c r="L2083" s="46" t="s">
        <v>62</v>
      </c>
      <c r="M2083" s="46" t="s">
        <v>218</v>
      </c>
      <c r="N2083" s="46" t="s">
        <v>219</v>
      </c>
      <c r="O2083" s="46" t="s">
        <v>63</v>
      </c>
      <c r="P2083" s="46" t="s">
        <v>338</v>
      </c>
      <c r="Q2083" s="46" t="s">
        <v>629</v>
      </c>
      <c r="R2083" s="46" t="s">
        <v>84</v>
      </c>
      <c r="S2083" s="46" t="s">
        <v>96</v>
      </c>
      <c r="T2083" s="46" t="s">
        <v>151</v>
      </c>
      <c r="U2083" s="46" t="s">
        <v>152</v>
      </c>
      <c r="V2083" s="46" t="s">
        <v>32</v>
      </c>
      <c r="W2083" s="46" t="s">
        <v>629</v>
      </c>
      <c r="X2083" s="46" t="s">
        <v>540</v>
      </c>
      <c r="Y2083" s="46" t="s">
        <v>622</v>
      </c>
      <c r="Z2083" s="46" t="s">
        <v>625</v>
      </c>
      <c r="AA2083" s="46" t="s">
        <v>340</v>
      </c>
      <c r="AB2083" s="46">
        <v>1254815.51</v>
      </c>
      <c r="AC2083" s="46">
        <v>0</v>
      </c>
      <c r="AD2083" s="46">
        <v>0</v>
      </c>
      <c r="AE2083" s="46">
        <v>1256531.1599999999</v>
      </c>
      <c r="AF2083" s="46">
        <v>1256531.1599999999</v>
      </c>
      <c r="AG2083" s="46">
        <v>1257536</v>
      </c>
      <c r="AH2083" s="46">
        <v>1257536</v>
      </c>
      <c r="AI2083" s="46" t="s">
        <v>93</v>
      </c>
      <c r="AJ2083" s="46">
        <v>0</v>
      </c>
      <c r="AK2083" s="46">
        <v>1254640.3999999999</v>
      </c>
      <c r="AL2083" s="46">
        <v>1256455.58</v>
      </c>
      <c r="AM2083" s="46">
        <v>1256536</v>
      </c>
      <c r="AN2083" s="46">
        <v>1257536</v>
      </c>
      <c r="AO2083" s="46" t="s">
        <v>220</v>
      </c>
      <c r="AP2083" s="46" t="s">
        <v>63</v>
      </c>
      <c r="AQ2083" s="46"/>
      <c r="AR2083" s="46"/>
    </row>
    <row r="2084" spans="1:44" x14ac:dyDescent="0.2">
      <c r="A2084" s="46" t="s">
        <v>77</v>
      </c>
      <c r="B2084" s="46" t="s">
        <v>84</v>
      </c>
      <c r="C2084" s="46" t="s">
        <v>540</v>
      </c>
      <c r="D2084" s="46" t="s">
        <v>622</v>
      </c>
      <c r="E2084" s="46" t="s">
        <v>87</v>
      </c>
      <c r="F2084" s="46" t="s">
        <v>78</v>
      </c>
      <c r="G2084" s="46" t="s">
        <v>623</v>
      </c>
      <c r="H2084" s="46" t="s">
        <v>62</v>
      </c>
      <c r="I2084" s="46" t="s">
        <v>336</v>
      </c>
      <c r="J2084" s="46" t="s">
        <v>80</v>
      </c>
      <c r="K2084" s="46" t="s">
        <v>47</v>
      </c>
      <c r="L2084" s="46" t="s">
        <v>62</v>
      </c>
      <c r="M2084" s="46" t="s">
        <v>221</v>
      </c>
      <c r="N2084" s="46" t="s">
        <v>222</v>
      </c>
      <c r="O2084" s="46" t="s">
        <v>63</v>
      </c>
      <c r="P2084" s="46" t="s">
        <v>338</v>
      </c>
      <c r="Q2084" s="46" t="s">
        <v>629</v>
      </c>
      <c r="R2084" s="46" t="s">
        <v>84</v>
      </c>
      <c r="S2084" s="46" t="s">
        <v>96</v>
      </c>
      <c r="T2084" s="46" t="s">
        <v>224</v>
      </c>
      <c r="U2084" s="46" t="s">
        <v>225</v>
      </c>
      <c r="V2084" s="46" t="s">
        <v>32</v>
      </c>
      <c r="W2084" s="46" t="s">
        <v>629</v>
      </c>
      <c r="X2084" s="46" t="s">
        <v>540</v>
      </c>
      <c r="Y2084" s="46" t="s">
        <v>622</v>
      </c>
      <c r="Z2084" s="46" t="s">
        <v>625</v>
      </c>
      <c r="AA2084" s="46" t="s">
        <v>340</v>
      </c>
      <c r="AB2084" s="46">
        <v>4675137.59</v>
      </c>
      <c r="AC2084" s="46">
        <v>0</v>
      </c>
      <c r="AD2084" s="46">
        <v>0</v>
      </c>
      <c r="AE2084" s="46">
        <v>4675137.59</v>
      </c>
      <c r="AF2084" s="46">
        <v>4675137.59</v>
      </c>
      <c r="AG2084" s="46">
        <v>4675137.59</v>
      </c>
      <c r="AH2084" s="46">
        <v>4675137.59</v>
      </c>
      <c r="AI2084" s="46" t="s">
        <v>93</v>
      </c>
      <c r="AJ2084" s="46">
        <v>0</v>
      </c>
      <c r="AK2084" s="46">
        <v>4675137.59</v>
      </c>
      <c r="AL2084" s="46">
        <v>4675137.59</v>
      </c>
      <c r="AM2084" s="46">
        <v>4675137.59</v>
      </c>
      <c r="AN2084" s="46">
        <v>4675137.59</v>
      </c>
      <c r="AO2084" s="46" t="s">
        <v>223</v>
      </c>
      <c r="AP2084" s="46" t="s">
        <v>63</v>
      </c>
      <c r="AQ2084" s="46"/>
      <c r="AR2084" s="46"/>
    </row>
    <row r="2085" spans="1:44" x14ac:dyDescent="0.2">
      <c r="A2085" s="46" t="s">
        <v>77</v>
      </c>
      <c r="B2085" s="46" t="s">
        <v>84</v>
      </c>
      <c r="C2085" s="46" t="s">
        <v>540</v>
      </c>
      <c r="D2085" s="46" t="s">
        <v>622</v>
      </c>
      <c r="E2085" s="46" t="s">
        <v>87</v>
      </c>
      <c r="F2085" s="46" t="s">
        <v>78</v>
      </c>
      <c r="G2085" s="46" t="s">
        <v>623</v>
      </c>
      <c r="H2085" s="46" t="s">
        <v>62</v>
      </c>
      <c r="I2085" s="46" t="s">
        <v>336</v>
      </c>
      <c r="J2085" s="46" t="s">
        <v>80</v>
      </c>
      <c r="K2085" s="46" t="s">
        <v>47</v>
      </c>
      <c r="L2085" s="46" t="s">
        <v>62</v>
      </c>
      <c r="M2085" s="46" t="s">
        <v>415</v>
      </c>
      <c r="N2085" s="46" t="s">
        <v>416</v>
      </c>
      <c r="O2085" s="46" t="s">
        <v>63</v>
      </c>
      <c r="P2085" s="46" t="s">
        <v>338</v>
      </c>
      <c r="Q2085" s="46" t="s">
        <v>629</v>
      </c>
      <c r="R2085" s="46" t="s">
        <v>84</v>
      </c>
      <c r="S2085" s="46" t="s">
        <v>96</v>
      </c>
      <c r="T2085" s="46" t="s">
        <v>224</v>
      </c>
      <c r="U2085" s="46" t="s">
        <v>225</v>
      </c>
      <c r="V2085" s="46" t="s">
        <v>32</v>
      </c>
      <c r="W2085" s="46" t="s">
        <v>629</v>
      </c>
      <c r="X2085" s="46" t="s">
        <v>540</v>
      </c>
      <c r="Y2085" s="46" t="s">
        <v>622</v>
      </c>
      <c r="Z2085" s="46" t="s">
        <v>625</v>
      </c>
      <c r="AA2085" s="46" t="s">
        <v>340</v>
      </c>
      <c r="AB2085" s="46">
        <v>7691.85</v>
      </c>
      <c r="AC2085" s="46">
        <v>0</v>
      </c>
      <c r="AD2085" s="46">
        <v>0</v>
      </c>
      <c r="AE2085" s="46">
        <v>11154.18</v>
      </c>
      <c r="AF2085" s="46">
        <v>11154.18</v>
      </c>
      <c r="AG2085" s="46">
        <v>10154.18</v>
      </c>
      <c r="AH2085" s="46">
        <v>10154.18</v>
      </c>
      <c r="AI2085" s="46" t="s">
        <v>93</v>
      </c>
      <c r="AJ2085" s="46">
        <v>0</v>
      </c>
      <c r="AK2085" s="46">
        <v>8774.32</v>
      </c>
      <c r="AL2085" s="46">
        <v>11154.18</v>
      </c>
      <c r="AM2085" s="46">
        <v>11154.18</v>
      </c>
      <c r="AN2085" s="46">
        <v>10154.18</v>
      </c>
      <c r="AO2085" s="46" t="s">
        <v>417</v>
      </c>
      <c r="AP2085" s="46" t="s">
        <v>63</v>
      </c>
      <c r="AQ2085" s="46"/>
      <c r="AR2085" s="46"/>
    </row>
    <row r="2086" spans="1:44" x14ac:dyDescent="0.2">
      <c r="A2086" s="46" t="s">
        <v>77</v>
      </c>
      <c r="B2086" s="46" t="s">
        <v>84</v>
      </c>
      <c r="C2086" s="46" t="s">
        <v>540</v>
      </c>
      <c r="D2086" s="46" t="s">
        <v>622</v>
      </c>
      <c r="E2086" s="46" t="s">
        <v>87</v>
      </c>
      <c r="F2086" s="46" t="s">
        <v>78</v>
      </c>
      <c r="G2086" s="46" t="s">
        <v>623</v>
      </c>
      <c r="H2086" s="46" t="s">
        <v>62</v>
      </c>
      <c r="I2086" s="46" t="s">
        <v>336</v>
      </c>
      <c r="J2086" s="46" t="s">
        <v>80</v>
      </c>
      <c r="K2086" s="46" t="s">
        <v>47</v>
      </c>
      <c r="L2086" s="46" t="s">
        <v>62</v>
      </c>
      <c r="M2086" s="46" t="s">
        <v>232</v>
      </c>
      <c r="N2086" s="46" t="s">
        <v>233</v>
      </c>
      <c r="O2086" s="46" t="s">
        <v>63</v>
      </c>
      <c r="P2086" s="46" t="s">
        <v>338</v>
      </c>
      <c r="Q2086" s="46" t="s">
        <v>629</v>
      </c>
      <c r="R2086" s="46" t="s">
        <v>84</v>
      </c>
      <c r="S2086" s="46" t="s">
        <v>96</v>
      </c>
      <c r="T2086" s="46" t="s">
        <v>224</v>
      </c>
      <c r="U2086" s="46" t="s">
        <v>225</v>
      </c>
      <c r="V2086" s="46" t="s">
        <v>115</v>
      </c>
      <c r="W2086" s="46" t="s">
        <v>629</v>
      </c>
      <c r="X2086" s="46" t="s">
        <v>540</v>
      </c>
      <c r="Y2086" s="46" t="s">
        <v>622</v>
      </c>
      <c r="Z2086" s="46" t="s">
        <v>625</v>
      </c>
      <c r="AA2086" s="46" t="s">
        <v>340</v>
      </c>
      <c r="AB2086" s="46">
        <v>-1862990.34</v>
      </c>
      <c r="AC2086" s="46">
        <v>0</v>
      </c>
      <c r="AD2086" s="46">
        <v>0</v>
      </c>
      <c r="AE2086" s="46">
        <v>-3141867.89</v>
      </c>
      <c r="AF2086" s="46">
        <v>-3166264.43</v>
      </c>
      <c r="AG2086" s="46">
        <v>-3425470.39</v>
      </c>
      <c r="AH2086" s="46">
        <v>-3489764.02</v>
      </c>
      <c r="AI2086" s="46" t="s">
        <v>93</v>
      </c>
      <c r="AJ2086" s="46">
        <v>0</v>
      </c>
      <c r="AK2086" s="46">
        <v>-2508567.19</v>
      </c>
      <c r="AL2086" s="46">
        <v>-2968117.9</v>
      </c>
      <c r="AM2086" s="46">
        <v>-3357013.36</v>
      </c>
      <c r="AN2086" s="46">
        <v>-3664795.06</v>
      </c>
      <c r="AO2086" s="46" t="s">
        <v>234</v>
      </c>
      <c r="AP2086" s="46" t="s">
        <v>63</v>
      </c>
      <c r="AQ2086" s="46"/>
      <c r="AR2086" s="46"/>
    </row>
    <row r="2087" spans="1:44" x14ac:dyDescent="0.2">
      <c r="A2087" s="46" t="s">
        <v>77</v>
      </c>
      <c r="B2087" s="46" t="s">
        <v>84</v>
      </c>
      <c r="C2087" s="46" t="s">
        <v>540</v>
      </c>
      <c r="D2087" s="46" t="s">
        <v>622</v>
      </c>
      <c r="E2087" s="46" t="s">
        <v>87</v>
      </c>
      <c r="F2087" s="46" t="s">
        <v>78</v>
      </c>
      <c r="G2087" s="46" t="s">
        <v>623</v>
      </c>
      <c r="H2087" s="46" t="s">
        <v>62</v>
      </c>
      <c r="I2087" s="46" t="s">
        <v>336</v>
      </c>
      <c r="J2087" s="46" t="s">
        <v>80</v>
      </c>
      <c r="K2087" s="46" t="s">
        <v>47</v>
      </c>
      <c r="L2087" s="46" t="s">
        <v>62</v>
      </c>
      <c r="M2087" s="46" t="s">
        <v>431</v>
      </c>
      <c r="N2087" s="46" t="s">
        <v>432</v>
      </c>
      <c r="O2087" s="46" t="s">
        <v>63</v>
      </c>
      <c r="P2087" s="46" t="s">
        <v>338</v>
      </c>
      <c r="Q2087" s="46" t="s">
        <v>629</v>
      </c>
      <c r="R2087" s="46" t="s">
        <v>84</v>
      </c>
      <c r="S2087" s="46" t="s">
        <v>96</v>
      </c>
      <c r="T2087" s="46" t="s">
        <v>224</v>
      </c>
      <c r="U2087" s="46" t="s">
        <v>225</v>
      </c>
      <c r="V2087" s="46" t="s">
        <v>32</v>
      </c>
      <c r="W2087" s="46" t="s">
        <v>629</v>
      </c>
      <c r="X2087" s="46" t="s">
        <v>540</v>
      </c>
      <c r="Y2087" s="46" t="s">
        <v>622</v>
      </c>
      <c r="Z2087" s="46" t="s">
        <v>625</v>
      </c>
      <c r="AA2087" s="46" t="s">
        <v>340</v>
      </c>
      <c r="AB2087" s="46">
        <v>-1987.23</v>
      </c>
      <c r="AC2087" s="46">
        <v>0</v>
      </c>
      <c r="AD2087" s="46">
        <v>0</v>
      </c>
      <c r="AE2087" s="46">
        <v>-6256.73</v>
      </c>
      <c r="AF2087" s="46">
        <v>-6256.73</v>
      </c>
      <c r="AG2087" s="46">
        <v>-6261.57</v>
      </c>
      <c r="AH2087" s="46">
        <v>-6261.57</v>
      </c>
      <c r="AI2087" s="46" t="s">
        <v>93</v>
      </c>
      <c r="AJ2087" s="46">
        <v>0</v>
      </c>
      <c r="AK2087" s="46">
        <v>-2578.52</v>
      </c>
      <c r="AL2087" s="46">
        <v>-6181.15</v>
      </c>
      <c r="AM2087" s="46">
        <v>-6261.57</v>
      </c>
      <c r="AN2087" s="46">
        <v>-6261.57</v>
      </c>
      <c r="AO2087" s="46" t="s">
        <v>433</v>
      </c>
      <c r="AP2087" s="46" t="s">
        <v>63</v>
      </c>
      <c r="AQ2087" s="46"/>
      <c r="AR2087" s="46"/>
    </row>
    <row r="2088" spans="1:44" x14ac:dyDescent="0.2">
      <c r="A2088" s="46" t="s">
        <v>77</v>
      </c>
      <c r="B2088" s="46" t="s">
        <v>84</v>
      </c>
      <c r="C2088" s="46" t="s">
        <v>540</v>
      </c>
      <c r="D2088" s="46" t="s">
        <v>622</v>
      </c>
      <c r="E2088" s="46" t="s">
        <v>87</v>
      </c>
      <c r="F2088" s="46" t="s">
        <v>78</v>
      </c>
      <c r="G2088" s="46" t="s">
        <v>623</v>
      </c>
      <c r="H2088" s="46" t="s">
        <v>62</v>
      </c>
      <c r="I2088" s="46" t="s">
        <v>336</v>
      </c>
      <c r="J2088" s="46" t="s">
        <v>80</v>
      </c>
      <c r="K2088" s="46" t="s">
        <v>47</v>
      </c>
      <c r="L2088" s="46" t="s">
        <v>62</v>
      </c>
      <c r="M2088" s="46" t="s">
        <v>238</v>
      </c>
      <c r="N2088" s="46" t="s">
        <v>239</v>
      </c>
      <c r="O2088" s="46" t="s">
        <v>63</v>
      </c>
      <c r="P2088" s="46" t="s">
        <v>338</v>
      </c>
      <c r="Q2088" s="46" t="s">
        <v>629</v>
      </c>
      <c r="R2088" s="46" t="s">
        <v>84</v>
      </c>
      <c r="S2088" s="46" t="s">
        <v>96</v>
      </c>
      <c r="T2088" s="46" t="s">
        <v>224</v>
      </c>
      <c r="U2088" s="46" t="s">
        <v>225</v>
      </c>
      <c r="V2088" s="46" t="s">
        <v>32</v>
      </c>
      <c r="W2088" s="46" t="s">
        <v>629</v>
      </c>
      <c r="X2088" s="46" t="s">
        <v>540</v>
      </c>
      <c r="Y2088" s="46" t="s">
        <v>622</v>
      </c>
      <c r="Z2088" s="46" t="s">
        <v>625</v>
      </c>
      <c r="AA2088" s="46" t="s">
        <v>340</v>
      </c>
      <c r="AB2088" s="46">
        <v>2817851.87</v>
      </c>
      <c r="AC2088" s="46">
        <v>0</v>
      </c>
      <c r="AD2088" s="46">
        <v>0</v>
      </c>
      <c r="AE2088" s="46">
        <v>1538167.15</v>
      </c>
      <c r="AF2088" s="46">
        <v>1513770.61</v>
      </c>
      <c r="AG2088" s="46">
        <v>1253559.81</v>
      </c>
      <c r="AH2088" s="46">
        <v>1189266.18</v>
      </c>
      <c r="AI2088" s="46" t="s">
        <v>93</v>
      </c>
      <c r="AJ2088" s="46">
        <v>0</v>
      </c>
      <c r="AK2088" s="46">
        <v>2172766.2000000002</v>
      </c>
      <c r="AL2088" s="46">
        <v>1711992.72</v>
      </c>
      <c r="AM2088" s="46">
        <v>1323016.8400000001</v>
      </c>
      <c r="AN2088" s="46">
        <v>1014235.14</v>
      </c>
      <c r="AO2088" s="46" t="s">
        <v>240</v>
      </c>
      <c r="AP2088" s="46" t="s">
        <v>63</v>
      </c>
      <c r="AQ2088" s="46"/>
      <c r="AR2088" s="46"/>
    </row>
    <row r="2089" spans="1:44" x14ac:dyDescent="0.2">
      <c r="A2089" s="46" t="s">
        <v>77</v>
      </c>
      <c r="B2089" s="46" t="s">
        <v>84</v>
      </c>
      <c r="C2089" s="46" t="s">
        <v>540</v>
      </c>
      <c r="D2089" s="46" t="s">
        <v>622</v>
      </c>
      <c r="E2089" s="46" t="s">
        <v>87</v>
      </c>
      <c r="F2089" s="46" t="s">
        <v>78</v>
      </c>
      <c r="G2089" s="46" t="s">
        <v>623</v>
      </c>
      <c r="H2089" s="46" t="s">
        <v>62</v>
      </c>
      <c r="I2089" s="46" t="s">
        <v>336</v>
      </c>
      <c r="J2089" s="46" t="s">
        <v>80</v>
      </c>
      <c r="K2089" s="46" t="s">
        <v>47</v>
      </c>
      <c r="L2089" s="46" t="s">
        <v>62</v>
      </c>
      <c r="M2089" s="46" t="s">
        <v>249</v>
      </c>
      <c r="N2089" s="46" t="s">
        <v>250</v>
      </c>
      <c r="O2089" s="46" t="s">
        <v>63</v>
      </c>
      <c r="P2089" s="46" t="s">
        <v>338</v>
      </c>
      <c r="Q2089" s="46" t="s">
        <v>629</v>
      </c>
      <c r="R2089" s="46" t="s">
        <v>84</v>
      </c>
      <c r="S2089" s="46" t="s">
        <v>96</v>
      </c>
      <c r="T2089" s="46" t="s">
        <v>224</v>
      </c>
      <c r="U2089" s="46" t="s">
        <v>225</v>
      </c>
      <c r="V2089" s="46" t="s">
        <v>115</v>
      </c>
      <c r="W2089" s="46" t="s">
        <v>629</v>
      </c>
      <c r="X2089" s="46" t="s">
        <v>540</v>
      </c>
      <c r="Y2089" s="46" t="s">
        <v>622</v>
      </c>
      <c r="Z2089" s="46" t="s">
        <v>625</v>
      </c>
      <c r="AA2089" s="46" t="s">
        <v>340</v>
      </c>
      <c r="AB2089" s="46">
        <v>4675137.59</v>
      </c>
      <c r="AC2089" s="46">
        <v>0</v>
      </c>
      <c r="AD2089" s="46">
        <v>0</v>
      </c>
      <c r="AE2089" s="46">
        <v>4675137.59</v>
      </c>
      <c r="AF2089" s="46">
        <v>4675137.59</v>
      </c>
      <c r="AG2089" s="46">
        <v>4675137.59</v>
      </c>
      <c r="AH2089" s="46">
        <v>4675137.59</v>
      </c>
      <c r="AI2089" s="46" t="s">
        <v>93</v>
      </c>
      <c r="AJ2089" s="46">
        <v>0</v>
      </c>
      <c r="AK2089" s="46">
        <v>4675137.59</v>
      </c>
      <c r="AL2089" s="46">
        <v>4675137.59</v>
      </c>
      <c r="AM2089" s="46">
        <v>4675137.59</v>
      </c>
      <c r="AN2089" s="46">
        <v>4675137.59</v>
      </c>
      <c r="AO2089" s="46" t="s">
        <v>251</v>
      </c>
      <c r="AP2089" s="46" t="s">
        <v>63</v>
      </c>
      <c r="AQ2089" s="46"/>
      <c r="AR2089" s="46"/>
    </row>
    <row r="2090" spans="1:44" x14ac:dyDescent="0.2">
      <c r="A2090" s="46" t="s">
        <v>77</v>
      </c>
      <c r="B2090" s="46" t="s">
        <v>84</v>
      </c>
      <c r="C2090" s="46" t="s">
        <v>540</v>
      </c>
      <c r="D2090" s="46" t="s">
        <v>622</v>
      </c>
      <c r="E2090" s="46" t="s">
        <v>87</v>
      </c>
      <c r="F2090" s="46" t="s">
        <v>78</v>
      </c>
      <c r="G2090" s="46" t="s">
        <v>623</v>
      </c>
      <c r="H2090" s="46" t="s">
        <v>62</v>
      </c>
      <c r="I2090" s="46" t="s">
        <v>336</v>
      </c>
      <c r="J2090" s="46" t="s">
        <v>80</v>
      </c>
      <c r="K2090" s="46" t="s">
        <v>47</v>
      </c>
      <c r="L2090" s="46" t="s">
        <v>62</v>
      </c>
      <c r="M2090" s="46" t="s">
        <v>252</v>
      </c>
      <c r="N2090" s="46" t="s">
        <v>253</v>
      </c>
      <c r="O2090" s="46" t="s">
        <v>63</v>
      </c>
      <c r="P2090" s="46" t="s">
        <v>338</v>
      </c>
      <c r="Q2090" s="46" t="s">
        <v>629</v>
      </c>
      <c r="R2090" s="46" t="s">
        <v>84</v>
      </c>
      <c r="S2090" s="46" t="s">
        <v>96</v>
      </c>
      <c r="T2090" s="46" t="s">
        <v>224</v>
      </c>
      <c r="U2090" s="46" t="s">
        <v>225</v>
      </c>
      <c r="V2090" s="46" t="s">
        <v>115</v>
      </c>
      <c r="W2090" s="46" t="s">
        <v>629</v>
      </c>
      <c r="X2090" s="46" t="s">
        <v>540</v>
      </c>
      <c r="Y2090" s="46" t="s">
        <v>622</v>
      </c>
      <c r="Z2090" s="46" t="s">
        <v>625</v>
      </c>
      <c r="AA2090" s="46" t="s">
        <v>340</v>
      </c>
      <c r="AB2090" s="46">
        <v>2817851.87</v>
      </c>
      <c r="AC2090" s="46">
        <v>0</v>
      </c>
      <c r="AD2090" s="46">
        <v>0</v>
      </c>
      <c r="AE2090" s="46">
        <v>1538167.15</v>
      </c>
      <c r="AF2090" s="46">
        <v>1513770.61</v>
      </c>
      <c r="AG2090" s="46">
        <v>1253559.81</v>
      </c>
      <c r="AH2090" s="46">
        <v>1189266.18</v>
      </c>
      <c r="AI2090" s="46" t="s">
        <v>93</v>
      </c>
      <c r="AJ2090" s="46">
        <v>0</v>
      </c>
      <c r="AK2090" s="46">
        <v>2172766.2000000002</v>
      </c>
      <c r="AL2090" s="46">
        <v>1711992.72</v>
      </c>
      <c r="AM2090" s="46">
        <v>1323016.8400000001</v>
      </c>
      <c r="AN2090" s="46">
        <v>1014235.14</v>
      </c>
      <c r="AO2090" s="46" t="s">
        <v>254</v>
      </c>
      <c r="AP2090" s="46" t="s">
        <v>63</v>
      </c>
      <c r="AQ2090" s="46"/>
      <c r="AR2090" s="46"/>
    </row>
    <row r="2091" spans="1:44" x14ac:dyDescent="0.2">
      <c r="A2091" s="46" t="s">
        <v>77</v>
      </c>
      <c r="B2091" s="46" t="s">
        <v>84</v>
      </c>
      <c r="C2091" s="46" t="s">
        <v>540</v>
      </c>
      <c r="D2091" s="46" t="s">
        <v>622</v>
      </c>
      <c r="E2091" s="46" t="s">
        <v>87</v>
      </c>
      <c r="F2091" s="46" t="s">
        <v>78</v>
      </c>
      <c r="G2091" s="46" t="s">
        <v>623</v>
      </c>
      <c r="H2091" s="46" t="s">
        <v>62</v>
      </c>
      <c r="I2091" s="46" t="s">
        <v>336</v>
      </c>
      <c r="J2091" s="46" t="s">
        <v>80</v>
      </c>
      <c r="K2091" s="46" t="s">
        <v>47</v>
      </c>
      <c r="L2091" s="46" t="s">
        <v>62</v>
      </c>
      <c r="M2091" s="46" t="s">
        <v>263</v>
      </c>
      <c r="N2091" s="46" t="s">
        <v>264</v>
      </c>
      <c r="O2091" s="46" t="s">
        <v>63</v>
      </c>
      <c r="P2091" s="46" t="s">
        <v>338</v>
      </c>
      <c r="Q2091" s="46" t="s">
        <v>629</v>
      </c>
      <c r="R2091" s="46" t="s">
        <v>84</v>
      </c>
      <c r="S2091" s="46" t="s">
        <v>96</v>
      </c>
      <c r="T2091" s="46" t="s">
        <v>258</v>
      </c>
      <c r="U2091" s="46" t="s">
        <v>259</v>
      </c>
      <c r="V2091" s="46" t="s">
        <v>32</v>
      </c>
      <c r="W2091" s="46" t="s">
        <v>629</v>
      </c>
      <c r="X2091" s="46" t="s">
        <v>540</v>
      </c>
      <c r="Y2091" s="46" t="s">
        <v>622</v>
      </c>
      <c r="Z2091" s="46" t="s">
        <v>625</v>
      </c>
      <c r="AA2091" s="46" t="s">
        <v>340</v>
      </c>
      <c r="AB2091" s="46">
        <v>1862990.34</v>
      </c>
      <c r="AC2091" s="46">
        <v>0</v>
      </c>
      <c r="AD2091" s="46">
        <v>0</v>
      </c>
      <c r="AE2091" s="46">
        <v>3141867.89</v>
      </c>
      <c r="AF2091" s="46">
        <v>3166264.43</v>
      </c>
      <c r="AG2091" s="46">
        <v>3425470.39</v>
      </c>
      <c r="AH2091" s="46">
        <v>3489764.02</v>
      </c>
      <c r="AI2091" s="46" t="s">
        <v>93</v>
      </c>
      <c r="AJ2091" s="46">
        <v>0</v>
      </c>
      <c r="AK2091" s="46">
        <v>2508567.19</v>
      </c>
      <c r="AL2091" s="46">
        <v>2968117.9</v>
      </c>
      <c r="AM2091" s="46">
        <v>3357013.36</v>
      </c>
      <c r="AN2091" s="46">
        <v>3664795.06</v>
      </c>
      <c r="AO2091" s="46" t="s">
        <v>265</v>
      </c>
      <c r="AP2091" s="46" t="s">
        <v>63</v>
      </c>
      <c r="AQ2091" s="46"/>
      <c r="AR2091" s="46"/>
    </row>
    <row r="2092" spans="1:44" x14ac:dyDescent="0.2">
      <c r="A2092" s="46" t="s">
        <v>77</v>
      </c>
      <c r="B2092" s="46" t="s">
        <v>84</v>
      </c>
      <c r="C2092" s="46" t="s">
        <v>540</v>
      </c>
      <c r="D2092" s="46" t="s">
        <v>622</v>
      </c>
      <c r="E2092" s="46" t="s">
        <v>87</v>
      </c>
      <c r="F2092" s="46" t="s">
        <v>78</v>
      </c>
      <c r="G2092" s="46" t="s">
        <v>623</v>
      </c>
      <c r="H2092" s="46" t="s">
        <v>62</v>
      </c>
      <c r="I2092" s="46" t="s">
        <v>336</v>
      </c>
      <c r="J2092" s="46" t="s">
        <v>80</v>
      </c>
      <c r="K2092" s="46" t="s">
        <v>47</v>
      </c>
      <c r="L2092" s="46" t="s">
        <v>62</v>
      </c>
      <c r="M2092" s="46" t="s">
        <v>266</v>
      </c>
      <c r="N2092" s="46" t="s">
        <v>267</v>
      </c>
      <c r="O2092" s="46" t="s">
        <v>63</v>
      </c>
      <c r="P2092" s="46" t="s">
        <v>338</v>
      </c>
      <c r="Q2092" s="46" t="s">
        <v>629</v>
      </c>
      <c r="R2092" s="46" t="s">
        <v>84</v>
      </c>
      <c r="S2092" s="46" t="s">
        <v>96</v>
      </c>
      <c r="T2092" s="46" t="s">
        <v>258</v>
      </c>
      <c r="U2092" s="46" t="s">
        <v>259</v>
      </c>
      <c r="V2092" s="46" t="s">
        <v>115</v>
      </c>
      <c r="W2092" s="46" t="s">
        <v>629</v>
      </c>
      <c r="X2092" s="46" t="s">
        <v>540</v>
      </c>
      <c r="Y2092" s="46" t="s">
        <v>622</v>
      </c>
      <c r="Z2092" s="46" t="s">
        <v>625</v>
      </c>
      <c r="AA2092" s="46" t="s">
        <v>340</v>
      </c>
      <c r="AB2092" s="46">
        <v>1862990.34</v>
      </c>
      <c r="AC2092" s="46">
        <v>0</v>
      </c>
      <c r="AD2092" s="46">
        <v>0</v>
      </c>
      <c r="AE2092" s="46">
        <v>3141867.89</v>
      </c>
      <c r="AF2092" s="46">
        <v>3166264.43</v>
      </c>
      <c r="AG2092" s="46">
        <v>3425470.39</v>
      </c>
      <c r="AH2092" s="46">
        <v>3489764.02</v>
      </c>
      <c r="AI2092" s="46" t="s">
        <v>93</v>
      </c>
      <c r="AJ2092" s="46">
        <v>0</v>
      </c>
      <c r="AK2092" s="46">
        <v>2508567.19</v>
      </c>
      <c r="AL2092" s="46">
        <v>2968117.9</v>
      </c>
      <c r="AM2092" s="46">
        <v>3357013.36</v>
      </c>
      <c r="AN2092" s="46">
        <v>3664795.06</v>
      </c>
      <c r="AO2092" s="46" t="s">
        <v>268</v>
      </c>
      <c r="AP2092" s="46" t="s">
        <v>63</v>
      </c>
      <c r="AQ2092" s="46"/>
      <c r="AR2092" s="46"/>
    </row>
    <row r="2093" spans="1:44" x14ac:dyDescent="0.2">
      <c r="A2093" s="46" t="s">
        <v>77</v>
      </c>
      <c r="B2093" s="46" t="s">
        <v>84</v>
      </c>
      <c r="C2093" s="46" t="s">
        <v>540</v>
      </c>
      <c r="D2093" s="46" t="s">
        <v>622</v>
      </c>
      <c r="E2093" s="46" t="s">
        <v>87</v>
      </c>
      <c r="F2093" s="46" t="s">
        <v>78</v>
      </c>
      <c r="G2093" s="46" t="s">
        <v>623</v>
      </c>
      <c r="H2093" s="46" t="s">
        <v>62</v>
      </c>
      <c r="I2093" s="46" t="s">
        <v>336</v>
      </c>
      <c r="J2093" s="46" t="s">
        <v>80</v>
      </c>
      <c r="K2093" s="46" t="s">
        <v>47</v>
      </c>
      <c r="L2093" s="46" t="s">
        <v>62</v>
      </c>
      <c r="M2093" s="46" t="s">
        <v>269</v>
      </c>
      <c r="N2093" s="46" t="s">
        <v>270</v>
      </c>
      <c r="O2093" s="46" t="s">
        <v>63</v>
      </c>
      <c r="P2093" s="46" t="s">
        <v>338</v>
      </c>
      <c r="Q2093" s="46" t="s">
        <v>629</v>
      </c>
      <c r="R2093" s="46" t="s">
        <v>84</v>
      </c>
      <c r="S2093" s="46" t="s">
        <v>96</v>
      </c>
      <c r="T2093" s="46" t="s">
        <v>258</v>
      </c>
      <c r="U2093" s="46" t="s">
        <v>259</v>
      </c>
      <c r="V2093" s="46" t="s">
        <v>32</v>
      </c>
      <c r="W2093" s="46" t="s">
        <v>629</v>
      </c>
      <c r="X2093" s="46" t="s">
        <v>540</v>
      </c>
      <c r="Y2093" s="46" t="s">
        <v>622</v>
      </c>
      <c r="Z2093" s="46" t="s">
        <v>625</v>
      </c>
      <c r="AA2093" s="46" t="s">
        <v>340</v>
      </c>
      <c r="AB2093" s="46">
        <v>-6987.75</v>
      </c>
      <c r="AC2093" s="46">
        <v>0</v>
      </c>
      <c r="AD2093" s="46">
        <v>0</v>
      </c>
      <c r="AE2093" s="46">
        <v>-6987.75</v>
      </c>
      <c r="AF2093" s="46">
        <v>-6987.75</v>
      </c>
      <c r="AG2093" s="46">
        <v>-6987.75</v>
      </c>
      <c r="AH2093" s="46">
        <v>-6987.75</v>
      </c>
      <c r="AI2093" s="46" t="s">
        <v>93</v>
      </c>
      <c r="AJ2093" s="46">
        <v>0</v>
      </c>
      <c r="AK2093" s="46">
        <v>-6987.75</v>
      </c>
      <c r="AL2093" s="46">
        <v>-6987.75</v>
      </c>
      <c r="AM2093" s="46">
        <v>-6987.75</v>
      </c>
      <c r="AN2093" s="46">
        <v>-6987.75</v>
      </c>
      <c r="AO2093" s="46" t="s">
        <v>271</v>
      </c>
      <c r="AP2093" s="46" t="s">
        <v>63</v>
      </c>
      <c r="AQ2093" s="46"/>
      <c r="AR2093" s="46"/>
    </row>
    <row r="2094" spans="1:44" x14ac:dyDescent="0.2">
      <c r="A2094" s="46" t="s">
        <v>77</v>
      </c>
      <c r="B2094" s="46" t="s">
        <v>84</v>
      </c>
      <c r="C2094" s="46" t="s">
        <v>540</v>
      </c>
      <c r="D2094" s="46" t="s">
        <v>622</v>
      </c>
      <c r="E2094" s="46" t="s">
        <v>87</v>
      </c>
      <c r="F2094" s="46" t="s">
        <v>78</v>
      </c>
      <c r="G2094" s="46" t="s">
        <v>623</v>
      </c>
      <c r="H2094" s="46" t="s">
        <v>62</v>
      </c>
      <c r="I2094" s="46" t="s">
        <v>336</v>
      </c>
      <c r="J2094" s="46" t="s">
        <v>80</v>
      </c>
      <c r="K2094" s="46" t="s">
        <v>47</v>
      </c>
      <c r="L2094" s="46" t="s">
        <v>62</v>
      </c>
      <c r="M2094" s="46" t="s">
        <v>272</v>
      </c>
      <c r="N2094" s="46" t="s">
        <v>273</v>
      </c>
      <c r="O2094" s="46" t="s">
        <v>63</v>
      </c>
      <c r="P2094" s="46" t="s">
        <v>338</v>
      </c>
      <c r="Q2094" s="46" t="s">
        <v>629</v>
      </c>
      <c r="R2094" s="46" t="s">
        <v>84</v>
      </c>
      <c r="S2094" s="46" t="s">
        <v>96</v>
      </c>
      <c r="T2094" s="46" t="s">
        <v>258</v>
      </c>
      <c r="U2094" s="46" t="s">
        <v>259</v>
      </c>
      <c r="V2094" s="46" t="s">
        <v>32</v>
      </c>
      <c r="W2094" s="46" t="s">
        <v>629</v>
      </c>
      <c r="X2094" s="46" t="s">
        <v>540</v>
      </c>
      <c r="Y2094" s="46" t="s">
        <v>622</v>
      </c>
      <c r="Z2094" s="46" t="s">
        <v>625</v>
      </c>
      <c r="AA2094" s="46" t="s">
        <v>340</v>
      </c>
      <c r="AB2094" s="46">
        <v>-574.20000000000005</v>
      </c>
      <c r="AC2094" s="46">
        <v>0</v>
      </c>
      <c r="AD2094" s="46">
        <v>0</v>
      </c>
      <c r="AE2094" s="46">
        <v>-1482.68</v>
      </c>
      <c r="AF2094" s="46">
        <v>-1482.68</v>
      </c>
      <c r="AG2094" s="46">
        <v>-1482.68</v>
      </c>
      <c r="AH2094" s="46">
        <v>-1482.68</v>
      </c>
      <c r="AI2094" s="46" t="s">
        <v>93</v>
      </c>
      <c r="AJ2094" s="46">
        <v>0</v>
      </c>
      <c r="AK2094" s="46">
        <v>-890.27</v>
      </c>
      <c r="AL2094" s="46">
        <v>-1482.68</v>
      </c>
      <c r="AM2094" s="46">
        <v>-1482.68</v>
      </c>
      <c r="AN2094" s="46">
        <v>-1482.68</v>
      </c>
      <c r="AO2094" s="46" t="s">
        <v>273</v>
      </c>
      <c r="AP2094" s="46" t="s">
        <v>63</v>
      </c>
      <c r="AQ2094" s="46"/>
      <c r="AR2094" s="46"/>
    </row>
    <row r="2095" spans="1:44" x14ac:dyDescent="0.2">
      <c r="A2095" s="46" t="s">
        <v>77</v>
      </c>
      <c r="B2095" s="46" t="s">
        <v>84</v>
      </c>
      <c r="C2095" s="46" t="s">
        <v>540</v>
      </c>
      <c r="D2095" s="46" t="s">
        <v>622</v>
      </c>
      <c r="E2095" s="46" t="s">
        <v>87</v>
      </c>
      <c r="F2095" s="46" t="s">
        <v>78</v>
      </c>
      <c r="G2095" s="46" t="s">
        <v>623</v>
      </c>
      <c r="H2095" s="46" t="s">
        <v>62</v>
      </c>
      <c r="I2095" s="46" t="s">
        <v>336</v>
      </c>
      <c r="J2095" s="46" t="s">
        <v>80</v>
      </c>
      <c r="K2095" s="46" t="s">
        <v>47</v>
      </c>
      <c r="L2095" s="46" t="s">
        <v>62</v>
      </c>
      <c r="M2095" s="46" t="s">
        <v>274</v>
      </c>
      <c r="N2095" s="46" t="s">
        <v>275</v>
      </c>
      <c r="O2095" s="46" t="s">
        <v>63</v>
      </c>
      <c r="P2095" s="46" t="s">
        <v>338</v>
      </c>
      <c r="Q2095" s="46" t="s">
        <v>629</v>
      </c>
      <c r="R2095" s="46" t="s">
        <v>84</v>
      </c>
      <c r="S2095" s="46" t="s">
        <v>96</v>
      </c>
      <c r="T2095" s="46" t="s">
        <v>258</v>
      </c>
      <c r="U2095" s="46" t="s">
        <v>259</v>
      </c>
      <c r="V2095" s="46" t="s">
        <v>115</v>
      </c>
      <c r="W2095" s="46" t="s">
        <v>629</v>
      </c>
      <c r="X2095" s="46" t="s">
        <v>540</v>
      </c>
      <c r="Y2095" s="46" t="s">
        <v>622</v>
      </c>
      <c r="Z2095" s="46" t="s">
        <v>625</v>
      </c>
      <c r="AA2095" s="46" t="s">
        <v>340</v>
      </c>
      <c r="AB2095" s="46">
        <v>-7561.95</v>
      </c>
      <c r="AC2095" s="46">
        <v>0</v>
      </c>
      <c r="AD2095" s="46">
        <v>0</v>
      </c>
      <c r="AE2095" s="46">
        <v>-8470.43</v>
      </c>
      <c r="AF2095" s="46">
        <v>-8470.43</v>
      </c>
      <c r="AG2095" s="46">
        <v>-8470.43</v>
      </c>
      <c r="AH2095" s="46">
        <v>-8470.43</v>
      </c>
      <c r="AI2095" s="46" t="s">
        <v>93</v>
      </c>
      <c r="AJ2095" s="46">
        <v>0</v>
      </c>
      <c r="AK2095" s="46">
        <v>-7878.02</v>
      </c>
      <c r="AL2095" s="46">
        <v>-8470.43</v>
      </c>
      <c r="AM2095" s="46">
        <v>-8470.43</v>
      </c>
      <c r="AN2095" s="46">
        <v>-8470.43</v>
      </c>
      <c r="AO2095" s="46" t="s">
        <v>275</v>
      </c>
      <c r="AP2095" s="46" t="s">
        <v>63</v>
      </c>
      <c r="AQ2095" s="46"/>
      <c r="AR2095" s="46"/>
    </row>
    <row r="2096" spans="1:44" x14ac:dyDescent="0.2">
      <c r="A2096" s="46" t="s">
        <v>77</v>
      </c>
      <c r="B2096" s="46" t="s">
        <v>84</v>
      </c>
      <c r="C2096" s="46" t="s">
        <v>540</v>
      </c>
      <c r="D2096" s="46" t="s">
        <v>622</v>
      </c>
      <c r="E2096" s="46" t="s">
        <v>87</v>
      </c>
      <c r="F2096" s="46" t="s">
        <v>78</v>
      </c>
      <c r="G2096" s="46" t="s">
        <v>623</v>
      </c>
      <c r="H2096" s="46" t="s">
        <v>62</v>
      </c>
      <c r="I2096" s="46" t="s">
        <v>336</v>
      </c>
      <c r="J2096" s="46" t="s">
        <v>80</v>
      </c>
      <c r="K2096" s="46" t="s">
        <v>47</v>
      </c>
      <c r="L2096" s="46" t="s">
        <v>62</v>
      </c>
      <c r="M2096" s="46" t="s">
        <v>560</v>
      </c>
      <c r="N2096" s="46" t="s">
        <v>561</v>
      </c>
      <c r="O2096" s="46" t="s">
        <v>63</v>
      </c>
      <c r="P2096" s="46" t="s">
        <v>338</v>
      </c>
      <c r="Q2096" s="46" t="s">
        <v>629</v>
      </c>
      <c r="R2096" s="46" t="s">
        <v>84</v>
      </c>
      <c r="S2096" s="46" t="s">
        <v>96</v>
      </c>
      <c r="T2096" s="46" t="s">
        <v>258</v>
      </c>
      <c r="U2096" s="46" t="s">
        <v>259</v>
      </c>
      <c r="V2096" s="46" t="s">
        <v>32</v>
      </c>
      <c r="W2096" s="46" t="s">
        <v>629</v>
      </c>
      <c r="X2096" s="46" t="s">
        <v>540</v>
      </c>
      <c r="Y2096" s="46" t="s">
        <v>622</v>
      </c>
      <c r="Z2096" s="46" t="s">
        <v>625</v>
      </c>
      <c r="AA2096" s="46" t="s">
        <v>340</v>
      </c>
      <c r="AB2096" s="46">
        <v>7561.95</v>
      </c>
      <c r="AC2096" s="46">
        <v>0</v>
      </c>
      <c r="AD2096" s="46">
        <v>0</v>
      </c>
      <c r="AE2096" s="46">
        <v>8470.43</v>
      </c>
      <c r="AF2096" s="46">
        <v>8470.43</v>
      </c>
      <c r="AG2096" s="46">
        <v>8470.43</v>
      </c>
      <c r="AH2096" s="46">
        <v>8470.43</v>
      </c>
      <c r="AI2096" s="46" t="s">
        <v>93</v>
      </c>
      <c r="AJ2096" s="46">
        <v>0</v>
      </c>
      <c r="AK2096" s="46">
        <v>7878.02</v>
      </c>
      <c r="AL2096" s="46">
        <v>8470.43</v>
      </c>
      <c r="AM2096" s="46">
        <v>8470.43</v>
      </c>
      <c r="AN2096" s="46">
        <v>8470.43</v>
      </c>
      <c r="AO2096" s="46" t="s">
        <v>562</v>
      </c>
      <c r="AP2096" s="46" t="s">
        <v>63</v>
      </c>
      <c r="AQ2096" s="46"/>
      <c r="AR2096" s="46"/>
    </row>
    <row r="2097" spans="1:44" x14ac:dyDescent="0.2">
      <c r="A2097" s="46" t="s">
        <v>77</v>
      </c>
      <c r="B2097" s="46" t="s">
        <v>84</v>
      </c>
      <c r="C2097" s="46" t="s">
        <v>540</v>
      </c>
      <c r="D2097" s="46" t="s">
        <v>622</v>
      </c>
      <c r="E2097" s="46" t="s">
        <v>87</v>
      </c>
      <c r="F2097" s="46" t="s">
        <v>78</v>
      </c>
      <c r="G2097" s="46" t="s">
        <v>623</v>
      </c>
      <c r="H2097" s="46" t="s">
        <v>62</v>
      </c>
      <c r="I2097" s="46" t="s">
        <v>336</v>
      </c>
      <c r="J2097" s="46" t="s">
        <v>80</v>
      </c>
      <c r="K2097" s="46" t="s">
        <v>47</v>
      </c>
      <c r="L2097" s="46" t="s">
        <v>62</v>
      </c>
      <c r="M2097" s="46" t="s">
        <v>283</v>
      </c>
      <c r="N2097" s="46" t="s">
        <v>284</v>
      </c>
      <c r="O2097" s="46" t="s">
        <v>63</v>
      </c>
      <c r="P2097" s="46" t="s">
        <v>338</v>
      </c>
      <c r="Q2097" s="46" t="s">
        <v>629</v>
      </c>
      <c r="R2097" s="46" t="s">
        <v>84</v>
      </c>
      <c r="S2097" s="46" t="s">
        <v>96</v>
      </c>
      <c r="T2097" s="46" t="s">
        <v>258</v>
      </c>
      <c r="U2097" s="46" t="s">
        <v>259</v>
      </c>
      <c r="V2097" s="46" t="s">
        <v>115</v>
      </c>
      <c r="W2097" s="46" t="s">
        <v>629</v>
      </c>
      <c r="X2097" s="46" t="s">
        <v>540</v>
      </c>
      <c r="Y2097" s="46" t="s">
        <v>622</v>
      </c>
      <c r="Z2097" s="46" t="s">
        <v>625</v>
      </c>
      <c r="AA2097" s="46" t="s">
        <v>340</v>
      </c>
      <c r="AB2097" s="46">
        <v>7561.95</v>
      </c>
      <c r="AC2097" s="46">
        <v>0</v>
      </c>
      <c r="AD2097" s="46">
        <v>0</v>
      </c>
      <c r="AE2097" s="46">
        <v>8470.43</v>
      </c>
      <c r="AF2097" s="46">
        <v>8470.43</v>
      </c>
      <c r="AG2097" s="46">
        <v>8470.43</v>
      </c>
      <c r="AH2097" s="46">
        <v>8470.43</v>
      </c>
      <c r="AI2097" s="46" t="s">
        <v>93</v>
      </c>
      <c r="AJ2097" s="46">
        <v>0</v>
      </c>
      <c r="AK2097" s="46">
        <v>7878.02</v>
      </c>
      <c r="AL2097" s="46">
        <v>8470.43</v>
      </c>
      <c r="AM2097" s="46">
        <v>8470.43</v>
      </c>
      <c r="AN2097" s="46">
        <v>8470.43</v>
      </c>
      <c r="AO2097" s="46" t="s">
        <v>285</v>
      </c>
      <c r="AP2097" s="46" t="s">
        <v>63</v>
      </c>
      <c r="AQ2097" s="46"/>
      <c r="AR2097" s="46"/>
    </row>
    <row r="2098" spans="1:44" x14ac:dyDescent="0.2">
      <c r="A2098" s="46" t="s">
        <v>77</v>
      </c>
      <c r="B2098" s="46" t="s">
        <v>84</v>
      </c>
      <c r="C2098" s="46" t="s">
        <v>540</v>
      </c>
      <c r="D2098" s="46" t="s">
        <v>622</v>
      </c>
      <c r="E2098" s="46" t="s">
        <v>87</v>
      </c>
      <c r="F2098" s="46" t="s">
        <v>78</v>
      </c>
      <c r="G2098" s="46" t="s">
        <v>623</v>
      </c>
      <c r="H2098" s="46" t="s">
        <v>62</v>
      </c>
      <c r="I2098" s="46" t="s">
        <v>336</v>
      </c>
      <c r="J2098" s="46" t="s">
        <v>80</v>
      </c>
      <c r="K2098" s="46" t="s">
        <v>47</v>
      </c>
      <c r="L2098" s="46" t="s">
        <v>62</v>
      </c>
      <c r="M2098" s="46" t="s">
        <v>289</v>
      </c>
      <c r="N2098" s="46" t="s">
        <v>290</v>
      </c>
      <c r="O2098" s="46" t="s">
        <v>63</v>
      </c>
      <c r="P2098" s="46" t="s">
        <v>338</v>
      </c>
      <c r="Q2098" s="46" t="s">
        <v>629</v>
      </c>
      <c r="R2098" s="46" t="s">
        <v>84</v>
      </c>
      <c r="S2098" s="46" t="s">
        <v>96</v>
      </c>
      <c r="T2098" s="46" t="s">
        <v>258</v>
      </c>
      <c r="U2098" s="46" t="s">
        <v>259</v>
      </c>
      <c r="V2098" s="46" t="s">
        <v>115</v>
      </c>
      <c r="W2098" s="46" t="s">
        <v>629</v>
      </c>
      <c r="X2098" s="46" t="s">
        <v>540</v>
      </c>
      <c r="Y2098" s="46" t="s">
        <v>622</v>
      </c>
      <c r="Z2098" s="46" t="s">
        <v>625</v>
      </c>
      <c r="AA2098" s="46" t="s">
        <v>340</v>
      </c>
      <c r="AB2098" s="46">
        <v>1855428.39</v>
      </c>
      <c r="AC2098" s="46">
        <v>0</v>
      </c>
      <c r="AD2098" s="46">
        <v>0</v>
      </c>
      <c r="AE2098" s="46">
        <v>3133397.46</v>
      </c>
      <c r="AF2098" s="46">
        <v>3157794</v>
      </c>
      <c r="AG2098" s="46">
        <v>3416999.96</v>
      </c>
      <c r="AH2098" s="46">
        <v>3481293.59</v>
      </c>
      <c r="AI2098" s="46" t="s">
        <v>93</v>
      </c>
      <c r="AJ2098" s="46">
        <v>0</v>
      </c>
      <c r="AK2098" s="46">
        <v>2500689.17</v>
      </c>
      <c r="AL2098" s="46">
        <v>2959647.47</v>
      </c>
      <c r="AM2098" s="46">
        <v>3348542.93</v>
      </c>
      <c r="AN2098" s="46">
        <v>3656324.63</v>
      </c>
      <c r="AO2098" s="46" t="s">
        <v>291</v>
      </c>
      <c r="AP2098" s="46" t="s">
        <v>63</v>
      </c>
      <c r="AQ2098" s="46"/>
      <c r="AR2098" s="46"/>
    </row>
    <row r="2099" spans="1:44" x14ac:dyDescent="0.2">
      <c r="A2099" s="46" t="s">
        <v>77</v>
      </c>
      <c r="B2099" s="46" t="s">
        <v>84</v>
      </c>
      <c r="C2099" s="46" t="s">
        <v>540</v>
      </c>
      <c r="D2099" s="46" t="s">
        <v>622</v>
      </c>
      <c r="E2099" s="46" t="s">
        <v>87</v>
      </c>
      <c r="F2099" s="46" t="s">
        <v>78</v>
      </c>
      <c r="G2099" s="46" t="s">
        <v>623</v>
      </c>
      <c r="H2099" s="46" t="s">
        <v>62</v>
      </c>
      <c r="I2099" s="46" t="s">
        <v>336</v>
      </c>
      <c r="J2099" s="46" t="s">
        <v>80</v>
      </c>
      <c r="K2099" s="46" t="s">
        <v>47</v>
      </c>
      <c r="L2099" s="46" t="s">
        <v>62</v>
      </c>
      <c r="M2099" s="46" t="s">
        <v>295</v>
      </c>
      <c r="N2099" s="46" t="s">
        <v>296</v>
      </c>
      <c r="O2099" s="46" t="s">
        <v>63</v>
      </c>
      <c r="P2099" s="46" t="s">
        <v>338</v>
      </c>
      <c r="Q2099" s="46" t="s">
        <v>629</v>
      </c>
      <c r="R2099" s="46" t="s">
        <v>84</v>
      </c>
      <c r="S2099" s="46" t="s">
        <v>96</v>
      </c>
      <c r="T2099" s="46" t="s">
        <v>258</v>
      </c>
      <c r="U2099" s="46" t="s">
        <v>259</v>
      </c>
      <c r="V2099" s="46" t="s">
        <v>115</v>
      </c>
      <c r="W2099" s="46" t="s">
        <v>629</v>
      </c>
      <c r="X2099" s="46" t="s">
        <v>540</v>
      </c>
      <c r="Y2099" s="46" t="s">
        <v>622</v>
      </c>
      <c r="Z2099" s="46" t="s">
        <v>625</v>
      </c>
      <c r="AA2099" s="46" t="s">
        <v>340</v>
      </c>
      <c r="AB2099" s="46">
        <v>1855428.39</v>
      </c>
      <c r="AC2099" s="46">
        <v>0</v>
      </c>
      <c r="AD2099" s="46">
        <v>0</v>
      </c>
      <c r="AE2099" s="46">
        <v>3133397.46</v>
      </c>
      <c r="AF2099" s="46">
        <v>3157794</v>
      </c>
      <c r="AG2099" s="46">
        <v>3416999.96</v>
      </c>
      <c r="AH2099" s="46">
        <v>3481293.59</v>
      </c>
      <c r="AI2099" s="46" t="s">
        <v>93</v>
      </c>
      <c r="AJ2099" s="46">
        <v>0</v>
      </c>
      <c r="AK2099" s="46">
        <v>2500689.17</v>
      </c>
      <c r="AL2099" s="46">
        <v>2959647.47</v>
      </c>
      <c r="AM2099" s="46">
        <v>3348542.93</v>
      </c>
      <c r="AN2099" s="46">
        <v>3656324.63</v>
      </c>
      <c r="AO2099" s="46" t="s">
        <v>297</v>
      </c>
      <c r="AP2099" s="46" t="s">
        <v>63</v>
      </c>
      <c r="AQ2099" s="46"/>
      <c r="AR2099" s="46"/>
    </row>
    <row r="2100" spans="1:44" x14ac:dyDescent="0.2">
      <c r="A2100" s="46" t="s">
        <v>77</v>
      </c>
      <c r="B2100" s="46" t="s">
        <v>84</v>
      </c>
      <c r="C2100" s="46" t="s">
        <v>540</v>
      </c>
      <c r="D2100" s="46" t="s">
        <v>622</v>
      </c>
      <c r="E2100" s="46" t="s">
        <v>87</v>
      </c>
      <c r="F2100" s="46" t="s">
        <v>78</v>
      </c>
      <c r="G2100" s="46" t="s">
        <v>623</v>
      </c>
      <c r="H2100" s="46" t="s">
        <v>62</v>
      </c>
      <c r="I2100" s="46" t="s">
        <v>336</v>
      </c>
      <c r="J2100" s="46" t="s">
        <v>80</v>
      </c>
      <c r="K2100" s="46" t="s">
        <v>47</v>
      </c>
      <c r="L2100" s="46" t="s">
        <v>62</v>
      </c>
      <c r="M2100" s="46" t="s">
        <v>298</v>
      </c>
      <c r="N2100" s="46" t="s">
        <v>299</v>
      </c>
      <c r="O2100" s="46" t="s">
        <v>63</v>
      </c>
      <c r="P2100" s="46" t="s">
        <v>338</v>
      </c>
      <c r="Q2100" s="46" t="s">
        <v>629</v>
      </c>
      <c r="R2100" s="46" t="s">
        <v>84</v>
      </c>
      <c r="S2100" s="46" t="s">
        <v>96</v>
      </c>
      <c r="T2100" s="46" t="s">
        <v>301</v>
      </c>
      <c r="U2100" s="46" t="s">
        <v>302</v>
      </c>
      <c r="V2100" s="46" t="s">
        <v>32</v>
      </c>
      <c r="W2100" s="46" t="s">
        <v>629</v>
      </c>
      <c r="X2100" s="46" t="s">
        <v>540</v>
      </c>
      <c r="Y2100" s="46" t="s">
        <v>622</v>
      </c>
      <c r="Z2100" s="46" t="s">
        <v>625</v>
      </c>
      <c r="AA2100" s="46" t="s">
        <v>340</v>
      </c>
      <c r="AB2100" s="46">
        <v>1252958.18</v>
      </c>
      <c r="AC2100" s="46">
        <v>0</v>
      </c>
      <c r="AD2100" s="46">
        <v>0</v>
      </c>
      <c r="AE2100" s="46">
        <v>1251598.6399999999</v>
      </c>
      <c r="AF2100" s="46">
        <v>1251598.6399999999</v>
      </c>
      <c r="AG2100" s="46">
        <v>1251598.6399999999</v>
      </c>
      <c r="AH2100" s="46">
        <v>1251598.6399999999</v>
      </c>
      <c r="AI2100" s="46" t="s">
        <v>93</v>
      </c>
      <c r="AJ2100" s="46">
        <v>0</v>
      </c>
      <c r="AK2100" s="46">
        <v>1252958.18</v>
      </c>
      <c r="AL2100" s="46">
        <v>1251598.6399999999</v>
      </c>
      <c r="AM2100" s="46">
        <v>1251598.6399999999</v>
      </c>
      <c r="AN2100" s="46">
        <v>1251598.6399999999</v>
      </c>
      <c r="AO2100" s="46" t="s">
        <v>300</v>
      </c>
      <c r="AP2100" s="46" t="s">
        <v>63</v>
      </c>
      <c r="AQ2100" s="46"/>
      <c r="AR2100" s="46"/>
    </row>
    <row r="2101" spans="1:44" x14ac:dyDescent="0.2">
      <c r="A2101" s="46" t="s">
        <v>77</v>
      </c>
      <c r="B2101" s="46" t="s">
        <v>84</v>
      </c>
      <c r="C2101" s="46" t="s">
        <v>540</v>
      </c>
      <c r="D2101" s="46" t="s">
        <v>622</v>
      </c>
      <c r="E2101" s="46" t="s">
        <v>87</v>
      </c>
      <c r="F2101" s="46" t="s">
        <v>78</v>
      </c>
      <c r="G2101" s="46" t="s">
        <v>623</v>
      </c>
      <c r="H2101" s="46" t="s">
        <v>62</v>
      </c>
      <c r="I2101" s="46" t="s">
        <v>336</v>
      </c>
      <c r="J2101" s="46" t="s">
        <v>80</v>
      </c>
      <c r="K2101" s="46" t="s">
        <v>47</v>
      </c>
      <c r="L2101" s="46" t="s">
        <v>62</v>
      </c>
      <c r="M2101" s="46" t="s">
        <v>303</v>
      </c>
      <c r="N2101" s="46" t="s">
        <v>304</v>
      </c>
      <c r="O2101" s="46" t="s">
        <v>63</v>
      </c>
      <c r="P2101" s="46" t="s">
        <v>338</v>
      </c>
      <c r="Q2101" s="46" t="s">
        <v>629</v>
      </c>
      <c r="R2101" s="46" t="s">
        <v>84</v>
      </c>
      <c r="S2101" s="46" t="s">
        <v>96</v>
      </c>
      <c r="T2101" s="46" t="s">
        <v>301</v>
      </c>
      <c r="U2101" s="46" t="s">
        <v>302</v>
      </c>
      <c r="V2101" s="46" t="s">
        <v>32</v>
      </c>
      <c r="W2101" s="46" t="s">
        <v>629</v>
      </c>
      <c r="X2101" s="46" t="s">
        <v>540</v>
      </c>
      <c r="Y2101" s="46" t="s">
        <v>622</v>
      </c>
      <c r="Z2101" s="46" t="s">
        <v>625</v>
      </c>
      <c r="AA2101" s="46" t="s">
        <v>340</v>
      </c>
      <c r="AB2101" s="46">
        <v>0</v>
      </c>
      <c r="AC2101" s="46">
        <v>0</v>
      </c>
      <c r="AD2101" s="46">
        <v>0</v>
      </c>
      <c r="AE2101" s="46">
        <v>1359.54</v>
      </c>
      <c r="AF2101" s="46">
        <v>1359.54</v>
      </c>
      <c r="AG2101" s="46">
        <v>1359.54</v>
      </c>
      <c r="AH2101" s="46">
        <v>1359.54</v>
      </c>
      <c r="AI2101" s="46" t="s">
        <v>93</v>
      </c>
      <c r="AJ2101" s="46">
        <v>0</v>
      </c>
      <c r="AK2101" s="46">
        <v>0</v>
      </c>
      <c r="AL2101" s="46">
        <v>1359.54</v>
      </c>
      <c r="AM2101" s="46">
        <v>1359.54</v>
      </c>
      <c r="AN2101" s="46">
        <v>1359.54</v>
      </c>
      <c r="AO2101" s="46" t="s">
        <v>305</v>
      </c>
      <c r="AP2101" s="46" t="s">
        <v>63</v>
      </c>
      <c r="AQ2101" s="46"/>
      <c r="AR2101" s="46"/>
    </row>
    <row r="2102" spans="1:44" x14ac:dyDescent="0.2">
      <c r="A2102" s="46" t="s">
        <v>77</v>
      </c>
      <c r="B2102" s="46" t="s">
        <v>84</v>
      </c>
      <c r="C2102" s="46" t="s">
        <v>540</v>
      </c>
      <c r="D2102" s="46" t="s">
        <v>622</v>
      </c>
      <c r="E2102" s="46" t="s">
        <v>87</v>
      </c>
      <c r="F2102" s="46" t="s">
        <v>78</v>
      </c>
      <c r="G2102" s="46" t="s">
        <v>623</v>
      </c>
      <c r="H2102" s="46" t="s">
        <v>62</v>
      </c>
      <c r="I2102" s="46" t="s">
        <v>336</v>
      </c>
      <c r="J2102" s="46" t="s">
        <v>80</v>
      </c>
      <c r="K2102" s="46" t="s">
        <v>47</v>
      </c>
      <c r="L2102" s="46" t="s">
        <v>62</v>
      </c>
      <c r="M2102" s="46" t="s">
        <v>306</v>
      </c>
      <c r="N2102" s="46" t="s">
        <v>307</v>
      </c>
      <c r="O2102" s="46" t="s">
        <v>63</v>
      </c>
      <c r="P2102" s="46" t="s">
        <v>338</v>
      </c>
      <c r="Q2102" s="46" t="s">
        <v>629</v>
      </c>
      <c r="R2102" s="46" t="s">
        <v>84</v>
      </c>
      <c r="S2102" s="46" t="s">
        <v>96</v>
      </c>
      <c r="T2102" s="46" t="s">
        <v>301</v>
      </c>
      <c r="U2102" s="46" t="s">
        <v>302</v>
      </c>
      <c r="V2102" s="46" t="s">
        <v>32</v>
      </c>
      <c r="W2102" s="46" t="s">
        <v>629</v>
      </c>
      <c r="X2102" s="46" t="s">
        <v>540</v>
      </c>
      <c r="Y2102" s="46" t="s">
        <v>622</v>
      </c>
      <c r="Z2102" s="46" t="s">
        <v>625</v>
      </c>
      <c r="AA2102" s="46" t="s">
        <v>340</v>
      </c>
      <c r="AB2102" s="46">
        <v>1252958.18</v>
      </c>
      <c r="AC2102" s="46">
        <v>0</v>
      </c>
      <c r="AD2102" s="46">
        <v>0</v>
      </c>
      <c r="AE2102" s="46">
        <v>1252958.18</v>
      </c>
      <c r="AF2102" s="46">
        <v>1252958.18</v>
      </c>
      <c r="AG2102" s="46">
        <v>1252958.18</v>
      </c>
      <c r="AH2102" s="46">
        <v>1252958.18</v>
      </c>
      <c r="AI2102" s="46" t="s">
        <v>93</v>
      </c>
      <c r="AJ2102" s="46">
        <v>0</v>
      </c>
      <c r="AK2102" s="46">
        <v>1252958.18</v>
      </c>
      <c r="AL2102" s="46">
        <v>1252958.18</v>
      </c>
      <c r="AM2102" s="46">
        <v>1252958.18</v>
      </c>
      <c r="AN2102" s="46">
        <v>1252958.18</v>
      </c>
      <c r="AO2102" s="46" t="s">
        <v>308</v>
      </c>
      <c r="AP2102" s="46" t="s">
        <v>63</v>
      </c>
      <c r="AQ2102" s="46"/>
      <c r="AR2102" s="46"/>
    </row>
    <row r="2103" spans="1:44" x14ac:dyDescent="0.2">
      <c r="A2103" s="46" t="s">
        <v>77</v>
      </c>
      <c r="B2103" s="46" t="s">
        <v>84</v>
      </c>
      <c r="C2103" s="46" t="s">
        <v>540</v>
      </c>
      <c r="D2103" s="46" t="s">
        <v>622</v>
      </c>
      <c r="E2103" s="46" t="s">
        <v>87</v>
      </c>
      <c r="F2103" s="46" t="s">
        <v>78</v>
      </c>
      <c r="G2103" s="46" t="s">
        <v>623</v>
      </c>
      <c r="H2103" s="46" t="s">
        <v>62</v>
      </c>
      <c r="I2103" s="46" t="s">
        <v>336</v>
      </c>
      <c r="J2103" s="46" t="s">
        <v>80</v>
      </c>
      <c r="K2103" s="46" t="s">
        <v>47</v>
      </c>
      <c r="L2103" s="46" t="s">
        <v>62</v>
      </c>
      <c r="M2103" s="46" t="s">
        <v>309</v>
      </c>
      <c r="N2103" s="46" t="s">
        <v>310</v>
      </c>
      <c r="O2103" s="46" t="s">
        <v>63</v>
      </c>
      <c r="P2103" s="46" t="s">
        <v>338</v>
      </c>
      <c r="Q2103" s="46" t="s">
        <v>629</v>
      </c>
      <c r="R2103" s="46" t="s">
        <v>84</v>
      </c>
      <c r="S2103" s="46" t="s">
        <v>96</v>
      </c>
      <c r="T2103" s="46" t="s">
        <v>301</v>
      </c>
      <c r="U2103" s="46" t="s">
        <v>302</v>
      </c>
      <c r="V2103" s="46" t="s">
        <v>32</v>
      </c>
      <c r="W2103" s="46" t="s">
        <v>629</v>
      </c>
      <c r="X2103" s="46" t="s">
        <v>540</v>
      </c>
      <c r="Y2103" s="46" t="s">
        <v>622</v>
      </c>
      <c r="Z2103" s="46" t="s">
        <v>625</v>
      </c>
      <c r="AA2103" s="46" t="s">
        <v>340</v>
      </c>
      <c r="AB2103" s="46">
        <v>1254815.51</v>
      </c>
      <c r="AC2103" s="46">
        <v>0</v>
      </c>
      <c r="AD2103" s="46">
        <v>0</v>
      </c>
      <c r="AE2103" s="46">
        <v>1256531.1599999999</v>
      </c>
      <c r="AF2103" s="46">
        <v>1256531.1599999999</v>
      </c>
      <c r="AG2103" s="46">
        <v>1257536</v>
      </c>
      <c r="AH2103" s="46">
        <v>1257536</v>
      </c>
      <c r="AI2103" s="46" t="s">
        <v>93</v>
      </c>
      <c r="AJ2103" s="46">
        <v>0</v>
      </c>
      <c r="AK2103" s="46">
        <v>1254640.3999999999</v>
      </c>
      <c r="AL2103" s="46">
        <v>1256455.58</v>
      </c>
      <c r="AM2103" s="46">
        <v>1256536</v>
      </c>
      <c r="AN2103" s="46">
        <v>1257536</v>
      </c>
      <c r="AO2103" s="46" t="s">
        <v>311</v>
      </c>
      <c r="AP2103" s="46" t="s">
        <v>63</v>
      </c>
      <c r="AQ2103" s="46"/>
      <c r="AR2103" s="46"/>
    </row>
    <row r="2104" spans="1:44" x14ac:dyDescent="0.2">
      <c r="A2104" s="46" t="s">
        <v>77</v>
      </c>
      <c r="B2104" s="46" t="s">
        <v>84</v>
      </c>
      <c r="C2104" s="46" t="s">
        <v>540</v>
      </c>
      <c r="D2104" s="46" t="s">
        <v>622</v>
      </c>
      <c r="E2104" s="46" t="s">
        <v>87</v>
      </c>
      <c r="F2104" s="46" t="s">
        <v>78</v>
      </c>
      <c r="G2104" s="46" t="s">
        <v>623</v>
      </c>
      <c r="H2104" s="46" t="s">
        <v>62</v>
      </c>
      <c r="I2104" s="46" t="s">
        <v>336</v>
      </c>
      <c r="J2104" s="46" t="s">
        <v>80</v>
      </c>
      <c r="K2104" s="46" t="s">
        <v>47</v>
      </c>
      <c r="L2104" s="46" t="s">
        <v>62</v>
      </c>
      <c r="M2104" s="46" t="s">
        <v>315</v>
      </c>
      <c r="N2104" s="46" t="s">
        <v>316</v>
      </c>
      <c r="O2104" s="46" t="s">
        <v>63</v>
      </c>
      <c r="P2104" s="46" t="s">
        <v>338</v>
      </c>
      <c r="Q2104" s="46" t="s">
        <v>629</v>
      </c>
      <c r="R2104" s="46" t="s">
        <v>84</v>
      </c>
      <c r="S2104" s="46" t="s">
        <v>96</v>
      </c>
      <c r="T2104" s="46" t="s">
        <v>301</v>
      </c>
      <c r="U2104" s="46" t="s">
        <v>302</v>
      </c>
      <c r="V2104" s="46" t="s">
        <v>32</v>
      </c>
      <c r="W2104" s="46" t="s">
        <v>629</v>
      </c>
      <c r="X2104" s="46" t="s">
        <v>540</v>
      </c>
      <c r="Y2104" s="46" t="s">
        <v>622</v>
      </c>
      <c r="Z2104" s="46" t="s">
        <v>625</v>
      </c>
      <c r="AA2104" s="46" t="s">
        <v>340</v>
      </c>
      <c r="AB2104" s="46">
        <v>1254815.51</v>
      </c>
      <c r="AC2104" s="46">
        <v>0</v>
      </c>
      <c r="AD2104" s="46">
        <v>0</v>
      </c>
      <c r="AE2104" s="46">
        <v>1256531.1599999999</v>
      </c>
      <c r="AF2104" s="46">
        <v>1256531.1599999999</v>
      </c>
      <c r="AG2104" s="46">
        <v>1257536</v>
      </c>
      <c r="AH2104" s="46">
        <v>1257536</v>
      </c>
      <c r="AI2104" s="46" t="s">
        <v>93</v>
      </c>
      <c r="AJ2104" s="46">
        <v>0</v>
      </c>
      <c r="AK2104" s="46">
        <v>1254640.3999999999</v>
      </c>
      <c r="AL2104" s="46">
        <v>1256455.58</v>
      </c>
      <c r="AM2104" s="46">
        <v>1256536</v>
      </c>
      <c r="AN2104" s="46">
        <v>1257536</v>
      </c>
      <c r="AO2104" s="46" t="s">
        <v>317</v>
      </c>
      <c r="AP2104" s="46" t="s">
        <v>63</v>
      </c>
      <c r="AQ2104" s="46"/>
      <c r="AR2104" s="46"/>
    </row>
    <row r="2105" spans="1:44" x14ac:dyDescent="0.2">
      <c r="A2105" s="46" t="s">
        <v>77</v>
      </c>
      <c r="B2105" s="46" t="s">
        <v>84</v>
      </c>
      <c r="C2105" s="46" t="s">
        <v>540</v>
      </c>
      <c r="D2105" s="46" t="s">
        <v>622</v>
      </c>
      <c r="E2105" s="46" t="s">
        <v>87</v>
      </c>
      <c r="F2105" s="46" t="s">
        <v>78</v>
      </c>
      <c r="G2105" s="46" t="s">
        <v>623</v>
      </c>
      <c r="H2105" s="46" t="s">
        <v>62</v>
      </c>
      <c r="I2105" s="46" t="s">
        <v>336</v>
      </c>
      <c r="J2105" s="46" t="s">
        <v>80</v>
      </c>
      <c r="K2105" s="46" t="s">
        <v>47</v>
      </c>
      <c r="L2105" s="46" t="s">
        <v>62</v>
      </c>
      <c r="M2105" s="46" t="s">
        <v>318</v>
      </c>
      <c r="N2105" s="46" t="s">
        <v>319</v>
      </c>
      <c r="O2105" s="46" t="s">
        <v>63</v>
      </c>
      <c r="P2105" s="46" t="s">
        <v>338</v>
      </c>
      <c r="Q2105" s="46" t="s">
        <v>629</v>
      </c>
      <c r="R2105" s="46" t="s">
        <v>84</v>
      </c>
      <c r="S2105" s="46" t="s">
        <v>96</v>
      </c>
      <c r="T2105" s="46" t="s">
        <v>301</v>
      </c>
      <c r="U2105" s="46" t="s">
        <v>302</v>
      </c>
      <c r="V2105" s="46" t="s">
        <v>32</v>
      </c>
      <c r="W2105" s="46" t="s">
        <v>629</v>
      </c>
      <c r="X2105" s="46" t="s">
        <v>540</v>
      </c>
      <c r="Y2105" s="46" t="s">
        <v>622</v>
      </c>
      <c r="Z2105" s="46" t="s">
        <v>625</v>
      </c>
      <c r="AA2105" s="46" t="s">
        <v>340</v>
      </c>
      <c r="AB2105" s="46">
        <v>4675137.59</v>
      </c>
      <c r="AC2105" s="46">
        <v>0</v>
      </c>
      <c r="AD2105" s="46">
        <v>0</v>
      </c>
      <c r="AE2105" s="46">
        <v>4675098.1399999997</v>
      </c>
      <c r="AF2105" s="46">
        <v>4675098.1399999997</v>
      </c>
      <c r="AG2105" s="46">
        <v>4675098.1399999997</v>
      </c>
      <c r="AH2105" s="46">
        <v>4675098.1399999997</v>
      </c>
      <c r="AI2105" s="46" t="s">
        <v>93</v>
      </c>
      <c r="AJ2105" s="46">
        <v>0</v>
      </c>
      <c r="AK2105" s="46">
        <v>4675137.59</v>
      </c>
      <c r="AL2105" s="46">
        <v>4675098.1399999997</v>
      </c>
      <c r="AM2105" s="46">
        <v>4675098.1399999997</v>
      </c>
      <c r="AN2105" s="46">
        <v>4675098.1399999997</v>
      </c>
      <c r="AO2105" s="46" t="s">
        <v>320</v>
      </c>
      <c r="AP2105" s="46" t="s">
        <v>63</v>
      </c>
      <c r="AQ2105" s="46"/>
      <c r="AR2105" s="46"/>
    </row>
    <row r="2106" spans="1:44" x14ac:dyDescent="0.2">
      <c r="A2106" s="46" t="s">
        <v>77</v>
      </c>
      <c r="B2106" s="46" t="s">
        <v>84</v>
      </c>
      <c r="C2106" s="46" t="s">
        <v>540</v>
      </c>
      <c r="D2106" s="46" t="s">
        <v>622</v>
      </c>
      <c r="E2106" s="46" t="s">
        <v>87</v>
      </c>
      <c r="F2106" s="46" t="s">
        <v>78</v>
      </c>
      <c r="G2106" s="46" t="s">
        <v>623</v>
      </c>
      <c r="H2106" s="46" t="s">
        <v>62</v>
      </c>
      <c r="I2106" s="46" t="s">
        <v>336</v>
      </c>
      <c r="J2106" s="46" t="s">
        <v>80</v>
      </c>
      <c r="K2106" s="46" t="s">
        <v>47</v>
      </c>
      <c r="L2106" s="46" t="s">
        <v>62</v>
      </c>
      <c r="M2106" s="46" t="s">
        <v>321</v>
      </c>
      <c r="N2106" s="46" t="s">
        <v>322</v>
      </c>
      <c r="O2106" s="46" t="s">
        <v>63</v>
      </c>
      <c r="P2106" s="46" t="s">
        <v>338</v>
      </c>
      <c r="Q2106" s="46" t="s">
        <v>629</v>
      </c>
      <c r="R2106" s="46" t="s">
        <v>84</v>
      </c>
      <c r="S2106" s="46" t="s">
        <v>96</v>
      </c>
      <c r="T2106" s="46" t="s">
        <v>301</v>
      </c>
      <c r="U2106" s="46" t="s">
        <v>302</v>
      </c>
      <c r="V2106" s="46" t="s">
        <v>32</v>
      </c>
      <c r="W2106" s="46" t="s">
        <v>629</v>
      </c>
      <c r="X2106" s="46" t="s">
        <v>540</v>
      </c>
      <c r="Y2106" s="46" t="s">
        <v>622</v>
      </c>
      <c r="Z2106" s="46" t="s">
        <v>625</v>
      </c>
      <c r="AA2106" s="46" t="s">
        <v>340</v>
      </c>
      <c r="AB2106" s="46">
        <v>0</v>
      </c>
      <c r="AC2106" s="46">
        <v>0</v>
      </c>
      <c r="AD2106" s="46">
        <v>0</v>
      </c>
      <c r="AE2106" s="46">
        <v>39.450000000000003</v>
      </c>
      <c r="AF2106" s="46">
        <v>39.450000000000003</v>
      </c>
      <c r="AG2106" s="46">
        <v>39.450000000000003</v>
      </c>
      <c r="AH2106" s="46">
        <v>39.450000000000003</v>
      </c>
      <c r="AI2106" s="46" t="s">
        <v>93</v>
      </c>
      <c r="AJ2106" s="46">
        <v>0</v>
      </c>
      <c r="AK2106" s="46">
        <v>0</v>
      </c>
      <c r="AL2106" s="46">
        <v>39.450000000000003</v>
      </c>
      <c r="AM2106" s="46">
        <v>39.450000000000003</v>
      </c>
      <c r="AN2106" s="46">
        <v>39.450000000000003</v>
      </c>
      <c r="AO2106" s="46" t="s">
        <v>323</v>
      </c>
      <c r="AP2106" s="46" t="s">
        <v>63</v>
      </c>
      <c r="AQ2106" s="46"/>
      <c r="AR2106" s="46"/>
    </row>
    <row r="2107" spans="1:44" x14ac:dyDescent="0.2">
      <c r="A2107" s="46" t="s">
        <v>77</v>
      </c>
      <c r="B2107" s="46" t="s">
        <v>84</v>
      </c>
      <c r="C2107" s="46" t="s">
        <v>540</v>
      </c>
      <c r="D2107" s="46" t="s">
        <v>622</v>
      </c>
      <c r="E2107" s="46" t="s">
        <v>87</v>
      </c>
      <c r="F2107" s="46" t="s">
        <v>78</v>
      </c>
      <c r="G2107" s="46" t="s">
        <v>623</v>
      </c>
      <c r="H2107" s="46" t="s">
        <v>62</v>
      </c>
      <c r="I2107" s="46" t="s">
        <v>336</v>
      </c>
      <c r="J2107" s="46" t="s">
        <v>80</v>
      </c>
      <c r="K2107" s="46" t="s">
        <v>47</v>
      </c>
      <c r="L2107" s="46" t="s">
        <v>62</v>
      </c>
      <c r="M2107" s="46" t="s">
        <v>324</v>
      </c>
      <c r="N2107" s="46" t="s">
        <v>325</v>
      </c>
      <c r="O2107" s="46" t="s">
        <v>63</v>
      </c>
      <c r="P2107" s="46" t="s">
        <v>338</v>
      </c>
      <c r="Q2107" s="46" t="s">
        <v>629</v>
      </c>
      <c r="R2107" s="46" t="s">
        <v>84</v>
      </c>
      <c r="S2107" s="46" t="s">
        <v>96</v>
      </c>
      <c r="T2107" s="46" t="s">
        <v>301</v>
      </c>
      <c r="U2107" s="46" t="s">
        <v>302</v>
      </c>
      <c r="V2107" s="46" t="s">
        <v>32</v>
      </c>
      <c r="W2107" s="46" t="s">
        <v>629</v>
      </c>
      <c r="X2107" s="46" t="s">
        <v>540</v>
      </c>
      <c r="Y2107" s="46" t="s">
        <v>622</v>
      </c>
      <c r="Z2107" s="46" t="s">
        <v>625</v>
      </c>
      <c r="AA2107" s="46" t="s">
        <v>340</v>
      </c>
      <c r="AB2107" s="46">
        <v>4675137.59</v>
      </c>
      <c r="AC2107" s="46">
        <v>0</v>
      </c>
      <c r="AD2107" s="46">
        <v>0</v>
      </c>
      <c r="AE2107" s="46">
        <v>4675137.59</v>
      </c>
      <c r="AF2107" s="46">
        <v>4675137.59</v>
      </c>
      <c r="AG2107" s="46">
        <v>4675137.59</v>
      </c>
      <c r="AH2107" s="46">
        <v>4675137.59</v>
      </c>
      <c r="AI2107" s="46" t="s">
        <v>93</v>
      </c>
      <c r="AJ2107" s="46">
        <v>0</v>
      </c>
      <c r="AK2107" s="46">
        <v>4675137.59</v>
      </c>
      <c r="AL2107" s="46">
        <v>4675137.59</v>
      </c>
      <c r="AM2107" s="46">
        <v>4675137.59</v>
      </c>
      <c r="AN2107" s="46">
        <v>4675137.59</v>
      </c>
      <c r="AO2107" s="46" t="s">
        <v>326</v>
      </c>
      <c r="AP2107" s="46" t="s">
        <v>63</v>
      </c>
      <c r="AQ2107" s="46"/>
      <c r="AR2107" s="46"/>
    </row>
    <row r="2108" spans="1:44" x14ac:dyDescent="0.2">
      <c r="A2108" s="46" t="s">
        <v>77</v>
      </c>
      <c r="B2108" s="46" t="s">
        <v>84</v>
      </c>
      <c r="C2108" s="46" t="s">
        <v>540</v>
      </c>
      <c r="D2108" s="46" t="s">
        <v>622</v>
      </c>
      <c r="E2108" s="46" t="s">
        <v>87</v>
      </c>
      <c r="F2108" s="46" t="s">
        <v>78</v>
      </c>
      <c r="G2108" s="46" t="s">
        <v>623</v>
      </c>
      <c r="H2108" s="46" t="s">
        <v>62</v>
      </c>
      <c r="I2108" s="46" t="s">
        <v>336</v>
      </c>
      <c r="J2108" s="46" t="s">
        <v>80</v>
      </c>
      <c r="K2108" s="46" t="s">
        <v>47</v>
      </c>
      <c r="L2108" s="46" t="s">
        <v>62</v>
      </c>
      <c r="M2108" s="46" t="s">
        <v>327</v>
      </c>
      <c r="N2108" s="46" t="s">
        <v>328</v>
      </c>
      <c r="O2108" s="46" t="s">
        <v>63</v>
      </c>
      <c r="P2108" s="46" t="s">
        <v>338</v>
      </c>
      <c r="Q2108" s="46" t="s">
        <v>629</v>
      </c>
      <c r="R2108" s="46" t="s">
        <v>84</v>
      </c>
      <c r="S2108" s="46" t="s">
        <v>96</v>
      </c>
      <c r="T2108" s="46" t="s">
        <v>301</v>
      </c>
      <c r="U2108" s="46" t="s">
        <v>302</v>
      </c>
      <c r="V2108" s="46" t="s">
        <v>32</v>
      </c>
      <c r="W2108" s="46" t="s">
        <v>629</v>
      </c>
      <c r="X2108" s="46" t="s">
        <v>540</v>
      </c>
      <c r="Y2108" s="46" t="s">
        <v>622</v>
      </c>
      <c r="Z2108" s="46" t="s">
        <v>625</v>
      </c>
      <c r="AA2108" s="46" t="s">
        <v>340</v>
      </c>
      <c r="AB2108" s="46">
        <v>2817891.32</v>
      </c>
      <c r="AC2108" s="46">
        <v>0</v>
      </c>
      <c r="AD2108" s="46">
        <v>0</v>
      </c>
      <c r="AE2108" s="46">
        <v>1538167.15</v>
      </c>
      <c r="AF2108" s="46">
        <v>1513770.61</v>
      </c>
      <c r="AG2108" s="46">
        <v>1253559.81</v>
      </c>
      <c r="AH2108" s="46">
        <v>1189266.18</v>
      </c>
      <c r="AI2108" s="46" t="s">
        <v>93</v>
      </c>
      <c r="AJ2108" s="46">
        <v>0</v>
      </c>
      <c r="AK2108" s="46">
        <v>2172805.65</v>
      </c>
      <c r="AL2108" s="46">
        <v>1711992.72</v>
      </c>
      <c r="AM2108" s="46">
        <v>1323016.8400000001</v>
      </c>
      <c r="AN2108" s="46">
        <v>1014235.14</v>
      </c>
      <c r="AO2108" s="46" t="s">
        <v>329</v>
      </c>
      <c r="AP2108" s="46" t="s">
        <v>63</v>
      </c>
      <c r="AQ2108" s="46"/>
      <c r="AR2108" s="46"/>
    </row>
    <row r="2109" spans="1:44" x14ac:dyDescent="0.2">
      <c r="A2109" s="46" t="s">
        <v>77</v>
      </c>
      <c r="B2109" s="46" t="s">
        <v>84</v>
      </c>
      <c r="C2109" s="46" t="s">
        <v>540</v>
      </c>
      <c r="D2109" s="46" t="s">
        <v>622</v>
      </c>
      <c r="E2109" s="46" t="s">
        <v>87</v>
      </c>
      <c r="F2109" s="46" t="s">
        <v>78</v>
      </c>
      <c r="G2109" s="46" t="s">
        <v>623</v>
      </c>
      <c r="H2109" s="46" t="s">
        <v>62</v>
      </c>
      <c r="I2109" s="46" t="s">
        <v>336</v>
      </c>
      <c r="J2109" s="46" t="s">
        <v>80</v>
      </c>
      <c r="K2109" s="46" t="s">
        <v>47</v>
      </c>
      <c r="L2109" s="46" t="s">
        <v>62</v>
      </c>
      <c r="M2109" s="46" t="s">
        <v>330</v>
      </c>
      <c r="N2109" s="46" t="s">
        <v>331</v>
      </c>
      <c r="O2109" s="46" t="s">
        <v>63</v>
      </c>
      <c r="P2109" s="46" t="s">
        <v>616</v>
      </c>
      <c r="Q2109" s="46" t="s">
        <v>629</v>
      </c>
      <c r="R2109" s="46" t="s">
        <v>84</v>
      </c>
      <c r="S2109" s="46" t="s">
        <v>96</v>
      </c>
      <c r="T2109" s="46" t="s">
        <v>301</v>
      </c>
      <c r="U2109" s="46" t="s">
        <v>302</v>
      </c>
      <c r="V2109" s="46" t="s">
        <v>32</v>
      </c>
      <c r="W2109" s="46" t="s">
        <v>629</v>
      </c>
      <c r="X2109" s="46" t="s">
        <v>540</v>
      </c>
      <c r="Y2109" s="46" t="s">
        <v>622</v>
      </c>
      <c r="Z2109" s="46" t="s">
        <v>625</v>
      </c>
      <c r="AA2109" s="46" t="s">
        <v>617</v>
      </c>
      <c r="AB2109" s="46">
        <v>-39.450000000000003</v>
      </c>
      <c r="AC2109" s="46">
        <v>0</v>
      </c>
      <c r="AD2109" s="46">
        <v>0</v>
      </c>
      <c r="AE2109" s="46">
        <v>0</v>
      </c>
      <c r="AF2109" s="46">
        <v>0</v>
      </c>
      <c r="AG2109" s="46">
        <v>0</v>
      </c>
      <c r="AH2109" s="46">
        <v>0</v>
      </c>
      <c r="AI2109" s="46" t="s">
        <v>93</v>
      </c>
      <c r="AJ2109" s="46">
        <v>0</v>
      </c>
      <c r="AK2109" s="46">
        <v>-39.450000000000003</v>
      </c>
      <c r="AL2109" s="46">
        <v>0</v>
      </c>
      <c r="AM2109" s="46">
        <v>0</v>
      </c>
      <c r="AN2109" s="46">
        <v>0</v>
      </c>
      <c r="AO2109" s="46" t="s">
        <v>332</v>
      </c>
      <c r="AP2109" s="46" t="s">
        <v>63</v>
      </c>
      <c r="AQ2109" s="46"/>
      <c r="AR2109" s="46"/>
    </row>
    <row r="2110" spans="1:44" x14ac:dyDescent="0.2">
      <c r="A2110" s="46" t="s">
        <v>77</v>
      </c>
      <c r="B2110" s="46" t="s">
        <v>84</v>
      </c>
      <c r="C2110" s="46" t="s">
        <v>540</v>
      </c>
      <c r="D2110" s="46" t="s">
        <v>622</v>
      </c>
      <c r="E2110" s="46" t="s">
        <v>87</v>
      </c>
      <c r="F2110" s="46" t="s">
        <v>78</v>
      </c>
      <c r="G2110" s="46" t="s">
        <v>623</v>
      </c>
      <c r="H2110" s="46" t="s">
        <v>62</v>
      </c>
      <c r="I2110" s="46" t="s">
        <v>336</v>
      </c>
      <c r="J2110" s="46" t="s">
        <v>80</v>
      </c>
      <c r="K2110" s="46" t="s">
        <v>47</v>
      </c>
      <c r="L2110" s="46" t="s">
        <v>62</v>
      </c>
      <c r="M2110" s="46" t="s">
        <v>333</v>
      </c>
      <c r="N2110" s="46" t="s">
        <v>334</v>
      </c>
      <c r="O2110" s="46" t="s">
        <v>63</v>
      </c>
      <c r="P2110" s="46" t="s">
        <v>338</v>
      </c>
      <c r="Q2110" s="46" t="s">
        <v>629</v>
      </c>
      <c r="R2110" s="46" t="s">
        <v>84</v>
      </c>
      <c r="S2110" s="46" t="s">
        <v>96</v>
      </c>
      <c r="T2110" s="46" t="s">
        <v>301</v>
      </c>
      <c r="U2110" s="46" t="s">
        <v>302</v>
      </c>
      <c r="V2110" s="46" t="s">
        <v>32</v>
      </c>
      <c r="W2110" s="46" t="s">
        <v>629</v>
      </c>
      <c r="X2110" s="46" t="s">
        <v>540</v>
      </c>
      <c r="Y2110" s="46" t="s">
        <v>622</v>
      </c>
      <c r="Z2110" s="46" t="s">
        <v>625</v>
      </c>
      <c r="AA2110" s="46" t="s">
        <v>340</v>
      </c>
      <c r="AB2110" s="46">
        <v>2817851.87</v>
      </c>
      <c r="AC2110" s="46">
        <v>0</v>
      </c>
      <c r="AD2110" s="46">
        <v>0</v>
      </c>
      <c r="AE2110" s="46">
        <v>1538167.15</v>
      </c>
      <c r="AF2110" s="46">
        <v>1513770.61</v>
      </c>
      <c r="AG2110" s="46">
        <v>1253559.81</v>
      </c>
      <c r="AH2110" s="46">
        <v>1189266.18</v>
      </c>
      <c r="AI2110" s="46" t="s">
        <v>93</v>
      </c>
      <c r="AJ2110" s="46">
        <v>0</v>
      </c>
      <c r="AK2110" s="46">
        <v>2172766.2000000002</v>
      </c>
      <c r="AL2110" s="46">
        <v>1711992.72</v>
      </c>
      <c r="AM2110" s="46">
        <v>1323016.8400000001</v>
      </c>
      <c r="AN2110" s="46">
        <v>1014235.14</v>
      </c>
      <c r="AO2110" s="46" t="s">
        <v>335</v>
      </c>
      <c r="AP2110" s="46" t="s">
        <v>63</v>
      </c>
      <c r="AQ2110" s="46"/>
      <c r="AR2110" s="46"/>
    </row>
    <row r="2111" spans="1:44" x14ac:dyDescent="0.2">
      <c r="A2111" s="46" t="s">
        <v>77</v>
      </c>
      <c r="B2111" s="46" t="s">
        <v>84</v>
      </c>
      <c r="C2111" s="46" t="s">
        <v>540</v>
      </c>
      <c r="D2111" s="46" t="s">
        <v>622</v>
      </c>
      <c r="E2111" s="46" t="s">
        <v>87</v>
      </c>
      <c r="F2111" s="46" t="s">
        <v>78</v>
      </c>
      <c r="G2111" s="46" t="s">
        <v>623</v>
      </c>
      <c r="H2111" s="46" t="s">
        <v>62</v>
      </c>
      <c r="I2111" s="46" t="s">
        <v>434</v>
      </c>
      <c r="J2111" s="46" t="s">
        <v>90</v>
      </c>
      <c r="K2111" s="46" t="s">
        <v>47</v>
      </c>
      <c r="L2111" s="46" t="s">
        <v>62</v>
      </c>
      <c r="M2111" s="46" t="s">
        <v>100</v>
      </c>
      <c r="N2111" s="46" t="s">
        <v>101</v>
      </c>
      <c r="O2111" s="46" t="s">
        <v>63</v>
      </c>
      <c r="P2111" s="46" t="s">
        <v>616</v>
      </c>
      <c r="Q2111" s="46" t="s">
        <v>630</v>
      </c>
      <c r="R2111" s="46" t="s">
        <v>84</v>
      </c>
      <c r="S2111" s="46" t="s">
        <v>96</v>
      </c>
      <c r="T2111" s="46" t="s">
        <v>48</v>
      </c>
      <c r="U2111" s="46" t="s">
        <v>31</v>
      </c>
      <c r="V2111" s="46" t="s">
        <v>32</v>
      </c>
      <c r="W2111" s="46" t="s">
        <v>630</v>
      </c>
      <c r="X2111" s="46" t="s">
        <v>540</v>
      </c>
      <c r="Y2111" s="46" t="s">
        <v>622</v>
      </c>
      <c r="Z2111" s="46" t="s">
        <v>625</v>
      </c>
      <c r="AA2111" s="46" t="s">
        <v>617</v>
      </c>
      <c r="AB2111" s="46">
        <v>0</v>
      </c>
      <c r="AC2111" s="46">
        <v>0</v>
      </c>
      <c r="AD2111" s="46">
        <v>0</v>
      </c>
      <c r="AE2111" s="46">
        <v>0</v>
      </c>
      <c r="AF2111" s="46">
        <v>0</v>
      </c>
      <c r="AG2111" s="46">
        <v>0</v>
      </c>
      <c r="AH2111" s="46">
        <v>0</v>
      </c>
      <c r="AI2111" s="46" t="s">
        <v>93</v>
      </c>
      <c r="AJ2111" s="46">
        <v>0</v>
      </c>
      <c r="AK2111" s="46">
        <v>1000</v>
      </c>
      <c r="AL2111" s="46">
        <v>0</v>
      </c>
      <c r="AM2111" s="46">
        <v>0</v>
      </c>
      <c r="AN2111" s="46">
        <v>0</v>
      </c>
      <c r="AO2111" s="46" t="s">
        <v>102</v>
      </c>
      <c r="AP2111" s="46" t="s">
        <v>63</v>
      </c>
      <c r="AQ2111" s="46"/>
      <c r="AR2111" s="46"/>
    </row>
    <row r="2112" spans="1:44" x14ac:dyDescent="0.2">
      <c r="A2112" s="46" t="s">
        <v>77</v>
      </c>
      <c r="B2112" s="46" t="s">
        <v>84</v>
      </c>
      <c r="C2112" s="46" t="s">
        <v>540</v>
      </c>
      <c r="D2112" s="46" t="s">
        <v>622</v>
      </c>
      <c r="E2112" s="46" t="s">
        <v>87</v>
      </c>
      <c r="F2112" s="46" t="s">
        <v>78</v>
      </c>
      <c r="G2112" s="46" t="s">
        <v>623</v>
      </c>
      <c r="H2112" s="46" t="s">
        <v>62</v>
      </c>
      <c r="I2112" s="46" t="s">
        <v>434</v>
      </c>
      <c r="J2112" s="46" t="s">
        <v>90</v>
      </c>
      <c r="K2112" s="46" t="s">
        <v>47</v>
      </c>
      <c r="L2112" s="46" t="s">
        <v>62</v>
      </c>
      <c r="M2112" s="46" t="s">
        <v>112</v>
      </c>
      <c r="N2112" s="46" t="s">
        <v>113</v>
      </c>
      <c r="O2112" s="46" t="s">
        <v>63</v>
      </c>
      <c r="P2112" s="46" t="s">
        <v>616</v>
      </c>
      <c r="Q2112" s="46" t="s">
        <v>630</v>
      </c>
      <c r="R2112" s="46" t="s">
        <v>84</v>
      </c>
      <c r="S2112" s="46" t="s">
        <v>96</v>
      </c>
      <c r="T2112" s="46" t="s">
        <v>48</v>
      </c>
      <c r="U2112" s="46" t="s">
        <v>31</v>
      </c>
      <c r="V2112" s="46" t="s">
        <v>115</v>
      </c>
      <c r="W2112" s="46" t="s">
        <v>630</v>
      </c>
      <c r="X2112" s="46" t="s">
        <v>540</v>
      </c>
      <c r="Y2112" s="46" t="s">
        <v>622</v>
      </c>
      <c r="Z2112" s="46" t="s">
        <v>625</v>
      </c>
      <c r="AA2112" s="46" t="s">
        <v>617</v>
      </c>
      <c r="AB2112" s="46">
        <v>0</v>
      </c>
      <c r="AC2112" s="46">
        <v>0</v>
      </c>
      <c r="AD2112" s="46">
        <v>0</v>
      </c>
      <c r="AE2112" s="46">
        <v>0</v>
      </c>
      <c r="AF2112" s="46">
        <v>0</v>
      </c>
      <c r="AG2112" s="46">
        <v>0</v>
      </c>
      <c r="AH2112" s="46">
        <v>0</v>
      </c>
      <c r="AI2112" s="46" t="s">
        <v>93</v>
      </c>
      <c r="AJ2112" s="46">
        <v>0</v>
      </c>
      <c r="AK2112" s="46">
        <v>1000</v>
      </c>
      <c r="AL2112" s="46">
        <v>0</v>
      </c>
      <c r="AM2112" s="46">
        <v>0</v>
      </c>
      <c r="AN2112" s="46">
        <v>0</v>
      </c>
      <c r="AO2112" s="46" t="s">
        <v>114</v>
      </c>
      <c r="AP2112" s="46" t="s">
        <v>63</v>
      </c>
      <c r="AQ2112" s="46"/>
      <c r="AR2112" s="46"/>
    </row>
    <row r="2113" spans="1:44" x14ac:dyDescent="0.2">
      <c r="A2113" s="46" t="s">
        <v>77</v>
      </c>
      <c r="B2113" s="46" t="s">
        <v>84</v>
      </c>
      <c r="C2113" s="46" t="s">
        <v>540</v>
      </c>
      <c r="D2113" s="46" t="s">
        <v>622</v>
      </c>
      <c r="E2113" s="46" t="s">
        <v>87</v>
      </c>
      <c r="F2113" s="46" t="s">
        <v>78</v>
      </c>
      <c r="G2113" s="46" t="s">
        <v>623</v>
      </c>
      <c r="H2113" s="46" t="s">
        <v>62</v>
      </c>
      <c r="I2113" s="46" t="s">
        <v>434</v>
      </c>
      <c r="J2113" s="46" t="s">
        <v>90</v>
      </c>
      <c r="K2113" s="46" t="s">
        <v>47</v>
      </c>
      <c r="L2113" s="46" t="s">
        <v>62</v>
      </c>
      <c r="M2113" s="46" t="s">
        <v>116</v>
      </c>
      <c r="N2113" s="46" t="s">
        <v>117</v>
      </c>
      <c r="O2113" s="46" t="s">
        <v>63</v>
      </c>
      <c r="P2113" s="46" t="s">
        <v>338</v>
      </c>
      <c r="Q2113" s="46" t="s">
        <v>630</v>
      </c>
      <c r="R2113" s="46" t="s">
        <v>84</v>
      </c>
      <c r="S2113" s="46" t="s">
        <v>96</v>
      </c>
      <c r="T2113" s="46" t="s">
        <v>48</v>
      </c>
      <c r="U2113" s="46" t="s">
        <v>31</v>
      </c>
      <c r="V2113" s="46" t="s">
        <v>32</v>
      </c>
      <c r="W2113" s="46" t="s">
        <v>630</v>
      </c>
      <c r="X2113" s="46" t="s">
        <v>540</v>
      </c>
      <c r="Y2113" s="46" t="s">
        <v>622</v>
      </c>
      <c r="Z2113" s="46" t="s">
        <v>625</v>
      </c>
      <c r="AA2113" s="46" t="s">
        <v>340</v>
      </c>
      <c r="AB2113" s="46">
        <v>69000000</v>
      </c>
      <c r="AC2113" s="46">
        <v>74583000</v>
      </c>
      <c r="AD2113" s="46">
        <v>74583000</v>
      </c>
      <c r="AE2113" s="46">
        <v>74583000</v>
      </c>
      <c r="AF2113" s="46">
        <v>74583000</v>
      </c>
      <c r="AG2113" s="46">
        <v>74583000</v>
      </c>
      <c r="AH2113" s="46">
        <v>74583000</v>
      </c>
      <c r="AI2113" s="46" t="s">
        <v>93</v>
      </c>
      <c r="AJ2113" s="46">
        <v>0</v>
      </c>
      <c r="AK2113" s="46">
        <v>74583000</v>
      </c>
      <c r="AL2113" s="46">
        <v>74583000</v>
      </c>
      <c r="AM2113" s="46">
        <v>74583000</v>
      </c>
      <c r="AN2113" s="46">
        <v>74583000</v>
      </c>
      <c r="AO2113" s="46" t="s">
        <v>118</v>
      </c>
      <c r="AP2113" s="46" t="s">
        <v>63</v>
      </c>
      <c r="AQ2113" s="46"/>
      <c r="AR2113" s="46"/>
    </row>
    <row r="2114" spans="1:44" x14ac:dyDescent="0.2">
      <c r="A2114" s="46" t="s">
        <v>77</v>
      </c>
      <c r="B2114" s="46" t="s">
        <v>84</v>
      </c>
      <c r="C2114" s="46" t="s">
        <v>540</v>
      </c>
      <c r="D2114" s="46" t="s">
        <v>622</v>
      </c>
      <c r="E2114" s="46" t="s">
        <v>87</v>
      </c>
      <c r="F2114" s="46" t="s">
        <v>78</v>
      </c>
      <c r="G2114" s="46" t="s">
        <v>623</v>
      </c>
      <c r="H2114" s="46" t="s">
        <v>62</v>
      </c>
      <c r="I2114" s="46" t="s">
        <v>434</v>
      </c>
      <c r="J2114" s="46" t="s">
        <v>90</v>
      </c>
      <c r="K2114" s="46" t="s">
        <v>47</v>
      </c>
      <c r="L2114" s="46" t="s">
        <v>62</v>
      </c>
      <c r="M2114" s="46" t="s">
        <v>566</v>
      </c>
      <c r="N2114" s="46" t="s">
        <v>567</v>
      </c>
      <c r="O2114" s="46" t="s">
        <v>63</v>
      </c>
      <c r="P2114" s="46" t="s">
        <v>616</v>
      </c>
      <c r="Q2114" s="46" t="s">
        <v>630</v>
      </c>
      <c r="R2114" s="46" t="s">
        <v>84</v>
      </c>
      <c r="S2114" s="46" t="s">
        <v>96</v>
      </c>
      <c r="T2114" s="46" t="s">
        <v>48</v>
      </c>
      <c r="U2114" s="46" t="s">
        <v>31</v>
      </c>
      <c r="V2114" s="46" t="s">
        <v>32</v>
      </c>
      <c r="W2114" s="46" t="s">
        <v>630</v>
      </c>
      <c r="X2114" s="46" t="s">
        <v>540</v>
      </c>
      <c r="Y2114" s="46" t="s">
        <v>622</v>
      </c>
      <c r="Z2114" s="46" t="s">
        <v>625</v>
      </c>
      <c r="AA2114" s="46" t="s">
        <v>617</v>
      </c>
      <c r="AB2114" s="46">
        <v>-54441000</v>
      </c>
      <c r="AC2114" s="46">
        <v>0</v>
      </c>
      <c r="AD2114" s="46">
        <v>0</v>
      </c>
      <c r="AE2114" s="46">
        <v>0</v>
      </c>
      <c r="AF2114" s="46">
        <v>0</v>
      </c>
      <c r="AG2114" s="46">
        <v>0</v>
      </c>
      <c r="AH2114" s="46">
        <v>0</v>
      </c>
      <c r="AI2114" s="46" t="s">
        <v>93</v>
      </c>
      <c r="AJ2114" s="46">
        <v>0</v>
      </c>
      <c r="AK2114" s="46">
        <v>0</v>
      </c>
      <c r="AL2114" s="46">
        <v>0</v>
      </c>
      <c r="AM2114" s="46">
        <v>0</v>
      </c>
      <c r="AN2114" s="46">
        <v>0</v>
      </c>
      <c r="AO2114" s="46" t="s">
        <v>567</v>
      </c>
      <c r="AP2114" s="46" t="s">
        <v>63</v>
      </c>
      <c r="AQ2114" s="46"/>
      <c r="AR2114" s="46"/>
    </row>
    <row r="2115" spans="1:44" x14ac:dyDescent="0.2">
      <c r="A2115" s="46" t="s">
        <v>77</v>
      </c>
      <c r="B2115" s="46" t="s">
        <v>84</v>
      </c>
      <c r="C2115" s="46" t="s">
        <v>540</v>
      </c>
      <c r="D2115" s="46" t="s">
        <v>622</v>
      </c>
      <c r="E2115" s="46" t="s">
        <v>87</v>
      </c>
      <c r="F2115" s="46" t="s">
        <v>78</v>
      </c>
      <c r="G2115" s="46" t="s">
        <v>623</v>
      </c>
      <c r="H2115" s="46" t="s">
        <v>62</v>
      </c>
      <c r="I2115" s="46" t="s">
        <v>434</v>
      </c>
      <c r="J2115" s="46" t="s">
        <v>90</v>
      </c>
      <c r="K2115" s="46" t="s">
        <v>47</v>
      </c>
      <c r="L2115" s="46" t="s">
        <v>62</v>
      </c>
      <c r="M2115" s="46" t="s">
        <v>119</v>
      </c>
      <c r="N2115" s="46" t="s">
        <v>120</v>
      </c>
      <c r="O2115" s="46" t="s">
        <v>63</v>
      </c>
      <c r="P2115" s="46" t="s">
        <v>338</v>
      </c>
      <c r="Q2115" s="46" t="s">
        <v>630</v>
      </c>
      <c r="R2115" s="46" t="s">
        <v>84</v>
      </c>
      <c r="S2115" s="46" t="s">
        <v>96</v>
      </c>
      <c r="T2115" s="46" t="s">
        <v>48</v>
      </c>
      <c r="U2115" s="46" t="s">
        <v>31</v>
      </c>
      <c r="V2115" s="46" t="s">
        <v>115</v>
      </c>
      <c r="W2115" s="46" t="s">
        <v>630</v>
      </c>
      <c r="X2115" s="46" t="s">
        <v>540</v>
      </c>
      <c r="Y2115" s="46" t="s">
        <v>622</v>
      </c>
      <c r="Z2115" s="46" t="s">
        <v>625</v>
      </c>
      <c r="AA2115" s="46" t="s">
        <v>340</v>
      </c>
      <c r="AB2115" s="46">
        <v>14559000</v>
      </c>
      <c r="AC2115" s="46">
        <v>74583000</v>
      </c>
      <c r="AD2115" s="46">
        <v>74583000</v>
      </c>
      <c r="AE2115" s="46">
        <v>74583000</v>
      </c>
      <c r="AF2115" s="46">
        <v>74583000</v>
      </c>
      <c r="AG2115" s="46">
        <v>74583000</v>
      </c>
      <c r="AH2115" s="46">
        <v>74583000</v>
      </c>
      <c r="AI2115" s="46" t="s">
        <v>93</v>
      </c>
      <c r="AJ2115" s="46">
        <v>0</v>
      </c>
      <c r="AK2115" s="46">
        <v>74583000</v>
      </c>
      <c r="AL2115" s="46">
        <v>74583000</v>
      </c>
      <c r="AM2115" s="46">
        <v>74583000</v>
      </c>
      <c r="AN2115" s="46">
        <v>74583000</v>
      </c>
      <c r="AO2115" s="46" t="s">
        <v>121</v>
      </c>
      <c r="AP2115" s="46" t="s">
        <v>63</v>
      </c>
      <c r="AQ2115" s="46"/>
      <c r="AR2115" s="46"/>
    </row>
    <row r="2116" spans="1:44" x14ac:dyDescent="0.2">
      <c r="A2116" s="46" t="s">
        <v>77</v>
      </c>
      <c r="B2116" s="46" t="s">
        <v>84</v>
      </c>
      <c r="C2116" s="46" t="s">
        <v>540</v>
      </c>
      <c r="D2116" s="46" t="s">
        <v>622</v>
      </c>
      <c r="E2116" s="46" t="s">
        <v>87</v>
      </c>
      <c r="F2116" s="46" t="s">
        <v>78</v>
      </c>
      <c r="G2116" s="46" t="s">
        <v>623</v>
      </c>
      <c r="H2116" s="46" t="s">
        <v>62</v>
      </c>
      <c r="I2116" s="46" t="s">
        <v>434</v>
      </c>
      <c r="J2116" s="46" t="s">
        <v>90</v>
      </c>
      <c r="K2116" s="46" t="s">
        <v>47</v>
      </c>
      <c r="L2116" s="46" t="s">
        <v>62</v>
      </c>
      <c r="M2116" s="46" t="s">
        <v>122</v>
      </c>
      <c r="N2116" s="46" t="s">
        <v>123</v>
      </c>
      <c r="O2116" s="46" t="s">
        <v>63</v>
      </c>
      <c r="P2116" s="46" t="s">
        <v>338</v>
      </c>
      <c r="Q2116" s="46" t="s">
        <v>630</v>
      </c>
      <c r="R2116" s="46" t="s">
        <v>84</v>
      </c>
      <c r="S2116" s="46" t="s">
        <v>96</v>
      </c>
      <c r="T2116" s="46" t="s">
        <v>48</v>
      </c>
      <c r="U2116" s="46" t="s">
        <v>31</v>
      </c>
      <c r="V2116" s="46" t="s">
        <v>32</v>
      </c>
      <c r="W2116" s="46" t="s">
        <v>630</v>
      </c>
      <c r="X2116" s="46" t="s">
        <v>540</v>
      </c>
      <c r="Y2116" s="46" t="s">
        <v>622</v>
      </c>
      <c r="Z2116" s="46" t="s">
        <v>625</v>
      </c>
      <c r="AA2116" s="46" t="s">
        <v>340</v>
      </c>
      <c r="AB2116" s="46">
        <v>0</v>
      </c>
      <c r="AC2116" s="46">
        <v>0</v>
      </c>
      <c r="AD2116" s="46">
        <v>0</v>
      </c>
      <c r="AE2116" s="46">
        <v>117391.96</v>
      </c>
      <c r="AF2116" s="46">
        <v>171430.77</v>
      </c>
      <c r="AG2116" s="46">
        <v>285165.05</v>
      </c>
      <c r="AH2116" s="46">
        <v>337998.84</v>
      </c>
      <c r="AI2116" s="46" t="s">
        <v>93</v>
      </c>
      <c r="AJ2116" s="46">
        <v>0</v>
      </c>
      <c r="AK2116" s="46">
        <v>0</v>
      </c>
      <c r="AL2116" s="46">
        <v>59197.8</v>
      </c>
      <c r="AM2116" s="46">
        <v>230337.23</v>
      </c>
      <c r="AN2116" s="46">
        <v>337998.84</v>
      </c>
      <c r="AO2116" s="46" t="s">
        <v>124</v>
      </c>
      <c r="AP2116" s="46" t="s">
        <v>63</v>
      </c>
      <c r="AQ2116" s="46"/>
      <c r="AR2116" s="46"/>
    </row>
    <row r="2117" spans="1:44" x14ac:dyDescent="0.2">
      <c r="A2117" s="46" t="s">
        <v>77</v>
      </c>
      <c r="B2117" s="46" t="s">
        <v>84</v>
      </c>
      <c r="C2117" s="46" t="s">
        <v>540</v>
      </c>
      <c r="D2117" s="46" t="s">
        <v>622</v>
      </c>
      <c r="E2117" s="46" t="s">
        <v>87</v>
      </c>
      <c r="F2117" s="46" t="s">
        <v>78</v>
      </c>
      <c r="G2117" s="46" t="s">
        <v>623</v>
      </c>
      <c r="H2117" s="46" t="s">
        <v>62</v>
      </c>
      <c r="I2117" s="46" t="s">
        <v>434</v>
      </c>
      <c r="J2117" s="46" t="s">
        <v>90</v>
      </c>
      <c r="K2117" s="46" t="s">
        <v>47</v>
      </c>
      <c r="L2117" s="46" t="s">
        <v>62</v>
      </c>
      <c r="M2117" s="46" t="s">
        <v>125</v>
      </c>
      <c r="N2117" s="46" t="s">
        <v>126</v>
      </c>
      <c r="O2117" s="46" t="s">
        <v>63</v>
      </c>
      <c r="P2117" s="46" t="s">
        <v>338</v>
      </c>
      <c r="Q2117" s="46" t="s">
        <v>630</v>
      </c>
      <c r="R2117" s="46" t="s">
        <v>84</v>
      </c>
      <c r="S2117" s="46" t="s">
        <v>96</v>
      </c>
      <c r="T2117" s="46" t="s">
        <v>48</v>
      </c>
      <c r="U2117" s="46" t="s">
        <v>31</v>
      </c>
      <c r="V2117" s="46" t="s">
        <v>32</v>
      </c>
      <c r="W2117" s="46" t="s">
        <v>630</v>
      </c>
      <c r="X2117" s="46" t="s">
        <v>540</v>
      </c>
      <c r="Y2117" s="46" t="s">
        <v>622</v>
      </c>
      <c r="Z2117" s="46" t="s">
        <v>625</v>
      </c>
      <c r="AA2117" s="46" t="s">
        <v>340</v>
      </c>
      <c r="AB2117" s="46">
        <v>0</v>
      </c>
      <c r="AC2117" s="46">
        <v>0</v>
      </c>
      <c r="AD2117" s="46">
        <v>350000</v>
      </c>
      <c r="AE2117" s="46">
        <v>232608.04</v>
      </c>
      <c r="AF2117" s="46">
        <v>178569.23</v>
      </c>
      <c r="AG2117" s="46">
        <v>64834.95</v>
      </c>
      <c r="AH2117" s="46">
        <v>12001.16</v>
      </c>
      <c r="AI2117" s="46" t="s">
        <v>93</v>
      </c>
      <c r="AJ2117" s="46">
        <v>0</v>
      </c>
      <c r="AK2117" s="46">
        <v>0</v>
      </c>
      <c r="AL2117" s="46">
        <v>290802.2</v>
      </c>
      <c r="AM2117" s="46">
        <v>119662.77</v>
      </c>
      <c r="AN2117" s="46">
        <v>11682.45</v>
      </c>
      <c r="AO2117" s="46" t="s">
        <v>126</v>
      </c>
      <c r="AP2117" s="46" t="s">
        <v>63</v>
      </c>
      <c r="AQ2117" s="46"/>
      <c r="AR2117" s="46"/>
    </row>
    <row r="2118" spans="1:44" x14ac:dyDescent="0.2">
      <c r="A2118" s="46" t="s">
        <v>77</v>
      </c>
      <c r="B2118" s="46" t="s">
        <v>84</v>
      </c>
      <c r="C2118" s="46" t="s">
        <v>540</v>
      </c>
      <c r="D2118" s="46" t="s">
        <v>622</v>
      </c>
      <c r="E2118" s="46" t="s">
        <v>87</v>
      </c>
      <c r="F2118" s="46" t="s">
        <v>78</v>
      </c>
      <c r="G2118" s="46" t="s">
        <v>623</v>
      </c>
      <c r="H2118" s="46" t="s">
        <v>62</v>
      </c>
      <c r="I2118" s="46" t="s">
        <v>434</v>
      </c>
      <c r="J2118" s="46" t="s">
        <v>90</v>
      </c>
      <c r="K2118" s="46" t="s">
        <v>47</v>
      </c>
      <c r="L2118" s="46" t="s">
        <v>62</v>
      </c>
      <c r="M2118" s="46" t="s">
        <v>133</v>
      </c>
      <c r="N2118" s="46" t="s">
        <v>134</v>
      </c>
      <c r="O2118" s="46" t="s">
        <v>63</v>
      </c>
      <c r="P2118" s="46" t="s">
        <v>338</v>
      </c>
      <c r="Q2118" s="46" t="s">
        <v>630</v>
      </c>
      <c r="R2118" s="46" t="s">
        <v>84</v>
      </c>
      <c r="S2118" s="46" t="s">
        <v>96</v>
      </c>
      <c r="T2118" s="46" t="s">
        <v>48</v>
      </c>
      <c r="U2118" s="46" t="s">
        <v>31</v>
      </c>
      <c r="V2118" s="46" t="s">
        <v>32</v>
      </c>
      <c r="W2118" s="46" t="s">
        <v>630</v>
      </c>
      <c r="X2118" s="46" t="s">
        <v>540</v>
      </c>
      <c r="Y2118" s="46" t="s">
        <v>622</v>
      </c>
      <c r="Z2118" s="46" t="s">
        <v>625</v>
      </c>
      <c r="AA2118" s="46" t="s">
        <v>340</v>
      </c>
      <c r="AB2118" s="46">
        <v>600000</v>
      </c>
      <c r="AC2118" s="46">
        <v>600000</v>
      </c>
      <c r="AD2118" s="46">
        <v>250000</v>
      </c>
      <c r="AE2118" s="46">
        <v>250000</v>
      </c>
      <c r="AF2118" s="46">
        <v>250000</v>
      </c>
      <c r="AG2118" s="46">
        <v>250000</v>
      </c>
      <c r="AH2118" s="46">
        <v>250000</v>
      </c>
      <c r="AI2118" s="46" t="s">
        <v>93</v>
      </c>
      <c r="AJ2118" s="46">
        <v>0</v>
      </c>
      <c r="AK2118" s="46">
        <v>600000</v>
      </c>
      <c r="AL2118" s="46">
        <v>250000</v>
      </c>
      <c r="AM2118" s="46">
        <v>250000</v>
      </c>
      <c r="AN2118" s="46">
        <v>0</v>
      </c>
      <c r="AO2118" s="46" t="s">
        <v>134</v>
      </c>
      <c r="AP2118" s="46" t="s">
        <v>63</v>
      </c>
      <c r="AQ2118" s="46"/>
      <c r="AR2118" s="46"/>
    </row>
    <row r="2119" spans="1:44" x14ac:dyDescent="0.2">
      <c r="A2119" s="46" t="s">
        <v>77</v>
      </c>
      <c r="B2119" s="46" t="s">
        <v>84</v>
      </c>
      <c r="C2119" s="46" t="s">
        <v>540</v>
      </c>
      <c r="D2119" s="46" t="s">
        <v>622</v>
      </c>
      <c r="E2119" s="46" t="s">
        <v>87</v>
      </c>
      <c r="F2119" s="46" t="s">
        <v>78</v>
      </c>
      <c r="G2119" s="46" t="s">
        <v>623</v>
      </c>
      <c r="H2119" s="46" t="s">
        <v>62</v>
      </c>
      <c r="I2119" s="46" t="s">
        <v>434</v>
      </c>
      <c r="J2119" s="46" t="s">
        <v>90</v>
      </c>
      <c r="K2119" s="46" t="s">
        <v>47</v>
      </c>
      <c r="L2119" s="46" t="s">
        <v>62</v>
      </c>
      <c r="M2119" s="46" t="s">
        <v>138</v>
      </c>
      <c r="N2119" s="46" t="s">
        <v>139</v>
      </c>
      <c r="O2119" s="46" t="s">
        <v>63</v>
      </c>
      <c r="P2119" s="46" t="s">
        <v>338</v>
      </c>
      <c r="Q2119" s="46" t="s">
        <v>630</v>
      </c>
      <c r="R2119" s="46" t="s">
        <v>84</v>
      </c>
      <c r="S2119" s="46" t="s">
        <v>96</v>
      </c>
      <c r="T2119" s="46" t="s">
        <v>48</v>
      </c>
      <c r="U2119" s="46" t="s">
        <v>31</v>
      </c>
      <c r="V2119" s="46" t="s">
        <v>115</v>
      </c>
      <c r="W2119" s="46" t="s">
        <v>630</v>
      </c>
      <c r="X2119" s="46" t="s">
        <v>540</v>
      </c>
      <c r="Y2119" s="46" t="s">
        <v>622</v>
      </c>
      <c r="Z2119" s="46" t="s">
        <v>625</v>
      </c>
      <c r="AA2119" s="46" t="s">
        <v>340</v>
      </c>
      <c r="AB2119" s="46">
        <v>600000</v>
      </c>
      <c r="AC2119" s="46">
        <v>600000</v>
      </c>
      <c r="AD2119" s="46">
        <v>600000</v>
      </c>
      <c r="AE2119" s="46">
        <v>600000</v>
      </c>
      <c r="AF2119" s="46">
        <v>600000</v>
      </c>
      <c r="AG2119" s="46">
        <v>600000</v>
      </c>
      <c r="AH2119" s="46">
        <v>600000</v>
      </c>
      <c r="AI2119" s="46" t="s">
        <v>93</v>
      </c>
      <c r="AJ2119" s="46">
        <v>0</v>
      </c>
      <c r="AK2119" s="46">
        <v>600000</v>
      </c>
      <c r="AL2119" s="46">
        <v>600000</v>
      </c>
      <c r="AM2119" s="46">
        <v>600000</v>
      </c>
      <c r="AN2119" s="46">
        <v>349681.29</v>
      </c>
      <c r="AO2119" s="46" t="s">
        <v>140</v>
      </c>
      <c r="AP2119" s="46" t="s">
        <v>63</v>
      </c>
      <c r="AQ2119" s="46"/>
      <c r="AR2119" s="46"/>
    </row>
    <row r="2120" spans="1:44" x14ac:dyDescent="0.2">
      <c r="A2120" s="46" t="s">
        <v>77</v>
      </c>
      <c r="B2120" s="46" t="s">
        <v>84</v>
      </c>
      <c r="C2120" s="46" t="s">
        <v>540</v>
      </c>
      <c r="D2120" s="46" t="s">
        <v>622</v>
      </c>
      <c r="E2120" s="46" t="s">
        <v>87</v>
      </c>
      <c r="F2120" s="46" t="s">
        <v>78</v>
      </c>
      <c r="G2120" s="46" t="s">
        <v>623</v>
      </c>
      <c r="H2120" s="46" t="s">
        <v>62</v>
      </c>
      <c r="I2120" s="46" t="s">
        <v>434</v>
      </c>
      <c r="J2120" s="46" t="s">
        <v>90</v>
      </c>
      <c r="K2120" s="46" t="s">
        <v>47</v>
      </c>
      <c r="L2120" s="46" t="s">
        <v>62</v>
      </c>
      <c r="M2120" s="46" t="s">
        <v>141</v>
      </c>
      <c r="N2120" s="46" t="s">
        <v>142</v>
      </c>
      <c r="O2120" s="46" t="s">
        <v>63</v>
      </c>
      <c r="P2120" s="46" t="s">
        <v>338</v>
      </c>
      <c r="Q2120" s="46" t="s">
        <v>630</v>
      </c>
      <c r="R2120" s="46" t="s">
        <v>84</v>
      </c>
      <c r="S2120" s="46" t="s">
        <v>96</v>
      </c>
      <c r="T2120" s="46" t="s">
        <v>48</v>
      </c>
      <c r="U2120" s="46" t="s">
        <v>31</v>
      </c>
      <c r="V2120" s="46" t="s">
        <v>115</v>
      </c>
      <c r="W2120" s="46" t="s">
        <v>630</v>
      </c>
      <c r="X2120" s="46" t="s">
        <v>540</v>
      </c>
      <c r="Y2120" s="46" t="s">
        <v>622</v>
      </c>
      <c r="Z2120" s="46" t="s">
        <v>625</v>
      </c>
      <c r="AA2120" s="46" t="s">
        <v>340</v>
      </c>
      <c r="AB2120" s="46">
        <v>15159000</v>
      </c>
      <c r="AC2120" s="46">
        <v>75183000</v>
      </c>
      <c r="AD2120" s="46">
        <v>75183000</v>
      </c>
      <c r="AE2120" s="46">
        <v>75183000</v>
      </c>
      <c r="AF2120" s="46">
        <v>75183000</v>
      </c>
      <c r="AG2120" s="46">
        <v>75183000</v>
      </c>
      <c r="AH2120" s="46">
        <v>75183000</v>
      </c>
      <c r="AI2120" s="46" t="s">
        <v>93</v>
      </c>
      <c r="AJ2120" s="46">
        <v>0</v>
      </c>
      <c r="AK2120" s="46">
        <v>75183000</v>
      </c>
      <c r="AL2120" s="46">
        <v>75183000</v>
      </c>
      <c r="AM2120" s="46">
        <v>75183000</v>
      </c>
      <c r="AN2120" s="46">
        <v>74932681.290000007</v>
      </c>
      <c r="AO2120" s="46" t="s">
        <v>143</v>
      </c>
      <c r="AP2120" s="46" t="s">
        <v>63</v>
      </c>
      <c r="AQ2120" s="46"/>
      <c r="AR2120" s="46"/>
    </row>
    <row r="2121" spans="1:44" x14ac:dyDescent="0.2">
      <c r="A2121" s="46" t="s">
        <v>77</v>
      </c>
      <c r="B2121" s="46" t="s">
        <v>84</v>
      </c>
      <c r="C2121" s="46" t="s">
        <v>540</v>
      </c>
      <c r="D2121" s="46" t="s">
        <v>622</v>
      </c>
      <c r="E2121" s="46" t="s">
        <v>87</v>
      </c>
      <c r="F2121" s="46" t="s">
        <v>78</v>
      </c>
      <c r="G2121" s="46" t="s">
        <v>623</v>
      </c>
      <c r="H2121" s="46" t="s">
        <v>62</v>
      </c>
      <c r="I2121" s="46" t="s">
        <v>434</v>
      </c>
      <c r="J2121" s="46" t="s">
        <v>90</v>
      </c>
      <c r="K2121" s="46" t="s">
        <v>47</v>
      </c>
      <c r="L2121" s="46" t="s">
        <v>62</v>
      </c>
      <c r="M2121" s="46" t="s">
        <v>144</v>
      </c>
      <c r="N2121" s="46" t="s">
        <v>145</v>
      </c>
      <c r="O2121" s="46" t="s">
        <v>63</v>
      </c>
      <c r="P2121" s="46" t="s">
        <v>338</v>
      </c>
      <c r="Q2121" s="46" t="s">
        <v>630</v>
      </c>
      <c r="R2121" s="46" t="s">
        <v>84</v>
      </c>
      <c r="S2121" s="46" t="s">
        <v>96</v>
      </c>
      <c r="T2121" s="46" t="s">
        <v>48</v>
      </c>
      <c r="U2121" s="46" t="s">
        <v>31</v>
      </c>
      <c r="V2121" s="46" t="s">
        <v>115</v>
      </c>
      <c r="W2121" s="46" t="s">
        <v>630</v>
      </c>
      <c r="X2121" s="46" t="s">
        <v>540</v>
      </c>
      <c r="Y2121" s="46" t="s">
        <v>622</v>
      </c>
      <c r="Z2121" s="46" t="s">
        <v>625</v>
      </c>
      <c r="AA2121" s="46" t="s">
        <v>340</v>
      </c>
      <c r="AB2121" s="46">
        <v>15159000</v>
      </c>
      <c r="AC2121" s="46">
        <v>75183000</v>
      </c>
      <c r="AD2121" s="46">
        <v>75183000</v>
      </c>
      <c r="AE2121" s="46">
        <v>75183000</v>
      </c>
      <c r="AF2121" s="46">
        <v>75183000</v>
      </c>
      <c r="AG2121" s="46">
        <v>75183000</v>
      </c>
      <c r="AH2121" s="46">
        <v>75183000</v>
      </c>
      <c r="AI2121" s="46" t="s">
        <v>93</v>
      </c>
      <c r="AJ2121" s="46">
        <v>0</v>
      </c>
      <c r="AK2121" s="46">
        <v>75184000</v>
      </c>
      <c r="AL2121" s="46">
        <v>75183000</v>
      </c>
      <c r="AM2121" s="46">
        <v>75183000</v>
      </c>
      <c r="AN2121" s="46">
        <v>74932681.290000007</v>
      </c>
      <c r="AO2121" s="46" t="s">
        <v>146</v>
      </c>
      <c r="AP2121" s="46" t="s">
        <v>63</v>
      </c>
      <c r="AQ2121" s="46"/>
      <c r="AR2121" s="46"/>
    </row>
    <row r="2122" spans="1:44" x14ac:dyDescent="0.2">
      <c r="A2122" s="46" t="s">
        <v>77</v>
      </c>
      <c r="B2122" s="46" t="s">
        <v>84</v>
      </c>
      <c r="C2122" s="46" t="s">
        <v>540</v>
      </c>
      <c r="D2122" s="46" t="s">
        <v>622</v>
      </c>
      <c r="E2122" s="46" t="s">
        <v>87</v>
      </c>
      <c r="F2122" s="46" t="s">
        <v>78</v>
      </c>
      <c r="G2122" s="46" t="s">
        <v>623</v>
      </c>
      <c r="H2122" s="46" t="s">
        <v>62</v>
      </c>
      <c r="I2122" s="46" t="s">
        <v>434</v>
      </c>
      <c r="J2122" s="46" t="s">
        <v>90</v>
      </c>
      <c r="K2122" s="46" t="s">
        <v>47</v>
      </c>
      <c r="L2122" s="46" t="s">
        <v>62</v>
      </c>
      <c r="M2122" s="46" t="s">
        <v>406</v>
      </c>
      <c r="N2122" s="46" t="s">
        <v>407</v>
      </c>
      <c r="O2122" s="46" t="s">
        <v>63</v>
      </c>
      <c r="P2122" s="46" t="s">
        <v>338</v>
      </c>
      <c r="Q2122" s="46" t="s">
        <v>630</v>
      </c>
      <c r="R2122" s="46" t="s">
        <v>84</v>
      </c>
      <c r="S2122" s="46" t="s">
        <v>96</v>
      </c>
      <c r="T2122" s="46" t="s">
        <v>151</v>
      </c>
      <c r="U2122" s="46" t="s">
        <v>152</v>
      </c>
      <c r="V2122" s="46" t="s">
        <v>32</v>
      </c>
      <c r="W2122" s="46" t="s">
        <v>630</v>
      </c>
      <c r="X2122" s="46" t="s">
        <v>540</v>
      </c>
      <c r="Y2122" s="46" t="s">
        <v>622</v>
      </c>
      <c r="Z2122" s="46" t="s">
        <v>625</v>
      </c>
      <c r="AA2122" s="46" t="s">
        <v>340</v>
      </c>
      <c r="AB2122" s="46">
        <v>10235231.369999999</v>
      </c>
      <c r="AC2122" s="46">
        <v>20630999.670000002</v>
      </c>
      <c r="AD2122" s="46">
        <v>26268449.649999999</v>
      </c>
      <c r="AE2122" s="46">
        <v>41522747.009999998</v>
      </c>
      <c r="AF2122" s="46">
        <v>47604400.810000002</v>
      </c>
      <c r="AG2122" s="46">
        <v>58755987.259999998</v>
      </c>
      <c r="AH2122" s="46">
        <v>65394187.619999997</v>
      </c>
      <c r="AI2122" s="46" t="s">
        <v>93</v>
      </c>
      <c r="AJ2122" s="46">
        <v>0</v>
      </c>
      <c r="AK2122" s="46">
        <v>14618128.75</v>
      </c>
      <c r="AL2122" s="46">
        <v>32041131.289999999</v>
      </c>
      <c r="AM2122" s="46">
        <v>52796610.780000001</v>
      </c>
      <c r="AN2122" s="46">
        <v>73736434.530000001</v>
      </c>
      <c r="AO2122" s="46" t="s">
        <v>408</v>
      </c>
      <c r="AP2122" s="46" t="s">
        <v>63</v>
      </c>
      <c r="AQ2122" s="46"/>
      <c r="AR2122" s="46"/>
    </row>
    <row r="2123" spans="1:44" x14ac:dyDescent="0.2">
      <c r="A2123" s="46" t="s">
        <v>77</v>
      </c>
      <c r="B2123" s="46" t="s">
        <v>84</v>
      </c>
      <c r="C2123" s="46" t="s">
        <v>540</v>
      </c>
      <c r="D2123" s="46" t="s">
        <v>622</v>
      </c>
      <c r="E2123" s="46" t="s">
        <v>87</v>
      </c>
      <c r="F2123" s="46" t="s">
        <v>78</v>
      </c>
      <c r="G2123" s="46" t="s">
        <v>623</v>
      </c>
      <c r="H2123" s="46" t="s">
        <v>62</v>
      </c>
      <c r="I2123" s="46" t="s">
        <v>434</v>
      </c>
      <c r="J2123" s="46" t="s">
        <v>90</v>
      </c>
      <c r="K2123" s="46" t="s">
        <v>47</v>
      </c>
      <c r="L2123" s="46" t="s">
        <v>62</v>
      </c>
      <c r="M2123" s="46" t="s">
        <v>171</v>
      </c>
      <c r="N2123" s="46" t="s">
        <v>172</v>
      </c>
      <c r="O2123" s="46" t="s">
        <v>63</v>
      </c>
      <c r="P2123" s="46" t="s">
        <v>338</v>
      </c>
      <c r="Q2123" s="46" t="s">
        <v>630</v>
      </c>
      <c r="R2123" s="46" t="s">
        <v>84</v>
      </c>
      <c r="S2123" s="46" t="s">
        <v>96</v>
      </c>
      <c r="T2123" s="46" t="s">
        <v>151</v>
      </c>
      <c r="U2123" s="46" t="s">
        <v>152</v>
      </c>
      <c r="V2123" s="46" t="s">
        <v>115</v>
      </c>
      <c r="W2123" s="46" t="s">
        <v>630</v>
      </c>
      <c r="X2123" s="46" t="s">
        <v>540</v>
      </c>
      <c r="Y2123" s="46" t="s">
        <v>622</v>
      </c>
      <c r="Z2123" s="46" t="s">
        <v>625</v>
      </c>
      <c r="AA2123" s="46" t="s">
        <v>340</v>
      </c>
      <c r="AB2123" s="46">
        <v>10235231.369999999</v>
      </c>
      <c r="AC2123" s="46">
        <v>20630999.670000002</v>
      </c>
      <c r="AD2123" s="46">
        <v>26268449.649999999</v>
      </c>
      <c r="AE2123" s="46">
        <v>41522747.009999998</v>
      </c>
      <c r="AF2123" s="46">
        <v>47604400.810000002</v>
      </c>
      <c r="AG2123" s="46">
        <v>58755987.259999998</v>
      </c>
      <c r="AH2123" s="46">
        <v>65394187.619999997</v>
      </c>
      <c r="AI2123" s="46" t="s">
        <v>93</v>
      </c>
      <c r="AJ2123" s="46">
        <v>0</v>
      </c>
      <c r="AK2123" s="46">
        <v>14618128.75</v>
      </c>
      <c r="AL2123" s="46">
        <v>32041131.289999999</v>
      </c>
      <c r="AM2123" s="46">
        <v>52796610.780000001</v>
      </c>
      <c r="AN2123" s="46">
        <v>73736434.530000001</v>
      </c>
      <c r="AO2123" s="46" t="s">
        <v>173</v>
      </c>
      <c r="AP2123" s="46" t="s">
        <v>63</v>
      </c>
      <c r="AQ2123" s="46"/>
      <c r="AR2123" s="46"/>
    </row>
    <row r="2124" spans="1:44" x14ac:dyDescent="0.2">
      <c r="A2124" s="46" t="s">
        <v>77</v>
      </c>
      <c r="B2124" s="46" t="s">
        <v>84</v>
      </c>
      <c r="C2124" s="46" t="s">
        <v>540</v>
      </c>
      <c r="D2124" s="46" t="s">
        <v>622</v>
      </c>
      <c r="E2124" s="46" t="s">
        <v>87</v>
      </c>
      <c r="F2124" s="46" t="s">
        <v>78</v>
      </c>
      <c r="G2124" s="46" t="s">
        <v>623</v>
      </c>
      <c r="H2124" s="46" t="s">
        <v>62</v>
      </c>
      <c r="I2124" s="46" t="s">
        <v>434</v>
      </c>
      <c r="J2124" s="46" t="s">
        <v>90</v>
      </c>
      <c r="K2124" s="46" t="s">
        <v>47</v>
      </c>
      <c r="L2124" s="46" t="s">
        <v>62</v>
      </c>
      <c r="M2124" s="46" t="s">
        <v>502</v>
      </c>
      <c r="N2124" s="46" t="s">
        <v>503</v>
      </c>
      <c r="O2124" s="46" t="s">
        <v>63</v>
      </c>
      <c r="P2124" s="46" t="s">
        <v>338</v>
      </c>
      <c r="Q2124" s="46" t="s">
        <v>630</v>
      </c>
      <c r="R2124" s="46" t="s">
        <v>84</v>
      </c>
      <c r="S2124" s="46" t="s">
        <v>96</v>
      </c>
      <c r="T2124" s="46" t="s">
        <v>151</v>
      </c>
      <c r="U2124" s="46" t="s">
        <v>152</v>
      </c>
      <c r="V2124" s="46" t="s">
        <v>32</v>
      </c>
      <c r="W2124" s="46" t="s">
        <v>630</v>
      </c>
      <c r="X2124" s="46" t="s">
        <v>540</v>
      </c>
      <c r="Y2124" s="46" t="s">
        <v>622</v>
      </c>
      <c r="Z2124" s="46" t="s">
        <v>625</v>
      </c>
      <c r="AA2124" s="46" t="s">
        <v>340</v>
      </c>
      <c r="AB2124" s="46">
        <v>0</v>
      </c>
      <c r="AC2124" s="46">
        <v>0</v>
      </c>
      <c r="AD2124" s="46">
        <v>59197.8</v>
      </c>
      <c r="AE2124" s="46">
        <v>171430.77</v>
      </c>
      <c r="AF2124" s="46">
        <v>230337.23</v>
      </c>
      <c r="AG2124" s="46">
        <v>337998.84</v>
      </c>
      <c r="AH2124" s="46">
        <v>310931.28999999998</v>
      </c>
      <c r="AI2124" s="46" t="s">
        <v>93</v>
      </c>
      <c r="AJ2124" s="46">
        <v>0</v>
      </c>
      <c r="AK2124" s="46">
        <v>0</v>
      </c>
      <c r="AL2124" s="46">
        <v>117537.93</v>
      </c>
      <c r="AM2124" s="46">
        <v>285165.05</v>
      </c>
      <c r="AN2124" s="46">
        <v>349681.29</v>
      </c>
      <c r="AO2124" s="46" t="s">
        <v>503</v>
      </c>
      <c r="AP2124" s="46" t="s">
        <v>63</v>
      </c>
      <c r="AQ2124" s="46"/>
      <c r="AR2124" s="46"/>
    </row>
    <row r="2125" spans="1:44" x14ac:dyDescent="0.2">
      <c r="A2125" s="46" t="s">
        <v>77</v>
      </c>
      <c r="B2125" s="46" t="s">
        <v>84</v>
      </c>
      <c r="C2125" s="46" t="s">
        <v>540</v>
      </c>
      <c r="D2125" s="46" t="s">
        <v>622</v>
      </c>
      <c r="E2125" s="46" t="s">
        <v>87</v>
      </c>
      <c r="F2125" s="46" t="s">
        <v>78</v>
      </c>
      <c r="G2125" s="46" t="s">
        <v>623</v>
      </c>
      <c r="H2125" s="46" t="s">
        <v>62</v>
      </c>
      <c r="I2125" s="46" t="s">
        <v>434</v>
      </c>
      <c r="J2125" s="46" t="s">
        <v>90</v>
      </c>
      <c r="K2125" s="46" t="s">
        <v>47</v>
      </c>
      <c r="L2125" s="46" t="s">
        <v>62</v>
      </c>
      <c r="M2125" s="46" t="s">
        <v>192</v>
      </c>
      <c r="N2125" s="46" t="s">
        <v>193</v>
      </c>
      <c r="O2125" s="46" t="s">
        <v>63</v>
      </c>
      <c r="P2125" s="46" t="s">
        <v>338</v>
      </c>
      <c r="Q2125" s="46" t="s">
        <v>630</v>
      </c>
      <c r="R2125" s="46" t="s">
        <v>84</v>
      </c>
      <c r="S2125" s="46" t="s">
        <v>96</v>
      </c>
      <c r="T2125" s="46" t="s">
        <v>151</v>
      </c>
      <c r="U2125" s="46" t="s">
        <v>152</v>
      </c>
      <c r="V2125" s="46" t="s">
        <v>115</v>
      </c>
      <c r="W2125" s="46" t="s">
        <v>630</v>
      </c>
      <c r="X2125" s="46" t="s">
        <v>540</v>
      </c>
      <c r="Y2125" s="46" t="s">
        <v>622</v>
      </c>
      <c r="Z2125" s="46" t="s">
        <v>625</v>
      </c>
      <c r="AA2125" s="46" t="s">
        <v>340</v>
      </c>
      <c r="AB2125" s="46">
        <v>0</v>
      </c>
      <c r="AC2125" s="46">
        <v>0</v>
      </c>
      <c r="AD2125" s="46">
        <v>59197.8</v>
      </c>
      <c r="AE2125" s="46">
        <v>171430.77</v>
      </c>
      <c r="AF2125" s="46">
        <v>230337.23</v>
      </c>
      <c r="AG2125" s="46">
        <v>337998.84</v>
      </c>
      <c r="AH2125" s="46">
        <v>310931.28999999998</v>
      </c>
      <c r="AI2125" s="46" t="s">
        <v>93</v>
      </c>
      <c r="AJ2125" s="46">
        <v>0</v>
      </c>
      <c r="AK2125" s="46">
        <v>0</v>
      </c>
      <c r="AL2125" s="46">
        <v>117537.93</v>
      </c>
      <c r="AM2125" s="46">
        <v>285165.05</v>
      </c>
      <c r="AN2125" s="46">
        <v>349681.29</v>
      </c>
      <c r="AO2125" s="46" t="s">
        <v>194</v>
      </c>
      <c r="AP2125" s="46" t="s">
        <v>63</v>
      </c>
      <c r="AQ2125" s="46"/>
      <c r="AR2125" s="46"/>
    </row>
    <row r="2126" spans="1:44" x14ac:dyDescent="0.2">
      <c r="A2126" s="46" t="s">
        <v>77</v>
      </c>
      <c r="B2126" s="46" t="s">
        <v>84</v>
      </c>
      <c r="C2126" s="46" t="s">
        <v>540</v>
      </c>
      <c r="D2126" s="46" t="s">
        <v>622</v>
      </c>
      <c r="E2126" s="46" t="s">
        <v>87</v>
      </c>
      <c r="F2126" s="46" t="s">
        <v>78</v>
      </c>
      <c r="G2126" s="46" t="s">
        <v>623</v>
      </c>
      <c r="H2126" s="46" t="s">
        <v>62</v>
      </c>
      <c r="I2126" s="46" t="s">
        <v>434</v>
      </c>
      <c r="J2126" s="46" t="s">
        <v>90</v>
      </c>
      <c r="K2126" s="46" t="s">
        <v>47</v>
      </c>
      <c r="L2126" s="46" t="s">
        <v>62</v>
      </c>
      <c r="M2126" s="46" t="s">
        <v>195</v>
      </c>
      <c r="N2126" s="46" t="s">
        <v>196</v>
      </c>
      <c r="O2126" s="46" t="s">
        <v>63</v>
      </c>
      <c r="P2126" s="46" t="s">
        <v>338</v>
      </c>
      <c r="Q2126" s="46" t="s">
        <v>630</v>
      </c>
      <c r="R2126" s="46" t="s">
        <v>84</v>
      </c>
      <c r="S2126" s="46" t="s">
        <v>96</v>
      </c>
      <c r="T2126" s="46" t="s">
        <v>151</v>
      </c>
      <c r="U2126" s="46" t="s">
        <v>152</v>
      </c>
      <c r="V2126" s="46" t="s">
        <v>115</v>
      </c>
      <c r="W2126" s="46" t="s">
        <v>630</v>
      </c>
      <c r="X2126" s="46" t="s">
        <v>540</v>
      </c>
      <c r="Y2126" s="46" t="s">
        <v>622</v>
      </c>
      <c r="Z2126" s="46" t="s">
        <v>625</v>
      </c>
      <c r="AA2126" s="46" t="s">
        <v>340</v>
      </c>
      <c r="AB2126" s="46">
        <v>10235231.369999999</v>
      </c>
      <c r="AC2126" s="46">
        <v>20630999.670000002</v>
      </c>
      <c r="AD2126" s="46">
        <v>26327647.449999999</v>
      </c>
      <c r="AE2126" s="46">
        <v>41694177.780000001</v>
      </c>
      <c r="AF2126" s="46">
        <v>47834738.039999999</v>
      </c>
      <c r="AG2126" s="46">
        <v>59093986.100000001</v>
      </c>
      <c r="AH2126" s="46">
        <v>65705118.909999996</v>
      </c>
      <c r="AI2126" s="46" t="s">
        <v>93</v>
      </c>
      <c r="AJ2126" s="46">
        <v>0</v>
      </c>
      <c r="AK2126" s="46">
        <v>14618128.75</v>
      </c>
      <c r="AL2126" s="46">
        <v>32158669.219999999</v>
      </c>
      <c r="AM2126" s="46">
        <v>53081775.829999998</v>
      </c>
      <c r="AN2126" s="46">
        <v>74086115.819999993</v>
      </c>
      <c r="AO2126" s="46" t="s">
        <v>197</v>
      </c>
      <c r="AP2126" s="46" t="s">
        <v>63</v>
      </c>
      <c r="AQ2126" s="46"/>
      <c r="AR2126" s="46"/>
    </row>
    <row r="2127" spans="1:44" x14ac:dyDescent="0.2">
      <c r="A2127" s="46" t="s">
        <v>77</v>
      </c>
      <c r="B2127" s="46" t="s">
        <v>84</v>
      </c>
      <c r="C2127" s="46" t="s">
        <v>540</v>
      </c>
      <c r="D2127" s="46" t="s">
        <v>622</v>
      </c>
      <c r="E2127" s="46" t="s">
        <v>87</v>
      </c>
      <c r="F2127" s="46" t="s">
        <v>78</v>
      </c>
      <c r="G2127" s="46" t="s">
        <v>623</v>
      </c>
      <c r="H2127" s="46" t="s">
        <v>62</v>
      </c>
      <c r="I2127" s="46" t="s">
        <v>434</v>
      </c>
      <c r="J2127" s="46" t="s">
        <v>90</v>
      </c>
      <c r="K2127" s="46" t="s">
        <v>47</v>
      </c>
      <c r="L2127" s="46" t="s">
        <v>62</v>
      </c>
      <c r="M2127" s="46" t="s">
        <v>198</v>
      </c>
      <c r="N2127" s="46" t="s">
        <v>199</v>
      </c>
      <c r="O2127" s="46" t="s">
        <v>63</v>
      </c>
      <c r="P2127" s="46" t="s">
        <v>338</v>
      </c>
      <c r="Q2127" s="46" t="s">
        <v>630</v>
      </c>
      <c r="R2127" s="46" t="s">
        <v>84</v>
      </c>
      <c r="S2127" s="46" t="s">
        <v>96</v>
      </c>
      <c r="T2127" s="46" t="s">
        <v>151</v>
      </c>
      <c r="U2127" s="46" t="s">
        <v>152</v>
      </c>
      <c r="V2127" s="46" t="s">
        <v>115</v>
      </c>
      <c r="W2127" s="46" t="s">
        <v>630</v>
      </c>
      <c r="X2127" s="46" t="s">
        <v>540</v>
      </c>
      <c r="Y2127" s="46" t="s">
        <v>622</v>
      </c>
      <c r="Z2127" s="46" t="s">
        <v>625</v>
      </c>
      <c r="AA2127" s="46" t="s">
        <v>340</v>
      </c>
      <c r="AB2127" s="46">
        <v>10235231.369999999</v>
      </c>
      <c r="AC2127" s="46">
        <v>20630999.670000002</v>
      </c>
      <c r="AD2127" s="46">
        <v>26327647.449999999</v>
      </c>
      <c r="AE2127" s="46">
        <v>41694177.780000001</v>
      </c>
      <c r="AF2127" s="46">
        <v>47834738.039999999</v>
      </c>
      <c r="AG2127" s="46">
        <v>59093986.100000001</v>
      </c>
      <c r="AH2127" s="46">
        <v>65705118.909999996</v>
      </c>
      <c r="AI2127" s="46" t="s">
        <v>93</v>
      </c>
      <c r="AJ2127" s="46">
        <v>0</v>
      </c>
      <c r="AK2127" s="46">
        <v>14618128.75</v>
      </c>
      <c r="AL2127" s="46">
        <v>32158669.219999999</v>
      </c>
      <c r="AM2127" s="46">
        <v>53081775.829999998</v>
      </c>
      <c r="AN2127" s="46">
        <v>74086115.819999993</v>
      </c>
      <c r="AO2127" s="46" t="s">
        <v>200</v>
      </c>
      <c r="AP2127" s="46" t="s">
        <v>63</v>
      </c>
      <c r="AQ2127" s="46"/>
      <c r="AR2127" s="46"/>
    </row>
    <row r="2128" spans="1:44" x14ac:dyDescent="0.2">
      <c r="A2128" s="46" t="s">
        <v>77</v>
      </c>
      <c r="B2128" s="46" t="s">
        <v>84</v>
      </c>
      <c r="C2128" s="46" t="s">
        <v>540</v>
      </c>
      <c r="D2128" s="46" t="s">
        <v>622</v>
      </c>
      <c r="E2128" s="46" t="s">
        <v>87</v>
      </c>
      <c r="F2128" s="46" t="s">
        <v>78</v>
      </c>
      <c r="G2128" s="46" t="s">
        <v>623</v>
      </c>
      <c r="H2128" s="46" t="s">
        <v>62</v>
      </c>
      <c r="I2128" s="46" t="s">
        <v>434</v>
      </c>
      <c r="J2128" s="46" t="s">
        <v>90</v>
      </c>
      <c r="K2128" s="46" t="s">
        <v>47</v>
      </c>
      <c r="L2128" s="46" t="s">
        <v>62</v>
      </c>
      <c r="M2128" s="46" t="s">
        <v>201</v>
      </c>
      <c r="N2128" s="46" t="s">
        <v>202</v>
      </c>
      <c r="O2128" s="46" t="s">
        <v>63</v>
      </c>
      <c r="P2128" s="46" t="s">
        <v>338</v>
      </c>
      <c r="Q2128" s="46" t="s">
        <v>630</v>
      </c>
      <c r="R2128" s="46" t="s">
        <v>84</v>
      </c>
      <c r="S2128" s="46" t="s">
        <v>96</v>
      </c>
      <c r="T2128" s="46" t="s">
        <v>151</v>
      </c>
      <c r="U2128" s="46" t="s">
        <v>152</v>
      </c>
      <c r="V2128" s="46" t="s">
        <v>32</v>
      </c>
      <c r="W2128" s="46" t="s">
        <v>630</v>
      </c>
      <c r="X2128" s="46" t="s">
        <v>540</v>
      </c>
      <c r="Y2128" s="46" t="s">
        <v>622</v>
      </c>
      <c r="Z2128" s="46" t="s">
        <v>625</v>
      </c>
      <c r="AA2128" s="46" t="s">
        <v>340</v>
      </c>
      <c r="AB2128" s="46">
        <v>4323768.63</v>
      </c>
      <c r="AC2128" s="46">
        <v>24118800.329999998</v>
      </c>
      <c r="AD2128" s="46">
        <v>18772152.550000001</v>
      </c>
      <c r="AE2128" s="46">
        <v>18322222.219999999</v>
      </c>
      <c r="AF2128" s="46">
        <v>12181661.960000001</v>
      </c>
      <c r="AG2128" s="46">
        <v>15839013.9</v>
      </c>
      <c r="AH2128" s="46">
        <v>9227881.0899999999</v>
      </c>
      <c r="AI2128" s="46" t="s">
        <v>93</v>
      </c>
      <c r="AJ2128" s="46">
        <v>0</v>
      </c>
      <c r="AK2128" s="46">
        <v>2593471.25</v>
      </c>
      <c r="AL2128" s="46">
        <v>12941130.779999999</v>
      </c>
      <c r="AM2128" s="46">
        <v>6934624.1699999999</v>
      </c>
      <c r="AN2128" s="46">
        <v>846565.47</v>
      </c>
      <c r="AO2128" s="46" t="s">
        <v>202</v>
      </c>
      <c r="AP2128" s="46" t="s">
        <v>63</v>
      </c>
      <c r="AQ2128" s="46"/>
      <c r="AR2128" s="46"/>
    </row>
    <row r="2129" spans="1:44" x14ac:dyDescent="0.2">
      <c r="A2129" s="46" t="s">
        <v>77</v>
      </c>
      <c r="B2129" s="46" t="s">
        <v>84</v>
      </c>
      <c r="C2129" s="46" t="s">
        <v>540</v>
      </c>
      <c r="D2129" s="46" t="s">
        <v>622</v>
      </c>
      <c r="E2129" s="46" t="s">
        <v>87</v>
      </c>
      <c r="F2129" s="46" t="s">
        <v>78</v>
      </c>
      <c r="G2129" s="46" t="s">
        <v>623</v>
      </c>
      <c r="H2129" s="46" t="s">
        <v>62</v>
      </c>
      <c r="I2129" s="46" t="s">
        <v>434</v>
      </c>
      <c r="J2129" s="46" t="s">
        <v>90</v>
      </c>
      <c r="K2129" s="46" t="s">
        <v>47</v>
      </c>
      <c r="L2129" s="46" t="s">
        <v>62</v>
      </c>
      <c r="M2129" s="46" t="s">
        <v>508</v>
      </c>
      <c r="N2129" s="46" t="s">
        <v>509</v>
      </c>
      <c r="O2129" s="46" t="s">
        <v>63</v>
      </c>
      <c r="P2129" s="46" t="s">
        <v>338</v>
      </c>
      <c r="Q2129" s="46" t="s">
        <v>630</v>
      </c>
      <c r="R2129" s="46" t="s">
        <v>84</v>
      </c>
      <c r="S2129" s="46" t="s">
        <v>96</v>
      </c>
      <c r="T2129" s="46" t="s">
        <v>151</v>
      </c>
      <c r="U2129" s="46" t="s">
        <v>152</v>
      </c>
      <c r="V2129" s="46" t="s">
        <v>32</v>
      </c>
      <c r="W2129" s="46" t="s">
        <v>630</v>
      </c>
      <c r="X2129" s="46" t="s">
        <v>540</v>
      </c>
      <c r="Y2129" s="46" t="s">
        <v>622</v>
      </c>
      <c r="Z2129" s="46" t="s">
        <v>625</v>
      </c>
      <c r="AA2129" s="46" t="s">
        <v>340</v>
      </c>
      <c r="AB2129" s="46">
        <v>0</v>
      </c>
      <c r="AC2129" s="46">
        <v>29833200</v>
      </c>
      <c r="AD2129" s="46">
        <v>29833200</v>
      </c>
      <c r="AE2129" s="46">
        <v>14916600</v>
      </c>
      <c r="AF2129" s="46">
        <v>14916600</v>
      </c>
      <c r="AG2129" s="46">
        <v>0</v>
      </c>
      <c r="AH2129" s="46">
        <v>0</v>
      </c>
      <c r="AI2129" s="46" t="s">
        <v>93</v>
      </c>
      <c r="AJ2129" s="46">
        <v>0</v>
      </c>
      <c r="AK2129" s="46">
        <v>0</v>
      </c>
      <c r="AL2129" s="46">
        <v>29833200</v>
      </c>
      <c r="AM2129" s="46">
        <v>14916600</v>
      </c>
      <c r="AN2129" s="46">
        <v>0</v>
      </c>
      <c r="AO2129" s="46" t="s">
        <v>509</v>
      </c>
      <c r="AP2129" s="46" t="s">
        <v>63</v>
      </c>
      <c r="AQ2129" s="46"/>
      <c r="AR2129" s="46"/>
    </row>
    <row r="2130" spans="1:44" x14ac:dyDescent="0.2">
      <c r="A2130" s="46" t="s">
        <v>77</v>
      </c>
      <c r="B2130" s="46" t="s">
        <v>84</v>
      </c>
      <c r="C2130" s="46" t="s">
        <v>540</v>
      </c>
      <c r="D2130" s="46" t="s">
        <v>622</v>
      </c>
      <c r="E2130" s="46" t="s">
        <v>87</v>
      </c>
      <c r="F2130" s="46" t="s">
        <v>78</v>
      </c>
      <c r="G2130" s="46" t="s">
        <v>623</v>
      </c>
      <c r="H2130" s="46" t="s">
        <v>62</v>
      </c>
      <c r="I2130" s="46" t="s">
        <v>434</v>
      </c>
      <c r="J2130" s="46" t="s">
        <v>90</v>
      </c>
      <c r="K2130" s="46" t="s">
        <v>47</v>
      </c>
      <c r="L2130" s="46" t="s">
        <v>62</v>
      </c>
      <c r="M2130" s="46" t="s">
        <v>203</v>
      </c>
      <c r="N2130" s="46" t="s">
        <v>204</v>
      </c>
      <c r="O2130" s="46" t="s">
        <v>63</v>
      </c>
      <c r="P2130" s="46" t="s">
        <v>338</v>
      </c>
      <c r="Q2130" s="46" t="s">
        <v>630</v>
      </c>
      <c r="R2130" s="46" t="s">
        <v>84</v>
      </c>
      <c r="S2130" s="46" t="s">
        <v>96</v>
      </c>
      <c r="T2130" s="46" t="s">
        <v>151</v>
      </c>
      <c r="U2130" s="46" t="s">
        <v>152</v>
      </c>
      <c r="V2130" s="46" t="s">
        <v>32</v>
      </c>
      <c r="W2130" s="46" t="s">
        <v>630</v>
      </c>
      <c r="X2130" s="46" t="s">
        <v>540</v>
      </c>
      <c r="Y2130" s="46" t="s">
        <v>622</v>
      </c>
      <c r="Z2130" s="46" t="s">
        <v>625</v>
      </c>
      <c r="AA2130" s="46" t="s">
        <v>340</v>
      </c>
      <c r="AB2130" s="46">
        <v>450000</v>
      </c>
      <c r="AC2130" s="46">
        <v>600000</v>
      </c>
      <c r="AD2130" s="46">
        <v>250000</v>
      </c>
      <c r="AE2130" s="46">
        <v>250000</v>
      </c>
      <c r="AF2130" s="46">
        <v>250000</v>
      </c>
      <c r="AG2130" s="46">
        <v>250000</v>
      </c>
      <c r="AH2130" s="46">
        <v>250000</v>
      </c>
      <c r="AI2130" s="46" t="s">
        <v>93</v>
      </c>
      <c r="AJ2130" s="46">
        <v>0</v>
      </c>
      <c r="AK2130" s="46">
        <v>450000</v>
      </c>
      <c r="AL2130" s="46">
        <v>250000</v>
      </c>
      <c r="AM2130" s="46">
        <v>250000</v>
      </c>
      <c r="AN2130" s="46">
        <v>0</v>
      </c>
      <c r="AO2130" s="46" t="s">
        <v>205</v>
      </c>
      <c r="AP2130" s="46" t="s">
        <v>63</v>
      </c>
      <c r="AQ2130" s="46"/>
      <c r="AR2130" s="46"/>
    </row>
    <row r="2131" spans="1:44" x14ac:dyDescent="0.2">
      <c r="A2131" s="46" t="s">
        <v>77</v>
      </c>
      <c r="B2131" s="46" t="s">
        <v>84</v>
      </c>
      <c r="C2131" s="46" t="s">
        <v>540</v>
      </c>
      <c r="D2131" s="46" t="s">
        <v>622</v>
      </c>
      <c r="E2131" s="46" t="s">
        <v>87</v>
      </c>
      <c r="F2131" s="46" t="s">
        <v>78</v>
      </c>
      <c r="G2131" s="46" t="s">
        <v>623</v>
      </c>
      <c r="H2131" s="46" t="s">
        <v>62</v>
      </c>
      <c r="I2131" s="46" t="s">
        <v>434</v>
      </c>
      <c r="J2131" s="46" t="s">
        <v>90</v>
      </c>
      <c r="K2131" s="46" t="s">
        <v>47</v>
      </c>
      <c r="L2131" s="46" t="s">
        <v>62</v>
      </c>
      <c r="M2131" s="46" t="s">
        <v>206</v>
      </c>
      <c r="N2131" s="46" t="s">
        <v>207</v>
      </c>
      <c r="O2131" s="46" t="s">
        <v>63</v>
      </c>
      <c r="P2131" s="46" t="s">
        <v>616</v>
      </c>
      <c r="Q2131" s="46" t="s">
        <v>630</v>
      </c>
      <c r="R2131" s="46" t="s">
        <v>84</v>
      </c>
      <c r="S2131" s="46" t="s">
        <v>96</v>
      </c>
      <c r="T2131" s="46" t="s">
        <v>151</v>
      </c>
      <c r="U2131" s="46" t="s">
        <v>152</v>
      </c>
      <c r="V2131" s="46" t="s">
        <v>32</v>
      </c>
      <c r="W2131" s="46" t="s">
        <v>630</v>
      </c>
      <c r="X2131" s="46" t="s">
        <v>540</v>
      </c>
      <c r="Y2131" s="46" t="s">
        <v>622</v>
      </c>
      <c r="Z2131" s="46" t="s">
        <v>625</v>
      </c>
      <c r="AA2131" s="46" t="s">
        <v>617</v>
      </c>
      <c r="AB2131" s="46">
        <v>150000</v>
      </c>
      <c r="AC2131" s="46">
        <v>0</v>
      </c>
      <c r="AD2131" s="46">
        <v>0</v>
      </c>
      <c r="AE2131" s="46">
        <v>0</v>
      </c>
      <c r="AF2131" s="46">
        <v>0</v>
      </c>
      <c r="AG2131" s="46">
        <v>0</v>
      </c>
      <c r="AH2131" s="46">
        <v>0</v>
      </c>
      <c r="AI2131" s="46" t="s">
        <v>93</v>
      </c>
      <c r="AJ2131" s="46">
        <v>0</v>
      </c>
      <c r="AK2131" s="46">
        <v>57522400</v>
      </c>
      <c r="AL2131" s="46">
        <v>0</v>
      </c>
      <c r="AM2131" s="46">
        <v>0</v>
      </c>
      <c r="AN2131" s="46">
        <v>0</v>
      </c>
      <c r="AO2131" s="46" t="s">
        <v>208</v>
      </c>
      <c r="AP2131" s="46" t="s">
        <v>63</v>
      </c>
      <c r="AQ2131" s="46"/>
      <c r="AR2131" s="46"/>
    </row>
    <row r="2132" spans="1:44" x14ac:dyDescent="0.2">
      <c r="A2132" s="46" t="s">
        <v>77</v>
      </c>
      <c r="B2132" s="46" t="s">
        <v>84</v>
      </c>
      <c r="C2132" s="46" t="s">
        <v>540</v>
      </c>
      <c r="D2132" s="46" t="s">
        <v>622</v>
      </c>
      <c r="E2132" s="46" t="s">
        <v>87</v>
      </c>
      <c r="F2132" s="46" t="s">
        <v>78</v>
      </c>
      <c r="G2132" s="46" t="s">
        <v>623</v>
      </c>
      <c r="H2132" s="46" t="s">
        <v>62</v>
      </c>
      <c r="I2132" s="46" t="s">
        <v>434</v>
      </c>
      <c r="J2132" s="46" t="s">
        <v>90</v>
      </c>
      <c r="K2132" s="46" t="s">
        <v>47</v>
      </c>
      <c r="L2132" s="46" t="s">
        <v>62</v>
      </c>
      <c r="M2132" s="46" t="s">
        <v>209</v>
      </c>
      <c r="N2132" s="46" t="s">
        <v>210</v>
      </c>
      <c r="O2132" s="46" t="s">
        <v>63</v>
      </c>
      <c r="P2132" s="46" t="s">
        <v>338</v>
      </c>
      <c r="Q2132" s="46" t="s">
        <v>630</v>
      </c>
      <c r="R2132" s="46" t="s">
        <v>84</v>
      </c>
      <c r="S2132" s="46" t="s">
        <v>96</v>
      </c>
      <c r="T2132" s="46" t="s">
        <v>151</v>
      </c>
      <c r="U2132" s="46" t="s">
        <v>152</v>
      </c>
      <c r="V2132" s="46" t="s">
        <v>115</v>
      </c>
      <c r="W2132" s="46" t="s">
        <v>630</v>
      </c>
      <c r="X2132" s="46" t="s">
        <v>540</v>
      </c>
      <c r="Y2132" s="46" t="s">
        <v>622</v>
      </c>
      <c r="Z2132" s="46" t="s">
        <v>625</v>
      </c>
      <c r="AA2132" s="46" t="s">
        <v>340</v>
      </c>
      <c r="AB2132" s="46">
        <v>4923768.63</v>
      </c>
      <c r="AC2132" s="46">
        <v>54552000.329999998</v>
      </c>
      <c r="AD2132" s="46">
        <v>48855352.549999997</v>
      </c>
      <c r="AE2132" s="46">
        <v>33488822.219999999</v>
      </c>
      <c r="AF2132" s="46">
        <v>27348261.960000001</v>
      </c>
      <c r="AG2132" s="46">
        <v>16089013.9</v>
      </c>
      <c r="AH2132" s="46">
        <v>9477881.0899999999</v>
      </c>
      <c r="AI2132" s="46" t="s">
        <v>93</v>
      </c>
      <c r="AJ2132" s="46">
        <v>0</v>
      </c>
      <c r="AK2132" s="46">
        <v>60565871.25</v>
      </c>
      <c r="AL2132" s="46">
        <v>43024330.780000001</v>
      </c>
      <c r="AM2132" s="46">
        <v>22101224.170000002</v>
      </c>
      <c r="AN2132" s="46">
        <v>846565.47</v>
      </c>
      <c r="AO2132" s="46" t="s">
        <v>211</v>
      </c>
      <c r="AP2132" s="46" t="s">
        <v>63</v>
      </c>
      <c r="AQ2132" s="46"/>
      <c r="AR2132" s="46"/>
    </row>
    <row r="2133" spans="1:44" x14ac:dyDescent="0.2">
      <c r="A2133" s="46" t="s">
        <v>77</v>
      </c>
      <c r="B2133" s="46" t="s">
        <v>84</v>
      </c>
      <c r="C2133" s="46" t="s">
        <v>540</v>
      </c>
      <c r="D2133" s="46" t="s">
        <v>622</v>
      </c>
      <c r="E2133" s="46" t="s">
        <v>87</v>
      </c>
      <c r="F2133" s="46" t="s">
        <v>78</v>
      </c>
      <c r="G2133" s="46" t="s">
        <v>623</v>
      </c>
      <c r="H2133" s="46" t="s">
        <v>62</v>
      </c>
      <c r="I2133" s="46" t="s">
        <v>434</v>
      </c>
      <c r="J2133" s="46" t="s">
        <v>90</v>
      </c>
      <c r="K2133" s="46" t="s">
        <v>47</v>
      </c>
      <c r="L2133" s="46" t="s">
        <v>62</v>
      </c>
      <c r="M2133" s="46" t="s">
        <v>212</v>
      </c>
      <c r="N2133" s="46" t="s">
        <v>213</v>
      </c>
      <c r="O2133" s="46" t="s">
        <v>63</v>
      </c>
      <c r="P2133" s="46" t="s">
        <v>338</v>
      </c>
      <c r="Q2133" s="46" t="s">
        <v>630</v>
      </c>
      <c r="R2133" s="46" t="s">
        <v>84</v>
      </c>
      <c r="S2133" s="46" t="s">
        <v>96</v>
      </c>
      <c r="T2133" s="46" t="s">
        <v>151</v>
      </c>
      <c r="U2133" s="46" t="s">
        <v>152</v>
      </c>
      <c r="V2133" s="46" t="s">
        <v>115</v>
      </c>
      <c r="W2133" s="46" t="s">
        <v>630</v>
      </c>
      <c r="X2133" s="46" t="s">
        <v>540</v>
      </c>
      <c r="Y2133" s="46" t="s">
        <v>622</v>
      </c>
      <c r="Z2133" s="46" t="s">
        <v>625</v>
      </c>
      <c r="AA2133" s="46" t="s">
        <v>340</v>
      </c>
      <c r="AB2133" s="46">
        <v>4923768.63</v>
      </c>
      <c r="AC2133" s="46">
        <v>54552000.329999998</v>
      </c>
      <c r="AD2133" s="46">
        <v>48855352.549999997</v>
      </c>
      <c r="AE2133" s="46">
        <v>33488822.219999999</v>
      </c>
      <c r="AF2133" s="46">
        <v>27348261.960000001</v>
      </c>
      <c r="AG2133" s="46">
        <v>16089013.9</v>
      </c>
      <c r="AH2133" s="46">
        <v>9477881.0899999999</v>
      </c>
      <c r="AI2133" s="46" t="s">
        <v>93</v>
      </c>
      <c r="AJ2133" s="46">
        <v>0</v>
      </c>
      <c r="AK2133" s="46">
        <v>60565871.25</v>
      </c>
      <c r="AL2133" s="46">
        <v>43024330.780000001</v>
      </c>
      <c r="AM2133" s="46">
        <v>22101224.170000002</v>
      </c>
      <c r="AN2133" s="46">
        <v>846565.47</v>
      </c>
      <c r="AO2133" s="46" t="s">
        <v>214</v>
      </c>
      <c r="AP2133" s="46" t="s">
        <v>63</v>
      </c>
      <c r="AQ2133" s="46"/>
      <c r="AR2133" s="46"/>
    </row>
    <row r="2134" spans="1:44" x14ac:dyDescent="0.2">
      <c r="A2134" s="46" t="s">
        <v>77</v>
      </c>
      <c r="B2134" s="46" t="s">
        <v>84</v>
      </c>
      <c r="C2134" s="46" t="s">
        <v>540</v>
      </c>
      <c r="D2134" s="46" t="s">
        <v>622</v>
      </c>
      <c r="E2134" s="46" t="s">
        <v>87</v>
      </c>
      <c r="F2134" s="46" t="s">
        <v>78</v>
      </c>
      <c r="G2134" s="46" t="s">
        <v>623</v>
      </c>
      <c r="H2134" s="46" t="s">
        <v>62</v>
      </c>
      <c r="I2134" s="46" t="s">
        <v>434</v>
      </c>
      <c r="J2134" s="46" t="s">
        <v>90</v>
      </c>
      <c r="K2134" s="46" t="s">
        <v>47</v>
      </c>
      <c r="L2134" s="46" t="s">
        <v>62</v>
      </c>
      <c r="M2134" s="46" t="s">
        <v>215</v>
      </c>
      <c r="N2134" s="46" t="s">
        <v>216</v>
      </c>
      <c r="O2134" s="46" t="s">
        <v>63</v>
      </c>
      <c r="P2134" s="46" t="s">
        <v>338</v>
      </c>
      <c r="Q2134" s="46" t="s">
        <v>630</v>
      </c>
      <c r="R2134" s="46" t="s">
        <v>84</v>
      </c>
      <c r="S2134" s="46" t="s">
        <v>96</v>
      </c>
      <c r="T2134" s="46" t="s">
        <v>151</v>
      </c>
      <c r="U2134" s="46" t="s">
        <v>152</v>
      </c>
      <c r="V2134" s="46" t="s">
        <v>115</v>
      </c>
      <c r="W2134" s="46" t="s">
        <v>630</v>
      </c>
      <c r="X2134" s="46" t="s">
        <v>540</v>
      </c>
      <c r="Y2134" s="46" t="s">
        <v>622</v>
      </c>
      <c r="Z2134" s="46" t="s">
        <v>625</v>
      </c>
      <c r="AA2134" s="46" t="s">
        <v>340</v>
      </c>
      <c r="AB2134" s="46">
        <v>15159000</v>
      </c>
      <c r="AC2134" s="46">
        <v>75183000</v>
      </c>
      <c r="AD2134" s="46">
        <v>75183000</v>
      </c>
      <c r="AE2134" s="46">
        <v>75183000</v>
      </c>
      <c r="AF2134" s="46">
        <v>75183000</v>
      </c>
      <c r="AG2134" s="46">
        <v>75183000</v>
      </c>
      <c r="AH2134" s="46">
        <v>75183000</v>
      </c>
      <c r="AI2134" s="46" t="s">
        <v>93</v>
      </c>
      <c r="AJ2134" s="46">
        <v>0</v>
      </c>
      <c r="AK2134" s="46">
        <v>75184000</v>
      </c>
      <c r="AL2134" s="46">
        <v>75183000</v>
      </c>
      <c r="AM2134" s="46">
        <v>75183000</v>
      </c>
      <c r="AN2134" s="46">
        <v>74932681.290000007</v>
      </c>
      <c r="AO2134" s="46" t="s">
        <v>217</v>
      </c>
      <c r="AP2134" s="46" t="s">
        <v>63</v>
      </c>
      <c r="AQ2134" s="46"/>
      <c r="AR2134" s="46"/>
    </row>
    <row r="2135" spans="1:44" x14ac:dyDescent="0.2">
      <c r="A2135" s="46" t="s">
        <v>77</v>
      </c>
      <c r="B2135" s="46" t="s">
        <v>84</v>
      </c>
      <c r="C2135" s="46" t="s">
        <v>540</v>
      </c>
      <c r="D2135" s="46" t="s">
        <v>622</v>
      </c>
      <c r="E2135" s="46" t="s">
        <v>87</v>
      </c>
      <c r="F2135" s="46" t="s">
        <v>78</v>
      </c>
      <c r="G2135" s="46" t="s">
        <v>623</v>
      </c>
      <c r="H2135" s="46" t="s">
        <v>62</v>
      </c>
      <c r="I2135" s="46" t="s">
        <v>434</v>
      </c>
      <c r="J2135" s="46" t="s">
        <v>90</v>
      </c>
      <c r="K2135" s="46" t="s">
        <v>47</v>
      </c>
      <c r="L2135" s="46" t="s">
        <v>62</v>
      </c>
      <c r="M2135" s="46" t="s">
        <v>218</v>
      </c>
      <c r="N2135" s="46" t="s">
        <v>219</v>
      </c>
      <c r="O2135" s="46" t="s">
        <v>63</v>
      </c>
      <c r="P2135" s="46" t="s">
        <v>338</v>
      </c>
      <c r="Q2135" s="46" t="s">
        <v>630</v>
      </c>
      <c r="R2135" s="46" t="s">
        <v>84</v>
      </c>
      <c r="S2135" s="46" t="s">
        <v>96</v>
      </c>
      <c r="T2135" s="46" t="s">
        <v>151</v>
      </c>
      <c r="U2135" s="46" t="s">
        <v>152</v>
      </c>
      <c r="V2135" s="46" t="s">
        <v>32</v>
      </c>
      <c r="W2135" s="46" t="s">
        <v>630</v>
      </c>
      <c r="X2135" s="46" t="s">
        <v>540</v>
      </c>
      <c r="Y2135" s="46" t="s">
        <v>622</v>
      </c>
      <c r="Z2135" s="46" t="s">
        <v>625</v>
      </c>
      <c r="AA2135" s="46" t="s">
        <v>340</v>
      </c>
      <c r="AB2135" s="46">
        <v>4473768.63</v>
      </c>
      <c r="AC2135" s="46">
        <v>53952000.329999998</v>
      </c>
      <c r="AD2135" s="46">
        <v>48605352.549999997</v>
      </c>
      <c r="AE2135" s="46">
        <v>33238822.219999999</v>
      </c>
      <c r="AF2135" s="46">
        <v>27098261.960000001</v>
      </c>
      <c r="AG2135" s="46">
        <v>15839013.9</v>
      </c>
      <c r="AH2135" s="46">
        <v>9227881.0899999999</v>
      </c>
      <c r="AI2135" s="46" t="s">
        <v>93</v>
      </c>
      <c r="AJ2135" s="46">
        <v>0</v>
      </c>
      <c r="AK2135" s="46">
        <v>60115871.25</v>
      </c>
      <c r="AL2135" s="46">
        <v>42774330.780000001</v>
      </c>
      <c r="AM2135" s="46">
        <v>21851224.170000002</v>
      </c>
      <c r="AN2135" s="46">
        <v>846565.47</v>
      </c>
      <c r="AO2135" s="46" t="s">
        <v>220</v>
      </c>
      <c r="AP2135" s="46" t="s">
        <v>63</v>
      </c>
      <c r="AQ2135" s="46"/>
      <c r="AR2135" s="46"/>
    </row>
    <row r="2136" spans="1:44" x14ac:dyDescent="0.2">
      <c r="A2136" s="46" t="s">
        <v>77</v>
      </c>
      <c r="B2136" s="46" t="s">
        <v>84</v>
      </c>
      <c r="C2136" s="46" t="s">
        <v>540</v>
      </c>
      <c r="D2136" s="46" t="s">
        <v>622</v>
      </c>
      <c r="E2136" s="46" t="s">
        <v>87</v>
      </c>
      <c r="F2136" s="46" t="s">
        <v>78</v>
      </c>
      <c r="G2136" s="46" t="s">
        <v>623</v>
      </c>
      <c r="H2136" s="46" t="s">
        <v>62</v>
      </c>
      <c r="I2136" s="46" t="s">
        <v>434</v>
      </c>
      <c r="J2136" s="46" t="s">
        <v>90</v>
      </c>
      <c r="K2136" s="46" t="s">
        <v>47</v>
      </c>
      <c r="L2136" s="46" t="s">
        <v>62</v>
      </c>
      <c r="M2136" s="46" t="s">
        <v>229</v>
      </c>
      <c r="N2136" s="46" t="s">
        <v>230</v>
      </c>
      <c r="O2136" s="46" t="s">
        <v>63</v>
      </c>
      <c r="P2136" s="46" t="s">
        <v>338</v>
      </c>
      <c r="Q2136" s="46" t="s">
        <v>630</v>
      </c>
      <c r="R2136" s="46" t="s">
        <v>84</v>
      </c>
      <c r="S2136" s="46" t="s">
        <v>96</v>
      </c>
      <c r="T2136" s="46" t="s">
        <v>224</v>
      </c>
      <c r="U2136" s="46" t="s">
        <v>225</v>
      </c>
      <c r="V2136" s="46" t="s">
        <v>32</v>
      </c>
      <c r="W2136" s="46" t="s">
        <v>630</v>
      </c>
      <c r="X2136" s="46" t="s">
        <v>540</v>
      </c>
      <c r="Y2136" s="46" t="s">
        <v>622</v>
      </c>
      <c r="Z2136" s="46" t="s">
        <v>625</v>
      </c>
      <c r="AA2136" s="46" t="s">
        <v>340</v>
      </c>
      <c r="AB2136" s="46">
        <v>10235231.369999999</v>
      </c>
      <c r="AC2136" s="46">
        <v>20630999.670000002</v>
      </c>
      <c r="AD2136" s="46">
        <v>26327647.449999999</v>
      </c>
      <c r="AE2136" s="46">
        <v>41694177.780000001</v>
      </c>
      <c r="AF2136" s="46">
        <v>47834738.039999999</v>
      </c>
      <c r="AG2136" s="46">
        <v>59093986.100000001</v>
      </c>
      <c r="AH2136" s="46">
        <v>65705118.909999996</v>
      </c>
      <c r="AI2136" s="46" t="s">
        <v>93</v>
      </c>
      <c r="AJ2136" s="46">
        <v>0</v>
      </c>
      <c r="AK2136" s="46">
        <v>14618128.75</v>
      </c>
      <c r="AL2136" s="46">
        <v>32158669.219999999</v>
      </c>
      <c r="AM2136" s="46">
        <v>53081775.829999998</v>
      </c>
      <c r="AN2136" s="46">
        <v>74086115.819999993</v>
      </c>
      <c r="AO2136" s="46" t="s">
        <v>231</v>
      </c>
      <c r="AP2136" s="46" t="s">
        <v>63</v>
      </c>
      <c r="AQ2136" s="46"/>
      <c r="AR2136" s="46"/>
    </row>
    <row r="2137" spans="1:44" x14ac:dyDescent="0.2">
      <c r="A2137" s="46" t="s">
        <v>77</v>
      </c>
      <c r="B2137" s="46" t="s">
        <v>84</v>
      </c>
      <c r="C2137" s="46" t="s">
        <v>540</v>
      </c>
      <c r="D2137" s="46" t="s">
        <v>622</v>
      </c>
      <c r="E2137" s="46" t="s">
        <v>87</v>
      </c>
      <c r="F2137" s="46" t="s">
        <v>78</v>
      </c>
      <c r="G2137" s="46" t="s">
        <v>623</v>
      </c>
      <c r="H2137" s="46" t="s">
        <v>62</v>
      </c>
      <c r="I2137" s="46" t="s">
        <v>434</v>
      </c>
      <c r="J2137" s="46" t="s">
        <v>90</v>
      </c>
      <c r="K2137" s="46" t="s">
        <v>47</v>
      </c>
      <c r="L2137" s="46" t="s">
        <v>62</v>
      </c>
      <c r="M2137" s="46" t="s">
        <v>232</v>
      </c>
      <c r="N2137" s="46" t="s">
        <v>233</v>
      </c>
      <c r="O2137" s="46" t="s">
        <v>63</v>
      </c>
      <c r="P2137" s="46" t="s">
        <v>338</v>
      </c>
      <c r="Q2137" s="46" t="s">
        <v>630</v>
      </c>
      <c r="R2137" s="46" t="s">
        <v>84</v>
      </c>
      <c r="S2137" s="46" t="s">
        <v>96</v>
      </c>
      <c r="T2137" s="46" t="s">
        <v>224</v>
      </c>
      <c r="U2137" s="46" t="s">
        <v>225</v>
      </c>
      <c r="V2137" s="46" t="s">
        <v>115</v>
      </c>
      <c r="W2137" s="46" t="s">
        <v>630</v>
      </c>
      <c r="X2137" s="46" t="s">
        <v>540</v>
      </c>
      <c r="Y2137" s="46" t="s">
        <v>622</v>
      </c>
      <c r="Z2137" s="46" t="s">
        <v>625</v>
      </c>
      <c r="AA2137" s="46" t="s">
        <v>340</v>
      </c>
      <c r="AB2137" s="46">
        <v>-8439439.5800000001</v>
      </c>
      <c r="AC2137" s="46">
        <v>-18349632.18</v>
      </c>
      <c r="AD2137" s="46">
        <v>-23262296.289999999</v>
      </c>
      <c r="AE2137" s="46">
        <v>-35897278.350000001</v>
      </c>
      <c r="AF2137" s="46">
        <v>-40850714.009999998</v>
      </c>
      <c r="AG2137" s="46">
        <v>-50898980.109999999</v>
      </c>
      <c r="AH2137" s="46">
        <v>-55963566.549999997</v>
      </c>
      <c r="AI2137" s="46" t="s">
        <v>93</v>
      </c>
      <c r="AJ2137" s="46">
        <v>0</v>
      </c>
      <c r="AK2137" s="46">
        <v>-13407750.119999999</v>
      </c>
      <c r="AL2137" s="46">
        <v>-30183316.629999999</v>
      </c>
      <c r="AM2137" s="46">
        <v>-45992743.659999996</v>
      </c>
      <c r="AN2137" s="46">
        <v>-62780290.600000001</v>
      </c>
      <c r="AO2137" s="46" t="s">
        <v>234</v>
      </c>
      <c r="AP2137" s="46" t="s">
        <v>63</v>
      </c>
      <c r="AQ2137" s="46"/>
      <c r="AR2137" s="46"/>
    </row>
    <row r="2138" spans="1:44" x14ac:dyDescent="0.2">
      <c r="A2138" s="46" t="s">
        <v>77</v>
      </c>
      <c r="B2138" s="46" t="s">
        <v>84</v>
      </c>
      <c r="C2138" s="46" t="s">
        <v>540</v>
      </c>
      <c r="D2138" s="46" t="s">
        <v>622</v>
      </c>
      <c r="E2138" s="46" t="s">
        <v>87</v>
      </c>
      <c r="F2138" s="46" t="s">
        <v>78</v>
      </c>
      <c r="G2138" s="46" t="s">
        <v>623</v>
      </c>
      <c r="H2138" s="46" t="s">
        <v>62</v>
      </c>
      <c r="I2138" s="46" t="s">
        <v>434</v>
      </c>
      <c r="J2138" s="46" t="s">
        <v>90</v>
      </c>
      <c r="K2138" s="46" t="s">
        <v>47</v>
      </c>
      <c r="L2138" s="46" t="s">
        <v>62</v>
      </c>
      <c r="M2138" s="46" t="s">
        <v>235</v>
      </c>
      <c r="N2138" s="46" t="s">
        <v>236</v>
      </c>
      <c r="O2138" s="46" t="s">
        <v>63</v>
      </c>
      <c r="P2138" s="46" t="s">
        <v>616</v>
      </c>
      <c r="Q2138" s="46" t="s">
        <v>630</v>
      </c>
      <c r="R2138" s="46" t="s">
        <v>84</v>
      </c>
      <c r="S2138" s="46" t="s">
        <v>96</v>
      </c>
      <c r="T2138" s="46" t="s">
        <v>224</v>
      </c>
      <c r="U2138" s="46" t="s">
        <v>225</v>
      </c>
      <c r="V2138" s="46" t="s">
        <v>32</v>
      </c>
      <c r="W2138" s="46" t="s">
        <v>630</v>
      </c>
      <c r="X2138" s="46" t="s">
        <v>540</v>
      </c>
      <c r="Y2138" s="46" t="s">
        <v>622</v>
      </c>
      <c r="Z2138" s="46" t="s">
        <v>625</v>
      </c>
      <c r="AA2138" s="46" t="s">
        <v>617</v>
      </c>
      <c r="AB2138" s="46">
        <v>0</v>
      </c>
      <c r="AC2138" s="46">
        <v>0</v>
      </c>
      <c r="AD2138" s="46">
        <v>0</v>
      </c>
      <c r="AE2138" s="46">
        <v>0</v>
      </c>
      <c r="AF2138" s="46">
        <v>0</v>
      </c>
      <c r="AG2138" s="46">
        <v>0</v>
      </c>
      <c r="AH2138" s="46">
        <v>0</v>
      </c>
      <c r="AI2138" s="46" t="s">
        <v>93</v>
      </c>
      <c r="AJ2138" s="46">
        <v>0</v>
      </c>
      <c r="AK2138" s="46">
        <v>-1000</v>
      </c>
      <c r="AL2138" s="46">
        <v>0</v>
      </c>
      <c r="AM2138" s="46">
        <v>0</v>
      </c>
      <c r="AN2138" s="46">
        <v>0</v>
      </c>
      <c r="AO2138" s="46" t="s">
        <v>237</v>
      </c>
      <c r="AP2138" s="46" t="s">
        <v>63</v>
      </c>
      <c r="AQ2138" s="46"/>
      <c r="AR2138" s="46"/>
    </row>
    <row r="2139" spans="1:44" x14ac:dyDescent="0.2">
      <c r="A2139" s="46" t="s">
        <v>77</v>
      </c>
      <c r="B2139" s="46" t="s">
        <v>84</v>
      </c>
      <c r="C2139" s="46" t="s">
        <v>540</v>
      </c>
      <c r="D2139" s="46" t="s">
        <v>622</v>
      </c>
      <c r="E2139" s="46" t="s">
        <v>87</v>
      </c>
      <c r="F2139" s="46" t="s">
        <v>78</v>
      </c>
      <c r="G2139" s="46" t="s">
        <v>623</v>
      </c>
      <c r="H2139" s="46" t="s">
        <v>62</v>
      </c>
      <c r="I2139" s="46" t="s">
        <v>434</v>
      </c>
      <c r="J2139" s="46" t="s">
        <v>90</v>
      </c>
      <c r="K2139" s="46" t="s">
        <v>47</v>
      </c>
      <c r="L2139" s="46" t="s">
        <v>62</v>
      </c>
      <c r="M2139" s="46" t="s">
        <v>238</v>
      </c>
      <c r="N2139" s="46" t="s">
        <v>239</v>
      </c>
      <c r="O2139" s="46" t="s">
        <v>63</v>
      </c>
      <c r="P2139" s="46" t="s">
        <v>338</v>
      </c>
      <c r="Q2139" s="46" t="s">
        <v>630</v>
      </c>
      <c r="R2139" s="46" t="s">
        <v>84</v>
      </c>
      <c r="S2139" s="46" t="s">
        <v>96</v>
      </c>
      <c r="T2139" s="46" t="s">
        <v>224</v>
      </c>
      <c r="U2139" s="46" t="s">
        <v>225</v>
      </c>
      <c r="V2139" s="46" t="s">
        <v>32</v>
      </c>
      <c r="W2139" s="46" t="s">
        <v>630</v>
      </c>
      <c r="X2139" s="46" t="s">
        <v>540</v>
      </c>
      <c r="Y2139" s="46" t="s">
        <v>622</v>
      </c>
      <c r="Z2139" s="46" t="s">
        <v>625</v>
      </c>
      <c r="AA2139" s="46" t="s">
        <v>340</v>
      </c>
      <c r="AB2139" s="46">
        <v>1795791.79</v>
      </c>
      <c r="AC2139" s="46">
        <v>2281367.4900000002</v>
      </c>
      <c r="AD2139" s="46">
        <v>3065351.16</v>
      </c>
      <c r="AE2139" s="46">
        <v>5796899.4299999997</v>
      </c>
      <c r="AF2139" s="46">
        <v>6984024.0300000003</v>
      </c>
      <c r="AG2139" s="46">
        <v>8195005.9900000002</v>
      </c>
      <c r="AH2139" s="46">
        <v>9741552.3599999994</v>
      </c>
      <c r="AI2139" s="46" t="s">
        <v>93</v>
      </c>
      <c r="AJ2139" s="46">
        <v>0</v>
      </c>
      <c r="AK2139" s="46">
        <v>1209378.6299999999</v>
      </c>
      <c r="AL2139" s="46">
        <v>1975352.59</v>
      </c>
      <c r="AM2139" s="46">
        <v>7089032.1699999999</v>
      </c>
      <c r="AN2139" s="46">
        <v>11305825.220000001</v>
      </c>
      <c r="AO2139" s="46" t="s">
        <v>240</v>
      </c>
      <c r="AP2139" s="46" t="s">
        <v>63</v>
      </c>
      <c r="AQ2139" s="46"/>
      <c r="AR2139" s="46"/>
    </row>
    <row r="2140" spans="1:44" x14ac:dyDescent="0.2">
      <c r="A2140" s="46" t="s">
        <v>77</v>
      </c>
      <c r="B2140" s="46" t="s">
        <v>84</v>
      </c>
      <c r="C2140" s="46" t="s">
        <v>540</v>
      </c>
      <c r="D2140" s="46" t="s">
        <v>622</v>
      </c>
      <c r="E2140" s="46" t="s">
        <v>87</v>
      </c>
      <c r="F2140" s="46" t="s">
        <v>78</v>
      </c>
      <c r="G2140" s="46" t="s">
        <v>623</v>
      </c>
      <c r="H2140" s="46" t="s">
        <v>62</v>
      </c>
      <c r="I2140" s="46" t="s">
        <v>434</v>
      </c>
      <c r="J2140" s="46" t="s">
        <v>90</v>
      </c>
      <c r="K2140" s="46" t="s">
        <v>47</v>
      </c>
      <c r="L2140" s="46" t="s">
        <v>62</v>
      </c>
      <c r="M2140" s="46" t="s">
        <v>243</v>
      </c>
      <c r="N2140" s="46" t="s">
        <v>244</v>
      </c>
      <c r="O2140" s="46" t="s">
        <v>63</v>
      </c>
      <c r="P2140" s="46" t="s">
        <v>338</v>
      </c>
      <c r="Q2140" s="46" t="s">
        <v>630</v>
      </c>
      <c r="R2140" s="46" t="s">
        <v>84</v>
      </c>
      <c r="S2140" s="46" t="s">
        <v>96</v>
      </c>
      <c r="T2140" s="46" t="s">
        <v>224</v>
      </c>
      <c r="U2140" s="46" t="s">
        <v>225</v>
      </c>
      <c r="V2140" s="46" t="s">
        <v>32</v>
      </c>
      <c r="W2140" s="46" t="s">
        <v>630</v>
      </c>
      <c r="X2140" s="46" t="s">
        <v>540</v>
      </c>
      <c r="Y2140" s="46" t="s">
        <v>622</v>
      </c>
      <c r="Z2140" s="46" t="s">
        <v>625</v>
      </c>
      <c r="AA2140" s="46" t="s">
        <v>340</v>
      </c>
      <c r="AB2140" s="46">
        <v>0</v>
      </c>
      <c r="AC2140" s="46">
        <v>0</v>
      </c>
      <c r="AD2140" s="46">
        <v>-350000</v>
      </c>
      <c r="AE2140" s="46">
        <v>-232608.04</v>
      </c>
      <c r="AF2140" s="46">
        <v>-178569.23</v>
      </c>
      <c r="AG2140" s="46">
        <v>-64834.95</v>
      </c>
      <c r="AH2140" s="46">
        <v>-12001.16</v>
      </c>
      <c r="AI2140" s="46" t="s">
        <v>93</v>
      </c>
      <c r="AJ2140" s="46">
        <v>0</v>
      </c>
      <c r="AK2140" s="46">
        <v>0</v>
      </c>
      <c r="AL2140" s="46">
        <v>-290802.2</v>
      </c>
      <c r="AM2140" s="46">
        <v>-119662.77</v>
      </c>
      <c r="AN2140" s="46">
        <v>-11682.45</v>
      </c>
      <c r="AO2140" s="46" t="s">
        <v>245</v>
      </c>
      <c r="AP2140" s="46" t="s">
        <v>63</v>
      </c>
      <c r="AQ2140" s="46"/>
      <c r="AR2140" s="46"/>
    </row>
    <row r="2141" spans="1:44" x14ac:dyDescent="0.2">
      <c r="A2141" s="46" t="s">
        <v>77</v>
      </c>
      <c r="B2141" s="46" t="s">
        <v>84</v>
      </c>
      <c r="C2141" s="46" t="s">
        <v>540</v>
      </c>
      <c r="D2141" s="46" t="s">
        <v>622</v>
      </c>
      <c r="E2141" s="46" t="s">
        <v>87</v>
      </c>
      <c r="F2141" s="46" t="s">
        <v>78</v>
      </c>
      <c r="G2141" s="46" t="s">
        <v>623</v>
      </c>
      <c r="H2141" s="46" t="s">
        <v>62</v>
      </c>
      <c r="I2141" s="46" t="s">
        <v>434</v>
      </c>
      <c r="J2141" s="46" t="s">
        <v>90</v>
      </c>
      <c r="K2141" s="46" t="s">
        <v>47</v>
      </c>
      <c r="L2141" s="46" t="s">
        <v>62</v>
      </c>
      <c r="M2141" s="46" t="s">
        <v>246</v>
      </c>
      <c r="N2141" s="46" t="s">
        <v>247</v>
      </c>
      <c r="O2141" s="46" t="s">
        <v>63</v>
      </c>
      <c r="P2141" s="46" t="s">
        <v>338</v>
      </c>
      <c r="Q2141" s="46" t="s">
        <v>630</v>
      </c>
      <c r="R2141" s="46" t="s">
        <v>84</v>
      </c>
      <c r="S2141" s="46" t="s">
        <v>96</v>
      </c>
      <c r="T2141" s="46" t="s">
        <v>224</v>
      </c>
      <c r="U2141" s="46" t="s">
        <v>225</v>
      </c>
      <c r="V2141" s="46" t="s">
        <v>32</v>
      </c>
      <c r="W2141" s="46" t="s">
        <v>630</v>
      </c>
      <c r="X2141" s="46" t="s">
        <v>540</v>
      </c>
      <c r="Y2141" s="46" t="s">
        <v>622</v>
      </c>
      <c r="Z2141" s="46" t="s">
        <v>625</v>
      </c>
      <c r="AA2141" s="46" t="s">
        <v>340</v>
      </c>
      <c r="AB2141" s="46">
        <v>0</v>
      </c>
      <c r="AC2141" s="46">
        <v>0</v>
      </c>
      <c r="AD2141" s="46">
        <v>-350000</v>
      </c>
      <c r="AE2141" s="46">
        <v>-232608.04</v>
      </c>
      <c r="AF2141" s="46">
        <v>-178569.23</v>
      </c>
      <c r="AG2141" s="46">
        <v>-64834.95</v>
      </c>
      <c r="AH2141" s="46">
        <v>-12001.16</v>
      </c>
      <c r="AI2141" s="46" t="s">
        <v>93</v>
      </c>
      <c r="AJ2141" s="46">
        <v>0</v>
      </c>
      <c r="AK2141" s="46">
        <v>0</v>
      </c>
      <c r="AL2141" s="46">
        <v>-290802.2</v>
      </c>
      <c r="AM2141" s="46">
        <v>-119662.77</v>
      </c>
      <c r="AN2141" s="46">
        <v>-11682.45</v>
      </c>
      <c r="AO2141" s="46" t="s">
        <v>248</v>
      </c>
      <c r="AP2141" s="46" t="s">
        <v>63</v>
      </c>
      <c r="AQ2141" s="46"/>
      <c r="AR2141" s="46"/>
    </row>
    <row r="2142" spans="1:44" x14ac:dyDescent="0.2">
      <c r="A2142" s="46" t="s">
        <v>77</v>
      </c>
      <c r="B2142" s="46" t="s">
        <v>84</v>
      </c>
      <c r="C2142" s="46" t="s">
        <v>540</v>
      </c>
      <c r="D2142" s="46" t="s">
        <v>622</v>
      </c>
      <c r="E2142" s="46" t="s">
        <v>87</v>
      </c>
      <c r="F2142" s="46" t="s">
        <v>78</v>
      </c>
      <c r="G2142" s="46" t="s">
        <v>623</v>
      </c>
      <c r="H2142" s="46" t="s">
        <v>62</v>
      </c>
      <c r="I2142" s="46" t="s">
        <v>434</v>
      </c>
      <c r="J2142" s="46" t="s">
        <v>90</v>
      </c>
      <c r="K2142" s="46" t="s">
        <v>47</v>
      </c>
      <c r="L2142" s="46" t="s">
        <v>62</v>
      </c>
      <c r="M2142" s="46" t="s">
        <v>252</v>
      </c>
      <c r="N2142" s="46" t="s">
        <v>253</v>
      </c>
      <c r="O2142" s="46" t="s">
        <v>63</v>
      </c>
      <c r="P2142" s="46" t="s">
        <v>338</v>
      </c>
      <c r="Q2142" s="46" t="s">
        <v>630</v>
      </c>
      <c r="R2142" s="46" t="s">
        <v>84</v>
      </c>
      <c r="S2142" s="46" t="s">
        <v>96</v>
      </c>
      <c r="T2142" s="46" t="s">
        <v>224</v>
      </c>
      <c r="U2142" s="46" t="s">
        <v>225</v>
      </c>
      <c r="V2142" s="46" t="s">
        <v>115</v>
      </c>
      <c r="W2142" s="46" t="s">
        <v>630</v>
      </c>
      <c r="X2142" s="46" t="s">
        <v>540</v>
      </c>
      <c r="Y2142" s="46" t="s">
        <v>622</v>
      </c>
      <c r="Z2142" s="46" t="s">
        <v>625</v>
      </c>
      <c r="AA2142" s="46" t="s">
        <v>340</v>
      </c>
      <c r="AB2142" s="46">
        <v>1795791.79</v>
      </c>
      <c r="AC2142" s="46">
        <v>2281367.4900000002</v>
      </c>
      <c r="AD2142" s="46">
        <v>2715351.16</v>
      </c>
      <c r="AE2142" s="46">
        <v>5564291.3899999997</v>
      </c>
      <c r="AF2142" s="46">
        <v>6805454.7999999998</v>
      </c>
      <c r="AG2142" s="46">
        <v>8130171.04</v>
      </c>
      <c r="AH2142" s="46">
        <v>9729551.1999999993</v>
      </c>
      <c r="AI2142" s="46" t="s">
        <v>93</v>
      </c>
      <c r="AJ2142" s="46">
        <v>0</v>
      </c>
      <c r="AK2142" s="46">
        <v>1209378.6299999999</v>
      </c>
      <c r="AL2142" s="46">
        <v>1684550.39</v>
      </c>
      <c r="AM2142" s="46">
        <v>6969369.4000000004</v>
      </c>
      <c r="AN2142" s="46">
        <v>11294142.77</v>
      </c>
      <c r="AO2142" s="46" t="s">
        <v>254</v>
      </c>
      <c r="AP2142" s="46" t="s">
        <v>63</v>
      </c>
      <c r="AQ2142" s="46"/>
      <c r="AR2142" s="46"/>
    </row>
    <row r="2143" spans="1:44" x14ac:dyDescent="0.2">
      <c r="A2143" s="46" t="s">
        <v>77</v>
      </c>
      <c r="B2143" s="46" t="s">
        <v>84</v>
      </c>
      <c r="C2143" s="46" t="s">
        <v>540</v>
      </c>
      <c r="D2143" s="46" t="s">
        <v>622</v>
      </c>
      <c r="E2143" s="46" t="s">
        <v>87</v>
      </c>
      <c r="F2143" s="46" t="s">
        <v>78</v>
      </c>
      <c r="G2143" s="46" t="s">
        <v>623</v>
      </c>
      <c r="H2143" s="46" t="s">
        <v>62</v>
      </c>
      <c r="I2143" s="46" t="s">
        <v>434</v>
      </c>
      <c r="J2143" s="46" t="s">
        <v>90</v>
      </c>
      <c r="K2143" s="46" t="s">
        <v>47</v>
      </c>
      <c r="L2143" s="46" t="s">
        <v>62</v>
      </c>
      <c r="M2143" s="46" t="s">
        <v>255</v>
      </c>
      <c r="N2143" s="46" t="s">
        <v>256</v>
      </c>
      <c r="O2143" s="46" t="s">
        <v>63</v>
      </c>
      <c r="P2143" s="46" t="s">
        <v>338</v>
      </c>
      <c r="Q2143" s="46" t="s">
        <v>630</v>
      </c>
      <c r="R2143" s="46" t="s">
        <v>84</v>
      </c>
      <c r="S2143" s="46" t="s">
        <v>96</v>
      </c>
      <c r="T2143" s="46" t="s">
        <v>258</v>
      </c>
      <c r="U2143" s="46" t="s">
        <v>259</v>
      </c>
      <c r="V2143" s="46" t="s">
        <v>115</v>
      </c>
      <c r="W2143" s="46" t="s">
        <v>630</v>
      </c>
      <c r="X2143" s="46" t="s">
        <v>540</v>
      </c>
      <c r="Y2143" s="46" t="s">
        <v>622</v>
      </c>
      <c r="Z2143" s="46" t="s">
        <v>625</v>
      </c>
      <c r="AA2143" s="46" t="s">
        <v>340</v>
      </c>
      <c r="AB2143" s="46">
        <v>15159000</v>
      </c>
      <c r="AC2143" s="46">
        <v>75183000</v>
      </c>
      <c r="AD2143" s="46">
        <v>75183000</v>
      </c>
      <c r="AE2143" s="46">
        <v>75183000</v>
      </c>
      <c r="AF2143" s="46">
        <v>75183000</v>
      </c>
      <c r="AG2143" s="46">
        <v>75183000</v>
      </c>
      <c r="AH2143" s="46">
        <v>75183000</v>
      </c>
      <c r="AI2143" s="46" t="s">
        <v>93</v>
      </c>
      <c r="AJ2143" s="46">
        <v>0</v>
      </c>
      <c r="AK2143" s="46">
        <v>75183000</v>
      </c>
      <c r="AL2143" s="46">
        <v>75183000</v>
      </c>
      <c r="AM2143" s="46">
        <v>75183000</v>
      </c>
      <c r="AN2143" s="46">
        <v>74932681.290000007</v>
      </c>
      <c r="AO2143" s="46" t="s">
        <v>257</v>
      </c>
      <c r="AP2143" s="46" t="s">
        <v>63</v>
      </c>
      <c r="AQ2143" s="46"/>
      <c r="AR2143" s="46"/>
    </row>
    <row r="2144" spans="1:44" x14ac:dyDescent="0.2">
      <c r="A2144" s="46" t="s">
        <v>77</v>
      </c>
      <c r="B2144" s="46" t="s">
        <v>84</v>
      </c>
      <c r="C2144" s="46" t="s">
        <v>540</v>
      </c>
      <c r="D2144" s="46" t="s">
        <v>622</v>
      </c>
      <c r="E2144" s="46" t="s">
        <v>87</v>
      </c>
      <c r="F2144" s="46" t="s">
        <v>78</v>
      </c>
      <c r="G2144" s="46" t="s">
        <v>623</v>
      </c>
      <c r="H2144" s="46" t="s">
        <v>62</v>
      </c>
      <c r="I2144" s="46" t="s">
        <v>434</v>
      </c>
      <c r="J2144" s="46" t="s">
        <v>90</v>
      </c>
      <c r="K2144" s="46" t="s">
        <v>47</v>
      </c>
      <c r="L2144" s="46" t="s">
        <v>62</v>
      </c>
      <c r="M2144" s="46" t="s">
        <v>260</v>
      </c>
      <c r="N2144" s="46" t="s">
        <v>261</v>
      </c>
      <c r="O2144" s="46" t="s">
        <v>63</v>
      </c>
      <c r="P2144" s="46" t="s">
        <v>338</v>
      </c>
      <c r="Q2144" s="46" t="s">
        <v>630</v>
      </c>
      <c r="R2144" s="46" t="s">
        <v>84</v>
      </c>
      <c r="S2144" s="46" t="s">
        <v>96</v>
      </c>
      <c r="T2144" s="46" t="s">
        <v>258</v>
      </c>
      <c r="U2144" s="46" t="s">
        <v>259</v>
      </c>
      <c r="V2144" s="46" t="s">
        <v>32</v>
      </c>
      <c r="W2144" s="46" t="s">
        <v>630</v>
      </c>
      <c r="X2144" s="46" t="s">
        <v>540</v>
      </c>
      <c r="Y2144" s="46" t="s">
        <v>622</v>
      </c>
      <c r="Z2144" s="46" t="s">
        <v>625</v>
      </c>
      <c r="AA2144" s="46" t="s">
        <v>340</v>
      </c>
      <c r="AB2144" s="46">
        <v>8439439.5800000001</v>
      </c>
      <c r="AC2144" s="46">
        <v>18349632.18</v>
      </c>
      <c r="AD2144" s="46">
        <v>23262296.289999999</v>
      </c>
      <c r="AE2144" s="46">
        <v>35897278.350000001</v>
      </c>
      <c r="AF2144" s="46">
        <v>40850714.009999998</v>
      </c>
      <c r="AG2144" s="46">
        <v>50898980.109999999</v>
      </c>
      <c r="AH2144" s="46">
        <v>55963566.549999997</v>
      </c>
      <c r="AI2144" s="46" t="s">
        <v>93</v>
      </c>
      <c r="AJ2144" s="46">
        <v>0</v>
      </c>
      <c r="AK2144" s="46">
        <v>13407750.119999999</v>
      </c>
      <c r="AL2144" s="46">
        <v>30183316.629999999</v>
      </c>
      <c r="AM2144" s="46">
        <v>45992743.659999996</v>
      </c>
      <c r="AN2144" s="46">
        <v>62780290.600000001</v>
      </c>
      <c r="AO2144" s="46" t="s">
        <v>262</v>
      </c>
      <c r="AP2144" s="46" t="s">
        <v>63</v>
      </c>
      <c r="AQ2144" s="46"/>
      <c r="AR2144" s="46"/>
    </row>
    <row r="2145" spans="1:44" x14ac:dyDescent="0.2">
      <c r="A2145" s="46" t="s">
        <v>77</v>
      </c>
      <c r="B2145" s="46" t="s">
        <v>84</v>
      </c>
      <c r="C2145" s="46" t="s">
        <v>540</v>
      </c>
      <c r="D2145" s="46" t="s">
        <v>622</v>
      </c>
      <c r="E2145" s="46" t="s">
        <v>87</v>
      </c>
      <c r="F2145" s="46" t="s">
        <v>78</v>
      </c>
      <c r="G2145" s="46" t="s">
        <v>623</v>
      </c>
      <c r="H2145" s="46" t="s">
        <v>62</v>
      </c>
      <c r="I2145" s="46" t="s">
        <v>434</v>
      </c>
      <c r="J2145" s="46" t="s">
        <v>90</v>
      </c>
      <c r="K2145" s="46" t="s">
        <v>47</v>
      </c>
      <c r="L2145" s="46" t="s">
        <v>62</v>
      </c>
      <c r="M2145" s="46" t="s">
        <v>266</v>
      </c>
      <c r="N2145" s="46" t="s">
        <v>267</v>
      </c>
      <c r="O2145" s="46" t="s">
        <v>63</v>
      </c>
      <c r="P2145" s="46" t="s">
        <v>338</v>
      </c>
      <c r="Q2145" s="46" t="s">
        <v>630</v>
      </c>
      <c r="R2145" s="46" t="s">
        <v>84</v>
      </c>
      <c r="S2145" s="46" t="s">
        <v>96</v>
      </c>
      <c r="T2145" s="46" t="s">
        <v>258</v>
      </c>
      <c r="U2145" s="46" t="s">
        <v>259</v>
      </c>
      <c r="V2145" s="46" t="s">
        <v>115</v>
      </c>
      <c r="W2145" s="46" t="s">
        <v>630</v>
      </c>
      <c r="X2145" s="46" t="s">
        <v>540</v>
      </c>
      <c r="Y2145" s="46" t="s">
        <v>622</v>
      </c>
      <c r="Z2145" s="46" t="s">
        <v>625</v>
      </c>
      <c r="AA2145" s="46" t="s">
        <v>340</v>
      </c>
      <c r="AB2145" s="46">
        <v>8439439.5800000001</v>
      </c>
      <c r="AC2145" s="46">
        <v>18349632.18</v>
      </c>
      <c r="AD2145" s="46">
        <v>23262296.289999999</v>
      </c>
      <c r="AE2145" s="46">
        <v>35897278.350000001</v>
      </c>
      <c r="AF2145" s="46">
        <v>40850714.009999998</v>
      </c>
      <c r="AG2145" s="46">
        <v>50898980.109999999</v>
      </c>
      <c r="AH2145" s="46">
        <v>55963566.549999997</v>
      </c>
      <c r="AI2145" s="46" t="s">
        <v>93</v>
      </c>
      <c r="AJ2145" s="46">
        <v>0</v>
      </c>
      <c r="AK2145" s="46">
        <v>13407750.119999999</v>
      </c>
      <c r="AL2145" s="46">
        <v>30183316.629999999</v>
      </c>
      <c r="AM2145" s="46">
        <v>45992743.659999996</v>
      </c>
      <c r="AN2145" s="46">
        <v>62780290.600000001</v>
      </c>
      <c r="AO2145" s="46" t="s">
        <v>268</v>
      </c>
      <c r="AP2145" s="46" t="s">
        <v>63</v>
      </c>
      <c r="AQ2145" s="46"/>
      <c r="AR2145" s="46"/>
    </row>
    <row r="2146" spans="1:44" x14ac:dyDescent="0.2">
      <c r="A2146" s="46" t="s">
        <v>77</v>
      </c>
      <c r="B2146" s="46" t="s">
        <v>84</v>
      </c>
      <c r="C2146" s="46" t="s">
        <v>540</v>
      </c>
      <c r="D2146" s="46" t="s">
        <v>622</v>
      </c>
      <c r="E2146" s="46" t="s">
        <v>87</v>
      </c>
      <c r="F2146" s="46" t="s">
        <v>78</v>
      </c>
      <c r="G2146" s="46" t="s">
        <v>623</v>
      </c>
      <c r="H2146" s="46" t="s">
        <v>62</v>
      </c>
      <c r="I2146" s="46" t="s">
        <v>434</v>
      </c>
      <c r="J2146" s="46" t="s">
        <v>90</v>
      </c>
      <c r="K2146" s="46" t="s">
        <v>47</v>
      </c>
      <c r="L2146" s="46" t="s">
        <v>62</v>
      </c>
      <c r="M2146" s="46" t="s">
        <v>269</v>
      </c>
      <c r="N2146" s="46" t="s">
        <v>270</v>
      </c>
      <c r="O2146" s="46" t="s">
        <v>63</v>
      </c>
      <c r="P2146" s="46" t="s">
        <v>338</v>
      </c>
      <c r="Q2146" s="46" t="s">
        <v>630</v>
      </c>
      <c r="R2146" s="46" t="s">
        <v>84</v>
      </c>
      <c r="S2146" s="46" t="s">
        <v>96</v>
      </c>
      <c r="T2146" s="46" t="s">
        <v>258</v>
      </c>
      <c r="U2146" s="46" t="s">
        <v>259</v>
      </c>
      <c r="V2146" s="46" t="s">
        <v>32</v>
      </c>
      <c r="W2146" s="46" t="s">
        <v>630</v>
      </c>
      <c r="X2146" s="46" t="s">
        <v>540</v>
      </c>
      <c r="Y2146" s="46" t="s">
        <v>622</v>
      </c>
      <c r="Z2146" s="46" t="s">
        <v>625</v>
      </c>
      <c r="AA2146" s="46" t="s">
        <v>340</v>
      </c>
      <c r="AB2146" s="46">
        <v>0</v>
      </c>
      <c r="AC2146" s="46">
        <v>0</v>
      </c>
      <c r="AD2146" s="46">
        <v>0</v>
      </c>
      <c r="AE2146" s="46">
        <v>-117391.96</v>
      </c>
      <c r="AF2146" s="46">
        <v>-171430.77</v>
      </c>
      <c r="AG2146" s="46">
        <v>-285165.05</v>
      </c>
      <c r="AH2146" s="46">
        <v>-337998.84</v>
      </c>
      <c r="AI2146" s="46" t="s">
        <v>93</v>
      </c>
      <c r="AJ2146" s="46">
        <v>0</v>
      </c>
      <c r="AK2146" s="46">
        <v>0</v>
      </c>
      <c r="AL2146" s="46">
        <v>-59197.8</v>
      </c>
      <c r="AM2146" s="46">
        <v>-230337.23</v>
      </c>
      <c r="AN2146" s="46">
        <v>-337998.84</v>
      </c>
      <c r="AO2146" s="46" t="s">
        <v>271</v>
      </c>
      <c r="AP2146" s="46" t="s">
        <v>63</v>
      </c>
      <c r="AQ2146" s="46"/>
      <c r="AR2146" s="46"/>
    </row>
    <row r="2147" spans="1:44" x14ac:dyDescent="0.2">
      <c r="A2147" s="46" t="s">
        <v>77</v>
      </c>
      <c r="B2147" s="46" t="s">
        <v>84</v>
      </c>
      <c r="C2147" s="46" t="s">
        <v>540</v>
      </c>
      <c r="D2147" s="46" t="s">
        <v>622</v>
      </c>
      <c r="E2147" s="46" t="s">
        <v>87</v>
      </c>
      <c r="F2147" s="46" t="s">
        <v>78</v>
      </c>
      <c r="G2147" s="46" t="s">
        <v>623</v>
      </c>
      <c r="H2147" s="46" t="s">
        <v>62</v>
      </c>
      <c r="I2147" s="46" t="s">
        <v>434</v>
      </c>
      <c r="J2147" s="46" t="s">
        <v>90</v>
      </c>
      <c r="K2147" s="46" t="s">
        <v>47</v>
      </c>
      <c r="L2147" s="46" t="s">
        <v>62</v>
      </c>
      <c r="M2147" s="46" t="s">
        <v>274</v>
      </c>
      <c r="N2147" s="46" t="s">
        <v>275</v>
      </c>
      <c r="O2147" s="46" t="s">
        <v>63</v>
      </c>
      <c r="P2147" s="46" t="s">
        <v>338</v>
      </c>
      <c r="Q2147" s="46" t="s">
        <v>630</v>
      </c>
      <c r="R2147" s="46" t="s">
        <v>84</v>
      </c>
      <c r="S2147" s="46" t="s">
        <v>96</v>
      </c>
      <c r="T2147" s="46" t="s">
        <v>258</v>
      </c>
      <c r="U2147" s="46" t="s">
        <v>259</v>
      </c>
      <c r="V2147" s="46" t="s">
        <v>115</v>
      </c>
      <c r="W2147" s="46" t="s">
        <v>630</v>
      </c>
      <c r="X2147" s="46" t="s">
        <v>540</v>
      </c>
      <c r="Y2147" s="46" t="s">
        <v>622</v>
      </c>
      <c r="Z2147" s="46" t="s">
        <v>625</v>
      </c>
      <c r="AA2147" s="46" t="s">
        <v>340</v>
      </c>
      <c r="AB2147" s="46">
        <v>0</v>
      </c>
      <c r="AC2147" s="46">
        <v>0</v>
      </c>
      <c r="AD2147" s="46">
        <v>0</v>
      </c>
      <c r="AE2147" s="46">
        <v>-117391.96</v>
      </c>
      <c r="AF2147" s="46">
        <v>-171430.77</v>
      </c>
      <c r="AG2147" s="46">
        <v>-285165.05</v>
      </c>
      <c r="AH2147" s="46">
        <v>-337998.84</v>
      </c>
      <c r="AI2147" s="46" t="s">
        <v>93</v>
      </c>
      <c r="AJ2147" s="46">
        <v>0</v>
      </c>
      <c r="AK2147" s="46">
        <v>0</v>
      </c>
      <c r="AL2147" s="46">
        <v>-59197.8</v>
      </c>
      <c r="AM2147" s="46">
        <v>-230337.23</v>
      </c>
      <c r="AN2147" s="46">
        <v>-337998.84</v>
      </c>
      <c r="AO2147" s="46" t="s">
        <v>275</v>
      </c>
      <c r="AP2147" s="46" t="s">
        <v>63</v>
      </c>
      <c r="AQ2147" s="46"/>
      <c r="AR2147" s="46"/>
    </row>
    <row r="2148" spans="1:44" x14ac:dyDescent="0.2">
      <c r="A2148" s="46" t="s">
        <v>77</v>
      </c>
      <c r="B2148" s="46" t="s">
        <v>84</v>
      </c>
      <c r="C2148" s="46" t="s">
        <v>540</v>
      </c>
      <c r="D2148" s="46" t="s">
        <v>622</v>
      </c>
      <c r="E2148" s="46" t="s">
        <v>87</v>
      </c>
      <c r="F2148" s="46" t="s">
        <v>78</v>
      </c>
      <c r="G2148" s="46" t="s">
        <v>623</v>
      </c>
      <c r="H2148" s="46" t="s">
        <v>62</v>
      </c>
      <c r="I2148" s="46" t="s">
        <v>434</v>
      </c>
      <c r="J2148" s="46" t="s">
        <v>90</v>
      </c>
      <c r="K2148" s="46" t="s">
        <v>47</v>
      </c>
      <c r="L2148" s="46" t="s">
        <v>62</v>
      </c>
      <c r="M2148" s="46" t="s">
        <v>276</v>
      </c>
      <c r="N2148" s="46" t="s">
        <v>277</v>
      </c>
      <c r="O2148" s="46" t="s">
        <v>63</v>
      </c>
      <c r="P2148" s="46" t="s">
        <v>338</v>
      </c>
      <c r="Q2148" s="46" t="s">
        <v>630</v>
      </c>
      <c r="R2148" s="46" t="s">
        <v>84</v>
      </c>
      <c r="S2148" s="46" t="s">
        <v>96</v>
      </c>
      <c r="T2148" s="46" t="s">
        <v>258</v>
      </c>
      <c r="U2148" s="46" t="s">
        <v>259</v>
      </c>
      <c r="V2148" s="46" t="s">
        <v>32</v>
      </c>
      <c r="W2148" s="46" t="s">
        <v>630</v>
      </c>
      <c r="X2148" s="46" t="s">
        <v>540</v>
      </c>
      <c r="Y2148" s="46" t="s">
        <v>622</v>
      </c>
      <c r="Z2148" s="46" t="s">
        <v>625</v>
      </c>
      <c r="AA2148" s="46" t="s">
        <v>340</v>
      </c>
      <c r="AB2148" s="46">
        <v>0</v>
      </c>
      <c r="AC2148" s="46">
        <v>0</v>
      </c>
      <c r="AD2148" s="46">
        <v>-350000</v>
      </c>
      <c r="AE2148" s="46">
        <v>-232608.04</v>
      </c>
      <c r="AF2148" s="46">
        <v>-178569.23</v>
      </c>
      <c r="AG2148" s="46">
        <v>-64834.95</v>
      </c>
      <c r="AH2148" s="46">
        <v>-12001.16</v>
      </c>
      <c r="AI2148" s="46" t="s">
        <v>93</v>
      </c>
      <c r="AJ2148" s="46">
        <v>0</v>
      </c>
      <c r="AK2148" s="46">
        <v>0</v>
      </c>
      <c r="AL2148" s="46">
        <v>-290802.2</v>
      </c>
      <c r="AM2148" s="46">
        <v>-119662.77</v>
      </c>
      <c r="AN2148" s="46">
        <v>-11682.45</v>
      </c>
      <c r="AO2148" s="46" t="s">
        <v>277</v>
      </c>
      <c r="AP2148" s="46" t="s">
        <v>63</v>
      </c>
      <c r="AQ2148" s="46"/>
      <c r="AR2148" s="46"/>
    </row>
    <row r="2149" spans="1:44" x14ac:dyDescent="0.2">
      <c r="A2149" s="46" t="s">
        <v>77</v>
      </c>
      <c r="B2149" s="46" t="s">
        <v>84</v>
      </c>
      <c r="C2149" s="46" t="s">
        <v>540</v>
      </c>
      <c r="D2149" s="46" t="s">
        <v>622</v>
      </c>
      <c r="E2149" s="46" t="s">
        <v>87</v>
      </c>
      <c r="F2149" s="46" t="s">
        <v>78</v>
      </c>
      <c r="G2149" s="46" t="s">
        <v>623</v>
      </c>
      <c r="H2149" s="46" t="s">
        <v>62</v>
      </c>
      <c r="I2149" s="46" t="s">
        <v>434</v>
      </c>
      <c r="J2149" s="46" t="s">
        <v>90</v>
      </c>
      <c r="K2149" s="46" t="s">
        <v>47</v>
      </c>
      <c r="L2149" s="46" t="s">
        <v>62</v>
      </c>
      <c r="M2149" s="46" t="s">
        <v>280</v>
      </c>
      <c r="N2149" s="46" t="s">
        <v>281</v>
      </c>
      <c r="O2149" s="46" t="s">
        <v>63</v>
      </c>
      <c r="P2149" s="46" t="s">
        <v>338</v>
      </c>
      <c r="Q2149" s="46" t="s">
        <v>630</v>
      </c>
      <c r="R2149" s="46" t="s">
        <v>84</v>
      </c>
      <c r="S2149" s="46" t="s">
        <v>96</v>
      </c>
      <c r="T2149" s="46" t="s">
        <v>258</v>
      </c>
      <c r="U2149" s="46" t="s">
        <v>259</v>
      </c>
      <c r="V2149" s="46" t="s">
        <v>32</v>
      </c>
      <c r="W2149" s="46" t="s">
        <v>630</v>
      </c>
      <c r="X2149" s="46" t="s">
        <v>540</v>
      </c>
      <c r="Y2149" s="46" t="s">
        <v>622</v>
      </c>
      <c r="Z2149" s="46" t="s">
        <v>625</v>
      </c>
      <c r="AA2149" s="46" t="s">
        <v>340</v>
      </c>
      <c r="AB2149" s="46">
        <v>-600000</v>
      </c>
      <c r="AC2149" s="46">
        <v>-600000</v>
      </c>
      <c r="AD2149" s="46">
        <v>-250000</v>
      </c>
      <c r="AE2149" s="46">
        <v>-250000</v>
      </c>
      <c r="AF2149" s="46">
        <v>-250000</v>
      </c>
      <c r="AG2149" s="46">
        <v>-250000</v>
      </c>
      <c r="AH2149" s="46">
        <v>-250000</v>
      </c>
      <c r="AI2149" s="46" t="s">
        <v>93</v>
      </c>
      <c r="AJ2149" s="46">
        <v>0</v>
      </c>
      <c r="AK2149" s="46">
        <v>-600000</v>
      </c>
      <c r="AL2149" s="46">
        <v>-250000</v>
      </c>
      <c r="AM2149" s="46">
        <v>-250000</v>
      </c>
      <c r="AN2149" s="46">
        <v>0</v>
      </c>
      <c r="AO2149" s="46" t="s">
        <v>282</v>
      </c>
      <c r="AP2149" s="46" t="s">
        <v>63</v>
      </c>
      <c r="AQ2149" s="46"/>
      <c r="AR2149" s="46"/>
    </row>
    <row r="2150" spans="1:44" x14ac:dyDescent="0.2">
      <c r="A2150" s="46" t="s">
        <v>77</v>
      </c>
      <c r="B2150" s="46" t="s">
        <v>84</v>
      </c>
      <c r="C2150" s="46" t="s">
        <v>540</v>
      </c>
      <c r="D2150" s="46" t="s">
        <v>622</v>
      </c>
      <c r="E2150" s="46" t="s">
        <v>87</v>
      </c>
      <c r="F2150" s="46" t="s">
        <v>78</v>
      </c>
      <c r="G2150" s="46" t="s">
        <v>623</v>
      </c>
      <c r="H2150" s="46" t="s">
        <v>62</v>
      </c>
      <c r="I2150" s="46" t="s">
        <v>434</v>
      </c>
      <c r="J2150" s="46" t="s">
        <v>90</v>
      </c>
      <c r="K2150" s="46" t="s">
        <v>47</v>
      </c>
      <c r="L2150" s="46" t="s">
        <v>62</v>
      </c>
      <c r="M2150" s="46" t="s">
        <v>283</v>
      </c>
      <c r="N2150" s="46" t="s">
        <v>284</v>
      </c>
      <c r="O2150" s="46" t="s">
        <v>63</v>
      </c>
      <c r="P2150" s="46" t="s">
        <v>338</v>
      </c>
      <c r="Q2150" s="46" t="s">
        <v>630</v>
      </c>
      <c r="R2150" s="46" t="s">
        <v>84</v>
      </c>
      <c r="S2150" s="46" t="s">
        <v>96</v>
      </c>
      <c r="T2150" s="46" t="s">
        <v>258</v>
      </c>
      <c r="U2150" s="46" t="s">
        <v>259</v>
      </c>
      <c r="V2150" s="46" t="s">
        <v>115</v>
      </c>
      <c r="W2150" s="46" t="s">
        <v>630</v>
      </c>
      <c r="X2150" s="46" t="s">
        <v>540</v>
      </c>
      <c r="Y2150" s="46" t="s">
        <v>622</v>
      </c>
      <c r="Z2150" s="46" t="s">
        <v>625</v>
      </c>
      <c r="AA2150" s="46" t="s">
        <v>340</v>
      </c>
      <c r="AB2150" s="46">
        <v>-600000</v>
      </c>
      <c r="AC2150" s="46">
        <v>-600000</v>
      </c>
      <c r="AD2150" s="46">
        <v>-600000</v>
      </c>
      <c r="AE2150" s="46">
        <v>-482608.04</v>
      </c>
      <c r="AF2150" s="46">
        <v>-428569.23</v>
      </c>
      <c r="AG2150" s="46">
        <v>-314834.95</v>
      </c>
      <c r="AH2150" s="46">
        <v>-262001.16</v>
      </c>
      <c r="AI2150" s="46" t="s">
        <v>93</v>
      </c>
      <c r="AJ2150" s="46">
        <v>0</v>
      </c>
      <c r="AK2150" s="46">
        <v>-600000</v>
      </c>
      <c r="AL2150" s="46">
        <v>-540802.19999999995</v>
      </c>
      <c r="AM2150" s="46">
        <v>-369662.77</v>
      </c>
      <c r="AN2150" s="46">
        <v>-11682.45</v>
      </c>
      <c r="AO2150" s="46" t="s">
        <v>285</v>
      </c>
      <c r="AP2150" s="46" t="s">
        <v>63</v>
      </c>
      <c r="AQ2150" s="46"/>
      <c r="AR2150" s="46"/>
    </row>
    <row r="2151" spans="1:44" x14ac:dyDescent="0.2">
      <c r="A2151" s="46" t="s">
        <v>77</v>
      </c>
      <c r="B2151" s="46" t="s">
        <v>84</v>
      </c>
      <c r="C2151" s="46" t="s">
        <v>540</v>
      </c>
      <c r="D2151" s="46" t="s">
        <v>622</v>
      </c>
      <c r="E2151" s="46" t="s">
        <v>87</v>
      </c>
      <c r="F2151" s="46" t="s">
        <v>78</v>
      </c>
      <c r="G2151" s="46" t="s">
        <v>623</v>
      </c>
      <c r="H2151" s="46" t="s">
        <v>62</v>
      </c>
      <c r="I2151" s="46" t="s">
        <v>434</v>
      </c>
      <c r="J2151" s="46" t="s">
        <v>90</v>
      </c>
      <c r="K2151" s="46" t="s">
        <v>47</v>
      </c>
      <c r="L2151" s="46" t="s">
        <v>62</v>
      </c>
      <c r="M2151" s="46" t="s">
        <v>286</v>
      </c>
      <c r="N2151" s="46" t="s">
        <v>287</v>
      </c>
      <c r="O2151" s="46" t="s">
        <v>63</v>
      </c>
      <c r="P2151" s="46" t="s">
        <v>338</v>
      </c>
      <c r="Q2151" s="46" t="s">
        <v>630</v>
      </c>
      <c r="R2151" s="46" t="s">
        <v>84</v>
      </c>
      <c r="S2151" s="46" t="s">
        <v>96</v>
      </c>
      <c r="T2151" s="46" t="s">
        <v>258</v>
      </c>
      <c r="U2151" s="46" t="s">
        <v>259</v>
      </c>
      <c r="V2151" s="46" t="s">
        <v>115</v>
      </c>
      <c r="W2151" s="46" t="s">
        <v>630</v>
      </c>
      <c r="X2151" s="46" t="s">
        <v>540</v>
      </c>
      <c r="Y2151" s="46" t="s">
        <v>622</v>
      </c>
      <c r="Z2151" s="46" t="s">
        <v>625</v>
      </c>
      <c r="AA2151" s="46" t="s">
        <v>340</v>
      </c>
      <c r="AB2151" s="46">
        <v>14559000</v>
      </c>
      <c r="AC2151" s="46">
        <v>74583000</v>
      </c>
      <c r="AD2151" s="46">
        <v>74583000</v>
      </c>
      <c r="AE2151" s="46">
        <v>74583000</v>
      </c>
      <c r="AF2151" s="46">
        <v>74583000</v>
      </c>
      <c r="AG2151" s="46">
        <v>74583000</v>
      </c>
      <c r="AH2151" s="46">
        <v>74583000</v>
      </c>
      <c r="AI2151" s="46" t="s">
        <v>93</v>
      </c>
      <c r="AJ2151" s="46">
        <v>0</v>
      </c>
      <c r="AK2151" s="46">
        <v>74583000</v>
      </c>
      <c r="AL2151" s="46">
        <v>74583000</v>
      </c>
      <c r="AM2151" s="46">
        <v>74583000</v>
      </c>
      <c r="AN2151" s="46">
        <v>74583000</v>
      </c>
      <c r="AO2151" s="46" t="s">
        <v>288</v>
      </c>
      <c r="AP2151" s="46" t="s">
        <v>63</v>
      </c>
      <c r="AQ2151" s="46"/>
      <c r="AR2151" s="46"/>
    </row>
    <row r="2152" spans="1:44" x14ac:dyDescent="0.2">
      <c r="A2152" s="46" t="s">
        <v>77</v>
      </c>
      <c r="B2152" s="46" t="s">
        <v>84</v>
      </c>
      <c r="C2152" s="46" t="s">
        <v>540</v>
      </c>
      <c r="D2152" s="46" t="s">
        <v>622</v>
      </c>
      <c r="E2152" s="46" t="s">
        <v>87</v>
      </c>
      <c r="F2152" s="46" t="s">
        <v>78</v>
      </c>
      <c r="G2152" s="46" t="s">
        <v>623</v>
      </c>
      <c r="H2152" s="46" t="s">
        <v>62</v>
      </c>
      <c r="I2152" s="46" t="s">
        <v>434</v>
      </c>
      <c r="J2152" s="46" t="s">
        <v>90</v>
      </c>
      <c r="K2152" s="46" t="s">
        <v>47</v>
      </c>
      <c r="L2152" s="46" t="s">
        <v>62</v>
      </c>
      <c r="M2152" s="46" t="s">
        <v>289</v>
      </c>
      <c r="N2152" s="46" t="s">
        <v>290</v>
      </c>
      <c r="O2152" s="46" t="s">
        <v>63</v>
      </c>
      <c r="P2152" s="46" t="s">
        <v>338</v>
      </c>
      <c r="Q2152" s="46" t="s">
        <v>630</v>
      </c>
      <c r="R2152" s="46" t="s">
        <v>84</v>
      </c>
      <c r="S2152" s="46" t="s">
        <v>96</v>
      </c>
      <c r="T2152" s="46" t="s">
        <v>258</v>
      </c>
      <c r="U2152" s="46" t="s">
        <v>259</v>
      </c>
      <c r="V2152" s="46" t="s">
        <v>115</v>
      </c>
      <c r="W2152" s="46" t="s">
        <v>630</v>
      </c>
      <c r="X2152" s="46" t="s">
        <v>540</v>
      </c>
      <c r="Y2152" s="46" t="s">
        <v>622</v>
      </c>
      <c r="Z2152" s="46" t="s">
        <v>625</v>
      </c>
      <c r="AA2152" s="46" t="s">
        <v>340</v>
      </c>
      <c r="AB2152" s="46">
        <v>8439439.5800000001</v>
      </c>
      <c r="AC2152" s="46">
        <v>18349632.18</v>
      </c>
      <c r="AD2152" s="46">
        <v>23262296.289999999</v>
      </c>
      <c r="AE2152" s="46">
        <v>35779886.390000001</v>
      </c>
      <c r="AF2152" s="46">
        <v>40679283.240000002</v>
      </c>
      <c r="AG2152" s="46">
        <v>50613815.060000002</v>
      </c>
      <c r="AH2152" s="46">
        <v>55625567.710000001</v>
      </c>
      <c r="AI2152" s="46" t="s">
        <v>93</v>
      </c>
      <c r="AJ2152" s="46">
        <v>0</v>
      </c>
      <c r="AK2152" s="46">
        <v>13407750.119999999</v>
      </c>
      <c r="AL2152" s="46">
        <v>30124118.829999998</v>
      </c>
      <c r="AM2152" s="46">
        <v>45762406.43</v>
      </c>
      <c r="AN2152" s="46">
        <v>62442291.759999998</v>
      </c>
      <c r="AO2152" s="46" t="s">
        <v>291</v>
      </c>
      <c r="AP2152" s="46" t="s">
        <v>63</v>
      </c>
      <c r="AQ2152" s="46"/>
      <c r="AR2152" s="46"/>
    </row>
    <row r="2153" spans="1:44" x14ac:dyDescent="0.2">
      <c r="A2153" s="46" t="s">
        <v>77</v>
      </c>
      <c r="B2153" s="46" t="s">
        <v>84</v>
      </c>
      <c r="C2153" s="46" t="s">
        <v>540</v>
      </c>
      <c r="D2153" s="46" t="s">
        <v>622</v>
      </c>
      <c r="E2153" s="46" t="s">
        <v>87</v>
      </c>
      <c r="F2153" s="46" t="s">
        <v>78</v>
      </c>
      <c r="G2153" s="46" t="s">
        <v>623</v>
      </c>
      <c r="H2153" s="46" t="s">
        <v>62</v>
      </c>
      <c r="I2153" s="46" t="s">
        <v>434</v>
      </c>
      <c r="J2153" s="46" t="s">
        <v>90</v>
      </c>
      <c r="K2153" s="46" t="s">
        <v>47</v>
      </c>
      <c r="L2153" s="46" t="s">
        <v>62</v>
      </c>
      <c r="M2153" s="46" t="s">
        <v>292</v>
      </c>
      <c r="N2153" s="46" t="s">
        <v>293</v>
      </c>
      <c r="O2153" s="46" t="s">
        <v>63</v>
      </c>
      <c r="P2153" s="46" t="s">
        <v>338</v>
      </c>
      <c r="Q2153" s="46" t="s">
        <v>630</v>
      </c>
      <c r="R2153" s="46" t="s">
        <v>84</v>
      </c>
      <c r="S2153" s="46" t="s">
        <v>96</v>
      </c>
      <c r="T2153" s="46" t="s">
        <v>258</v>
      </c>
      <c r="U2153" s="46" t="s">
        <v>259</v>
      </c>
      <c r="V2153" s="46" t="s">
        <v>115</v>
      </c>
      <c r="W2153" s="46" t="s">
        <v>630</v>
      </c>
      <c r="X2153" s="46" t="s">
        <v>540</v>
      </c>
      <c r="Y2153" s="46" t="s">
        <v>622</v>
      </c>
      <c r="Z2153" s="46" t="s">
        <v>625</v>
      </c>
      <c r="AA2153" s="46" t="s">
        <v>340</v>
      </c>
      <c r="AB2153" s="46">
        <v>14559000</v>
      </c>
      <c r="AC2153" s="46">
        <v>74583000</v>
      </c>
      <c r="AD2153" s="46">
        <v>74583000</v>
      </c>
      <c r="AE2153" s="46">
        <v>74583000</v>
      </c>
      <c r="AF2153" s="46">
        <v>74583000</v>
      </c>
      <c r="AG2153" s="46">
        <v>74583000</v>
      </c>
      <c r="AH2153" s="46">
        <v>74583000</v>
      </c>
      <c r="AI2153" s="46" t="s">
        <v>93</v>
      </c>
      <c r="AJ2153" s="46">
        <v>0</v>
      </c>
      <c r="AK2153" s="46">
        <v>74583000</v>
      </c>
      <c r="AL2153" s="46">
        <v>74583000</v>
      </c>
      <c r="AM2153" s="46">
        <v>74583000</v>
      </c>
      <c r="AN2153" s="46">
        <v>74583000</v>
      </c>
      <c r="AO2153" s="46" t="s">
        <v>294</v>
      </c>
      <c r="AP2153" s="46" t="s">
        <v>63</v>
      </c>
      <c r="AQ2153" s="46"/>
      <c r="AR2153" s="46"/>
    </row>
    <row r="2154" spans="1:44" x14ac:dyDescent="0.2">
      <c r="A2154" s="46" t="s">
        <v>77</v>
      </c>
      <c r="B2154" s="46" t="s">
        <v>84</v>
      </c>
      <c r="C2154" s="46" t="s">
        <v>540</v>
      </c>
      <c r="D2154" s="46" t="s">
        <v>622</v>
      </c>
      <c r="E2154" s="46" t="s">
        <v>87</v>
      </c>
      <c r="F2154" s="46" t="s">
        <v>78</v>
      </c>
      <c r="G2154" s="46" t="s">
        <v>623</v>
      </c>
      <c r="H2154" s="46" t="s">
        <v>62</v>
      </c>
      <c r="I2154" s="46" t="s">
        <v>434</v>
      </c>
      <c r="J2154" s="46" t="s">
        <v>90</v>
      </c>
      <c r="K2154" s="46" t="s">
        <v>47</v>
      </c>
      <c r="L2154" s="46" t="s">
        <v>62</v>
      </c>
      <c r="M2154" s="46" t="s">
        <v>295</v>
      </c>
      <c r="N2154" s="46" t="s">
        <v>296</v>
      </c>
      <c r="O2154" s="46" t="s">
        <v>63</v>
      </c>
      <c r="P2154" s="46" t="s">
        <v>338</v>
      </c>
      <c r="Q2154" s="46" t="s">
        <v>630</v>
      </c>
      <c r="R2154" s="46" t="s">
        <v>84</v>
      </c>
      <c r="S2154" s="46" t="s">
        <v>96</v>
      </c>
      <c r="T2154" s="46" t="s">
        <v>258</v>
      </c>
      <c r="U2154" s="46" t="s">
        <v>259</v>
      </c>
      <c r="V2154" s="46" t="s">
        <v>115</v>
      </c>
      <c r="W2154" s="46" t="s">
        <v>630</v>
      </c>
      <c r="X2154" s="46" t="s">
        <v>540</v>
      </c>
      <c r="Y2154" s="46" t="s">
        <v>622</v>
      </c>
      <c r="Z2154" s="46" t="s">
        <v>625</v>
      </c>
      <c r="AA2154" s="46" t="s">
        <v>340</v>
      </c>
      <c r="AB2154" s="46">
        <v>8439439.5800000001</v>
      </c>
      <c r="AC2154" s="46">
        <v>18349632.18</v>
      </c>
      <c r="AD2154" s="46">
        <v>23262296.289999999</v>
      </c>
      <c r="AE2154" s="46">
        <v>35779886.390000001</v>
      </c>
      <c r="AF2154" s="46">
        <v>40679283.240000002</v>
      </c>
      <c r="AG2154" s="46">
        <v>50613815.060000002</v>
      </c>
      <c r="AH2154" s="46">
        <v>55625567.710000001</v>
      </c>
      <c r="AI2154" s="46" t="s">
        <v>93</v>
      </c>
      <c r="AJ2154" s="46">
        <v>0</v>
      </c>
      <c r="AK2154" s="46">
        <v>13407750.119999999</v>
      </c>
      <c r="AL2154" s="46">
        <v>30124118.829999998</v>
      </c>
      <c r="AM2154" s="46">
        <v>45762406.43</v>
      </c>
      <c r="AN2154" s="46">
        <v>62442291.759999998</v>
      </c>
      <c r="AO2154" s="46" t="s">
        <v>297</v>
      </c>
      <c r="AP2154" s="46" t="s">
        <v>63</v>
      </c>
      <c r="AQ2154" s="46"/>
      <c r="AR2154" s="46"/>
    </row>
    <row r="2155" spans="1:44" x14ac:dyDescent="0.2">
      <c r="A2155" s="46" t="s">
        <v>77</v>
      </c>
      <c r="B2155" s="46" t="s">
        <v>84</v>
      </c>
      <c r="C2155" s="46" t="s">
        <v>540</v>
      </c>
      <c r="D2155" s="46" t="s">
        <v>622</v>
      </c>
      <c r="E2155" s="46" t="s">
        <v>87</v>
      </c>
      <c r="F2155" s="46" t="s">
        <v>78</v>
      </c>
      <c r="G2155" s="46" t="s">
        <v>623</v>
      </c>
      <c r="H2155" s="46" t="s">
        <v>62</v>
      </c>
      <c r="I2155" s="46" t="s">
        <v>434</v>
      </c>
      <c r="J2155" s="46" t="s">
        <v>90</v>
      </c>
      <c r="K2155" s="46" t="s">
        <v>47</v>
      </c>
      <c r="L2155" s="46" t="s">
        <v>62</v>
      </c>
      <c r="M2155" s="46" t="s">
        <v>309</v>
      </c>
      <c r="N2155" s="46" t="s">
        <v>310</v>
      </c>
      <c r="O2155" s="46" t="s">
        <v>63</v>
      </c>
      <c r="P2155" s="46" t="s">
        <v>338</v>
      </c>
      <c r="Q2155" s="46" t="s">
        <v>630</v>
      </c>
      <c r="R2155" s="46" t="s">
        <v>84</v>
      </c>
      <c r="S2155" s="46" t="s">
        <v>96</v>
      </c>
      <c r="T2155" s="46" t="s">
        <v>301</v>
      </c>
      <c r="U2155" s="46" t="s">
        <v>302</v>
      </c>
      <c r="V2155" s="46" t="s">
        <v>32</v>
      </c>
      <c r="W2155" s="46" t="s">
        <v>630</v>
      </c>
      <c r="X2155" s="46" t="s">
        <v>540</v>
      </c>
      <c r="Y2155" s="46" t="s">
        <v>622</v>
      </c>
      <c r="Z2155" s="46" t="s">
        <v>625</v>
      </c>
      <c r="AA2155" s="46" t="s">
        <v>340</v>
      </c>
      <c r="AB2155" s="46">
        <v>4473768.63</v>
      </c>
      <c r="AC2155" s="46">
        <v>53952000.329999998</v>
      </c>
      <c r="AD2155" s="46">
        <v>48314550.350000001</v>
      </c>
      <c r="AE2155" s="46">
        <v>33060252.989999998</v>
      </c>
      <c r="AF2155" s="46">
        <v>26978599.190000001</v>
      </c>
      <c r="AG2155" s="46">
        <v>15723413.140000001</v>
      </c>
      <c r="AH2155" s="46">
        <v>9227881.0899999999</v>
      </c>
      <c r="AI2155" s="46" t="s">
        <v>93</v>
      </c>
      <c r="AJ2155" s="46">
        <v>0</v>
      </c>
      <c r="AK2155" s="46">
        <v>60115871.25</v>
      </c>
      <c r="AL2155" s="46">
        <v>42541868.710000001</v>
      </c>
      <c r="AM2155" s="46">
        <v>21786389.219999999</v>
      </c>
      <c r="AN2155" s="46">
        <v>846565.47</v>
      </c>
      <c r="AO2155" s="46" t="s">
        <v>311</v>
      </c>
      <c r="AP2155" s="46" t="s">
        <v>63</v>
      </c>
      <c r="AQ2155" s="46"/>
      <c r="AR2155" s="46"/>
    </row>
    <row r="2156" spans="1:44" x14ac:dyDescent="0.2">
      <c r="A2156" s="46" t="s">
        <v>77</v>
      </c>
      <c r="B2156" s="46" t="s">
        <v>84</v>
      </c>
      <c r="C2156" s="46" t="s">
        <v>540</v>
      </c>
      <c r="D2156" s="46" t="s">
        <v>622</v>
      </c>
      <c r="E2156" s="46" t="s">
        <v>87</v>
      </c>
      <c r="F2156" s="46" t="s">
        <v>78</v>
      </c>
      <c r="G2156" s="46" t="s">
        <v>623</v>
      </c>
      <c r="H2156" s="46" t="s">
        <v>62</v>
      </c>
      <c r="I2156" s="46" t="s">
        <v>434</v>
      </c>
      <c r="J2156" s="46" t="s">
        <v>90</v>
      </c>
      <c r="K2156" s="46" t="s">
        <v>47</v>
      </c>
      <c r="L2156" s="46" t="s">
        <v>62</v>
      </c>
      <c r="M2156" s="46" t="s">
        <v>312</v>
      </c>
      <c r="N2156" s="46" t="s">
        <v>313</v>
      </c>
      <c r="O2156" s="46" t="s">
        <v>63</v>
      </c>
      <c r="P2156" s="46" t="s">
        <v>338</v>
      </c>
      <c r="Q2156" s="46" t="s">
        <v>630</v>
      </c>
      <c r="R2156" s="46" t="s">
        <v>84</v>
      </c>
      <c r="S2156" s="46" t="s">
        <v>96</v>
      </c>
      <c r="T2156" s="46" t="s">
        <v>301</v>
      </c>
      <c r="U2156" s="46" t="s">
        <v>302</v>
      </c>
      <c r="V2156" s="46" t="s">
        <v>32</v>
      </c>
      <c r="W2156" s="46" t="s">
        <v>630</v>
      </c>
      <c r="X2156" s="46" t="s">
        <v>540</v>
      </c>
      <c r="Y2156" s="46" t="s">
        <v>622</v>
      </c>
      <c r="Z2156" s="46" t="s">
        <v>625</v>
      </c>
      <c r="AA2156" s="46" t="s">
        <v>340</v>
      </c>
      <c r="AB2156" s="46">
        <v>0</v>
      </c>
      <c r="AC2156" s="46">
        <v>0</v>
      </c>
      <c r="AD2156" s="46">
        <v>290802.2</v>
      </c>
      <c r="AE2156" s="46">
        <v>178569.23</v>
      </c>
      <c r="AF2156" s="46">
        <v>119662.77</v>
      </c>
      <c r="AG2156" s="46">
        <v>115600.76</v>
      </c>
      <c r="AH2156" s="46">
        <v>0</v>
      </c>
      <c r="AI2156" s="46" t="s">
        <v>93</v>
      </c>
      <c r="AJ2156" s="46">
        <v>0</v>
      </c>
      <c r="AK2156" s="46">
        <v>0</v>
      </c>
      <c r="AL2156" s="46">
        <v>232462.07</v>
      </c>
      <c r="AM2156" s="46">
        <v>64834.95</v>
      </c>
      <c r="AN2156" s="46">
        <v>0</v>
      </c>
      <c r="AO2156" s="46" t="s">
        <v>314</v>
      </c>
      <c r="AP2156" s="46" t="s">
        <v>63</v>
      </c>
      <c r="AQ2156" s="46"/>
      <c r="AR2156" s="46"/>
    </row>
    <row r="2157" spans="1:44" x14ac:dyDescent="0.2">
      <c r="A2157" s="46" t="s">
        <v>77</v>
      </c>
      <c r="B2157" s="46" t="s">
        <v>84</v>
      </c>
      <c r="C2157" s="46" t="s">
        <v>540</v>
      </c>
      <c r="D2157" s="46" t="s">
        <v>622</v>
      </c>
      <c r="E2157" s="46" t="s">
        <v>87</v>
      </c>
      <c r="F2157" s="46" t="s">
        <v>78</v>
      </c>
      <c r="G2157" s="46" t="s">
        <v>623</v>
      </c>
      <c r="H2157" s="46" t="s">
        <v>62</v>
      </c>
      <c r="I2157" s="46" t="s">
        <v>434</v>
      </c>
      <c r="J2157" s="46" t="s">
        <v>90</v>
      </c>
      <c r="K2157" s="46" t="s">
        <v>47</v>
      </c>
      <c r="L2157" s="46" t="s">
        <v>62</v>
      </c>
      <c r="M2157" s="46" t="s">
        <v>315</v>
      </c>
      <c r="N2157" s="46" t="s">
        <v>316</v>
      </c>
      <c r="O2157" s="46" t="s">
        <v>63</v>
      </c>
      <c r="P2157" s="46" t="s">
        <v>338</v>
      </c>
      <c r="Q2157" s="46" t="s">
        <v>630</v>
      </c>
      <c r="R2157" s="46" t="s">
        <v>84</v>
      </c>
      <c r="S2157" s="46" t="s">
        <v>96</v>
      </c>
      <c r="T2157" s="46" t="s">
        <v>301</v>
      </c>
      <c r="U2157" s="46" t="s">
        <v>302</v>
      </c>
      <c r="V2157" s="46" t="s">
        <v>32</v>
      </c>
      <c r="W2157" s="46" t="s">
        <v>630</v>
      </c>
      <c r="X2157" s="46" t="s">
        <v>540</v>
      </c>
      <c r="Y2157" s="46" t="s">
        <v>622</v>
      </c>
      <c r="Z2157" s="46" t="s">
        <v>625</v>
      </c>
      <c r="AA2157" s="46" t="s">
        <v>340</v>
      </c>
      <c r="AB2157" s="46">
        <v>4473768.63</v>
      </c>
      <c r="AC2157" s="46">
        <v>53952000.329999998</v>
      </c>
      <c r="AD2157" s="46">
        <v>48605352.549999997</v>
      </c>
      <c r="AE2157" s="46">
        <v>33238822.219999999</v>
      </c>
      <c r="AF2157" s="46">
        <v>27098261.960000001</v>
      </c>
      <c r="AG2157" s="46">
        <v>15839013.9</v>
      </c>
      <c r="AH2157" s="46">
        <v>9227881.0899999999</v>
      </c>
      <c r="AI2157" s="46" t="s">
        <v>93</v>
      </c>
      <c r="AJ2157" s="46">
        <v>0</v>
      </c>
      <c r="AK2157" s="46">
        <v>60115871.25</v>
      </c>
      <c r="AL2157" s="46">
        <v>42774330.780000001</v>
      </c>
      <c r="AM2157" s="46">
        <v>21851224.170000002</v>
      </c>
      <c r="AN2157" s="46">
        <v>846565.47</v>
      </c>
      <c r="AO2157" s="46" t="s">
        <v>317</v>
      </c>
      <c r="AP2157" s="46" t="s">
        <v>63</v>
      </c>
      <c r="AQ2157" s="46"/>
      <c r="AR2157" s="46"/>
    </row>
    <row r="2158" spans="1:44" x14ac:dyDescent="0.2">
      <c r="A2158" s="46" t="s">
        <v>77</v>
      </c>
      <c r="B2158" s="46" t="s">
        <v>84</v>
      </c>
      <c r="C2158" s="46" t="s">
        <v>540</v>
      </c>
      <c r="D2158" s="46" t="s">
        <v>622</v>
      </c>
      <c r="E2158" s="46" t="s">
        <v>87</v>
      </c>
      <c r="F2158" s="46" t="s">
        <v>78</v>
      </c>
      <c r="G2158" s="46" t="s">
        <v>623</v>
      </c>
      <c r="H2158" s="46" t="s">
        <v>62</v>
      </c>
      <c r="I2158" s="46" t="s">
        <v>434</v>
      </c>
      <c r="J2158" s="46" t="s">
        <v>90</v>
      </c>
      <c r="K2158" s="46" t="s">
        <v>47</v>
      </c>
      <c r="L2158" s="46" t="s">
        <v>62</v>
      </c>
      <c r="M2158" s="46" t="s">
        <v>327</v>
      </c>
      <c r="N2158" s="46" t="s">
        <v>328</v>
      </c>
      <c r="O2158" s="46" t="s">
        <v>63</v>
      </c>
      <c r="P2158" s="46" t="s">
        <v>338</v>
      </c>
      <c r="Q2158" s="46" t="s">
        <v>630</v>
      </c>
      <c r="R2158" s="46" t="s">
        <v>84</v>
      </c>
      <c r="S2158" s="46" t="s">
        <v>96</v>
      </c>
      <c r="T2158" s="46" t="s">
        <v>301</v>
      </c>
      <c r="U2158" s="46" t="s">
        <v>302</v>
      </c>
      <c r="V2158" s="46" t="s">
        <v>32</v>
      </c>
      <c r="W2158" s="46" t="s">
        <v>630</v>
      </c>
      <c r="X2158" s="46" t="s">
        <v>540</v>
      </c>
      <c r="Y2158" s="46" t="s">
        <v>622</v>
      </c>
      <c r="Z2158" s="46" t="s">
        <v>625</v>
      </c>
      <c r="AA2158" s="46" t="s">
        <v>340</v>
      </c>
      <c r="AB2158" s="46">
        <v>1795791.79</v>
      </c>
      <c r="AC2158" s="46">
        <v>2281367.4900000002</v>
      </c>
      <c r="AD2158" s="46">
        <v>3035449.74</v>
      </c>
      <c r="AE2158" s="46">
        <v>5784440.5</v>
      </c>
      <c r="AF2158" s="46">
        <v>6964089.79</v>
      </c>
      <c r="AG2158" s="46">
        <v>8167596.3899999997</v>
      </c>
      <c r="AH2158" s="46">
        <v>9741552.3599999994</v>
      </c>
      <c r="AI2158" s="46" t="s">
        <v>93</v>
      </c>
      <c r="AJ2158" s="46">
        <v>0</v>
      </c>
      <c r="AK2158" s="46">
        <v>1209378.6299999999</v>
      </c>
      <c r="AL2158" s="46">
        <v>1962747.69</v>
      </c>
      <c r="AM2158" s="46">
        <v>7064114.3600000003</v>
      </c>
      <c r="AN2158" s="46">
        <v>11305825.220000001</v>
      </c>
      <c r="AO2158" s="46" t="s">
        <v>329</v>
      </c>
      <c r="AP2158" s="46" t="s">
        <v>63</v>
      </c>
      <c r="AQ2158" s="46"/>
      <c r="AR2158" s="46"/>
    </row>
    <row r="2159" spans="1:44" x14ac:dyDescent="0.2">
      <c r="A2159" s="46" t="s">
        <v>77</v>
      </c>
      <c r="B2159" s="46" t="s">
        <v>84</v>
      </c>
      <c r="C2159" s="46" t="s">
        <v>540</v>
      </c>
      <c r="D2159" s="46" t="s">
        <v>622</v>
      </c>
      <c r="E2159" s="46" t="s">
        <v>87</v>
      </c>
      <c r="F2159" s="46" t="s">
        <v>78</v>
      </c>
      <c r="G2159" s="46" t="s">
        <v>623</v>
      </c>
      <c r="H2159" s="46" t="s">
        <v>62</v>
      </c>
      <c r="I2159" s="46" t="s">
        <v>434</v>
      </c>
      <c r="J2159" s="46" t="s">
        <v>90</v>
      </c>
      <c r="K2159" s="46" t="s">
        <v>47</v>
      </c>
      <c r="L2159" s="46" t="s">
        <v>62</v>
      </c>
      <c r="M2159" s="46" t="s">
        <v>330</v>
      </c>
      <c r="N2159" s="46" t="s">
        <v>331</v>
      </c>
      <c r="O2159" s="46" t="s">
        <v>63</v>
      </c>
      <c r="P2159" s="46" t="s">
        <v>338</v>
      </c>
      <c r="Q2159" s="46" t="s">
        <v>630</v>
      </c>
      <c r="R2159" s="46" t="s">
        <v>84</v>
      </c>
      <c r="S2159" s="46" t="s">
        <v>96</v>
      </c>
      <c r="T2159" s="46" t="s">
        <v>301</v>
      </c>
      <c r="U2159" s="46" t="s">
        <v>302</v>
      </c>
      <c r="V2159" s="46" t="s">
        <v>32</v>
      </c>
      <c r="W2159" s="46" t="s">
        <v>630</v>
      </c>
      <c r="X2159" s="46" t="s">
        <v>540</v>
      </c>
      <c r="Y2159" s="46" t="s">
        <v>622</v>
      </c>
      <c r="Z2159" s="46" t="s">
        <v>625</v>
      </c>
      <c r="AA2159" s="46" t="s">
        <v>340</v>
      </c>
      <c r="AB2159" s="46">
        <v>0</v>
      </c>
      <c r="AC2159" s="46">
        <v>0</v>
      </c>
      <c r="AD2159" s="46">
        <v>-320098.58</v>
      </c>
      <c r="AE2159" s="46">
        <v>-220149.11</v>
      </c>
      <c r="AF2159" s="46">
        <v>-158634.99</v>
      </c>
      <c r="AG2159" s="46">
        <v>-37425.35</v>
      </c>
      <c r="AH2159" s="46">
        <v>-12001.16</v>
      </c>
      <c r="AI2159" s="46" t="s">
        <v>93</v>
      </c>
      <c r="AJ2159" s="46">
        <v>0</v>
      </c>
      <c r="AK2159" s="46">
        <v>0</v>
      </c>
      <c r="AL2159" s="46">
        <v>-278197.3</v>
      </c>
      <c r="AM2159" s="46">
        <v>-94744.960000000006</v>
      </c>
      <c r="AN2159" s="46">
        <v>-11682.45</v>
      </c>
      <c r="AO2159" s="46" t="s">
        <v>332</v>
      </c>
      <c r="AP2159" s="46" t="s">
        <v>63</v>
      </c>
      <c r="AQ2159" s="46"/>
      <c r="AR2159" s="46"/>
    </row>
    <row r="2160" spans="1:44" x14ac:dyDescent="0.2">
      <c r="A2160" s="46" t="s">
        <v>77</v>
      </c>
      <c r="B2160" s="46" t="s">
        <v>84</v>
      </c>
      <c r="C2160" s="46" t="s">
        <v>540</v>
      </c>
      <c r="D2160" s="46" t="s">
        <v>622</v>
      </c>
      <c r="E2160" s="46" t="s">
        <v>87</v>
      </c>
      <c r="F2160" s="46" t="s">
        <v>78</v>
      </c>
      <c r="G2160" s="46" t="s">
        <v>623</v>
      </c>
      <c r="H2160" s="46" t="s">
        <v>62</v>
      </c>
      <c r="I2160" s="46" t="s">
        <v>434</v>
      </c>
      <c r="J2160" s="46" t="s">
        <v>90</v>
      </c>
      <c r="K2160" s="46" t="s">
        <v>47</v>
      </c>
      <c r="L2160" s="46" t="s">
        <v>62</v>
      </c>
      <c r="M2160" s="46" t="s">
        <v>333</v>
      </c>
      <c r="N2160" s="46" t="s">
        <v>334</v>
      </c>
      <c r="O2160" s="46" t="s">
        <v>63</v>
      </c>
      <c r="P2160" s="46" t="s">
        <v>338</v>
      </c>
      <c r="Q2160" s="46" t="s">
        <v>630</v>
      </c>
      <c r="R2160" s="46" t="s">
        <v>84</v>
      </c>
      <c r="S2160" s="46" t="s">
        <v>96</v>
      </c>
      <c r="T2160" s="46" t="s">
        <v>301</v>
      </c>
      <c r="U2160" s="46" t="s">
        <v>302</v>
      </c>
      <c r="V2160" s="46" t="s">
        <v>32</v>
      </c>
      <c r="W2160" s="46" t="s">
        <v>630</v>
      </c>
      <c r="X2160" s="46" t="s">
        <v>540</v>
      </c>
      <c r="Y2160" s="46" t="s">
        <v>622</v>
      </c>
      <c r="Z2160" s="46" t="s">
        <v>625</v>
      </c>
      <c r="AA2160" s="46" t="s">
        <v>340</v>
      </c>
      <c r="AB2160" s="46">
        <v>1795791.79</v>
      </c>
      <c r="AC2160" s="46">
        <v>2281367.4900000002</v>
      </c>
      <c r="AD2160" s="46">
        <v>2715351.16</v>
      </c>
      <c r="AE2160" s="46">
        <v>5564291.3899999997</v>
      </c>
      <c r="AF2160" s="46">
        <v>6805454.7999999998</v>
      </c>
      <c r="AG2160" s="46">
        <v>8130171.04</v>
      </c>
      <c r="AH2160" s="46">
        <v>9729551.1999999993</v>
      </c>
      <c r="AI2160" s="46" t="s">
        <v>93</v>
      </c>
      <c r="AJ2160" s="46">
        <v>0</v>
      </c>
      <c r="AK2160" s="46">
        <v>1209378.6299999999</v>
      </c>
      <c r="AL2160" s="46">
        <v>1684550.39</v>
      </c>
      <c r="AM2160" s="46">
        <v>6969369.4000000004</v>
      </c>
      <c r="AN2160" s="46">
        <v>11294142.77</v>
      </c>
      <c r="AO2160" s="46" t="s">
        <v>335</v>
      </c>
      <c r="AP2160" s="46" t="s">
        <v>63</v>
      </c>
      <c r="AQ2160" s="46"/>
      <c r="AR2160" s="46"/>
    </row>
    <row r="2161" spans="1:44" x14ac:dyDescent="0.2">
      <c r="A2161" s="46" t="s">
        <v>77</v>
      </c>
      <c r="B2161" s="46" t="s">
        <v>84</v>
      </c>
      <c r="C2161" s="46" t="s">
        <v>540</v>
      </c>
      <c r="D2161" s="46" t="s">
        <v>622</v>
      </c>
      <c r="E2161" s="46" t="s">
        <v>87</v>
      </c>
      <c r="F2161" s="46" t="s">
        <v>78</v>
      </c>
      <c r="G2161" s="46" t="s">
        <v>623</v>
      </c>
      <c r="H2161" s="46" t="s">
        <v>62</v>
      </c>
      <c r="I2161" s="46" t="s">
        <v>89</v>
      </c>
      <c r="J2161" s="46" t="s">
        <v>90</v>
      </c>
      <c r="K2161" s="46" t="s">
        <v>47</v>
      </c>
      <c r="L2161" s="46" t="s">
        <v>62</v>
      </c>
      <c r="M2161" s="46" t="s">
        <v>81</v>
      </c>
      <c r="N2161" s="46" t="s">
        <v>82</v>
      </c>
      <c r="O2161" s="46" t="s">
        <v>63</v>
      </c>
      <c r="P2161" s="46" t="s">
        <v>338</v>
      </c>
      <c r="Q2161" s="46" t="s">
        <v>631</v>
      </c>
      <c r="R2161" s="46" t="s">
        <v>84</v>
      </c>
      <c r="S2161" s="46" t="s">
        <v>96</v>
      </c>
      <c r="T2161" s="46" t="s">
        <v>48</v>
      </c>
      <c r="U2161" s="46" t="s">
        <v>31</v>
      </c>
      <c r="V2161" s="46" t="s">
        <v>32</v>
      </c>
      <c r="W2161" s="46" t="s">
        <v>631</v>
      </c>
      <c r="X2161" s="46" t="s">
        <v>540</v>
      </c>
      <c r="Y2161" s="46" t="s">
        <v>622</v>
      </c>
      <c r="Z2161" s="46" t="s">
        <v>625</v>
      </c>
      <c r="AA2161" s="46" t="s">
        <v>340</v>
      </c>
      <c r="AB2161" s="46">
        <v>3516737.06</v>
      </c>
      <c r="AC2161" s="46">
        <v>3516737.06</v>
      </c>
      <c r="AD2161" s="46">
        <v>3516737.06</v>
      </c>
      <c r="AE2161" s="46">
        <v>3516737.06</v>
      </c>
      <c r="AF2161" s="46">
        <v>3516737.06</v>
      </c>
      <c r="AG2161" s="46">
        <v>3516737.06</v>
      </c>
      <c r="AH2161" s="46">
        <v>3516737.06</v>
      </c>
      <c r="AI2161" s="46" t="s">
        <v>93</v>
      </c>
      <c r="AJ2161" s="46">
        <v>0</v>
      </c>
      <c r="AK2161" s="46">
        <v>3516737.06</v>
      </c>
      <c r="AL2161" s="46">
        <v>3516737.06</v>
      </c>
      <c r="AM2161" s="46">
        <v>3516737.06</v>
      </c>
      <c r="AN2161" s="46">
        <v>3516737.06</v>
      </c>
      <c r="AO2161" s="46" t="s">
        <v>83</v>
      </c>
      <c r="AP2161" s="46" t="s">
        <v>63</v>
      </c>
      <c r="AQ2161" s="46"/>
      <c r="AR2161" s="46"/>
    </row>
    <row r="2162" spans="1:44" x14ac:dyDescent="0.2">
      <c r="A2162" s="46" t="s">
        <v>77</v>
      </c>
      <c r="B2162" s="46" t="s">
        <v>84</v>
      </c>
      <c r="C2162" s="46" t="s">
        <v>540</v>
      </c>
      <c r="D2162" s="46" t="s">
        <v>622</v>
      </c>
      <c r="E2162" s="46" t="s">
        <v>87</v>
      </c>
      <c r="F2162" s="46" t="s">
        <v>78</v>
      </c>
      <c r="G2162" s="46" t="s">
        <v>623</v>
      </c>
      <c r="H2162" s="46" t="s">
        <v>62</v>
      </c>
      <c r="I2162" s="46" t="s">
        <v>89</v>
      </c>
      <c r="J2162" s="46" t="s">
        <v>90</v>
      </c>
      <c r="K2162" s="46" t="s">
        <v>47</v>
      </c>
      <c r="L2162" s="46" t="s">
        <v>62</v>
      </c>
      <c r="M2162" s="46" t="s">
        <v>112</v>
      </c>
      <c r="N2162" s="46" t="s">
        <v>113</v>
      </c>
      <c r="O2162" s="46" t="s">
        <v>63</v>
      </c>
      <c r="P2162" s="46" t="s">
        <v>338</v>
      </c>
      <c r="Q2162" s="46" t="s">
        <v>631</v>
      </c>
      <c r="R2162" s="46" t="s">
        <v>84</v>
      </c>
      <c r="S2162" s="46" t="s">
        <v>96</v>
      </c>
      <c r="T2162" s="46" t="s">
        <v>48</v>
      </c>
      <c r="U2162" s="46" t="s">
        <v>31</v>
      </c>
      <c r="V2162" s="46" t="s">
        <v>115</v>
      </c>
      <c r="W2162" s="46" t="s">
        <v>631</v>
      </c>
      <c r="X2162" s="46" t="s">
        <v>540</v>
      </c>
      <c r="Y2162" s="46" t="s">
        <v>622</v>
      </c>
      <c r="Z2162" s="46" t="s">
        <v>625</v>
      </c>
      <c r="AA2162" s="46" t="s">
        <v>340</v>
      </c>
      <c r="AB2162" s="46">
        <v>3516737.06</v>
      </c>
      <c r="AC2162" s="46">
        <v>3516737.06</v>
      </c>
      <c r="AD2162" s="46">
        <v>3516737.06</v>
      </c>
      <c r="AE2162" s="46">
        <v>3516737.06</v>
      </c>
      <c r="AF2162" s="46">
        <v>3516737.06</v>
      </c>
      <c r="AG2162" s="46">
        <v>3516737.06</v>
      </c>
      <c r="AH2162" s="46">
        <v>3516737.06</v>
      </c>
      <c r="AI2162" s="46" t="s">
        <v>93</v>
      </c>
      <c r="AJ2162" s="46">
        <v>0</v>
      </c>
      <c r="AK2162" s="46">
        <v>3516737.06</v>
      </c>
      <c r="AL2162" s="46">
        <v>3516737.06</v>
      </c>
      <c r="AM2162" s="46">
        <v>3516737.06</v>
      </c>
      <c r="AN2162" s="46">
        <v>3516737.06</v>
      </c>
      <c r="AO2162" s="46" t="s">
        <v>114</v>
      </c>
      <c r="AP2162" s="46" t="s">
        <v>63</v>
      </c>
      <c r="AQ2162" s="46"/>
      <c r="AR2162" s="46"/>
    </row>
    <row r="2163" spans="1:44" x14ac:dyDescent="0.2">
      <c r="A2163" s="46" t="s">
        <v>77</v>
      </c>
      <c r="B2163" s="46" t="s">
        <v>84</v>
      </c>
      <c r="C2163" s="46" t="s">
        <v>540</v>
      </c>
      <c r="D2163" s="46" t="s">
        <v>622</v>
      </c>
      <c r="E2163" s="46" t="s">
        <v>87</v>
      </c>
      <c r="F2163" s="46" t="s">
        <v>78</v>
      </c>
      <c r="G2163" s="46" t="s">
        <v>623</v>
      </c>
      <c r="H2163" s="46" t="s">
        <v>62</v>
      </c>
      <c r="I2163" s="46" t="s">
        <v>89</v>
      </c>
      <c r="J2163" s="46" t="s">
        <v>90</v>
      </c>
      <c r="K2163" s="46" t="s">
        <v>47</v>
      </c>
      <c r="L2163" s="46" t="s">
        <v>62</v>
      </c>
      <c r="M2163" s="46" t="s">
        <v>144</v>
      </c>
      <c r="N2163" s="46" t="s">
        <v>145</v>
      </c>
      <c r="O2163" s="46" t="s">
        <v>63</v>
      </c>
      <c r="P2163" s="46" t="s">
        <v>338</v>
      </c>
      <c r="Q2163" s="46" t="s">
        <v>631</v>
      </c>
      <c r="R2163" s="46" t="s">
        <v>84</v>
      </c>
      <c r="S2163" s="46" t="s">
        <v>96</v>
      </c>
      <c r="T2163" s="46" t="s">
        <v>48</v>
      </c>
      <c r="U2163" s="46" t="s">
        <v>31</v>
      </c>
      <c r="V2163" s="46" t="s">
        <v>115</v>
      </c>
      <c r="W2163" s="46" t="s">
        <v>631</v>
      </c>
      <c r="X2163" s="46" t="s">
        <v>540</v>
      </c>
      <c r="Y2163" s="46" t="s">
        <v>622</v>
      </c>
      <c r="Z2163" s="46" t="s">
        <v>625</v>
      </c>
      <c r="AA2163" s="46" t="s">
        <v>340</v>
      </c>
      <c r="AB2163" s="46">
        <v>3516737.06</v>
      </c>
      <c r="AC2163" s="46">
        <v>3516737.06</v>
      </c>
      <c r="AD2163" s="46">
        <v>3516737.06</v>
      </c>
      <c r="AE2163" s="46">
        <v>3516737.06</v>
      </c>
      <c r="AF2163" s="46">
        <v>3516737.06</v>
      </c>
      <c r="AG2163" s="46">
        <v>3516737.06</v>
      </c>
      <c r="AH2163" s="46">
        <v>3516737.06</v>
      </c>
      <c r="AI2163" s="46" t="s">
        <v>93</v>
      </c>
      <c r="AJ2163" s="46">
        <v>0</v>
      </c>
      <c r="AK2163" s="46">
        <v>3516737.06</v>
      </c>
      <c r="AL2163" s="46">
        <v>3516737.06</v>
      </c>
      <c r="AM2163" s="46">
        <v>3516737.06</v>
      </c>
      <c r="AN2163" s="46">
        <v>3516737.06</v>
      </c>
      <c r="AO2163" s="46" t="s">
        <v>146</v>
      </c>
      <c r="AP2163" s="46" t="s">
        <v>63</v>
      </c>
      <c r="AQ2163" s="46"/>
      <c r="AR2163" s="46"/>
    </row>
    <row r="2164" spans="1:44" x14ac:dyDescent="0.2">
      <c r="A2164" s="46" t="s">
        <v>77</v>
      </c>
      <c r="B2164" s="46" t="s">
        <v>84</v>
      </c>
      <c r="C2164" s="46" t="s">
        <v>540</v>
      </c>
      <c r="D2164" s="46" t="s">
        <v>622</v>
      </c>
      <c r="E2164" s="46" t="s">
        <v>87</v>
      </c>
      <c r="F2164" s="46" t="s">
        <v>78</v>
      </c>
      <c r="G2164" s="46" t="s">
        <v>623</v>
      </c>
      <c r="H2164" s="46" t="s">
        <v>62</v>
      </c>
      <c r="I2164" s="46" t="s">
        <v>89</v>
      </c>
      <c r="J2164" s="46" t="s">
        <v>90</v>
      </c>
      <c r="K2164" s="46" t="s">
        <v>47</v>
      </c>
      <c r="L2164" s="46" t="s">
        <v>62</v>
      </c>
      <c r="M2164" s="46" t="s">
        <v>201</v>
      </c>
      <c r="N2164" s="46" t="s">
        <v>202</v>
      </c>
      <c r="O2164" s="46" t="s">
        <v>63</v>
      </c>
      <c r="P2164" s="46" t="s">
        <v>338</v>
      </c>
      <c r="Q2164" s="46" t="s">
        <v>631</v>
      </c>
      <c r="R2164" s="46" t="s">
        <v>84</v>
      </c>
      <c r="S2164" s="46" t="s">
        <v>96</v>
      </c>
      <c r="T2164" s="46" t="s">
        <v>151</v>
      </c>
      <c r="U2164" s="46" t="s">
        <v>152</v>
      </c>
      <c r="V2164" s="46" t="s">
        <v>32</v>
      </c>
      <c r="W2164" s="46" t="s">
        <v>631</v>
      </c>
      <c r="X2164" s="46" t="s">
        <v>540</v>
      </c>
      <c r="Y2164" s="46" t="s">
        <v>622</v>
      </c>
      <c r="Z2164" s="46" t="s">
        <v>625</v>
      </c>
      <c r="AA2164" s="46" t="s">
        <v>340</v>
      </c>
      <c r="AB2164" s="46">
        <v>3516737</v>
      </c>
      <c r="AC2164" s="46">
        <v>3516737</v>
      </c>
      <c r="AD2164" s="46">
        <v>3516737</v>
      </c>
      <c r="AE2164" s="46">
        <v>3516737</v>
      </c>
      <c r="AF2164" s="46">
        <v>3516737</v>
      </c>
      <c r="AG2164" s="46">
        <v>3516737</v>
      </c>
      <c r="AH2164" s="46">
        <v>3516737</v>
      </c>
      <c r="AI2164" s="46" t="s">
        <v>93</v>
      </c>
      <c r="AJ2164" s="46">
        <v>0</v>
      </c>
      <c r="AK2164" s="46">
        <v>3516737</v>
      </c>
      <c r="AL2164" s="46">
        <v>3516737</v>
      </c>
      <c r="AM2164" s="46">
        <v>3516737</v>
      </c>
      <c r="AN2164" s="46">
        <v>3516737</v>
      </c>
      <c r="AO2164" s="46" t="s">
        <v>202</v>
      </c>
      <c r="AP2164" s="46" t="s">
        <v>63</v>
      </c>
      <c r="AQ2164" s="46"/>
      <c r="AR2164" s="46"/>
    </row>
    <row r="2165" spans="1:44" x14ac:dyDescent="0.2">
      <c r="A2165" s="46" t="s">
        <v>77</v>
      </c>
      <c r="B2165" s="46" t="s">
        <v>84</v>
      </c>
      <c r="C2165" s="46" t="s">
        <v>540</v>
      </c>
      <c r="D2165" s="46" t="s">
        <v>622</v>
      </c>
      <c r="E2165" s="46" t="s">
        <v>87</v>
      </c>
      <c r="F2165" s="46" t="s">
        <v>78</v>
      </c>
      <c r="G2165" s="46" t="s">
        <v>623</v>
      </c>
      <c r="H2165" s="46" t="s">
        <v>62</v>
      </c>
      <c r="I2165" s="46" t="s">
        <v>89</v>
      </c>
      <c r="J2165" s="46" t="s">
        <v>90</v>
      </c>
      <c r="K2165" s="46" t="s">
        <v>47</v>
      </c>
      <c r="L2165" s="46" t="s">
        <v>62</v>
      </c>
      <c r="M2165" s="46" t="s">
        <v>206</v>
      </c>
      <c r="N2165" s="46" t="s">
        <v>207</v>
      </c>
      <c r="O2165" s="46" t="s">
        <v>63</v>
      </c>
      <c r="P2165" s="46" t="s">
        <v>338</v>
      </c>
      <c r="Q2165" s="46" t="s">
        <v>631</v>
      </c>
      <c r="R2165" s="46" t="s">
        <v>84</v>
      </c>
      <c r="S2165" s="46" t="s">
        <v>96</v>
      </c>
      <c r="T2165" s="46" t="s">
        <v>151</v>
      </c>
      <c r="U2165" s="46" t="s">
        <v>152</v>
      </c>
      <c r="V2165" s="46" t="s">
        <v>32</v>
      </c>
      <c r="W2165" s="46" t="s">
        <v>631</v>
      </c>
      <c r="X2165" s="46" t="s">
        <v>540</v>
      </c>
      <c r="Y2165" s="46" t="s">
        <v>622</v>
      </c>
      <c r="Z2165" s="46" t="s">
        <v>625</v>
      </c>
      <c r="AA2165" s="46" t="s">
        <v>340</v>
      </c>
      <c r="AB2165" s="46">
        <v>0.06</v>
      </c>
      <c r="AC2165" s="46">
        <v>0.06</v>
      </c>
      <c r="AD2165" s="46">
        <v>0.06</v>
      </c>
      <c r="AE2165" s="46">
        <v>0.06</v>
      </c>
      <c r="AF2165" s="46">
        <v>0.06</v>
      </c>
      <c r="AG2165" s="46">
        <v>0.06</v>
      </c>
      <c r="AH2165" s="46">
        <v>0.06</v>
      </c>
      <c r="AI2165" s="46" t="s">
        <v>93</v>
      </c>
      <c r="AJ2165" s="46">
        <v>0</v>
      </c>
      <c r="AK2165" s="46">
        <v>0.06</v>
      </c>
      <c r="AL2165" s="46">
        <v>0.06</v>
      </c>
      <c r="AM2165" s="46">
        <v>0.06</v>
      </c>
      <c r="AN2165" s="46">
        <v>0.06</v>
      </c>
      <c r="AO2165" s="46" t="s">
        <v>208</v>
      </c>
      <c r="AP2165" s="46" t="s">
        <v>63</v>
      </c>
      <c r="AQ2165" s="46"/>
      <c r="AR2165" s="46"/>
    </row>
    <row r="2166" spans="1:44" x14ac:dyDescent="0.2">
      <c r="A2166" s="46" t="s">
        <v>77</v>
      </c>
      <c r="B2166" s="46" t="s">
        <v>84</v>
      </c>
      <c r="C2166" s="46" t="s">
        <v>540</v>
      </c>
      <c r="D2166" s="46" t="s">
        <v>622</v>
      </c>
      <c r="E2166" s="46" t="s">
        <v>87</v>
      </c>
      <c r="F2166" s="46" t="s">
        <v>78</v>
      </c>
      <c r="G2166" s="46" t="s">
        <v>623</v>
      </c>
      <c r="H2166" s="46" t="s">
        <v>62</v>
      </c>
      <c r="I2166" s="46" t="s">
        <v>89</v>
      </c>
      <c r="J2166" s="46" t="s">
        <v>90</v>
      </c>
      <c r="K2166" s="46" t="s">
        <v>47</v>
      </c>
      <c r="L2166" s="46" t="s">
        <v>62</v>
      </c>
      <c r="M2166" s="46" t="s">
        <v>209</v>
      </c>
      <c r="N2166" s="46" t="s">
        <v>210</v>
      </c>
      <c r="O2166" s="46" t="s">
        <v>63</v>
      </c>
      <c r="P2166" s="46" t="s">
        <v>338</v>
      </c>
      <c r="Q2166" s="46" t="s">
        <v>631</v>
      </c>
      <c r="R2166" s="46" t="s">
        <v>84</v>
      </c>
      <c r="S2166" s="46" t="s">
        <v>96</v>
      </c>
      <c r="T2166" s="46" t="s">
        <v>151</v>
      </c>
      <c r="U2166" s="46" t="s">
        <v>152</v>
      </c>
      <c r="V2166" s="46" t="s">
        <v>115</v>
      </c>
      <c r="W2166" s="46" t="s">
        <v>631</v>
      </c>
      <c r="X2166" s="46" t="s">
        <v>540</v>
      </c>
      <c r="Y2166" s="46" t="s">
        <v>622</v>
      </c>
      <c r="Z2166" s="46" t="s">
        <v>625</v>
      </c>
      <c r="AA2166" s="46" t="s">
        <v>340</v>
      </c>
      <c r="AB2166" s="46">
        <v>3516737.06</v>
      </c>
      <c r="AC2166" s="46">
        <v>3516737.06</v>
      </c>
      <c r="AD2166" s="46">
        <v>3516737.06</v>
      </c>
      <c r="AE2166" s="46">
        <v>3516737.06</v>
      </c>
      <c r="AF2166" s="46">
        <v>3516737.06</v>
      </c>
      <c r="AG2166" s="46">
        <v>3516737.06</v>
      </c>
      <c r="AH2166" s="46">
        <v>3516737.06</v>
      </c>
      <c r="AI2166" s="46" t="s">
        <v>93</v>
      </c>
      <c r="AJ2166" s="46">
        <v>0</v>
      </c>
      <c r="AK2166" s="46">
        <v>3516737.06</v>
      </c>
      <c r="AL2166" s="46">
        <v>3516737.06</v>
      </c>
      <c r="AM2166" s="46">
        <v>3516737.06</v>
      </c>
      <c r="AN2166" s="46">
        <v>3516737.06</v>
      </c>
      <c r="AO2166" s="46" t="s">
        <v>211</v>
      </c>
      <c r="AP2166" s="46" t="s">
        <v>63</v>
      </c>
      <c r="AQ2166" s="46"/>
      <c r="AR2166" s="46"/>
    </row>
    <row r="2167" spans="1:44" x14ac:dyDescent="0.2">
      <c r="A2167" s="46" t="s">
        <v>77</v>
      </c>
      <c r="B2167" s="46" t="s">
        <v>84</v>
      </c>
      <c r="C2167" s="46" t="s">
        <v>540</v>
      </c>
      <c r="D2167" s="46" t="s">
        <v>622</v>
      </c>
      <c r="E2167" s="46" t="s">
        <v>87</v>
      </c>
      <c r="F2167" s="46" t="s">
        <v>78</v>
      </c>
      <c r="G2167" s="46" t="s">
        <v>623</v>
      </c>
      <c r="H2167" s="46" t="s">
        <v>62</v>
      </c>
      <c r="I2167" s="46" t="s">
        <v>89</v>
      </c>
      <c r="J2167" s="46" t="s">
        <v>90</v>
      </c>
      <c r="K2167" s="46" t="s">
        <v>47</v>
      </c>
      <c r="L2167" s="46" t="s">
        <v>62</v>
      </c>
      <c r="M2167" s="46" t="s">
        <v>212</v>
      </c>
      <c r="N2167" s="46" t="s">
        <v>213</v>
      </c>
      <c r="O2167" s="46" t="s">
        <v>63</v>
      </c>
      <c r="P2167" s="46" t="s">
        <v>338</v>
      </c>
      <c r="Q2167" s="46" t="s">
        <v>631</v>
      </c>
      <c r="R2167" s="46" t="s">
        <v>84</v>
      </c>
      <c r="S2167" s="46" t="s">
        <v>96</v>
      </c>
      <c r="T2167" s="46" t="s">
        <v>151</v>
      </c>
      <c r="U2167" s="46" t="s">
        <v>152</v>
      </c>
      <c r="V2167" s="46" t="s">
        <v>115</v>
      </c>
      <c r="W2167" s="46" t="s">
        <v>631</v>
      </c>
      <c r="X2167" s="46" t="s">
        <v>540</v>
      </c>
      <c r="Y2167" s="46" t="s">
        <v>622</v>
      </c>
      <c r="Z2167" s="46" t="s">
        <v>625</v>
      </c>
      <c r="AA2167" s="46" t="s">
        <v>340</v>
      </c>
      <c r="AB2167" s="46">
        <v>3516737.06</v>
      </c>
      <c r="AC2167" s="46">
        <v>3516737.06</v>
      </c>
      <c r="AD2167" s="46">
        <v>3516737.06</v>
      </c>
      <c r="AE2167" s="46">
        <v>3516737.06</v>
      </c>
      <c r="AF2167" s="46">
        <v>3516737.06</v>
      </c>
      <c r="AG2167" s="46">
        <v>3516737.06</v>
      </c>
      <c r="AH2167" s="46">
        <v>3516737.06</v>
      </c>
      <c r="AI2167" s="46" t="s">
        <v>93</v>
      </c>
      <c r="AJ2167" s="46">
        <v>0</v>
      </c>
      <c r="AK2167" s="46">
        <v>3516737.06</v>
      </c>
      <c r="AL2167" s="46">
        <v>3516737.06</v>
      </c>
      <c r="AM2167" s="46">
        <v>3516737.06</v>
      </c>
      <c r="AN2167" s="46">
        <v>3516737.06</v>
      </c>
      <c r="AO2167" s="46" t="s">
        <v>214</v>
      </c>
      <c r="AP2167" s="46" t="s">
        <v>63</v>
      </c>
      <c r="AQ2167" s="46"/>
      <c r="AR2167" s="46"/>
    </row>
    <row r="2168" spans="1:44" x14ac:dyDescent="0.2">
      <c r="A2168" s="46" t="s">
        <v>77</v>
      </c>
      <c r="B2168" s="46" t="s">
        <v>84</v>
      </c>
      <c r="C2168" s="46" t="s">
        <v>540</v>
      </c>
      <c r="D2168" s="46" t="s">
        <v>622</v>
      </c>
      <c r="E2168" s="46" t="s">
        <v>87</v>
      </c>
      <c r="F2168" s="46" t="s">
        <v>78</v>
      </c>
      <c r="G2168" s="46" t="s">
        <v>623</v>
      </c>
      <c r="H2168" s="46" t="s">
        <v>62</v>
      </c>
      <c r="I2168" s="46" t="s">
        <v>89</v>
      </c>
      <c r="J2168" s="46" t="s">
        <v>90</v>
      </c>
      <c r="K2168" s="46" t="s">
        <v>47</v>
      </c>
      <c r="L2168" s="46" t="s">
        <v>62</v>
      </c>
      <c r="M2168" s="46" t="s">
        <v>215</v>
      </c>
      <c r="N2168" s="46" t="s">
        <v>216</v>
      </c>
      <c r="O2168" s="46" t="s">
        <v>63</v>
      </c>
      <c r="P2168" s="46" t="s">
        <v>338</v>
      </c>
      <c r="Q2168" s="46" t="s">
        <v>631</v>
      </c>
      <c r="R2168" s="46" t="s">
        <v>84</v>
      </c>
      <c r="S2168" s="46" t="s">
        <v>96</v>
      </c>
      <c r="T2168" s="46" t="s">
        <v>151</v>
      </c>
      <c r="U2168" s="46" t="s">
        <v>152</v>
      </c>
      <c r="V2168" s="46" t="s">
        <v>115</v>
      </c>
      <c r="W2168" s="46" t="s">
        <v>631</v>
      </c>
      <c r="X2168" s="46" t="s">
        <v>540</v>
      </c>
      <c r="Y2168" s="46" t="s">
        <v>622</v>
      </c>
      <c r="Z2168" s="46" t="s">
        <v>625</v>
      </c>
      <c r="AA2168" s="46" t="s">
        <v>340</v>
      </c>
      <c r="AB2168" s="46">
        <v>3516737.06</v>
      </c>
      <c r="AC2168" s="46">
        <v>3516737.06</v>
      </c>
      <c r="AD2168" s="46">
        <v>3516737.06</v>
      </c>
      <c r="AE2168" s="46">
        <v>3516737.06</v>
      </c>
      <c r="AF2168" s="46">
        <v>3516737.06</v>
      </c>
      <c r="AG2168" s="46">
        <v>3516737.06</v>
      </c>
      <c r="AH2168" s="46">
        <v>3516737.06</v>
      </c>
      <c r="AI2168" s="46" t="s">
        <v>93</v>
      </c>
      <c r="AJ2168" s="46">
        <v>0</v>
      </c>
      <c r="AK2168" s="46">
        <v>3516737.06</v>
      </c>
      <c r="AL2168" s="46">
        <v>3516737.06</v>
      </c>
      <c r="AM2168" s="46">
        <v>3516737.06</v>
      </c>
      <c r="AN2168" s="46">
        <v>3516737.06</v>
      </c>
      <c r="AO2168" s="46" t="s">
        <v>217</v>
      </c>
      <c r="AP2168" s="46" t="s">
        <v>63</v>
      </c>
      <c r="AQ2168" s="46"/>
      <c r="AR2168" s="46"/>
    </row>
    <row r="2169" spans="1:44" x14ac:dyDescent="0.2">
      <c r="A2169" s="46" t="s">
        <v>77</v>
      </c>
      <c r="B2169" s="46" t="s">
        <v>84</v>
      </c>
      <c r="C2169" s="46" t="s">
        <v>540</v>
      </c>
      <c r="D2169" s="46" t="s">
        <v>622</v>
      </c>
      <c r="E2169" s="46" t="s">
        <v>87</v>
      </c>
      <c r="F2169" s="46" t="s">
        <v>78</v>
      </c>
      <c r="G2169" s="46" t="s">
        <v>623</v>
      </c>
      <c r="H2169" s="46" t="s">
        <v>62</v>
      </c>
      <c r="I2169" s="46" t="s">
        <v>89</v>
      </c>
      <c r="J2169" s="46" t="s">
        <v>90</v>
      </c>
      <c r="K2169" s="46" t="s">
        <v>47</v>
      </c>
      <c r="L2169" s="46" t="s">
        <v>62</v>
      </c>
      <c r="M2169" s="46" t="s">
        <v>218</v>
      </c>
      <c r="N2169" s="46" t="s">
        <v>219</v>
      </c>
      <c r="O2169" s="46" t="s">
        <v>63</v>
      </c>
      <c r="P2169" s="46" t="s">
        <v>338</v>
      </c>
      <c r="Q2169" s="46" t="s">
        <v>631</v>
      </c>
      <c r="R2169" s="46" t="s">
        <v>84</v>
      </c>
      <c r="S2169" s="46" t="s">
        <v>96</v>
      </c>
      <c r="T2169" s="46" t="s">
        <v>151</v>
      </c>
      <c r="U2169" s="46" t="s">
        <v>152</v>
      </c>
      <c r="V2169" s="46" t="s">
        <v>32</v>
      </c>
      <c r="W2169" s="46" t="s">
        <v>631</v>
      </c>
      <c r="X2169" s="46" t="s">
        <v>540</v>
      </c>
      <c r="Y2169" s="46" t="s">
        <v>622</v>
      </c>
      <c r="Z2169" s="46" t="s">
        <v>625</v>
      </c>
      <c r="AA2169" s="46" t="s">
        <v>340</v>
      </c>
      <c r="AB2169" s="46">
        <v>3516737.06</v>
      </c>
      <c r="AC2169" s="46">
        <v>3516737.06</v>
      </c>
      <c r="AD2169" s="46">
        <v>3516737.06</v>
      </c>
      <c r="AE2169" s="46">
        <v>3516737.06</v>
      </c>
      <c r="AF2169" s="46">
        <v>3516737.06</v>
      </c>
      <c r="AG2169" s="46">
        <v>3516737.06</v>
      </c>
      <c r="AH2169" s="46">
        <v>3516737.06</v>
      </c>
      <c r="AI2169" s="46" t="s">
        <v>93</v>
      </c>
      <c r="AJ2169" s="46">
        <v>0</v>
      </c>
      <c r="AK2169" s="46">
        <v>3516737.06</v>
      </c>
      <c r="AL2169" s="46">
        <v>3516737.06</v>
      </c>
      <c r="AM2169" s="46">
        <v>3516737.06</v>
      </c>
      <c r="AN2169" s="46">
        <v>3516737.06</v>
      </c>
      <c r="AO2169" s="46" t="s">
        <v>220</v>
      </c>
      <c r="AP2169" s="46" t="s">
        <v>63</v>
      </c>
      <c r="AQ2169" s="46"/>
      <c r="AR2169" s="46"/>
    </row>
    <row r="2170" spans="1:44" x14ac:dyDescent="0.2">
      <c r="A2170" s="46" t="s">
        <v>77</v>
      </c>
      <c r="B2170" s="46" t="s">
        <v>84</v>
      </c>
      <c r="C2170" s="46" t="s">
        <v>540</v>
      </c>
      <c r="D2170" s="46" t="s">
        <v>622</v>
      </c>
      <c r="E2170" s="46" t="s">
        <v>87</v>
      </c>
      <c r="F2170" s="46" t="s">
        <v>78</v>
      </c>
      <c r="G2170" s="46" t="s">
        <v>623</v>
      </c>
      <c r="H2170" s="46" t="s">
        <v>62</v>
      </c>
      <c r="I2170" s="46" t="s">
        <v>89</v>
      </c>
      <c r="J2170" s="46" t="s">
        <v>90</v>
      </c>
      <c r="K2170" s="46" t="s">
        <v>47</v>
      </c>
      <c r="L2170" s="46" t="s">
        <v>62</v>
      </c>
      <c r="M2170" s="46" t="s">
        <v>221</v>
      </c>
      <c r="N2170" s="46" t="s">
        <v>222</v>
      </c>
      <c r="O2170" s="46" t="s">
        <v>63</v>
      </c>
      <c r="P2170" s="46" t="s">
        <v>338</v>
      </c>
      <c r="Q2170" s="46" t="s">
        <v>631</v>
      </c>
      <c r="R2170" s="46" t="s">
        <v>84</v>
      </c>
      <c r="S2170" s="46" t="s">
        <v>96</v>
      </c>
      <c r="T2170" s="46" t="s">
        <v>224</v>
      </c>
      <c r="U2170" s="46" t="s">
        <v>225</v>
      </c>
      <c r="V2170" s="46" t="s">
        <v>32</v>
      </c>
      <c r="W2170" s="46" t="s">
        <v>631</v>
      </c>
      <c r="X2170" s="46" t="s">
        <v>540</v>
      </c>
      <c r="Y2170" s="46" t="s">
        <v>622</v>
      </c>
      <c r="Z2170" s="46" t="s">
        <v>625</v>
      </c>
      <c r="AA2170" s="46" t="s">
        <v>340</v>
      </c>
      <c r="AB2170" s="46">
        <v>79237.149999999994</v>
      </c>
      <c r="AC2170" s="46">
        <v>79237.149999999994</v>
      </c>
      <c r="AD2170" s="46">
        <v>79237.149999999994</v>
      </c>
      <c r="AE2170" s="46">
        <v>79237.149999999994</v>
      </c>
      <c r="AF2170" s="46">
        <v>79237.149999999994</v>
      </c>
      <c r="AG2170" s="46">
        <v>79237.149999999994</v>
      </c>
      <c r="AH2170" s="46">
        <v>79237.149999999994</v>
      </c>
      <c r="AI2170" s="46" t="s">
        <v>93</v>
      </c>
      <c r="AJ2170" s="46">
        <v>0</v>
      </c>
      <c r="AK2170" s="46">
        <v>79237.149999999994</v>
      </c>
      <c r="AL2170" s="46">
        <v>79237.149999999994</v>
      </c>
      <c r="AM2170" s="46">
        <v>79237.149999999994</v>
      </c>
      <c r="AN2170" s="46">
        <v>79237.149999999994</v>
      </c>
      <c r="AO2170" s="46" t="s">
        <v>223</v>
      </c>
      <c r="AP2170" s="46" t="s">
        <v>63</v>
      </c>
      <c r="AQ2170" s="46"/>
      <c r="AR2170" s="46"/>
    </row>
    <row r="2171" spans="1:44" x14ac:dyDescent="0.2">
      <c r="A2171" s="46" t="s">
        <v>77</v>
      </c>
      <c r="B2171" s="46" t="s">
        <v>84</v>
      </c>
      <c r="C2171" s="46" t="s">
        <v>540</v>
      </c>
      <c r="D2171" s="46" t="s">
        <v>622</v>
      </c>
      <c r="E2171" s="46" t="s">
        <v>87</v>
      </c>
      <c r="F2171" s="46" t="s">
        <v>78</v>
      </c>
      <c r="G2171" s="46" t="s">
        <v>623</v>
      </c>
      <c r="H2171" s="46" t="s">
        <v>62</v>
      </c>
      <c r="I2171" s="46" t="s">
        <v>89</v>
      </c>
      <c r="J2171" s="46" t="s">
        <v>90</v>
      </c>
      <c r="K2171" s="46" t="s">
        <v>47</v>
      </c>
      <c r="L2171" s="46" t="s">
        <v>62</v>
      </c>
      <c r="M2171" s="46" t="s">
        <v>238</v>
      </c>
      <c r="N2171" s="46" t="s">
        <v>239</v>
      </c>
      <c r="O2171" s="46" t="s">
        <v>63</v>
      </c>
      <c r="P2171" s="46" t="s">
        <v>338</v>
      </c>
      <c r="Q2171" s="46" t="s">
        <v>631</v>
      </c>
      <c r="R2171" s="46" t="s">
        <v>84</v>
      </c>
      <c r="S2171" s="46" t="s">
        <v>96</v>
      </c>
      <c r="T2171" s="46" t="s">
        <v>224</v>
      </c>
      <c r="U2171" s="46" t="s">
        <v>225</v>
      </c>
      <c r="V2171" s="46" t="s">
        <v>32</v>
      </c>
      <c r="W2171" s="46" t="s">
        <v>631</v>
      </c>
      <c r="X2171" s="46" t="s">
        <v>540</v>
      </c>
      <c r="Y2171" s="46" t="s">
        <v>622</v>
      </c>
      <c r="Z2171" s="46" t="s">
        <v>625</v>
      </c>
      <c r="AA2171" s="46" t="s">
        <v>340</v>
      </c>
      <c r="AB2171" s="46">
        <v>79237.149999999994</v>
      </c>
      <c r="AC2171" s="46">
        <v>79237.149999999994</v>
      </c>
      <c r="AD2171" s="46">
        <v>79237.149999999994</v>
      </c>
      <c r="AE2171" s="46">
        <v>79237.149999999994</v>
      </c>
      <c r="AF2171" s="46">
        <v>79237.149999999994</v>
      </c>
      <c r="AG2171" s="46">
        <v>79237.149999999994</v>
      </c>
      <c r="AH2171" s="46">
        <v>79237.149999999994</v>
      </c>
      <c r="AI2171" s="46" t="s">
        <v>93</v>
      </c>
      <c r="AJ2171" s="46">
        <v>0</v>
      </c>
      <c r="AK2171" s="46">
        <v>79237.149999999994</v>
      </c>
      <c r="AL2171" s="46">
        <v>79237.149999999994</v>
      </c>
      <c r="AM2171" s="46">
        <v>79237.149999999994</v>
      </c>
      <c r="AN2171" s="46">
        <v>79237.149999999994</v>
      </c>
      <c r="AO2171" s="46" t="s">
        <v>240</v>
      </c>
      <c r="AP2171" s="46" t="s">
        <v>63</v>
      </c>
      <c r="AQ2171" s="46"/>
      <c r="AR2171" s="46"/>
    </row>
    <row r="2172" spans="1:44" x14ac:dyDescent="0.2">
      <c r="A2172" s="46" t="s">
        <v>77</v>
      </c>
      <c r="B2172" s="46" t="s">
        <v>84</v>
      </c>
      <c r="C2172" s="46" t="s">
        <v>540</v>
      </c>
      <c r="D2172" s="46" t="s">
        <v>622</v>
      </c>
      <c r="E2172" s="46" t="s">
        <v>87</v>
      </c>
      <c r="F2172" s="46" t="s">
        <v>78</v>
      </c>
      <c r="G2172" s="46" t="s">
        <v>623</v>
      </c>
      <c r="H2172" s="46" t="s">
        <v>62</v>
      </c>
      <c r="I2172" s="46" t="s">
        <v>89</v>
      </c>
      <c r="J2172" s="46" t="s">
        <v>90</v>
      </c>
      <c r="K2172" s="46" t="s">
        <v>47</v>
      </c>
      <c r="L2172" s="46" t="s">
        <v>62</v>
      </c>
      <c r="M2172" s="46" t="s">
        <v>249</v>
      </c>
      <c r="N2172" s="46" t="s">
        <v>250</v>
      </c>
      <c r="O2172" s="46" t="s">
        <v>63</v>
      </c>
      <c r="P2172" s="46" t="s">
        <v>338</v>
      </c>
      <c r="Q2172" s="46" t="s">
        <v>631</v>
      </c>
      <c r="R2172" s="46" t="s">
        <v>84</v>
      </c>
      <c r="S2172" s="46" t="s">
        <v>96</v>
      </c>
      <c r="T2172" s="46" t="s">
        <v>224</v>
      </c>
      <c r="U2172" s="46" t="s">
        <v>225</v>
      </c>
      <c r="V2172" s="46" t="s">
        <v>115</v>
      </c>
      <c r="W2172" s="46" t="s">
        <v>631</v>
      </c>
      <c r="X2172" s="46" t="s">
        <v>540</v>
      </c>
      <c r="Y2172" s="46" t="s">
        <v>622</v>
      </c>
      <c r="Z2172" s="46" t="s">
        <v>625</v>
      </c>
      <c r="AA2172" s="46" t="s">
        <v>340</v>
      </c>
      <c r="AB2172" s="46">
        <v>79237.149999999994</v>
      </c>
      <c r="AC2172" s="46">
        <v>79237.149999999994</v>
      </c>
      <c r="AD2172" s="46">
        <v>79237.149999999994</v>
      </c>
      <c r="AE2172" s="46">
        <v>79237.149999999994</v>
      </c>
      <c r="AF2172" s="46">
        <v>79237.149999999994</v>
      </c>
      <c r="AG2172" s="46">
        <v>79237.149999999994</v>
      </c>
      <c r="AH2172" s="46">
        <v>79237.149999999994</v>
      </c>
      <c r="AI2172" s="46" t="s">
        <v>93</v>
      </c>
      <c r="AJ2172" s="46">
        <v>0</v>
      </c>
      <c r="AK2172" s="46">
        <v>79237.149999999994</v>
      </c>
      <c r="AL2172" s="46">
        <v>79237.149999999994</v>
      </c>
      <c r="AM2172" s="46">
        <v>79237.149999999994</v>
      </c>
      <c r="AN2172" s="46">
        <v>79237.149999999994</v>
      </c>
      <c r="AO2172" s="46" t="s">
        <v>251</v>
      </c>
      <c r="AP2172" s="46" t="s">
        <v>63</v>
      </c>
      <c r="AQ2172" s="46"/>
      <c r="AR2172" s="46"/>
    </row>
    <row r="2173" spans="1:44" x14ac:dyDescent="0.2">
      <c r="A2173" s="46" t="s">
        <v>77</v>
      </c>
      <c r="B2173" s="46" t="s">
        <v>84</v>
      </c>
      <c r="C2173" s="46" t="s">
        <v>540</v>
      </c>
      <c r="D2173" s="46" t="s">
        <v>622</v>
      </c>
      <c r="E2173" s="46" t="s">
        <v>87</v>
      </c>
      <c r="F2173" s="46" t="s">
        <v>78</v>
      </c>
      <c r="G2173" s="46" t="s">
        <v>623</v>
      </c>
      <c r="H2173" s="46" t="s">
        <v>62</v>
      </c>
      <c r="I2173" s="46" t="s">
        <v>89</v>
      </c>
      <c r="J2173" s="46" t="s">
        <v>90</v>
      </c>
      <c r="K2173" s="46" t="s">
        <v>47</v>
      </c>
      <c r="L2173" s="46" t="s">
        <v>62</v>
      </c>
      <c r="M2173" s="46" t="s">
        <v>252</v>
      </c>
      <c r="N2173" s="46" t="s">
        <v>253</v>
      </c>
      <c r="O2173" s="46" t="s">
        <v>63</v>
      </c>
      <c r="P2173" s="46" t="s">
        <v>338</v>
      </c>
      <c r="Q2173" s="46" t="s">
        <v>631</v>
      </c>
      <c r="R2173" s="46" t="s">
        <v>84</v>
      </c>
      <c r="S2173" s="46" t="s">
        <v>96</v>
      </c>
      <c r="T2173" s="46" t="s">
        <v>224</v>
      </c>
      <c r="U2173" s="46" t="s">
        <v>225</v>
      </c>
      <c r="V2173" s="46" t="s">
        <v>115</v>
      </c>
      <c r="W2173" s="46" t="s">
        <v>631</v>
      </c>
      <c r="X2173" s="46" t="s">
        <v>540</v>
      </c>
      <c r="Y2173" s="46" t="s">
        <v>622</v>
      </c>
      <c r="Z2173" s="46" t="s">
        <v>625</v>
      </c>
      <c r="AA2173" s="46" t="s">
        <v>340</v>
      </c>
      <c r="AB2173" s="46">
        <v>79237.149999999994</v>
      </c>
      <c r="AC2173" s="46">
        <v>79237.149999999994</v>
      </c>
      <c r="AD2173" s="46">
        <v>79237.149999999994</v>
      </c>
      <c r="AE2173" s="46">
        <v>79237.149999999994</v>
      </c>
      <c r="AF2173" s="46">
        <v>79237.149999999994</v>
      </c>
      <c r="AG2173" s="46">
        <v>79237.149999999994</v>
      </c>
      <c r="AH2173" s="46">
        <v>79237.149999999994</v>
      </c>
      <c r="AI2173" s="46" t="s">
        <v>93</v>
      </c>
      <c r="AJ2173" s="46">
        <v>0</v>
      </c>
      <c r="AK2173" s="46">
        <v>79237.149999999994</v>
      </c>
      <c r="AL2173" s="46">
        <v>79237.149999999994</v>
      </c>
      <c r="AM2173" s="46">
        <v>79237.149999999994</v>
      </c>
      <c r="AN2173" s="46">
        <v>79237.149999999994</v>
      </c>
      <c r="AO2173" s="46" t="s">
        <v>254</v>
      </c>
      <c r="AP2173" s="46" t="s">
        <v>63</v>
      </c>
      <c r="AQ2173" s="46"/>
      <c r="AR2173" s="46"/>
    </row>
    <row r="2174" spans="1:44" x14ac:dyDescent="0.2">
      <c r="A2174" s="46" t="s">
        <v>77</v>
      </c>
      <c r="B2174" s="46" t="s">
        <v>84</v>
      </c>
      <c r="C2174" s="46" t="s">
        <v>540</v>
      </c>
      <c r="D2174" s="46" t="s">
        <v>622</v>
      </c>
      <c r="E2174" s="46" t="s">
        <v>87</v>
      </c>
      <c r="F2174" s="46" t="s">
        <v>78</v>
      </c>
      <c r="G2174" s="46" t="s">
        <v>623</v>
      </c>
      <c r="H2174" s="46" t="s">
        <v>62</v>
      </c>
      <c r="I2174" s="46" t="s">
        <v>89</v>
      </c>
      <c r="J2174" s="46" t="s">
        <v>90</v>
      </c>
      <c r="K2174" s="46" t="s">
        <v>47</v>
      </c>
      <c r="L2174" s="46" t="s">
        <v>62</v>
      </c>
      <c r="M2174" s="46" t="s">
        <v>298</v>
      </c>
      <c r="N2174" s="46" t="s">
        <v>299</v>
      </c>
      <c r="O2174" s="46" t="s">
        <v>63</v>
      </c>
      <c r="P2174" s="46" t="s">
        <v>338</v>
      </c>
      <c r="Q2174" s="46" t="s">
        <v>631</v>
      </c>
      <c r="R2174" s="46" t="s">
        <v>84</v>
      </c>
      <c r="S2174" s="46" t="s">
        <v>96</v>
      </c>
      <c r="T2174" s="46" t="s">
        <v>301</v>
      </c>
      <c r="U2174" s="46" t="s">
        <v>302</v>
      </c>
      <c r="V2174" s="46" t="s">
        <v>32</v>
      </c>
      <c r="W2174" s="46" t="s">
        <v>631</v>
      </c>
      <c r="X2174" s="46" t="s">
        <v>540</v>
      </c>
      <c r="Y2174" s="46" t="s">
        <v>622</v>
      </c>
      <c r="Z2174" s="46" t="s">
        <v>625</v>
      </c>
      <c r="AA2174" s="46" t="s">
        <v>340</v>
      </c>
      <c r="AB2174" s="46">
        <v>3516737.06</v>
      </c>
      <c r="AC2174" s="46">
        <v>3516737.06</v>
      </c>
      <c r="AD2174" s="46">
        <v>3516737.06</v>
      </c>
      <c r="AE2174" s="46">
        <v>3516737.06</v>
      </c>
      <c r="AF2174" s="46">
        <v>3516737.06</v>
      </c>
      <c r="AG2174" s="46">
        <v>3516737.06</v>
      </c>
      <c r="AH2174" s="46">
        <v>3516737.06</v>
      </c>
      <c r="AI2174" s="46" t="s">
        <v>93</v>
      </c>
      <c r="AJ2174" s="46">
        <v>0</v>
      </c>
      <c r="AK2174" s="46">
        <v>3516737.06</v>
      </c>
      <c r="AL2174" s="46">
        <v>3516737.06</v>
      </c>
      <c r="AM2174" s="46">
        <v>3516737.06</v>
      </c>
      <c r="AN2174" s="46">
        <v>3516737.06</v>
      </c>
      <c r="AO2174" s="46" t="s">
        <v>300</v>
      </c>
      <c r="AP2174" s="46" t="s">
        <v>63</v>
      </c>
      <c r="AQ2174" s="46"/>
      <c r="AR2174" s="46"/>
    </row>
    <row r="2175" spans="1:44" x14ac:dyDescent="0.2">
      <c r="A2175" s="46" t="s">
        <v>77</v>
      </c>
      <c r="B2175" s="46" t="s">
        <v>84</v>
      </c>
      <c r="C2175" s="46" t="s">
        <v>540</v>
      </c>
      <c r="D2175" s="46" t="s">
        <v>622</v>
      </c>
      <c r="E2175" s="46" t="s">
        <v>87</v>
      </c>
      <c r="F2175" s="46" t="s">
        <v>78</v>
      </c>
      <c r="G2175" s="46" t="s">
        <v>623</v>
      </c>
      <c r="H2175" s="46" t="s">
        <v>62</v>
      </c>
      <c r="I2175" s="46" t="s">
        <v>89</v>
      </c>
      <c r="J2175" s="46" t="s">
        <v>90</v>
      </c>
      <c r="K2175" s="46" t="s">
        <v>47</v>
      </c>
      <c r="L2175" s="46" t="s">
        <v>62</v>
      </c>
      <c r="M2175" s="46" t="s">
        <v>306</v>
      </c>
      <c r="N2175" s="46" t="s">
        <v>307</v>
      </c>
      <c r="O2175" s="46" t="s">
        <v>63</v>
      </c>
      <c r="P2175" s="46" t="s">
        <v>338</v>
      </c>
      <c r="Q2175" s="46" t="s">
        <v>631</v>
      </c>
      <c r="R2175" s="46" t="s">
        <v>84</v>
      </c>
      <c r="S2175" s="46" t="s">
        <v>96</v>
      </c>
      <c r="T2175" s="46" t="s">
        <v>301</v>
      </c>
      <c r="U2175" s="46" t="s">
        <v>302</v>
      </c>
      <c r="V2175" s="46" t="s">
        <v>32</v>
      </c>
      <c r="W2175" s="46" t="s">
        <v>631</v>
      </c>
      <c r="X2175" s="46" t="s">
        <v>540</v>
      </c>
      <c r="Y2175" s="46" t="s">
        <v>622</v>
      </c>
      <c r="Z2175" s="46" t="s">
        <v>625</v>
      </c>
      <c r="AA2175" s="46" t="s">
        <v>340</v>
      </c>
      <c r="AB2175" s="46">
        <v>3516737.06</v>
      </c>
      <c r="AC2175" s="46">
        <v>3516737.06</v>
      </c>
      <c r="AD2175" s="46">
        <v>3516737.06</v>
      </c>
      <c r="AE2175" s="46">
        <v>3516737.06</v>
      </c>
      <c r="AF2175" s="46">
        <v>3516737.06</v>
      </c>
      <c r="AG2175" s="46">
        <v>3516737.06</v>
      </c>
      <c r="AH2175" s="46">
        <v>3516737.06</v>
      </c>
      <c r="AI2175" s="46" t="s">
        <v>93</v>
      </c>
      <c r="AJ2175" s="46">
        <v>0</v>
      </c>
      <c r="AK2175" s="46">
        <v>3516737.06</v>
      </c>
      <c r="AL2175" s="46">
        <v>3516737.06</v>
      </c>
      <c r="AM2175" s="46">
        <v>3516737.06</v>
      </c>
      <c r="AN2175" s="46">
        <v>3516737.06</v>
      </c>
      <c r="AO2175" s="46" t="s">
        <v>308</v>
      </c>
      <c r="AP2175" s="46" t="s">
        <v>63</v>
      </c>
      <c r="AQ2175" s="46"/>
      <c r="AR2175" s="46"/>
    </row>
    <row r="2176" spans="1:44" x14ac:dyDescent="0.2">
      <c r="A2176" s="46" t="s">
        <v>77</v>
      </c>
      <c r="B2176" s="46" t="s">
        <v>84</v>
      </c>
      <c r="C2176" s="46" t="s">
        <v>540</v>
      </c>
      <c r="D2176" s="46" t="s">
        <v>622</v>
      </c>
      <c r="E2176" s="46" t="s">
        <v>87</v>
      </c>
      <c r="F2176" s="46" t="s">
        <v>78</v>
      </c>
      <c r="G2176" s="46" t="s">
        <v>623</v>
      </c>
      <c r="H2176" s="46" t="s">
        <v>62</v>
      </c>
      <c r="I2176" s="46" t="s">
        <v>89</v>
      </c>
      <c r="J2176" s="46" t="s">
        <v>90</v>
      </c>
      <c r="K2176" s="46" t="s">
        <v>47</v>
      </c>
      <c r="L2176" s="46" t="s">
        <v>62</v>
      </c>
      <c r="M2176" s="46" t="s">
        <v>309</v>
      </c>
      <c r="N2176" s="46" t="s">
        <v>310</v>
      </c>
      <c r="O2176" s="46" t="s">
        <v>63</v>
      </c>
      <c r="P2176" s="46" t="s">
        <v>338</v>
      </c>
      <c r="Q2176" s="46" t="s">
        <v>631</v>
      </c>
      <c r="R2176" s="46" t="s">
        <v>84</v>
      </c>
      <c r="S2176" s="46" t="s">
        <v>96</v>
      </c>
      <c r="T2176" s="46" t="s">
        <v>301</v>
      </c>
      <c r="U2176" s="46" t="s">
        <v>302</v>
      </c>
      <c r="V2176" s="46" t="s">
        <v>32</v>
      </c>
      <c r="W2176" s="46" t="s">
        <v>631</v>
      </c>
      <c r="X2176" s="46" t="s">
        <v>540</v>
      </c>
      <c r="Y2176" s="46" t="s">
        <v>622</v>
      </c>
      <c r="Z2176" s="46" t="s">
        <v>625</v>
      </c>
      <c r="AA2176" s="46" t="s">
        <v>340</v>
      </c>
      <c r="AB2176" s="46">
        <v>3516737.06</v>
      </c>
      <c r="AC2176" s="46">
        <v>3516737.06</v>
      </c>
      <c r="AD2176" s="46">
        <v>3516737.06</v>
      </c>
      <c r="AE2176" s="46">
        <v>3516737.06</v>
      </c>
      <c r="AF2176" s="46">
        <v>3516737.06</v>
      </c>
      <c r="AG2176" s="46">
        <v>3516737.06</v>
      </c>
      <c r="AH2176" s="46">
        <v>3516737.06</v>
      </c>
      <c r="AI2176" s="46" t="s">
        <v>93</v>
      </c>
      <c r="AJ2176" s="46">
        <v>0</v>
      </c>
      <c r="AK2176" s="46">
        <v>3516737.06</v>
      </c>
      <c r="AL2176" s="46">
        <v>3516737.06</v>
      </c>
      <c r="AM2176" s="46">
        <v>3516737.06</v>
      </c>
      <c r="AN2176" s="46">
        <v>3516737.06</v>
      </c>
      <c r="AO2176" s="46" t="s">
        <v>311</v>
      </c>
      <c r="AP2176" s="46" t="s">
        <v>63</v>
      </c>
      <c r="AQ2176" s="46"/>
      <c r="AR2176" s="46"/>
    </row>
    <row r="2177" spans="1:44" x14ac:dyDescent="0.2">
      <c r="A2177" s="46" t="s">
        <v>77</v>
      </c>
      <c r="B2177" s="46" t="s">
        <v>84</v>
      </c>
      <c r="C2177" s="46" t="s">
        <v>540</v>
      </c>
      <c r="D2177" s="46" t="s">
        <v>622</v>
      </c>
      <c r="E2177" s="46" t="s">
        <v>87</v>
      </c>
      <c r="F2177" s="46" t="s">
        <v>78</v>
      </c>
      <c r="G2177" s="46" t="s">
        <v>623</v>
      </c>
      <c r="H2177" s="46" t="s">
        <v>62</v>
      </c>
      <c r="I2177" s="46" t="s">
        <v>89</v>
      </c>
      <c r="J2177" s="46" t="s">
        <v>90</v>
      </c>
      <c r="K2177" s="46" t="s">
        <v>47</v>
      </c>
      <c r="L2177" s="46" t="s">
        <v>62</v>
      </c>
      <c r="M2177" s="46" t="s">
        <v>315</v>
      </c>
      <c r="N2177" s="46" t="s">
        <v>316</v>
      </c>
      <c r="O2177" s="46" t="s">
        <v>63</v>
      </c>
      <c r="P2177" s="46" t="s">
        <v>338</v>
      </c>
      <c r="Q2177" s="46" t="s">
        <v>631</v>
      </c>
      <c r="R2177" s="46" t="s">
        <v>84</v>
      </c>
      <c r="S2177" s="46" t="s">
        <v>96</v>
      </c>
      <c r="T2177" s="46" t="s">
        <v>301</v>
      </c>
      <c r="U2177" s="46" t="s">
        <v>302</v>
      </c>
      <c r="V2177" s="46" t="s">
        <v>32</v>
      </c>
      <c r="W2177" s="46" t="s">
        <v>631</v>
      </c>
      <c r="X2177" s="46" t="s">
        <v>540</v>
      </c>
      <c r="Y2177" s="46" t="s">
        <v>622</v>
      </c>
      <c r="Z2177" s="46" t="s">
        <v>625</v>
      </c>
      <c r="AA2177" s="46" t="s">
        <v>340</v>
      </c>
      <c r="AB2177" s="46">
        <v>3516737.06</v>
      </c>
      <c r="AC2177" s="46">
        <v>3516737.06</v>
      </c>
      <c r="AD2177" s="46">
        <v>3516737.06</v>
      </c>
      <c r="AE2177" s="46">
        <v>3516737.06</v>
      </c>
      <c r="AF2177" s="46">
        <v>3516737.06</v>
      </c>
      <c r="AG2177" s="46">
        <v>3516737.06</v>
      </c>
      <c r="AH2177" s="46">
        <v>3516737.06</v>
      </c>
      <c r="AI2177" s="46" t="s">
        <v>93</v>
      </c>
      <c r="AJ2177" s="46">
        <v>0</v>
      </c>
      <c r="AK2177" s="46">
        <v>3516737.06</v>
      </c>
      <c r="AL2177" s="46">
        <v>3516737.06</v>
      </c>
      <c r="AM2177" s="46">
        <v>3516737.06</v>
      </c>
      <c r="AN2177" s="46">
        <v>3516737.06</v>
      </c>
      <c r="AO2177" s="46" t="s">
        <v>317</v>
      </c>
      <c r="AP2177" s="46" t="s">
        <v>63</v>
      </c>
      <c r="AQ2177" s="46"/>
      <c r="AR2177" s="46"/>
    </row>
    <row r="2178" spans="1:44" x14ac:dyDescent="0.2">
      <c r="A2178" s="46" t="s">
        <v>77</v>
      </c>
      <c r="B2178" s="46" t="s">
        <v>84</v>
      </c>
      <c r="C2178" s="46" t="s">
        <v>540</v>
      </c>
      <c r="D2178" s="46" t="s">
        <v>622</v>
      </c>
      <c r="E2178" s="46" t="s">
        <v>87</v>
      </c>
      <c r="F2178" s="46" t="s">
        <v>78</v>
      </c>
      <c r="G2178" s="46" t="s">
        <v>623</v>
      </c>
      <c r="H2178" s="46" t="s">
        <v>62</v>
      </c>
      <c r="I2178" s="46" t="s">
        <v>89</v>
      </c>
      <c r="J2178" s="46" t="s">
        <v>90</v>
      </c>
      <c r="K2178" s="46" t="s">
        <v>47</v>
      </c>
      <c r="L2178" s="46" t="s">
        <v>62</v>
      </c>
      <c r="M2178" s="46" t="s">
        <v>318</v>
      </c>
      <c r="N2178" s="46" t="s">
        <v>319</v>
      </c>
      <c r="O2178" s="46" t="s">
        <v>63</v>
      </c>
      <c r="P2178" s="46" t="s">
        <v>338</v>
      </c>
      <c r="Q2178" s="46" t="s">
        <v>631</v>
      </c>
      <c r="R2178" s="46" t="s">
        <v>84</v>
      </c>
      <c r="S2178" s="46" t="s">
        <v>96</v>
      </c>
      <c r="T2178" s="46" t="s">
        <v>301</v>
      </c>
      <c r="U2178" s="46" t="s">
        <v>302</v>
      </c>
      <c r="V2178" s="46" t="s">
        <v>32</v>
      </c>
      <c r="W2178" s="46" t="s">
        <v>631</v>
      </c>
      <c r="X2178" s="46" t="s">
        <v>540</v>
      </c>
      <c r="Y2178" s="46" t="s">
        <v>622</v>
      </c>
      <c r="Z2178" s="46" t="s">
        <v>625</v>
      </c>
      <c r="AA2178" s="46" t="s">
        <v>340</v>
      </c>
      <c r="AB2178" s="46">
        <v>79237.149999999994</v>
      </c>
      <c r="AC2178" s="46">
        <v>79237.149999999994</v>
      </c>
      <c r="AD2178" s="46">
        <v>79237.149999999994</v>
      </c>
      <c r="AE2178" s="46">
        <v>79237.149999999994</v>
      </c>
      <c r="AF2178" s="46">
        <v>79237.149999999994</v>
      </c>
      <c r="AG2178" s="46">
        <v>79237.149999999994</v>
      </c>
      <c r="AH2178" s="46">
        <v>79237.149999999994</v>
      </c>
      <c r="AI2178" s="46" t="s">
        <v>93</v>
      </c>
      <c r="AJ2178" s="46">
        <v>0</v>
      </c>
      <c r="AK2178" s="46">
        <v>79237.149999999994</v>
      </c>
      <c r="AL2178" s="46">
        <v>79237.149999999994</v>
      </c>
      <c r="AM2178" s="46">
        <v>79237.149999999994</v>
      </c>
      <c r="AN2178" s="46">
        <v>79237.149999999994</v>
      </c>
      <c r="AO2178" s="46" t="s">
        <v>320</v>
      </c>
      <c r="AP2178" s="46" t="s">
        <v>63</v>
      </c>
      <c r="AQ2178" s="46"/>
      <c r="AR2178" s="46"/>
    </row>
    <row r="2179" spans="1:44" x14ac:dyDescent="0.2">
      <c r="A2179" s="46" t="s">
        <v>77</v>
      </c>
      <c r="B2179" s="46" t="s">
        <v>84</v>
      </c>
      <c r="C2179" s="46" t="s">
        <v>540</v>
      </c>
      <c r="D2179" s="46" t="s">
        <v>622</v>
      </c>
      <c r="E2179" s="46" t="s">
        <v>87</v>
      </c>
      <c r="F2179" s="46" t="s">
        <v>78</v>
      </c>
      <c r="G2179" s="46" t="s">
        <v>623</v>
      </c>
      <c r="H2179" s="46" t="s">
        <v>62</v>
      </c>
      <c r="I2179" s="46" t="s">
        <v>89</v>
      </c>
      <c r="J2179" s="46" t="s">
        <v>90</v>
      </c>
      <c r="K2179" s="46" t="s">
        <v>47</v>
      </c>
      <c r="L2179" s="46" t="s">
        <v>62</v>
      </c>
      <c r="M2179" s="46" t="s">
        <v>324</v>
      </c>
      <c r="N2179" s="46" t="s">
        <v>325</v>
      </c>
      <c r="O2179" s="46" t="s">
        <v>63</v>
      </c>
      <c r="P2179" s="46" t="s">
        <v>338</v>
      </c>
      <c r="Q2179" s="46" t="s">
        <v>631</v>
      </c>
      <c r="R2179" s="46" t="s">
        <v>84</v>
      </c>
      <c r="S2179" s="46" t="s">
        <v>96</v>
      </c>
      <c r="T2179" s="46" t="s">
        <v>301</v>
      </c>
      <c r="U2179" s="46" t="s">
        <v>302</v>
      </c>
      <c r="V2179" s="46" t="s">
        <v>32</v>
      </c>
      <c r="W2179" s="46" t="s">
        <v>631</v>
      </c>
      <c r="X2179" s="46" t="s">
        <v>540</v>
      </c>
      <c r="Y2179" s="46" t="s">
        <v>622</v>
      </c>
      <c r="Z2179" s="46" t="s">
        <v>625</v>
      </c>
      <c r="AA2179" s="46" t="s">
        <v>340</v>
      </c>
      <c r="AB2179" s="46">
        <v>79237.149999999994</v>
      </c>
      <c r="AC2179" s="46">
        <v>79237.149999999994</v>
      </c>
      <c r="AD2179" s="46">
        <v>79237.149999999994</v>
      </c>
      <c r="AE2179" s="46">
        <v>79237.149999999994</v>
      </c>
      <c r="AF2179" s="46">
        <v>79237.149999999994</v>
      </c>
      <c r="AG2179" s="46">
        <v>79237.149999999994</v>
      </c>
      <c r="AH2179" s="46">
        <v>79237.149999999994</v>
      </c>
      <c r="AI2179" s="46" t="s">
        <v>93</v>
      </c>
      <c r="AJ2179" s="46">
        <v>0</v>
      </c>
      <c r="AK2179" s="46">
        <v>79237.149999999994</v>
      </c>
      <c r="AL2179" s="46">
        <v>79237.149999999994</v>
      </c>
      <c r="AM2179" s="46">
        <v>79237.149999999994</v>
      </c>
      <c r="AN2179" s="46">
        <v>79237.149999999994</v>
      </c>
      <c r="AO2179" s="46" t="s">
        <v>326</v>
      </c>
      <c r="AP2179" s="46" t="s">
        <v>63</v>
      </c>
      <c r="AQ2179" s="46"/>
      <c r="AR2179" s="46"/>
    </row>
    <row r="2180" spans="1:44" x14ac:dyDescent="0.2">
      <c r="A2180" s="46" t="s">
        <v>77</v>
      </c>
      <c r="B2180" s="46" t="s">
        <v>84</v>
      </c>
      <c r="C2180" s="46" t="s">
        <v>540</v>
      </c>
      <c r="D2180" s="46" t="s">
        <v>622</v>
      </c>
      <c r="E2180" s="46" t="s">
        <v>87</v>
      </c>
      <c r="F2180" s="46" t="s">
        <v>78</v>
      </c>
      <c r="G2180" s="46" t="s">
        <v>623</v>
      </c>
      <c r="H2180" s="46" t="s">
        <v>62</v>
      </c>
      <c r="I2180" s="46" t="s">
        <v>89</v>
      </c>
      <c r="J2180" s="46" t="s">
        <v>90</v>
      </c>
      <c r="K2180" s="46" t="s">
        <v>47</v>
      </c>
      <c r="L2180" s="46" t="s">
        <v>62</v>
      </c>
      <c r="M2180" s="46" t="s">
        <v>327</v>
      </c>
      <c r="N2180" s="46" t="s">
        <v>328</v>
      </c>
      <c r="O2180" s="46" t="s">
        <v>63</v>
      </c>
      <c r="P2180" s="46" t="s">
        <v>338</v>
      </c>
      <c r="Q2180" s="46" t="s">
        <v>631</v>
      </c>
      <c r="R2180" s="46" t="s">
        <v>84</v>
      </c>
      <c r="S2180" s="46" t="s">
        <v>96</v>
      </c>
      <c r="T2180" s="46" t="s">
        <v>301</v>
      </c>
      <c r="U2180" s="46" t="s">
        <v>302</v>
      </c>
      <c r="V2180" s="46" t="s">
        <v>32</v>
      </c>
      <c r="W2180" s="46" t="s">
        <v>631</v>
      </c>
      <c r="X2180" s="46" t="s">
        <v>540</v>
      </c>
      <c r="Y2180" s="46" t="s">
        <v>622</v>
      </c>
      <c r="Z2180" s="46" t="s">
        <v>625</v>
      </c>
      <c r="AA2180" s="46" t="s">
        <v>340</v>
      </c>
      <c r="AB2180" s="46">
        <v>79237.149999999994</v>
      </c>
      <c r="AC2180" s="46">
        <v>79237.149999999994</v>
      </c>
      <c r="AD2180" s="46">
        <v>79237.149999999994</v>
      </c>
      <c r="AE2180" s="46">
        <v>79237.149999999994</v>
      </c>
      <c r="AF2180" s="46">
        <v>79237.149999999994</v>
      </c>
      <c r="AG2180" s="46">
        <v>79237.149999999994</v>
      </c>
      <c r="AH2180" s="46">
        <v>79237.149999999994</v>
      </c>
      <c r="AI2180" s="46" t="s">
        <v>93</v>
      </c>
      <c r="AJ2180" s="46">
        <v>0</v>
      </c>
      <c r="AK2180" s="46">
        <v>79237.149999999994</v>
      </c>
      <c r="AL2180" s="46">
        <v>79237.149999999994</v>
      </c>
      <c r="AM2180" s="46">
        <v>79237.149999999994</v>
      </c>
      <c r="AN2180" s="46">
        <v>79237.149999999994</v>
      </c>
      <c r="AO2180" s="46" t="s">
        <v>329</v>
      </c>
      <c r="AP2180" s="46" t="s">
        <v>63</v>
      </c>
      <c r="AQ2180" s="46"/>
      <c r="AR2180" s="46"/>
    </row>
    <row r="2181" spans="1:44" x14ac:dyDescent="0.2">
      <c r="A2181" s="46" t="s">
        <v>77</v>
      </c>
      <c r="B2181" s="46" t="s">
        <v>84</v>
      </c>
      <c r="C2181" s="46" t="s">
        <v>540</v>
      </c>
      <c r="D2181" s="46" t="s">
        <v>622</v>
      </c>
      <c r="E2181" s="46" t="s">
        <v>87</v>
      </c>
      <c r="F2181" s="46" t="s">
        <v>78</v>
      </c>
      <c r="G2181" s="46" t="s">
        <v>623</v>
      </c>
      <c r="H2181" s="46" t="s">
        <v>62</v>
      </c>
      <c r="I2181" s="46" t="s">
        <v>89</v>
      </c>
      <c r="J2181" s="46" t="s">
        <v>90</v>
      </c>
      <c r="K2181" s="46" t="s">
        <v>47</v>
      </c>
      <c r="L2181" s="46" t="s">
        <v>62</v>
      </c>
      <c r="M2181" s="46" t="s">
        <v>333</v>
      </c>
      <c r="N2181" s="46" t="s">
        <v>334</v>
      </c>
      <c r="O2181" s="46" t="s">
        <v>63</v>
      </c>
      <c r="P2181" s="46" t="s">
        <v>338</v>
      </c>
      <c r="Q2181" s="46" t="s">
        <v>631</v>
      </c>
      <c r="R2181" s="46" t="s">
        <v>84</v>
      </c>
      <c r="S2181" s="46" t="s">
        <v>96</v>
      </c>
      <c r="T2181" s="46" t="s">
        <v>301</v>
      </c>
      <c r="U2181" s="46" t="s">
        <v>302</v>
      </c>
      <c r="V2181" s="46" t="s">
        <v>32</v>
      </c>
      <c r="W2181" s="46" t="s">
        <v>631</v>
      </c>
      <c r="X2181" s="46" t="s">
        <v>540</v>
      </c>
      <c r="Y2181" s="46" t="s">
        <v>622</v>
      </c>
      <c r="Z2181" s="46" t="s">
        <v>625</v>
      </c>
      <c r="AA2181" s="46" t="s">
        <v>340</v>
      </c>
      <c r="AB2181" s="46">
        <v>79237.149999999994</v>
      </c>
      <c r="AC2181" s="46">
        <v>79237.149999999994</v>
      </c>
      <c r="AD2181" s="46">
        <v>79237.149999999994</v>
      </c>
      <c r="AE2181" s="46">
        <v>79237.149999999994</v>
      </c>
      <c r="AF2181" s="46">
        <v>79237.149999999994</v>
      </c>
      <c r="AG2181" s="46">
        <v>79237.149999999994</v>
      </c>
      <c r="AH2181" s="46">
        <v>79237.149999999994</v>
      </c>
      <c r="AI2181" s="46" t="s">
        <v>93</v>
      </c>
      <c r="AJ2181" s="46">
        <v>0</v>
      </c>
      <c r="AK2181" s="46">
        <v>79237.149999999994</v>
      </c>
      <c r="AL2181" s="46">
        <v>79237.149999999994</v>
      </c>
      <c r="AM2181" s="46">
        <v>79237.149999999994</v>
      </c>
      <c r="AN2181" s="46">
        <v>79237.149999999994</v>
      </c>
      <c r="AO2181" s="46" t="s">
        <v>335</v>
      </c>
      <c r="AP2181" s="46" t="s">
        <v>63</v>
      </c>
      <c r="AQ2181" s="46"/>
      <c r="AR2181" s="46"/>
    </row>
    <row r="2182" spans="1:44" x14ac:dyDescent="0.2">
      <c r="A2182" s="46" t="s">
        <v>77</v>
      </c>
      <c r="B2182" s="46" t="s">
        <v>84</v>
      </c>
      <c r="C2182" s="46" t="s">
        <v>540</v>
      </c>
      <c r="D2182" s="46" t="s">
        <v>632</v>
      </c>
      <c r="E2182" s="46" t="s">
        <v>87</v>
      </c>
      <c r="F2182" s="46" t="s">
        <v>78</v>
      </c>
      <c r="G2182" s="46" t="s">
        <v>633</v>
      </c>
      <c r="H2182" s="46" t="s">
        <v>62</v>
      </c>
      <c r="I2182" s="46" t="s">
        <v>79</v>
      </c>
      <c r="J2182" s="46" t="s">
        <v>80</v>
      </c>
      <c r="K2182" s="46" t="s">
        <v>47</v>
      </c>
      <c r="L2182" s="46" t="s">
        <v>62</v>
      </c>
      <c r="M2182" s="46" t="s">
        <v>81</v>
      </c>
      <c r="N2182" s="46" t="s">
        <v>82</v>
      </c>
      <c r="O2182" s="46" t="s">
        <v>63</v>
      </c>
      <c r="P2182" s="46" t="s">
        <v>461</v>
      </c>
      <c r="Q2182" s="46" t="s">
        <v>634</v>
      </c>
      <c r="R2182" s="46" t="s">
        <v>84</v>
      </c>
      <c r="S2182" s="46" t="s">
        <v>96</v>
      </c>
      <c r="T2182" s="46" t="s">
        <v>48</v>
      </c>
      <c r="U2182" s="46" t="s">
        <v>31</v>
      </c>
      <c r="V2182" s="46" t="s">
        <v>32</v>
      </c>
      <c r="W2182" s="46" t="s">
        <v>634</v>
      </c>
      <c r="X2182" s="46" t="s">
        <v>540</v>
      </c>
      <c r="Y2182" s="46" t="s">
        <v>632</v>
      </c>
      <c r="Z2182" s="46" t="s">
        <v>635</v>
      </c>
      <c r="AA2182" s="46" t="s">
        <v>464</v>
      </c>
      <c r="AB2182" s="46">
        <v>385752.68</v>
      </c>
      <c r="AC2182" s="46">
        <v>385752.68</v>
      </c>
      <c r="AD2182" s="46">
        <v>385752.68</v>
      </c>
      <c r="AE2182" s="46">
        <v>385752.68</v>
      </c>
      <c r="AF2182" s="46">
        <v>385752.68</v>
      </c>
      <c r="AG2182" s="46">
        <v>385752.68</v>
      </c>
      <c r="AH2182" s="46">
        <v>385752.68</v>
      </c>
      <c r="AI2182" s="46" t="s">
        <v>93</v>
      </c>
      <c r="AJ2182" s="46">
        <v>0</v>
      </c>
      <c r="AK2182" s="46">
        <v>385752.68</v>
      </c>
      <c r="AL2182" s="46">
        <v>385752.68</v>
      </c>
      <c r="AM2182" s="46">
        <v>385752.68</v>
      </c>
      <c r="AN2182" s="46">
        <v>385752.68</v>
      </c>
      <c r="AO2182" s="46" t="s">
        <v>83</v>
      </c>
      <c r="AP2182" s="46" t="s">
        <v>63</v>
      </c>
      <c r="AQ2182" s="46"/>
      <c r="AR2182" s="46"/>
    </row>
    <row r="2183" spans="1:44" x14ac:dyDescent="0.2">
      <c r="A2183" s="46" t="s">
        <v>77</v>
      </c>
      <c r="B2183" s="46" t="s">
        <v>84</v>
      </c>
      <c r="C2183" s="46" t="s">
        <v>540</v>
      </c>
      <c r="D2183" s="46" t="s">
        <v>632</v>
      </c>
      <c r="E2183" s="46" t="s">
        <v>87</v>
      </c>
      <c r="F2183" s="46" t="s">
        <v>78</v>
      </c>
      <c r="G2183" s="46" t="s">
        <v>633</v>
      </c>
      <c r="H2183" s="46" t="s">
        <v>62</v>
      </c>
      <c r="I2183" s="46" t="s">
        <v>79</v>
      </c>
      <c r="J2183" s="46" t="s">
        <v>80</v>
      </c>
      <c r="K2183" s="46" t="s">
        <v>47</v>
      </c>
      <c r="L2183" s="46" t="s">
        <v>62</v>
      </c>
      <c r="M2183" s="46" t="s">
        <v>547</v>
      </c>
      <c r="N2183" s="46" t="s">
        <v>548</v>
      </c>
      <c r="O2183" s="46" t="s">
        <v>63</v>
      </c>
      <c r="P2183" s="46" t="s">
        <v>461</v>
      </c>
      <c r="Q2183" s="46" t="s">
        <v>634</v>
      </c>
      <c r="R2183" s="46" t="s">
        <v>84</v>
      </c>
      <c r="S2183" s="46" t="s">
        <v>96</v>
      </c>
      <c r="T2183" s="46" t="s">
        <v>48</v>
      </c>
      <c r="U2183" s="46" t="s">
        <v>31</v>
      </c>
      <c r="V2183" s="46" t="s">
        <v>32</v>
      </c>
      <c r="W2183" s="46" t="s">
        <v>634</v>
      </c>
      <c r="X2183" s="46" t="s">
        <v>540</v>
      </c>
      <c r="Y2183" s="46" t="s">
        <v>632</v>
      </c>
      <c r="Z2183" s="46" t="s">
        <v>635</v>
      </c>
      <c r="AA2183" s="46" t="s">
        <v>464</v>
      </c>
      <c r="AB2183" s="46">
        <v>0</v>
      </c>
      <c r="AC2183" s="46">
        <v>0</v>
      </c>
      <c r="AD2183" s="46">
        <v>0</v>
      </c>
      <c r="AE2183" s="46">
        <v>0</v>
      </c>
      <c r="AF2183" s="46">
        <v>0</v>
      </c>
      <c r="AG2183" s="46">
        <v>0</v>
      </c>
      <c r="AH2183" s="46">
        <v>0</v>
      </c>
      <c r="AI2183" s="46" t="s">
        <v>93</v>
      </c>
      <c r="AJ2183" s="46">
        <v>0</v>
      </c>
      <c r="AK2183" s="46">
        <v>0</v>
      </c>
      <c r="AL2183" s="46">
        <v>0</v>
      </c>
      <c r="AM2183" s="46">
        <v>0</v>
      </c>
      <c r="AN2183" s="46">
        <v>-385752.68</v>
      </c>
      <c r="AO2183" s="46" t="s">
        <v>549</v>
      </c>
      <c r="AP2183" s="46" t="s">
        <v>63</v>
      </c>
      <c r="AQ2183" s="46"/>
      <c r="AR2183" s="46"/>
    </row>
    <row r="2184" spans="1:44" x14ac:dyDescent="0.2">
      <c r="A2184" s="46" t="s">
        <v>77</v>
      </c>
      <c r="B2184" s="46" t="s">
        <v>84</v>
      </c>
      <c r="C2184" s="46" t="s">
        <v>540</v>
      </c>
      <c r="D2184" s="46" t="s">
        <v>632</v>
      </c>
      <c r="E2184" s="46" t="s">
        <v>87</v>
      </c>
      <c r="F2184" s="46" t="s">
        <v>78</v>
      </c>
      <c r="G2184" s="46" t="s">
        <v>633</v>
      </c>
      <c r="H2184" s="46" t="s">
        <v>62</v>
      </c>
      <c r="I2184" s="46" t="s">
        <v>79</v>
      </c>
      <c r="J2184" s="46" t="s">
        <v>80</v>
      </c>
      <c r="K2184" s="46" t="s">
        <v>47</v>
      </c>
      <c r="L2184" s="46" t="s">
        <v>62</v>
      </c>
      <c r="M2184" s="46" t="s">
        <v>112</v>
      </c>
      <c r="N2184" s="46" t="s">
        <v>113</v>
      </c>
      <c r="O2184" s="46" t="s">
        <v>63</v>
      </c>
      <c r="P2184" s="46" t="s">
        <v>461</v>
      </c>
      <c r="Q2184" s="46" t="s">
        <v>634</v>
      </c>
      <c r="R2184" s="46" t="s">
        <v>84</v>
      </c>
      <c r="S2184" s="46" t="s">
        <v>96</v>
      </c>
      <c r="T2184" s="46" t="s">
        <v>48</v>
      </c>
      <c r="U2184" s="46" t="s">
        <v>31</v>
      </c>
      <c r="V2184" s="46" t="s">
        <v>115</v>
      </c>
      <c r="W2184" s="46" t="s">
        <v>634</v>
      </c>
      <c r="X2184" s="46" t="s">
        <v>540</v>
      </c>
      <c r="Y2184" s="46" t="s">
        <v>632</v>
      </c>
      <c r="Z2184" s="46" t="s">
        <v>635</v>
      </c>
      <c r="AA2184" s="46" t="s">
        <v>464</v>
      </c>
      <c r="AB2184" s="46">
        <v>385752.68</v>
      </c>
      <c r="AC2184" s="46">
        <v>385752.68</v>
      </c>
      <c r="AD2184" s="46">
        <v>385752.68</v>
      </c>
      <c r="AE2184" s="46">
        <v>385752.68</v>
      </c>
      <c r="AF2184" s="46">
        <v>385752.68</v>
      </c>
      <c r="AG2184" s="46">
        <v>385752.68</v>
      </c>
      <c r="AH2184" s="46">
        <v>385752.68</v>
      </c>
      <c r="AI2184" s="46" t="s">
        <v>93</v>
      </c>
      <c r="AJ2184" s="46">
        <v>0</v>
      </c>
      <c r="AK2184" s="46">
        <v>385752.68</v>
      </c>
      <c r="AL2184" s="46">
        <v>385752.68</v>
      </c>
      <c r="AM2184" s="46">
        <v>385752.68</v>
      </c>
      <c r="AN2184" s="46">
        <v>0</v>
      </c>
      <c r="AO2184" s="46" t="s">
        <v>114</v>
      </c>
      <c r="AP2184" s="46" t="s">
        <v>63</v>
      </c>
      <c r="AQ2184" s="46"/>
      <c r="AR2184" s="46"/>
    </row>
    <row r="2185" spans="1:44" x14ac:dyDescent="0.2">
      <c r="A2185" s="46" t="s">
        <v>77</v>
      </c>
      <c r="B2185" s="46" t="s">
        <v>84</v>
      </c>
      <c r="C2185" s="46" t="s">
        <v>540</v>
      </c>
      <c r="D2185" s="46" t="s">
        <v>632</v>
      </c>
      <c r="E2185" s="46" t="s">
        <v>87</v>
      </c>
      <c r="F2185" s="46" t="s">
        <v>78</v>
      </c>
      <c r="G2185" s="46" t="s">
        <v>633</v>
      </c>
      <c r="H2185" s="46" t="s">
        <v>62</v>
      </c>
      <c r="I2185" s="46" t="s">
        <v>79</v>
      </c>
      <c r="J2185" s="46" t="s">
        <v>80</v>
      </c>
      <c r="K2185" s="46" t="s">
        <v>47</v>
      </c>
      <c r="L2185" s="46" t="s">
        <v>62</v>
      </c>
      <c r="M2185" s="46" t="s">
        <v>398</v>
      </c>
      <c r="N2185" s="46" t="s">
        <v>399</v>
      </c>
      <c r="O2185" s="46" t="s">
        <v>63</v>
      </c>
      <c r="P2185" s="46" t="s">
        <v>461</v>
      </c>
      <c r="Q2185" s="46" t="s">
        <v>634</v>
      </c>
      <c r="R2185" s="46" t="s">
        <v>84</v>
      </c>
      <c r="S2185" s="46" t="s">
        <v>96</v>
      </c>
      <c r="T2185" s="46" t="s">
        <v>48</v>
      </c>
      <c r="U2185" s="46" t="s">
        <v>31</v>
      </c>
      <c r="V2185" s="46" t="s">
        <v>32</v>
      </c>
      <c r="W2185" s="46" t="s">
        <v>634</v>
      </c>
      <c r="X2185" s="46" t="s">
        <v>540</v>
      </c>
      <c r="Y2185" s="46" t="s">
        <v>632</v>
      </c>
      <c r="Z2185" s="46" t="s">
        <v>635</v>
      </c>
      <c r="AA2185" s="46" t="s">
        <v>464</v>
      </c>
      <c r="AB2185" s="46">
        <v>385752.68</v>
      </c>
      <c r="AC2185" s="46">
        <v>385752.68</v>
      </c>
      <c r="AD2185" s="46">
        <v>385752.68</v>
      </c>
      <c r="AE2185" s="46">
        <v>385752.68</v>
      </c>
      <c r="AF2185" s="46">
        <v>385752.68</v>
      </c>
      <c r="AG2185" s="46">
        <v>385752.68</v>
      </c>
      <c r="AH2185" s="46">
        <v>385752.68</v>
      </c>
      <c r="AI2185" s="46" t="s">
        <v>93</v>
      </c>
      <c r="AJ2185" s="46">
        <v>0</v>
      </c>
      <c r="AK2185" s="46">
        <v>385752.68</v>
      </c>
      <c r="AL2185" s="46">
        <v>385752.68</v>
      </c>
      <c r="AM2185" s="46">
        <v>385752.68</v>
      </c>
      <c r="AN2185" s="46">
        <v>385752.68</v>
      </c>
      <c r="AO2185" s="46" t="s">
        <v>400</v>
      </c>
      <c r="AP2185" s="46" t="s">
        <v>63</v>
      </c>
      <c r="AQ2185" s="46"/>
      <c r="AR2185" s="46"/>
    </row>
    <row r="2186" spans="1:44" x14ac:dyDescent="0.2">
      <c r="A2186" s="46" t="s">
        <v>77</v>
      </c>
      <c r="B2186" s="46" t="s">
        <v>84</v>
      </c>
      <c r="C2186" s="46" t="s">
        <v>540</v>
      </c>
      <c r="D2186" s="46" t="s">
        <v>632</v>
      </c>
      <c r="E2186" s="46" t="s">
        <v>87</v>
      </c>
      <c r="F2186" s="46" t="s">
        <v>78</v>
      </c>
      <c r="G2186" s="46" t="s">
        <v>633</v>
      </c>
      <c r="H2186" s="46" t="s">
        <v>62</v>
      </c>
      <c r="I2186" s="46" t="s">
        <v>79</v>
      </c>
      <c r="J2186" s="46" t="s">
        <v>80</v>
      </c>
      <c r="K2186" s="46" t="s">
        <v>47</v>
      </c>
      <c r="L2186" s="46" t="s">
        <v>62</v>
      </c>
      <c r="M2186" s="46" t="s">
        <v>550</v>
      </c>
      <c r="N2186" s="46" t="s">
        <v>551</v>
      </c>
      <c r="O2186" s="46" t="s">
        <v>63</v>
      </c>
      <c r="P2186" s="46" t="s">
        <v>461</v>
      </c>
      <c r="Q2186" s="46" t="s">
        <v>634</v>
      </c>
      <c r="R2186" s="46" t="s">
        <v>84</v>
      </c>
      <c r="S2186" s="46" t="s">
        <v>96</v>
      </c>
      <c r="T2186" s="46" t="s">
        <v>48</v>
      </c>
      <c r="U2186" s="46" t="s">
        <v>31</v>
      </c>
      <c r="V2186" s="46" t="s">
        <v>32</v>
      </c>
      <c r="W2186" s="46" t="s">
        <v>634</v>
      </c>
      <c r="X2186" s="46" t="s">
        <v>540</v>
      </c>
      <c r="Y2186" s="46" t="s">
        <v>632</v>
      </c>
      <c r="Z2186" s="46" t="s">
        <v>635</v>
      </c>
      <c r="AA2186" s="46" t="s">
        <v>464</v>
      </c>
      <c r="AB2186" s="46">
        <v>0</v>
      </c>
      <c r="AC2186" s="46">
        <v>0</v>
      </c>
      <c r="AD2186" s="46">
        <v>0</v>
      </c>
      <c r="AE2186" s="46">
        <v>0</v>
      </c>
      <c r="AF2186" s="46">
        <v>0</v>
      </c>
      <c r="AG2186" s="46">
        <v>0</v>
      </c>
      <c r="AH2186" s="46">
        <v>0</v>
      </c>
      <c r="AI2186" s="46" t="s">
        <v>93</v>
      </c>
      <c r="AJ2186" s="46">
        <v>0</v>
      </c>
      <c r="AK2186" s="46">
        <v>0</v>
      </c>
      <c r="AL2186" s="46">
        <v>0</v>
      </c>
      <c r="AM2186" s="46">
        <v>0</v>
      </c>
      <c r="AN2186" s="46">
        <v>-385752.68</v>
      </c>
      <c r="AO2186" s="46" t="s">
        <v>551</v>
      </c>
      <c r="AP2186" s="46" t="s">
        <v>63</v>
      </c>
      <c r="AQ2186" s="46"/>
      <c r="AR2186" s="46"/>
    </row>
    <row r="2187" spans="1:44" x14ac:dyDescent="0.2">
      <c r="A2187" s="46" t="s">
        <v>77</v>
      </c>
      <c r="B2187" s="46" t="s">
        <v>84</v>
      </c>
      <c r="C2187" s="46" t="s">
        <v>540</v>
      </c>
      <c r="D2187" s="46" t="s">
        <v>632</v>
      </c>
      <c r="E2187" s="46" t="s">
        <v>87</v>
      </c>
      <c r="F2187" s="46" t="s">
        <v>78</v>
      </c>
      <c r="G2187" s="46" t="s">
        <v>633</v>
      </c>
      <c r="H2187" s="46" t="s">
        <v>62</v>
      </c>
      <c r="I2187" s="46" t="s">
        <v>79</v>
      </c>
      <c r="J2187" s="46" t="s">
        <v>80</v>
      </c>
      <c r="K2187" s="46" t="s">
        <v>47</v>
      </c>
      <c r="L2187" s="46" t="s">
        <v>62</v>
      </c>
      <c r="M2187" s="46" t="s">
        <v>403</v>
      </c>
      <c r="N2187" s="46" t="s">
        <v>404</v>
      </c>
      <c r="O2187" s="46" t="s">
        <v>63</v>
      </c>
      <c r="P2187" s="46" t="s">
        <v>461</v>
      </c>
      <c r="Q2187" s="46" t="s">
        <v>634</v>
      </c>
      <c r="R2187" s="46" t="s">
        <v>84</v>
      </c>
      <c r="S2187" s="46" t="s">
        <v>96</v>
      </c>
      <c r="T2187" s="46" t="s">
        <v>48</v>
      </c>
      <c r="U2187" s="46" t="s">
        <v>31</v>
      </c>
      <c r="V2187" s="46" t="s">
        <v>115</v>
      </c>
      <c r="W2187" s="46" t="s">
        <v>634</v>
      </c>
      <c r="X2187" s="46" t="s">
        <v>540</v>
      </c>
      <c r="Y2187" s="46" t="s">
        <v>632</v>
      </c>
      <c r="Z2187" s="46" t="s">
        <v>635</v>
      </c>
      <c r="AA2187" s="46" t="s">
        <v>464</v>
      </c>
      <c r="AB2187" s="46">
        <v>385752.68</v>
      </c>
      <c r="AC2187" s="46">
        <v>385752.68</v>
      </c>
      <c r="AD2187" s="46">
        <v>385752.68</v>
      </c>
      <c r="AE2187" s="46">
        <v>385752.68</v>
      </c>
      <c r="AF2187" s="46">
        <v>385752.68</v>
      </c>
      <c r="AG2187" s="46">
        <v>385752.68</v>
      </c>
      <c r="AH2187" s="46">
        <v>385752.68</v>
      </c>
      <c r="AI2187" s="46" t="s">
        <v>93</v>
      </c>
      <c r="AJ2187" s="46">
        <v>0</v>
      </c>
      <c r="AK2187" s="46">
        <v>385752.68</v>
      </c>
      <c r="AL2187" s="46">
        <v>385752.68</v>
      </c>
      <c r="AM2187" s="46">
        <v>385752.68</v>
      </c>
      <c r="AN2187" s="46">
        <v>0</v>
      </c>
      <c r="AO2187" s="46" t="s">
        <v>405</v>
      </c>
      <c r="AP2187" s="46" t="s">
        <v>63</v>
      </c>
      <c r="AQ2187" s="46"/>
      <c r="AR2187" s="46"/>
    </row>
    <row r="2188" spans="1:44" x14ac:dyDescent="0.2">
      <c r="A2188" s="46" t="s">
        <v>77</v>
      </c>
      <c r="B2188" s="46" t="s">
        <v>84</v>
      </c>
      <c r="C2188" s="46" t="s">
        <v>540</v>
      </c>
      <c r="D2188" s="46" t="s">
        <v>632</v>
      </c>
      <c r="E2188" s="46" t="s">
        <v>87</v>
      </c>
      <c r="F2188" s="46" t="s">
        <v>78</v>
      </c>
      <c r="G2188" s="46" t="s">
        <v>633</v>
      </c>
      <c r="H2188" s="46" t="s">
        <v>62</v>
      </c>
      <c r="I2188" s="46" t="s">
        <v>79</v>
      </c>
      <c r="J2188" s="46" t="s">
        <v>80</v>
      </c>
      <c r="K2188" s="46" t="s">
        <v>47</v>
      </c>
      <c r="L2188" s="46" t="s">
        <v>62</v>
      </c>
      <c r="M2188" s="46" t="s">
        <v>144</v>
      </c>
      <c r="N2188" s="46" t="s">
        <v>145</v>
      </c>
      <c r="O2188" s="46" t="s">
        <v>63</v>
      </c>
      <c r="P2188" s="46" t="s">
        <v>461</v>
      </c>
      <c r="Q2188" s="46" t="s">
        <v>634</v>
      </c>
      <c r="R2188" s="46" t="s">
        <v>84</v>
      </c>
      <c r="S2188" s="46" t="s">
        <v>96</v>
      </c>
      <c r="T2188" s="46" t="s">
        <v>48</v>
      </c>
      <c r="U2188" s="46" t="s">
        <v>31</v>
      </c>
      <c r="V2188" s="46" t="s">
        <v>115</v>
      </c>
      <c r="W2188" s="46" t="s">
        <v>634</v>
      </c>
      <c r="X2188" s="46" t="s">
        <v>540</v>
      </c>
      <c r="Y2188" s="46" t="s">
        <v>632</v>
      </c>
      <c r="Z2188" s="46" t="s">
        <v>635</v>
      </c>
      <c r="AA2188" s="46" t="s">
        <v>464</v>
      </c>
      <c r="AB2188" s="46">
        <v>385752.68</v>
      </c>
      <c r="AC2188" s="46">
        <v>385752.68</v>
      </c>
      <c r="AD2188" s="46">
        <v>385752.68</v>
      </c>
      <c r="AE2188" s="46">
        <v>385752.68</v>
      </c>
      <c r="AF2188" s="46">
        <v>385752.68</v>
      </c>
      <c r="AG2188" s="46">
        <v>385752.68</v>
      </c>
      <c r="AH2188" s="46">
        <v>385752.68</v>
      </c>
      <c r="AI2188" s="46" t="s">
        <v>93</v>
      </c>
      <c r="AJ2188" s="46">
        <v>0</v>
      </c>
      <c r="AK2188" s="46">
        <v>385752.68</v>
      </c>
      <c r="AL2188" s="46">
        <v>385752.68</v>
      </c>
      <c r="AM2188" s="46">
        <v>385752.68</v>
      </c>
      <c r="AN2188" s="46">
        <v>0</v>
      </c>
      <c r="AO2188" s="46" t="s">
        <v>146</v>
      </c>
      <c r="AP2188" s="46" t="s">
        <v>63</v>
      </c>
      <c r="AQ2188" s="46"/>
      <c r="AR2188" s="46"/>
    </row>
    <row r="2189" spans="1:44" x14ac:dyDescent="0.2">
      <c r="A2189" s="46" t="s">
        <v>77</v>
      </c>
      <c r="B2189" s="46" t="s">
        <v>84</v>
      </c>
      <c r="C2189" s="46" t="s">
        <v>540</v>
      </c>
      <c r="D2189" s="46" t="s">
        <v>632</v>
      </c>
      <c r="E2189" s="46" t="s">
        <v>87</v>
      </c>
      <c r="F2189" s="46" t="s">
        <v>78</v>
      </c>
      <c r="G2189" s="46" t="s">
        <v>633</v>
      </c>
      <c r="H2189" s="46" t="s">
        <v>62</v>
      </c>
      <c r="I2189" s="46" t="s">
        <v>79</v>
      </c>
      <c r="J2189" s="46" t="s">
        <v>80</v>
      </c>
      <c r="K2189" s="46" t="s">
        <v>47</v>
      </c>
      <c r="L2189" s="46" t="s">
        <v>62</v>
      </c>
      <c r="M2189" s="46" t="s">
        <v>412</v>
      </c>
      <c r="N2189" s="46" t="s">
        <v>413</v>
      </c>
      <c r="O2189" s="46" t="s">
        <v>63</v>
      </c>
      <c r="P2189" s="46" t="s">
        <v>461</v>
      </c>
      <c r="Q2189" s="46" t="s">
        <v>634</v>
      </c>
      <c r="R2189" s="46" t="s">
        <v>84</v>
      </c>
      <c r="S2189" s="46" t="s">
        <v>96</v>
      </c>
      <c r="T2189" s="46" t="s">
        <v>151</v>
      </c>
      <c r="U2189" s="46" t="s">
        <v>152</v>
      </c>
      <c r="V2189" s="46" t="s">
        <v>32</v>
      </c>
      <c r="W2189" s="46" t="s">
        <v>634</v>
      </c>
      <c r="X2189" s="46" t="s">
        <v>540</v>
      </c>
      <c r="Y2189" s="46" t="s">
        <v>632</v>
      </c>
      <c r="Z2189" s="46" t="s">
        <v>635</v>
      </c>
      <c r="AA2189" s="46" t="s">
        <v>464</v>
      </c>
      <c r="AB2189" s="46">
        <v>385752.68</v>
      </c>
      <c r="AC2189" s="46">
        <v>385752.68</v>
      </c>
      <c r="AD2189" s="46">
        <v>385752.68</v>
      </c>
      <c r="AE2189" s="46">
        <v>385752.68</v>
      </c>
      <c r="AF2189" s="46">
        <v>385752.68</v>
      </c>
      <c r="AG2189" s="46">
        <v>385752.68</v>
      </c>
      <c r="AH2189" s="46">
        <v>385752.68</v>
      </c>
      <c r="AI2189" s="46" t="s">
        <v>93</v>
      </c>
      <c r="AJ2189" s="46">
        <v>0</v>
      </c>
      <c r="AK2189" s="46">
        <v>385752.68</v>
      </c>
      <c r="AL2189" s="46">
        <v>385752.68</v>
      </c>
      <c r="AM2189" s="46">
        <v>385752.68</v>
      </c>
      <c r="AN2189" s="46">
        <v>0</v>
      </c>
      <c r="AO2189" s="46" t="s">
        <v>414</v>
      </c>
      <c r="AP2189" s="46" t="s">
        <v>63</v>
      </c>
      <c r="AQ2189" s="46"/>
      <c r="AR2189" s="46"/>
    </row>
    <row r="2190" spans="1:44" x14ac:dyDescent="0.2">
      <c r="A2190" s="46" t="s">
        <v>77</v>
      </c>
      <c r="B2190" s="46" t="s">
        <v>84</v>
      </c>
      <c r="C2190" s="46" t="s">
        <v>540</v>
      </c>
      <c r="D2190" s="46" t="s">
        <v>632</v>
      </c>
      <c r="E2190" s="46" t="s">
        <v>87</v>
      </c>
      <c r="F2190" s="46" t="s">
        <v>78</v>
      </c>
      <c r="G2190" s="46" t="s">
        <v>633</v>
      </c>
      <c r="H2190" s="46" t="s">
        <v>62</v>
      </c>
      <c r="I2190" s="46" t="s">
        <v>79</v>
      </c>
      <c r="J2190" s="46" t="s">
        <v>80</v>
      </c>
      <c r="K2190" s="46" t="s">
        <v>47</v>
      </c>
      <c r="L2190" s="46" t="s">
        <v>62</v>
      </c>
      <c r="M2190" s="46" t="s">
        <v>212</v>
      </c>
      <c r="N2190" s="46" t="s">
        <v>213</v>
      </c>
      <c r="O2190" s="46" t="s">
        <v>63</v>
      </c>
      <c r="P2190" s="46" t="s">
        <v>461</v>
      </c>
      <c r="Q2190" s="46" t="s">
        <v>634</v>
      </c>
      <c r="R2190" s="46" t="s">
        <v>84</v>
      </c>
      <c r="S2190" s="46" t="s">
        <v>96</v>
      </c>
      <c r="T2190" s="46" t="s">
        <v>151</v>
      </c>
      <c r="U2190" s="46" t="s">
        <v>152</v>
      </c>
      <c r="V2190" s="46" t="s">
        <v>115</v>
      </c>
      <c r="W2190" s="46" t="s">
        <v>634</v>
      </c>
      <c r="X2190" s="46" t="s">
        <v>540</v>
      </c>
      <c r="Y2190" s="46" t="s">
        <v>632</v>
      </c>
      <c r="Z2190" s="46" t="s">
        <v>635</v>
      </c>
      <c r="AA2190" s="46" t="s">
        <v>464</v>
      </c>
      <c r="AB2190" s="46">
        <v>385752.68</v>
      </c>
      <c r="AC2190" s="46">
        <v>385752.68</v>
      </c>
      <c r="AD2190" s="46">
        <v>385752.68</v>
      </c>
      <c r="AE2190" s="46">
        <v>385752.68</v>
      </c>
      <c r="AF2190" s="46">
        <v>385752.68</v>
      </c>
      <c r="AG2190" s="46">
        <v>385752.68</v>
      </c>
      <c r="AH2190" s="46">
        <v>385752.68</v>
      </c>
      <c r="AI2190" s="46" t="s">
        <v>93</v>
      </c>
      <c r="AJ2190" s="46">
        <v>0</v>
      </c>
      <c r="AK2190" s="46">
        <v>385752.68</v>
      </c>
      <c r="AL2190" s="46">
        <v>385752.68</v>
      </c>
      <c r="AM2190" s="46">
        <v>385752.68</v>
      </c>
      <c r="AN2190" s="46">
        <v>0</v>
      </c>
      <c r="AO2190" s="46" t="s">
        <v>214</v>
      </c>
      <c r="AP2190" s="46" t="s">
        <v>63</v>
      </c>
      <c r="AQ2190" s="46"/>
      <c r="AR2190" s="46"/>
    </row>
    <row r="2191" spans="1:44" x14ac:dyDescent="0.2">
      <c r="A2191" s="46" t="s">
        <v>77</v>
      </c>
      <c r="B2191" s="46" t="s">
        <v>84</v>
      </c>
      <c r="C2191" s="46" t="s">
        <v>540</v>
      </c>
      <c r="D2191" s="46" t="s">
        <v>632</v>
      </c>
      <c r="E2191" s="46" t="s">
        <v>87</v>
      </c>
      <c r="F2191" s="46" t="s">
        <v>78</v>
      </c>
      <c r="G2191" s="46" t="s">
        <v>633</v>
      </c>
      <c r="H2191" s="46" t="s">
        <v>62</v>
      </c>
      <c r="I2191" s="46" t="s">
        <v>79</v>
      </c>
      <c r="J2191" s="46" t="s">
        <v>80</v>
      </c>
      <c r="K2191" s="46" t="s">
        <v>47</v>
      </c>
      <c r="L2191" s="46" t="s">
        <v>62</v>
      </c>
      <c r="M2191" s="46" t="s">
        <v>215</v>
      </c>
      <c r="N2191" s="46" t="s">
        <v>216</v>
      </c>
      <c r="O2191" s="46" t="s">
        <v>63</v>
      </c>
      <c r="P2191" s="46" t="s">
        <v>461</v>
      </c>
      <c r="Q2191" s="46" t="s">
        <v>634</v>
      </c>
      <c r="R2191" s="46" t="s">
        <v>84</v>
      </c>
      <c r="S2191" s="46" t="s">
        <v>96</v>
      </c>
      <c r="T2191" s="46" t="s">
        <v>151</v>
      </c>
      <c r="U2191" s="46" t="s">
        <v>152</v>
      </c>
      <c r="V2191" s="46" t="s">
        <v>115</v>
      </c>
      <c r="W2191" s="46" t="s">
        <v>634</v>
      </c>
      <c r="X2191" s="46" t="s">
        <v>540</v>
      </c>
      <c r="Y2191" s="46" t="s">
        <v>632</v>
      </c>
      <c r="Z2191" s="46" t="s">
        <v>635</v>
      </c>
      <c r="AA2191" s="46" t="s">
        <v>464</v>
      </c>
      <c r="AB2191" s="46">
        <v>385752.68</v>
      </c>
      <c r="AC2191" s="46">
        <v>385752.68</v>
      </c>
      <c r="AD2191" s="46">
        <v>385752.68</v>
      </c>
      <c r="AE2191" s="46">
        <v>385752.68</v>
      </c>
      <c r="AF2191" s="46">
        <v>385752.68</v>
      </c>
      <c r="AG2191" s="46">
        <v>385752.68</v>
      </c>
      <c r="AH2191" s="46">
        <v>385752.68</v>
      </c>
      <c r="AI2191" s="46" t="s">
        <v>93</v>
      </c>
      <c r="AJ2191" s="46">
        <v>0</v>
      </c>
      <c r="AK2191" s="46">
        <v>385752.68</v>
      </c>
      <c r="AL2191" s="46">
        <v>385752.68</v>
      </c>
      <c r="AM2191" s="46">
        <v>385752.68</v>
      </c>
      <c r="AN2191" s="46">
        <v>0</v>
      </c>
      <c r="AO2191" s="46" t="s">
        <v>217</v>
      </c>
      <c r="AP2191" s="46" t="s">
        <v>63</v>
      </c>
      <c r="AQ2191" s="46"/>
      <c r="AR2191" s="46"/>
    </row>
    <row r="2192" spans="1:44" x14ac:dyDescent="0.2">
      <c r="A2192" s="46" t="s">
        <v>77</v>
      </c>
      <c r="B2192" s="46" t="s">
        <v>84</v>
      </c>
      <c r="C2192" s="46" t="s">
        <v>540</v>
      </c>
      <c r="D2192" s="46" t="s">
        <v>632</v>
      </c>
      <c r="E2192" s="46" t="s">
        <v>87</v>
      </c>
      <c r="F2192" s="46" t="s">
        <v>78</v>
      </c>
      <c r="G2192" s="46" t="s">
        <v>633</v>
      </c>
      <c r="H2192" s="46" t="s">
        <v>62</v>
      </c>
      <c r="I2192" s="46" t="s">
        <v>79</v>
      </c>
      <c r="J2192" s="46" t="s">
        <v>80</v>
      </c>
      <c r="K2192" s="46" t="s">
        <v>47</v>
      </c>
      <c r="L2192" s="46" t="s">
        <v>62</v>
      </c>
      <c r="M2192" s="46" t="s">
        <v>218</v>
      </c>
      <c r="N2192" s="46" t="s">
        <v>219</v>
      </c>
      <c r="O2192" s="46" t="s">
        <v>63</v>
      </c>
      <c r="P2192" s="46" t="s">
        <v>461</v>
      </c>
      <c r="Q2192" s="46" t="s">
        <v>634</v>
      </c>
      <c r="R2192" s="46" t="s">
        <v>84</v>
      </c>
      <c r="S2192" s="46" t="s">
        <v>96</v>
      </c>
      <c r="T2192" s="46" t="s">
        <v>151</v>
      </c>
      <c r="U2192" s="46" t="s">
        <v>152</v>
      </c>
      <c r="V2192" s="46" t="s">
        <v>32</v>
      </c>
      <c r="W2192" s="46" t="s">
        <v>634</v>
      </c>
      <c r="X2192" s="46" t="s">
        <v>540</v>
      </c>
      <c r="Y2192" s="46" t="s">
        <v>632</v>
      </c>
      <c r="Z2192" s="46" t="s">
        <v>635</v>
      </c>
      <c r="AA2192" s="46" t="s">
        <v>464</v>
      </c>
      <c r="AB2192" s="46">
        <v>385752.68</v>
      </c>
      <c r="AC2192" s="46">
        <v>385752.68</v>
      </c>
      <c r="AD2192" s="46">
        <v>385752.68</v>
      </c>
      <c r="AE2192" s="46">
        <v>385752.68</v>
      </c>
      <c r="AF2192" s="46">
        <v>385752.68</v>
      </c>
      <c r="AG2192" s="46">
        <v>385752.68</v>
      </c>
      <c r="AH2192" s="46">
        <v>385752.68</v>
      </c>
      <c r="AI2192" s="46" t="s">
        <v>93</v>
      </c>
      <c r="AJ2192" s="46">
        <v>0</v>
      </c>
      <c r="AK2192" s="46">
        <v>385752.68</v>
      </c>
      <c r="AL2192" s="46">
        <v>385752.68</v>
      </c>
      <c r="AM2192" s="46">
        <v>385752.68</v>
      </c>
      <c r="AN2192" s="46">
        <v>0</v>
      </c>
      <c r="AO2192" s="46" t="s">
        <v>220</v>
      </c>
      <c r="AP2192" s="46" t="s">
        <v>63</v>
      </c>
      <c r="AQ2192" s="46"/>
      <c r="AR2192" s="46"/>
    </row>
    <row r="2193" spans="1:44" x14ac:dyDescent="0.2">
      <c r="A2193" s="46" t="s">
        <v>77</v>
      </c>
      <c r="B2193" s="46" t="s">
        <v>84</v>
      </c>
      <c r="C2193" s="46" t="s">
        <v>540</v>
      </c>
      <c r="D2193" s="46" t="s">
        <v>632</v>
      </c>
      <c r="E2193" s="46" t="s">
        <v>87</v>
      </c>
      <c r="F2193" s="46" t="s">
        <v>78</v>
      </c>
      <c r="G2193" s="46" t="s">
        <v>633</v>
      </c>
      <c r="H2193" s="46" t="s">
        <v>62</v>
      </c>
      <c r="I2193" s="46" t="s">
        <v>79</v>
      </c>
      <c r="J2193" s="46" t="s">
        <v>80</v>
      </c>
      <c r="K2193" s="46" t="s">
        <v>47</v>
      </c>
      <c r="L2193" s="46" t="s">
        <v>62</v>
      </c>
      <c r="M2193" s="46" t="s">
        <v>298</v>
      </c>
      <c r="N2193" s="46" t="s">
        <v>299</v>
      </c>
      <c r="O2193" s="46" t="s">
        <v>63</v>
      </c>
      <c r="P2193" s="46" t="s">
        <v>461</v>
      </c>
      <c r="Q2193" s="46" t="s">
        <v>634</v>
      </c>
      <c r="R2193" s="46" t="s">
        <v>84</v>
      </c>
      <c r="S2193" s="46" t="s">
        <v>96</v>
      </c>
      <c r="T2193" s="46" t="s">
        <v>301</v>
      </c>
      <c r="U2193" s="46" t="s">
        <v>302</v>
      </c>
      <c r="V2193" s="46" t="s">
        <v>32</v>
      </c>
      <c r="W2193" s="46" t="s">
        <v>634</v>
      </c>
      <c r="X2193" s="46" t="s">
        <v>540</v>
      </c>
      <c r="Y2193" s="46" t="s">
        <v>632</v>
      </c>
      <c r="Z2193" s="46" t="s">
        <v>635</v>
      </c>
      <c r="AA2193" s="46" t="s">
        <v>464</v>
      </c>
      <c r="AB2193" s="46">
        <v>385752.68</v>
      </c>
      <c r="AC2193" s="46">
        <v>385752.68</v>
      </c>
      <c r="AD2193" s="46">
        <v>385752.68</v>
      </c>
      <c r="AE2193" s="46">
        <v>385752.68</v>
      </c>
      <c r="AF2193" s="46">
        <v>385752.68</v>
      </c>
      <c r="AG2193" s="46">
        <v>385752.68</v>
      </c>
      <c r="AH2193" s="46">
        <v>385752.68</v>
      </c>
      <c r="AI2193" s="46" t="s">
        <v>93</v>
      </c>
      <c r="AJ2193" s="46">
        <v>0</v>
      </c>
      <c r="AK2193" s="46">
        <v>385752.68</v>
      </c>
      <c r="AL2193" s="46">
        <v>385752.68</v>
      </c>
      <c r="AM2193" s="46">
        <v>385752.68</v>
      </c>
      <c r="AN2193" s="46">
        <v>385752.68</v>
      </c>
      <c r="AO2193" s="46" t="s">
        <v>300</v>
      </c>
      <c r="AP2193" s="46" t="s">
        <v>63</v>
      </c>
      <c r="AQ2193" s="46"/>
      <c r="AR2193" s="46"/>
    </row>
    <row r="2194" spans="1:44" x14ac:dyDescent="0.2">
      <c r="A2194" s="46" t="s">
        <v>77</v>
      </c>
      <c r="B2194" s="46" t="s">
        <v>84</v>
      </c>
      <c r="C2194" s="46" t="s">
        <v>540</v>
      </c>
      <c r="D2194" s="46" t="s">
        <v>632</v>
      </c>
      <c r="E2194" s="46" t="s">
        <v>87</v>
      </c>
      <c r="F2194" s="46" t="s">
        <v>78</v>
      </c>
      <c r="G2194" s="46" t="s">
        <v>633</v>
      </c>
      <c r="H2194" s="46" t="s">
        <v>62</v>
      </c>
      <c r="I2194" s="46" t="s">
        <v>79</v>
      </c>
      <c r="J2194" s="46" t="s">
        <v>80</v>
      </c>
      <c r="K2194" s="46" t="s">
        <v>47</v>
      </c>
      <c r="L2194" s="46" t="s">
        <v>62</v>
      </c>
      <c r="M2194" s="46" t="s">
        <v>306</v>
      </c>
      <c r="N2194" s="46" t="s">
        <v>307</v>
      </c>
      <c r="O2194" s="46" t="s">
        <v>63</v>
      </c>
      <c r="P2194" s="46" t="s">
        <v>461</v>
      </c>
      <c r="Q2194" s="46" t="s">
        <v>634</v>
      </c>
      <c r="R2194" s="46" t="s">
        <v>84</v>
      </c>
      <c r="S2194" s="46" t="s">
        <v>96</v>
      </c>
      <c r="T2194" s="46" t="s">
        <v>301</v>
      </c>
      <c r="U2194" s="46" t="s">
        <v>302</v>
      </c>
      <c r="V2194" s="46" t="s">
        <v>32</v>
      </c>
      <c r="W2194" s="46" t="s">
        <v>634</v>
      </c>
      <c r="X2194" s="46" t="s">
        <v>540</v>
      </c>
      <c r="Y2194" s="46" t="s">
        <v>632</v>
      </c>
      <c r="Z2194" s="46" t="s">
        <v>635</v>
      </c>
      <c r="AA2194" s="46" t="s">
        <v>464</v>
      </c>
      <c r="AB2194" s="46">
        <v>385752.68</v>
      </c>
      <c r="AC2194" s="46">
        <v>385752.68</v>
      </c>
      <c r="AD2194" s="46">
        <v>385752.68</v>
      </c>
      <c r="AE2194" s="46">
        <v>385752.68</v>
      </c>
      <c r="AF2194" s="46">
        <v>385752.68</v>
      </c>
      <c r="AG2194" s="46">
        <v>385752.68</v>
      </c>
      <c r="AH2194" s="46">
        <v>385752.68</v>
      </c>
      <c r="AI2194" s="46" t="s">
        <v>93</v>
      </c>
      <c r="AJ2194" s="46">
        <v>0</v>
      </c>
      <c r="AK2194" s="46">
        <v>385752.68</v>
      </c>
      <c r="AL2194" s="46">
        <v>385752.68</v>
      </c>
      <c r="AM2194" s="46">
        <v>385752.68</v>
      </c>
      <c r="AN2194" s="46">
        <v>385752.68</v>
      </c>
      <c r="AO2194" s="46" t="s">
        <v>308</v>
      </c>
      <c r="AP2194" s="46" t="s">
        <v>63</v>
      </c>
      <c r="AQ2194" s="46"/>
      <c r="AR2194" s="46"/>
    </row>
    <row r="2195" spans="1:44" x14ac:dyDescent="0.2">
      <c r="A2195" s="46" t="s">
        <v>77</v>
      </c>
      <c r="B2195" s="46" t="s">
        <v>84</v>
      </c>
      <c r="C2195" s="46" t="s">
        <v>540</v>
      </c>
      <c r="D2195" s="46" t="s">
        <v>632</v>
      </c>
      <c r="E2195" s="46" t="s">
        <v>87</v>
      </c>
      <c r="F2195" s="46" t="s">
        <v>78</v>
      </c>
      <c r="G2195" s="46" t="s">
        <v>633</v>
      </c>
      <c r="H2195" s="46" t="s">
        <v>62</v>
      </c>
      <c r="I2195" s="46" t="s">
        <v>79</v>
      </c>
      <c r="J2195" s="46" t="s">
        <v>80</v>
      </c>
      <c r="K2195" s="46" t="s">
        <v>47</v>
      </c>
      <c r="L2195" s="46" t="s">
        <v>62</v>
      </c>
      <c r="M2195" s="46" t="s">
        <v>309</v>
      </c>
      <c r="N2195" s="46" t="s">
        <v>310</v>
      </c>
      <c r="O2195" s="46" t="s">
        <v>63</v>
      </c>
      <c r="P2195" s="46" t="s">
        <v>461</v>
      </c>
      <c r="Q2195" s="46" t="s">
        <v>634</v>
      </c>
      <c r="R2195" s="46" t="s">
        <v>84</v>
      </c>
      <c r="S2195" s="46" t="s">
        <v>96</v>
      </c>
      <c r="T2195" s="46" t="s">
        <v>301</v>
      </c>
      <c r="U2195" s="46" t="s">
        <v>302</v>
      </c>
      <c r="V2195" s="46" t="s">
        <v>32</v>
      </c>
      <c r="W2195" s="46" t="s">
        <v>634</v>
      </c>
      <c r="X2195" s="46" t="s">
        <v>540</v>
      </c>
      <c r="Y2195" s="46" t="s">
        <v>632</v>
      </c>
      <c r="Z2195" s="46" t="s">
        <v>635</v>
      </c>
      <c r="AA2195" s="46" t="s">
        <v>464</v>
      </c>
      <c r="AB2195" s="46">
        <v>385752.68</v>
      </c>
      <c r="AC2195" s="46">
        <v>385752.68</v>
      </c>
      <c r="AD2195" s="46">
        <v>385752.68</v>
      </c>
      <c r="AE2195" s="46">
        <v>385752.68</v>
      </c>
      <c r="AF2195" s="46">
        <v>385752.68</v>
      </c>
      <c r="AG2195" s="46">
        <v>385752.68</v>
      </c>
      <c r="AH2195" s="46">
        <v>385752.68</v>
      </c>
      <c r="AI2195" s="46" t="s">
        <v>93</v>
      </c>
      <c r="AJ2195" s="46">
        <v>0</v>
      </c>
      <c r="AK2195" s="46">
        <v>385752.68</v>
      </c>
      <c r="AL2195" s="46">
        <v>385752.68</v>
      </c>
      <c r="AM2195" s="46">
        <v>385752.68</v>
      </c>
      <c r="AN2195" s="46">
        <v>0</v>
      </c>
      <c r="AO2195" s="46" t="s">
        <v>311</v>
      </c>
      <c r="AP2195" s="46" t="s">
        <v>63</v>
      </c>
      <c r="AQ2195" s="46"/>
      <c r="AR2195" s="46"/>
    </row>
    <row r="2196" spans="1:44" x14ac:dyDescent="0.2">
      <c r="A2196" s="46" t="s">
        <v>77</v>
      </c>
      <c r="B2196" s="46" t="s">
        <v>84</v>
      </c>
      <c r="C2196" s="46" t="s">
        <v>540</v>
      </c>
      <c r="D2196" s="46" t="s">
        <v>632</v>
      </c>
      <c r="E2196" s="46" t="s">
        <v>87</v>
      </c>
      <c r="F2196" s="46" t="s">
        <v>78</v>
      </c>
      <c r="G2196" s="46" t="s">
        <v>633</v>
      </c>
      <c r="H2196" s="46" t="s">
        <v>62</v>
      </c>
      <c r="I2196" s="46" t="s">
        <v>79</v>
      </c>
      <c r="J2196" s="46" t="s">
        <v>80</v>
      </c>
      <c r="K2196" s="46" t="s">
        <v>47</v>
      </c>
      <c r="L2196" s="46" t="s">
        <v>62</v>
      </c>
      <c r="M2196" s="46" t="s">
        <v>315</v>
      </c>
      <c r="N2196" s="46" t="s">
        <v>316</v>
      </c>
      <c r="O2196" s="46" t="s">
        <v>63</v>
      </c>
      <c r="P2196" s="46" t="s">
        <v>461</v>
      </c>
      <c r="Q2196" s="46" t="s">
        <v>634</v>
      </c>
      <c r="R2196" s="46" t="s">
        <v>84</v>
      </c>
      <c r="S2196" s="46" t="s">
        <v>96</v>
      </c>
      <c r="T2196" s="46" t="s">
        <v>301</v>
      </c>
      <c r="U2196" s="46" t="s">
        <v>302</v>
      </c>
      <c r="V2196" s="46" t="s">
        <v>32</v>
      </c>
      <c r="W2196" s="46" t="s">
        <v>634</v>
      </c>
      <c r="X2196" s="46" t="s">
        <v>540</v>
      </c>
      <c r="Y2196" s="46" t="s">
        <v>632</v>
      </c>
      <c r="Z2196" s="46" t="s">
        <v>635</v>
      </c>
      <c r="AA2196" s="46" t="s">
        <v>464</v>
      </c>
      <c r="AB2196" s="46">
        <v>385752.68</v>
      </c>
      <c r="AC2196" s="46">
        <v>385752.68</v>
      </c>
      <c r="AD2196" s="46">
        <v>385752.68</v>
      </c>
      <c r="AE2196" s="46">
        <v>385752.68</v>
      </c>
      <c r="AF2196" s="46">
        <v>385752.68</v>
      </c>
      <c r="AG2196" s="46">
        <v>385752.68</v>
      </c>
      <c r="AH2196" s="46">
        <v>385752.68</v>
      </c>
      <c r="AI2196" s="46" t="s">
        <v>93</v>
      </c>
      <c r="AJ2196" s="46">
        <v>0</v>
      </c>
      <c r="AK2196" s="46">
        <v>385752.68</v>
      </c>
      <c r="AL2196" s="46">
        <v>385752.68</v>
      </c>
      <c r="AM2196" s="46">
        <v>385752.68</v>
      </c>
      <c r="AN2196" s="46">
        <v>0</v>
      </c>
      <c r="AO2196" s="46" t="s">
        <v>317</v>
      </c>
      <c r="AP2196" s="46" t="s">
        <v>63</v>
      </c>
      <c r="AQ2196" s="46"/>
      <c r="AR2196" s="46"/>
    </row>
    <row r="2197" spans="1:44" x14ac:dyDescent="0.2">
      <c r="A2197" s="46" t="s">
        <v>77</v>
      </c>
      <c r="B2197" s="46" t="s">
        <v>84</v>
      </c>
      <c r="C2197" s="46" t="s">
        <v>540</v>
      </c>
      <c r="D2197" s="46" t="s">
        <v>632</v>
      </c>
      <c r="E2197" s="46" t="s">
        <v>87</v>
      </c>
      <c r="F2197" s="46" t="s">
        <v>78</v>
      </c>
      <c r="G2197" s="46" t="s">
        <v>633</v>
      </c>
      <c r="H2197" s="46" t="s">
        <v>62</v>
      </c>
      <c r="I2197" s="46" t="s">
        <v>418</v>
      </c>
      <c r="J2197" s="46" t="s">
        <v>80</v>
      </c>
      <c r="K2197" s="46" t="s">
        <v>47</v>
      </c>
      <c r="L2197" s="46" t="s">
        <v>62</v>
      </c>
      <c r="M2197" s="46" t="s">
        <v>81</v>
      </c>
      <c r="N2197" s="46" t="s">
        <v>82</v>
      </c>
      <c r="O2197" s="46" t="s">
        <v>63</v>
      </c>
      <c r="P2197" s="46" t="s">
        <v>461</v>
      </c>
      <c r="Q2197" s="46" t="s">
        <v>636</v>
      </c>
      <c r="R2197" s="46" t="s">
        <v>84</v>
      </c>
      <c r="S2197" s="46" t="s">
        <v>96</v>
      </c>
      <c r="T2197" s="46" t="s">
        <v>48</v>
      </c>
      <c r="U2197" s="46" t="s">
        <v>31</v>
      </c>
      <c r="V2197" s="46" t="s">
        <v>32</v>
      </c>
      <c r="W2197" s="46" t="s">
        <v>636</v>
      </c>
      <c r="X2197" s="46" t="s">
        <v>540</v>
      </c>
      <c r="Y2197" s="46" t="s">
        <v>632</v>
      </c>
      <c r="Z2197" s="46" t="s">
        <v>635</v>
      </c>
      <c r="AA2197" s="46" t="s">
        <v>464</v>
      </c>
      <c r="AB2197" s="46">
        <v>796018.53</v>
      </c>
      <c r="AC2197" s="46">
        <v>796018.53</v>
      </c>
      <c r="AD2197" s="46">
        <v>796018.53</v>
      </c>
      <c r="AE2197" s="46">
        <v>796018.53</v>
      </c>
      <c r="AF2197" s="46">
        <v>796018.53</v>
      </c>
      <c r="AG2197" s="46">
        <v>796018.53</v>
      </c>
      <c r="AH2197" s="46">
        <v>796018.53</v>
      </c>
      <c r="AI2197" s="46" t="s">
        <v>93</v>
      </c>
      <c r="AJ2197" s="46">
        <v>0</v>
      </c>
      <c r="AK2197" s="46">
        <v>796018.53</v>
      </c>
      <c r="AL2197" s="46">
        <v>796018.53</v>
      </c>
      <c r="AM2197" s="46">
        <v>796018.53</v>
      </c>
      <c r="AN2197" s="46">
        <v>796018.53</v>
      </c>
      <c r="AO2197" s="46" t="s">
        <v>83</v>
      </c>
      <c r="AP2197" s="46" t="s">
        <v>63</v>
      </c>
      <c r="AQ2197" s="46"/>
      <c r="AR2197" s="46"/>
    </row>
    <row r="2198" spans="1:44" x14ac:dyDescent="0.2">
      <c r="A2198" s="46" t="s">
        <v>77</v>
      </c>
      <c r="B2198" s="46" t="s">
        <v>84</v>
      </c>
      <c r="C2198" s="46" t="s">
        <v>540</v>
      </c>
      <c r="D2198" s="46" t="s">
        <v>632</v>
      </c>
      <c r="E2198" s="46" t="s">
        <v>87</v>
      </c>
      <c r="F2198" s="46" t="s">
        <v>78</v>
      </c>
      <c r="G2198" s="46" t="s">
        <v>633</v>
      </c>
      <c r="H2198" s="46" t="s">
        <v>62</v>
      </c>
      <c r="I2198" s="46" t="s">
        <v>418</v>
      </c>
      <c r="J2198" s="46" t="s">
        <v>80</v>
      </c>
      <c r="K2198" s="46" t="s">
        <v>47</v>
      </c>
      <c r="L2198" s="46" t="s">
        <v>62</v>
      </c>
      <c r="M2198" s="46" t="s">
        <v>112</v>
      </c>
      <c r="N2198" s="46" t="s">
        <v>113</v>
      </c>
      <c r="O2198" s="46" t="s">
        <v>63</v>
      </c>
      <c r="P2198" s="46" t="s">
        <v>461</v>
      </c>
      <c r="Q2198" s="46" t="s">
        <v>636</v>
      </c>
      <c r="R2198" s="46" t="s">
        <v>84</v>
      </c>
      <c r="S2198" s="46" t="s">
        <v>96</v>
      </c>
      <c r="T2198" s="46" t="s">
        <v>48</v>
      </c>
      <c r="U2198" s="46" t="s">
        <v>31</v>
      </c>
      <c r="V2198" s="46" t="s">
        <v>115</v>
      </c>
      <c r="W2198" s="46" t="s">
        <v>636</v>
      </c>
      <c r="X2198" s="46" t="s">
        <v>540</v>
      </c>
      <c r="Y2198" s="46" t="s">
        <v>632</v>
      </c>
      <c r="Z2198" s="46" t="s">
        <v>635</v>
      </c>
      <c r="AA2198" s="46" t="s">
        <v>464</v>
      </c>
      <c r="AB2198" s="46">
        <v>796018.53</v>
      </c>
      <c r="AC2198" s="46">
        <v>796018.53</v>
      </c>
      <c r="AD2198" s="46">
        <v>796018.53</v>
      </c>
      <c r="AE2198" s="46">
        <v>796018.53</v>
      </c>
      <c r="AF2198" s="46">
        <v>796018.53</v>
      </c>
      <c r="AG2198" s="46">
        <v>796018.53</v>
      </c>
      <c r="AH2198" s="46">
        <v>796018.53</v>
      </c>
      <c r="AI2198" s="46" t="s">
        <v>93</v>
      </c>
      <c r="AJ2198" s="46">
        <v>0</v>
      </c>
      <c r="AK2198" s="46">
        <v>796018.53</v>
      </c>
      <c r="AL2198" s="46">
        <v>796018.53</v>
      </c>
      <c r="AM2198" s="46">
        <v>796018.53</v>
      </c>
      <c r="AN2198" s="46">
        <v>796018.53</v>
      </c>
      <c r="AO2198" s="46" t="s">
        <v>114</v>
      </c>
      <c r="AP2198" s="46" t="s">
        <v>63</v>
      </c>
      <c r="AQ2198" s="46"/>
      <c r="AR2198" s="46"/>
    </row>
    <row r="2199" spans="1:44" x14ac:dyDescent="0.2">
      <c r="A2199" s="46" t="s">
        <v>77</v>
      </c>
      <c r="B2199" s="46" t="s">
        <v>84</v>
      </c>
      <c r="C2199" s="46" t="s">
        <v>540</v>
      </c>
      <c r="D2199" s="46" t="s">
        <v>632</v>
      </c>
      <c r="E2199" s="46" t="s">
        <v>87</v>
      </c>
      <c r="F2199" s="46" t="s">
        <v>78</v>
      </c>
      <c r="G2199" s="46" t="s">
        <v>633</v>
      </c>
      <c r="H2199" s="46" t="s">
        <v>62</v>
      </c>
      <c r="I2199" s="46" t="s">
        <v>418</v>
      </c>
      <c r="J2199" s="46" t="s">
        <v>80</v>
      </c>
      <c r="K2199" s="46" t="s">
        <v>47</v>
      </c>
      <c r="L2199" s="46" t="s">
        <v>62</v>
      </c>
      <c r="M2199" s="46" t="s">
        <v>398</v>
      </c>
      <c r="N2199" s="46" t="s">
        <v>399</v>
      </c>
      <c r="O2199" s="46" t="s">
        <v>63</v>
      </c>
      <c r="P2199" s="46" t="s">
        <v>461</v>
      </c>
      <c r="Q2199" s="46" t="s">
        <v>636</v>
      </c>
      <c r="R2199" s="46" t="s">
        <v>84</v>
      </c>
      <c r="S2199" s="46" t="s">
        <v>96</v>
      </c>
      <c r="T2199" s="46" t="s">
        <v>48</v>
      </c>
      <c r="U2199" s="46" t="s">
        <v>31</v>
      </c>
      <c r="V2199" s="46" t="s">
        <v>32</v>
      </c>
      <c r="W2199" s="46" t="s">
        <v>636</v>
      </c>
      <c r="X2199" s="46" t="s">
        <v>540</v>
      </c>
      <c r="Y2199" s="46" t="s">
        <v>632</v>
      </c>
      <c r="Z2199" s="46" t="s">
        <v>635</v>
      </c>
      <c r="AA2199" s="46" t="s">
        <v>464</v>
      </c>
      <c r="AB2199" s="46">
        <v>796018.53</v>
      </c>
      <c r="AC2199" s="46">
        <v>796018.53</v>
      </c>
      <c r="AD2199" s="46">
        <v>796018.53</v>
      </c>
      <c r="AE2199" s="46">
        <v>796018.53</v>
      </c>
      <c r="AF2199" s="46">
        <v>796018.53</v>
      </c>
      <c r="AG2199" s="46">
        <v>796018.53</v>
      </c>
      <c r="AH2199" s="46">
        <v>796018.53</v>
      </c>
      <c r="AI2199" s="46" t="s">
        <v>93</v>
      </c>
      <c r="AJ2199" s="46">
        <v>0</v>
      </c>
      <c r="AK2199" s="46">
        <v>796018.53</v>
      </c>
      <c r="AL2199" s="46">
        <v>796018.53</v>
      </c>
      <c r="AM2199" s="46">
        <v>796018.53</v>
      </c>
      <c r="AN2199" s="46">
        <v>796018.53</v>
      </c>
      <c r="AO2199" s="46" t="s">
        <v>400</v>
      </c>
      <c r="AP2199" s="46" t="s">
        <v>63</v>
      </c>
      <c r="AQ2199" s="46"/>
      <c r="AR2199" s="46"/>
    </row>
    <row r="2200" spans="1:44" x14ac:dyDescent="0.2">
      <c r="A2200" s="46" t="s">
        <v>77</v>
      </c>
      <c r="B2200" s="46" t="s">
        <v>84</v>
      </c>
      <c r="C2200" s="46" t="s">
        <v>540</v>
      </c>
      <c r="D2200" s="46" t="s">
        <v>632</v>
      </c>
      <c r="E2200" s="46" t="s">
        <v>87</v>
      </c>
      <c r="F2200" s="46" t="s">
        <v>78</v>
      </c>
      <c r="G2200" s="46" t="s">
        <v>633</v>
      </c>
      <c r="H2200" s="46" t="s">
        <v>62</v>
      </c>
      <c r="I2200" s="46" t="s">
        <v>418</v>
      </c>
      <c r="J2200" s="46" t="s">
        <v>80</v>
      </c>
      <c r="K2200" s="46" t="s">
        <v>47</v>
      </c>
      <c r="L2200" s="46" t="s">
        <v>62</v>
      </c>
      <c r="M2200" s="46" t="s">
        <v>403</v>
      </c>
      <c r="N2200" s="46" t="s">
        <v>404</v>
      </c>
      <c r="O2200" s="46" t="s">
        <v>63</v>
      </c>
      <c r="P2200" s="46" t="s">
        <v>461</v>
      </c>
      <c r="Q2200" s="46" t="s">
        <v>636</v>
      </c>
      <c r="R2200" s="46" t="s">
        <v>84</v>
      </c>
      <c r="S2200" s="46" t="s">
        <v>96</v>
      </c>
      <c r="T2200" s="46" t="s">
        <v>48</v>
      </c>
      <c r="U2200" s="46" t="s">
        <v>31</v>
      </c>
      <c r="V2200" s="46" t="s">
        <v>115</v>
      </c>
      <c r="W2200" s="46" t="s">
        <v>636</v>
      </c>
      <c r="X2200" s="46" t="s">
        <v>540</v>
      </c>
      <c r="Y2200" s="46" t="s">
        <v>632</v>
      </c>
      <c r="Z2200" s="46" t="s">
        <v>635</v>
      </c>
      <c r="AA2200" s="46" t="s">
        <v>464</v>
      </c>
      <c r="AB2200" s="46">
        <v>796018.53</v>
      </c>
      <c r="AC2200" s="46">
        <v>796018.53</v>
      </c>
      <c r="AD2200" s="46">
        <v>796018.53</v>
      </c>
      <c r="AE2200" s="46">
        <v>796018.53</v>
      </c>
      <c r="AF2200" s="46">
        <v>796018.53</v>
      </c>
      <c r="AG2200" s="46">
        <v>796018.53</v>
      </c>
      <c r="AH2200" s="46">
        <v>796018.53</v>
      </c>
      <c r="AI2200" s="46" t="s">
        <v>93</v>
      </c>
      <c r="AJ2200" s="46">
        <v>0</v>
      </c>
      <c r="AK2200" s="46">
        <v>796018.53</v>
      </c>
      <c r="AL2200" s="46">
        <v>796018.53</v>
      </c>
      <c r="AM2200" s="46">
        <v>796018.53</v>
      </c>
      <c r="AN2200" s="46">
        <v>796018.53</v>
      </c>
      <c r="AO2200" s="46" t="s">
        <v>405</v>
      </c>
      <c r="AP2200" s="46" t="s">
        <v>63</v>
      </c>
      <c r="AQ2200" s="46"/>
      <c r="AR2200" s="46"/>
    </row>
    <row r="2201" spans="1:44" x14ac:dyDescent="0.2">
      <c r="A2201" s="46" t="s">
        <v>77</v>
      </c>
      <c r="B2201" s="46" t="s">
        <v>84</v>
      </c>
      <c r="C2201" s="46" t="s">
        <v>540</v>
      </c>
      <c r="D2201" s="46" t="s">
        <v>632</v>
      </c>
      <c r="E2201" s="46" t="s">
        <v>87</v>
      </c>
      <c r="F2201" s="46" t="s">
        <v>78</v>
      </c>
      <c r="G2201" s="46" t="s">
        <v>633</v>
      </c>
      <c r="H2201" s="46" t="s">
        <v>62</v>
      </c>
      <c r="I2201" s="46" t="s">
        <v>418</v>
      </c>
      <c r="J2201" s="46" t="s">
        <v>80</v>
      </c>
      <c r="K2201" s="46" t="s">
        <v>47</v>
      </c>
      <c r="L2201" s="46" t="s">
        <v>62</v>
      </c>
      <c r="M2201" s="46" t="s">
        <v>144</v>
      </c>
      <c r="N2201" s="46" t="s">
        <v>145</v>
      </c>
      <c r="O2201" s="46" t="s">
        <v>63</v>
      </c>
      <c r="P2201" s="46" t="s">
        <v>461</v>
      </c>
      <c r="Q2201" s="46" t="s">
        <v>636</v>
      </c>
      <c r="R2201" s="46" t="s">
        <v>84</v>
      </c>
      <c r="S2201" s="46" t="s">
        <v>96</v>
      </c>
      <c r="T2201" s="46" t="s">
        <v>48</v>
      </c>
      <c r="U2201" s="46" t="s">
        <v>31</v>
      </c>
      <c r="V2201" s="46" t="s">
        <v>115</v>
      </c>
      <c r="W2201" s="46" t="s">
        <v>636</v>
      </c>
      <c r="X2201" s="46" t="s">
        <v>540</v>
      </c>
      <c r="Y2201" s="46" t="s">
        <v>632</v>
      </c>
      <c r="Z2201" s="46" t="s">
        <v>635</v>
      </c>
      <c r="AA2201" s="46" t="s">
        <v>464</v>
      </c>
      <c r="AB2201" s="46">
        <v>796018.53</v>
      </c>
      <c r="AC2201" s="46">
        <v>796018.53</v>
      </c>
      <c r="AD2201" s="46">
        <v>796018.53</v>
      </c>
      <c r="AE2201" s="46">
        <v>796018.53</v>
      </c>
      <c r="AF2201" s="46">
        <v>796018.53</v>
      </c>
      <c r="AG2201" s="46">
        <v>796018.53</v>
      </c>
      <c r="AH2201" s="46">
        <v>796018.53</v>
      </c>
      <c r="AI2201" s="46" t="s">
        <v>93</v>
      </c>
      <c r="AJ2201" s="46">
        <v>0</v>
      </c>
      <c r="AK2201" s="46">
        <v>796018.53</v>
      </c>
      <c r="AL2201" s="46">
        <v>796018.53</v>
      </c>
      <c r="AM2201" s="46">
        <v>796018.53</v>
      </c>
      <c r="AN2201" s="46">
        <v>796018.53</v>
      </c>
      <c r="AO2201" s="46" t="s">
        <v>146</v>
      </c>
      <c r="AP2201" s="46" t="s">
        <v>63</v>
      </c>
      <c r="AQ2201" s="46"/>
      <c r="AR2201" s="46"/>
    </row>
    <row r="2202" spans="1:44" x14ac:dyDescent="0.2">
      <c r="A2202" s="46" t="s">
        <v>77</v>
      </c>
      <c r="B2202" s="46" t="s">
        <v>84</v>
      </c>
      <c r="C2202" s="46" t="s">
        <v>540</v>
      </c>
      <c r="D2202" s="46" t="s">
        <v>632</v>
      </c>
      <c r="E2202" s="46" t="s">
        <v>87</v>
      </c>
      <c r="F2202" s="46" t="s">
        <v>78</v>
      </c>
      <c r="G2202" s="46" t="s">
        <v>633</v>
      </c>
      <c r="H2202" s="46" t="s">
        <v>62</v>
      </c>
      <c r="I2202" s="46" t="s">
        <v>418</v>
      </c>
      <c r="J2202" s="46" t="s">
        <v>80</v>
      </c>
      <c r="K2202" s="46" t="s">
        <v>47</v>
      </c>
      <c r="L2202" s="46" t="s">
        <v>62</v>
      </c>
      <c r="M2202" s="46" t="s">
        <v>412</v>
      </c>
      <c r="N2202" s="46" t="s">
        <v>413</v>
      </c>
      <c r="O2202" s="46" t="s">
        <v>63</v>
      </c>
      <c r="P2202" s="46" t="s">
        <v>461</v>
      </c>
      <c r="Q2202" s="46" t="s">
        <v>636</v>
      </c>
      <c r="R2202" s="46" t="s">
        <v>84</v>
      </c>
      <c r="S2202" s="46" t="s">
        <v>96</v>
      </c>
      <c r="T2202" s="46" t="s">
        <v>151</v>
      </c>
      <c r="U2202" s="46" t="s">
        <v>152</v>
      </c>
      <c r="V2202" s="46" t="s">
        <v>32</v>
      </c>
      <c r="W2202" s="46" t="s">
        <v>636</v>
      </c>
      <c r="X2202" s="46" t="s">
        <v>540</v>
      </c>
      <c r="Y2202" s="46" t="s">
        <v>632</v>
      </c>
      <c r="Z2202" s="46" t="s">
        <v>635</v>
      </c>
      <c r="AA2202" s="46" t="s">
        <v>464</v>
      </c>
      <c r="AB2202" s="46">
        <v>796018.53</v>
      </c>
      <c r="AC2202" s="46">
        <v>796018.53</v>
      </c>
      <c r="AD2202" s="46">
        <v>796018.53</v>
      </c>
      <c r="AE2202" s="46">
        <v>796018.53</v>
      </c>
      <c r="AF2202" s="46">
        <v>796018.53</v>
      </c>
      <c r="AG2202" s="46">
        <v>796018.53</v>
      </c>
      <c r="AH2202" s="46">
        <v>796018.53</v>
      </c>
      <c r="AI2202" s="46" t="s">
        <v>93</v>
      </c>
      <c r="AJ2202" s="46">
        <v>0</v>
      </c>
      <c r="AK2202" s="46">
        <v>796018.53</v>
      </c>
      <c r="AL2202" s="46">
        <v>796018.53</v>
      </c>
      <c r="AM2202" s="46">
        <v>796018.53</v>
      </c>
      <c r="AN2202" s="46">
        <v>796018.53</v>
      </c>
      <c r="AO2202" s="46" t="s">
        <v>414</v>
      </c>
      <c r="AP2202" s="46" t="s">
        <v>63</v>
      </c>
      <c r="AQ2202" s="46"/>
      <c r="AR2202" s="46"/>
    </row>
    <row r="2203" spans="1:44" x14ac:dyDescent="0.2">
      <c r="A2203" s="46" t="s">
        <v>77</v>
      </c>
      <c r="B2203" s="46" t="s">
        <v>84</v>
      </c>
      <c r="C2203" s="46" t="s">
        <v>540</v>
      </c>
      <c r="D2203" s="46" t="s">
        <v>632</v>
      </c>
      <c r="E2203" s="46" t="s">
        <v>87</v>
      </c>
      <c r="F2203" s="46" t="s">
        <v>78</v>
      </c>
      <c r="G2203" s="46" t="s">
        <v>633</v>
      </c>
      <c r="H2203" s="46" t="s">
        <v>62</v>
      </c>
      <c r="I2203" s="46" t="s">
        <v>418</v>
      </c>
      <c r="J2203" s="46" t="s">
        <v>80</v>
      </c>
      <c r="K2203" s="46" t="s">
        <v>47</v>
      </c>
      <c r="L2203" s="46" t="s">
        <v>62</v>
      </c>
      <c r="M2203" s="46" t="s">
        <v>212</v>
      </c>
      <c r="N2203" s="46" t="s">
        <v>213</v>
      </c>
      <c r="O2203" s="46" t="s">
        <v>63</v>
      </c>
      <c r="P2203" s="46" t="s">
        <v>461</v>
      </c>
      <c r="Q2203" s="46" t="s">
        <v>636</v>
      </c>
      <c r="R2203" s="46" t="s">
        <v>84</v>
      </c>
      <c r="S2203" s="46" t="s">
        <v>96</v>
      </c>
      <c r="T2203" s="46" t="s">
        <v>151</v>
      </c>
      <c r="U2203" s="46" t="s">
        <v>152</v>
      </c>
      <c r="V2203" s="46" t="s">
        <v>115</v>
      </c>
      <c r="W2203" s="46" t="s">
        <v>636</v>
      </c>
      <c r="X2203" s="46" t="s">
        <v>540</v>
      </c>
      <c r="Y2203" s="46" t="s">
        <v>632</v>
      </c>
      <c r="Z2203" s="46" t="s">
        <v>635</v>
      </c>
      <c r="AA2203" s="46" t="s">
        <v>464</v>
      </c>
      <c r="AB2203" s="46">
        <v>796018.53</v>
      </c>
      <c r="AC2203" s="46">
        <v>796018.53</v>
      </c>
      <c r="AD2203" s="46">
        <v>796018.53</v>
      </c>
      <c r="AE2203" s="46">
        <v>796018.53</v>
      </c>
      <c r="AF2203" s="46">
        <v>796018.53</v>
      </c>
      <c r="AG2203" s="46">
        <v>796018.53</v>
      </c>
      <c r="AH2203" s="46">
        <v>796018.53</v>
      </c>
      <c r="AI2203" s="46" t="s">
        <v>93</v>
      </c>
      <c r="AJ2203" s="46">
        <v>0</v>
      </c>
      <c r="AK2203" s="46">
        <v>796018.53</v>
      </c>
      <c r="AL2203" s="46">
        <v>796018.53</v>
      </c>
      <c r="AM2203" s="46">
        <v>796018.53</v>
      </c>
      <c r="AN2203" s="46">
        <v>796018.53</v>
      </c>
      <c r="AO2203" s="46" t="s">
        <v>214</v>
      </c>
      <c r="AP2203" s="46" t="s">
        <v>63</v>
      </c>
      <c r="AQ2203" s="46"/>
      <c r="AR2203" s="46"/>
    </row>
    <row r="2204" spans="1:44" x14ac:dyDescent="0.2">
      <c r="A2204" s="46" t="s">
        <v>77</v>
      </c>
      <c r="B2204" s="46" t="s">
        <v>84</v>
      </c>
      <c r="C2204" s="46" t="s">
        <v>540</v>
      </c>
      <c r="D2204" s="46" t="s">
        <v>632</v>
      </c>
      <c r="E2204" s="46" t="s">
        <v>87</v>
      </c>
      <c r="F2204" s="46" t="s">
        <v>78</v>
      </c>
      <c r="G2204" s="46" t="s">
        <v>633</v>
      </c>
      <c r="H2204" s="46" t="s">
        <v>62</v>
      </c>
      <c r="I2204" s="46" t="s">
        <v>418</v>
      </c>
      <c r="J2204" s="46" t="s">
        <v>80</v>
      </c>
      <c r="K2204" s="46" t="s">
        <v>47</v>
      </c>
      <c r="L2204" s="46" t="s">
        <v>62</v>
      </c>
      <c r="M2204" s="46" t="s">
        <v>215</v>
      </c>
      <c r="N2204" s="46" t="s">
        <v>216</v>
      </c>
      <c r="O2204" s="46" t="s">
        <v>63</v>
      </c>
      <c r="P2204" s="46" t="s">
        <v>461</v>
      </c>
      <c r="Q2204" s="46" t="s">
        <v>636</v>
      </c>
      <c r="R2204" s="46" t="s">
        <v>84</v>
      </c>
      <c r="S2204" s="46" t="s">
        <v>96</v>
      </c>
      <c r="T2204" s="46" t="s">
        <v>151</v>
      </c>
      <c r="U2204" s="46" t="s">
        <v>152</v>
      </c>
      <c r="V2204" s="46" t="s">
        <v>115</v>
      </c>
      <c r="W2204" s="46" t="s">
        <v>636</v>
      </c>
      <c r="X2204" s="46" t="s">
        <v>540</v>
      </c>
      <c r="Y2204" s="46" t="s">
        <v>632</v>
      </c>
      <c r="Z2204" s="46" t="s">
        <v>635</v>
      </c>
      <c r="AA2204" s="46" t="s">
        <v>464</v>
      </c>
      <c r="AB2204" s="46">
        <v>796018.53</v>
      </c>
      <c r="AC2204" s="46">
        <v>796018.53</v>
      </c>
      <c r="AD2204" s="46">
        <v>796018.53</v>
      </c>
      <c r="AE2204" s="46">
        <v>796018.53</v>
      </c>
      <c r="AF2204" s="46">
        <v>796018.53</v>
      </c>
      <c r="AG2204" s="46">
        <v>796018.53</v>
      </c>
      <c r="AH2204" s="46">
        <v>796018.53</v>
      </c>
      <c r="AI2204" s="46" t="s">
        <v>93</v>
      </c>
      <c r="AJ2204" s="46">
        <v>0</v>
      </c>
      <c r="AK2204" s="46">
        <v>796018.53</v>
      </c>
      <c r="AL2204" s="46">
        <v>796018.53</v>
      </c>
      <c r="AM2204" s="46">
        <v>796018.53</v>
      </c>
      <c r="AN2204" s="46">
        <v>796018.53</v>
      </c>
      <c r="AO2204" s="46" t="s">
        <v>217</v>
      </c>
      <c r="AP2204" s="46" t="s">
        <v>63</v>
      </c>
      <c r="AQ2204" s="46"/>
      <c r="AR2204" s="46"/>
    </row>
    <row r="2205" spans="1:44" x14ac:dyDescent="0.2">
      <c r="A2205" s="46" t="s">
        <v>77</v>
      </c>
      <c r="B2205" s="46" t="s">
        <v>84</v>
      </c>
      <c r="C2205" s="46" t="s">
        <v>540</v>
      </c>
      <c r="D2205" s="46" t="s">
        <v>632</v>
      </c>
      <c r="E2205" s="46" t="s">
        <v>87</v>
      </c>
      <c r="F2205" s="46" t="s">
        <v>78</v>
      </c>
      <c r="G2205" s="46" t="s">
        <v>633</v>
      </c>
      <c r="H2205" s="46" t="s">
        <v>62</v>
      </c>
      <c r="I2205" s="46" t="s">
        <v>418</v>
      </c>
      <c r="J2205" s="46" t="s">
        <v>80</v>
      </c>
      <c r="K2205" s="46" t="s">
        <v>47</v>
      </c>
      <c r="L2205" s="46" t="s">
        <v>62</v>
      </c>
      <c r="M2205" s="46" t="s">
        <v>218</v>
      </c>
      <c r="N2205" s="46" t="s">
        <v>219</v>
      </c>
      <c r="O2205" s="46" t="s">
        <v>63</v>
      </c>
      <c r="P2205" s="46" t="s">
        <v>461</v>
      </c>
      <c r="Q2205" s="46" t="s">
        <v>636</v>
      </c>
      <c r="R2205" s="46" t="s">
        <v>84</v>
      </c>
      <c r="S2205" s="46" t="s">
        <v>96</v>
      </c>
      <c r="T2205" s="46" t="s">
        <v>151</v>
      </c>
      <c r="U2205" s="46" t="s">
        <v>152</v>
      </c>
      <c r="V2205" s="46" t="s">
        <v>32</v>
      </c>
      <c r="W2205" s="46" t="s">
        <v>636</v>
      </c>
      <c r="X2205" s="46" t="s">
        <v>540</v>
      </c>
      <c r="Y2205" s="46" t="s">
        <v>632</v>
      </c>
      <c r="Z2205" s="46" t="s">
        <v>635</v>
      </c>
      <c r="AA2205" s="46" t="s">
        <v>464</v>
      </c>
      <c r="AB2205" s="46">
        <v>796018.53</v>
      </c>
      <c r="AC2205" s="46">
        <v>796018.53</v>
      </c>
      <c r="AD2205" s="46">
        <v>796018.53</v>
      </c>
      <c r="AE2205" s="46">
        <v>796018.53</v>
      </c>
      <c r="AF2205" s="46">
        <v>796018.53</v>
      </c>
      <c r="AG2205" s="46">
        <v>796018.53</v>
      </c>
      <c r="AH2205" s="46">
        <v>796018.53</v>
      </c>
      <c r="AI2205" s="46" t="s">
        <v>93</v>
      </c>
      <c r="AJ2205" s="46">
        <v>0</v>
      </c>
      <c r="AK2205" s="46">
        <v>796018.53</v>
      </c>
      <c r="AL2205" s="46">
        <v>796018.53</v>
      </c>
      <c r="AM2205" s="46">
        <v>796018.53</v>
      </c>
      <c r="AN2205" s="46">
        <v>796018.53</v>
      </c>
      <c r="AO2205" s="46" t="s">
        <v>220</v>
      </c>
      <c r="AP2205" s="46" t="s">
        <v>63</v>
      </c>
      <c r="AQ2205" s="46"/>
      <c r="AR2205" s="46"/>
    </row>
    <row r="2206" spans="1:44" x14ac:dyDescent="0.2">
      <c r="A2206" s="46" t="s">
        <v>77</v>
      </c>
      <c r="B2206" s="46" t="s">
        <v>84</v>
      </c>
      <c r="C2206" s="46" t="s">
        <v>540</v>
      </c>
      <c r="D2206" s="46" t="s">
        <v>632</v>
      </c>
      <c r="E2206" s="46" t="s">
        <v>87</v>
      </c>
      <c r="F2206" s="46" t="s">
        <v>78</v>
      </c>
      <c r="G2206" s="46" t="s">
        <v>633</v>
      </c>
      <c r="H2206" s="46" t="s">
        <v>62</v>
      </c>
      <c r="I2206" s="46" t="s">
        <v>418</v>
      </c>
      <c r="J2206" s="46" t="s">
        <v>80</v>
      </c>
      <c r="K2206" s="46" t="s">
        <v>47</v>
      </c>
      <c r="L2206" s="46" t="s">
        <v>62</v>
      </c>
      <c r="M2206" s="46" t="s">
        <v>298</v>
      </c>
      <c r="N2206" s="46" t="s">
        <v>299</v>
      </c>
      <c r="O2206" s="46" t="s">
        <v>63</v>
      </c>
      <c r="P2206" s="46" t="s">
        <v>461</v>
      </c>
      <c r="Q2206" s="46" t="s">
        <v>636</v>
      </c>
      <c r="R2206" s="46" t="s">
        <v>84</v>
      </c>
      <c r="S2206" s="46" t="s">
        <v>96</v>
      </c>
      <c r="T2206" s="46" t="s">
        <v>301</v>
      </c>
      <c r="U2206" s="46" t="s">
        <v>302</v>
      </c>
      <c r="V2206" s="46" t="s">
        <v>32</v>
      </c>
      <c r="W2206" s="46" t="s">
        <v>636</v>
      </c>
      <c r="X2206" s="46" t="s">
        <v>540</v>
      </c>
      <c r="Y2206" s="46" t="s">
        <v>632</v>
      </c>
      <c r="Z2206" s="46" t="s">
        <v>635</v>
      </c>
      <c r="AA2206" s="46" t="s">
        <v>464</v>
      </c>
      <c r="AB2206" s="46">
        <v>796018.53</v>
      </c>
      <c r="AC2206" s="46">
        <v>796018.53</v>
      </c>
      <c r="AD2206" s="46">
        <v>796018.53</v>
      </c>
      <c r="AE2206" s="46">
        <v>796018.53</v>
      </c>
      <c r="AF2206" s="46">
        <v>796018.53</v>
      </c>
      <c r="AG2206" s="46">
        <v>796018.53</v>
      </c>
      <c r="AH2206" s="46">
        <v>796018.53</v>
      </c>
      <c r="AI2206" s="46" t="s">
        <v>93</v>
      </c>
      <c r="AJ2206" s="46">
        <v>0</v>
      </c>
      <c r="AK2206" s="46">
        <v>796018.53</v>
      </c>
      <c r="AL2206" s="46">
        <v>796018.53</v>
      </c>
      <c r="AM2206" s="46">
        <v>796018.53</v>
      </c>
      <c r="AN2206" s="46">
        <v>796018.53</v>
      </c>
      <c r="AO2206" s="46" t="s">
        <v>300</v>
      </c>
      <c r="AP2206" s="46" t="s">
        <v>63</v>
      </c>
      <c r="AQ2206" s="46"/>
      <c r="AR2206" s="46"/>
    </row>
    <row r="2207" spans="1:44" x14ac:dyDescent="0.2">
      <c r="A2207" s="46" t="s">
        <v>77</v>
      </c>
      <c r="B2207" s="46" t="s">
        <v>84</v>
      </c>
      <c r="C2207" s="46" t="s">
        <v>540</v>
      </c>
      <c r="D2207" s="46" t="s">
        <v>632</v>
      </c>
      <c r="E2207" s="46" t="s">
        <v>87</v>
      </c>
      <c r="F2207" s="46" t="s">
        <v>78</v>
      </c>
      <c r="G2207" s="46" t="s">
        <v>633</v>
      </c>
      <c r="H2207" s="46" t="s">
        <v>62</v>
      </c>
      <c r="I2207" s="46" t="s">
        <v>418</v>
      </c>
      <c r="J2207" s="46" t="s">
        <v>80</v>
      </c>
      <c r="K2207" s="46" t="s">
        <v>47</v>
      </c>
      <c r="L2207" s="46" t="s">
        <v>62</v>
      </c>
      <c r="M2207" s="46" t="s">
        <v>306</v>
      </c>
      <c r="N2207" s="46" t="s">
        <v>307</v>
      </c>
      <c r="O2207" s="46" t="s">
        <v>63</v>
      </c>
      <c r="P2207" s="46" t="s">
        <v>461</v>
      </c>
      <c r="Q2207" s="46" t="s">
        <v>636</v>
      </c>
      <c r="R2207" s="46" t="s">
        <v>84</v>
      </c>
      <c r="S2207" s="46" t="s">
        <v>96</v>
      </c>
      <c r="T2207" s="46" t="s">
        <v>301</v>
      </c>
      <c r="U2207" s="46" t="s">
        <v>302</v>
      </c>
      <c r="V2207" s="46" t="s">
        <v>32</v>
      </c>
      <c r="W2207" s="46" t="s">
        <v>636</v>
      </c>
      <c r="X2207" s="46" t="s">
        <v>540</v>
      </c>
      <c r="Y2207" s="46" t="s">
        <v>632</v>
      </c>
      <c r="Z2207" s="46" t="s">
        <v>635</v>
      </c>
      <c r="AA2207" s="46" t="s">
        <v>464</v>
      </c>
      <c r="AB2207" s="46">
        <v>796018.53</v>
      </c>
      <c r="AC2207" s="46">
        <v>796018.53</v>
      </c>
      <c r="AD2207" s="46">
        <v>796018.53</v>
      </c>
      <c r="AE2207" s="46">
        <v>796018.53</v>
      </c>
      <c r="AF2207" s="46">
        <v>796018.53</v>
      </c>
      <c r="AG2207" s="46">
        <v>796018.53</v>
      </c>
      <c r="AH2207" s="46">
        <v>796018.53</v>
      </c>
      <c r="AI2207" s="46" t="s">
        <v>93</v>
      </c>
      <c r="AJ2207" s="46">
        <v>0</v>
      </c>
      <c r="AK2207" s="46">
        <v>796018.53</v>
      </c>
      <c r="AL2207" s="46">
        <v>796018.53</v>
      </c>
      <c r="AM2207" s="46">
        <v>796018.53</v>
      </c>
      <c r="AN2207" s="46">
        <v>796018.53</v>
      </c>
      <c r="AO2207" s="46" t="s">
        <v>308</v>
      </c>
      <c r="AP2207" s="46" t="s">
        <v>63</v>
      </c>
      <c r="AQ2207" s="46"/>
      <c r="AR2207" s="46"/>
    </row>
    <row r="2208" spans="1:44" x14ac:dyDescent="0.2">
      <c r="A2208" s="46" t="s">
        <v>77</v>
      </c>
      <c r="B2208" s="46" t="s">
        <v>84</v>
      </c>
      <c r="C2208" s="46" t="s">
        <v>540</v>
      </c>
      <c r="D2208" s="46" t="s">
        <v>632</v>
      </c>
      <c r="E2208" s="46" t="s">
        <v>87</v>
      </c>
      <c r="F2208" s="46" t="s">
        <v>78</v>
      </c>
      <c r="G2208" s="46" t="s">
        <v>633</v>
      </c>
      <c r="H2208" s="46" t="s">
        <v>62</v>
      </c>
      <c r="I2208" s="46" t="s">
        <v>418</v>
      </c>
      <c r="J2208" s="46" t="s">
        <v>80</v>
      </c>
      <c r="K2208" s="46" t="s">
        <v>47</v>
      </c>
      <c r="L2208" s="46" t="s">
        <v>62</v>
      </c>
      <c r="M2208" s="46" t="s">
        <v>309</v>
      </c>
      <c r="N2208" s="46" t="s">
        <v>310</v>
      </c>
      <c r="O2208" s="46" t="s">
        <v>63</v>
      </c>
      <c r="P2208" s="46" t="s">
        <v>461</v>
      </c>
      <c r="Q2208" s="46" t="s">
        <v>636</v>
      </c>
      <c r="R2208" s="46" t="s">
        <v>84</v>
      </c>
      <c r="S2208" s="46" t="s">
        <v>96</v>
      </c>
      <c r="T2208" s="46" t="s">
        <v>301</v>
      </c>
      <c r="U2208" s="46" t="s">
        <v>302</v>
      </c>
      <c r="V2208" s="46" t="s">
        <v>32</v>
      </c>
      <c r="W2208" s="46" t="s">
        <v>636</v>
      </c>
      <c r="X2208" s="46" t="s">
        <v>540</v>
      </c>
      <c r="Y2208" s="46" t="s">
        <v>632</v>
      </c>
      <c r="Z2208" s="46" t="s">
        <v>635</v>
      </c>
      <c r="AA2208" s="46" t="s">
        <v>464</v>
      </c>
      <c r="AB2208" s="46">
        <v>796018.53</v>
      </c>
      <c r="AC2208" s="46">
        <v>796018.53</v>
      </c>
      <c r="AD2208" s="46">
        <v>796018.53</v>
      </c>
      <c r="AE2208" s="46">
        <v>796018.53</v>
      </c>
      <c r="AF2208" s="46">
        <v>796018.53</v>
      </c>
      <c r="AG2208" s="46">
        <v>796018.53</v>
      </c>
      <c r="AH2208" s="46">
        <v>796018.53</v>
      </c>
      <c r="AI2208" s="46" t="s">
        <v>93</v>
      </c>
      <c r="AJ2208" s="46">
        <v>0</v>
      </c>
      <c r="AK2208" s="46">
        <v>796018.53</v>
      </c>
      <c r="AL2208" s="46">
        <v>796018.53</v>
      </c>
      <c r="AM2208" s="46">
        <v>796018.53</v>
      </c>
      <c r="AN2208" s="46">
        <v>796018.53</v>
      </c>
      <c r="AO2208" s="46" t="s">
        <v>311</v>
      </c>
      <c r="AP2208" s="46" t="s">
        <v>63</v>
      </c>
      <c r="AQ2208" s="46"/>
      <c r="AR2208" s="46"/>
    </row>
    <row r="2209" spans="1:44" x14ac:dyDescent="0.2">
      <c r="A2209" s="46" t="s">
        <v>77</v>
      </c>
      <c r="B2209" s="46" t="s">
        <v>84</v>
      </c>
      <c r="C2209" s="46" t="s">
        <v>540</v>
      </c>
      <c r="D2209" s="46" t="s">
        <v>632</v>
      </c>
      <c r="E2209" s="46" t="s">
        <v>87</v>
      </c>
      <c r="F2209" s="46" t="s">
        <v>78</v>
      </c>
      <c r="G2209" s="46" t="s">
        <v>633</v>
      </c>
      <c r="H2209" s="46" t="s">
        <v>62</v>
      </c>
      <c r="I2209" s="46" t="s">
        <v>418</v>
      </c>
      <c r="J2209" s="46" t="s">
        <v>80</v>
      </c>
      <c r="K2209" s="46" t="s">
        <v>47</v>
      </c>
      <c r="L2209" s="46" t="s">
        <v>62</v>
      </c>
      <c r="M2209" s="46" t="s">
        <v>315</v>
      </c>
      <c r="N2209" s="46" t="s">
        <v>316</v>
      </c>
      <c r="O2209" s="46" t="s">
        <v>63</v>
      </c>
      <c r="P2209" s="46" t="s">
        <v>461</v>
      </c>
      <c r="Q2209" s="46" t="s">
        <v>636</v>
      </c>
      <c r="R2209" s="46" t="s">
        <v>84</v>
      </c>
      <c r="S2209" s="46" t="s">
        <v>96</v>
      </c>
      <c r="T2209" s="46" t="s">
        <v>301</v>
      </c>
      <c r="U2209" s="46" t="s">
        <v>302</v>
      </c>
      <c r="V2209" s="46" t="s">
        <v>32</v>
      </c>
      <c r="W2209" s="46" t="s">
        <v>636</v>
      </c>
      <c r="X2209" s="46" t="s">
        <v>540</v>
      </c>
      <c r="Y2209" s="46" t="s">
        <v>632</v>
      </c>
      <c r="Z2209" s="46" t="s">
        <v>635</v>
      </c>
      <c r="AA2209" s="46" t="s">
        <v>464</v>
      </c>
      <c r="AB2209" s="46">
        <v>796018.53</v>
      </c>
      <c r="AC2209" s="46">
        <v>796018.53</v>
      </c>
      <c r="AD2209" s="46">
        <v>796018.53</v>
      </c>
      <c r="AE2209" s="46">
        <v>796018.53</v>
      </c>
      <c r="AF2209" s="46">
        <v>796018.53</v>
      </c>
      <c r="AG2209" s="46">
        <v>796018.53</v>
      </c>
      <c r="AH2209" s="46">
        <v>796018.53</v>
      </c>
      <c r="AI2209" s="46" t="s">
        <v>93</v>
      </c>
      <c r="AJ2209" s="46">
        <v>0</v>
      </c>
      <c r="AK2209" s="46">
        <v>796018.53</v>
      </c>
      <c r="AL2209" s="46">
        <v>796018.53</v>
      </c>
      <c r="AM2209" s="46">
        <v>796018.53</v>
      </c>
      <c r="AN2209" s="46">
        <v>796018.53</v>
      </c>
      <c r="AO2209" s="46" t="s">
        <v>317</v>
      </c>
      <c r="AP2209" s="46" t="s">
        <v>63</v>
      </c>
      <c r="AQ2209" s="46"/>
      <c r="AR2209" s="46"/>
    </row>
    <row r="2210" spans="1:44" x14ac:dyDescent="0.2">
      <c r="A2210" s="46" t="s">
        <v>77</v>
      </c>
      <c r="B2210" s="46" t="s">
        <v>84</v>
      </c>
      <c r="C2210" s="46" t="s">
        <v>540</v>
      </c>
      <c r="D2210" s="46" t="s">
        <v>632</v>
      </c>
      <c r="E2210" s="46" t="s">
        <v>87</v>
      </c>
      <c r="F2210" s="46" t="s">
        <v>78</v>
      </c>
      <c r="G2210" s="46" t="s">
        <v>633</v>
      </c>
      <c r="H2210" s="46" t="s">
        <v>62</v>
      </c>
      <c r="I2210" s="46" t="s">
        <v>423</v>
      </c>
      <c r="J2210" s="46" t="s">
        <v>80</v>
      </c>
      <c r="K2210" s="46" t="s">
        <v>47</v>
      </c>
      <c r="L2210" s="46" t="s">
        <v>62</v>
      </c>
      <c r="M2210" s="46" t="s">
        <v>81</v>
      </c>
      <c r="N2210" s="46" t="s">
        <v>82</v>
      </c>
      <c r="O2210" s="46" t="s">
        <v>63</v>
      </c>
      <c r="P2210" s="46" t="s">
        <v>461</v>
      </c>
      <c r="Q2210" s="46" t="s">
        <v>637</v>
      </c>
      <c r="R2210" s="46" t="s">
        <v>84</v>
      </c>
      <c r="S2210" s="46" t="s">
        <v>96</v>
      </c>
      <c r="T2210" s="46" t="s">
        <v>48</v>
      </c>
      <c r="U2210" s="46" t="s">
        <v>31</v>
      </c>
      <c r="V2210" s="46" t="s">
        <v>32</v>
      </c>
      <c r="W2210" s="46" t="s">
        <v>637</v>
      </c>
      <c r="X2210" s="46" t="s">
        <v>540</v>
      </c>
      <c r="Y2210" s="46" t="s">
        <v>632</v>
      </c>
      <c r="Z2210" s="46" t="s">
        <v>635</v>
      </c>
      <c r="AA2210" s="46" t="s">
        <v>464</v>
      </c>
      <c r="AB2210" s="46">
        <v>194925.42</v>
      </c>
      <c r="AC2210" s="46">
        <v>194925.42</v>
      </c>
      <c r="AD2210" s="46">
        <v>194925.42</v>
      </c>
      <c r="AE2210" s="46">
        <v>194925.42</v>
      </c>
      <c r="AF2210" s="46">
        <v>194925.42</v>
      </c>
      <c r="AG2210" s="46">
        <v>194925.42</v>
      </c>
      <c r="AH2210" s="46">
        <v>194925.42</v>
      </c>
      <c r="AI2210" s="46" t="s">
        <v>93</v>
      </c>
      <c r="AJ2210" s="46">
        <v>0</v>
      </c>
      <c r="AK2210" s="46">
        <v>194925.42</v>
      </c>
      <c r="AL2210" s="46">
        <v>194925.42</v>
      </c>
      <c r="AM2210" s="46">
        <v>194925.42</v>
      </c>
      <c r="AN2210" s="46">
        <v>194925.42</v>
      </c>
      <c r="AO2210" s="46" t="s">
        <v>83</v>
      </c>
      <c r="AP2210" s="46" t="s">
        <v>63</v>
      </c>
      <c r="AQ2210" s="46"/>
      <c r="AR2210" s="46"/>
    </row>
    <row r="2211" spans="1:44" x14ac:dyDescent="0.2">
      <c r="A2211" s="46" t="s">
        <v>77</v>
      </c>
      <c r="B2211" s="46" t="s">
        <v>84</v>
      </c>
      <c r="C2211" s="46" t="s">
        <v>540</v>
      </c>
      <c r="D2211" s="46" t="s">
        <v>632</v>
      </c>
      <c r="E2211" s="46" t="s">
        <v>87</v>
      </c>
      <c r="F2211" s="46" t="s">
        <v>78</v>
      </c>
      <c r="G2211" s="46" t="s">
        <v>633</v>
      </c>
      <c r="H2211" s="46" t="s">
        <v>62</v>
      </c>
      <c r="I2211" s="46" t="s">
        <v>423</v>
      </c>
      <c r="J2211" s="46" t="s">
        <v>80</v>
      </c>
      <c r="K2211" s="46" t="s">
        <v>47</v>
      </c>
      <c r="L2211" s="46" t="s">
        <v>62</v>
      </c>
      <c r="M2211" s="46" t="s">
        <v>112</v>
      </c>
      <c r="N2211" s="46" t="s">
        <v>113</v>
      </c>
      <c r="O2211" s="46" t="s">
        <v>63</v>
      </c>
      <c r="P2211" s="46" t="s">
        <v>461</v>
      </c>
      <c r="Q2211" s="46" t="s">
        <v>637</v>
      </c>
      <c r="R2211" s="46" t="s">
        <v>84</v>
      </c>
      <c r="S2211" s="46" t="s">
        <v>96</v>
      </c>
      <c r="T2211" s="46" t="s">
        <v>48</v>
      </c>
      <c r="U2211" s="46" t="s">
        <v>31</v>
      </c>
      <c r="V2211" s="46" t="s">
        <v>115</v>
      </c>
      <c r="W2211" s="46" t="s">
        <v>637</v>
      </c>
      <c r="X2211" s="46" t="s">
        <v>540</v>
      </c>
      <c r="Y2211" s="46" t="s">
        <v>632</v>
      </c>
      <c r="Z2211" s="46" t="s">
        <v>635</v>
      </c>
      <c r="AA2211" s="46" t="s">
        <v>464</v>
      </c>
      <c r="AB2211" s="46">
        <v>194925.42</v>
      </c>
      <c r="AC2211" s="46">
        <v>194925.42</v>
      </c>
      <c r="AD2211" s="46">
        <v>194925.42</v>
      </c>
      <c r="AE2211" s="46">
        <v>194925.42</v>
      </c>
      <c r="AF2211" s="46">
        <v>194925.42</v>
      </c>
      <c r="AG2211" s="46">
        <v>194925.42</v>
      </c>
      <c r="AH2211" s="46">
        <v>194925.42</v>
      </c>
      <c r="AI2211" s="46" t="s">
        <v>93</v>
      </c>
      <c r="AJ2211" s="46">
        <v>0</v>
      </c>
      <c r="AK2211" s="46">
        <v>194925.42</v>
      </c>
      <c r="AL2211" s="46">
        <v>194925.42</v>
      </c>
      <c r="AM2211" s="46">
        <v>194925.42</v>
      </c>
      <c r="AN2211" s="46">
        <v>194925.42</v>
      </c>
      <c r="AO2211" s="46" t="s">
        <v>114</v>
      </c>
      <c r="AP2211" s="46" t="s">
        <v>63</v>
      </c>
      <c r="AQ2211" s="46"/>
      <c r="AR2211" s="46"/>
    </row>
    <row r="2212" spans="1:44" x14ac:dyDescent="0.2">
      <c r="A2212" s="46" t="s">
        <v>77</v>
      </c>
      <c r="B2212" s="46" t="s">
        <v>84</v>
      </c>
      <c r="C2212" s="46" t="s">
        <v>540</v>
      </c>
      <c r="D2212" s="46" t="s">
        <v>632</v>
      </c>
      <c r="E2212" s="46" t="s">
        <v>87</v>
      </c>
      <c r="F2212" s="46" t="s">
        <v>78</v>
      </c>
      <c r="G2212" s="46" t="s">
        <v>633</v>
      </c>
      <c r="H2212" s="46" t="s">
        <v>62</v>
      </c>
      <c r="I2212" s="46" t="s">
        <v>423</v>
      </c>
      <c r="J2212" s="46" t="s">
        <v>80</v>
      </c>
      <c r="K2212" s="46" t="s">
        <v>47</v>
      </c>
      <c r="L2212" s="46" t="s">
        <v>62</v>
      </c>
      <c r="M2212" s="46" t="s">
        <v>398</v>
      </c>
      <c r="N2212" s="46" t="s">
        <v>399</v>
      </c>
      <c r="O2212" s="46" t="s">
        <v>63</v>
      </c>
      <c r="P2212" s="46" t="s">
        <v>461</v>
      </c>
      <c r="Q2212" s="46" t="s">
        <v>637</v>
      </c>
      <c r="R2212" s="46" t="s">
        <v>84</v>
      </c>
      <c r="S2212" s="46" t="s">
        <v>96</v>
      </c>
      <c r="T2212" s="46" t="s">
        <v>48</v>
      </c>
      <c r="U2212" s="46" t="s">
        <v>31</v>
      </c>
      <c r="V2212" s="46" t="s">
        <v>32</v>
      </c>
      <c r="W2212" s="46" t="s">
        <v>637</v>
      </c>
      <c r="X2212" s="46" t="s">
        <v>540</v>
      </c>
      <c r="Y2212" s="46" t="s">
        <v>632</v>
      </c>
      <c r="Z2212" s="46" t="s">
        <v>635</v>
      </c>
      <c r="AA2212" s="46" t="s">
        <v>464</v>
      </c>
      <c r="AB2212" s="46">
        <v>194925.42</v>
      </c>
      <c r="AC2212" s="46">
        <v>194925.42</v>
      </c>
      <c r="AD2212" s="46">
        <v>194925.42</v>
      </c>
      <c r="AE2212" s="46">
        <v>194925.42</v>
      </c>
      <c r="AF2212" s="46">
        <v>194925.42</v>
      </c>
      <c r="AG2212" s="46">
        <v>194925.42</v>
      </c>
      <c r="AH2212" s="46">
        <v>194925.42</v>
      </c>
      <c r="AI2212" s="46" t="s">
        <v>93</v>
      </c>
      <c r="AJ2212" s="46">
        <v>0</v>
      </c>
      <c r="AK2212" s="46">
        <v>194925.42</v>
      </c>
      <c r="AL2212" s="46">
        <v>194925.42</v>
      </c>
      <c r="AM2212" s="46">
        <v>194925.42</v>
      </c>
      <c r="AN2212" s="46">
        <v>194925.42</v>
      </c>
      <c r="AO2212" s="46" t="s">
        <v>400</v>
      </c>
      <c r="AP2212" s="46" t="s">
        <v>63</v>
      </c>
      <c r="AQ2212" s="46"/>
      <c r="AR2212" s="46"/>
    </row>
    <row r="2213" spans="1:44" x14ac:dyDescent="0.2">
      <c r="A2213" s="46" t="s">
        <v>77</v>
      </c>
      <c r="B2213" s="46" t="s">
        <v>84</v>
      </c>
      <c r="C2213" s="46" t="s">
        <v>540</v>
      </c>
      <c r="D2213" s="46" t="s">
        <v>632</v>
      </c>
      <c r="E2213" s="46" t="s">
        <v>87</v>
      </c>
      <c r="F2213" s="46" t="s">
        <v>78</v>
      </c>
      <c r="G2213" s="46" t="s">
        <v>633</v>
      </c>
      <c r="H2213" s="46" t="s">
        <v>62</v>
      </c>
      <c r="I2213" s="46" t="s">
        <v>423</v>
      </c>
      <c r="J2213" s="46" t="s">
        <v>80</v>
      </c>
      <c r="K2213" s="46" t="s">
        <v>47</v>
      </c>
      <c r="L2213" s="46" t="s">
        <v>62</v>
      </c>
      <c r="M2213" s="46" t="s">
        <v>403</v>
      </c>
      <c r="N2213" s="46" t="s">
        <v>404</v>
      </c>
      <c r="O2213" s="46" t="s">
        <v>63</v>
      </c>
      <c r="P2213" s="46" t="s">
        <v>461</v>
      </c>
      <c r="Q2213" s="46" t="s">
        <v>637</v>
      </c>
      <c r="R2213" s="46" t="s">
        <v>84</v>
      </c>
      <c r="S2213" s="46" t="s">
        <v>96</v>
      </c>
      <c r="T2213" s="46" t="s">
        <v>48</v>
      </c>
      <c r="U2213" s="46" t="s">
        <v>31</v>
      </c>
      <c r="V2213" s="46" t="s">
        <v>115</v>
      </c>
      <c r="W2213" s="46" t="s">
        <v>637</v>
      </c>
      <c r="X2213" s="46" t="s">
        <v>540</v>
      </c>
      <c r="Y2213" s="46" t="s">
        <v>632</v>
      </c>
      <c r="Z2213" s="46" t="s">
        <v>635</v>
      </c>
      <c r="AA2213" s="46" t="s">
        <v>464</v>
      </c>
      <c r="AB2213" s="46">
        <v>194925.42</v>
      </c>
      <c r="AC2213" s="46">
        <v>194925.42</v>
      </c>
      <c r="AD2213" s="46">
        <v>194925.42</v>
      </c>
      <c r="AE2213" s="46">
        <v>194925.42</v>
      </c>
      <c r="AF2213" s="46">
        <v>194925.42</v>
      </c>
      <c r="AG2213" s="46">
        <v>194925.42</v>
      </c>
      <c r="AH2213" s="46">
        <v>194925.42</v>
      </c>
      <c r="AI2213" s="46" t="s">
        <v>93</v>
      </c>
      <c r="AJ2213" s="46">
        <v>0</v>
      </c>
      <c r="AK2213" s="46">
        <v>194925.42</v>
      </c>
      <c r="AL2213" s="46">
        <v>194925.42</v>
      </c>
      <c r="AM2213" s="46">
        <v>194925.42</v>
      </c>
      <c r="AN2213" s="46">
        <v>194925.42</v>
      </c>
      <c r="AO2213" s="46" t="s">
        <v>405</v>
      </c>
      <c r="AP2213" s="46" t="s">
        <v>63</v>
      </c>
      <c r="AQ2213" s="46"/>
      <c r="AR2213" s="46"/>
    </row>
    <row r="2214" spans="1:44" x14ac:dyDescent="0.2">
      <c r="A2214" s="46" t="s">
        <v>77</v>
      </c>
      <c r="B2214" s="46" t="s">
        <v>84</v>
      </c>
      <c r="C2214" s="46" t="s">
        <v>540</v>
      </c>
      <c r="D2214" s="46" t="s">
        <v>632</v>
      </c>
      <c r="E2214" s="46" t="s">
        <v>87</v>
      </c>
      <c r="F2214" s="46" t="s">
        <v>78</v>
      </c>
      <c r="G2214" s="46" t="s">
        <v>633</v>
      </c>
      <c r="H2214" s="46" t="s">
        <v>62</v>
      </c>
      <c r="I2214" s="46" t="s">
        <v>423</v>
      </c>
      <c r="J2214" s="46" t="s">
        <v>80</v>
      </c>
      <c r="K2214" s="46" t="s">
        <v>47</v>
      </c>
      <c r="L2214" s="46" t="s">
        <v>62</v>
      </c>
      <c r="M2214" s="46" t="s">
        <v>144</v>
      </c>
      <c r="N2214" s="46" t="s">
        <v>145</v>
      </c>
      <c r="O2214" s="46" t="s">
        <v>63</v>
      </c>
      <c r="P2214" s="46" t="s">
        <v>461</v>
      </c>
      <c r="Q2214" s="46" t="s">
        <v>637</v>
      </c>
      <c r="R2214" s="46" t="s">
        <v>84</v>
      </c>
      <c r="S2214" s="46" t="s">
        <v>96</v>
      </c>
      <c r="T2214" s="46" t="s">
        <v>48</v>
      </c>
      <c r="U2214" s="46" t="s">
        <v>31</v>
      </c>
      <c r="V2214" s="46" t="s">
        <v>115</v>
      </c>
      <c r="W2214" s="46" t="s">
        <v>637</v>
      </c>
      <c r="X2214" s="46" t="s">
        <v>540</v>
      </c>
      <c r="Y2214" s="46" t="s">
        <v>632</v>
      </c>
      <c r="Z2214" s="46" t="s">
        <v>635</v>
      </c>
      <c r="AA2214" s="46" t="s">
        <v>464</v>
      </c>
      <c r="AB2214" s="46">
        <v>194925.42</v>
      </c>
      <c r="AC2214" s="46">
        <v>194925.42</v>
      </c>
      <c r="AD2214" s="46">
        <v>194925.42</v>
      </c>
      <c r="AE2214" s="46">
        <v>194925.42</v>
      </c>
      <c r="AF2214" s="46">
        <v>194925.42</v>
      </c>
      <c r="AG2214" s="46">
        <v>194925.42</v>
      </c>
      <c r="AH2214" s="46">
        <v>194925.42</v>
      </c>
      <c r="AI2214" s="46" t="s">
        <v>93</v>
      </c>
      <c r="AJ2214" s="46">
        <v>0</v>
      </c>
      <c r="AK2214" s="46">
        <v>194925.42</v>
      </c>
      <c r="AL2214" s="46">
        <v>194925.42</v>
      </c>
      <c r="AM2214" s="46">
        <v>194925.42</v>
      </c>
      <c r="AN2214" s="46">
        <v>194925.42</v>
      </c>
      <c r="AO2214" s="46" t="s">
        <v>146</v>
      </c>
      <c r="AP2214" s="46" t="s">
        <v>63</v>
      </c>
      <c r="AQ2214" s="46"/>
      <c r="AR2214" s="46"/>
    </row>
    <row r="2215" spans="1:44" x14ac:dyDescent="0.2">
      <c r="A2215" s="46" t="s">
        <v>77</v>
      </c>
      <c r="B2215" s="46" t="s">
        <v>84</v>
      </c>
      <c r="C2215" s="46" t="s">
        <v>540</v>
      </c>
      <c r="D2215" s="46" t="s">
        <v>632</v>
      </c>
      <c r="E2215" s="46" t="s">
        <v>87</v>
      </c>
      <c r="F2215" s="46" t="s">
        <v>78</v>
      </c>
      <c r="G2215" s="46" t="s">
        <v>633</v>
      </c>
      <c r="H2215" s="46" t="s">
        <v>62</v>
      </c>
      <c r="I2215" s="46" t="s">
        <v>423</v>
      </c>
      <c r="J2215" s="46" t="s">
        <v>80</v>
      </c>
      <c r="K2215" s="46" t="s">
        <v>47</v>
      </c>
      <c r="L2215" s="46" t="s">
        <v>62</v>
      </c>
      <c r="M2215" s="46" t="s">
        <v>412</v>
      </c>
      <c r="N2215" s="46" t="s">
        <v>413</v>
      </c>
      <c r="O2215" s="46" t="s">
        <v>63</v>
      </c>
      <c r="P2215" s="46" t="s">
        <v>461</v>
      </c>
      <c r="Q2215" s="46" t="s">
        <v>637</v>
      </c>
      <c r="R2215" s="46" t="s">
        <v>84</v>
      </c>
      <c r="S2215" s="46" t="s">
        <v>96</v>
      </c>
      <c r="T2215" s="46" t="s">
        <v>151</v>
      </c>
      <c r="U2215" s="46" t="s">
        <v>152</v>
      </c>
      <c r="V2215" s="46" t="s">
        <v>32</v>
      </c>
      <c r="W2215" s="46" t="s">
        <v>637</v>
      </c>
      <c r="X2215" s="46" t="s">
        <v>540</v>
      </c>
      <c r="Y2215" s="46" t="s">
        <v>632</v>
      </c>
      <c r="Z2215" s="46" t="s">
        <v>635</v>
      </c>
      <c r="AA2215" s="46" t="s">
        <v>464</v>
      </c>
      <c r="AB2215" s="46">
        <v>194925.42</v>
      </c>
      <c r="AC2215" s="46">
        <v>194925.42</v>
      </c>
      <c r="AD2215" s="46">
        <v>194925.42</v>
      </c>
      <c r="AE2215" s="46">
        <v>194925.42</v>
      </c>
      <c r="AF2215" s="46">
        <v>194925.42</v>
      </c>
      <c r="AG2215" s="46">
        <v>194925.42</v>
      </c>
      <c r="AH2215" s="46">
        <v>194925.42</v>
      </c>
      <c r="AI2215" s="46" t="s">
        <v>93</v>
      </c>
      <c r="AJ2215" s="46">
        <v>0</v>
      </c>
      <c r="AK2215" s="46">
        <v>194925.42</v>
      </c>
      <c r="AL2215" s="46">
        <v>194925.42</v>
      </c>
      <c r="AM2215" s="46">
        <v>194925.42</v>
      </c>
      <c r="AN2215" s="46">
        <v>194925.42</v>
      </c>
      <c r="AO2215" s="46" t="s">
        <v>414</v>
      </c>
      <c r="AP2215" s="46" t="s">
        <v>63</v>
      </c>
      <c r="AQ2215" s="46"/>
      <c r="AR2215" s="46"/>
    </row>
    <row r="2216" spans="1:44" x14ac:dyDescent="0.2">
      <c r="A2216" s="46" t="s">
        <v>77</v>
      </c>
      <c r="B2216" s="46" t="s">
        <v>84</v>
      </c>
      <c r="C2216" s="46" t="s">
        <v>540</v>
      </c>
      <c r="D2216" s="46" t="s">
        <v>632</v>
      </c>
      <c r="E2216" s="46" t="s">
        <v>87</v>
      </c>
      <c r="F2216" s="46" t="s">
        <v>78</v>
      </c>
      <c r="G2216" s="46" t="s">
        <v>633</v>
      </c>
      <c r="H2216" s="46" t="s">
        <v>62</v>
      </c>
      <c r="I2216" s="46" t="s">
        <v>423</v>
      </c>
      <c r="J2216" s="46" t="s">
        <v>80</v>
      </c>
      <c r="K2216" s="46" t="s">
        <v>47</v>
      </c>
      <c r="L2216" s="46" t="s">
        <v>62</v>
      </c>
      <c r="M2216" s="46" t="s">
        <v>212</v>
      </c>
      <c r="N2216" s="46" t="s">
        <v>213</v>
      </c>
      <c r="O2216" s="46" t="s">
        <v>63</v>
      </c>
      <c r="P2216" s="46" t="s">
        <v>461</v>
      </c>
      <c r="Q2216" s="46" t="s">
        <v>637</v>
      </c>
      <c r="R2216" s="46" t="s">
        <v>84</v>
      </c>
      <c r="S2216" s="46" t="s">
        <v>96</v>
      </c>
      <c r="T2216" s="46" t="s">
        <v>151</v>
      </c>
      <c r="U2216" s="46" t="s">
        <v>152</v>
      </c>
      <c r="V2216" s="46" t="s">
        <v>115</v>
      </c>
      <c r="W2216" s="46" t="s">
        <v>637</v>
      </c>
      <c r="X2216" s="46" t="s">
        <v>540</v>
      </c>
      <c r="Y2216" s="46" t="s">
        <v>632</v>
      </c>
      <c r="Z2216" s="46" t="s">
        <v>635</v>
      </c>
      <c r="AA2216" s="46" t="s">
        <v>464</v>
      </c>
      <c r="AB2216" s="46">
        <v>194925.42</v>
      </c>
      <c r="AC2216" s="46">
        <v>194925.42</v>
      </c>
      <c r="AD2216" s="46">
        <v>194925.42</v>
      </c>
      <c r="AE2216" s="46">
        <v>194925.42</v>
      </c>
      <c r="AF2216" s="46">
        <v>194925.42</v>
      </c>
      <c r="AG2216" s="46">
        <v>194925.42</v>
      </c>
      <c r="AH2216" s="46">
        <v>194925.42</v>
      </c>
      <c r="AI2216" s="46" t="s">
        <v>93</v>
      </c>
      <c r="AJ2216" s="46">
        <v>0</v>
      </c>
      <c r="AK2216" s="46">
        <v>194925.42</v>
      </c>
      <c r="AL2216" s="46">
        <v>194925.42</v>
      </c>
      <c r="AM2216" s="46">
        <v>194925.42</v>
      </c>
      <c r="AN2216" s="46">
        <v>194925.42</v>
      </c>
      <c r="AO2216" s="46" t="s">
        <v>214</v>
      </c>
      <c r="AP2216" s="46" t="s">
        <v>63</v>
      </c>
      <c r="AQ2216" s="46"/>
      <c r="AR2216" s="46"/>
    </row>
    <row r="2217" spans="1:44" x14ac:dyDescent="0.2">
      <c r="A2217" s="46" t="s">
        <v>77</v>
      </c>
      <c r="B2217" s="46" t="s">
        <v>84</v>
      </c>
      <c r="C2217" s="46" t="s">
        <v>540</v>
      </c>
      <c r="D2217" s="46" t="s">
        <v>632</v>
      </c>
      <c r="E2217" s="46" t="s">
        <v>87</v>
      </c>
      <c r="F2217" s="46" t="s">
        <v>78</v>
      </c>
      <c r="G2217" s="46" t="s">
        <v>633</v>
      </c>
      <c r="H2217" s="46" t="s">
        <v>62</v>
      </c>
      <c r="I2217" s="46" t="s">
        <v>423</v>
      </c>
      <c r="J2217" s="46" t="s">
        <v>80</v>
      </c>
      <c r="K2217" s="46" t="s">
        <v>47</v>
      </c>
      <c r="L2217" s="46" t="s">
        <v>62</v>
      </c>
      <c r="M2217" s="46" t="s">
        <v>215</v>
      </c>
      <c r="N2217" s="46" t="s">
        <v>216</v>
      </c>
      <c r="O2217" s="46" t="s">
        <v>63</v>
      </c>
      <c r="P2217" s="46" t="s">
        <v>461</v>
      </c>
      <c r="Q2217" s="46" t="s">
        <v>637</v>
      </c>
      <c r="R2217" s="46" t="s">
        <v>84</v>
      </c>
      <c r="S2217" s="46" t="s">
        <v>96</v>
      </c>
      <c r="T2217" s="46" t="s">
        <v>151</v>
      </c>
      <c r="U2217" s="46" t="s">
        <v>152</v>
      </c>
      <c r="V2217" s="46" t="s">
        <v>115</v>
      </c>
      <c r="W2217" s="46" t="s">
        <v>637</v>
      </c>
      <c r="X2217" s="46" t="s">
        <v>540</v>
      </c>
      <c r="Y2217" s="46" t="s">
        <v>632</v>
      </c>
      <c r="Z2217" s="46" t="s">
        <v>635</v>
      </c>
      <c r="AA2217" s="46" t="s">
        <v>464</v>
      </c>
      <c r="AB2217" s="46">
        <v>194925.42</v>
      </c>
      <c r="AC2217" s="46">
        <v>194925.42</v>
      </c>
      <c r="AD2217" s="46">
        <v>194925.42</v>
      </c>
      <c r="AE2217" s="46">
        <v>194925.42</v>
      </c>
      <c r="AF2217" s="46">
        <v>194925.42</v>
      </c>
      <c r="AG2217" s="46">
        <v>194925.42</v>
      </c>
      <c r="AH2217" s="46">
        <v>194925.42</v>
      </c>
      <c r="AI2217" s="46" t="s">
        <v>93</v>
      </c>
      <c r="AJ2217" s="46">
        <v>0</v>
      </c>
      <c r="AK2217" s="46">
        <v>194925.42</v>
      </c>
      <c r="AL2217" s="46">
        <v>194925.42</v>
      </c>
      <c r="AM2217" s="46">
        <v>194925.42</v>
      </c>
      <c r="AN2217" s="46">
        <v>194925.42</v>
      </c>
      <c r="AO2217" s="46" t="s">
        <v>217</v>
      </c>
      <c r="AP2217" s="46" t="s">
        <v>63</v>
      </c>
      <c r="AQ2217" s="46"/>
      <c r="AR2217" s="46"/>
    </row>
    <row r="2218" spans="1:44" x14ac:dyDescent="0.2">
      <c r="A2218" s="46" t="s">
        <v>77</v>
      </c>
      <c r="B2218" s="46" t="s">
        <v>84</v>
      </c>
      <c r="C2218" s="46" t="s">
        <v>540</v>
      </c>
      <c r="D2218" s="46" t="s">
        <v>632</v>
      </c>
      <c r="E2218" s="46" t="s">
        <v>87</v>
      </c>
      <c r="F2218" s="46" t="s">
        <v>78</v>
      </c>
      <c r="G2218" s="46" t="s">
        <v>633</v>
      </c>
      <c r="H2218" s="46" t="s">
        <v>62</v>
      </c>
      <c r="I2218" s="46" t="s">
        <v>423</v>
      </c>
      <c r="J2218" s="46" t="s">
        <v>80</v>
      </c>
      <c r="K2218" s="46" t="s">
        <v>47</v>
      </c>
      <c r="L2218" s="46" t="s">
        <v>62</v>
      </c>
      <c r="M2218" s="46" t="s">
        <v>218</v>
      </c>
      <c r="N2218" s="46" t="s">
        <v>219</v>
      </c>
      <c r="O2218" s="46" t="s">
        <v>63</v>
      </c>
      <c r="P2218" s="46" t="s">
        <v>461</v>
      </c>
      <c r="Q2218" s="46" t="s">
        <v>637</v>
      </c>
      <c r="R2218" s="46" t="s">
        <v>84</v>
      </c>
      <c r="S2218" s="46" t="s">
        <v>96</v>
      </c>
      <c r="T2218" s="46" t="s">
        <v>151</v>
      </c>
      <c r="U2218" s="46" t="s">
        <v>152</v>
      </c>
      <c r="V2218" s="46" t="s">
        <v>32</v>
      </c>
      <c r="W2218" s="46" t="s">
        <v>637</v>
      </c>
      <c r="X2218" s="46" t="s">
        <v>540</v>
      </c>
      <c r="Y2218" s="46" t="s">
        <v>632</v>
      </c>
      <c r="Z2218" s="46" t="s">
        <v>635</v>
      </c>
      <c r="AA2218" s="46" t="s">
        <v>464</v>
      </c>
      <c r="AB2218" s="46">
        <v>194925.42</v>
      </c>
      <c r="AC2218" s="46">
        <v>194925.42</v>
      </c>
      <c r="AD2218" s="46">
        <v>194925.42</v>
      </c>
      <c r="AE2218" s="46">
        <v>194925.42</v>
      </c>
      <c r="AF2218" s="46">
        <v>194925.42</v>
      </c>
      <c r="AG2218" s="46">
        <v>194925.42</v>
      </c>
      <c r="AH2218" s="46">
        <v>194925.42</v>
      </c>
      <c r="AI2218" s="46" t="s">
        <v>93</v>
      </c>
      <c r="AJ2218" s="46">
        <v>0</v>
      </c>
      <c r="AK2218" s="46">
        <v>194925.42</v>
      </c>
      <c r="AL2218" s="46">
        <v>194925.42</v>
      </c>
      <c r="AM2218" s="46">
        <v>194925.42</v>
      </c>
      <c r="AN2218" s="46">
        <v>194925.42</v>
      </c>
      <c r="AO2218" s="46" t="s">
        <v>220</v>
      </c>
      <c r="AP2218" s="46" t="s">
        <v>63</v>
      </c>
      <c r="AQ2218" s="46"/>
      <c r="AR2218" s="46"/>
    </row>
    <row r="2219" spans="1:44" x14ac:dyDescent="0.2">
      <c r="A2219" s="46" t="s">
        <v>77</v>
      </c>
      <c r="B2219" s="46" t="s">
        <v>84</v>
      </c>
      <c r="C2219" s="46" t="s">
        <v>540</v>
      </c>
      <c r="D2219" s="46" t="s">
        <v>632</v>
      </c>
      <c r="E2219" s="46" t="s">
        <v>87</v>
      </c>
      <c r="F2219" s="46" t="s">
        <v>78</v>
      </c>
      <c r="G2219" s="46" t="s">
        <v>633</v>
      </c>
      <c r="H2219" s="46" t="s">
        <v>62</v>
      </c>
      <c r="I2219" s="46" t="s">
        <v>423</v>
      </c>
      <c r="J2219" s="46" t="s">
        <v>80</v>
      </c>
      <c r="K2219" s="46" t="s">
        <v>47</v>
      </c>
      <c r="L2219" s="46" t="s">
        <v>62</v>
      </c>
      <c r="M2219" s="46" t="s">
        <v>298</v>
      </c>
      <c r="N2219" s="46" t="s">
        <v>299</v>
      </c>
      <c r="O2219" s="46" t="s">
        <v>63</v>
      </c>
      <c r="P2219" s="46" t="s">
        <v>461</v>
      </c>
      <c r="Q2219" s="46" t="s">
        <v>637</v>
      </c>
      <c r="R2219" s="46" t="s">
        <v>84</v>
      </c>
      <c r="S2219" s="46" t="s">
        <v>96</v>
      </c>
      <c r="T2219" s="46" t="s">
        <v>301</v>
      </c>
      <c r="U2219" s="46" t="s">
        <v>302</v>
      </c>
      <c r="V2219" s="46" t="s">
        <v>32</v>
      </c>
      <c r="W2219" s="46" t="s">
        <v>637</v>
      </c>
      <c r="X2219" s="46" t="s">
        <v>540</v>
      </c>
      <c r="Y2219" s="46" t="s">
        <v>632</v>
      </c>
      <c r="Z2219" s="46" t="s">
        <v>635</v>
      </c>
      <c r="AA2219" s="46" t="s">
        <v>464</v>
      </c>
      <c r="AB2219" s="46">
        <v>194925.42</v>
      </c>
      <c r="AC2219" s="46">
        <v>194925.42</v>
      </c>
      <c r="AD2219" s="46">
        <v>194925.42</v>
      </c>
      <c r="AE2219" s="46">
        <v>194925.42</v>
      </c>
      <c r="AF2219" s="46">
        <v>194925.42</v>
      </c>
      <c r="AG2219" s="46">
        <v>194925.42</v>
      </c>
      <c r="AH2219" s="46">
        <v>194925.42</v>
      </c>
      <c r="AI2219" s="46" t="s">
        <v>93</v>
      </c>
      <c r="AJ2219" s="46">
        <v>0</v>
      </c>
      <c r="AK2219" s="46">
        <v>194925.42</v>
      </c>
      <c r="AL2219" s="46">
        <v>194925.42</v>
      </c>
      <c r="AM2219" s="46">
        <v>194925.42</v>
      </c>
      <c r="AN2219" s="46">
        <v>194925.42</v>
      </c>
      <c r="AO2219" s="46" t="s">
        <v>300</v>
      </c>
      <c r="AP2219" s="46" t="s">
        <v>63</v>
      </c>
      <c r="AQ2219" s="46"/>
      <c r="AR2219" s="46"/>
    </row>
    <row r="2220" spans="1:44" x14ac:dyDescent="0.2">
      <c r="A2220" s="46" t="s">
        <v>77</v>
      </c>
      <c r="B2220" s="46" t="s">
        <v>84</v>
      </c>
      <c r="C2220" s="46" t="s">
        <v>540</v>
      </c>
      <c r="D2220" s="46" t="s">
        <v>632</v>
      </c>
      <c r="E2220" s="46" t="s">
        <v>87</v>
      </c>
      <c r="F2220" s="46" t="s">
        <v>78</v>
      </c>
      <c r="G2220" s="46" t="s">
        <v>633</v>
      </c>
      <c r="H2220" s="46" t="s">
        <v>62</v>
      </c>
      <c r="I2220" s="46" t="s">
        <v>423</v>
      </c>
      <c r="J2220" s="46" t="s">
        <v>80</v>
      </c>
      <c r="K2220" s="46" t="s">
        <v>47</v>
      </c>
      <c r="L2220" s="46" t="s">
        <v>62</v>
      </c>
      <c r="M2220" s="46" t="s">
        <v>306</v>
      </c>
      <c r="N2220" s="46" t="s">
        <v>307</v>
      </c>
      <c r="O2220" s="46" t="s">
        <v>63</v>
      </c>
      <c r="P2220" s="46" t="s">
        <v>461</v>
      </c>
      <c r="Q2220" s="46" t="s">
        <v>637</v>
      </c>
      <c r="R2220" s="46" t="s">
        <v>84</v>
      </c>
      <c r="S2220" s="46" t="s">
        <v>96</v>
      </c>
      <c r="T2220" s="46" t="s">
        <v>301</v>
      </c>
      <c r="U2220" s="46" t="s">
        <v>302</v>
      </c>
      <c r="V2220" s="46" t="s">
        <v>32</v>
      </c>
      <c r="W2220" s="46" t="s">
        <v>637</v>
      </c>
      <c r="X2220" s="46" t="s">
        <v>540</v>
      </c>
      <c r="Y2220" s="46" t="s">
        <v>632</v>
      </c>
      <c r="Z2220" s="46" t="s">
        <v>635</v>
      </c>
      <c r="AA2220" s="46" t="s">
        <v>464</v>
      </c>
      <c r="AB2220" s="46">
        <v>194925.42</v>
      </c>
      <c r="AC2220" s="46">
        <v>194925.42</v>
      </c>
      <c r="AD2220" s="46">
        <v>194925.42</v>
      </c>
      <c r="AE2220" s="46">
        <v>194925.42</v>
      </c>
      <c r="AF2220" s="46">
        <v>194925.42</v>
      </c>
      <c r="AG2220" s="46">
        <v>194925.42</v>
      </c>
      <c r="AH2220" s="46">
        <v>194925.42</v>
      </c>
      <c r="AI2220" s="46" t="s">
        <v>93</v>
      </c>
      <c r="AJ2220" s="46">
        <v>0</v>
      </c>
      <c r="AK2220" s="46">
        <v>194925.42</v>
      </c>
      <c r="AL2220" s="46">
        <v>194925.42</v>
      </c>
      <c r="AM2220" s="46">
        <v>194925.42</v>
      </c>
      <c r="AN2220" s="46">
        <v>194925.42</v>
      </c>
      <c r="AO2220" s="46" t="s">
        <v>308</v>
      </c>
      <c r="AP2220" s="46" t="s">
        <v>63</v>
      </c>
      <c r="AQ2220" s="46"/>
      <c r="AR2220" s="46"/>
    </row>
    <row r="2221" spans="1:44" x14ac:dyDescent="0.2">
      <c r="A2221" s="46" t="s">
        <v>77</v>
      </c>
      <c r="B2221" s="46" t="s">
        <v>84</v>
      </c>
      <c r="C2221" s="46" t="s">
        <v>540</v>
      </c>
      <c r="D2221" s="46" t="s">
        <v>632</v>
      </c>
      <c r="E2221" s="46" t="s">
        <v>87</v>
      </c>
      <c r="F2221" s="46" t="s">
        <v>78</v>
      </c>
      <c r="G2221" s="46" t="s">
        <v>633</v>
      </c>
      <c r="H2221" s="46" t="s">
        <v>62</v>
      </c>
      <c r="I2221" s="46" t="s">
        <v>423</v>
      </c>
      <c r="J2221" s="46" t="s">
        <v>80</v>
      </c>
      <c r="K2221" s="46" t="s">
        <v>47</v>
      </c>
      <c r="L2221" s="46" t="s">
        <v>62</v>
      </c>
      <c r="M2221" s="46" t="s">
        <v>309</v>
      </c>
      <c r="N2221" s="46" t="s">
        <v>310</v>
      </c>
      <c r="O2221" s="46" t="s">
        <v>63</v>
      </c>
      <c r="P2221" s="46" t="s">
        <v>461</v>
      </c>
      <c r="Q2221" s="46" t="s">
        <v>637</v>
      </c>
      <c r="R2221" s="46" t="s">
        <v>84</v>
      </c>
      <c r="S2221" s="46" t="s">
        <v>96</v>
      </c>
      <c r="T2221" s="46" t="s">
        <v>301</v>
      </c>
      <c r="U2221" s="46" t="s">
        <v>302</v>
      </c>
      <c r="V2221" s="46" t="s">
        <v>32</v>
      </c>
      <c r="W2221" s="46" t="s">
        <v>637</v>
      </c>
      <c r="X2221" s="46" t="s">
        <v>540</v>
      </c>
      <c r="Y2221" s="46" t="s">
        <v>632</v>
      </c>
      <c r="Z2221" s="46" t="s">
        <v>635</v>
      </c>
      <c r="AA2221" s="46" t="s">
        <v>464</v>
      </c>
      <c r="AB2221" s="46">
        <v>194925.42</v>
      </c>
      <c r="AC2221" s="46">
        <v>194925.42</v>
      </c>
      <c r="AD2221" s="46">
        <v>194925.42</v>
      </c>
      <c r="AE2221" s="46">
        <v>194925.42</v>
      </c>
      <c r="AF2221" s="46">
        <v>194925.42</v>
      </c>
      <c r="AG2221" s="46">
        <v>194925.42</v>
      </c>
      <c r="AH2221" s="46">
        <v>194925.42</v>
      </c>
      <c r="AI2221" s="46" t="s">
        <v>93</v>
      </c>
      <c r="AJ2221" s="46">
        <v>0</v>
      </c>
      <c r="AK2221" s="46">
        <v>194925.42</v>
      </c>
      <c r="AL2221" s="46">
        <v>194925.42</v>
      </c>
      <c r="AM2221" s="46">
        <v>194925.42</v>
      </c>
      <c r="AN2221" s="46">
        <v>194925.42</v>
      </c>
      <c r="AO2221" s="46" t="s">
        <v>311</v>
      </c>
      <c r="AP2221" s="46" t="s">
        <v>63</v>
      </c>
      <c r="AQ2221" s="46"/>
      <c r="AR2221" s="46"/>
    </row>
    <row r="2222" spans="1:44" x14ac:dyDescent="0.2">
      <c r="A2222" s="46" t="s">
        <v>77</v>
      </c>
      <c r="B2222" s="46" t="s">
        <v>84</v>
      </c>
      <c r="C2222" s="46" t="s">
        <v>540</v>
      </c>
      <c r="D2222" s="46" t="s">
        <v>632</v>
      </c>
      <c r="E2222" s="46" t="s">
        <v>87</v>
      </c>
      <c r="F2222" s="46" t="s">
        <v>78</v>
      </c>
      <c r="G2222" s="46" t="s">
        <v>633</v>
      </c>
      <c r="H2222" s="46" t="s">
        <v>62</v>
      </c>
      <c r="I2222" s="46" t="s">
        <v>423</v>
      </c>
      <c r="J2222" s="46" t="s">
        <v>80</v>
      </c>
      <c r="K2222" s="46" t="s">
        <v>47</v>
      </c>
      <c r="L2222" s="46" t="s">
        <v>62</v>
      </c>
      <c r="M2222" s="46" t="s">
        <v>315</v>
      </c>
      <c r="N2222" s="46" t="s">
        <v>316</v>
      </c>
      <c r="O2222" s="46" t="s">
        <v>63</v>
      </c>
      <c r="P2222" s="46" t="s">
        <v>461</v>
      </c>
      <c r="Q2222" s="46" t="s">
        <v>637</v>
      </c>
      <c r="R2222" s="46" t="s">
        <v>84</v>
      </c>
      <c r="S2222" s="46" t="s">
        <v>96</v>
      </c>
      <c r="T2222" s="46" t="s">
        <v>301</v>
      </c>
      <c r="U2222" s="46" t="s">
        <v>302</v>
      </c>
      <c r="V2222" s="46" t="s">
        <v>32</v>
      </c>
      <c r="W2222" s="46" t="s">
        <v>637</v>
      </c>
      <c r="X2222" s="46" t="s">
        <v>540</v>
      </c>
      <c r="Y2222" s="46" t="s">
        <v>632</v>
      </c>
      <c r="Z2222" s="46" t="s">
        <v>635</v>
      </c>
      <c r="AA2222" s="46" t="s">
        <v>464</v>
      </c>
      <c r="AB2222" s="46">
        <v>194925.42</v>
      </c>
      <c r="AC2222" s="46">
        <v>194925.42</v>
      </c>
      <c r="AD2222" s="46">
        <v>194925.42</v>
      </c>
      <c r="AE2222" s="46">
        <v>194925.42</v>
      </c>
      <c r="AF2222" s="46">
        <v>194925.42</v>
      </c>
      <c r="AG2222" s="46">
        <v>194925.42</v>
      </c>
      <c r="AH2222" s="46">
        <v>194925.42</v>
      </c>
      <c r="AI2222" s="46" t="s">
        <v>93</v>
      </c>
      <c r="AJ2222" s="46">
        <v>0</v>
      </c>
      <c r="AK2222" s="46">
        <v>194925.42</v>
      </c>
      <c r="AL2222" s="46">
        <v>194925.42</v>
      </c>
      <c r="AM2222" s="46">
        <v>194925.42</v>
      </c>
      <c r="AN2222" s="46">
        <v>194925.42</v>
      </c>
      <c r="AO2222" s="46" t="s">
        <v>317</v>
      </c>
      <c r="AP2222" s="46" t="s">
        <v>63</v>
      </c>
      <c r="AQ2222" s="46"/>
      <c r="AR2222" s="46"/>
    </row>
    <row r="2223" spans="1:44" x14ac:dyDescent="0.2">
      <c r="A2223" s="46" t="s">
        <v>77</v>
      </c>
      <c r="B2223" s="46" t="s">
        <v>84</v>
      </c>
      <c r="C2223" s="46" t="s">
        <v>540</v>
      </c>
      <c r="D2223" s="46" t="s">
        <v>632</v>
      </c>
      <c r="E2223" s="46" t="s">
        <v>87</v>
      </c>
      <c r="F2223" s="46" t="s">
        <v>78</v>
      </c>
      <c r="G2223" s="46" t="s">
        <v>633</v>
      </c>
      <c r="H2223" s="46" t="s">
        <v>62</v>
      </c>
      <c r="I2223" s="46" t="s">
        <v>425</v>
      </c>
      <c r="J2223" s="46" t="s">
        <v>80</v>
      </c>
      <c r="K2223" s="46" t="s">
        <v>47</v>
      </c>
      <c r="L2223" s="46" t="s">
        <v>62</v>
      </c>
      <c r="M2223" s="46" t="s">
        <v>81</v>
      </c>
      <c r="N2223" s="46" t="s">
        <v>82</v>
      </c>
      <c r="O2223" s="46" t="s">
        <v>63</v>
      </c>
      <c r="P2223" s="46" t="s">
        <v>461</v>
      </c>
      <c r="Q2223" s="46" t="s">
        <v>638</v>
      </c>
      <c r="R2223" s="46" t="s">
        <v>84</v>
      </c>
      <c r="S2223" s="46" t="s">
        <v>96</v>
      </c>
      <c r="T2223" s="46" t="s">
        <v>48</v>
      </c>
      <c r="U2223" s="46" t="s">
        <v>31</v>
      </c>
      <c r="V2223" s="46" t="s">
        <v>32</v>
      </c>
      <c r="W2223" s="46" t="s">
        <v>638</v>
      </c>
      <c r="X2223" s="46" t="s">
        <v>540</v>
      </c>
      <c r="Y2223" s="46" t="s">
        <v>632</v>
      </c>
      <c r="Z2223" s="46" t="s">
        <v>635</v>
      </c>
      <c r="AA2223" s="46" t="s">
        <v>464</v>
      </c>
      <c r="AB2223" s="46">
        <v>353039.59</v>
      </c>
      <c r="AC2223" s="46">
        <v>353039.59</v>
      </c>
      <c r="AD2223" s="46">
        <v>353039.59</v>
      </c>
      <c r="AE2223" s="46">
        <v>353039.59</v>
      </c>
      <c r="AF2223" s="46">
        <v>353039.59</v>
      </c>
      <c r="AG2223" s="46">
        <v>353039.59</v>
      </c>
      <c r="AH2223" s="46">
        <v>353039.59</v>
      </c>
      <c r="AI2223" s="46" t="s">
        <v>93</v>
      </c>
      <c r="AJ2223" s="46">
        <v>0</v>
      </c>
      <c r="AK2223" s="46">
        <v>353039.59</v>
      </c>
      <c r="AL2223" s="46">
        <v>353039.59</v>
      </c>
      <c r="AM2223" s="46">
        <v>353039.59</v>
      </c>
      <c r="AN2223" s="46">
        <v>353039.59</v>
      </c>
      <c r="AO2223" s="46" t="s">
        <v>83</v>
      </c>
      <c r="AP2223" s="46" t="s">
        <v>63</v>
      </c>
      <c r="AQ2223" s="46"/>
      <c r="AR2223" s="46"/>
    </row>
    <row r="2224" spans="1:44" x14ac:dyDescent="0.2">
      <c r="A2224" s="46" t="s">
        <v>77</v>
      </c>
      <c r="B2224" s="46" t="s">
        <v>84</v>
      </c>
      <c r="C2224" s="46" t="s">
        <v>540</v>
      </c>
      <c r="D2224" s="46" t="s">
        <v>632</v>
      </c>
      <c r="E2224" s="46" t="s">
        <v>87</v>
      </c>
      <c r="F2224" s="46" t="s">
        <v>78</v>
      </c>
      <c r="G2224" s="46" t="s">
        <v>633</v>
      </c>
      <c r="H2224" s="46" t="s">
        <v>62</v>
      </c>
      <c r="I2224" s="46" t="s">
        <v>425</v>
      </c>
      <c r="J2224" s="46" t="s">
        <v>80</v>
      </c>
      <c r="K2224" s="46" t="s">
        <v>47</v>
      </c>
      <c r="L2224" s="46" t="s">
        <v>62</v>
      </c>
      <c r="M2224" s="46" t="s">
        <v>100</v>
      </c>
      <c r="N2224" s="46" t="s">
        <v>101</v>
      </c>
      <c r="O2224" s="46" t="s">
        <v>63</v>
      </c>
      <c r="P2224" s="46" t="s">
        <v>461</v>
      </c>
      <c r="Q2224" s="46" t="s">
        <v>638</v>
      </c>
      <c r="R2224" s="46" t="s">
        <v>84</v>
      </c>
      <c r="S2224" s="46" t="s">
        <v>96</v>
      </c>
      <c r="T2224" s="46" t="s">
        <v>48</v>
      </c>
      <c r="U2224" s="46" t="s">
        <v>31</v>
      </c>
      <c r="V2224" s="46" t="s">
        <v>32</v>
      </c>
      <c r="W2224" s="46" t="s">
        <v>638</v>
      </c>
      <c r="X2224" s="46" t="s">
        <v>540</v>
      </c>
      <c r="Y2224" s="46" t="s">
        <v>632</v>
      </c>
      <c r="Z2224" s="46" t="s">
        <v>635</v>
      </c>
      <c r="AA2224" s="46" t="s">
        <v>464</v>
      </c>
      <c r="AB2224" s="46">
        <v>0</v>
      </c>
      <c r="AC2224" s="46">
        <v>0</v>
      </c>
      <c r="AD2224" s="46">
        <v>0</v>
      </c>
      <c r="AE2224" s="46">
        <v>55528.24</v>
      </c>
      <c r="AF2224" s="46">
        <v>55528.24</v>
      </c>
      <c r="AG2224" s="46">
        <v>58028.24</v>
      </c>
      <c r="AH2224" s="46">
        <v>58028.24</v>
      </c>
      <c r="AI2224" s="46" t="s">
        <v>93</v>
      </c>
      <c r="AJ2224" s="46">
        <v>0</v>
      </c>
      <c r="AK2224" s="46">
        <v>0</v>
      </c>
      <c r="AL2224" s="46">
        <v>55528.24</v>
      </c>
      <c r="AM2224" s="46">
        <v>58028.24</v>
      </c>
      <c r="AN2224" s="46">
        <v>58028.24</v>
      </c>
      <c r="AO2224" s="46" t="s">
        <v>102</v>
      </c>
      <c r="AP2224" s="46" t="s">
        <v>63</v>
      </c>
      <c r="AQ2224" s="46"/>
      <c r="AR2224" s="46"/>
    </row>
    <row r="2225" spans="1:44" x14ac:dyDescent="0.2">
      <c r="A2225" s="46" t="s">
        <v>77</v>
      </c>
      <c r="B2225" s="46" t="s">
        <v>84</v>
      </c>
      <c r="C2225" s="46" t="s">
        <v>540</v>
      </c>
      <c r="D2225" s="46" t="s">
        <v>632</v>
      </c>
      <c r="E2225" s="46" t="s">
        <v>87</v>
      </c>
      <c r="F2225" s="46" t="s">
        <v>78</v>
      </c>
      <c r="G2225" s="46" t="s">
        <v>633</v>
      </c>
      <c r="H2225" s="46" t="s">
        <v>62</v>
      </c>
      <c r="I2225" s="46" t="s">
        <v>425</v>
      </c>
      <c r="J2225" s="46" t="s">
        <v>80</v>
      </c>
      <c r="K2225" s="46" t="s">
        <v>47</v>
      </c>
      <c r="L2225" s="46" t="s">
        <v>62</v>
      </c>
      <c r="M2225" s="46" t="s">
        <v>112</v>
      </c>
      <c r="N2225" s="46" t="s">
        <v>113</v>
      </c>
      <c r="O2225" s="46" t="s">
        <v>63</v>
      </c>
      <c r="P2225" s="46" t="s">
        <v>461</v>
      </c>
      <c r="Q2225" s="46" t="s">
        <v>638</v>
      </c>
      <c r="R2225" s="46" t="s">
        <v>84</v>
      </c>
      <c r="S2225" s="46" t="s">
        <v>96</v>
      </c>
      <c r="T2225" s="46" t="s">
        <v>48</v>
      </c>
      <c r="U2225" s="46" t="s">
        <v>31</v>
      </c>
      <c r="V2225" s="46" t="s">
        <v>115</v>
      </c>
      <c r="W2225" s="46" t="s">
        <v>638</v>
      </c>
      <c r="X2225" s="46" t="s">
        <v>540</v>
      </c>
      <c r="Y2225" s="46" t="s">
        <v>632</v>
      </c>
      <c r="Z2225" s="46" t="s">
        <v>635</v>
      </c>
      <c r="AA2225" s="46" t="s">
        <v>464</v>
      </c>
      <c r="AB2225" s="46">
        <v>353039.59</v>
      </c>
      <c r="AC2225" s="46">
        <v>353039.59</v>
      </c>
      <c r="AD2225" s="46">
        <v>353039.59</v>
      </c>
      <c r="AE2225" s="46">
        <v>408567.83</v>
      </c>
      <c r="AF2225" s="46">
        <v>408567.83</v>
      </c>
      <c r="AG2225" s="46">
        <v>411067.83</v>
      </c>
      <c r="AH2225" s="46">
        <v>411067.83</v>
      </c>
      <c r="AI2225" s="46" t="s">
        <v>93</v>
      </c>
      <c r="AJ2225" s="46">
        <v>0</v>
      </c>
      <c r="AK2225" s="46">
        <v>353039.59</v>
      </c>
      <c r="AL2225" s="46">
        <v>408567.83</v>
      </c>
      <c r="AM2225" s="46">
        <v>411067.83</v>
      </c>
      <c r="AN2225" s="46">
        <v>411067.83</v>
      </c>
      <c r="AO2225" s="46" t="s">
        <v>114</v>
      </c>
      <c r="AP2225" s="46" t="s">
        <v>63</v>
      </c>
      <c r="AQ2225" s="46"/>
      <c r="AR2225" s="46"/>
    </row>
    <row r="2226" spans="1:44" x14ac:dyDescent="0.2">
      <c r="A2226" s="46" t="s">
        <v>77</v>
      </c>
      <c r="B2226" s="46" t="s">
        <v>84</v>
      </c>
      <c r="C2226" s="46" t="s">
        <v>540</v>
      </c>
      <c r="D2226" s="46" t="s">
        <v>632</v>
      </c>
      <c r="E2226" s="46" t="s">
        <v>87</v>
      </c>
      <c r="F2226" s="46" t="s">
        <v>78</v>
      </c>
      <c r="G2226" s="46" t="s">
        <v>633</v>
      </c>
      <c r="H2226" s="46" t="s">
        <v>62</v>
      </c>
      <c r="I2226" s="46" t="s">
        <v>425</v>
      </c>
      <c r="J2226" s="46" t="s">
        <v>80</v>
      </c>
      <c r="K2226" s="46" t="s">
        <v>47</v>
      </c>
      <c r="L2226" s="46" t="s">
        <v>62</v>
      </c>
      <c r="M2226" s="46" t="s">
        <v>398</v>
      </c>
      <c r="N2226" s="46" t="s">
        <v>399</v>
      </c>
      <c r="O2226" s="46" t="s">
        <v>63</v>
      </c>
      <c r="P2226" s="46" t="s">
        <v>461</v>
      </c>
      <c r="Q2226" s="46" t="s">
        <v>638</v>
      </c>
      <c r="R2226" s="46" t="s">
        <v>84</v>
      </c>
      <c r="S2226" s="46" t="s">
        <v>96</v>
      </c>
      <c r="T2226" s="46" t="s">
        <v>48</v>
      </c>
      <c r="U2226" s="46" t="s">
        <v>31</v>
      </c>
      <c r="V2226" s="46" t="s">
        <v>32</v>
      </c>
      <c r="W2226" s="46" t="s">
        <v>638</v>
      </c>
      <c r="X2226" s="46" t="s">
        <v>540</v>
      </c>
      <c r="Y2226" s="46" t="s">
        <v>632</v>
      </c>
      <c r="Z2226" s="46" t="s">
        <v>635</v>
      </c>
      <c r="AA2226" s="46" t="s">
        <v>464</v>
      </c>
      <c r="AB2226" s="46">
        <v>353039.59</v>
      </c>
      <c r="AC2226" s="46">
        <v>353039.59</v>
      </c>
      <c r="AD2226" s="46">
        <v>353039.59</v>
      </c>
      <c r="AE2226" s="46">
        <v>353039.59</v>
      </c>
      <c r="AF2226" s="46">
        <v>353039.59</v>
      </c>
      <c r="AG2226" s="46">
        <v>353039.59</v>
      </c>
      <c r="AH2226" s="46">
        <v>353039.59</v>
      </c>
      <c r="AI2226" s="46" t="s">
        <v>93</v>
      </c>
      <c r="AJ2226" s="46">
        <v>0</v>
      </c>
      <c r="AK2226" s="46">
        <v>353039.59</v>
      </c>
      <c r="AL2226" s="46">
        <v>353039.59</v>
      </c>
      <c r="AM2226" s="46">
        <v>353039.59</v>
      </c>
      <c r="AN2226" s="46">
        <v>353039.59</v>
      </c>
      <c r="AO2226" s="46" t="s">
        <v>400</v>
      </c>
      <c r="AP2226" s="46" t="s">
        <v>63</v>
      </c>
      <c r="AQ2226" s="46"/>
      <c r="AR2226" s="46"/>
    </row>
    <row r="2227" spans="1:44" x14ac:dyDescent="0.2">
      <c r="A2227" s="46" t="s">
        <v>77</v>
      </c>
      <c r="B2227" s="46" t="s">
        <v>84</v>
      </c>
      <c r="C2227" s="46" t="s">
        <v>540</v>
      </c>
      <c r="D2227" s="46" t="s">
        <v>632</v>
      </c>
      <c r="E2227" s="46" t="s">
        <v>87</v>
      </c>
      <c r="F2227" s="46" t="s">
        <v>78</v>
      </c>
      <c r="G2227" s="46" t="s">
        <v>633</v>
      </c>
      <c r="H2227" s="46" t="s">
        <v>62</v>
      </c>
      <c r="I2227" s="46" t="s">
        <v>425</v>
      </c>
      <c r="J2227" s="46" t="s">
        <v>80</v>
      </c>
      <c r="K2227" s="46" t="s">
        <v>47</v>
      </c>
      <c r="L2227" s="46" t="s">
        <v>62</v>
      </c>
      <c r="M2227" s="46" t="s">
        <v>428</v>
      </c>
      <c r="N2227" s="46" t="s">
        <v>429</v>
      </c>
      <c r="O2227" s="46" t="s">
        <v>63</v>
      </c>
      <c r="P2227" s="46" t="s">
        <v>461</v>
      </c>
      <c r="Q2227" s="46" t="s">
        <v>638</v>
      </c>
      <c r="R2227" s="46" t="s">
        <v>84</v>
      </c>
      <c r="S2227" s="46" t="s">
        <v>96</v>
      </c>
      <c r="T2227" s="46" t="s">
        <v>48</v>
      </c>
      <c r="U2227" s="46" t="s">
        <v>31</v>
      </c>
      <c r="V2227" s="46" t="s">
        <v>32</v>
      </c>
      <c r="W2227" s="46" t="s">
        <v>638</v>
      </c>
      <c r="X2227" s="46" t="s">
        <v>540</v>
      </c>
      <c r="Y2227" s="46" t="s">
        <v>632</v>
      </c>
      <c r="Z2227" s="46" t="s">
        <v>635</v>
      </c>
      <c r="AA2227" s="46" t="s">
        <v>464</v>
      </c>
      <c r="AB2227" s="46">
        <v>0</v>
      </c>
      <c r="AC2227" s="46">
        <v>0</v>
      </c>
      <c r="AD2227" s="46">
        <v>0</v>
      </c>
      <c r="AE2227" s="46">
        <v>55528.24</v>
      </c>
      <c r="AF2227" s="46">
        <v>55528.24</v>
      </c>
      <c r="AG2227" s="46">
        <v>58028.24</v>
      </c>
      <c r="AH2227" s="46">
        <v>58028.24</v>
      </c>
      <c r="AI2227" s="46" t="s">
        <v>93</v>
      </c>
      <c r="AJ2227" s="46">
        <v>0</v>
      </c>
      <c r="AK2227" s="46">
        <v>0</v>
      </c>
      <c r="AL2227" s="46">
        <v>55528.24</v>
      </c>
      <c r="AM2227" s="46">
        <v>58028.24</v>
      </c>
      <c r="AN2227" s="46">
        <v>58028.24</v>
      </c>
      <c r="AO2227" s="46" t="s">
        <v>430</v>
      </c>
      <c r="AP2227" s="46" t="s">
        <v>63</v>
      </c>
      <c r="AQ2227" s="46"/>
      <c r="AR2227" s="46"/>
    </row>
    <row r="2228" spans="1:44" x14ac:dyDescent="0.2">
      <c r="A2228" s="46" t="s">
        <v>77</v>
      </c>
      <c r="B2228" s="46" t="s">
        <v>84</v>
      </c>
      <c r="C2228" s="46" t="s">
        <v>540</v>
      </c>
      <c r="D2228" s="46" t="s">
        <v>632</v>
      </c>
      <c r="E2228" s="46" t="s">
        <v>87</v>
      </c>
      <c r="F2228" s="46" t="s">
        <v>78</v>
      </c>
      <c r="G2228" s="46" t="s">
        <v>633</v>
      </c>
      <c r="H2228" s="46" t="s">
        <v>62</v>
      </c>
      <c r="I2228" s="46" t="s">
        <v>425</v>
      </c>
      <c r="J2228" s="46" t="s">
        <v>80</v>
      </c>
      <c r="K2228" s="46" t="s">
        <v>47</v>
      </c>
      <c r="L2228" s="46" t="s">
        <v>62</v>
      </c>
      <c r="M2228" s="46" t="s">
        <v>403</v>
      </c>
      <c r="N2228" s="46" t="s">
        <v>404</v>
      </c>
      <c r="O2228" s="46" t="s">
        <v>63</v>
      </c>
      <c r="P2228" s="46" t="s">
        <v>461</v>
      </c>
      <c r="Q2228" s="46" t="s">
        <v>638</v>
      </c>
      <c r="R2228" s="46" t="s">
        <v>84</v>
      </c>
      <c r="S2228" s="46" t="s">
        <v>96</v>
      </c>
      <c r="T2228" s="46" t="s">
        <v>48</v>
      </c>
      <c r="U2228" s="46" t="s">
        <v>31</v>
      </c>
      <c r="V2228" s="46" t="s">
        <v>115</v>
      </c>
      <c r="W2228" s="46" t="s">
        <v>638</v>
      </c>
      <c r="X2228" s="46" t="s">
        <v>540</v>
      </c>
      <c r="Y2228" s="46" t="s">
        <v>632</v>
      </c>
      <c r="Z2228" s="46" t="s">
        <v>635</v>
      </c>
      <c r="AA2228" s="46" t="s">
        <v>464</v>
      </c>
      <c r="AB2228" s="46">
        <v>353039.59</v>
      </c>
      <c r="AC2228" s="46">
        <v>353039.59</v>
      </c>
      <c r="AD2228" s="46">
        <v>353039.59</v>
      </c>
      <c r="AE2228" s="46">
        <v>408567.83</v>
      </c>
      <c r="AF2228" s="46">
        <v>408567.83</v>
      </c>
      <c r="AG2228" s="46">
        <v>411067.83</v>
      </c>
      <c r="AH2228" s="46">
        <v>411067.83</v>
      </c>
      <c r="AI2228" s="46" t="s">
        <v>93</v>
      </c>
      <c r="AJ2228" s="46">
        <v>0</v>
      </c>
      <c r="AK2228" s="46">
        <v>353039.59</v>
      </c>
      <c r="AL2228" s="46">
        <v>408567.83</v>
      </c>
      <c r="AM2228" s="46">
        <v>411067.83</v>
      </c>
      <c r="AN2228" s="46">
        <v>411067.83</v>
      </c>
      <c r="AO2228" s="46" t="s">
        <v>405</v>
      </c>
      <c r="AP2228" s="46" t="s">
        <v>63</v>
      </c>
      <c r="AQ2228" s="46"/>
      <c r="AR2228" s="46"/>
    </row>
    <row r="2229" spans="1:44" x14ac:dyDescent="0.2">
      <c r="A2229" s="46" t="s">
        <v>77</v>
      </c>
      <c r="B2229" s="46" t="s">
        <v>84</v>
      </c>
      <c r="C2229" s="46" t="s">
        <v>540</v>
      </c>
      <c r="D2229" s="46" t="s">
        <v>632</v>
      </c>
      <c r="E2229" s="46" t="s">
        <v>87</v>
      </c>
      <c r="F2229" s="46" t="s">
        <v>78</v>
      </c>
      <c r="G2229" s="46" t="s">
        <v>633</v>
      </c>
      <c r="H2229" s="46" t="s">
        <v>62</v>
      </c>
      <c r="I2229" s="46" t="s">
        <v>425</v>
      </c>
      <c r="J2229" s="46" t="s">
        <v>80</v>
      </c>
      <c r="K2229" s="46" t="s">
        <v>47</v>
      </c>
      <c r="L2229" s="46" t="s">
        <v>62</v>
      </c>
      <c r="M2229" s="46" t="s">
        <v>144</v>
      </c>
      <c r="N2229" s="46" t="s">
        <v>145</v>
      </c>
      <c r="O2229" s="46" t="s">
        <v>63</v>
      </c>
      <c r="P2229" s="46" t="s">
        <v>461</v>
      </c>
      <c r="Q2229" s="46" t="s">
        <v>638</v>
      </c>
      <c r="R2229" s="46" t="s">
        <v>84</v>
      </c>
      <c r="S2229" s="46" t="s">
        <v>96</v>
      </c>
      <c r="T2229" s="46" t="s">
        <v>48</v>
      </c>
      <c r="U2229" s="46" t="s">
        <v>31</v>
      </c>
      <c r="V2229" s="46" t="s">
        <v>115</v>
      </c>
      <c r="W2229" s="46" t="s">
        <v>638</v>
      </c>
      <c r="X2229" s="46" t="s">
        <v>540</v>
      </c>
      <c r="Y2229" s="46" t="s">
        <v>632</v>
      </c>
      <c r="Z2229" s="46" t="s">
        <v>635</v>
      </c>
      <c r="AA2229" s="46" t="s">
        <v>464</v>
      </c>
      <c r="AB2229" s="46">
        <v>353039.59</v>
      </c>
      <c r="AC2229" s="46">
        <v>353039.59</v>
      </c>
      <c r="AD2229" s="46">
        <v>353039.59</v>
      </c>
      <c r="AE2229" s="46">
        <v>408567.83</v>
      </c>
      <c r="AF2229" s="46">
        <v>408567.83</v>
      </c>
      <c r="AG2229" s="46">
        <v>411067.83</v>
      </c>
      <c r="AH2229" s="46">
        <v>411067.83</v>
      </c>
      <c r="AI2229" s="46" t="s">
        <v>93</v>
      </c>
      <c r="AJ2229" s="46">
        <v>0</v>
      </c>
      <c r="AK2229" s="46">
        <v>353039.59</v>
      </c>
      <c r="AL2229" s="46">
        <v>408567.83</v>
      </c>
      <c r="AM2229" s="46">
        <v>411067.83</v>
      </c>
      <c r="AN2229" s="46">
        <v>411067.83</v>
      </c>
      <c r="AO2229" s="46" t="s">
        <v>146</v>
      </c>
      <c r="AP2229" s="46" t="s">
        <v>63</v>
      </c>
      <c r="AQ2229" s="46"/>
      <c r="AR2229" s="46"/>
    </row>
    <row r="2230" spans="1:44" x14ac:dyDescent="0.2">
      <c r="A2230" s="46" t="s">
        <v>77</v>
      </c>
      <c r="B2230" s="46" t="s">
        <v>84</v>
      </c>
      <c r="C2230" s="46" t="s">
        <v>540</v>
      </c>
      <c r="D2230" s="46" t="s">
        <v>632</v>
      </c>
      <c r="E2230" s="46" t="s">
        <v>87</v>
      </c>
      <c r="F2230" s="46" t="s">
        <v>78</v>
      </c>
      <c r="G2230" s="46" t="s">
        <v>633</v>
      </c>
      <c r="H2230" s="46" t="s">
        <v>62</v>
      </c>
      <c r="I2230" s="46" t="s">
        <v>425</v>
      </c>
      <c r="J2230" s="46" t="s">
        <v>80</v>
      </c>
      <c r="K2230" s="46" t="s">
        <v>47</v>
      </c>
      <c r="L2230" s="46" t="s">
        <v>62</v>
      </c>
      <c r="M2230" s="46" t="s">
        <v>412</v>
      </c>
      <c r="N2230" s="46" t="s">
        <v>413</v>
      </c>
      <c r="O2230" s="46" t="s">
        <v>63</v>
      </c>
      <c r="P2230" s="46" t="s">
        <v>461</v>
      </c>
      <c r="Q2230" s="46" t="s">
        <v>638</v>
      </c>
      <c r="R2230" s="46" t="s">
        <v>84</v>
      </c>
      <c r="S2230" s="46" t="s">
        <v>96</v>
      </c>
      <c r="T2230" s="46" t="s">
        <v>151</v>
      </c>
      <c r="U2230" s="46" t="s">
        <v>152</v>
      </c>
      <c r="V2230" s="46" t="s">
        <v>32</v>
      </c>
      <c r="W2230" s="46" t="s">
        <v>638</v>
      </c>
      <c r="X2230" s="46" t="s">
        <v>540</v>
      </c>
      <c r="Y2230" s="46" t="s">
        <v>632</v>
      </c>
      <c r="Z2230" s="46" t="s">
        <v>635</v>
      </c>
      <c r="AA2230" s="46" t="s">
        <v>464</v>
      </c>
      <c r="AB2230" s="46">
        <v>353039.59</v>
      </c>
      <c r="AC2230" s="46">
        <v>353039.59</v>
      </c>
      <c r="AD2230" s="46">
        <v>353039.59</v>
      </c>
      <c r="AE2230" s="46">
        <v>408567.83</v>
      </c>
      <c r="AF2230" s="46">
        <v>408567.83</v>
      </c>
      <c r="AG2230" s="46">
        <v>411067.83</v>
      </c>
      <c r="AH2230" s="46">
        <v>411067.83</v>
      </c>
      <c r="AI2230" s="46" t="s">
        <v>93</v>
      </c>
      <c r="AJ2230" s="46">
        <v>0</v>
      </c>
      <c r="AK2230" s="46">
        <v>353039.59</v>
      </c>
      <c r="AL2230" s="46">
        <v>408567.83</v>
      </c>
      <c r="AM2230" s="46">
        <v>411067.83</v>
      </c>
      <c r="AN2230" s="46">
        <v>411067.83</v>
      </c>
      <c r="AO2230" s="46" t="s">
        <v>414</v>
      </c>
      <c r="AP2230" s="46" t="s">
        <v>63</v>
      </c>
      <c r="AQ2230" s="46"/>
      <c r="AR2230" s="46"/>
    </row>
    <row r="2231" spans="1:44" x14ac:dyDescent="0.2">
      <c r="A2231" s="46" t="s">
        <v>77</v>
      </c>
      <c r="B2231" s="46" t="s">
        <v>84</v>
      </c>
      <c r="C2231" s="46" t="s">
        <v>540</v>
      </c>
      <c r="D2231" s="46" t="s">
        <v>632</v>
      </c>
      <c r="E2231" s="46" t="s">
        <v>87</v>
      </c>
      <c r="F2231" s="46" t="s">
        <v>78</v>
      </c>
      <c r="G2231" s="46" t="s">
        <v>633</v>
      </c>
      <c r="H2231" s="46" t="s">
        <v>62</v>
      </c>
      <c r="I2231" s="46" t="s">
        <v>425</v>
      </c>
      <c r="J2231" s="46" t="s">
        <v>80</v>
      </c>
      <c r="K2231" s="46" t="s">
        <v>47</v>
      </c>
      <c r="L2231" s="46" t="s">
        <v>62</v>
      </c>
      <c r="M2231" s="46" t="s">
        <v>212</v>
      </c>
      <c r="N2231" s="46" t="s">
        <v>213</v>
      </c>
      <c r="O2231" s="46" t="s">
        <v>63</v>
      </c>
      <c r="P2231" s="46" t="s">
        <v>461</v>
      </c>
      <c r="Q2231" s="46" t="s">
        <v>638</v>
      </c>
      <c r="R2231" s="46" t="s">
        <v>84</v>
      </c>
      <c r="S2231" s="46" t="s">
        <v>96</v>
      </c>
      <c r="T2231" s="46" t="s">
        <v>151</v>
      </c>
      <c r="U2231" s="46" t="s">
        <v>152</v>
      </c>
      <c r="V2231" s="46" t="s">
        <v>115</v>
      </c>
      <c r="W2231" s="46" t="s">
        <v>638</v>
      </c>
      <c r="X2231" s="46" t="s">
        <v>540</v>
      </c>
      <c r="Y2231" s="46" t="s">
        <v>632</v>
      </c>
      <c r="Z2231" s="46" t="s">
        <v>635</v>
      </c>
      <c r="AA2231" s="46" t="s">
        <v>464</v>
      </c>
      <c r="AB2231" s="46">
        <v>353039.59</v>
      </c>
      <c r="AC2231" s="46">
        <v>353039.59</v>
      </c>
      <c r="AD2231" s="46">
        <v>353039.59</v>
      </c>
      <c r="AE2231" s="46">
        <v>408567.83</v>
      </c>
      <c r="AF2231" s="46">
        <v>408567.83</v>
      </c>
      <c r="AG2231" s="46">
        <v>411067.83</v>
      </c>
      <c r="AH2231" s="46">
        <v>411067.83</v>
      </c>
      <c r="AI2231" s="46" t="s">
        <v>93</v>
      </c>
      <c r="AJ2231" s="46">
        <v>0</v>
      </c>
      <c r="AK2231" s="46">
        <v>353039.59</v>
      </c>
      <c r="AL2231" s="46">
        <v>408567.83</v>
      </c>
      <c r="AM2231" s="46">
        <v>411067.83</v>
      </c>
      <c r="AN2231" s="46">
        <v>411067.83</v>
      </c>
      <c r="AO2231" s="46" t="s">
        <v>214</v>
      </c>
      <c r="AP2231" s="46" t="s">
        <v>63</v>
      </c>
      <c r="AQ2231" s="46"/>
      <c r="AR2231" s="46"/>
    </row>
    <row r="2232" spans="1:44" x14ac:dyDescent="0.2">
      <c r="A2232" s="46" t="s">
        <v>77</v>
      </c>
      <c r="B2232" s="46" t="s">
        <v>84</v>
      </c>
      <c r="C2232" s="46" t="s">
        <v>540</v>
      </c>
      <c r="D2232" s="46" t="s">
        <v>632</v>
      </c>
      <c r="E2232" s="46" t="s">
        <v>87</v>
      </c>
      <c r="F2232" s="46" t="s">
        <v>78</v>
      </c>
      <c r="G2232" s="46" t="s">
        <v>633</v>
      </c>
      <c r="H2232" s="46" t="s">
        <v>62</v>
      </c>
      <c r="I2232" s="46" t="s">
        <v>425</v>
      </c>
      <c r="J2232" s="46" t="s">
        <v>80</v>
      </c>
      <c r="K2232" s="46" t="s">
        <v>47</v>
      </c>
      <c r="L2232" s="46" t="s">
        <v>62</v>
      </c>
      <c r="M2232" s="46" t="s">
        <v>215</v>
      </c>
      <c r="N2232" s="46" t="s">
        <v>216</v>
      </c>
      <c r="O2232" s="46" t="s">
        <v>63</v>
      </c>
      <c r="P2232" s="46" t="s">
        <v>461</v>
      </c>
      <c r="Q2232" s="46" t="s">
        <v>638</v>
      </c>
      <c r="R2232" s="46" t="s">
        <v>84</v>
      </c>
      <c r="S2232" s="46" t="s">
        <v>96</v>
      </c>
      <c r="T2232" s="46" t="s">
        <v>151</v>
      </c>
      <c r="U2232" s="46" t="s">
        <v>152</v>
      </c>
      <c r="V2232" s="46" t="s">
        <v>115</v>
      </c>
      <c r="W2232" s="46" t="s">
        <v>638</v>
      </c>
      <c r="X2232" s="46" t="s">
        <v>540</v>
      </c>
      <c r="Y2232" s="46" t="s">
        <v>632</v>
      </c>
      <c r="Z2232" s="46" t="s">
        <v>635</v>
      </c>
      <c r="AA2232" s="46" t="s">
        <v>464</v>
      </c>
      <c r="AB2232" s="46">
        <v>353039.59</v>
      </c>
      <c r="AC2232" s="46">
        <v>353039.59</v>
      </c>
      <c r="AD2232" s="46">
        <v>353039.59</v>
      </c>
      <c r="AE2232" s="46">
        <v>408567.83</v>
      </c>
      <c r="AF2232" s="46">
        <v>408567.83</v>
      </c>
      <c r="AG2232" s="46">
        <v>411067.83</v>
      </c>
      <c r="AH2232" s="46">
        <v>411067.83</v>
      </c>
      <c r="AI2232" s="46" t="s">
        <v>93</v>
      </c>
      <c r="AJ2232" s="46">
        <v>0</v>
      </c>
      <c r="AK2232" s="46">
        <v>353039.59</v>
      </c>
      <c r="AL2232" s="46">
        <v>408567.83</v>
      </c>
      <c r="AM2232" s="46">
        <v>411067.83</v>
      </c>
      <c r="AN2232" s="46">
        <v>411067.83</v>
      </c>
      <c r="AO2232" s="46" t="s">
        <v>217</v>
      </c>
      <c r="AP2232" s="46" t="s">
        <v>63</v>
      </c>
      <c r="AQ2232" s="46"/>
      <c r="AR2232" s="46"/>
    </row>
    <row r="2233" spans="1:44" x14ac:dyDescent="0.2">
      <c r="A2233" s="46" t="s">
        <v>77</v>
      </c>
      <c r="B2233" s="46" t="s">
        <v>84</v>
      </c>
      <c r="C2233" s="46" t="s">
        <v>540</v>
      </c>
      <c r="D2233" s="46" t="s">
        <v>632</v>
      </c>
      <c r="E2233" s="46" t="s">
        <v>87</v>
      </c>
      <c r="F2233" s="46" t="s">
        <v>78</v>
      </c>
      <c r="G2233" s="46" t="s">
        <v>633</v>
      </c>
      <c r="H2233" s="46" t="s">
        <v>62</v>
      </c>
      <c r="I2233" s="46" t="s">
        <v>425</v>
      </c>
      <c r="J2233" s="46" t="s">
        <v>80</v>
      </c>
      <c r="K2233" s="46" t="s">
        <v>47</v>
      </c>
      <c r="L2233" s="46" t="s">
        <v>62</v>
      </c>
      <c r="M2233" s="46" t="s">
        <v>218</v>
      </c>
      <c r="N2233" s="46" t="s">
        <v>219</v>
      </c>
      <c r="O2233" s="46" t="s">
        <v>63</v>
      </c>
      <c r="P2233" s="46" t="s">
        <v>461</v>
      </c>
      <c r="Q2233" s="46" t="s">
        <v>638</v>
      </c>
      <c r="R2233" s="46" t="s">
        <v>84</v>
      </c>
      <c r="S2233" s="46" t="s">
        <v>96</v>
      </c>
      <c r="T2233" s="46" t="s">
        <v>151</v>
      </c>
      <c r="U2233" s="46" t="s">
        <v>152</v>
      </c>
      <c r="V2233" s="46" t="s">
        <v>32</v>
      </c>
      <c r="W2233" s="46" t="s">
        <v>638</v>
      </c>
      <c r="X2233" s="46" t="s">
        <v>540</v>
      </c>
      <c r="Y2233" s="46" t="s">
        <v>632</v>
      </c>
      <c r="Z2233" s="46" t="s">
        <v>635</v>
      </c>
      <c r="AA2233" s="46" t="s">
        <v>464</v>
      </c>
      <c r="AB2233" s="46">
        <v>353039.59</v>
      </c>
      <c r="AC2233" s="46">
        <v>353039.59</v>
      </c>
      <c r="AD2233" s="46">
        <v>353039.59</v>
      </c>
      <c r="AE2233" s="46">
        <v>408567.83</v>
      </c>
      <c r="AF2233" s="46">
        <v>408567.83</v>
      </c>
      <c r="AG2233" s="46">
        <v>411067.83</v>
      </c>
      <c r="AH2233" s="46">
        <v>411067.83</v>
      </c>
      <c r="AI2233" s="46" t="s">
        <v>93</v>
      </c>
      <c r="AJ2233" s="46">
        <v>0</v>
      </c>
      <c r="AK2233" s="46">
        <v>353039.59</v>
      </c>
      <c r="AL2233" s="46">
        <v>408567.83</v>
      </c>
      <c r="AM2233" s="46">
        <v>411067.83</v>
      </c>
      <c r="AN2233" s="46">
        <v>411067.83</v>
      </c>
      <c r="AO2233" s="46" t="s">
        <v>220</v>
      </c>
      <c r="AP2233" s="46" t="s">
        <v>63</v>
      </c>
      <c r="AQ2233" s="46"/>
      <c r="AR2233" s="46"/>
    </row>
    <row r="2234" spans="1:44" x14ac:dyDescent="0.2">
      <c r="A2234" s="46" t="s">
        <v>77</v>
      </c>
      <c r="B2234" s="46" t="s">
        <v>84</v>
      </c>
      <c r="C2234" s="46" t="s">
        <v>540</v>
      </c>
      <c r="D2234" s="46" t="s">
        <v>632</v>
      </c>
      <c r="E2234" s="46" t="s">
        <v>87</v>
      </c>
      <c r="F2234" s="46" t="s">
        <v>78</v>
      </c>
      <c r="G2234" s="46" t="s">
        <v>633</v>
      </c>
      <c r="H2234" s="46" t="s">
        <v>62</v>
      </c>
      <c r="I2234" s="46" t="s">
        <v>425</v>
      </c>
      <c r="J2234" s="46" t="s">
        <v>80</v>
      </c>
      <c r="K2234" s="46" t="s">
        <v>47</v>
      </c>
      <c r="L2234" s="46" t="s">
        <v>62</v>
      </c>
      <c r="M2234" s="46" t="s">
        <v>221</v>
      </c>
      <c r="N2234" s="46" t="s">
        <v>222</v>
      </c>
      <c r="O2234" s="46" t="s">
        <v>63</v>
      </c>
      <c r="P2234" s="46" t="s">
        <v>461</v>
      </c>
      <c r="Q2234" s="46" t="s">
        <v>638</v>
      </c>
      <c r="R2234" s="46" t="s">
        <v>84</v>
      </c>
      <c r="S2234" s="46" t="s">
        <v>96</v>
      </c>
      <c r="T2234" s="46" t="s">
        <v>224</v>
      </c>
      <c r="U2234" s="46" t="s">
        <v>225</v>
      </c>
      <c r="V2234" s="46" t="s">
        <v>32</v>
      </c>
      <c r="W2234" s="46" t="s">
        <v>638</v>
      </c>
      <c r="X2234" s="46" t="s">
        <v>540</v>
      </c>
      <c r="Y2234" s="46" t="s">
        <v>632</v>
      </c>
      <c r="Z2234" s="46" t="s">
        <v>635</v>
      </c>
      <c r="AA2234" s="46" t="s">
        <v>464</v>
      </c>
      <c r="AB2234" s="46">
        <v>234529.08</v>
      </c>
      <c r="AC2234" s="46">
        <v>234529.08</v>
      </c>
      <c r="AD2234" s="46">
        <v>234529.08</v>
      </c>
      <c r="AE2234" s="46">
        <v>234529.08</v>
      </c>
      <c r="AF2234" s="46">
        <v>234529.08</v>
      </c>
      <c r="AG2234" s="46">
        <v>234529.08</v>
      </c>
      <c r="AH2234" s="46">
        <v>234529.08</v>
      </c>
      <c r="AI2234" s="46" t="s">
        <v>93</v>
      </c>
      <c r="AJ2234" s="46">
        <v>0</v>
      </c>
      <c r="AK2234" s="46">
        <v>234529.08</v>
      </c>
      <c r="AL2234" s="46">
        <v>234529.08</v>
      </c>
      <c r="AM2234" s="46">
        <v>234529.08</v>
      </c>
      <c r="AN2234" s="46">
        <v>234529.08</v>
      </c>
      <c r="AO2234" s="46" t="s">
        <v>223</v>
      </c>
      <c r="AP2234" s="46" t="s">
        <v>63</v>
      </c>
      <c r="AQ2234" s="46"/>
      <c r="AR2234" s="46"/>
    </row>
    <row r="2235" spans="1:44" x14ac:dyDescent="0.2">
      <c r="A2235" s="46" t="s">
        <v>77</v>
      </c>
      <c r="B2235" s="46" t="s">
        <v>84</v>
      </c>
      <c r="C2235" s="46" t="s">
        <v>540</v>
      </c>
      <c r="D2235" s="46" t="s">
        <v>632</v>
      </c>
      <c r="E2235" s="46" t="s">
        <v>87</v>
      </c>
      <c r="F2235" s="46" t="s">
        <v>78</v>
      </c>
      <c r="G2235" s="46" t="s">
        <v>633</v>
      </c>
      <c r="H2235" s="46" t="s">
        <v>62</v>
      </c>
      <c r="I2235" s="46" t="s">
        <v>425</v>
      </c>
      <c r="J2235" s="46" t="s">
        <v>80</v>
      </c>
      <c r="K2235" s="46" t="s">
        <v>47</v>
      </c>
      <c r="L2235" s="46" t="s">
        <v>62</v>
      </c>
      <c r="M2235" s="46" t="s">
        <v>232</v>
      </c>
      <c r="N2235" s="46" t="s">
        <v>233</v>
      </c>
      <c r="O2235" s="46" t="s">
        <v>63</v>
      </c>
      <c r="P2235" s="46" t="s">
        <v>461</v>
      </c>
      <c r="Q2235" s="46" t="s">
        <v>638</v>
      </c>
      <c r="R2235" s="46" t="s">
        <v>84</v>
      </c>
      <c r="S2235" s="46" t="s">
        <v>96</v>
      </c>
      <c r="T2235" s="46" t="s">
        <v>224</v>
      </c>
      <c r="U2235" s="46" t="s">
        <v>225</v>
      </c>
      <c r="V2235" s="46" t="s">
        <v>115</v>
      </c>
      <c r="W2235" s="46" t="s">
        <v>638</v>
      </c>
      <c r="X2235" s="46" t="s">
        <v>540</v>
      </c>
      <c r="Y2235" s="46" t="s">
        <v>632</v>
      </c>
      <c r="Z2235" s="46" t="s">
        <v>635</v>
      </c>
      <c r="AA2235" s="46" t="s">
        <v>464</v>
      </c>
      <c r="AB2235" s="46">
        <v>0</v>
      </c>
      <c r="AC2235" s="46">
        <v>0</v>
      </c>
      <c r="AD2235" s="46">
        <v>0</v>
      </c>
      <c r="AE2235" s="46">
        <v>0</v>
      </c>
      <c r="AF2235" s="46">
        <v>0</v>
      </c>
      <c r="AG2235" s="46">
        <v>-159892.25</v>
      </c>
      <c r="AH2235" s="46">
        <v>-169079.32</v>
      </c>
      <c r="AI2235" s="46" t="s">
        <v>93</v>
      </c>
      <c r="AJ2235" s="46">
        <v>0</v>
      </c>
      <c r="AK2235" s="46">
        <v>0</v>
      </c>
      <c r="AL2235" s="46">
        <v>0</v>
      </c>
      <c r="AM2235" s="46">
        <v>0</v>
      </c>
      <c r="AN2235" s="46">
        <v>-169079.32</v>
      </c>
      <c r="AO2235" s="46" t="s">
        <v>234</v>
      </c>
      <c r="AP2235" s="46" t="s">
        <v>63</v>
      </c>
      <c r="AQ2235" s="46"/>
      <c r="AR2235" s="46"/>
    </row>
    <row r="2236" spans="1:44" x14ac:dyDescent="0.2">
      <c r="A2236" s="46" t="s">
        <v>77</v>
      </c>
      <c r="B2236" s="46" t="s">
        <v>84</v>
      </c>
      <c r="C2236" s="46" t="s">
        <v>540</v>
      </c>
      <c r="D2236" s="46" t="s">
        <v>632</v>
      </c>
      <c r="E2236" s="46" t="s">
        <v>87</v>
      </c>
      <c r="F2236" s="46" t="s">
        <v>78</v>
      </c>
      <c r="G2236" s="46" t="s">
        <v>633</v>
      </c>
      <c r="H2236" s="46" t="s">
        <v>62</v>
      </c>
      <c r="I2236" s="46" t="s">
        <v>425</v>
      </c>
      <c r="J2236" s="46" t="s">
        <v>80</v>
      </c>
      <c r="K2236" s="46" t="s">
        <v>47</v>
      </c>
      <c r="L2236" s="46" t="s">
        <v>62</v>
      </c>
      <c r="M2236" s="46" t="s">
        <v>431</v>
      </c>
      <c r="N2236" s="46" t="s">
        <v>432</v>
      </c>
      <c r="O2236" s="46" t="s">
        <v>63</v>
      </c>
      <c r="P2236" s="46" t="s">
        <v>461</v>
      </c>
      <c r="Q2236" s="46" t="s">
        <v>638</v>
      </c>
      <c r="R2236" s="46" t="s">
        <v>84</v>
      </c>
      <c r="S2236" s="46" t="s">
        <v>96</v>
      </c>
      <c r="T2236" s="46" t="s">
        <v>224</v>
      </c>
      <c r="U2236" s="46" t="s">
        <v>225</v>
      </c>
      <c r="V2236" s="46" t="s">
        <v>32</v>
      </c>
      <c r="W2236" s="46" t="s">
        <v>638</v>
      </c>
      <c r="X2236" s="46" t="s">
        <v>540</v>
      </c>
      <c r="Y2236" s="46" t="s">
        <v>632</v>
      </c>
      <c r="Z2236" s="46" t="s">
        <v>635</v>
      </c>
      <c r="AA2236" s="46" t="s">
        <v>464</v>
      </c>
      <c r="AB2236" s="46">
        <v>0</v>
      </c>
      <c r="AC2236" s="46">
        <v>0</v>
      </c>
      <c r="AD2236" s="46">
        <v>0</v>
      </c>
      <c r="AE2236" s="46">
        <v>-55528.24</v>
      </c>
      <c r="AF2236" s="46">
        <v>-55528.24</v>
      </c>
      <c r="AG2236" s="46">
        <v>-58028.24</v>
      </c>
      <c r="AH2236" s="46">
        <v>-58028.24</v>
      </c>
      <c r="AI2236" s="46" t="s">
        <v>93</v>
      </c>
      <c r="AJ2236" s="46">
        <v>0</v>
      </c>
      <c r="AK2236" s="46">
        <v>0</v>
      </c>
      <c r="AL2236" s="46">
        <v>-55528.24</v>
      </c>
      <c r="AM2236" s="46">
        <v>-58028.24</v>
      </c>
      <c r="AN2236" s="46">
        <v>-58028.24</v>
      </c>
      <c r="AO2236" s="46" t="s">
        <v>433</v>
      </c>
      <c r="AP2236" s="46" t="s">
        <v>63</v>
      </c>
      <c r="AQ2236" s="46"/>
      <c r="AR2236" s="46"/>
    </row>
    <row r="2237" spans="1:44" x14ac:dyDescent="0.2">
      <c r="A2237" s="46" t="s">
        <v>77</v>
      </c>
      <c r="B2237" s="46" t="s">
        <v>84</v>
      </c>
      <c r="C2237" s="46" t="s">
        <v>540</v>
      </c>
      <c r="D2237" s="46" t="s">
        <v>632</v>
      </c>
      <c r="E2237" s="46" t="s">
        <v>87</v>
      </c>
      <c r="F2237" s="46" t="s">
        <v>78</v>
      </c>
      <c r="G2237" s="46" t="s">
        <v>633</v>
      </c>
      <c r="H2237" s="46" t="s">
        <v>62</v>
      </c>
      <c r="I2237" s="46" t="s">
        <v>425</v>
      </c>
      <c r="J2237" s="46" t="s">
        <v>80</v>
      </c>
      <c r="K2237" s="46" t="s">
        <v>47</v>
      </c>
      <c r="L2237" s="46" t="s">
        <v>62</v>
      </c>
      <c r="M2237" s="46" t="s">
        <v>238</v>
      </c>
      <c r="N2237" s="46" t="s">
        <v>239</v>
      </c>
      <c r="O2237" s="46" t="s">
        <v>63</v>
      </c>
      <c r="P2237" s="46" t="s">
        <v>461</v>
      </c>
      <c r="Q2237" s="46" t="s">
        <v>638</v>
      </c>
      <c r="R2237" s="46" t="s">
        <v>84</v>
      </c>
      <c r="S2237" s="46" t="s">
        <v>96</v>
      </c>
      <c r="T2237" s="46" t="s">
        <v>224</v>
      </c>
      <c r="U2237" s="46" t="s">
        <v>225</v>
      </c>
      <c r="V2237" s="46" t="s">
        <v>32</v>
      </c>
      <c r="W2237" s="46" t="s">
        <v>638</v>
      </c>
      <c r="X2237" s="46" t="s">
        <v>540</v>
      </c>
      <c r="Y2237" s="46" t="s">
        <v>632</v>
      </c>
      <c r="Z2237" s="46" t="s">
        <v>635</v>
      </c>
      <c r="AA2237" s="46" t="s">
        <v>464</v>
      </c>
      <c r="AB2237" s="46">
        <v>234529.08</v>
      </c>
      <c r="AC2237" s="46">
        <v>234529.08</v>
      </c>
      <c r="AD2237" s="46">
        <v>234529.08</v>
      </c>
      <c r="AE2237" s="46">
        <v>179000.84</v>
      </c>
      <c r="AF2237" s="46">
        <v>179000.84</v>
      </c>
      <c r="AG2237" s="46">
        <v>16608.59</v>
      </c>
      <c r="AH2237" s="46">
        <v>7421.52</v>
      </c>
      <c r="AI2237" s="46" t="s">
        <v>93</v>
      </c>
      <c r="AJ2237" s="46">
        <v>0</v>
      </c>
      <c r="AK2237" s="46">
        <v>234529.08</v>
      </c>
      <c r="AL2237" s="46">
        <v>179000.84</v>
      </c>
      <c r="AM2237" s="46">
        <v>176500.84</v>
      </c>
      <c r="AN2237" s="46">
        <v>7421.52</v>
      </c>
      <c r="AO2237" s="46" t="s">
        <v>240</v>
      </c>
      <c r="AP2237" s="46" t="s">
        <v>63</v>
      </c>
      <c r="AQ2237" s="46"/>
      <c r="AR2237" s="46"/>
    </row>
    <row r="2238" spans="1:44" x14ac:dyDescent="0.2">
      <c r="A2238" s="46" t="s">
        <v>77</v>
      </c>
      <c r="B2238" s="46" t="s">
        <v>84</v>
      </c>
      <c r="C2238" s="46" t="s">
        <v>540</v>
      </c>
      <c r="D2238" s="46" t="s">
        <v>632</v>
      </c>
      <c r="E2238" s="46" t="s">
        <v>87</v>
      </c>
      <c r="F2238" s="46" t="s">
        <v>78</v>
      </c>
      <c r="G2238" s="46" t="s">
        <v>633</v>
      </c>
      <c r="H2238" s="46" t="s">
        <v>62</v>
      </c>
      <c r="I2238" s="46" t="s">
        <v>425</v>
      </c>
      <c r="J2238" s="46" t="s">
        <v>80</v>
      </c>
      <c r="K2238" s="46" t="s">
        <v>47</v>
      </c>
      <c r="L2238" s="46" t="s">
        <v>62</v>
      </c>
      <c r="M2238" s="46" t="s">
        <v>249</v>
      </c>
      <c r="N2238" s="46" t="s">
        <v>250</v>
      </c>
      <c r="O2238" s="46" t="s">
        <v>63</v>
      </c>
      <c r="P2238" s="46" t="s">
        <v>461</v>
      </c>
      <c r="Q2238" s="46" t="s">
        <v>638</v>
      </c>
      <c r="R2238" s="46" t="s">
        <v>84</v>
      </c>
      <c r="S2238" s="46" t="s">
        <v>96</v>
      </c>
      <c r="T2238" s="46" t="s">
        <v>224</v>
      </c>
      <c r="U2238" s="46" t="s">
        <v>225</v>
      </c>
      <c r="V2238" s="46" t="s">
        <v>115</v>
      </c>
      <c r="W2238" s="46" t="s">
        <v>638</v>
      </c>
      <c r="X2238" s="46" t="s">
        <v>540</v>
      </c>
      <c r="Y2238" s="46" t="s">
        <v>632</v>
      </c>
      <c r="Z2238" s="46" t="s">
        <v>635</v>
      </c>
      <c r="AA2238" s="46" t="s">
        <v>464</v>
      </c>
      <c r="AB2238" s="46">
        <v>234529.08</v>
      </c>
      <c r="AC2238" s="46">
        <v>234529.08</v>
      </c>
      <c r="AD2238" s="46">
        <v>234529.08</v>
      </c>
      <c r="AE2238" s="46">
        <v>234529.08</v>
      </c>
      <c r="AF2238" s="46">
        <v>234529.08</v>
      </c>
      <c r="AG2238" s="46">
        <v>234529.08</v>
      </c>
      <c r="AH2238" s="46">
        <v>234529.08</v>
      </c>
      <c r="AI2238" s="46" t="s">
        <v>93</v>
      </c>
      <c r="AJ2238" s="46">
        <v>0</v>
      </c>
      <c r="AK2238" s="46">
        <v>234529.08</v>
      </c>
      <c r="AL2238" s="46">
        <v>234529.08</v>
      </c>
      <c r="AM2238" s="46">
        <v>234529.08</v>
      </c>
      <c r="AN2238" s="46">
        <v>234529.08</v>
      </c>
      <c r="AO2238" s="46" t="s">
        <v>251</v>
      </c>
      <c r="AP2238" s="46" t="s">
        <v>63</v>
      </c>
      <c r="AQ2238" s="46"/>
      <c r="AR2238" s="46"/>
    </row>
    <row r="2239" spans="1:44" x14ac:dyDescent="0.2">
      <c r="A2239" s="46" t="s">
        <v>77</v>
      </c>
      <c r="B2239" s="46" t="s">
        <v>84</v>
      </c>
      <c r="C2239" s="46" t="s">
        <v>540</v>
      </c>
      <c r="D2239" s="46" t="s">
        <v>632</v>
      </c>
      <c r="E2239" s="46" t="s">
        <v>87</v>
      </c>
      <c r="F2239" s="46" t="s">
        <v>78</v>
      </c>
      <c r="G2239" s="46" t="s">
        <v>633</v>
      </c>
      <c r="H2239" s="46" t="s">
        <v>62</v>
      </c>
      <c r="I2239" s="46" t="s">
        <v>425</v>
      </c>
      <c r="J2239" s="46" t="s">
        <v>80</v>
      </c>
      <c r="K2239" s="46" t="s">
        <v>47</v>
      </c>
      <c r="L2239" s="46" t="s">
        <v>62</v>
      </c>
      <c r="M2239" s="46" t="s">
        <v>252</v>
      </c>
      <c r="N2239" s="46" t="s">
        <v>253</v>
      </c>
      <c r="O2239" s="46" t="s">
        <v>63</v>
      </c>
      <c r="P2239" s="46" t="s">
        <v>461</v>
      </c>
      <c r="Q2239" s="46" t="s">
        <v>638</v>
      </c>
      <c r="R2239" s="46" t="s">
        <v>84</v>
      </c>
      <c r="S2239" s="46" t="s">
        <v>96</v>
      </c>
      <c r="T2239" s="46" t="s">
        <v>224</v>
      </c>
      <c r="U2239" s="46" t="s">
        <v>225</v>
      </c>
      <c r="V2239" s="46" t="s">
        <v>115</v>
      </c>
      <c r="W2239" s="46" t="s">
        <v>638</v>
      </c>
      <c r="X2239" s="46" t="s">
        <v>540</v>
      </c>
      <c r="Y2239" s="46" t="s">
        <v>632</v>
      </c>
      <c r="Z2239" s="46" t="s">
        <v>635</v>
      </c>
      <c r="AA2239" s="46" t="s">
        <v>464</v>
      </c>
      <c r="AB2239" s="46">
        <v>234529.08</v>
      </c>
      <c r="AC2239" s="46">
        <v>234529.08</v>
      </c>
      <c r="AD2239" s="46">
        <v>234529.08</v>
      </c>
      <c r="AE2239" s="46">
        <v>179000.84</v>
      </c>
      <c r="AF2239" s="46">
        <v>179000.84</v>
      </c>
      <c r="AG2239" s="46">
        <v>16608.59</v>
      </c>
      <c r="AH2239" s="46">
        <v>7421.52</v>
      </c>
      <c r="AI2239" s="46" t="s">
        <v>93</v>
      </c>
      <c r="AJ2239" s="46">
        <v>0</v>
      </c>
      <c r="AK2239" s="46">
        <v>234529.08</v>
      </c>
      <c r="AL2239" s="46">
        <v>179000.84</v>
      </c>
      <c r="AM2239" s="46">
        <v>176500.84</v>
      </c>
      <c r="AN2239" s="46">
        <v>7421.52</v>
      </c>
      <c r="AO2239" s="46" t="s">
        <v>254</v>
      </c>
      <c r="AP2239" s="46" t="s">
        <v>63</v>
      </c>
      <c r="AQ2239" s="46"/>
      <c r="AR2239" s="46"/>
    </row>
    <row r="2240" spans="1:44" x14ac:dyDescent="0.2">
      <c r="A2240" s="46" t="s">
        <v>77</v>
      </c>
      <c r="B2240" s="46" t="s">
        <v>84</v>
      </c>
      <c r="C2240" s="46" t="s">
        <v>540</v>
      </c>
      <c r="D2240" s="46" t="s">
        <v>632</v>
      </c>
      <c r="E2240" s="46" t="s">
        <v>87</v>
      </c>
      <c r="F2240" s="46" t="s">
        <v>78</v>
      </c>
      <c r="G2240" s="46" t="s">
        <v>633</v>
      </c>
      <c r="H2240" s="46" t="s">
        <v>62</v>
      </c>
      <c r="I2240" s="46" t="s">
        <v>425</v>
      </c>
      <c r="J2240" s="46" t="s">
        <v>80</v>
      </c>
      <c r="K2240" s="46" t="s">
        <v>47</v>
      </c>
      <c r="L2240" s="46" t="s">
        <v>62</v>
      </c>
      <c r="M2240" s="46" t="s">
        <v>263</v>
      </c>
      <c r="N2240" s="46" t="s">
        <v>264</v>
      </c>
      <c r="O2240" s="46" t="s">
        <v>63</v>
      </c>
      <c r="P2240" s="46" t="s">
        <v>461</v>
      </c>
      <c r="Q2240" s="46" t="s">
        <v>638</v>
      </c>
      <c r="R2240" s="46" t="s">
        <v>84</v>
      </c>
      <c r="S2240" s="46" t="s">
        <v>96</v>
      </c>
      <c r="T2240" s="46" t="s">
        <v>258</v>
      </c>
      <c r="U2240" s="46" t="s">
        <v>259</v>
      </c>
      <c r="V2240" s="46" t="s">
        <v>32</v>
      </c>
      <c r="W2240" s="46" t="s">
        <v>638</v>
      </c>
      <c r="X2240" s="46" t="s">
        <v>540</v>
      </c>
      <c r="Y2240" s="46" t="s">
        <v>632</v>
      </c>
      <c r="Z2240" s="46" t="s">
        <v>635</v>
      </c>
      <c r="AA2240" s="46" t="s">
        <v>464</v>
      </c>
      <c r="AB2240" s="46">
        <v>0</v>
      </c>
      <c r="AC2240" s="46">
        <v>0</v>
      </c>
      <c r="AD2240" s="46">
        <v>0</v>
      </c>
      <c r="AE2240" s="46">
        <v>0</v>
      </c>
      <c r="AF2240" s="46">
        <v>0</v>
      </c>
      <c r="AG2240" s="46">
        <v>159892.25</v>
      </c>
      <c r="AH2240" s="46">
        <v>169079.32</v>
      </c>
      <c r="AI2240" s="46" t="s">
        <v>93</v>
      </c>
      <c r="AJ2240" s="46">
        <v>0</v>
      </c>
      <c r="AK2240" s="46">
        <v>0</v>
      </c>
      <c r="AL2240" s="46">
        <v>0</v>
      </c>
      <c r="AM2240" s="46">
        <v>0</v>
      </c>
      <c r="AN2240" s="46">
        <v>169079.32</v>
      </c>
      <c r="AO2240" s="46" t="s">
        <v>265</v>
      </c>
      <c r="AP2240" s="46" t="s">
        <v>63</v>
      </c>
      <c r="AQ2240" s="46"/>
      <c r="AR2240" s="46"/>
    </row>
    <row r="2241" spans="1:44" x14ac:dyDescent="0.2">
      <c r="A2241" s="46" t="s">
        <v>77</v>
      </c>
      <c r="B2241" s="46" t="s">
        <v>84</v>
      </c>
      <c r="C2241" s="46" t="s">
        <v>540</v>
      </c>
      <c r="D2241" s="46" t="s">
        <v>632</v>
      </c>
      <c r="E2241" s="46" t="s">
        <v>87</v>
      </c>
      <c r="F2241" s="46" t="s">
        <v>78</v>
      </c>
      <c r="G2241" s="46" t="s">
        <v>633</v>
      </c>
      <c r="H2241" s="46" t="s">
        <v>62</v>
      </c>
      <c r="I2241" s="46" t="s">
        <v>425</v>
      </c>
      <c r="J2241" s="46" t="s">
        <v>80</v>
      </c>
      <c r="K2241" s="46" t="s">
        <v>47</v>
      </c>
      <c r="L2241" s="46" t="s">
        <v>62</v>
      </c>
      <c r="M2241" s="46" t="s">
        <v>266</v>
      </c>
      <c r="N2241" s="46" t="s">
        <v>267</v>
      </c>
      <c r="O2241" s="46" t="s">
        <v>63</v>
      </c>
      <c r="P2241" s="46" t="s">
        <v>461</v>
      </c>
      <c r="Q2241" s="46" t="s">
        <v>638</v>
      </c>
      <c r="R2241" s="46" t="s">
        <v>84</v>
      </c>
      <c r="S2241" s="46" t="s">
        <v>96</v>
      </c>
      <c r="T2241" s="46" t="s">
        <v>258</v>
      </c>
      <c r="U2241" s="46" t="s">
        <v>259</v>
      </c>
      <c r="V2241" s="46" t="s">
        <v>115</v>
      </c>
      <c r="W2241" s="46" t="s">
        <v>638</v>
      </c>
      <c r="X2241" s="46" t="s">
        <v>540</v>
      </c>
      <c r="Y2241" s="46" t="s">
        <v>632</v>
      </c>
      <c r="Z2241" s="46" t="s">
        <v>635</v>
      </c>
      <c r="AA2241" s="46" t="s">
        <v>464</v>
      </c>
      <c r="AB2241" s="46">
        <v>0</v>
      </c>
      <c r="AC2241" s="46">
        <v>0</v>
      </c>
      <c r="AD2241" s="46">
        <v>0</v>
      </c>
      <c r="AE2241" s="46">
        <v>0</v>
      </c>
      <c r="AF2241" s="46">
        <v>0</v>
      </c>
      <c r="AG2241" s="46">
        <v>159892.25</v>
      </c>
      <c r="AH2241" s="46">
        <v>169079.32</v>
      </c>
      <c r="AI2241" s="46" t="s">
        <v>93</v>
      </c>
      <c r="AJ2241" s="46">
        <v>0</v>
      </c>
      <c r="AK2241" s="46">
        <v>0</v>
      </c>
      <c r="AL2241" s="46">
        <v>0</v>
      </c>
      <c r="AM2241" s="46">
        <v>0</v>
      </c>
      <c r="AN2241" s="46">
        <v>169079.32</v>
      </c>
      <c r="AO2241" s="46" t="s">
        <v>268</v>
      </c>
      <c r="AP2241" s="46" t="s">
        <v>63</v>
      </c>
      <c r="AQ2241" s="46"/>
      <c r="AR2241" s="46"/>
    </row>
    <row r="2242" spans="1:44" x14ac:dyDescent="0.2">
      <c r="A2242" s="46" t="s">
        <v>77</v>
      </c>
      <c r="B2242" s="46" t="s">
        <v>84</v>
      </c>
      <c r="C2242" s="46" t="s">
        <v>540</v>
      </c>
      <c r="D2242" s="46" t="s">
        <v>632</v>
      </c>
      <c r="E2242" s="46" t="s">
        <v>87</v>
      </c>
      <c r="F2242" s="46" t="s">
        <v>78</v>
      </c>
      <c r="G2242" s="46" t="s">
        <v>633</v>
      </c>
      <c r="H2242" s="46" t="s">
        <v>62</v>
      </c>
      <c r="I2242" s="46" t="s">
        <v>425</v>
      </c>
      <c r="J2242" s="46" t="s">
        <v>80</v>
      </c>
      <c r="K2242" s="46" t="s">
        <v>47</v>
      </c>
      <c r="L2242" s="46" t="s">
        <v>62</v>
      </c>
      <c r="M2242" s="46" t="s">
        <v>289</v>
      </c>
      <c r="N2242" s="46" t="s">
        <v>290</v>
      </c>
      <c r="O2242" s="46" t="s">
        <v>63</v>
      </c>
      <c r="P2242" s="46" t="s">
        <v>461</v>
      </c>
      <c r="Q2242" s="46" t="s">
        <v>638</v>
      </c>
      <c r="R2242" s="46" t="s">
        <v>84</v>
      </c>
      <c r="S2242" s="46" t="s">
        <v>96</v>
      </c>
      <c r="T2242" s="46" t="s">
        <v>258</v>
      </c>
      <c r="U2242" s="46" t="s">
        <v>259</v>
      </c>
      <c r="V2242" s="46" t="s">
        <v>115</v>
      </c>
      <c r="W2242" s="46" t="s">
        <v>638</v>
      </c>
      <c r="X2242" s="46" t="s">
        <v>540</v>
      </c>
      <c r="Y2242" s="46" t="s">
        <v>632</v>
      </c>
      <c r="Z2242" s="46" t="s">
        <v>635</v>
      </c>
      <c r="AA2242" s="46" t="s">
        <v>464</v>
      </c>
      <c r="AB2242" s="46">
        <v>0</v>
      </c>
      <c r="AC2242" s="46">
        <v>0</v>
      </c>
      <c r="AD2242" s="46">
        <v>0</v>
      </c>
      <c r="AE2242" s="46">
        <v>0</v>
      </c>
      <c r="AF2242" s="46">
        <v>0</v>
      </c>
      <c r="AG2242" s="46">
        <v>159892.25</v>
      </c>
      <c r="AH2242" s="46">
        <v>169079.32</v>
      </c>
      <c r="AI2242" s="46" t="s">
        <v>93</v>
      </c>
      <c r="AJ2242" s="46">
        <v>0</v>
      </c>
      <c r="AK2242" s="46">
        <v>0</v>
      </c>
      <c r="AL2242" s="46">
        <v>0</v>
      </c>
      <c r="AM2242" s="46">
        <v>0</v>
      </c>
      <c r="AN2242" s="46">
        <v>169079.32</v>
      </c>
      <c r="AO2242" s="46" t="s">
        <v>291</v>
      </c>
      <c r="AP2242" s="46" t="s">
        <v>63</v>
      </c>
      <c r="AQ2242" s="46"/>
      <c r="AR2242" s="46"/>
    </row>
    <row r="2243" spans="1:44" x14ac:dyDescent="0.2">
      <c r="A2243" s="46" t="s">
        <v>77</v>
      </c>
      <c r="B2243" s="46" t="s">
        <v>84</v>
      </c>
      <c r="C2243" s="46" t="s">
        <v>540</v>
      </c>
      <c r="D2243" s="46" t="s">
        <v>632</v>
      </c>
      <c r="E2243" s="46" t="s">
        <v>87</v>
      </c>
      <c r="F2243" s="46" t="s">
        <v>78</v>
      </c>
      <c r="G2243" s="46" t="s">
        <v>633</v>
      </c>
      <c r="H2243" s="46" t="s">
        <v>62</v>
      </c>
      <c r="I2243" s="46" t="s">
        <v>425</v>
      </c>
      <c r="J2243" s="46" t="s">
        <v>80</v>
      </c>
      <c r="K2243" s="46" t="s">
        <v>47</v>
      </c>
      <c r="L2243" s="46" t="s">
        <v>62</v>
      </c>
      <c r="M2243" s="46" t="s">
        <v>295</v>
      </c>
      <c r="N2243" s="46" t="s">
        <v>296</v>
      </c>
      <c r="O2243" s="46" t="s">
        <v>63</v>
      </c>
      <c r="P2243" s="46" t="s">
        <v>461</v>
      </c>
      <c r="Q2243" s="46" t="s">
        <v>638</v>
      </c>
      <c r="R2243" s="46" t="s">
        <v>84</v>
      </c>
      <c r="S2243" s="46" t="s">
        <v>96</v>
      </c>
      <c r="T2243" s="46" t="s">
        <v>258</v>
      </c>
      <c r="U2243" s="46" t="s">
        <v>259</v>
      </c>
      <c r="V2243" s="46" t="s">
        <v>115</v>
      </c>
      <c r="W2243" s="46" t="s">
        <v>638</v>
      </c>
      <c r="X2243" s="46" t="s">
        <v>540</v>
      </c>
      <c r="Y2243" s="46" t="s">
        <v>632</v>
      </c>
      <c r="Z2243" s="46" t="s">
        <v>635</v>
      </c>
      <c r="AA2243" s="46" t="s">
        <v>464</v>
      </c>
      <c r="AB2243" s="46">
        <v>0</v>
      </c>
      <c r="AC2243" s="46">
        <v>0</v>
      </c>
      <c r="AD2243" s="46">
        <v>0</v>
      </c>
      <c r="AE2243" s="46">
        <v>0</v>
      </c>
      <c r="AF2243" s="46">
        <v>0</v>
      </c>
      <c r="AG2243" s="46">
        <v>159892.25</v>
      </c>
      <c r="AH2243" s="46">
        <v>169079.32</v>
      </c>
      <c r="AI2243" s="46" t="s">
        <v>93</v>
      </c>
      <c r="AJ2243" s="46">
        <v>0</v>
      </c>
      <c r="AK2243" s="46">
        <v>0</v>
      </c>
      <c r="AL2243" s="46">
        <v>0</v>
      </c>
      <c r="AM2243" s="46">
        <v>0</v>
      </c>
      <c r="AN2243" s="46">
        <v>169079.32</v>
      </c>
      <c r="AO2243" s="46" t="s">
        <v>297</v>
      </c>
      <c r="AP2243" s="46" t="s">
        <v>63</v>
      </c>
      <c r="AQ2243" s="46"/>
      <c r="AR2243" s="46"/>
    </row>
    <row r="2244" spans="1:44" x14ac:dyDescent="0.2">
      <c r="A2244" s="46" t="s">
        <v>77</v>
      </c>
      <c r="B2244" s="46" t="s">
        <v>84</v>
      </c>
      <c r="C2244" s="46" t="s">
        <v>540</v>
      </c>
      <c r="D2244" s="46" t="s">
        <v>632</v>
      </c>
      <c r="E2244" s="46" t="s">
        <v>87</v>
      </c>
      <c r="F2244" s="46" t="s">
        <v>78</v>
      </c>
      <c r="G2244" s="46" t="s">
        <v>633</v>
      </c>
      <c r="H2244" s="46" t="s">
        <v>62</v>
      </c>
      <c r="I2244" s="46" t="s">
        <v>425</v>
      </c>
      <c r="J2244" s="46" t="s">
        <v>80</v>
      </c>
      <c r="K2244" s="46" t="s">
        <v>47</v>
      </c>
      <c r="L2244" s="46" t="s">
        <v>62</v>
      </c>
      <c r="M2244" s="46" t="s">
        <v>298</v>
      </c>
      <c r="N2244" s="46" t="s">
        <v>299</v>
      </c>
      <c r="O2244" s="46" t="s">
        <v>63</v>
      </c>
      <c r="P2244" s="46" t="s">
        <v>461</v>
      </c>
      <c r="Q2244" s="46" t="s">
        <v>638</v>
      </c>
      <c r="R2244" s="46" t="s">
        <v>84</v>
      </c>
      <c r="S2244" s="46" t="s">
        <v>96</v>
      </c>
      <c r="T2244" s="46" t="s">
        <v>301</v>
      </c>
      <c r="U2244" s="46" t="s">
        <v>302</v>
      </c>
      <c r="V2244" s="46" t="s">
        <v>32</v>
      </c>
      <c r="W2244" s="46" t="s">
        <v>638</v>
      </c>
      <c r="X2244" s="46" t="s">
        <v>540</v>
      </c>
      <c r="Y2244" s="46" t="s">
        <v>632</v>
      </c>
      <c r="Z2244" s="46" t="s">
        <v>635</v>
      </c>
      <c r="AA2244" s="46" t="s">
        <v>464</v>
      </c>
      <c r="AB2244" s="46">
        <v>353039.59</v>
      </c>
      <c r="AC2244" s="46">
        <v>353039.59</v>
      </c>
      <c r="AD2244" s="46">
        <v>353039.59</v>
      </c>
      <c r="AE2244" s="46">
        <v>353039.59</v>
      </c>
      <c r="AF2244" s="46">
        <v>353039.59</v>
      </c>
      <c r="AG2244" s="46">
        <v>353039.59</v>
      </c>
      <c r="AH2244" s="46">
        <v>353039.59</v>
      </c>
      <c r="AI2244" s="46" t="s">
        <v>93</v>
      </c>
      <c r="AJ2244" s="46">
        <v>0</v>
      </c>
      <c r="AK2244" s="46">
        <v>353039.59</v>
      </c>
      <c r="AL2244" s="46">
        <v>353039.59</v>
      </c>
      <c r="AM2244" s="46">
        <v>353039.59</v>
      </c>
      <c r="AN2244" s="46">
        <v>353039.59</v>
      </c>
      <c r="AO2244" s="46" t="s">
        <v>300</v>
      </c>
      <c r="AP2244" s="46" t="s">
        <v>63</v>
      </c>
      <c r="AQ2244" s="46"/>
      <c r="AR2244" s="46"/>
    </row>
    <row r="2245" spans="1:44" x14ac:dyDescent="0.2">
      <c r="A2245" s="46" t="s">
        <v>77</v>
      </c>
      <c r="B2245" s="46" t="s">
        <v>84</v>
      </c>
      <c r="C2245" s="46" t="s">
        <v>540</v>
      </c>
      <c r="D2245" s="46" t="s">
        <v>632</v>
      </c>
      <c r="E2245" s="46" t="s">
        <v>87</v>
      </c>
      <c r="F2245" s="46" t="s">
        <v>78</v>
      </c>
      <c r="G2245" s="46" t="s">
        <v>633</v>
      </c>
      <c r="H2245" s="46" t="s">
        <v>62</v>
      </c>
      <c r="I2245" s="46" t="s">
        <v>425</v>
      </c>
      <c r="J2245" s="46" t="s">
        <v>80</v>
      </c>
      <c r="K2245" s="46" t="s">
        <v>47</v>
      </c>
      <c r="L2245" s="46" t="s">
        <v>62</v>
      </c>
      <c r="M2245" s="46" t="s">
        <v>306</v>
      </c>
      <c r="N2245" s="46" t="s">
        <v>307</v>
      </c>
      <c r="O2245" s="46" t="s">
        <v>63</v>
      </c>
      <c r="P2245" s="46" t="s">
        <v>461</v>
      </c>
      <c r="Q2245" s="46" t="s">
        <v>638</v>
      </c>
      <c r="R2245" s="46" t="s">
        <v>84</v>
      </c>
      <c r="S2245" s="46" t="s">
        <v>96</v>
      </c>
      <c r="T2245" s="46" t="s">
        <v>301</v>
      </c>
      <c r="U2245" s="46" t="s">
        <v>302</v>
      </c>
      <c r="V2245" s="46" t="s">
        <v>32</v>
      </c>
      <c r="W2245" s="46" t="s">
        <v>638</v>
      </c>
      <c r="X2245" s="46" t="s">
        <v>540</v>
      </c>
      <c r="Y2245" s="46" t="s">
        <v>632</v>
      </c>
      <c r="Z2245" s="46" t="s">
        <v>635</v>
      </c>
      <c r="AA2245" s="46" t="s">
        <v>464</v>
      </c>
      <c r="AB2245" s="46">
        <v>353039.59</v>
      </c>
      <c r="AC2245" s="46">
        <v>353039.59</v>
      </c>
      <c r="AD2245" s="46">
        <v>353039.59</v>
      </c>
      <c r="AE2245" s="46">
        <v>353039.59</v>
      </c>
      <c r="AF2245" s="46">
        <v>353039.59</v>
      </c>
      <c r="AG2245" s="46">
        <v>353039.59</v>
      </c>
      <c r="AH2245" s="46">
        <v>353039.59</v>
      </c>
      <c r="AI2245" s="46" t="s">
        <v>93</v>
      </c>
      <c r="AJ2245" s="46">
        <v>0</v>
      </c>
      <c r="AK2245" s="46">
        <v>353039.59</v>
      </c>
      <c r="AL2245" s="46">
        <v>353039.59</v>
      </c>
      <c r="AM2245" s="46">
        <v>353039.59</v>
      </c>
      <c r="AN2245" s="46">
        <v>353039.59</v>
      </c>
      <c r="AO2245" s="46" t="s">
        <v>308</v>
      </c>
      <c r="AP2245" s="46" t="s">
        <v>63</v>
      </c>
      <c r="AQ2245" s="46"/>
      <c r="AR2245" s="46"/>
    </row>
    <row r="2246" spans="1:44" x14ac:dyDescent="0.2">
      <c r="A2246" s="46" t="s">
        <v>77</v>
      </c>
      <c r="B2246" s="46" t="s">
        <v>84</v>
      </c>
      <c r="C2246" s="46" t="s">
        <v>540</v>
      </c>
      <c r="D2246" s="46" t="s">
        <v>632</v>
      </c>
      <c r="E2246" s="46" t="s">
        <v>87</v>
      </c>
      <c r="F2246" s="46" t="s">
        <v>78</v>
      </c>
      <c r="G2246" s="46" t="s">
        <v>633</v>
      </c>
      <c r="H2246" s="46" t="s">
        <v>62</v>
      </c>
      <c r="I2246" s="46" t="s">
        <v>425</v>
      </c>
      <c r="J2246" s="46" t="s">
        <v>80</v>
      </c>
      <c r="K2246" s="46" t="s">
        <v>47</v>
      </c>
      <c r="L2246" s="46" t="s">
        <v>62</v>
      </c>
      <c r="M2246" s="46" t="s">
        <v>309</v>
      </c>
      <c r="N2246" s="46" t="s">
        <v>310</v>
      </c>
      <c r="O2246" s="46" t="s">
        <v>63</v>
      </c>
      <c r="P2246" s="46" t="s">
        <v>461</v>
      </c>
      <c r="Q2246" s="46" t="s">
        <v>638</v>
      </c>
      <c r="R2246" s="46" t="s">
        <v>84</v>
      </c>
      <c r="S2246" s="46" t="s">
        <v>96</v>
      </c>
      <c r="T2246" s="46" t="s">
        <v>301</v>
      </c>
      <c r="U2246" s="46" t="s">
        <v>302</v>
      </c>
      <c r="V2246" s="46" t="s">
        <v>32</v>
      </c>
      <c r="W2246" s="46" t="s">
        <v>638</v>
      </c>
      <c r="X2246" s="46" t="s">
        <v>540</v>
      </c>
      <c r="Y2246" s="46" t="s">
        <v>632</v>
      </c>
      <c r="Z2246" s="46" t="s">
        <v>635</v>
      </c>
      <c r="AA2246" s="46" t="s">
        <v>464</v>
      </c>
      <c r="AB2246" s="46">
        <v>353039.59</v>
      </c>
      <c r="AC2246" s="46">
        <v>353039.59</v>
      </c>
      <c r="AD2246" s="46">
        <v>353039.59</v>
      </c>
      <c r="AE2246" s="46">
        <v>408567.83</v>
      </c>
      <c r="AF2246" s="46">
        <v>408567.83</v>
      </c>
      <c r="AG2246" s="46">
        <v>411067.83</v>
      </c>
      <c r="AH2246" s="46">
        <v>411067.83</v>
      </c>
      <c r="AI2246" s="46" t="s">
        <v>93</v>
      </c>
      <c r="AJ2246" s="46">
        <v>0</v>
      </c>
      <c r="AK2246" s="46">
        <v>353039.59</v>
      </c>
      <c r="AL2246" s="46">
        <v>408567.83</v>
      </c>
      <c r="AM2246" s="46">
        <v>411067.83</v>
      </c>
      <c r="AN2246" s="46">
        <v>411067.83</v>
      </c>
      <c r="AO2246" s="46" t="s">
        <v>311</v>
      </c>
      <c r="AP2246" s="46" t="s">
        <v>63</v>
      </c>
      <c r="AQ2246" s="46"/>
      <c r="AR2246" s="46"/>
    </row>
    <row r="2247" spans="1:44" x14ac:dyDescent="0.2">
      <c r="A2247" s="46" t="s">
        <v>77</v>
      </c>
      <c r="B2247" s="46" t="s">
        <v>84</v>
      </c>
      <c r="C2247" s="46" t="s">
        <v>540</v>
      </c>
      <c r="D2247" s="46" t="s">
        <v>632</v>
      </c>
      <c r="E2247" s="46" t="s">
        <v>87</v>
      </c>
      <c r="F2247" s="46" t="s">
        <v>78</v>
      </c>
      <c r="G2247" s="46" t="s">
        <v>633</v>
      </c>
      <c r="H2247" s="46" t="s">
        <v>62</v>
      </c>
      <c r="I2247" s="46" t="s">
        <v>425</v>
      </c>
      <c r="J2247" s="46" t="s">
        <v>80</v>
      </c>
      <c r="K2247" s="46" t="s">
        <v>47</v>
      </c>
      <c r="L2247" s="46" t="s">
        <v>62</v>
      </c>
      <c r="M2247" s="46" t="s">
        <v>315</v>
      </c>
      <c r="N2247" s="46" t="s">
        <v>316</v>
      </c>
      <c r="O2247" s="46" t="s">
        <v>63</v>
      </c>
      <c r="P2247" s="46" t="s">
        <v>461</v>
      </c>
      <c r="Q2247" s="46" t="s">
        <v>638</v>
      </c>
      <c r="R2247" s="46" t="s">
        <v>84</v>
      </c>
      <c r="S2247" s="46" t="s">
        <v>96</v>
      </c>
      <c r="T2247" s="46" t="s">
        <v>301</v>
      </c>
      <c r="U2247" s="46" t="s">
        <v>302</v>
      </c>
      <c r="V2247" s="46" t="s">
        <v>32</v>
      </c>
      <c r="W2247" s="46" t="s">
        <v>638</v>
      </c>
      <c r="X2247" s="46" t="s">
        <v>540</v>
      </c>
      <c r="Y2247" s="46" t="s">
        <v>632</v>
      </c>
      <c r="Z2247" s="46" t="s">
        <v>635</v>
      </c>
      <c r="AA2247" s="46" t="s">
        <v>464</v>
      </c>
      <c r="AB2247" s="46">
        <v>353039.59</v>
      </c>
      <c r="AC2247" s="46">
        <v>353039.59</v>
      </c>
      <c r="AD2247" s="46">
        <v>353039.59</v>
      </c>
      <c r="AE2247" s="46">
        <v>408567.83</v>
      </c>
      <c r="AF2247" s="46">
        <v>408567.83</v>
      </c>
      <c r="AG2247" s="46">
        <v>411067.83</v>
      </c>
      <c r="AH2247" s="46">
        <v>411067.83</v>
      </c>
      <c r="AI2247" s="46" t="s">
        <v>93</v>
      </c>
      <c r="AJ2247" s="46">
        <v>0</v>
      </c>
      <c r="AK2247" s="46">
        <v>353039.59</v>
      </c>
      <c r="AL2247" s="46">
        <v>408567.83</v>
      </c>
      <c r="AM2247" s="46">
        <v>411067.83</v>
      </c>
      <c r="AN2247" s="46">
        <v>411067.83</v>
      </c>
      <c r="AO2247" s="46" t="s">
        <v>317</v>
      </c>
      <c r="AP2247" s="46" t="s">
        <v>63</v>
      </c>
      <c r="AQ2247" s="46"/>
      <c r="AR2247" s="46"/>
    </row>
    <row r="2248" spans="1:44" x14ac:dyDescent="0.2">
      <c r="A2248" s="46" t="s">
        <v>77</v>
      </c>
      <c r="B2248" s="46" t="s">
        <v>84</v>
      </c>
      <c r="C2248" s="46" t="s">
        <v>540</v>
      </c>
      <c r="D2248" s="46" t="s">
        <v>632</v>
      </c>
      <c r="E2248" s="46" t="s">
        <v>87</v>
      </c>
      <c r="F2248" s="46" t="s">
        <v>78</v>
      </c>
      <c r="G2248" s="46" t="s">
        <v>633</v>
      </c>
      <c r="H2248" s="46" t="s">
        <v>62</v>
      </c>
      <c r="I2248" s="46" t="s">
        <v>425</v>
      </c>
      <c r="J2248" s="46" t="s">
        <v>80</v>
      </c>
      <c r="K2248" s="46" t="s">
        <v>47</v>
      </c>
      <c r="L2248" s="46" t="s">
        <v>62</v>
      </c>
      <c r="M2248" s="46" t="s">
        <v>318</v>
      </c>
      <c r="N2248" s="46" t="s">
        <v>319</v>
      </c>
      <c r="O2248" s="46" t="s">
        <v>63</v>
      </c>
      <c r="P2248" s="46" t="s">
        <v>461</v>
      </c>
      <c r="Q2248" s="46" t="s">
        <v>638</v>
      </c>
      <c r="R2248" s="46" t="s">
        <v>84</v>
      </c>
      <c r="S2248" s="46" t="s">
        <v>96</v>
      </c>
      <c r="T2248" s="46" t="s">
        <v>301</v>
      </c>
      <c r="U2248" s="46" t="s">
        <v>302</v>
      </c>
      <c r="V2248" s="46" t="s">
        <v>32</v>
      </c>
      <c r="W2248" s="46" t="s">
        <v>638</v>
      </c>
      <c r="X2248" s="46" t="s">
        <v>540</v>
      </c>
      <c r="Y2248" s="46" t="s">
        <v>632</v>
      </c>
      <c r="Z2248" s="46" t="s">
        <v>635</v>
      </c>
      <c r="AA2248" s="46" t="s">
        <v>464</v>
      </c>
      <c r="AB2248" s="46">
        <v>234529.08</v>
      </c>
      <c r="AC2248" s="46">
        <v>234529.08</v>
      </c>
      <c r="AD2248" s="46">
        <v>234529.08</v>
      </c>
      <c r="AE2248" s="46">
        <v>234529.08</v>
      </c>
      <c r="AF2248" s="46">
        <v>234529.08</v>
      </c>
      <c r="AG2248" s="46">
        <v>234529.08</v>
      </c>
      <c r="AH2248" s="46">
        <v>234529.08</v>
      </c>
      <c r="AI2248" s="46" t="s">
        <v>93</v>
      </c>
      <c r="AJ2248" s="46">
        <v>0</v>
      </c>
      <c r="AK2248" s="46">
        <v>234529.08</v>
      </c>
      <c r="AL2248" s="46">
        <v>234529.08</v>
      </c>
      <c r="AM2248" s="46">
        <v>234529.08</v>
      </c>
      <c r="AN2248" s="46">
        <v>234529.08</v>
      </c>
      <c r="AO2248" s="46" t="s">
        <v>320</v>
      </c>
      <c r="AP2248" s="46" t="s">
        <v>63</v>
      </c>
      <c r="AQ2248" s="46"/>
      <c r="AR2248" s="46"/>
    </row>
    <row r="2249" spans="1:44" x14ac:dyDescent="0.2">
      <c r="A2249" s="46" t="s">
        <v>77</v>
      </c>
      <c r="B2249" s="46" t="s">
        <v>84</v>
      </c>
      <c r="C2249" s="46" t="s">
        <v>540</v>
      </c>
      <c r="D2249" s="46" t="s">
        <v>632</v>
      </c>
      <c r="E2249" s="46" t="s">
        <v>87</v>
      </c>
      <c r="F2249" s="46" t="s">
        <v>78</v>
      </c>
      <c r="G2249" s="46" t="s">
        <v>633</v>
      </c>
      <c r="H2249" s="46" t="s">
        <v>62</v>
      </c>
      <c r="I2249" s="46" t="s">
        <v>425</v>
      </c>
      <c r="J2249" s="46" t="s">
        <v>80</v>
      </c>
      <c r="K2249" s="46" t="s">
        <v>47</v>
      </c>
      <c r="L2249" s="46" t="s">
        <v>62</v>
      </c>
      <c r="M2249" s="46" t="s">
        <v>324</v>
      </c>
      <c r="N2249" s="46" t="s">
        <v>325</v>
      </c>
      <c r="O2249" s="46" t="s">
        <v>63</v>
      </c>
      <c r="P2249" s="46" t="s">
        <v>461</v>
      </c>
      <c r="Q2249" s="46" t="s">
        <v>638</v>
      </c>
      <c r="R2249" s="46" t="s">
        <v>84</v>
      </c>
      <c r="S2249" s="46" t="s">
        <v>96</v>
      </c>
      <c r="T2249" s="46" t="s">
        <v>301</v>
      </c>
      <c r="U2249" s="46" t="s">
        <v>302</v>
      </c>
      <c r="V2249" s="46" t="s">
        <v>32</v>
      </c>
      <c r="W2249" s="46" t="s">
        <v>638</v>
      </c>
      <c r="X2249" s="46" t="s">
        <v>540</v>
      </c>
      <c r="Y2249" s="46" t="s">
        <v>632</v>
      </c>
      <c r="Z2249" s="46" t="s">
        <v>635</v>
      </c>
      <c r="AA2249" s="46" t="s">
        <v>464</v>
      </c>
      <c r="AB2249" s="46">
        <v>234529.08</v>
      </c>
      <c r="AC2249" s="46">
        <v>234529.08</v>
      </c>
      <c r="AD2249" s="46">
        <v>234529.08</v>
      </c>
      <c r="AE2249" s="46">
        <v>234529.08</v>
      </c>
      <c r="AF2249" s="46">
        <v>234529.08</v>
      </c>
      <c r="AG2249" s="46">
        <v>234529.08</v>
      </c>
      <c r="AH2249" s="46">
        <v>234529.08</v>
      </c>
      <c r="AI2249" s="46" t="s">
        <v>93</v>
      </c>
      <c r="AJ2249" s="46">
        <v>0</v>
      </c>
      <c r="AK2249" s="46">
        <v>234529.08</v>
      </c>
      <c r="AL2249" s="46">
        <v>234529.08</v>
      </c>
      <c r="AM2249" s="46">
        <v>234529.08</v>
      </c>
      <c r="AN2249" s="46">
        <v>234529.08</v>
      </c>
      <c r="AO2249" s="46" t="s">
        <v>326</v>
      </c>
      <c r="AP2249" s="46" t="s">
        <v>63</v>
      </c>
      <c r="AQ2249" s="46"/>
      <c r="AR2249" s="46"/>
    </row>
    <row r="2250" spans="1:44" x14ac:dyDescent="0.2">
      <c r="A2250" s="46" t="s">
        <v>77</v>
      </c>
      <c r="B2250" s="46" t="s">
        <v>84</v>
      </c>
      <c r="C2250" s="46" t="s">
        <v>540</v>
      </c>
      <c r="D2250" s="46" t="s">
        <v>632</v>
      </c>
      <c r="E2250" s="46" t="s">
        <v>87</v>
      </c>
      <c r="F2250" s="46" t="s">
        <v>78</v>
      </c>
      <c r="G2250" s="46" t="s">
        <v>633</v>
      </c>
      <c r="H2250" s="46" t="s">
        <v>62</v>
      </c>
      <c r="I2250" s="46" t="s">
        <v>425</v>
      </c>
      <c r="J2250" s="46" t="s">
        <v>80</v>
      </c>
      <c r="K2250" s="46" t="s">
        <v>47</v>
      </c>
      <c r="L2250" s="46" t="s">
        <v>62</v>
      </c>
      <c r="M2250" s="46" t="s">
        <v>327</v>
      </c>
      <c r="N2250" s="46" t="s">
        <v>328</v>
      </c>
      <c r="O2250" s="46" t="s">
        <v>63</v>
      </c>
      <c r="P2250" s="46" t="s">
        <v>461</v>
      </c>
      <c r="Q2250" s="46" t="s">
        <v>638</v>
      </c>
      <c r="R2250" s="46" t="s">
        <v>84</v>
      </c>
      <c r="S2250" s="46" t="s">
        <v>96</v>
      </c>
      <c r="T2250" s="46" t="s">
        <v>301</v>
      </c>
      <c r="U2250" s="46" t="s">
        <v>302</v>
      </c>
      <c r="V2250" s="46" t="s">
        <v>32</v>
      </c>
      <c r="W2250" s="46" t="s">
        <v>638</v>
      </c>
      <c r="X2250" s="46" t="s">
        <v>540</v>
      </c>
      <c r="Y2250" s="46" t="s">
        <v>632</v>
      </c>
      <c r="Z2250" s="46" t="s">
        <v>635</v>
      </c>
      <c r="AA2250" s="46" t="s">
        <v>464</v>
      </c>
      <c r="AB2250" s="46">
        <v>234529.08</v>
      </c>
      <c r="AC2250" s="46">
        <v>234529.08</v>
      </c>
      <c r="AD2250" s="46">
        <v>234529.08</v>
      </c>
      <c r="AE2250" s="46">
        <v>179000.84</v>
      </c>
      <c r="AF2250" s="46">
        <v>179000.84</v>
      </c>
      <c r="AG2250" s="46">
        <v>16608.59</v>
      </c>
      <c r="AH2250" s="46">
        <v>7421.52</v>
      </c>
      <c r="AI2250" s="46" t="s">
        <v>93</v>
      </c>
      <c r="AJ2250" s="46">
        <v>0</v>
      </c>
      <c r="AK2250" s="46">
        <v>234529.08</v>
      </c>
      <c r="AL2250" s="46">
        <v>179000.84</v>
      </c>
      <c r="AM2250" s="46">
        <v>176500.84</v>
      </c>
      <c r="AN2250" s="46">
        <v>7421.52</v>
      </c>
      <c r="AO2250" s="46" t="s">
        <v>329</v>
      </c>
      <c r="AP2250" s="46" t="s">
        <v>63</v>
      </c>
      <c r="AQ2250" s="46"/>
      <c r="AR2250" s="46"/>
    </row>
    <row r="2251" spans="1:44" x14ac:dyDescent="0.2">
      <c r="A2251" s="46" t="s">
        <v>77</v>
      </c>
      <c r="B2251" s="46" t="s">
        <v>84</v>
      </c>
      <c r="C2251" s="46" t="s">
        <v>540</v>
      </c>
      <c r="D2251" s="46" t="s">
        <v>632</v>
      </c>
      <c r="E2251" s="46" t="s">
        <v>87</v>
      </c>
      <c r="F2251" s="46" t="s">
        <v>78</v>
      </c>
      <c r="G2251" s="46" t="s">
        <v>633</v>
      </c>
      <c r="H2251" s="46" t="s">
        <v>62</v>
      </c>
      <c r="I2251" s="46" t="s">
        <v>425</v>
      </c>
      <c r="J2251" s="46" t="s">
        <v>80</v>
      </c>
      <c r="K2251" s="46" t="s">
        <v>47</v>
      </c>
      <c r="L2251" s="46" t="s">
        <v>62</v>
      </c>
      <c r="M2251" s="46" t="s">
        <v>333</v>
      </c>
      <c r="N2251" s="46" t="s">
        <v>334</v>
      </c>
      <c r="O2251" s="46" t="s">
        <v>63</v>
      </c>
      <c r="P2251" s="46" t="s">
        <v>461</v>
      </c>
      <c r="Q2251" s="46" t="s">
        <v>638</v>
      </c>
      <c r="R2251" s="46" t="s">
        <v>84</v>
      </c>
      <c r="S2251" s="46" t="s">
        <v>96</v>
      </c>
      <c r="T2251" s="46" t="s">
        <v>301</v>
      </c>
      <c r="U2251" s="46" t="s">
        <v>302</v>
      </c>
      <c r="V2251" s="46" t="s">
        <v>32</v>
      </c>
      <c r="W2251" s="46" t="s">
        <v>638</v>
      </c>
      <c r="X2251" s="46" t="s">
        <v>540</v>
      </c>
      <c r="Y2251" s="46" t="s">
        <v>632</v>
      </c>
      <c r="Z2251" s="46" t="s">
        <v>635</v>
      </c>
      <c r="AA2251" s="46" t="s">
        <v>464</v>
      </c>
      <c r="AB2251" s="46">
        <v>234529.08</v>
      </c>
      <c r="AC2251" s="46">
        <v>234529.08</v>
      </c>
      <c r="AD2251" s="46">
        <v>234529.08</v>
      </c>
      <c r="AE2251" s="46">
        <v>179000.84</v>
      </c>
      <c r="AF2251" s="46">
        <v>179000.84</v>
      </c>
      <c r="AG2251" s="46">
        <v>16608.59</v>
      </c>
      <c r="AH2251" s="46">
        <v>7421.52</v>
      </c>
      <c r="AI2251" s="46" t="s">
        <v>93</v>
      </c>
      <c r="AJ2251" s="46">
        <v>0</v>
      </c>
      <c r="AK2251" s="46">
        <v>234529.08</v>
      </c>
      <c r="AL2251" s="46">
        <v>179000.84</v>
      </c>
      <c r="AM2251" s="46">
        <v>176500.84</v>
      </c>
      <c r="AN2251" s="46">
        <v>7421.52</v>
      </c>
      <c r="AO2251" s="46" t="s">
        <v>335</v>
      </c>
      <c r="AP2251" s="46" t="s">
        <v>63</v>
      </c>
      <c r="AQ2251" s="46"/>
      <c r="AR2251" s="46"/>
    </row>
    <row r="2252" spans="1:44" x14ac:dyDescent="0.2">
      <c r="A2252" s="46" t="s">
        <v>77</v>
      </c>
      <c r="B2252" s="46" t="s">
        <v>84</v>
      </c>
      <c r="C2252" s="46" t="s">
        <v>540</v>
      </c>
      <c r="D2252" s="46" t="s">
        <v>632</v>
      </c>
      <c r="E2252" s="46" t="s">
        <v>87</v>
      </c>
      <c r="F2252" s="46" t="s">
        <v>78</v>
      </c>
      <c r="G2252" s="46" t="s">
        <v>633</v>
      </c>
      <c r="H2252" s="46" t="s">
        <v>62</v>
      </c>
      <c r="I2252" s="46" t="s">
        <v>336</v>
      </c>
      <c r="J2252" s="46" t="s">
        <v>80</v>
      </c>
      <c r="K2252" s="46" t="s">
        <v>47</v>
      </c>
      <c r="L2252" s="46" t="s">
        <v>62</v>
      </c>
      <c r="M2252" s="46" t="s">
        <v>81</v>
      </c>
      <c r="N2252" s="46" t="s">
        <v>82</v>
      </c>
      <c r="O2252" s="46" t="s">
        <v>63</v>
      </c>
      <c r="P2252" s="46" t="s">
        <v>461</v>
      </c>
      <c r="Q2252" s="46" t="s">
        <v>639</v>
      </c>
      <c r="R2252" s="46" t="s">
        <v>84</v>
      </c>
      <c r="S2252" s="46" t="s">
        <v>96</v>
      </c>
      <c r="T2252" s="46" t="s">
        <v>48</v>
      </c>
      <c r="U2252" s="46" t="s">
        <v>31</v>
      </c>
      <c r="V2252" s="46" t="s">
        <v>32</v>
      </c>
      <c r="W2252" s="46" t="s">
        <v>639</v>
      </c>
      <c r="X2252" s="46" t="s">
        <v>540</v>
      </c>
      <c r="Y2252" s="46" t="s">
        <v>632</v>
      </c>
      <c r="Z2252" s="46" t="s">
        <v>635</v>
      </c>
      <c r="AA2252" s="46" t="s">
        <v>464</v>
      </c>
      <c r="AB2252" s="46">
        <v>414457.06</v>
      </c>
      <c r="AC2252" s="46">
        <v>414457.06</v>
      </c>
      <c r="AD2252" s="46">
        <v>414457.06</v>
      </c>
      <c r="AE2252" s="46">
        <v>414457.06</v>
      </c>
      <c r="AF2252" s="46">
        <v>414457.06</v>
      </c>
      <c r="AG2252" s="46">
        <v>414457.06</v>
      </c>
      <c r="AH2252" s="46">
        <v>414457.06</v>
      </c>
      <c r="AI2252" s="46" t="s">
        <v>93</v>
      </c>
      <c r="AJ2252" s="46">
        <v>0</v>
      </c>
      <c r="AK2252" s="46">
        <v>414457.06</v>
      </c>
      <c r="AL2252" s="46">
        <v>414457.06</v>
      </c>
      <c r="AM2252" s="46">
        <v>414457.06</v>
      </c>
      <c r="AN2252" s="46">
        <v>414457.06</v>
      </c>
      <c r="AO2252" s="46" t="s">
        <v>83</v>
      </c>
      <c r="AP2252" s="46" t="s">
        <v>63</v>
      </c>
      <c r="AQ2252" s="46"/>
      <c r="AR2252" s="46"/>
    </row>
    <row r="2253" spans="1:44" x14ac:dyDescent="0.2">
      <c r="A2253" s="46" t="s">
        <v>77</v>
      </c>
      <c r="B2253" s="46" t="s">
        <v>84</v>
      </c>
      <c r="C2253" s="46" t="s">
        <v>540</v>
      </c>
      <c r="D2253" s="46" t="s">
        <v>632</v>
      </c>
      <c r="E2253" s="46" t="s">
        <v>87</v>
      </c>
      <c r="F2253" s="46" t="s">
        <v>78</v>
      </c>
      <c r="G2253" s="46" t="s">
        <v>633</v>
      </c>
      <c r="H2253" s="46" t="s">
        <v>62</v>
      </c>
      <c r="I2253" s="46" t="s">
        <v>336</v>
      </c>
      <c r="J2253" s="46" t="s">
        <v>80</v>
      </c>
      <c r="K2253" s="46" t="s">
        <v>47</v>
      </c>
      <c r="L2253" s="46" t="s">
        <v>62</v>
      </c>
      <c r="M2253" s="46" t="s">
        <v>100</v>
      </c>
      <c r="N2253" s="46" t="s">
        <v>101</v>
      </c>
      <c r="O2253" s="46" t="s">
        <v>63</v>
      </c>
      <c r="P2253" s="46" t="s">
        <v>461</v>
      </c>
      <c r="Q2253" s="46" t="s">
        <v>639</v>
      </c>
      <c r="R2253" s="46" t="s">
        <v>84</v>
      </c>
      <c r="S2253" s="46" t="s">
        <v>96</v>
      </c>
      <c r="T2253" s="46" t="s">
        <v>48</v>
      </c>
      <c r="U2253" s="46" t="s">
        <v>31</v>
      </c>
      <c r="V2253" s="46" t="s">
        <v>32</v>
      </c>
      <c r="W2253" s="46" t="s">
        <v>639</v>
      </c>
      <c r="X2253" s="46" t="s">
        <v>540</v>
      </c>
      <c r="Y2253" s="46" t="s">
        <v>632</v>
      </c>
      <c r="Z2253" s="46" t="s">
        <v>635</v>
      </c>
      <c r="AA2253" s="46" t="s">
        <v>464</v>
      </c>
      <c r="AB2253" s="46">
        <v>6776.72</v>
      </c>
      <c r="AC2253" s="46">
        <v>6776.72</v>
      </c>
      <c r="AD2253" s="46">
        <v>6776.72</v>
      </c>
      <c r="AE2253" s="46">
        <v>6776.72</v>
      </c>
      <c r="AF2253" s="46">
        <v>6776.72</v>
      </c>
      <c r="AG2253" s="46">
        <v>6776.72</v>
      </c>
      <c r="AH2253" s="46">
        <v>6776.72</v>
      </c>
      <c r="AI2253" s="46" t="s">
        <v>93</v>
      </c>
      <c r="AJ2253" s="46">
        <v>0</v>
      </c>
      <c r="AK2253" s="46">
        <v>6776.72</v>
      </c>
      <c r="AL2253" s="46">
        <v>6776.72</v>
      </c>
      <c r="AM2253" s="46">
        <v>6776.72</v>
      </c>
      <c r="AN2253" s="46">
        <v>6776.72</v>
      </c>
      <c r="AO2253" s="46" t="s">
        <v>102</v>
      </c>
      <c r="AP2253" s="46" t="s">
        <v>63</v>
      </c>
      <c r="AQ2253" s="46"/>
      <c r="AR2253" s="46"/>
    </row>
    <row r="2254" spans="1:44" x14ac:dyDescent="0.2">
      <c r="A2254" s="46" t="s">
        <v>77</v>
      </c>
      <c r="B2254" s="46" t="s">
        <v>84</v>
      </c>
      <c r="C2254" s="46" t="s">
        <v>540</v>
      </c>
      <c r="D2254" s="46" t="s">
        <v>632</v>
      </c>
      <c r="E2254" s="46" t="s">
        <v>87</v>
      </c>
      <c r="F2254" s="46" t="s">
        <v>78</v>
      </c>
      <c r="G2254" s="46" t="s">
        <v>633</v>
      </c>
      <c r="H2254" s="46" t="s">
        <v>62</v>
      </c>
      <c r="I2254" s="46" t="s">
        <v>336</v>
      </c>
      <c r="J2254" s="46" t="s">
        <v>80</v>
      </c>
      <c r="K2254" s="46" t="s">
        <v>47</v>
      </c>
      <c r="L2254" s="46" t="s">
        <v>62</v>
      </c>
      <c r="M2254" s="46" t="s">
        <v>106</v>
      </c>
      <c r="N2254" s="46" t="s">
        <v>107</v>
      </c>
      <c r="O2254" s="46" t="s">
        <v>63</v>
      </c>
      <c r="P2254" s="46" t="s">
        <v>461</v>
      </c>
      <c r="Q2254" s="46" t="s">
        <v>639</v>
      </c>
      <c r="R2254" s="46" t="s">
        <v>84</v>
      </c>
      <c r="S2254" s="46" t="s">
        <v>96</v>
      </c>
      <c r="T2254" s="46" t="s">
        <v>48</v>
      </c>
      <c r="U2254" s="46" t="s">
        <v>31</v>
      </c>
      <c r="V2254" s="46" t="s">
        <v>32</v>
      </c>
      <c r="W2254" s="46" t="s">
        <v>639</v>
      </c>
      <c r="X2254" s="46" t="s">
        <v>540</v>
      </c>
      <c r="Y2254" s="46" t="s">
        <v>632</v>
      </c>
      <c r="Z2254" s="46" t="s">
        <v>635</v>
      </c>
      <c r="AA2254" s="46" t="s">
        <v>464</v>
      </c>
      <c r="AB2254" s="46">
        <v>123.4</v>
      </c>
      <c r="AC2254" s="46">
        <v>4142.12</v>
      </c>
      <c r="AD2254" s="46">
        <v>4497.63</v>
      </c>
      <c r="AE2254" s="46">
        <v>4589.28</v>
      </c>
      <c r="AF2254" s="46">
        <v>4601.3999999999996</v>
      </c>
      <c r="AG2254" s="46">
        <v>4625.6400000000003</v>
      </c>
      <c r="AH2254" s="46">
        <v>4637.76</v>
      </c>
      <c r="AI2254" s="46" t="s">
        <v>93</v>
      </c>
      <c r="AJ2254" s="46">
        <v>0</v>
      </c>
      <c r="AK2254" s="46">
        <v>558.36</v>
      </c>
      <c r="AL2254" s="46">
        <v>4571.1000000000004</v>
      </c>
      <c r="AM2254" s="46">
        <v>4613.5200000000004</v>
      </c>
      <c r="AN2254" s="46">
        <v>4649.84</v>
      </c>
      <c r="AO2254" s="46" t="s">
        <v>108</v>
      </c>
      <c r="AP2254" s="46" t="s">
        <v>63</v>
      </c>
      <c r="AQ2254" s="46"/>
      <c r="AR2254" s="46"/>
    </row>
    <row r="2255" spans="1:44" x14ac:dyDescent="0.2">
      <c r="A2255" s="46" t="s">
        <v>77</v>
      </c>
      <c r="B2255" s="46" t="s">
        <v>84</v>
      </c>
      <c r="C2255" s="46" t="s">
        <v>540</v>
      </c>
      <c r="D2255" s="46" t="s">
        <v>632</v>
      </c>
      <c r="E2255" s="46" t="s">
        <v>87</v>
      </c>
      <c r="F2255" s="46" t="s">
        <v>78</v>
      </c>
      <c r="G2255" s="46" t="s">
        <v>633</v>
      </c>
      <c r="H2255" s="46" t="s">
        <v>62</v>
      </c>
      <c r="I2255" s="46" t="s">
        <v>336</v>
      </c>
      <c r="J2255" s="46" t="s">
        <v>80</v>
      </c>
      <c r="K2255" s="46" t="s">
        <v>47</v>
      </c>
      <c r="L2255" s="46" t="s">
        <v>62</v>
      </c>
      <c r="M2255" s="46" t="s">
        <v>112</v>
      </c>
      <c r="N2255" s="46" t="s">
        <v>113</v>
      </c>
      <c r="O2255" s="46" t="s">
        <v>63</v>
      </c>
      <c r="P2255" s="46" t="s">
        <v>461</v>
      </c>
      <c r="Q2255" s="46" t="s">
        <v>639</v>
      </c>
      <c r="R2255" s="46" t="s">
        <v>84</v>
      </c>
      <c r="S2255" s="46" t="s">
        <v>96</v>
      </c>
      <c r="T2255" s="46" t="s">
        <v>48</v>
      </c>
      <c r="U2255" s="46" t="s">
        <v>31</v>
      </c>
      <c r="V2255" s="46" t="s">
        <v>115</v>
      </c>
      <c r="W2255" s="46" t="s">
        <v>639</v>
      </c>
      <c r="X2255" s="46" t="s">
        <v>540</v>
      </c>
      <c r="Y2255" s="46" t="s">
        <v>632</v>
      </c>
      <c r="Z2255" s="46" t="s">
        <v>635</v>
      </c>
      <c r="AA2255" s="46" t="s">
        <v>464</v>
      </c>
      <c r="AB2255" s="46">
        <v>421357.18</v>
      </c>
      <c r="AC2255" s="46">
        <v>425375.9</v>
      </c>
      <c r="AD2255" s="46">
        <v>425731.41</v>
      </c>
      <c r="AE2255" s="46">
        <v>425823.06</v>
      </c>
      <c r="AF2255" s="46">
        <v>425835.18</v>
      </c>
      <c r="AG2255" s="46">
        <v>425859.42</v>
      </c>
      <c r="AH2255" s="46">
        <v>425871.54</v>
      </c>
      <c r="AI2255" s="46" t="s">
        <v>93</v>
      </c>
      <c r="AJ2255" s="46">
        <v>0</v>
      </c>
      <c r="AK2255" s="46">
        <v>421792.14</v>
      </c>
      <c r="AL2255" s="46">
        <v>425804.88</v>
      </c>
      <c r="AM2255" s="46">
        <v>425847.3</v>
      </c>
      <c r="AN2255" s="46">
        <v>425883.62</v>
      </c>
      <c r="AO2255" s="46" t="s">
        <v>114</v>
      </c>
      <c r="AP2255" s="46" t="s">
        <v>63</v>
      </c>
      <c r="AQ2255" s="46"/>
      <c r="AR2255" s="46"/>
    </row>
    <row r="2256" spans="1:44" x14ac:dyDescent="0.2">
      <c r="A2256" s="46" t="s">
        <v>77</v>
      </c>
      <c r="B2256" s="46" t="s">
        <v>84</v>
      </c>
      <c r="C2256" s="46" t="s">
        <v>540</v>
      </c>
      <c r="D2256" s="46" t="s">
        <v>632</v>
      </c>
      <c r="E2256" s="46" t="s">
        <v>87</v>
      </c>
      <c r="F2256" s="46" t="s">
        <v>78</v>
      </c>
      <c r="G2256" s="46" t="s">
        <v>633</v>
      </c>
      <c r="H2256" s="46" t="s">
        <v>62</v>
      </c>
      <c r="I2256" s="46" t="s">
        <v>336</v>
      </c>
      <c r="J2256" s="46" t="s">
        <v>80</v>
      </c>
      <c r="K2256" s="46" t="s">
        <v>47</v>
      </c>
      <c r="L2256" s="46" t="s">
        <v>62</v>
      </c>
      <c r="M2256" s="46" t="s">
        <v>398</v>
      </c>
      <c r="N2256" s="46" t="s">
        <v>399</v>
      </c>
      <c r="O2256" s="46" t="s">
        <v>63</v>
      </c>
      <c r="P2256" s="46" t="s">
        <v>461</v>
      </c>
      <c r="Q2256" s="46" t="s">
        <v>639</v>
      </c>
      <c r="R2256" s="46" t="s">
        <v>84</v>
      </c>
      <c r="S2256" s="46" t="s">
        <v>96</v>
      </c>
      <c r="T2256" s="46" t="s">
        <v>48</v>
      </c>
      <c r="U2256" s="46" t="s">
        <v>31</v>
      </c>
      <c r="V2256" s="46" t="s">
        <v>32</v>
      </c>
      <c r="W2256" s="46" t="s">
        <v>639</v>
      </c>
      <c r="X2256" s="46" t="s">
        <v>540</v>
      </c>
      <c r="Y2256" s="46" t="s">
        <v>632</v>
      </c>
      <c r="Z2256" s="46" t="s">
        <v>635</v>
      </c>
      <c r="AA2256" s="46" t="s">
        <v>464</v>
      </c>
      <c r="AB2256" s="46">
        <v>414457.06</v>
      </c>
      <c r="AC2256" s="46">
        <v>414457.06</v>
      </c>
      <c r="AD2256" s="46">
        <v>414457.06</v>
      </c>
      <c r="AE2256" s="46">
        <v>414457.06</v>
      </c>
      <c r="AF2256" s="46">
        <v>414457.06</v>
      </c>
      <c r="AG2256" s="46">
        <v>414457.06</v>
      </c>
      <c r="AH2256" s="46">
        <v>414457.06</v>
      </c>
      <c r="AI2256" s="46" t="s">
        <v>93</v>
      </c>
      <c r="AJ2256" s="46">
        <v>0</v>
      </c>
      <c r="AK2256" s="46">
        <v>414457.06</v>
      </c>
      <c r="AL2256" s="46">
        <v>414457.06</v>
      </c>
      <c r="AM2256" s="46">
        <v>414457.06</v>
      </c>
      <c r="AN2256" s="46">
        <v>414457.06</v>
      </c>
      <c r="AO2256" s="46" t="s">
        <v>400</v>
      </c>
      <c r="AP2256" s="46" t="s">
        <v>63</v>
      </c>
      <c r="AQ2256" s="46"/>
      <c r="AR2256" s="46"/>
    </row>
    <row r="2257" spans="1:44" x14ac:dyDescent="0.2">
      <c r="A2257" s="46" t="s">
        <v>77</v>
      </c>
      <c r="B2257" s="46" t="s">
        <v>84</v>
      </c>
      <c r="C2257" s="46" t="s">
        <v>540</v>
      </c>
      <c r="D2257" s="46" t="s">
        <v>632</v>
      </c>
      <c r="E2257" s="46" t="s">
        <v>87</v>
      </c>
      <c r="F2257" s="46" t="s">
        <v>78</v>
      </c>
      <c r="G2257" s="46" t="s">
        <v>633</v>
      </c>
      <c r="H2257" s="46" t="s">
        <v>62</v>
      </c>
      <c r="I2257" s="46" t="s">
        <v>336</v>
      </c>
      <c r="J2257" s="46" t="s">
        <v>80</v>
      </c>
      <c r="K2257" s="46" t="s">
        <v>47</v>
      </c>
      <c r="L2257" s="46" t="s">
        <v>62</v>
      </c>
      <c r="M2257" s="46" t="s">
        <v>428</v>
      </c>
      <c r="N2257" s="46" t="s">
        <v>429</v>
      </c>
      <c r="O2257" s="46" t="s">
        <v>63</v>
      </c>
      <c r="P2257" s="46" t="s">
        <v>461</v>
      </c>
      <c r="Q2257" s="46" t="s">
        <v>639</v>
      </c>
      <c r="R2257" s="46" t="s">
        <v>84</v>
      </c>
      <c r="S2257" s="46" t="s">
        <v>96</v>
      </c>
      <c r="T2257" s="46" t="s">
        <v>48</v>
      </c>
      <c r="U2257" s="46" t="s">
        <v>31</v>
      </c>
      <c r="V2257" s="46" t="s">
        <v>32</v>
      </c>
      <c r="W2257" s="46" t="s">
        <v>639</v>
      </c>
      <c r="X2257" s="46" t="s">
        <v>540</v>
      </c>
      <c r="Y2257" s="46" t="s">
        <v>632</v>
      </c>
      <c r="Z2257" s="46" t="s">
        <v>635</v>
      </c>
      <c r="AA2257" s="46" t="s">
        <v>464</v>
      </c>
      <c r="AB2257" s="46">
        <v>6776.72</v>
      </c>
      <c r="AC2257" s="46">
        <v>6776.72</v>
      </c>
      <c r="AD2257" s="46">
        <v>6776.72</v>
      </c>
      <c r="AE2257" s="46">
        <v>6776.72</v>
      </c>
      <c r="AF2257" s="46">
        <v>6776.72</v>
      </c>
      <c r="AG2257" s="46">
        <v>6776.72</v>
      </c>
      <c r="AH2257" s="46">
        <v>6776.72</v>
      </c>
      <c r="AI2257" s="46" t="s">
        <v>93</v>
      </c>
      <c r="AJ2257" s="46">
        <v>0</v>
      </c>
      <c r="AK2257" s="46">
        <v>6776.72</v>
      </c>
      <c r="AL2257" s="46">
        <v>6776.72</v>
      </c>
      <c r="AM2257" s="46">
        <v>6776.72</v>
      </c>
      <c r="AN2257" s="46">
        <v>6776.72</v>
      </c>
      <c r="AO2257" s="46" t="s">
        <v>430</v>
      </c>
      <c r="AP2257" s="46" t="s">
        <v>63</v>
      </c>
      <c r="AQ2257" s="46"/>
      <c r="AR2257" s="46"/>
    </row>
    <row r="2258" spans="1:44" x14ac:dyDescent="0.2">
      <c r="A2258" s="46" t="s">
        <v>77</v>
      </c>
      <c r="B2258" s="46" t="s">
        <v>84</v>
      </c>
      <c r="C2258" s="46" t="s">
        <v>540</v>
      </c>
      <c r="D2258" s="46" t="s">
        <v>632</v>
      </c>
      <c r="E2258" s="46" t="s">
        <v>87</v>
      </c>
      <c r="F2258" s="46" t="s">
        <v>78</v>
      </c>
      <c r="G2258" s="46" t="s">
        <v>633</v>
      </c>
      <c r="H2258" s="46" t="s">
        <v>62</v>
      </c>
      <c r="I2258" s="46" t="s">
        <v>336</v>
      </c>
      <c r="J2258" s="46" t="s">
        <v>80</v>
      </c>
      <c r="K2258" s="46" t="s">
        <v>47</v>
      </c>
      <c r="L2258" s="46" t="s">
        <v>62</v>
      </c>
      <c r="M2258" s="46" t="s">
        <v>465</v>
      </c>
      <c r="N2258" s="46" t="s">
        <v>466</v>
      </c>
      <c r="O2258" s="46" t="s">
        <v>63</v>
      </c>
      <c r="P2258" s="46" t="s">
        <v>461</v>
      </c>
      <c r="Q2258" s="46" t="s">
        <v>639</v>
      </c>
      <c r="R2258" s="46" t="s">
        <v>84</v>
      </c>
      <c r="S2258" s="46" t="s">
        <v>96</v>
      </c>
      <c r="T2258" s="46" t="s">
        <v>48</v>
      </c>
      <c r="U2258" s="46" t="s">
        <v>31</v>
      </c>
      <c r="V2258" s="46" t="s">
        <v>32</v>
      </c>
      <c r="W2258" s="46" t="s">
        <v>639</v>
      </c>
      <c r="X2258" s="46" t="s">
        <v>540</v>
      </c>
      <c r="Y2258" s="46" t="s">
        <v>632</v>
      </c>
      <c r="Z2258" s="46" t="s">
        <v>635</v>
      </c>
      <c r="AA2258" s="46" t="s">
        <v>464</v>
      </c>
      <c r="AB2258" s="46">
        <v>123.4</v>
      </c>
      <c r="AC2258" s="46">
        <v>4142.12</v>
      </c>
      <c r="AD2258" s="46">
        <v>4497.63</v>
      </c>
      <c r="AE2258" s="46">
        <v>4589.28</v>
      </c>
      <c r="AF2258" s="46">
        <v>4601.3999999999996</v>
      </c>
      <c r="AG2258" s="46">
        <v>4625.6400000000003</v>
      </c>
      <c r="AH2258" s="46">
        <v>4637.76</v>
      </c>
      <c r="AI2258" s="46" t="s">
        <v>93</v>
      </c>
      <c r="AJ2258" s="46">
        <v>0</v>
      </c>
      <c r="AK2258" s="46">
        <v>558.36</v>
      </c>
      <c r="AL2258" s="46">
        <v>4571.1000000000004</v>
      </c>
      <c r="AM2258" s="46">
        <v>4613.5200000000004</v>
      </c>
      <c r="AN2258" s="46">
        <v>4649.84</v>
      </c>
      <c r="AO2258" s="46" t="s">
        <v>467</v>
      </c>
      <c r="AP2258" s="46" t="s">
        <v>63</v>
      </c>
      <c r="AQ2258" s="46"/>
      <c r="AR2258" s="46"/>
    </row>
    <row r="2259" spans="1:44" x14ac:dyDescent="0.2">
      <c r="A2259" s="46" t="s">
        <v>77</v>
      </c>
      <c r="B2259" s="46" t="s">
        <v>84</v>
      </c>
      <c r="C2259" s="46" t="s">
        <v>540</v>
      </c>
      <c r="D2259" s="46" t="s">
        <v>632</v>
      </c>
      <c r="E2259" s="46" t="s">
        <v>87</v>
      </c>
      <c r="F2259" s="46" t="s">
        <v>78</v>
      </c>
      <c r="G2259" s="46" t="s">
        <v>633</v>
      </c>
      <c r="H2259" s="46" t="s">
        <v>62</v>
      </c>
      <c r="I2259" s="46" t="s">
        <v>336</v>
      </c>
      <c r="J2259" s="46" t="s">
        <v>80</v>
      </c>
      <c r="K2259" s="46" t="s">
        <v>47</v>
      </c>
      <c r="L2259" s="46" t="s">
        <v>62</v>
      </c>
      <c r="M2259" s="46" t="s">
        <v>403</v>
      </c>
      <c r="N2259" s="46" t="s">
        <v>404</v>
      </c>
      <c r="O2259" s="46" t="s">
        <v>63</v>
      </c>
      <c r="P2259" s="46" t="s">
        <v>461</v>
      </c>
      <c r="Q2259" s="46" t="s">
        <v>639</v>
      </c>
      <c r="R2259" s="46" t="s">
        <v>84</v>
      </c>
      <c r="S2259" s="46" t="s">
        <v>96</v>
      </c>
      <c r="T2259" s="46" t="s">
        <v>48</v>
      </c>
      <c r="U2259" s="46" t="s">
        <v>31</v>
      </c>
      <c r="V2259" s="46" t="s">
        <v>115</v>
      </c>
      <c r="W2259" s="46" t="s">
        <v>639</v>
      </c>
      <c r="X2259" s="46" t="s">
        <v>540</v>
      </c>
      <c r="Y2259" s="46" t="s">
        <v>632</v>
      </c>
      <c r="Z2259" s="46" t="s">
        <v>635</v>
      </c>
      <c r="AA2259" s="46" t="s">
        <v>464</v>
      </c>
      <c r="AB2259" s="46">
        <v>421357.18</v>
      </c>
      <c r="AC2259" s="46">
        <v>425375.9</v>
      </c>
      <c r="AD2259" s="46">
        <v>425731.41</v>
      </c>
      <c r="AE2259" s="46">
        <v>425823.06</v>
      </c>
      <c r="AF2259" s="46">
        <v>425835.18</v>
      </c>
      <c r="AG2259" s="46">
        <v>425859.42</v>
      </c>
      <c r="AH2259" s="46">
        <v>425871.54</v>
      </c>
      <c r="AI2259" s="46" t="s">
        <v>93</v>
      </c>
      <c r="AJ2259" s="46">
        <v>0</v>
      </c>
      <c r="AK2259" s="46">
        <v>421792.14</v>
      </c>
      <c r="AL2259" s="46">
        <v>425804.88</v>
      </c>
      <c r="AM2259" s="46">
        <v>425847.3</v>
      </c>
      <c r="AN2259" s="46">
        <v>425883.62</v>
      </c>
      <c r="AO2259" s="46" t="s">
        <v>405</v>
      </c>
      <c r="AP2259" s="46" t="s">
        <v>63</v>
      </c>
      <c r="AQ2259" s="46"/>
      <c r="AR2259" s="46"/>
    </row>
    <row r="2260" spans="1:44" x14ac:dyDescent="0.2">
      <c r="A2260" s="46" t="s">
        <v>77</v>
      </c>
      <c r="B2260" s="46" t="s">
        <v>84</v>
      </c>
      <c r="C2260" s="46" t="s">
        <v>540</v>
      </c>
      <c r="D2260" s="46" t="s">
        <v>632</v>
      </c>
      <c r="E2260" s="46" t="s">
        <v>87</v>
      </c>
      <c r="F2260" s="46" t="s">
        <v>78</v>
      </c>
      <c r="G2260" s="46" t="s">
        <v>633</v>
      </c>
      <c r="H2260" s="46" t="s">
        <v>62</v>
      </c>
      <c r="I2260" s="46" t="s">
        <v>336</v>
      </c>
      <c r="J2260" s="46" t="s">
        <v>80</v>
      </c>
      <c r="K2260" s="46" t="s">
        <v>47</v>
      </c>
      <c r="L2260" s="46" t="s">
        <v>62</v>
      </c>
      <c r="M2260" s="46" t="s">
        <v>144</v>
      </c>
      <c r="N2260" s="46" t="s">
        <v>145</v>
      </c>
      <c r="O2260" s="46" t="s">
        <v>63</v>
      </c>
      <c r="P2260" s="46" t="s">
        <v>461</v>
      </c>
      <c r="Q2260" s="46" t="s">
        <v>639</v>
      </c>
      <c r="R2260" s="46" t="s">
        <v>84</v>
      </c>
      <c r="S2260" s="46" t="s">
        <v>96</v>
      </c>
      <c r="T2260" s="46" t="s">
        <v>48</v>
      </c>
      <c r="U2260" s="46" t="s">
        <v>31</v>
      </c>
      <c r="V2260" s="46" t="s">
        <v>115</v>
      </c>
      <c r="W2260" s="46" t="s">
        <v>639</v>
      </c>
      <c r="X2260" s="46" t="s">
        <v>540</v>
      </c>
      <c r="Y2260" s="46" t="s">
        <v>632</v>
      </c>
      <c r="Z2260" s="46" t="s">
        <v>635</v>
      </c>
      <c r="AA2260" s="46" t="s">
        <v>464</v>
      </c>
      <c r="AB2260" s="46">
        <v>421357.18</v>
      </c>
      <c r="AC2260" s="46">
        <v>425375.9</v>
      </c>
      <c r="AD2260" s="46">
        <v>425731.41</v>
      </c>
      <c r="AE2260" s="46">
        <v>425823.06</v>
      </c>
      <c r="AF2260" s="46">
        <v>425835.18</v>
      </c>
      <c r="AG2260" s="46">
        <v>425859.42</v>
      </c>
      <c r="AH2260" s="46">
        <v>425871.54</v>
      </c>
      <c r="AI2260" s="46" t="s">
        <v>93</v>
      </c>
      <c r="AJ2260" s="46">
        <v>0</v>
      </c>
      <c r="AK2260" s="46">
        <v>421792.14</v>
      </c>
      <c r="AL2260" s="46">
        <v>425804.88</v>
      </c>
      <c r="AM2260" s="46">
        <v>425847.3</v>
      </c>
      <c r="AN2260" s="46">
        <v>425883.62</v>
      </c>
      <c r="AO2260" s="46" t="s">
        <v>146</v>
      </c>
      <c r="AP2260" s="46" t="s">
        <v>63</v>
      </c>
      <c r="AQ2260" s="46"/>
      <c r="AR2260" s="46"/>
    </row>
    <row r="2261" spans="1:44" x14ac:dyDescent="0.2">
      <c r="A2261" s="46" t="s">
        <v>77</v>
      </c>
      <c r="B2261" s="46" t="s">
        <v>84</v>
      </c>
      <c r="C2261" s="46" t="s">
        <v>540</v>
      </c>
      <c r="D2261" s="46" t="s">
        <v>632</v>
      </c>
      <c r="E2261" s="46" t="s">
        <v>87</v>
      </c>
      <c r="F2261" s="46" t="s">
        <v>78</v>
      </c>
      <c r="G2261" s="46" t="s">
        <v>633</v>
      </c>
      <c r="H2261" s="46" t="s">
        <v>62</v>
      </c>
      <c r="I2261" s="46" t="s">
        <v>336</v>
      </c>
      <c r="J2261" s="46" t="s">
        <v>80</v>
      </c>
      <c r="K2261" s="46" t="s">
        <v>47</v>
      </c>
      <c r="L2261" s="46" t="s">
        <v>62</v>
      </c>
      <c r="M2261" s="46" t="s">
        <v>406</v>
      </c>
      <c r="N2261" s="46" t="s">
        <v>407</v>
      </c>
      <c r="O2261" s="46" t="s">
        <v>63</v>
      </c>
      <c r="P2261" s="46" t="s">
        <v>461</v>
      </c>
      <c r="Q2261" s="46" t="s">
        <v>639</v>
      </c>
      <c r="R2261" s="46" t="s">
        <v>84</v>
      </c>
      <c r="S2261" s="46" t="s">
        <v>96</v>
      </c>
      <c r="T2261" s="46" t="s">
        <v>151</v>
      </c>
      <c r="U2261" s="46" t="s">
        <v>152</v>
      </c>
      <c r="V2261" s="46" t="s">
        <v>32</v>
      </c>
      <c r="W2261" s="46" t="s">
        <v>639</v>
      </c>
      <c r="X2261" s="46" t="s">
        <v>540</v>
      </c>
      <c r="Y2261" s="46" t="s">
        <v>632</v>
      </c>
      <c r="Z2261" s="46" t="s">
        <v>635</v>
      </c>
      <c r="AA2261" s="46" t="s">
        <v>464</v>
      </c>
      <c r="AB2261" s="46">
        <v>22172.84</v>
      </c>
      <c r="AC2261" s="46">
        <v>22173.1</v>
      </c>
      <c r="AD2261" s="46">
        <v>22999.64</v>
      </c>
      <c r="AE2261" s="46">
        <v>25270.74</v>
      </c>
      <c r="AF2261" s="46">
        <v>26179.18</v>
      </c>
      <c r="AG2261" s="46">
        <v>27996.06</v>
      </c>
      <c r="AH2261" s="46">
        <v>28904.5</v>
      </c>
      <c r="AI2261" s="46" t="s">
        <v>93</v>
      </c>
      <c r="AJ2261" s="46">
        <v>0</v>
      </c>
      <c r="AK2261" s="46">
        <v>22173.1</v>
      </c>
      <c r="AL2261" s="46">
        <v>23908.080000000002</v>
      </c>
      <c r="AM2261" s="46">
        <v>26633.4</v>
      </c>
      <c r="AN2261" s="46">
        <v>29812.94</v>
      </c>
      <c r="AO2261" s="46" t="s">
        <v>408</v>
      </c>
      <c r="AP2261" s="46" t="s">
        <v>63</v>
      </c>
      <c r="AQ2261" s="46"/>
      <c r="AR2261" s="46"/>
    </row>
    <row r="2262" spans="1:44" x14ac:dyDescent="0.2">
      <c r="A2262" s="46" t="s">
        <v>77</v>
      </c>
      <c r="B2262" s="46" t="s">
        <v>84</v>
      </c>
      <c r="C2262" s="46" t="s">
        <v>540</v>
      </c>
      <c r="D2262" s="46" t="s">
        <v>632</v>
      </c>
      <c r="E2262" s="46" t="s">
        <v>87</v>
      </c>
      <c r="F2262" s="46" t="s">
        <v>78</v>
      </c>
      <c r="G2262" s="46" t="s">
        <v>633</v>
      </c>
      <c r="H2262" s="46" t="s">
        <v>62</v>
      </c>
      <c r="I2262" s="46" t="s">
        <v>336</v>
      </c>
      <c r="J2262" s="46" t="s">
        <v>80</v>
      </c>
      <c r="K2262" s="46" t="s">
        <v>47</v>
      </c>
      <c r="L2262" s="46" t="s">
        <v>62</v>
      </c>
      <c r="M2262" s="46" t="s">
        <v>171</v>
      </c>
      <c r="N2262" s="46" t="s">
        <v>172</v>
      </c>
      <c r="O2262" s="46" t="s">
        <v>63</v>
      </c>
      <c r="P2262" s="46" t="s">
        <v>461</v>
      </c>
      <c r="Q2262" s="46" t="s">
        <v>639</v>
      </c>
      <c r="R2262" s="46" t="s">
        <v>84</v>
      </c>
      <c r="S2262" s="46" t="s">
        <v>96</v>
      </c>
      <c r="T2262" s="46" t="s">
        <v>151</v>
      </c>
      <c r="U2262" s="46" t="s">
        <v>152</v>
      </c>
      <c r="V2262" s="46" t="s">
        <v>115</v>
      </c>
      <c r="W2262" s="46" t="s">
        <v>639</v>
      </c>
      <c r="X2262" s="46" t="s">
        <v>540</v>
      </c>
      <c r="Y2262" s="46" t="s">
        <v>632</v>
      </c>
      <c r="Z2262" s="46" t="s">
        <v>635</v>
      </c>
      <c r="AA2262" s="46" t="s">
        <v>464</v>
      </c>
      <c r="AB2262" s="46">
        <v>22172.84</v>
      </c>
      <c r="AC2262" s="46">
        <v>22173.1</v>
      </c>
      <c r="AD2262" s="46">
        <v>22999.64</v>
      </c>
      <c r="AE2262" s="46">
        <v>25270.74</v>
      </c>
      <c r="AF2262" s="46">
        <v>26179.18</v>
      </c>
      <c r="AG2262" s="46">
        <v>27996.06</v>
      </c>
      <c r="AH2262" s="46">
        <v>28904.5</v>
      </c>
      <c r="AI2262" s="46" t="s">
        <v>93</v>
      </c>
      <c r="AJ2262" s="46">
        <v>0</v>
      </c>
      <c r="AK2262" s="46">
        <v>22173.1</v>
      </c>
      <c r="AL2262" s="46">
        <v>23908.080000000002</v>
      </c>
      <c r="AM2262" s="46">
        <v>26633.4</v>
      </c>
      <c r="AN2262" s="46">
        <v>29812.94</v>
      </c>
      <c r="AO2262" s="46" t="s">
        <v>173</v>
      </c>
      <c r="AP2262" s="46" t="s">
        <v>63</v>
      </c>
      <c r="AQ2262" s="46"/>
      <c r="AR2262" s="46"/>
    </row>
    <row r="2263" spans="1:44" x14ac:dyDescent="0.2">
      <c r="A2263" s="46" t="s">
        <v>77</v>
      </c>
      <c r="B2263" s="46" t="s">
        <v>84</v>
      </c>
      <c r="C2263" s="46" t="s">
        <v>540</v>
      </c>
      <c r="D2263" s="46" t="s">
        <v>632</v>
      </c>
      <c r="E2263" s="46" t="s">
        <v>87</v>
      </c>
      <c r="F2263" s="46" t="s">
        <v>78</v>
      </c>
      <c r="G2263" s="46" t="s">
        <v>633</v>
      </c>
      <c r="H2263" s="46" t="s">
        <v>62</v>
      </c>
      <c r="I2263" s="46" t="s">
        <v>336</v>
      </c>
      <c r="J2263" s="46" t="s">
        <v>80</v>
      </c>
      <c r="K2263" s="46" t="s">
        <v>47</v>
      </c>
      <c r="L2263" s="46" t="s">
        <v>62</v>
      </c>
      <c r="M2263" s="46" t="s">
        <v>409</v>
      </c>
      <c r="N2263" s="46" t="s">
        <v>410</v>
      </c>
      <c r="O2263" s="46" t="s">
        <v>63</v>
      </c>
      <c r="P2263" s="46" t="s">
        <v>461</v>
      </c>
      <c r="Q2263" s="46" t="s">
        <v>639</v>
      </c>
      <c r="R2263" s="46" t="s">
        <v>84</v>
      </c>
      <c r="S2263" s="46" t="s">
        <v>96</v>
      </c>
      <c r="T2263" s="46" t="s">
        <v>151</v>
      </c>
      <c r="U2263" s="46" t="s">
        <v>152</v>
      </c>
      <c r="V2263" s="46" t="s">
        <v>115</v>
      </c>
      <c r="W2263" s="46" t="s">
        <v>639</v>
      </c>
      <c r="X2263" s="46" t="s">
        <v>540</v>
      </c>
      <c r="Y2263" s="46" t="s">
        <v>632</v>
      </c>
      <c r="Z2263" s="46" t="s">
        <v>635</v>
      </c>
      <c r="AA2263" s="46" t="s">
        <v>464</v>
      </c>
      <c r="AB2263" s="46">
        <v>22172.84</v>
      </c>
      <c r="AC2263" s="46">
        <v>22173.1</v>
      </c>
      <c r="AD2263" s="46">
        <v>22999.64</v>
      </c>
      <c r="AE2263" s="46">
        <v>25270.74</v>
      </c>
      <c r="AF2263" s="46">
        <v>26179.18</v>
      </c>
      <c r="AG2263" s="46">
        <v>27996.06</v>
      </c>
      <c r="AH2263" s="46">
        <v>28904.5</v>
      </c>
      <c r="AI2263" s="46" t="s">
        <v>93</v>
      </c>
      <c r="AJ2263" s="46">
        <v>0</v>
      </c>
      <c r="AK2263" s="46">
        <v>22173.1</v>
      </c>
      <c r="AL2263" s="46">
        <v>23908.080000000002</v>
      </c>
      <c r="AM2263" s="46">
        <v>26633.4</v>
      </c>
      <c r="AN2263" s="46">
        <v>29812.94</v>
      </c>
      <c r="AO2263" s="46" t="s">
        <v>411</v>
      </c>
      <c r="AP2263" s="46" t="s">
        <v>63</v>
      </c>
      <c r="AQ2263" s="46"/>
      <c r="AR2263" s="46"/>
    </row>
    <row r="2264" spans="1:44" x14ac:dyDescent="0.2">
      <c r="A2264" s="46" t="s">
        <v>77</v>
      </c>
      <c r="B2264" s="46" t="s">
        <v>84</v>
      </c>
      <c r="C2264" s="46" t="s">
        <v>540</v>
      </c>
      <c r="D2264" s="46" t="s">
        <v>632</v>
      </c>
      <c r="E2264" s="46" t="s">
        <v>87</v>
      </c>
      <c r="F2264" s="46" t="s">
        <v>78</v>
      </c>
      <c r="G2264" s="46" t="s">
        <v>633</v>
      </c>
      <c r="H2264" s="46" t="s">
        <v>62</v>
      </c>
      <c r="I2264" s="46" t="s">
        <v>336</v>
      </c>
      <c r="J2264" s="46" t="s">
        <v>80</v>
      </c>
      <c r="K2264" s="46" t="s">
        <v>47</v>
      </c>
      <c r="L2264" s="46" t="s">
        <v>62</v>
      </c>
      <c r="M2264" s="46" t="s">
        <v>198</v>
      </c>
      <c r="N2264" s="46" t="s">
        <v>199</v>
      </c>
      <c r="O2264" s="46" t="s">
        <v>63</v>
      </c>
      <c r="P2264" s="46" t="s">
        <v>461</v>
      </c>
      <c r="Q2264" s="46" t="s">
        <v>639</v>
      </c>
      <c r="R2264" s="46" t="s">
        <v>84</v>
      </c>
      <c r="S2264" s="46" t="s">
        <v>96</v>
      </c>
      <c r="T2264" s="46" t="s">
        <v>151</v>
      </c>
      <c r="U2264" s="46" t="s">
        <v>152</v>
      </c>
      <c r="V2264" s="46" t="s">
        <v>115</v>
      </c>
      <c r="W2264" s="46" t="s">
        <v>639</v>
      </c>
      <c r="X2264" s="46" t="s">
        <v>540</v>
      </c>
      <c r="Y2264" s="46" t="s">
        <v>632</v>
      </c>
      <c r="Z2264" s="46" t="s">
        <v>635</v>
      </c>
      <c r="AA2264" s="46" t="s">
        <v>464</v>
      </c>
      <c r="AB2264" s="46">
        <v>22172.84</v>
      </c>
      <c r="AC2264" s="46">
        <v>22173.1</v>
      </c>
      <c r="AD2264" s="46">
        <v>22999.64</v>
      </c>
      <c r="AE2264" s="46">
        <v>25270.74</v>
      </c>
      <c r="AF2264" s="46">
        <v>26179.18</v>
      </c>
      <c r="AG2264" s="46">
        <v>27996.06</v>
      </c>
      <c r="AH2264" s="46">
        <v>28904.5</v>
      </c>
      <c r="AI2264" s="46" t="s">
        <v>93</v>
      </c>
      <c r="AJ2264" s="46">
        <v>0</v>
      </c>
      <c r="AK2264" s="46">
        <v>22173.1</v>
      </c>
      <c r="AL2264" s="46">
        <v>23908.080000000002</v>
      </c>
      <c r="AM2264" s="46">
        <v>26633.4</v>
      </c>
      <c r="AN2264" s="46">
        <v>29812.94</v>
      </c>
      <c r="AO2264" s="46" t="s">
        <v>200</v>
      </c>
      <c r="AP2264" s="46" t="s">
        <v>63</v>
      </c>
      <c r="AQ2264" s="46"/>
      <c r="AR2264" s="46"/>
    </row>
    <row r="2265" spans="1:44" x14ac:dyDescent="0.2">
      <c r="A2265" s="46" t="s">
        <v>77</v>
      </c>
      <c r="B2265" s="46" t="s">
        <v>84</v>
      </c>
      <c r="C2265" s="46" t="s">
        <v>540</v>
      </c>
      <c r="D2265" s="46" t="s">
        <v>632</v>
      </c>
      <c r="E2265" s="46" t="s">
        <v>87</v>
      </c>
      <c r="F2265" s="46" t="s">
        <v>78</v>
      </c>
      <c r="G2265" s="46" t="s">
        <v>633</v>
      </c>
      <c r="H2265" s="46" t="s">
        <v>62</v>
      </c>
      <c r="I2265" s="46" t="s">
        <v>336</v>
      </c>
      <c r="J2265" s="46" t="s">
        <v>80</v>
      </c>
      <c r="K2265" s="46" t="s">
        <v>47</v>
      </c>
      <c r="L2265" s="46" t="s">
        <v>62</v>
      </c>
      <c r="M2265" s="46" t="s">
        <v>412</v>
      </c>
      <c r="N2265" s="46" t="s">
        <v>413</v>
      </c>
      <c r="O2265" s="46" t="s">
        <v>63</v>
      </c>
      <c r="P2265" s="46" t="s">
        <v>461</v>
      </c>
      <c r="Q2265" s="46" t="s">
        <v>639</v>
      </c>
      <c r="R2265" s="46" t="s">
        <v>84</v>
      </c>
      <c r="S2265" s="46" t="s">
        <v>96</v>
      </c>
      <c r="T2265" s="46" t="s">
        <v>151</v>
      </c>
      <c r="U2265" s="46" t="s">
        <v>152</v>
      </c>
      <c r="V2265" s="46" t="s">
        <v>32</v>
      </c>
      <c r="W2265" s="46" t="s">
        <v>639</v>
      </c>
      <c r="X2265" s="46" t="s">
        <v>540</v>
      </c>
      <c r="Y2265" s="46" t="s">
        <v>632</v>
      </c>
      <c r="Z2265" s="46" t="s">
        <v>635</v>
      </c>
      <c r="AA2265" s="46" t="s">
        <v>464</v>
      </c>
      <c r="AB2265" s="46">
        <v>399184.34</v>
      </c>
      <c r="AC2265" s="46">
        <v>403202.8</v>
      </c>
      <c r="AD2265" s="46">
        <v>402731.77</v>
      </c>
      <c r="AE2265" s="46">
        <v>400552.32</v>
      </c>
      <c r="AF2265" s="46">
        <v>399656</v>
      </c>
      <c r="AG2265" s="46">
        <v>397863.36</v>
      </c>
      <c r="AH2265" s="46">
        <v>396967.04</v>
      </c>
      <c r="AI2265" s="46" t="s">
        <v>93</v>
      </c>
      <c r="AJ2265" s="46">
        <v>0</v>
      </c>
      <c r="AK2265" s="46">
        <v>399619.04</v>
      </c>
      <c r="AL2265" s="46">
        <v>401896.8</v>
      </c>
      <c r="AM2265" s="46">
        <v>399213.9</v>
      </c>
      <c r="AN2265" s="46">
        <v>396070.68</v>
      </c>
      <c r="AO2265" s="46" t="s">
        <v>414</v>
      </c>
      <c r="AP2265" s="46" t="s">
        <v>63</v>
      </c>
      <c r="AQ2265" s="46"/>
      <c r="AR2265" s="46"/>
    </row>
    <row r="2266" spans="1:44" x14ac:dyDescent="0.2">
      <c r="A2266" s="46" t="s">
        <v>77</v>
      </c>
      <c r="B2266" s="46" t="s">
        <v>84</v>
      </c>
      <c r="C2266" s="46" t="s">
        <v>540</v>
      </c>
      <c r="D2266" s="46" t="s">
        <v>632</v>
      </c>
      <c r="E2266" s="46" t="s">
        <v>87</v>
      </c>
      <c r="F2266" s="46" t="s">
        <v>78</v>
      </c>
      <c r="G2266" s="46" t="s">
        <v>633</v>
      </c>
      <c r="H2266" s="46" t="s">
        <v>62</v>
      </c>
      <c r="I2266" s="46" t="s">
        <v>336</v>
      </c>
      <c r="J2266" s="46" t="s">
        <v>80</v>
      </c>
      <c r="K2266" s="46" t="s">
        <v>47</v>
      </c>
      <c r="L2266" s="46" t="s">
        <v>62</v>
      </c>
      <c r="M2266" s="46" t="s">
        <v>212</v>
      </c>
      <c r="N2266" s="46" t="s">
        <v>213</v>
      </c>
      <c r="O2266" s="46" t="s">
        <v>63</v>
      </c>
      <c r="P2266" s="46" t="s">
        <v>461</v>
      </c>
      <c r="Q2266" s="46" t="s">
        <v>639</v>
      </c>
      <c r="R2266" s="46" t="s">
        <v>84</v>
      </c>
      <c r="S2266" s="46" t="s">
        <v>96</v>
      </c>
      <c r="T2266" s="46" t="s">
        <v>151</v>
      </c>
      <c r="U2266" s="46" t="s">
        <v>152</v>
      </c>
      <c r="V2266" s="46" t="s">
        <v>115</v>
      </c>
      <c r="W2266" s="46" t="s">
        <v>639</v>
      </c>
      <c r="X2266" s="46" t="s">
        <v>540</v>
      </c>
      <c r="Y2266" s="46" t="s">
        <v>632</v>
      </c>
      <c r="Z2266" s="46" t="s">
        <v>635</v>
      </c>
      <c r="AA2266" s="46" t="s">
        <v>464</v>
      </c>
      <c r="AB2266" s="46">
        <v>399184.34</v>
      </c>
      <c r="AC2266" s="46">
        <v>403202.8</v>
      </c>
      <c r="AD2266" s="46">
        <v>402731.77</v>
      </c>
      <c r="AE2266" s="46">
        <v>400552.32</v>
      </c>
      <c r="AF2266" s="46">
        <v>399656</v>
      </c>
      <c r="AG2266" s="46">
        <v>397863.36</v>
      </c>
      <c r="AH2266" s="46">
        <v>396967.04</v>
      </c>
      <c r="AI2266" s="46" t="s">
        <v>93</v>
      </c>
      <c r="AJ2266" s="46">
        <v>0</v>
      </c>
      <c r="AK2266" s="46">
        <v>399619.04</v>
      </c>
      <c r="AL2266" s="46">
        <v>401896.8</v>
      </c>
      <c r="AM2266" s="46">
        <v>399213.9</v>
      </c>
      <c r="AN2266" s="46">
        <v>396070.68</v>
      </c>
      <c r="AO2266" s="46" t="s">
        <v>214</v>
      </c>
      <c r="AP2266" s="46" t="s">
        <v>63</v>
      </c>
      <c r="AQ2266" s="46"/>
      <c r="AR2266" s="46"/>
    </row>
    <row r="2267" spans="1:44" x14ac:dyDescent="0.2">
      <c r="A2267" s="46" t="s">
        <v>77</v>
      </c>
      <c r="B2267" s="46" t="s">
        <v>84</v>
      </c>
      <c r="C2267" s="46" t="s">
        <v>540</v>
      </c>
      <c r="D2267" s="46" t="s">
        <v>632</v>
      </c>
      <c r="E2267" s="46" t="s">
        <v>87</v>
      </c>
      <c r="F2267" s="46" t="s">
        <v>78</v>
      </c>
      <c r="G2267" s="46" t="s">
        <v>633</v>
      </c>
      <c r="H2267" s="46" t="s">
        <v>62</v>
      </c>
      <c r="I2267" s="46" t="s">
        <v>336</v>
      </c>
      <c r="J2267" s="46" t="s">
        <v>80</v>
      </c>
      <c r="K2267" s="46" t="s">
        <v>47</v>
      </c>
      <c r="L2267" s="46" t="s">
        <v>62</v>
      </c>
      <c r="M2267" s="46" t="s">
        <v>215</v>
      </c>
      <c r="N2267" s="46" t="s">
        <v>216</v>
      </c>
      <c r="O2267" s="46" t="s">
        <v>63</v>
      </c>
      <c r="P2267" s="46" t="s">
        <v>461</v>
      </c>
      <c r="Q2267" s="46" t="s">
        <v>639</v>
      </c>
      <c r="R2267" s="46" t="s">
        <v>84</v>
      </c>
      <c r="S2267" s="46" t="s">
        <v>96</v>
      </c>
      <c r="T2267" s="46" t="s">
        <v>151</v>
      </c>
      <c r="U2267" s="46" t="s">
        <v>152</v>
      </c>
      <c r="V2267" s="46" t="s">
        <v>115</v>
      </c>
      <c r="W2267" s="46" t="s">
        <v>639</v>
      </c>
      <c r="X2267" s="46" t="s">
        <v>540</v>
      </c>
      <c r="Y2267" s="46" t="s">
        <v>632</v>
      </c>
      <c r="Z2267" s="46" t="s">
        <v>635</v>
      </c>
      <c r="AA2267" s="46" t="s">
        <v>464</v>
      </c>
      <c r="AB2267" s="46">
        <v>421357.18</v>
      </c>
      <c r="AC2267" s="46">
        <v>425375.9</v>
      </c>
      <c r="AD2267" s="46">
        <v>425731.41</v>
      </c>
      <c r="AE2267" s="46">
        <v>425823.06</v>
      </c>
      <c r="AF2267" s="46">
        <v>425835.18</v>
      </c>
      <c r="AG2267" s="46">
        <v>425859.42</v>
      </c>
      <c r="AH2267" s="46">
        <v>425871.54</v>
      </c>
      <c r="AI2267" s="46" t="s">
        <v>93</v>
      </c>
      <c r="AJ2267" s="46">
        <v>0</v>
      </c>
      <c r="AK2267" s="46">
        <v>421792.14</v>
      </c>
      <c r="AL2267" s="46">
        <v>425804.88</v>
      </c>
      <c r="AM2267" s="46">
        <v>425847.3</v>
      </c>
      <c r="AN2267" s="46">
        <v>425883.62</v>
      </c>
      <c r="AO2267" s="46" t="s">
        <v>217</v>
      </c>
      <c r="AP2267" s="46" t="s">
        <v>63</v>
      </c>
      <c r="AQ2267" s="46"/>
      <c r="AR2267" s="46"/>
    </row>
    <row r="2268" spans="1:44" x14ac:dyDescent="0.2">
      <c r="A2268" s="46" t="s">
        <v>77</v>
      </c>
      <c r="B2268" s="46" t="s">
        <v>84</v>
      </c>
      <c r="C2268" s="46" t="s">
        <v>540</v>
      </c>
      <c r="D2268" s="46" t="s">
        <v>632</v>
      </c>
      <c r="E2268" s="46" t="s">
        <v>87</v>
      </c>
      <c r="F2268" s="46" t="s">
        <v>78</v>
      </c>
      <c r="G2268" s="46" t="s">
        <v>633</v>
      </c>
      <c r="H2268" s="46" t="s">
        <v>62</v>
      </c>
      <c r="I2268" s="46" t="s">
        <v>336</v>
      </c>
      <c r="J2268" s="46" t="s">
        <v>80</v>
      </c>
      <c r="K2268" s="46" t="s">
        <v>47</v>
      </c>
      <c r="L2268" s="46" t="s">
        <v>62</v>
      </c>
      <c r="M2268" s="46" t="s">
        <v>218</v>
      </c>
      <c r="N2268" s="46" t="s">
        <v>219</v>
      </c>
      <c r="O2268" s="46" t="s">
        <v>63</v>
      </c>
      <c r="P2268" s="46" t="s">
        <v>461</v>
      </c>
      <c r="Q2268" s="46" t="s">
        <v>639</v>
      </c>
      <c r="R2268" s="46" t="s">
        <v>84</v>
      </c>
      <c r="S2268" s="46" t="s">
        <v>96</v>
      </c>
      <c r="T2268" s="46" t="s">
        <v>151</v>
      </c>
      <c r="U2268" s="46" t="s">
        <v>152</v>
      </c>
      <c r="V2268" s="46" t="s">
        <v>32</v>
      </c>
      <c r="W2268" s="46" t="s">
        <v>639</v>
      </c>
      <c r="X2268" s="46" t="s">
        <v>540</v>
      </c>
      <c r="Y2268" s="46" t="s">
        <v>632</v>
      </c>
      <c r="Z2268" s="46" t="s">
        <v>635</v>
      </c>
      <c r="AA2268" s="46" t="s">
        <v>464</v>
      </c>
      <c r="AB2268" s="46">
        <v>399184.34</v>
      </c>
      <c r="AC2268" s="46">
        <v>403202.8</v>
      </c>
      <c r="AD2268" s="46">
        <v>402731.77</v>
      </c>
      <c r="AE2268" s="46">
        <v>400552.32</v>
      </c>
      <c r="AF2268" s="46">
        <v>399656</v>
      </c>
      <c r="AG2268" s="46">
        <v>397863.36</v>
      </c>
      <c r="AH2268" s="46">
        <v>396967.04</v>
      </c>
      <c r="AI2268" s="46" t="s">
        <v>93</v>
      </c>
      <c r="AJ2268" s="46">
        <v>0</v>
      </c>
      <c r="AK2268" s="46">
        <v>399619.04</v>
      </c>
      <c r="AL2268" s="46">
        <v>401896.8</v>
      </c>
      <c r="AM2268" s="46">
        <v>399213.9</v>
      </c>
      <c r="AN2268" s="46">
        <v>396070.68</v>
      </c>
      <c r="AO2268" s="46" t="s">
        <v>220</v>
      </c>
      <c r="AP2268" s="46" t="s">
        <v>63</v>
      </c>
      <c r="AQ2268" s="46"/>
      <c r="AR2268" s="46"/>
    </row>
    <row r="2269" spans="1:44" x14ac:dyDescent="0.2">
      <c r="A2269" s="46" t="s">
        <v>77</v>
      </c>
      <c r="B2269" s="46" t="s">
        <v>84</v>
      </c>
      <c r="C2269" s="46" t="s">
        <v>540</v>
      </c>
      <c r="D2269" s="46" t="s">
        <v>632</v>
      </c>
      <c r="E2269" s="46" t="s">
        <v>87</v>
      </c>
      <c r="F2269" s="46" t="s">
        <v>78</v>
      </c>
      <c r="G2269" s="46" t="s">
        <v>633</v>
      </c>
      <c r="H2269" s="46" t="s">
        <v>62</v>
      </c>
      <c r="I2269" s="46" t="s">
        <v>336</v>
      </c>
      <c r="J2269" s="46" t="s">
        <v>80</v>
      </c>
      <c r="K2269" s="46" t="s">
        <v>47</v>
      </c>
      <c r="L2269" s="46" t="s">
        <v>62</v>
      </c>
      <c r="M2269" s="46" t="s">
        <v>221</v>
      </c>
      <c r="N2269" s="46" t="s">
        <v>222</v>
      </c>
      <c r="O2269" s="46" t="s">
        <v>63</v>
      </c>
      <c r="P2269" s="46" t="s">
        <v>461</v>
      </c>
      <c r="Q2269" s="46" t="s">
        <v>639</v>
      </c>
      <c r="R2269" s="46" t="s">
        <v>84</v>
      </c>
      <c r="S2269" s="46" t="s">
        <v>96</v>
      </c>
      <c r="T2269" s="46" t="s">
        <v>224</v>
      </c>
      <c r="U2269" s="46" t="s">
        <v>225</v>
      </c>
      <c r="V2269" s="46" t="s">
        <v>32</v>
      </c>
      <c r="W2269" s="46" t="s">
        <v>639</v>
      </c>
      <c r="X2269" s="46" t="s">
        <v>540</v>
      </c>
      <c r="Y2269" s="46" t="s">
        <v>632</v>
      </c>
      <c r="Z2269" s="46" t="s">
        <v>635</v>
      </c>
      <c r="AA2269" s="46" t="s">
        <v>464</v>
      </c>
      <c r="AB2269" s="46">
        <v>227278.93</v>
      </c>
      <c r="AC2269" s="46">
        <v>227278.93</v>
      </c>
      <c r="AD2269" s="46">
        <v>227278.93</v>
      </c>
      <c r="AE2269" s="46">
        <v>227278.93</v>
      </c>
      <c r="AF2269" s="46">
        <v>227278.93</v>
      </c>
      <c r="AG2269" s="46">
        <v>227278.93</v>
      </c>
      <c r="AH2269" s="46">
        <v>227278.93</v>
      </c>
      <c r="AI2269" s="46" t="s">
        <v>93</v>
      </c>
      <c r="AJ2269" s="46">
        <v>0</v>
      </c>
      <c r="AK2269" s="46">
        <v>227278.93</v>
      </c>
      <c r="AL2269" s="46">
        <v>227278.93</v>
      </c>
      <c r="AM2269" s="46">
        <v>227278.93</v>
      </c>
      <c r="AN2269" s="46">
        <v>227278.93</v>
      </c>
      <c r="AO2269" s="46" t="s">
        <v>223</v>
      </c>
      <c r="AP2269" s="46" t="s">
        <v>63</v>
      </c>
      <c r="AQ2269" s="46"/>
      <c r="AR2269" s="46"/>
    </row>
    <row r="2270" spans="1:44" x14ac:dyDescent="0.2">
      <c r="A2270" s="46" t="s">
        <v>77</v>
      </c>
      <c r="B2270" s="46" t="s">
        <v>84</v>
      </c>
      <c r="C2270" s="46" t="s">
        <v>540</v>
      </c>
      <c r="D2270" s="46" t="s">
        <v>632</v>
      </c>
      <c r="E2270" s="46" t="s">
        <v>87</v>
      </c>
      <c r="F2270" s="46" t="s">
        <v>78</v>
      </c>
      <c r="G2270" s="46" t="s">
        <v>633</v>
      </c>
      <c r="H2270" s="46" t="s">
        <v>62</v>
      </c>
      <c r="I2270" s="46" t="s">
        <v>336</v>
      </c>
      <c r="J2270" s="46" t="s">
        <v>80</v>
      </c>
      <c r="K2270" s="46" t="s">
        <v>47</v>
      </c>
      <c r="L2270" s="46" t="s">
        <v>62</v>
      </c>
      <c r="M2270" s="46" t="s">
        <v>415</v>
      </c>
      <c r="N2270" s="46" t="s">
        <v>416</v>
      </c>
      <c r="O2270" s="46" t="s">
        <v>63</v>
      </c>
      <c r="P2270" s="46" t="s">
        <v>461</v>
      </c>
      <c r="Q2270" s="46" t="s">
        <v>639</v>
      </c>
      <c r="R2270" s="46" t="s">
        <v>84</v>
      </c>
      <c r="S2270" s="46" t="s">
        <v>96</v>
      </c>
      <c r="T2270" s="46" t="s">
        <v>224</v>
      </c>
      <c r="U2270" s="46" t="s">
        <v>225</v>
      </c>
      <c r="V2270" s="46" t="s">
        <v>32</v>
      </c>
      <c r="W2270" s="46" t="s">
        <v>639</v>
      </c>
      <c r="X2270" s="46" t="s">
        <v>540</v>
      </c>
      <c r="Y2270" s="46" t="s">
        <v>632</v>
      </c>
      <c r="Z2270" s="46" t="s">
        <v>635</v>
      </c>
      <c r="AA2270" s="46" t="s">
        <v>464</v>
      </c>
      <c r="AB2270" s="46">
        <v>22172.84</v>
      </c>
      <c r="AC2270" s="46">
        <v>22173.1</v>
      </c>
      <c r="AD2270" s="46">
        <v>22999.64</v>
      </c>
      <c r="AE2270" s="46">
        <v>25270.74</v>
      </c>
      <c r="AF2270" s="46">
        <v>26179.18</v>
      </c>
      <c r="AG2270" s="46">
        <v>27996.06</v>
      </c>
      <c r="AH2270" s="46">
        <v>28904.5</v>
      </c>
      <c r="AI2270" s="46" t="s">
        <v>93</v>
      </c>
      <c r="AJ2270" s="46">
        <v>0</v>
      </c>
      <c r="AK2270" s="46">
        <v>22173.1</v>
      </c>
      <c r="AL2270" s="46">
        <v>23908.080000000002</v>
      </c>
      <c r="AM2270" s="46">
        <v>26633.4</v>
      </c>
      <c r="AN2270" s="46">
        <v>29812.94</v>
      </c>
      <c r="AO2270" s="46" t="s">
        <v>417</v>
      </c>
      <c r="AP2270" s="46" t="s">
        <v>63</v>
      </c>
      <c r="AQ2270" s="46"/>
      <c r="AR2270" s="46"/>
    </row>
    <row r="2271" spans="1:44" x14ac:dyDescent="0.2">
      <c r="A2271" s="46" t="s">
        <v>77</v>
      </c>
      <c r="B2271" s="46" t="s">
        <v>84</v>
      </c>
      <c r="C2271" s="46" t="s">
        <v>540</v>
      </c>
      <c r="D2271" s="46" t="s">
        <v>632</v>
      </c>
      <c r="E2271" s="46" t="s">
        <v>87</v>
      </c>
      <c r="F2271" s="46" t="s">
        <v>78</v>
      </c>
      <c r="G2271" s="46" t="s">
        <v>633</v>
      </c>
      <c r="H2271" s="46" t="s">
        <v>62</v>
      </c>
      <c r="I2271" s="46" t="s">
        <v>336</v>
      </c>
      <c r="J2271" s="46" t="s">
        <v>80</v>
      </c>
      <c r="K2271" s="46" t="s">
        <v>47</v>
      </c>
      <c r="L2271" s="46" t="s">
        <v>62</v>
      </c>
      <c r="M2271" s="46" t="s">
        <v>232</v>
      </c>
      <c r="N2271" s="46" t="s">
        <v>233</v>
      </c>
      <c r="O2271" s="46" t="s">
        <v>63</v>
      </c>
      <c r="P2271" s="46" t="s">
        <v>461</v>
      </c>
      <c r="Q2271" s="46" t="s">
        <v>639</v>
      </c>
      <c r="R2271" s="46" t="s">
        <v>84</v>
      </c>
      <c r="S2271" s="46" t="s">
        <v>96</v>
      </c>
      <c r="T2271" s="46" t="s">
        <v>224</v>
      </c>
      <c r="U2271" s="46" t="s">
        <v>225</v>
      </c>
      <c r="V2271" s="46" t="s">
        <v>115</v>
      </c>
      <c r="W2271" s="46" t="s">
        <v>639</v>
      </c>
      <c r="X2271" s="46" t="s">
        <v>540</v>
      </c>
      <c r="Y2271" s="46" t="s">
        <v>632</v>
      </c>
      <c r="Z2271" s="46" t="s">
        <v>635</v>
      </c>
      <c r="AA2271" s="46" t="s">
        <v>464</v>
      </c>
      <c r="AB2271" s="46">
        <v>-226839.75</v>
      </c>
      <c r="AC2271" s="46">
        <v>-226879.1</v>
      </c>
      <c r="AD2271" s="46">
        <v>-227705.64</v>
      </c>
      <c r="AE2271" s="46">
        <v>-229976.74</v>
      </c>
      <c r="AF2271" s="46">
        <v>-230885.18</v>
      </c>
      <c r="AG2271" s="46">
        <v>-232702.06</v>
      </c>
      <c r="AH2271" s="46">
        <v>-243610.5</v>
      </c>
      <c r="AI2271" s="46" t="s">
        <v>93</v>
      </c>
      <c r="AJ2271" s="46">
        <v>0</v>
      </c>
      <c r="AK2271" s="46">
        <v>-226879.1</v>
      </c>
      <c r="AL2271" s="46">
        <v>-228614.08</v>
      </c>
      <c r="AM2271" s="46">
        <v>-231339.4</v>
      </c>
      <c r="AN2271" s="46">
        <v>-244518.94</v>
      </c>
      <c r="AO2271" s="46" t="s">
        <v>234</v>
      </c>
      <c r="AP2271" s="46" t="s">
        <v>63</v>
      </c>
      <c r="AQ2271" s="46"/>
      <c r="AR2271" s="46"/>
    </row>
    <row r="2272" spans="1:44" x14ac:dyDescent="0.2">
      <c r="A2272" s="46" t="s">
        <v>77</v>
      </c>
      <c r="B2272" s="46" t="s">
        <v>84</v>
      </c>
      <c r="C2272" s="46" t="s">
        <v>540</v>
      </c>
      <c r="D2272" s="46" t="s">
        <v>632</v>
      </c>
      <c r="E2272" s="46" t="s">
        <v>87</v>
      </c>
      <c r="F2272" s="46" t="s">
        <v>78</v>
      </c>
      <c r="G2272" s="46" t="s">
        <v>633</v>
      </c>
      <c r="H2272" s="46" t="s">
        <v>62</v>
      </c>
      <c r="I2272" s="46" t="s">
        <v>336</v>
      </c>
      <c r="J2272" s="46" t="s">
        <v>80</v>
      </c>
      <c r="K2272" s="46" t="s">
        <v>47</v>
      </c>
      <c r="L2272" s="46" t="s">
        <v>62</v>
      </c>
      <c r="M2272" s="46" t="s">
        <v>431</v>
      </c>
      <c r="N2272" s="46" t="s">
        <v>432</v>
      </c>
      <c r="O2272" s="46" t="s">
        <v>63</v>
      </c>
      <c r="P2272" s="46" t="s">
        <v>461</v>
      </c>
      <c r="Q2272" s="46" t="s">
        <v>639</v>
      </c>
      <c r="R2272" s="46" t="s">
        <v>84</v>
      </c>
      <c r="S2272" s="46" t="s">
        <v>96</v>
      </c>
      <c r="T2272" s="46" t="s">
        <v>224</v>
      </c>
      <c r="U2272" s="46" t="s">
        <v>225</v>
      </c>
      <c r="V2272" s="46" t="s">
        <v>32</v>
      </c>
      <c r="W2272" s="46" t="s">
        <v>639</v>
      </c>
      <c r="X2272" s="46" t="s">
        <v>540</v>
      </c>
      <c r="Y2272" s="46" t="s">
        <v>632</v>
      </c>
      <c r="Z2272" s="46" t="s">
        <v>635</v>
      </c>
      <c r="AA2272" s="46" t="s">
        <v>464</v>
      </c>
      <c r="AB2272" s="46">
        <v>-6776.72</v>
      </c>
      <c r="AC2272" s="46">
        <v>-6776.72</v>
      </c>
      <c r="AD2272" s="46">
        <v>-6776.72</v>
      </c>
      <c r="AE2272" s="46">
        <v>-6776.72</v>
      </c>
      <c r="AF2272" s="46">
        <v>-6776.72</v>
      </c>
      <c r="AG2272" s="46">
        <v>-6776.72</v>
      </c>
      <c r="AH2272" s="46">
        <v>-6776.72</v>
      </c>
      <c r="AI2272" s="46" t="s">
        <v>93</v>
      </c>
      <c r="AJ2272" s="46">
        <v>0</v>
      </c>
      <c r="AK2272" s="46">
        <v>-6776.72</v>
      </c>
      <c r="AL2272" s="46">
        <v>-6776.72</v>
      </c>
      <c r="AM2272" s="46">
        <v>-6776.72</v>
      </c>
      <c r="AN2272" s="46">
        <v>-6776.72</v>
      </c>
      <c r="AO2272" s="46" t="s">
        <v>433</v>
      </c>
      <c r="AP2272" s="46" t="s">
        <v>63</v>
      </c>
      <c r="AQ2272" s="46"/>
      <c r="AR2272" s="46"/>
    </row>
    <row r="2273" spans="1:44" x14ac:dyDescent="0.2">
      <c r="A2273" s="46" t="s">
        <v>77</v>
      </c>
      <c r="B2273" s="46" t="s">
        <v>84</v>
      </c>
      <c r="C2273" s="46" t="s">
        <v>540</v>
      </c>
      <c r="D2273" s="46" t="s">
        <v>632</v>
      </c>
      <c r="E2273" s="46" t="s">
        <v>87</v>
      </c>
      <c r="F2273" s="46" t="s">
        <v>78</v>
      </c>
      <c r="G2273" s="46" t="s">
        <v>633</v>
      </c>
      <c r="H2273" s="46" t="s">
        <v>62</v>
      </c>
      <c r="I2273" s="46" t="s">
        <v>336</v>
      </c>
      <c r="J2273" s="46" t="s">
        <v>80</v>
      </c>
      <c r="K2273" s="46" t="s">
        <v>47</v>
      </c>
      <c r="L2273" s="46" t="s">
        <v>62</v>
      </c>
      <c r="M2273" s="46" t="s">
        <v>238</v>
      </c>
      <c r="N2273" s="46" t="s">
        <v>239</v>
      </c>
      <c r="O2273" s="46" t="s">
        <v>63</v>
      </c>
      <c r="P2273" s="46" t="s">
        <v>461</v>
      </c>
      <c r="Q2273" s="46" t="s">
        <v>639</v>
      </c>
      <c r="R2273" s="46" t="s">
        <v>84</v>
      </c>
      <c r="S2273" s="46" t="s">
        <v>96</v>
      </c>
      <c r="T2273" s="46" t="s">
        <v>224</v>
      </c>
      <c r="U2273" s="46" t="s">
        <v>225</v>
      </c>
      <c r="V2273" s="46" t="s">
        <v>32</v>
      </c>
      <c r="W2273" s="46" t="s">
        <v>639</v>
      </c>
      <c r="X2273" s="46" t="s">
        <v>540</v>
      </c>
      <c r="Y2273" s="46" t="s">
        <v>632</v>
      </c>
      <c r="Z2273" s="46" t="s">
        <v>635</v>
      </c>
      <c r="AA2273" s="46" t="s">
        <v>464</v>
      </c>
      <c r="AB2273" s="46">
        <v>15835.3</v>
      </c>
      <c r="AC2273" s="46">
        <v>15796.21</v>
      </c>
      <c r="AD2273" s="46">
        <v>15796.21</v>
      </c>
      <c r="AE2273" s="46">
        <v>15796.21</v>
      </c>
      <c r="AF2273" s="46">
        <v>15796.21</v>
      </c>
      <c r="AG2273" s="46">
        <v>15796.21</v>
      </c>
      <c r="AH2273" s="46">
        <v>5796.21</v>
      </c>
      <c r="AI2273" s="46" t="s">
        <v>93</v>
      </c>
      <c r="AJ2273" s="46">
        <v>0</v>
      </c>
      <c r="AK2273" s="46">
        <v>15796.21</v>
      </c>
      <c r="AL2273" s="46">
        <v>15796.21</v>
      </c>
      <c r="AM2273" s="46">
        <v>15796.21</v>
      </c>
      <c r="AN2273" s="46">
        <v>5796.21</v>
      </c>
      <c r="AO2273" s="46" t="s">
        <v>240</v>
      </c>
      <c r="AP2273" s="46" t="s">
        <v>63</v>
      </c>
      <c r="AQ2273" s="46"/>
      <c r="AR2273" s="46"/>
    </row>
    <row r="2274" spans="1:44" x14ac:dyDescent="0.2">
      <c r="A2274" s="46" t="s">
        <v>77</v>
      </c>
      <c r="B2274" s="46" t="s">
        <v>84</v>
      </c>
      <c r="C2274" s="46" t="s">
        <v>540</v>
      </c>
      <c r="D2274" s="46" t="s">
        <v>632</v>
      </c>
      <c r="E2274" s="46" t="s">
        <v>87</v>
      </c>
      <c r="F2274" s="46" t="s">
        <v>78</v>
      </c>
      <c r="G2274" s="46" t="s">
        <v>633</v>
      </c>
      <c r="H2274" s="46" t="s">
        <v>62</v>
      </c>
      <c r="I2274" s="46" t="s">
        <v>336</v>
      </c>
      <c r="J2274" s="46" t="s">
        <v>80</v>
      </c>
      <c r="K2274" s="46" t="s">
        <v>47</v>
      </c>
      <c r="L2274" s="46" t="s">
        <v>62</v>
      </c>
      <c r="M2274" s="46" t="s">
        <v>249</v>
      </c>
      <c r="N2274" s="46" t="s">
        <v>250</v>
      </c>
      <c r="O2274" s="46" t="s">
        <v>63</v>
      </c>
      <c r="P2274" s="46" t="s">
        <v>461</v>
      </c>
      <c r="Q2274" s="46" t="s">
        <v>639</v>
      </c>
      <c r="R2274" s="46" t="s">
        <v>84</v>
      </c>
      <c r="S2274" s="46" t="s">
        <v>96</v>
      </c>
      <c r="T2274" s="46" t="s">
        <v>224</v>
      </c>
      <c r="U2274" s="46" t="s">
        <v>225</v>
      </c>
      <c r="V2274" s="46" t="s">
        <v>115</v>
      </c>
      <c r="W2274" s="46" t="s">
        <v>639</v>
      </c>
      <c r="X2274" s="46" t="s">
        <v>540</v>
      </c>
      <c r="Y2274" s="46" t="s">
        <v>632</v>
      </c>
      <c r="Z2274" s="46" t="s">
        <v>635</v>
      </c>
      <c r="AA2274" s="46" t="s">
        <v>464</v>
      </c>
      <c r="AB2274" s="46">
        <v>227278.93</v>
      </c>
      <c r="AC2274" s="46">
        <v>227278.93</v>
      </c>
      <c r="AD2274" s="46">
        <v>227278.93</v>
      </c>
      <c r="AE2274" s="46">
        <v>227278.93</v>
      </c>
      <c r="AF2274" s="46">
        <v>227278.93</v>
      </c>
      <c r="AG2274" s="46">
        <v>227278.93</v>
      </c>
      <c r="AH2274" s="46">
        <v>227278.93</v>
      </c>
      <c r="AI2274" s="46" t="s">
        <v>93</v>
      </c>
      <c r="AJ2274" s="46">
        <v>0</v>
      </c>
      <c r="AK2274" s="46">
        <v>227278.93</v>
      </c>
      <c r="AL2274" s="46">
        <v>227278.93</v>
      </c>
      <c r="AM2274" s="46">
        <v>227278.93</v>
      </c>
      <c r="AN2274" s="46">
        <v>227278.93</v>
      </c>
      <c r="AO2274" s="46" t="s">
        <v>251</v>
      </c>
      <c r="AP2274" s="46" t="s">
        <v>63</v>
      </c>
      <c r="AQ2274" s="46"/>
      <c r="AR2274" s="46"/>
    </row>
    <row r="2275" spans="1:44" x14ac:dyDescent="0.2">
      <c r="A2275" s="46" t="s">
        <v>77</v>
      </c>
      <c r="B2275" s="46" t="s">
        <v>84</v>
      </c>
      <c r="C2275" s="46" t="s">
        <v>540</v>
      </c>
      <c r="D2275" s="46" t="s">
        <v>632</v>
      </c>
      <c r="E2275" s="46" t="s">
        <v>87</v>
      </c>
      <c r="F2275" s="46" t="s">
        <v>78</v>
      </c>
      <c r="G2275" s="46" t="s">
        <v>633</v>
      </c>
      <c r="H2275" s="46" t="s">
        <v>62</v>
      </c>
      <c r="I2275" s="46" t="s">
        <v>336</v>
      </c>
      <c r="J2275" s="46" t="s">
        <v>80</v>
      </c>
      <c r="K2275" s="46" t="s">
        <v>47</v>
      </c>
      <c r="L2275" s="46" t="s">
        <v>62</v>
      </c>
      <c r="M2275" s="46" t="s">
        <v>252</v>
      </c>
      <c r="N2275" s="46" t="s">
        <v>253</v>
      </c>
      <c r="O2275" s="46" t="s">
        <v>63</v>
      </c>
      <c r="P2275" s="46" t="s">
        <v>461</v>
      </c>
      <c r="Q2275" s="46" t="s">
        <v>639</v>
      </c>
      <c r="R2275" s="46" t="s">
        <v>84</v>
      </c>
      <c r="S2275" s="46" t="s">
        <v>96</v>
      </c>
      <c r="T2275" s="46" t="s">
        <v>224</v>
      </c>
      <c r="U2275" s="46" t="s">
        <v>225</v>
      </c>
      <c r="V2275" s="46" t="s">
        <v>115</v>
      </c>
      <c r="W2275" s="46" t="s">
        <v>639</v>
      </c>
      <c r="X2275" s="46" t="s">
        <v>540</v>
      </c>
      <c r="Y2275" s="46" t="s">
        <v>632</v>
      </c>
      <c r="Z2275" s="46" t="s">
        <v>635</v>
      </c>
      <c r="AA2275" s="46" t="s">
        <v>464</v>
      </c>
      <c r="AB2275" s="46">
        <v>15835.3</v>
      </c>
      <c r="AC2275" s="46">
        <v>15796.21</v>
      </c>
      <c r="AD2275" s="46">
        <v>15796.21</v>
      </c>
      <c r="AE2275" s="46">
        <v>15796.21</v>
      </c>
      <c r="AF2275" s="46">
        <v>15796.21</v>
      </c>
      <c r="AG2275" s="46">
        <v>15796.21</v>
      </c>
      <c r="AH2275" s="46">
        <v>5796.21</v>
      </c>
      <c r="AI2275" s="46" t="s">
        <v>93</v>
      </c>
      <c r="AJ2275" s="46">
        <v>0</v>
      </c>
      <c r="AK2275" s="46">
        <v>15796.21</v>
      </c>
      <c r="AL2275" s="46">
        <v>15796.21</v>
      </c>
      <c r="AM2275" s="46">
        <v>15796.21</v>
      </c>
      <c r="AN2275" s="46">
        <v>5796.21</v>
      </c>
      <c r="AO2275" s="46" t="s">
        <v>254</v>
      </c>
      <c r="AP2275" s="46" t="s">
        <v>63</v>
      </c>
      <c r="AQ2275" s="46"/>
      <c r="AR2275" s="46"/>
    </row>
    <row r="2276" spans="1:44" x14ac:dyDescent="0.2">
      <c r="A2276" s="46" t="s">
        <v>77</v>
      </c>
      <c r="B2276" s="46" t="s">
        <v>84</v>
      </c>
      <c r="C2276" s="46" t="s">
        <v>540</v>
      </c>
      <c r="D2276" s="46" t="s">
        <v>632</v>
      </c>
      <c r="E2276" s="46" t="s">
        <v>87</v>
      </c>
      <c r="F2276" s="46" t="s">
        <v>78</v>
      </c>
      <c r="G2276" s="46" t="s">
        <v>633</v>
      </c>
      <c r="H2276" s="46" t="s">
        <v>62</v>
      </c>
      <c r="I2276" s="46" t="s">
        <v>336</v>
      </c>
      <c r="J2276" s="46" t="s">
        <v>80</v>
      </c>
      <c r="K2276" s="46" t="s">
        <v>47</v>
      </c>
      <c r="L2276" s="46" t="s">
        <v>62</v>
      </c>
      <c r="M2276" s="46" t="s">
        <v>263</v>
      </c>
      <c r="N2276" s="46" t="s">
        <v>264</v>
      </c>
      <c r="O2276" s="46" t="s">
        <v>63</v>
      </c>
      <c r="P2276" s="46" t="s">
        <v>461</v>
      </c>
      <c r="Q2276" s="46" t="s">
        <v>639</v>
      </c>
      <c r="R2276" s="46" t="s">
        <v>84</v>
      </c>
      <c r="S2276" s="46" t="s">
        <v>96</v>
      </c>
      <c r="T2276" s="46" t="s">
        <v>258</v>
      </c>
      <c r="U2276" s="46" t="s">
        <v>259</v>
      </c>
      <c r="V2276" s="46" t="s">
        <v>32</v>
      </c>
      <c r="W2276" s="46" t="s">
        <v>639</v>
      </c>
      <c r="X2276" s="46" t="s">
        <v>540</v>
      </c>
      <c r="Y2276" s="46" t="s">
        <v>632</v>
      </c>
      <c r="Z2276" s="46" t="s">
        <v>635</v>
      </c>
      <c r="AA2276" s="46" t="s">
        <v>464</v>
      </c>
      <c r="AB2276" s="46">
        <v>226839.75</v>
      </c>
      <c r="AC2276" s="46">
        <v>226879.1</v>
      </c>
      <c r="AD2276" s="46">
        <v>227705.64</v>
      </c>
      <c r="AE2276" s="46">
        <v>229976.74</v>
      </c>
      <c r="AF2276" s="46">
        <v>230885.18</v>
      </c>
      <c r="AG2276" s="46">
        <v>232702.06</v>
      </c>
      <c r="AH2276" s="46">
        <v>243610.5</v>
      </c>
      <c r="AI2276" s="46" t="s">
        <v>93</v>
      </c>
      <c r="AJ2276" s="46">
        <v>0</v>
      </c>
      <c r="AK2276" s="46">
        <v>226879.1</v>
      </c>
      <c r="AL2276" s="46">
        <v>228614.08</v>
      </c>
      <c r="AM2276" s="46">
        <v>231339.4</v>
      </c>
      <c r="AN2276" s="46">
        <v>244518.94</v>
      </c>
      <c r="AO2276" s="46" t="s">
        <v>265</v>
      </c>
      <c r="AP2276" s="46" t="s">
        <v>63</v>
      </c>
      <c r="AQ2276" s="46"/>
      <c r="AR2276" s="46"/>
    </row>
    <row r="2277" spans="1:44" x14ac:dyDescent="0.2">
      <c r="A2277" s="46" t="s">
        <v>77</v>
      </c>
      <c r="B2277" s="46" t="s">
        <v>84</v>
      </c>
      <c r="C2277" s="46" t="s">
        <v>540</v>
      </c>
      <c r="D2277" s="46" t="s">
        <v>632</v>
      </c>
      <c r="E2277" s="46" t="s">
        <v>87</v>
      </c>
      <c r="F2277" s="46" t="s">
        <v>78</v>
      </c>
      <c r="G2277" s="46" t="s">
        <v>633</v>
      </c>
      <c r="H2277" s="46" t="s">
        <v>62</v>
      </c>
      <c r="I2277" s="46" t="s">
        <v>336</v>
      </c>
      <c r="J2277" s="46" t="s">
        <v>80</v>
      </c>
      <c r="K2277" s="46" t="s">
        <v>47</v>
      </c>
      <c r="L2277" s="46" t="s">
        <v>62</v>
      </c>
      <c r="M2277" s="46" t="s">
        <v>266</v>
      </c>
      <c r="N2277" s="46" t="s">
        <v>267</v>
      </c>
      <c r="O2277" s="46" t="s">
        <v>63</v>
      </c>
      <c r="P2277" s="46" t="s">
        <v>461</v>
      </c>
      <c r="Q2277" s="46" t="s">
        <v>639</v>
      </c>
      <c r="R2277" s="46" t="s">
        <v>84</v>
      </c>
      <c r="S2277" s="46" t="s">
        <v>96</v>
      </c>
      <c r="T2277" s="46" t="s">
        <v>258</v>
      </c>
      <c r="U2277" s="46" t="s">
        <v>259</v>
      </c>
      <c r="V2277" s="46" t="s">
        <v>115</v>
      </c>
      <c r="W2277" s="46" t="s">
        <v>639</v>
      </c>
      <c r="X2277" s="46" t="s">
        <v>540</v>
      </c>
      <c r="Y2277" s="46" t="s">
        <v>632</v>
      </c>
      <c r="Z2277" s="46" t="s">
        <v>635</v>
      </c>
      <c r="AA2277" s="46" t="s">
        <v>464</v>
      </c>
      <c r="AB2277" s="46">
        <v>226839.75</v>
      </c>
      <c r="AC2277" s="46">
        <v>226879.1</v>
      </c>
      <c r="AD2277" s="46">
        <v>227705.64</v>
      </c>
      <c r="AE2277" s="46">
        <v>229976.74</v>
      </c>
      <c r="AF2277" s="46">
        <v>230885.18</v>
      </c>
      <c r="AG2277" s="46">
        <v>232702.06</v>
      </c>
      <c r="AH2277" s="46">
        <v>243610.5</v>
      </c>
      <c r="AI2277" s="46" t="s">
        <v>93</v>
      </c>
      <c r="AJ2277" s="46">
        <v>0</v>
      </c>
      <c r="AK2277" s="46">
        <v>226879.1</v>
      </c>
      <c r="AL2277" s="46">
        <v>228614.08</v>
      </c>
      <c r="AM2277" s="46">
        <v>231339.4</v>
      </c>
      <c r="AN2277" s="46">
        <v>244518.94</v>
      </c>
      <c r="AO2277" s="46" t="s">
        <v>268</v>
      </c>
      <c r="AP2277" s="46" t="s">
        <v>63</v>
      </c>
      <c r="AQ2277" s="46"/>
      <c r="AR2277" s="46"/>
    </row>
    <row r="2278" spans="1:44" x14ac:dyDescent="0.2">
      <c r="A2278" s="46" t="s">
        <v>77</v>
      </c>
      <c r="B2278" s="46" t="s">
        <v>84</v>
      </c>
      <c r="C2278" s="46" t="s">
        <v>540</v>
      </c>
      <c r="D2278" s="46" t="s">
        <v>632</v>
      </c>
      <c r="E2278" s="46" t="s">
        <v>87</v>
      </c>
      <c r="F2278" s="46" t="s">
        <v>78</v>
      </c>
      <c r="G2278" s="46" t="s">
        <v>633</v>
      </c>
      <c r="H2278" s="46" t="s">
        <v>62</v>
      </c>
      <c r="I2278" s="46" t="s">
        <v>336</v>
      </c>
      <c r="J2278" s="46" t="s">
        <v>80</v>
      </c>
      <c r="K2278" s="46" t="s">
        <v>47</v>
      </c>
      <c r="L2278" s="46" t="s">
        <v>62</v>
      </c>
      <c r="M2278" s="46" t="s">
        <v>269</v>
      </c>
      <c r="N2278" s="46" t="s">
        <v>270</v>
      </c>
      <c r="O2278" s="46" t="s">
        <v>63</v>
      </c>
      <c r="P2278" s="46" t="s">
        <v>461</v>
      </c>
      <c r="Q2278" s="46" t="s">
        <v>639</v>
      </c>
      <c r="R2278" s="46" t="s">
        <v>84</v>
      </c>
      <c r="S2278" s="46" t="s">
        <v>96</v>
      </c>
      <c r="T2278" s="46" t="s">
        <v>258</v>
      </c>
      <c r="U2278" s="46" t="s">
        <v>259</v>
      </c>
      <c r="V2278" s="46" t="s">
        <v>32</v>
      </c>
      <c r="W2278" s="46" t="s">
        <v>639</v>
      </c>
      <c r="X2278" s="46" t="s">
        <v>540</v>
      </c>
      <c r="Y2278" s="46" t="s">
        <v>632</v>
      </c>
      <c r="Z2278" s="46" t="s">
        <v>635</v>
      </c>
      <c r="AA2278" s="46" t="s">
        <v>464</v>
      </c>
      <c r="AB2278" s="46">
        <v>-24.32</v>
      </c>
      <c r="AC2278" s="46">
        <v>-24.32</v>
      </c>
      <c r="AD2278" s="46">
        <v>-24.32</v>
      </c>
      <c r="AE2278" s="46">
        <v>-24.32</v>
      </c>
      <c r="AF2278" s="46">
        <v>-24.32</v>
      </c>
      <c r="AG2278" s="46">
        <v>-24.32</v>
      </c>
      <c r="AH2278" s="46">
        <v>-24.32</v>
      </c>
      <c r="AI2278" s="46" t="s">
        <v>93</v>
      </c>
      <c r="AJ2278" s="46">
        <v>0</v>
      </c>
      <c r="AK2278" s="46">
        <v>-24.32</v>
      </c>
      <c r="AL2278" s="46">
        <v>-24.32</v>
      </c>
      <c r="AM2278" s="46">
        <v>-24.32</v>
      </c>
      <c r="AN2278" s="46">
        <v>-24.32</v>
      </c>
      <c r="AO2278" s="46" t="s">
        <v>271</v>
      </c>
      <c r="AP2278" s="46" t="s">
        <v>63</v>
      </c>
      <c r="AQ2278" s="46"/>
      <c r="AR2278" s="46"/>
    </row>
    <row r="2279" spans="1:44" x14ac:dyDescent="0.2">
      <c r="A2279" s="46" t="s">
        <v>77</v>
      </c>
      <c r="B2279" s="46" t="s">
        <v>84</v>
      </c>
      <c r="C2279" s="46" t="s">
        <v>540</v>
      </c>
      <c r="D2279" s="46" t="s">
        <v>632</v>
      </c>
      <c r="E2279" s="46" t="s">
        <v>87</v>
      </c>
      <c r="F2279" s="46" t="s">
        <v>78</v>
      </c>
      <c r="G2279" s="46" t="s">
        <v>633</v>
      </c>
      <c r="H2279" s="46" t="s">
        <v>62</v>
      </c>
      <c r="I2279" s="46" t="s">
        <v>336</v>
      </c>
      <c r="J2279" s="46" t="s">
        <v>80</v>
      </c>
      <c r="K2279" s="46" t="s">
        <v>47</v>
      </c>
      <c r="L2279" s="46" t="s">
        <v>62</v>
      </c>
      <c r="M2279" s="46" t="s">
        <v>272</v>
      </c>
      <c r="N2279" s="46" t="s">
        <v>273</v>
      </c>
      <c r="O2279" s="46" t="s">
        <v>63</v>
      </c>
      <c r="P2279" s="46" t="s">
        <v>461</v>
      </c>
      <c r="Q2279" s="46" t="s">
        <v>639</v>
      </c>
      <c r="R2279" s="46" t="s">
        <v>84</v>
      </c>
      <c r="S2279" s="46" t="s">
        <v>96</v>
      </c>
      <c r="T2279" s="46" t="s">
        <v>258</v>
      </c>
      <c r="U2279" s="46" t="s">
        <v>259</v>
      </c>
      <c r="V2279" s="46" t="s">
        <v>32</v>
      </c>
      <c r="W2279" s="46" t="s">
        <v>639</v>
      </c>
      <c r="X2279" s="46" t="s">
        <v>540</v>
      </c>
      <c r="Y2279" s="46" t="s">
        <v>632</v>
      </c>
      <c r="Z2279" s="46" t="s">
        <v>635</v>
      </c>
      <c r="AA2279" s="46" t="s">
        <v>464</v>
      </c>
      <c r="AB2279" s="46">
        <v>-99.08</v>
      </c>
      <c r="AC2279" s="46">
        <v>-4117.8</v>
      </c>
      <c r="AD2279" s="46">
        <v>-4473.3100000000004</v>
      </c>
      <c r="AE2279" s="46">
        <v>-4564.96</v>
      </c>
      <c r="AF2279" s="46">
        <v>-4577.08</v>
      </c>
      <c r="AG2279" s="46">
        <v>-4601.32</v>
      </c>
      <c r="AH2279" s="46">
        <v>-4613.4399999999996</v>
      </c>
      <c r="AI2279" s="46" t="s">
        <v>93</v>
      </c>
      <c r="AJ2279" s="46">
        <v>0</v>
      </c>
      <c r="AK2279" s="46">
        <v>-534.04</v>
      </c>
      <c r="AL2279" s="46">
        <v>-4546.78</v>
      </c>
      <c r="AM2279" s="46">
        <v>-4589.2</v>
      </c>
      <c r="AN2279" s="46">
        <v>-4625.5200000000004</v>
      </c>
      <c r="AO2279" s="46" t="s">
        <v>273</v>
      </c>
      <c r="AP2279" s="46" t="s">
        <v>63</v>
      </c>
      <c r="AQ2279" s="46"/>
      <c r="AR2279" s="46"/>
    </row>
    <row r="2280" spans="1:44" x14ac:dyDescent="0.2">
      <c r="A2280" s="46" t="s">
        <v>77</v>
      </c>
      <c r="B2280" s="46" t="s">
        <v>84</v>
      </c>
      <c r="C2280" s="46" t="s">
        <v>540</v>
      </c>
      <c r="D2280" s="46" t="s">
        <v>632</v>
      </c>
      <c r="E2280" s="46" t="s">
        <v>87</v>
      </c>
      <c r="F2280" s="46" t="s">
        <v>78</v>
      </c>
      <c r="G2280" s="46" t="s">
        <v>633</v>
      </c>
      <c r="H2280" s="46" t="s">
        <v>62</v>
      </c>
      <c r="I2280" s="46" t="s">
        <v>336</v>
      </c>
      <c r="J2280" s="46" t="s">
        <v>80</v>
      </c>
      <c r="K2280" s="46" t="s">
        <v>47</v>
      </c>
      <c r="L2280" s="46" t="s">
        <v>62</v>
      </c>
      <c r="M2280" s="46" t="s">
        <v>274</v>
      </c>
      <c r="N2280" s="46" t="s">
        <v>275</v>
      </c>
      <c r="O2280" s="46" t="s">
        <v>63</v>
      </c>
      <c r="P2280" s="46" t="s">
        <v>461</v>
      </c>
      <c r="Q2280" s="46" t="s">
        <v>639</v>
      </c>
      <c r="R2280" s="46" t="s">
        <v>84</v>
      </c>
      <c r="S2280" s="46" t="s">
        <v>96</v>
      </c>
      <c r="T2280" s="46" t="s">
        <v>258</v>
      </c>
      <c r="U2280" s="46" t="s">
        <v>259</v>
      </c>
      <c r="V2280" s="46" t="s">
        <v>115</v>
      </c>
      <c r="W2280" s="46" t="s">
        <v>639</v>
      </c>
      <c r="X2280" s="46" t="s">
        <v>540</v>
      </c>
      <c r="Y2280" s="46" t="s">
        <v>632</v>
      </c>
      <c r="Z2280" s="46" t="s">
        <v>635</v>
      </c>
      <c r="AA2280" s="46" t="s">
        <v>464</v>
      </c>
      <c r="AB2280" s="46">
        <v>-123.4</v>
      </c>
      <c r="AC2280" s="46">
        <v>-4142.12</v>
      </c>
      <c r="AD2280" s="46">
        <v>-4497.63</v>
      </c>
      <c r="AE2280" s="46">
        <v>-4589.28</v>
      </c>
      <c r="AF2280" s="46">
        <v>-4601.3999999999996</v>
      </c>
      <c r="AG2280" s="46">
        <v>-4625.6400000000003</v>
      </c>
      <c r="AH2280" s="46">
        <v>-4637.76</v>
      </c>
      <c r="AI2280" s="46" t="s">
        <v>93</v>
      </c>
      <c r="AJ2280" s="46">
        <v>0</v>
      </c>
      <c r="AK2280" s="46">
        <v>-558.36</v>
      </c>
      <c r="AL2280" s="46">
        <v>-4571.1000000000004</v>
      </c>
      <c r="AM2280" s="46">
        <v>-4613.5200000000004</v>
      </c>
      <c r="AN2280" s="46">
        <v>-4649.84</v>
      </c>
      <c r="AO2280" s="46" t="s">
        <v>275</v>
      </c>
      <c r="AP2280" s="46" t="s">
        <v>63</v>
      </c>
      <c r="AQ2280" s="46"/>
      <c r="AR2280" s="46"/>
    </row>
    <row r="2281" spans="1:44" x14ac:dyDescent="0.2">
      <c r="A2281" s="46" t="s">
        <v>77</v>
      </c>
      <c r="B2281" s="46" t="s">
        <v>84</v>
      </c>
      <c r="C2281" s="46" t="s">
        <v>540</v>
      </c>
      <c r="D2281" s="46" t="s">
        <v>632</v>
      </c>
      <c r="E2281" s="46" t="s">
        <v>87</v>
      </c>
      <c r="F2281" s="46" t="s">
        <v>78</v>
      </c>
      <c r="G2281" s="46" t="s">
        <v>633</v>
      </c>
      <c r="H2281" s="46" t="s">
        <v>62</v>
      </c>
      <c r="I2281" s="46" t="s">
        <v>336</v>
      </c>
      <c r="J2281" s="46" t="s">
        <v>80</v>
      </c>
      <c r="K2281" s="46" t="s">
        <v>47</v>
      </c>
      <c r="L2281" s="46" t="s">
        <v>62</v>
      </c>
      <c r="M2281" s="46" t="s">
        <v>560</v>
      </c>
      <c r="N2281" s="46" t="s">
        <v>561</v>
      </c>
      <c r="O2281" s="46" t="s">
        <v>63</v>
      </c>
      <c r="P2281" s="46" t="s">
        <v>461</v>
      </c>
      <c r="Q2281" s="46" t="s">
        <v>639</v>
      </c>
      <c r="R2281" s="46" t="s">
        <v>84</v>
      </c>
      <c r="S2281" s="46" t="s">
        <v>96</v>
      </c>
      <c r="T2281" s="46" t="s">
        <v>258</v>
      </c>
      <c r="U2281" s="46" t="s">
        <v>259</v>
      </c>
      <c r="V2281" s="46" t="s">
        <v>32</v>
      </c>
      <c r="W2281" s="46" t="s">
        <v>639</v>
      </c>
      <c r="X2281" s="46" t="s">
        <v>540</v>
      </c>
      <c r="Y2281" s="46" t="s">
        <v>632</v>
      </c>
      <c r="Z2281" s="46" t="s">
        <v>635</v>
      </c>
      <c r="AA2281" s="46" t="s">
        <v>464</v>
      </c>
      <c r="AB2281" s="46">
        <v>123.4</v>
      </c>
      <c r="AC2281" s="46">
        <v>4142.12</v>
      </c>
      <c r="AD2281" s="46">
        <v>4497.63</v>
      </c>
      <c r="AE2281" s="46">
        <v>4589.28</v>
      </c>
      <c r="AF2281" s="46">
        <v>4601.3999999999996</v>
      </c>
      <c r="AG2281" s="46">
        <v>4625.6400000000003</v>
      </c>
      <c r="AH2281" s="46">
        <v>4637.76</v>
      </c>
      <c r="AI2281" s="46" t="s">
        <v>93</v>
      </c>
      <c r="AJ2281" s="46">
        <v>0</v>
      </c>
      <c r="AK2281" s="46">
        <v>558.36</v>
      </c>
      <c r="AL2281" s="46">
        <v>4571.1000000000004</v>
      </c>
      <c r="AM2281" s="46">
        <v>4613.5200000000004</v>
      </c>
      <c r="AN2281" s="46">
        <v>4649.84</v>
      </c>
      <c r="AO2281" s="46" t="s">
        <v>562</v>
      </c>
      <c r="AP2281" s="46" t="s">
        <v>63</v>
      </c>
      <c r="AQ2281" s="46"/>
      <c r="AR2281" s="46"/>
    </row>
    <row r="2282" spans="1:44" x14ac:dyDescent="0.2">
      <c r="A2282" s="46" t="s">
        <v>77</v>
      </c>
      <c r="B2282" s="46" t="s">
        <v>84</v>
      </c>
      <c r="C2282" s="46" t="s">
        <v>540</v>
      </c>
      <c r="D2282" s="46" t="s">
        <v>632</v>
      </c>
      <c r="E2282" s="46" t="s">
        <v>87</v>
      </c>
      <c r="F2282" s="46" t="s">
        <v>78</v>
      </c>
      <c r="G2282" s="46" t="s">
        <v>633</v>
      </c>
      <c r="H2282" s="46" t="s">
        <v>62</v>
      </c>
      <c r="I2282" s="46" t="s">
        <v>336</v>
      </c>
      <c r="J2282" s="46" t="s">
        <v>80</v>
      </c>
      <c r="K2282" s="46" t="s">
        <v>47</v>
      </c>
      <c r="L2282" s="46" t="s">
        <v>62</v>
      </c>
      <c r="M2282" s="46" t="s">
        <v>283</v>
      </c>
      <c r="N2282" s="46" t="s">
        <v>284</v>
      </c>
      <c r="O2282" s="46" t="s">
        <v>63</v>
      </c>
      <c r="P2282" s="46" t="s">
        <v>461</v>
      </c>
      <c r="Q2282" s="46" t="s">
        <v>639</v>
      </c>
      <c r="R2282" s="46" t="s">
        <v>84</v>
      </c>
      <c r="S2282" s="46" t="s">
        <v>96</v>
      </c>
      <c r="T2282" s="46" t="s">
        <v>258</v>
      </c>
      <c r="U2282" s="46" t="s">
        <v>259</v>
      </c>
      <c r="V2282" s="46" t="s">
        <v>115</v>
      </c>
      <c r="W2282" s="46" t="s">
        <v>639</v>
      </c>
      <c r="X2282" s="46" t="s">
        <v>540</v>
      </c>
      <c r="Y2282" s="46" t="s">
        <v>632</v>
      </c>
      <c r="Z2282" s="46" t="s">
        <v>635</v>
      </c>
      <c r="AA2282" s="46" t="s">
        <v>464</v>
      </c>
      <c r="AB2282" s="46">
        <v>123.4</v>
      </c>
      <c r="AC2282" s="46">
        <v>4142.12</v>
      </c>
      <c r="AD2282" s="46">
        <v>4497.63</v>
      </c>
      <c r="AE2282" s="46">
        <v>4589.28</v>
      </c>
      <c r="AF2282" s="46">
        <v>4601.3999999999996</v>
      </c>
      <c r="AG2282" s="46">
        <v>4625.6400000000003</v>
      </c>
      <c r="AH2282" s="46">
        <v>4637.76</v>
      </c>
      <c r="AI2282" s="46" t="s">
        <v>93</v>
      </c>
      <c r="AJ2282" s="46">
        <v>0</v>
      </c>
      <c r="AK2282" s="46">
        <v>558.36</v>
      </c>
      <c r="AL2282" s="46">
        <v>4571.1000000000004</v>
      </c>
      <c r="AM2282" s="46">
        <v>4613.5200000000004</v>
      </c>
      <c r="AN2282" s="46">
        <v>4649.84</v>
      </c>
      <c r="AO2282" s="46" t="s">
        <v>285</v>
      </c>
      <c r="AP2282" s="46" t="s">
        <v>63</v>
      </c>
      <c r="AQ2282" s="46"/>
      <c r="AR2282" s="46"/>
    </row>
    <row r="2283" spans="1:44" x14ac:dyDescent="0.2">
      <c r="A2283" s="46" t="s">
        <v>77</v>
      </c>
      <c r="B2283" s="46" t="s">
        <v>84</v>
      </c>
      <c r="C2283" s="46" t="s">
        <v>540</v>
      </c>
      <c r="D2283" s="46" t="s">
        <v>632</v>
      </c>
      <c r="E2283" s="46" t="s">
        <v>87</v>
      </c>
      <c r="F2283" s="46" t="s">
        <v>78</v>
      </c>
      <c r="G2283" s="46" t="s">
        <v>633</v>
      </c>
      <c r="H2283" s="46" t="s">
        <v>62</v>
      </c>
      <c r="I2283" s="46" t="s">
        <v>336</v>
      </c>
      <c r="J2283" s="46" t="s">
        <v>80</v>
      </c>
      <c r="K2283" s="46" t="s">
        <v>47</v>
      </c>
      <c r="L2283" s="46" t="s">
        <v>62</v>
      </c>
      <c r="M2283" s="46" t="s">
        <v>289</v>
      </c>
      <c r="N2283" s="46" t="s">
        <v>290</v>
      </c>
      <c r="O2283" s="46" t="s">
        <v>63</v>
      </c>
      <c r="P2283" s="46" t="s">
        <v>461</v>
      </c>
      <c r="Q2283" s="46" t="s">
        <v>639</v>
      </c>
      <c r="R2283" s="46" t="s">
        <v>84</v>
      </c>
      <c r="S2283" s="46" t="s">
        <v>96</v>
      </c>
      <c r="T2283" s="46" t="s">
        <v>258</v>
      </c>
      <c r="U2283" s="46" t="s">
        <v>259</v>
      </c>
      <c r="V2283" s="46" t="s">
        <v>115</v>
      </c>
      <c r="W2283" s="46" t="s">
        <v>639</v>
      </c>
      <c r="X2283" s="46" t="s">
        <v>540</v>
      </c>
      <c r="Y2283" s="46" t="s">
        <v>632</v>
      </c>
      <c r="Z2283" s="46" t="s">
        <v>635</v>
      </c>
      <c r="AA2283" s="46" t="s">
        <v>464</v>
      </c>
      <c r="AB2283" s="46">
        <v>226716.35</v>
      </c>
      <c r="AC2283" s="46">
        <v>222736.98</v>
      </c>
      <c r="AD2283" s="46">
        <v>223208.01</v>
      </c>
      <c r="AE2283" s="46">
        <v>225387.46</v>
      </c>
      <c r="AF2283" s="46">
        <v>226283.78</v>
      </c>
      <c r="AG2283" s="46">
        <v>228076.42</v>
      </c>
      <c r="AH2283" s="46">
        <v>238972.74</v>
      </c>
      <c r="AI2283" s="46" t="s">
        <v>93</v>
      </c>
      <c r="AJ2283" s="46">
        <v>0</v>
      </c>
      <c r="AK2283" s="46">
        <v>226320.74</v>
      </c>
      <c r="AL2283" s="46">
        <v>224042.98</v>
      </c>
      <c r="AM2283" s="46">
        <v>226725.88</v>
      </c>
      <c r="AN2283" s="46">
        <v>239869.1</v>
      </c>
      <c r="AO2283" s="46" t="s">
        <v>291</v>
      </c>
      <c r="AP2283" s="46" t="s">
        <v>63</v>
      </c>
      <c r="AQ2283" s="46"/>
      <c r="AR2283" s="46"/>
    </row>
    <row r="2284" spans="1:44" x14ac:dyDescent="0.2">
      <c r="A2284" s="46" t="s">
        <v>77</v>
      </c>
      <c r="B2284" s="46" t="s">
        <v>84</v>
      </c>
      <c r="C2284" s="46" t="s">
        <v>540</v>
      </c>
      <c r="D2284" s="46" t="s">
        <v>632</v>
      </c>
      <c r="E2284" s="46" t="s">
        <v>87</v>
      </c>
      <c r="F2284" s="46" t="s">
        <v>78</v>
      </c>
      <c r="G2284" s="46" t="s">
        <v>633</v>
      </c>
      <c r="H2284" s="46" t="s">
        <v>62</v>
      </c>
      <c r="I2284" s="46" t="s">
        <v>336</v>
      </c>
      <c r="J2284" s="46" t="s">
        <v>80</v>
      </c>
      <c r="K2284" s="46" t="s">
        <v>47</v>
      </c>
      <c r="L2284" s="46" t="s">
        <v>62</v>
      </c>
      <c r="M2284" s="46" t="s">
        <v>295</v>
      </c>
      <c r="N2284" s="46" t="s">
        <v>296</v>
      </c>
      <c r="O2284" s="46" t="s">
        <v>63</v>
      </c>
      <c r="P2284" s="46" t="s">
        <v>461</v>
      </c>
      <c r="Q2284" s="46" t="s">
        <v>639</v>
      </c>
      <c r="R2284" s="46" t="s">
        <v>84</v>
      </c>
      <c r="S2284" s="46" t="s">
        <v>96</v>
      </c>
      <c r="T2284" s="46" t="s">
        <v>258</v>
      </c>
      <c r="U2284" s="46" t="s">
        <v>259</v>
      </c>
      <c r="V2284" s="46" t="s">
        <v>115</v>
      </c>
      <c r="W2284" s="46" t="s">
        <v>639</v>
      </c>
      <c r="X2284" s="46" t="s">
        <v>540</v>
      </c>
      <c r="Y2284" s="46" t="s">
        <v>632</v>
      </c>
      <c r="Z2284" s="46" t="s">
        <v>635</v>
      </c>
      <c r="AA2284" s="46" t="s">
        <v>464</v>
      </c>
      <c r="AB2284" s="46">
        <v>226716.35</v>
      </c>
      <c r="AC2284" s="46">
        <v>222736.98</v>
      </c>
      <c r="AD2284" s="46">
        <v>223208.01</v>
      </c>
      <c r="AE2284" s="46">
        <v>225387.46</v>
      </c>
      <c r="AF2284" s="46">
        <v>226283.78</v>
      </c>
      <c r="AG2284" s="46">
        <v>228076.42</v>
      </c>
      <c r="AH2284" s="46">
        <v>238972.74</v>
      </c>
      <c r="AI2284" s="46" t="s">
        <v>93</v>
      </c>
      <c r="AJ2284" s="46">
        <v>0</v>
      </c>
      <c r="AK2284" s="46">
        <v>226320.74</v>
      </c>
      <c r="AL2284" s="46">
        <v>224042.98</v>
      </c>
      <c r="AM2284" s="46">
        <v>226725.88</v>
      </c>
      <c r="AN2284" s="46">
        <v>239869.1</v>
      </c>
      <c r="AO2284" s="46" t="s">
        <v>297</v>
      </c>
      <c r="AP2284" s="46" t="s">
        <v>63</v>
      </c>
      <c r="AQ2284" s="46"/>
      <c r="AR2284" s="46"/>
    </row>
    <row r="2285" spans="1:44" x14ac:dyDescent="0.2">
      <c r="A2285" s="46" t="s">
        <v>77</v>
      </c>
      <c r="B2285" s="46" t="s">
        <v>84</v>
      </c>
      <c r="C2285" s="46" t="s">
        <v>540</v>
      </c>
      <c r="D2285" s="46" t="s">
        <v>632</v>
      </c>
      <c r="E2285" s="46" t="s">
        <v>87</v>
      </c>
      <c r="F2285" s="46" t="s">
        <v>78</v>
      </c>
      <c r="G2285" s="46" t="s">
        <v>633</v>
      </c>
      <c r="H2285" s="46" t="s">
        <v>62</v>
      </c>
      <c r="I2285" s="46" t="s">
        <v>336</v>
      </c>
      <c r="J2285" s="46" t="s">
        <v>80</v>
      </c>
      <c r="K2285" s="46" t="s">
        <v>47</v>
      </c>
      <c r="L2285" s="46" t="s">
        <v>62</v>
      </c>
      <c r="M2285" s="46" t="s">
        <v>298</v>
      </c>
      <c r="N2285" s="46" t="s">
        <v>299</v>
      </c>
      <c r="O2285" s="46" t="s">
        <v>63</v>
      </c>
      <c r="P2285" s="46" t="s">
        <v>461</v>
      </c>
      <c r="Q2285" s="46" t="s">
        <v>639</v>
      </c>
      <c r="R2285" s="46" t="s">
        <v>84</v>
      </c>
      <c r="S2285" s="46" t="s">
        <v>96</v>
      </c>
      <c r="T2285" s="46" t="s">
        <v>301</v>
      </c>
      <c r="U2285" s="46" t="s">
        <v>302</v>
      </c>
      <c r="V2285" s="46" t="s">
        <v>32</v>
      </c>
      <c r="W2285" s="46" t="s">
        <v>639</v>
      </c>
      <c r="X2285" s="46" t="s">
        <v>540</v>
      </c>
      <c r="Y2285" s="46" t="s">
        <v>632</v>
      </c>
      <c r="Z2285" s="46" t="s">
        <v>635</v>
      </c>
      <c r="AA2285" s="46" t="s">
        <v>464</v>
      </c>
      <c r="AB2285" s="46">
        <v>414457.06</v>
      </c>
      <c r="AC2285" s="46">
        <v>414457.06</v>
      </c>
      <c r="AD2285" s="46">
        <v>414457.06</v>
      </c>
      <c r="AE2285" s="46">
        <v>414457.06</v>
      </c>
      <c r="AF2285" s="46">
        <v>414457.06</v>
      </c>
      <c r="AG2285" s="46">
        <v>414457.06</v>
      </c>
      <c r="AH2285" s="46">
        <v>414457.06</v>
      </c>
      <c r="AI2285" s="46" t="s">
        <v>93</v>
      </c>
      <c r="AJ2285" s="46">
        <v>0</v>
      </c>
      <c r="AK2285" s="46">
        <v>414457.06</v>
      </c>
      <c r="AL2285" s="46">
        <v>414457.06</v>
      </c>
      <c r="AM2285" s="46">
        <v>414457.06</v>
      </c>
      <c r="AN2285" s="46">
        <v>414457.06</v>
      </c>
      <c r="AO2285" s="46" t="s">
        <v>300</v>
      </c>
      <c r="AP2285" s="46" t="s">
        <v>63</v>
      </c>
      <c r="AQ2285" s="46"/>
      <c r="AR2285" s="46"/>
    </row>
    <row r="2286" spans="1:44" x14ac:dyDescent="0.2">
      <c r="A2286" s="46" t="s">
        <v>77</v>
      </c>
      <c r="B2286" s="46" t="s">
        <v>84</v>
      </c>
      <c r="C2286" s="46" t="s">
        <v>540</v>
      </c>
      <c r="D2286" s="46" t="s">
        <v>632</v>
      </c>
      <c r="E2286" s="46" t="s">
        <v>87</v>
      </c>
      <c r="F2286" s="46" t="s">
        <v>78</v>
      </c>
      <c r="G2286" s="46" t="s">
        <v>633</v>
      </c>
      <c r="H2286" s="46" t="s">
        <v>62</v>
      </c>
      <c r="I2286" s="46" t="s">
        <v>336</v>
      </c>
      <c r="J2286" s="46" t="s">
        <v>80</v>
      </c>
      <c r="K2286" s="46" t="s">
        <v>47</v>
      </c>
      <c r="L2286" s="46" t="s">
        <v>62</v>
      </c>
      <c r="M2286" s="46" t="s">
        <v>306</v>
      </c>
      <c r="N2286" s="46" t="s">
        <v>307</v>
      </c>
      <c r="O2286" s="46" t="s">
        <v>63</v>
      </c>
      <c r="P2286" s="46" t="s">
        <v>461</v>
      </c>
      <c r="Q2286" s="46" t="s">
        <v>639</v>
      </c>
      <c r="R2286" s="46" t="s">
        <v>84</v>
      </c>
      <c r="S2286" s="46" t="s">
        <v>96</v>
      </c>
      <c r="T2286" s="46" t="s">
        <v>301</v>
      </c>
      <c r="U2286" s="46" t="s">
        <v>302</v>
      </c>
      <c r="V2286" s="46" t="s">
        <v>32</v>
      </c>
      <c r="W2286" s="46" t="s">
        <v>639</v>
      </c>
      <c r="X2286" s="46" t="s">
        <v>540</v>
      </c>
      <c r="Y2286" s="46" t="s">
        <v>632</v>
      </c>
      <c r="Z2286" s="46" t="s">
        <v>635</v>
      </c>
      <c r="AA2286" s="46" t="s">
        <v>464</v>
      </c>
      <c r="AB2286" s="46">
        <v>414457.06</v>
      </c>
      <c r="AC2286" s="46">
        <v>414457.06</v>
      </c>
      <c r="AD2286" s="46">
        <v>414457.06</v>
      </c>
      <c r="AE2286" s="46">
        <v>414457.06</v>
      </c>
      <c r="AF2286" s="46">
        <v>414457.06</v>
      </c>
      <c r="AG2286" s="46">
        <v>414457.06</v>
      </c>
      <c r="AH2286" s="46">
        <v>414457.06</v>
      </c>
      <c r="AI2286" s="46" t="s">
        <v>93</v>
      </c>
      <c r="AJ2286" s="46">
        <v>0</v>
      </c>
      <c r="AK2286" s="46">
        <v>414457.06</v>
      </c>
      <c r="AL2286" s="46">
        <v>414457.06</v>
      </c>
      <c r="AM2286" s="46">
        <v>414457.06</v>
      </c>
      <c r="AN2286" s="46">
        <v>414457.06</v>
      </c>
      <c r="AO2286" s="46" t="s">
        <v>308</v>
      </c>
      <c r="AP2286" s="46" t="s">
        <v>63</v>
      </c>
      <c r="AQ2286" s="46"/>
      <c r="AR2286" s="46"/>
    </row>
    <row r="2287" spans="1:44" x14ac:dyDescent="0.2">
      <c r="A2287" s="46" t="s">
        <v>77</v>
      </c>
      <c r="B2287" s="46" t="s">
        <v>84</v>
      </c>
      <c r="C2287" s="46" t="s">
        <v>540</v>
      </c>
      <c r="D2287" s="46" t="s">
        <v>632</v>
      </c>
      <c r="E2287" s="46" t="s">
        <v>87</v>
      </c>
      <c r="F2287" s="46" t="s">
        <v>78</v>
      </c>
      <c r="G2287" s="46" t="s">
        <v>633</v>
      </c>
      <c r="H2287" s="46" t="s">
        <v>62</v>
      </c>
      <c r="I2287" s="46" t="s">
        <v>336</v>
      </c>
      <c r="J2287" s="46" t="s">
        <v>80</v>
      </c>
      <c r="K2287" s="46" t="s">
        <v>47</v>
      </c>
      <c r="L2287" s="46" t="s">
        <v>62</v>
      </c>
      <c r="M2287" s="46" t="s">
        <v>309</v>
      </c>
      <c r="N2287" s="46" t="s">
        <v>310</v>
      </c>
      <c r="O2287" s="46" t="s">
        <v>63</v>
      </c>
      <c r="P2287" s="46" t="s">
        <v>461</v>
      </c>
      <c r="Q2287" s="46" t="s">
        <v>639</v>
      </c>
      <c r="R2287" s="46" t="s">
        <v>84</v>
      </c>
      <c r="S2287" s="46" t="s">
        <v>96</v>
      </c>
      <c r="T2287" s="46" t="s">
        <v>301</v>
      </c>
      <c r="U2287" s="46" t="s">
        <v>302</v>
      </c>
      <c r="V2287" s="46" t="s">
        <v>32</v>
      </c>
      <c r="W2287" s="46" t="s">
        <v>639</v>
      </c>
      <c r="X2287" s="46" t="s">
        <v>540</v>
      </c>
      <c r="Y2287" s="46" t="s">
        <v>632</v>
      </c>
      <c r="Z2287" s="46" t="s">
        <v>635</v>
      </c>
      <c r="AA2287" s="46" t="s">
        <v>464</v>
      </c>
      <c r="AB2287" s="46">
        <v>399184.34</v>
      </c>
      <c r="AC2287" s="46">
        <v>403202.8</v>
      </c>
      <c r="AD2287" s="46">
        <v>402731.77</v>
      </c>
      <c r="AE2287" s="46">
        <v>400552.32</v>
      </c>
      <c r="AF2287" s="46">
        <v>399656</v>
      </c>
      <c r="AG2287" s="46">
        <v>397863.36</v>
      </c>
      <c r="AH2287" s="46">
        <v>396967.04</v>
      </c>
      <c r="AI2287" s="46" t="s">
        <v>93</v>
      </c>
      <c r="AJ2287" s="46">
        <v>0</v>
      </c>
      <c r="AK2287" s="46">
        <v>399619.04</v>
      </c>
      <c r="AL2287" s="46">
        <v>401896.8</v>
      </c>
      <c r="AM2287" s="46">
        <v>399213.9</v>
      </c>
      <c r="AN2287" s="46">
        <v>396070.68</v>
      </c>
      <c r="AO2287" s="46" t="s">
        <v>311</v>
      </c>
      <c r="AP2287" s="46" t="s">
        <v>63</v>
      </c>
      <c r="AQ2287" s="46"/>
      <c r="AR2287" s="46"/>
    </row>
    <row r="2288" spans="1:44" x14ac:dyDescent="0.2">
      <c r="A2288" s="46" t="s">
        <v>77</v>
      </c>
      <c r="B2288" s="46" t="s">
        <v>84</v>
      </c>
      <c r="C2288" s="46" t="s">
        <v>540</v>
      </c>
      <c r="D2288" s="46" t="s">
        <v>632</v>
      </c>
      <c r="E2288" s="46" t="s">
        <v>87</v>
      </c>
      <c r="F2288" s="46" t="s">
        <v>78</v>
      </c>
      <c r="G2288" s="46" t="s">
        <v>633</v>
      </c>
      <c r="H2288" s="46" t="s">
        <v>62</v>
      </c>
      <c r="I2288" s="46" t="s">
        <v>336</v>
      </c>
      <c r="J2288" s="46" t="s">
        <v>80</v>
      </c>
      <c r="K2288" s="46" t="s">
        <v>47</v>
      </c>
      <c r="L2288" s="46" t="s">
        <v>62</v>
      </c>
      <c r="M2288" s="46" t="s">
        <v>315</v>
      </c>
      <c r="N2288" s="46" t="s">
        <v>316</v>
      </c>
      <c r="O2288" s="46" t="s">
        <v>63</v>
      </c>
      <c r="P2288" s="46" t="s">
        <v>461</v>
      </c>
      <c r="Q2288" s="46" t="s">
        <v>639</v>
      </c>
      <c r="R2288" s="46" t="s">
        <v>84</v>
      </c>
      <c r="S2288" s="46" t="s">
        <v>96</v>
      </c>
      <c r="T2288" s="46" t="s">
        <v>301</v>
      </c>
      <c r="U2288" s="46" t="s">
        <v>302</v>
      </c>
      <c r="V2288" s="46" t="s">
        <v>32</v>
      </c>
      <c r="W2288" s="46" t="s">
        <v>639</v>
      </c>
      <c r="X2288" s="46" t="s">
        <v>540</v>
      </c>
      <c r="Y2288" s="46" t="s">
        <v>632</v>
      </c>
      <c r="Z2288" s="46" t="s">
        <v>635</v>
      </c>
      <c r="AA2288" s="46" t="s">
        <v>464</v>
      </c>
      <c r="AB2288" s="46">
        <v>399184.34</v>
      </c>
      <c r="AC2288" s="46">
        <v>403202.8</v>
      </c>
      <c r="AD2288" s="46">
        <v>402731.77</v>
      </c>
      <c r="AE2288" s="46">
        <v>400552.32</v>
      </c>
      <c r="AF2288" s="46">
        <v>399656</v>
      </c>
      <c r="AG2288" s="46">
        <v>397863.36</v>
      </c>
      <c r="AH2288" s="46">
        <v>396967.04</v>
      </c>
      <c r="AI2288" s="46" t="s">
        <v>93</v>
      </c>
      <c r="AJ2288" s="46">
        <v>0</v>
      </c>
      <c r="AK2288" s="46">
        <v>399619.04</v>
      </c>
      <c r="AL2288" s="46">
        <v>401896.8</v>
      </c>
      <c r="AM2288" s="46">
        <v>399213.9</v>
      </c>
      <c r="AN2288" s="46">
        <v>396070.68</v>
      </c>
      <c r="AO2288" s="46" t="s">
        <v>317</v>
      </c>
      <c r="AP2288" s="46" t="s">
        <v>63</v>
      </c>
      <c r="AQ2288" s="46"/>
      <c r="AR2288" s="46"/>
    </row>
    <row r="2289" spans="1:44" x14ac:dyDescent="0.2">
      <c r="A2289" s="46" t="s">
        <v>77</v>
      </c>
      <c r="B2289" s="46" t="s">
        <v>84</v>
      </c>
      <c r="C2289" s="46" t="s">
        <v>540</v>
      </c>
      <c r="D2289" s="46" t="s">
        <v>632</v>
      </c>
      <c r="E2289" s="46" t="s">
        <v>87</v>
      </c>
      <c r="F2289" s="46" t="s">
        <v>78</v>
      </c>
      <c r="G2289" s="46" t="s">
        <v>633</v>
      </c>
      <c r="H2289" s="46" t="s">
        <v>62</v>
      </c>
      <c r="I2289" s="46" t="s">
        <v>336</v>
      </c>
      <c r="J2289" s="46" t="s">
        <v>80</v>
      </c>
      <c r="K2289" s="46" t="s">
        <v>47</v>
      </c>
      <c r="L2289" s="46" t="s">
        <v>62</v>
      </c>
      <c r="M2289" s="46" t="s">
        <v>318</v>
      </c>
      <c r="N2289" s="46" t="s">
        <v>319</v>
      </c>
      <c r="O2289" s="46" t="s">
        <v>63</v>
      </c>
      <c r="P2289" s="46" t="s">
        <v>461</v>
      </c>
      <c r="Q2289" s="46" t="s">
        <v>639</v>
      </c>
      <c r="R2289" s="46" t="s">
        <v>84</v>
      </c>
      <c r="S2289" s="46" t="s">
        <v>96</v>
      </c>
      <c r="T2289" s="46" t="s">
        <v>301</v>
      </c>
      <c r="U2289" s="46" t="s">
        <v>302</v>
      </c>
      <c r="V2289" s="46" t="s">
        <v>32</v>
      </c>
      <c r="W2289" s="46" t="s">
        <v>639</v>
      </c>
      <c r="X2289" s="46" t="s">
        <v>540</v>
      </c>
      <c r="Y2289" s="46" t="s">
        <v>632</v>
      </c>
      <c r="Z2289" s="46" t="s">
        <v>635</v>
      </c>
      <c r="AA2289" s="46" t="s">
        <v>464</v>
      </c>
      <c r="AB2289" s="46">
        <v>227278.93</v>
      </c>
      <c r="AC2289" s="46">
        <v>227278.93</v>
      </c>
      <c r="AD2289" s="46">
        <v>227278.93</v>
      </c>
      <c r="AE2289" s="46">
        <v>227278.93</v>
      </c>
      <c r="AF2289" s="46">
        <v>227278.93</v>
      </c>
      <c r="AG2289" s="46">
        <v>227278.93</v>
      </c>
      <c r="AH2289" s="46">
        <v>227278.93</v>
      </c>
      <c r="AI2289" s="46" t="s">
        <v>93</v>
      </c>
      <c r="AJ2289" s="46">
        <v>0</v>
      </c>
      <c r="AK2289" s="46">
        <v>227278.93</v>
      </c>
      <c r="AL2289" s="46">
        <v>227278.93</v>
      </c>
      <c r="AM2289" s="46">
        <v>227278.93</v>
      </c>
      <c r="AN2289" s="46">
        <v>227278.93</v>
      </c>
      <c r="AO2289" s="46" t="s">
        <v>320</v>
      </c>
      <c r="AP2289" s="46" t="s">
        <v>63</v>
      </c>
      <c r="AQ2289" s="46"/>
      <c r="AR2289" s="46"/>
    </row>
    <row r="2290" spans="1:44" x14ac:dyDescent="0.2">
      <c r="A2290" s="46" t="s">
        <v>77</v>
      </c>
      <c r="B2290" s="46" t="s">
        <v>84</v>
      </c>
      <c r="C2290" s="46" t="s">
        <v>540</v>
      </c>
      <c r="D2290" s="46" t="s">
        <v>632</v>
      </c>
      <c r="E2290" s="46" t="s">
        <v>87</v>
      </c>
      <c r="F2290" s="46" t="s">
        <v>78</v>
      </c>
      <c r="G2290" s="46" t="s">
        <v>633</v>
      </c>
      <c r="H2290" s="46" t="s">
        <v>62</v>
      </c>
      <c r="I2290" s="46" t="s">
        <v>336</v>
      </c>
      <c r="J2290" s="46" t="s">
        <v>80</v>
      </c>
      <c r="K2290" s="46" t="s">
        <v>47</v>
      </c>
      <c r="L2290" s="46" t="s">
        <v>62</v>
      </c>
      <c r="M2290" s="46" t="s">
        <v>324</v>
      </c>
      <c r="N2290" s="46" t="s">
        <v>325</v>
      </c>
      <c r="O2290" s="46" t="s">
        <v>63</v>
      </c>
      <c r="P2290" s="46" t="s">
        <v>461</v>
      </c>
      <c r="Q2290" s="46" t="s">
        <v>639</v>
      </c>
      <c r="R2290" s="46" t="s">
        <v>84</v>
      </c>
      <c r="S2290" s="46" t="s">
        <v>96</v>
      </c>
      <c r="T2290" s="46" t="s">
        <v>301</v>
      </c>
      <c r="U2290" s="46" t="s">
        <v>302</v>
      </c>
      <c r="V2290" s="46" t="s">
        <v>32</v>
      </c>
      <c r="W2290" s="46" t="s">
        <v>639</v>
      </c>
      <c r="X2290" s="46" t="s">
        <v>540</v>
      </c>
      <c r="Y2290" s="46" t="s">
        <v>632</v>
      </c>
      <c r="Z2290" s="46" t="s">
        <v>635</v>
      </c>
      <c r="AA2290" s="46" t="s">
        <v>464</v>
      </c>
      <c r="AB2290" s="46">
        <v>227278.93</v>
      </c>
      <c r="AC2290" s="46">
        <v>227278.93</v>
      </c>
      <c r="AD2290" s="46">
        <v>227278.93</v>
      </c>
      <c r="AE2290" s="46">
        <v>227278.93</v>
      </c>
      <c r="AF2290" s="46">
        <v>227278.93</v>
      </c>
      <c r="AG2290" s="46">
        <v>227278.93</v>
      </c>
      <c r="AH2290" s="46">
        <v>227278.93</v>
      </c>
      <c r="AI2290" s="46" t="s">
        <v>93</v>
      </c>
      <c r="AJ2290" s="46">
        <v>0</v>
      </c>
      <c r="AK2290" s="46">
        <v>227278.93</v>
      </c>
      <c r="AL2290" s="46">
        <v>227278.93</v>
      </c>
      <c r="AM2290" s="46">
        <v>227278.93</v>
      </c>
      <c r="AN2290" s="46">
        <v>227278.93</v>
      </c>
      <c r="AO2290" s="46" t="s">
        <v>326</v>
      </c>
      <c r="AP2290" s="46" t="s">
        <v>63</v>
      </c>
      <c r="AQ2290" s="46"/>
      <c r="AR2290" s="46"/>
    </row>
    <row r="2291" spans="1:44" x14ac:dyDescent="0.2">
      <c r="A2291" s="46" t="s">
        <v>77</v>
      </c>
      <c r="B2291" s="46" t="s">
        <v>84</v>
      </c>
      <c r="C2291" s="46" t="s">
        <v>540</v>
      </c>
      <c r="D2291" s="46" t="s">
        <v>632</v>
      </c>
      <c r="E2291" s="46" t="s">
        <v>87</v>
      </c>
      <c r="F2291" s="46" t="s">
        <v>78</v>
      </c>
      <c r="G2291" s="46" t="s">
        <v>633</v>
      </c>
      <c r="H2291" s="46" t="s">
        <v>62</v>
      </c>
      <c r="I2291" s="46" t="s">
        <v>336</v>
      </c>
      <c r="J2291" s="46" t="s">
        <v>80</v>
      </c>
      <c r="K2291" s="46" t="s">
        <v>47</v>
      </c>
      <c r="L2291" s="46" t="s">
        <v>62</v>
      </c>
      <c r="M2291" s="46" t="s">
        <v>327</v>
      </c>
      <c r="N2291" s="46" t="s">
        <v>328</v>
      </c>
      <c r="O2291" s="46" t="s">
        <v>63</v>
      </c>
      <c r="P2291" s="46" t="s">
        <v>461</v>
      </c>
      <c r="Q2291" s="46" t="s">
        <v>639</v>
      </c>
      <c r="R2291" s="46" t="s">
        <v>84</v>
      </c>
      <c r="S2291" s="46" t="s">
        <v>96</v>
      </c>
      <c r="T2291" s="46" t="s">
        <v>301</v>
      </c>
      <c r="U2291" s="46" t="s">
        <v>302</v>
      </c>
      <c r="V2291" s="46" t="s">
        <v>32</v>
      </c>
      <c r="W2291" s="46" t="s">
        <v>639</v>
      </c>
      <c r="X2291" s="46" t="s">
        <v>540</v>
      </c>
      <c r="Y2291" s="46" t="s">
        <v>632</v>
      </c>
      <c r="Z2291" s="46" t="s">
        <v>635</v>
      </c>
      <c r="AA2291" s="46" t="s">
        <v>464</v>
      </c>
      <c r="AB2291" s="46">
        <v>15835.3</v>
      </c>
      <c r="AC2291" s="46">
        <v>15796.21</v>
      </c>
      <c r="AD2291" s="46">
        <v>15796.21</v>
      </c>
      <c r="AE2291" s="46">
        <v>15796.21</v>
      </c>
      <c r="AF2291" s="46">
        <v>15796.21</v>
      </c>
      <c r="AG2291" s="46">
        <v>15796.21</v>
      </c>
      <c r="AH2291" s="46">
        <v>5796.21</v>
      </c>
      <c r="AI2291" s="46" t="s">
        <v>93</v>
      </c>
      <c r="AJ2291" s="46">
        <v>0</v>
      </c>
      <c r="AK2291" s="46">
        <v>15796.21</v>
      </c>
      <c r="AL2291" s="46">
        <v>15796.21</v>
      </c>
      <c r="AM2291" s="46">
        <v>15796.21</v>
      </c>
      <c r="AN2291" s="46">
        <v>5796.21</v>
      </c>
      <c r="AO2291" s="46" t="s">
        <v>329</v>
      </c>
      <c r="AP2291" s="46" t="s">
        <v>63</v>
      </c>
      <c r="AQ2291" s="46"/>
      <c r="AR2291" s="46"/>
    </row>
    <row r="2292" spans="1:44" x14ac:dyDescent="0.2">
      <c r="A2292" s="46" t="s">
        <v>77</v>
      </c>
      <c r="B2292" s="46" t="s">
        <v>84</v>
      </c>
      <c r="C2292" s="46" t="s">
        <v>540</v>
      </c>
      <c r="D2292" s="46" t="s">
        <v>632</v>
      </c>
      <c r="E2292" s="46" t="s">
        <v>87</v>
      </c>
      <c r="F2292" s="46" t="s">
        <v>78</v>
      </c>
      <c r="G2292" s="46" t="s">
        <v>633</v>
      </c>
      <c r="H2292" s="46" t="s">
        <v>62</v>
      </c>
      <c r="I2292" s="46" t="s">
        <v>336</v>
      </c>
      <c r="J2292" s="46" t="s">
        <v>80</v>
      </c>
      <c r="K2292" s="46" t="s">
        <v>47</v>
      </c>
      <c r="L2292" s="46" t="s">
        <v>62</v>
      </c>
      <c r="M2292" s="46" t="s">
        <v>333</v>
      </c>
      <c r="N2292" s="46" t="s">
        <v>334</v>
      </c>
      <c r="O2292" s="46" t="s">
        <v>63</v>
      </c>
      <c r="P2292" s="46" t="s">
        <v>461</v>
      </c>
      <c r="Q2292" s="46" t="s">
        <v>639</v>
      </c>
      <c r="R2292" s="46" t="s">
        <v>84</v>
      </c>
      <c r="S2292" s="46" t="s">
        <v>96</v>
      </c>
      <c r="T2292" s="46" t="s">
        <v>301</v>
      </c>
      <c r="U2292" s="46" t="s">
        <v>302</v>
      </c>
      <c r="V2292" s="46" t="s">
        <v>32</v>
      </c>
      <c r="W2292" s="46" t="s">
        <v>639</v>
      </c>
      <c r="X2292" s="46" t="s">
        <v>540</v>
      </c>
      <c r="Y2292" s="46" t="s">
        <v>632</v>
      </c>
      <c r="Z2292" s="46" t="s">
        <v>635</v>
      </c>
      <c r="AA2292" s="46" t="s">
        <v>464</v>
      </c>
      <c r="AB2292" s="46">
        <v>15835.3</v>
      </c>
      <c r="AC2292" s="46">
        <v>15796.21</v>
      </c>
      <c r="AD2292" s="46">
        <v>15796.21</v>
      </c>
      <c r="AE2292" s="46">
        <v>15796.21</v>
      </c>
      <c r="AF2292" s="46">
        <v>15796.21</v>
      </c>
      <c r="AG2292" s="46">
        <v>15796.21</v>
      </c>
      <c r="AH2292" s="46">
        <v>5796.21</v>
      </c>
      <c r="AI2292" s="46" t="s">
        <v>93</v>
      </c>
      <c r="AJ2292" s="46">
        <v>0</v>
      </c>
      <c r="AK2292" s="46">
        <v>15796.21</v>
      </c>
      <c r="AL2292" s="46">
        <v>15796.21</v>
      </c>
      <c r="AM2292" s="46">
        <v>15796.21</v>
      </c>
      <c r="AN2292" s="46">
        <v>5796.21</v>
      </c>
      <c r="AO2292" s="46" t="s">
        <v>335</v>
      </c>
      <c r="AP2292" s="46" t="s">
        <v>63</v>
      </c>
      <c r="AQ2292" s="46"/>
      <c r="AR2292" s="46"/>
    </row>
    <row r="2293" spans="1:44" x14ac:dyDescent="0.2">
      <c r="A2293" s="46" t="s">
        <v>77</v>
      </c>
      <c r="B2293" s="46" t="s">
        <v>84</v>
      </c>
      <c r="C2293" s="46" t="s">
        <v>540</v>
      </c>
      <c r="D2293" s="46" t="s">
        <v>632</v>
      </c>
      <c r="E2293" s="46" t="s">
        <v>87</v>
      </c>
      <c r="F2293" s="46" t="s">
        <v>78</v>
      </c>
      <c r="G2293" s="46" t="s">
        <v>633</v>
      </c>
      <c r="H2293" s="46" t="s">
        <v>62</v>
      </c>
      <c r="I2293" s="46" t="s">
        <v>434</v>
      </c>
      <c r="J2293" s="46" t="s">
        <v>90</v>
      </c>
      <c r="K2293" s="46" t="s">
        <v>47</v>
      </c>
      <c r="L2293" s="46" t="s">
        <v>62</v>
      </c>
      <c r="M2293" s="46" t="s">
        <v>116</v>
      </c>
      <c r="N2293" s="46" t="s">
        <v>117</v>
      </c>
      <c r="O2293" s="46" t="s">
        <v>63</v>
      </c>
      <c r="P2293" s="46" t="s">
        <v>461</v>
      </c>
      <c r="Q2293" s="46" t="s">
        <v>640</v>
      </c>
      <c r="R2293" s="46" t="s">
        <v>84</v>
      </c>
      <c r="S2293" s="46" t="s">
        <v>96</v>
      </c>
      <c r="T2293" s="46" t="s">
        <v>48</v>
      </c>
      <c r="U2293" s="46" t="s">
        <v>31</v>
      </c>
      <c r="V2293" s="46" t="s">
        <v>32</v>
      </c>
      <c r="W2293" s="46" t="s">
        <v>640</v>
      </c>
      <c r="X2293" s="46" t="s">
        <v>540</v>
      </c>
      <c r="Y2293" s="46" t="s">
        <v>632</v>
      </c>
      <c r="Z2293" s="46" t="s">
        <v>635</v>
      </c>
      <c r="AA2293" s="46" t="s">
        <v>464</v>
      </c>
      <c r="AB2293" s="46">
        <v>5000000</v>
      </c>
      <c r="AC2293" s="46">
        <v>5200000</v>
      </c>
      <c r="AD2293" s="46">
        <v>5200000</v>
      </c>
      <c r="AE2293" s="46">
        <v>5200000</v>
      </c>
      <c r="AF2293" s="46">
        <v>5200000</v>
      </c>
      <c r="AG2293" s="46">
        <v>5200000</v>
      </c>
      <c r="AH2293" s="46">
        <v>5200000</v>
      </c>
      <c r="AI2293" s="46" t="s">
        <v>93</v>
      </c>
      <c r="AJ2293" s="46">
        <v>0</v>
      </c>
      <c r="AK2293" s="46">
        <v>5000000</v>
      </c>
      <c r="AL2293" s="46">
        <v>5200000</v>
      </c>
      <c r="AM2293" s="46">
        <v>5200000</v>
      </c>
      <c r="AN2293" s="46">
        <v>5200000</v>
      </c>
      <c r="AO2293" s="46" t="s">
        <v>118</v>
      </c>
      <c r="AP2293" s="46" t="s">
        <v>63</v>
      </c>
      <c r="AQ2293" s="46"/>
      <c r="AR2293" s="46"/>
    </row>
    <row r="2294" spans="1:44" x14ac:dyDescent="0.2">
      <c r="A2294" s="46" t="s">
        <v>77</v>
      </c>
      <c r="B2294" s="46" t="s">
        <v>84</v>
      </c>
      <c r="C2294" s="46" t="s">
        <v>540</v>
      </c>
      <c r="D2294" s="46" t="s">
        <v>632</v>
      </c>
      <c r="E2294" s="46" t="s">
        <v>87</v>
      </c>
      <c r="F2294" s="46" t="s">
        <v>78</v>
      </c>
      <c r="G2294" s="46" t="s">
        <v>633</v>
      </c>
      <c r="H2294" s="46" t="s">
        <v>62</v>
      </c>
      <c r="I2294" s="46" t="s">
        <v>434</v>
      </c>
      <c r="J2294" s="46" t="s">
        <v>90</v>
      </c>
      <c r="K2294" s="46" t="s">
        <v>47</v>
      </c>
      <c r="L2294" s="46" t="s">
        <v>62</v>
      </c>
      <c r="M2294" s="46" t="s">
        <v>566</v>
      </c>
      <c r="N2294" s="46" t="s">
        <v>567</v>
      </c>
      <c r="O2294" s="46" t="s">
        <v>63</v>
      </c>
      <c r="P2294" s="46" t="s">
        <v>641</v>
      </c>
      <c r="Q2294" s="46" t="s">
        <v>640</v>
      </c>
      <c r="R2294" s="46" t="s">
        <v>84</v>
      </c>
      <c r="S2294" s="46" t="s">
        <v>96</v>
      </c>
      <c r="T2294" s="46" t="s">
        <v>48</v>
      </c>
      <c r="U2294" s="46" t="s">
        <v>31</v>
      </c>
      <c r="V2294" s="46" t="s">
        <v>32</v>
      </c>
      <c r="W2294" s="46" t="s">
        <v>640</v>
      </c>
      <c r="X2294" s="46" t="s">
        <v>540</v>
      </c>
      <c r="Y2294" s="46" t="s">
        <v>632</v>
      </c>
      <c r="Z2294" s="46" t="s">
        <v>635</v>
      </c>
      <c r="AA2294" s="46" t="s">
        <v>642</v>
      </c>
      <c r="AB2294" s="46">
        <v>-3945000</v>
      </c>
      <c r="AC2294" s="46">
        <v>0</v>
      </c>
      <c r="AD2294" s="46">
        <v>0</v>
      </c>
      <c r="AE2294" s="46">
        <v>0</v>
      </c>
      <c r="AF2294" s="46">
        <v>0</v>
      </c>
      <c r="AG2294" s="46">
        <v>0</v>
      </c>
      <c r="AH2294" s="46">
        <v>0</v>
      </c>
      <c r="AI2294" s="46" t="s">
        <v>93</v>
      </c>
      <c r="AJ2294" s="46">
        <v>0</v>
      </c>
      <c r="AK2294" s="46">
        <v>0</v>
      </c>
      <c r="AL2294" s="46">
        <v>0</v>
      </c>
      <c r="AM2294" s="46">
        <v>0</v>
      </c>
      <c r="AN2294" s="46">
        <v>0</v>
      </c>
      <c r="AO2294" s="46" t="s">
        <v>567</v>
      </c>
      <c r="AP2294" s="46" t="s">
        <v>63</v>
      </c>
      <c r="AQ2294" s="46"/>
      <c r="AR2294" s="46"/>
    </row>
    <row r="2295" spans="1:44" x14ac:dyDescent="0.2">
      <c r="A2295" s="46" t="s">
        <v>77</v>
      </c>
      <c r="B2295" s="46" t="s">
        <v>84</v>
      </c>
      <c r="C2295" s="46" t="s">
        <v>540</v>
      </c>
      <c r="D2295" s="46" t="s">
        <v>632</v>
      </c>
      <c r="E2295" s="46" t="s">
        <v>87</v>
      </c>
      <c r="F2295" s="46" t="s">
        <v>78</v>
      </c>
      <c r="G2295" s="46" t="s">
        <v>633</v>
      </c>
      <c r="H2295" s="46" t="s">
        <v>62</v>
      </c>
      <c r="I2295" s="46" t="s">
        <v>434</v>
      </c>
      <c r="J2295" s="46" t="s">
        <v>90</v>
      </c>
      <c r="K2295" s="46" t="s">
        <v>47</v>
      </c>
      <c r="L2295" s="46" t="s">
        <v>62</v>
      </c>
      <c r="M2295" s="46" t="s">
        <v>119</v>
      </c>
      <c r="N2295" s="46" t="s">
        <v>120</v>
      </c>
      <c r="O2295" s="46" t="s">
        <v>63</v>
      </c>
      <c r="P2295" s="46" t="s">
        <v>461</v>
      </c>
      <c r="Q2295" s="46" t="s">
        <v>640</v>
      </c>
      <c r="R2295" s="46" t="s">
        <v>84</v>
      </c>
      <c r="S2295" s="46" t="s">
        <v>96</v>
      </c>
      <c r="T2295" s="46" t="s">
        <v>48</v>
      </c>
      <c r="U2295" s="46" t="s">
        <v>31</v>
      </c>
      <c r="V2295" s="46" t="s">
        <v>115</v>
      </c>
      <c r="W2295" s="46" t="s">
        <v>640</v>
      </c>
      <c r="X2295" s="46" t="s">
        <v>540</v>
      </c>
      <c r="Y2295" s="46" t="s">
        <v>632</v>
      </c>
      <c r="Z2295" s="46" t="s">
        <v>635</v>
      </c>
      <c r="AA2295" s="46" t="s">
        <v>464</v>
      </c>
      <c r="AB2295" s="46">
        <v>1055000</v>
      </c>
      <c r="AC2295" s="46">
        <v>5200000</v>
      </c>
      <c r="AD2295" s="46">
        <v>5200000</v>
      </c>
      <c r="AE2295" s="46">
        <v>5200000</v>
      </c>
      <c r="AF2295" s="46">
        <v>5200000</v>
      </c>
      <c r="AG2295" s="46">
        <v>5200000</v>
      </c>
      <c r="AH2295" s="46">
        <v>5200000</v>
      </c>
      <c r="AI2295" s="46" t="s">
        <v>93</v>
      </c>
      <c r="AJ2295" s="46">
        <v>0</v>
      </c>
      <c r="AK2295" s="46">
        <v>5000000</v>
      </c>
      <c r="AL2295" s="46">
        <v>5200000</v>
      </c>
      <c r="AM2295" s="46">
        <v>5200000</v>
      </c>
      <c r="AN2295" s="46">
        <v>5200000</v>
      </c>
      <c r="AO2295" s="46" t="s">
        <v>121</v>
      </c>
      <c r="AP2295" s="46" t="s">
        <v>63</v>
      </c>
      <c r="AQ2295" s="46"/>
      <c r="AR2295" s="46"/>
    </row>
    <row r="2296" spans="1:44" x14ac:dyDescent="0.2">
      <c r="A2296" s="46" t="s">
        <v>77</v>
      </c>
      <c r="B2296" s="46" t="s">
        <v>84</v>
      </c>
      <c r="C2296" s="46" t="s">
        <v>540</v>
      </c>
      <c r="D2296" s="46" t="s">
        <v>632</v>
      </c>
      <c r="E2296" s="46" t="s">
        <v>87</v>
      </c>
      <c r="F2296" s="46" t="s">
        <v>78</v>
      </c>
      <c r="G2296" s="46" t="s">
        <v>633</v>
      </c>
      <c r="H2296" s="46" t="s">
        <v>62</v>
      </c>
      <c r="I2296" s="46" t="s">
        <v>434</v>
      </c>
      <c r="J2296" s="46" t="s">
        <v>90</v>
      </c>
      <c r="K2296" s="46" t="s">
        <v>47</v>
      </c>
      <c r="L2296" s="46" t="s">
        <v>62</v>
      </c>
      <c r="M2296" s="46" t="s">
        <v>141</v>
      </c>
      <c r="N2296" s="46" t="s">
        <v>142</v>
      </c>
      <c r="O2296" s="46" t="s">
        <v>63</v>
      </c>
      <c r="P2296" s="46" t="s">
        <v>461</v>
      </c>
      <c r="Q2296" s="46" t="s">
        <v>640</v>
      </c>
      <c r="R2296" s="46" t="s">
        <v>84</v>
      </c>
      <c r="S2296" s="46" t="s">
        <v>96</v>
      </c>
      <c r="T2296" s="46" t="s">
        <v>48</v>
      </c>
      <c r="U2296" s="46" t="s">
        <v>31</v>
      </c>
      <c r="V2296" s="46" t="s">
        <v>115</v>
      </c>
      <c r="W2296" s="46" t="s">
        <v>640</v>
      </c>
      <c r="X2296" s="46" t="s">
        <v>540</v>
      </c>
      <c r="Y2296" s="46" t="s">
        <v>632</v>
      </c>
      <c r="Z2296" s="46" t="s">
        <v>635</v>
      </c>
      <c r="AA2296" s="46" t="s">
        <v>464</v>
      </c>
      <c r="AB2296" s="46">
        <v>1055000</v>
      </c>
      <c r="AC2296" s="46">
        <v>5200000</v>
      </c>
      <c r="AD2296" s="46">
        <v>5200000</v>
      </c>
      <c r="AE2296" s="46">
        <v>5200000</v>
      </c>
      <c r="AF2296" s="46">
        <v>5200000</v>
      </c>
      <c r="AG2296" s="46">
        <v>5200000</v>
      </c>
      <c r="AH2296" s="46">
        <v>5200000</v>
      </c>
      <c r="AI2296" s="46" t="s">
        <v>93</v>
      </c>
      <c r="AJ2296" s="46">
        <v>0</v>
      </c>
      <c r="AK2296" s="46">
        <v>5000000</v>
      </c>
      <c r="AL2296" s="46">
        <v>5200000</v>
      </c>
      <c r="AM2296" s="46">
        <v>5200000</v>
      </c>
      <c r="AN2296" s="46">
        <v>5200000</v>
      </c>
      <c r="AO2296" s="46" t="s">
        <v>143</v>
      </c>
      <c r="AP2296" s="46" t="s">
        <v>63</v>
      </c>
      <c r="AQ2296" s="46"/>
      <c r="AR2296" s="46"/>
    </row>
    <row r="2297" spans="1:44" x14ac:dyDescent="0.2">
      <c r="A2297" s="46" t="s">
        <v>77</v>
      </c>
      <c r="B2297" s="46" t="s">
        <v>84</v>
      </c>
      <c r="C2297" s="46" t="s">
        <v>540</v>
      </c>
      <c r="D2297" s="46" t="s">
        <v>632</v>
      </c>
      <c r="E2297" s="46" t="s">
        <v>87</v>
      </c>
      <c r="F2297" s="46" t="s">
        <v>78</v>
      </c>
      <c r="G2297" s="46" t="s">
        <v>633</v>
      </c>
      <c r="H2297" s="46" t="s">
        <v>62</v>
      </c>
      <c r="I2297" s="46" t="s">
        <v>434</v>
      </c>
      <c r="J2297" s="46" t="s">
        <v>90</v>
      </c>
      <c r="K2297" s="46" t="s">
        <v>47</v>
      </c>
      <c r="L2297" s="46" t="s">
        <v>62</v>
      </c>
      <c r="M2297" s="46" t="s">
        <v>144</v>
      </c>
      <c r="N2297" s="46" t="s">
        <v>145</v>
      </c>
      <c r="O2297" s="46" t="s">
        <v>63</v>
      </c>
      <c r="P2297" s="46" t="s">
        <v>461</v>
      </c>
      <c r="Q2297" s="46" t="s">
        <v>640</v>
      </c>
      <c r="R2297" s="46" t="s">
        <v>84</v>
      </c>
      <c r="S2297" s="46" t="s">
        <v>96</v>
      </c>
      <c r="T2297" s="46" t="s">
        <v>48</v>
      </c>
      <c r="U2297" s="46" t="s">
        <v>31</v>
      </c>
      <c r="V2297" s="46" t="s">
        <v>115</v>
      </c>
      <c r="W2297" s="46" t="s">
        <v>640</v>
      </c>
      <c r="X2297" s="46" t="s">
        <v>540</v>
      </c>
      <c r="Y2297" s="46" t="s">
        <v>632</v>
      </c>
      <c r="Z2297" s="46" t="s">
        <v>635</v>
      </c>
      <c r="AA2297" s="46" t="s">
        <v>464</v>
      </c>
      <c r="AB2297" s="46">
        <v>1055000</v>
      </c>
      <c r="AC2297" s="46">
        <v>5200000</v>
      </c>
      <c r="AD2297" s="46">
        <v>5200000</v>
      </c>
      <c r="AE2297" s="46">
        <v>5200000</v>
      </c>
      <c r="AF2297" s="46">
        <v>5200000</v>
      </c>
      <c r="AG2297" s="46">
        <v>5200000</v>
      </c>
      <c r="AH2297" s="46">
        <v>5200000</v>
      </c>
      <c r="AI2297" s="46" t="s">
        <v>93</v>
      </c>
      <c r="AJ2297" s="46">
        <v>0</v>
      </c>
      <c r="AK2297" s="46">
        <v>5000000</v>
      </c>
      <c r="AL2297" s="46">
        <v>5200000</v>
      </c>
      <c r="AM2297" s="46">
        <v>5200000</v>
      </c>
      <c r="AN2297" s="46">
        <v>5200000</v>
      </c>
      <c r="AO2297" s="46" t="s">
        <v>146</v>
      </c>
      <c r="AP2297" s="46" t="s">
        <v>63</v>
      </c>
      <c r="AQ2297" s="46"/>
      <c r="AR2297" s="46"/>
    </row>
    <row r="2298" spans="1:44" x14ac:dyDescent="0.2">
      <c r="A2298" s="46" t="s">
        <v>77</v>
      </c>
      <c r="B2298" s="46" t="s">
        <v>84</v>
      </c>
      <c r="C2298" s="46" t="s">
        <v>540</v>
      </c>
      <c r="D2298" s="46" t="s">
        <v>632</v>
      </c>
      <c r="E2298" s="46" t="s">
        <v>87</v>
      </c>
      <c r="F2298" s="46" t="s">
        <v>78</v>
      </c>
      <c r="G2298" s="46" t="s">
        <v>633</v>
      </c>
      <c r="H2298" s="46" t="s">
        <v>62</v>
      </c>
      <c r="I2298" s="46" t="s">
        <v>434</v>
      </c>
      <c r="J2298" s="46" t="s">
        <v>90</v>
      </c>
      <c r="K2298" s="46" t="s">
        <v>47</v>
      </c>
      <c r="L2298" s="46" t="s">
        <v>62</v>
      </c>
      <c r="M2298" s="46" t="s">
        <v>406</v>
      </c>
      <c r="N2298" s="46" t="s">
        <v>407</v>
      </c>
      <c r="O2298" s="46" t="s">
        <v>63</v>
      </c>
      <c r="P2298" s="46" t="s">
        <v>461</v>
      </c>
      <c r="Q2298" s="46" t="s">
        <v>640</v>
      </c>
      <c r="R2298" s="46" t="s">
        <v>84</v>
      </c>
      <c r="S2298" s="46" t="s">
        <v>96</v>
      </c>
      <c r="T2298" s="46" t="s">
        <v>151</v>
      </c>
      <c r="U2298" s="46" t="s">
        <v>152</v>
      </c>
      <c r="V2298" s="46" t="s">
        <v>32</v>
      </c>
      <c r="W2298" s="46" t="s">
        <v>640</v>
      </c>
      <c r="X2298" s="46" t="s">
        <v>540</v>
      </c>
      <c r="Y2298" s="46" t="s">
        <v>632</v>
      </c>
      <c r="Z2298" s="46" t="s">
        <v>635</v>
      </c>
      <c r="AA2298" s="46" t="s">
        <v>464</v>
      </c>
      <c r="AB2298" s="46">
        <v>594510.05000000005</v>
      </c>
      <c r="AC2298" s="46">
        <v>1403357.11</v>
      </c>
      <c r="AD2298" s="46">
        <v>1955095.75</v>
      </c>
      <c r="AE2298" s="46">
        <v>2890043.64</v>
      </c>
      <c r="AF2298" s="46">
        <v>3081811.17</v>
      </c>
      <c r="AG2298" s="46">
        <v>3976205.8</v>
      </c>
      <c r="AH2298" s="46">
        <v>4205839.28</v>
      </c>
      <c r="AI2298" s="46" t="s">
        <v>93</v>
      </c>
      <c r="AJ2298" s="46">
        <v>0</v>
      </c>
      <c r="AK2298" s="46">
        <v>881591.78</v>
      </c>
      <c r="AL2298" s="46">
        <v>2181586.19</v>
      </c>
      <c r="AM2298" s="46">
        <v>3271615.95</v>
      </c>
      <c r="AN2298" s="46">
        <v>4579702.54</v>
      </c>
      <c r="AO2298" s="46" t="s">
        <v>408</v>
      </c>
      <c r="AP2298" s="46" t="s">
        <v>63</v>
      </c>
      <c r="AQ2298" s="46"/>
      <c r="AR2298" s="46"/>
    </row>
    <row r="2299" spans="1:44" x14ac:dyDescent="0.2">
      <c r="A2299" s="46" t="s">
        <v>77</v>
      </c>
      <c r="B2299" s="46" t="s">
        <v>84</v>
      </c>
      <c r="C2299" s="46" t="s">
        <v>540</v>
      </c>
      <c r="D2299" s="46" t="s">
        <v>632</v>
      </c>
      <c r="E2299" s="46" t="s">
        <v>87</v>
      </c>
      <c r="F2299" s="46" t="s">
        <v>78</v>
      </c>
      <c r="G2299" s="46" t="s">
        <v>633</v>
      </c>
      <c r="H2299" s="46" t="s">
        <v>62</v>
      </c>
      <c r="I2299" s="46" t="s">
        <v>434</v>
      </c>
      <c r="J2299" s="46" t="s">
        <v>90</v>
      </c>
      <c r="K2299" s="46" t="s">
        <v>47</v>
      </c>
      <c r="L2299" s="46" t="s">
        <v>62</v>
      </c>
      <c r="M2299" s="46" t="s">
        <v>171</v>
      </c>
      <c r="N2299" s="46" t="s">
        <v>172</v>
      </c>
      <c r="O2299" s="46" t="s">
        <v>63</v>
      </c>
      <c r="P2299" s="46" t="s">
        <v>461</v>
      </c>
      <c r="Q2299" s="46" t="s">
        <v>640</v>
      </c>
      <c r="R2299" s="46" t="s">
        <v>84</v>
      </c>
      <c r="S2299" s="46" t="s">
        <v>96</v>
      </c>
      <c r="T2299" s="46" t="s">
        <v>151</v>
      </c>
      <c r="U2299" s="46" t="s">
        <v>152</v>
      </c>
      <c r="V2299" s="46" t="s">
        <v>115</v>
      </c>
      <c r="W2299" s="46" t="s">
        <v>640</v>
      </c>
      <c r="X2299" s="46" t="s">
        <v>540</v>
      </c>
      <c r="Y2299" s="46" t="s">
        <v>632</v>
      </c>
      <c r="Z2299" s="46" t="s">
        <v>635</v>
      </c>
      <c r="AA2299" s="46" t="s">
        <v>464</v>
      </c>
      <c r="AB2299" s="46">
        <v>594510.05000000005</v>
      </c>
      <c r="AC2299" s="46">
        <v>1403357.11</v>
      </c>
      <c r="AD2299" s="46">
        <v>1955095.75</v>
      </c>
      <c r="AE2299" s="46">
        <v>2890043.64</v>
      </c>
      <c r="AF2299" s="46">
        <v>3081811.17</v>
      </c>
      <c r="AG2299" s="46">
        <v>3976205.8</v>
      </c>
      <c r="AH2299" s="46">
        <v>4205839.28</v>
      </c>
      <c r="AI2299" s="46" t="s">
        <v>93</v>
      </c>
      <c r="AJ2299" s="46">
        <v>0</v>
      </c>
      <c r="AK2299" s="46">
        <v>881591.78</v>
      </c>
      <c r="AL2299" s="46">
        <v>2181586.19</v>
      </c>
      <c r="AM2299" s="46">
        <v>3271615.95</v>
      </c>
      <c r="AN2299" s="46">
        <v>4579702.54</v>
      </c>
      <c r="AO2299" s="46" t="s">
        <v>173</v>
      </c>
      <c r="AP2299" s="46" t="s">
        <v>63</v>
      </c>
      <c r="AQ2299" s="46"/>
      <c r="AR2299" s="46"/>
    </row>
    <row r="2300" spans="1:44" x14ac:dyDescent="0.2">
      <c r="A2300" s="46" t="s">
        <v>77</v>
      </c>
      <c r="B2300" s="46" t="s">
        <v>84</v>
      </c>
      <c r="C2300" s="46" t="s">
        <v>540</v>
      </c>
      <c r="D2300" s="46" t="s">
        <v>632</v>
      </c>
      <c r="E2300" s="46" t="s">
        <v>87</v>
      </c>
      <c r="F2300" s="46" t="s">
        <v>78</v>
      </c>
      <c r="G2300" s="46" t="s">
        <v>633</v>
      </c>
      <c r="H2300" s="46" t="s">
        <v>62</v>
      </c>
      <c r="I2300" s="46" t="s">
        <v>434</v>
      </c>
      <c r="J2300" s="46" t="s">
        <v>90</v>
      </c>
      <c r="K2300" s="46" t="s">
        <v>47</v>
      </c>
      <c r="L2300" s="46" t="s">
        <v>62</v>
      </c>
      <c r="M2300" s="46" t="s">
        <v>195</v>
      </c>
      <c r="N2300" s="46" t="s">
        <v>196</v>
      </c>
      <c r="O2300" s="46" t="s">
        <v>63</v>
      </c>
      <c r="P2300" s="46" t="s">
        <v>461</v>
      </c>
      <c r="Q2300" s="46" t="s">
        <v>640</v>
      </c>
      <c r="R2300" s="46" t="s">
        <v>84</v>
      </c>
      <c r="S2300" s="46" t="s">
        <v>96</v>
      </c>
      <c r="T2300" s="46" t="s">
        <v>151</v>
      </c>
      <c r="U2300" s="46" t="s">
        <v>152</v>
      </c>
      <c r="V2300" s="46" t="s">
        <v>115</v>
      </c>
      <c r="W2300" s="46" t="s">
        <v>640</v>
      </c>
      <c r="X2300" s="46" t="s">
        <v>540</v>
      </c>
      <c r="Y2300" s="46" t="s">
        <v>632</v>
      </c>
      <c r="Z2300" s="46" t="s">
        <v>635</v>
      </c>
      <c r="AA2300" s="46" t="s">
        <v>464</v>
      </c>
      <c r="AB2300" s="46">
        <v>594510.05000000005</v>
      </c>
      <c r="AC2300" s="46">
        <v>1403357.11</v>
      </c>
      <c r="AD2300" s="46">
        <v>1955095.75</v>
      </c>
      <c r="AE2300" s="46">
        <v>2890043.64</v>
      </c>
      <c r="AF2300" s="46">
        <v>3081811.17</v>
      </c>
      <c r="AG2300" s="46">
        <v>3976205.8</v>
      </c>
      <c r="AH2300" s="46">
        <v>4205839.28</v>
      </c>
      <c r="AI2300" s="46" t="s">
        <v>93</v>
      </c>
      <c r="AJ2300" s="46">
        <v>0</v>
      </c>
      <c r="AK2300" s="46">
        <v>881591.78</v>
      </c>
      <c r="AL2300" s="46">
        <v>2181586.19</v>
      </c>
      <c r="AM2300" s="46">
        <v>3271615.95</v>
      </c>
      <c r="AN2300" s="46">
        <v>4579702.54</v>
      </c>
      <c r="AO2300" s="46" t="s">
        <v>197</v>
      </c>
      <c r="AP2300" s="46" t="s">
        <v>63</v>
      </c>
      <c r="AQ2300" s="46"/>
      <c r="AR2300" s="46"/>
    </row>
    <row r="2301" spans="1:44" x14ac:dyDescent="0.2">
      <c r="A2301" s="46" t="s">
        <v>77</v>
      </c>
      <c r="B2301" s="46" t="s">
        <v>84</v>
      </c>
      <c r="C2301" s="46" t="s">
        <v>540</v>
      </c>
      <c r="D2301" s="46" t="s">
        <v>632</v>
      </c>
      <c r="E2301" s="46" t="s">
        <v>87</v>
      </c>
      <c r="F2301" s="46" t="s">
        <v>78</v>
      </c>
      <c r="G2301" s="46" t="s">
        <v>633</v>
      </c>
      <c r="H2301" s="46" t="s">
        <v>62</v>
      </c>
      <c r="I2301" s="46" t="s">
        <v>434</v>
      </c>
      <c r="J2301" s="46" t="s">
        <v>90</v>
      </c>
      <c r="K2301" s="46" t="s">
        <v>47</v>
      </c>
      <c r="L2301" s="46" t="s">
        <v>62</v>
      </c>
      <c r="M2301" s="46" t="s">
        <v>198</v>
      </c>
      <c r="N2301" s="46" t="s">
        <v>199</v>
      </c>
      <c r="O2301" s="46" t="s">
        <v>63</v>
      </c>
      <c r="P2301" s="46" t="s">
        <v>461</v>
      </c>
      <c r="Q2301" s="46" t="s">
        <v>640</v>
      </c>
      <c r="R2301" s="46" t="s">
        <v>84</v>
      </c>
      <c r="S2301" s="46" t="s">
        <v>96</v>
      </c>
      <c r="T2301" s="46" t="s">
        <v>151</v>
      </c>
      <c r="U2301" s="46" t="s">
        <v>152</v>
      </c>
      <c r="V2301" s="46" t="s">
        <v>115</v>
      </c>
      <c r="W2301" s="46" t="s">
        <v>640</v>
      </c>
      <c r="X2301" s="46" t="s">
        <v>540</v>
      </c>
      <c r="Y2301" s="46" t="s">
        <v>632</v>
      </c>
      <c r="Z2301" s="46" t="s">
        <v>635</v>
      </c>
      <c r="AA2301" s="46" t="s">
        <v>464</v>
      </c>
      <c r="AB2301" s="46">
        <v>594510.05000000005</v>
      </c>
      <c r="AC2301" s="46">
        <v>1403357.11</v>
      </c>
      <c r="AD2301" s="46">
        <v>1955095.75</v>
      </c>
      <c r="AE2301" s="46">
        <v>2890043.64</v>
      </c>
      <c r="AF2301" s="46">
        <v>3081811.17</v>
      </c>
      <c r="AG2301" s="46">
        <v>3976205.8</v>
      </c>
      <c r="AH2301" s="46">
        <v>4205839.28</v>
      </c>
      <c r="AI2301" s="46" t="s">
        <v>93</v>
      </c>
      <c r="AJ2301" s="46">
        <v>0</v>
      </c>
      <c r="AK2301" s="46">
        <v>881591.78</v>
      </c>
      <c r="AL2301" s="46">
        <v>2181586.19</v>
      </c>
      <c r="AM2301" s="46">
        <v>3271615.95</v>
      </c>
      <c r="AN2301" s="46">
        <v>4579702.54</v>
      </c>
      <c r="AO2301" s="46" t="s">
        <v>200</v>
      </c>
      <c r="AP2301" s="46" t="s">
        <v>63</v>
      </c>
      <c r="AQ2301" s="46"/>
      <c r="AR2301" s="46"/>
    </row>
    <row r="2302" spans="1:44" x14ac:dyDescent="0.2">
      <c r="A2302" s="46" t="s">
        <v>77</v>
      </c>
      <c r="B2302" s="46" t="s">
        <v>84</v>
      </c>
      <c r="C2302" s="46" t="s">
        <v>540</v>
      </c>
      <c r="D2302" s="46" t="s">
        <v>632</v>
      </c>
      <c r="E2302" s="46" t="s">
        <v>87</v>
      </c>
      <c r="F2302" s="46" t="s">
        <v>78</v>
      </c>
      <c r="G2302" s="46" t="s">
        <v>633</v>
      </c>
      <c r="H2302" s="46" t="s">
        <v>62</v>
      </c>
      <c r="I2302" s="46" t="s">
        <v>434</v>
      </c>
      <c r="J2302" s="46" t="s">
        <v>90</v>
      </c>
      <c r="K2302" s="46" t="s">
        <v>47</v>
      </c>
      <c r="L2302" s="46" t="s">
        <v>62</v>
      </c>
      <c r="M2302" s="46" t="s">
        <v>201</v>
      </c>
      <c r="N2302" s="46" t="s">
        <v>202</v>
      </c>
      <c r="O2302" s="46" t="s">
        <v>63</v>
      </c>
      <c r="P2302" s="46" t="s">
        <v>461</v>
      </c>
      <c r="Q2302" s="46" t="s">
        <v>640</v>
      </c>
      <c r="R2302" s="46" t="s">
        <v>84</v>
      </c>
      <c r="S2302" s="46" t="s">
        <v>96</v>
      </c>
      <c r="T2302" s="46" t="s">
        <v>151</v>
      </c>
      <c r="U2302" s="46" t="s">
        <v>152</v>
      </c>
      <c r="V2302" s="46" t="s">
        <v>32</v>
      </c>
      <c r="W2302" s="46" t="s">
        <v>640</v>
      </c>
      <c r="X2302" s="46" t="s">
        <v>540</v>
      </c>
      <c r="Y2302" s="46" t="s">
        <v>632</v>
      </c>
      <c r="Z2302" s="46" t="s">
        <v>635</v>
      </c>
      <c r="AA2302" s="46" t="s">
        <v>464</v>
      </c>
      <c r="AB2302" s="46">
        <v>460489.95</v>
      </c>
      <c r="AC2302" s="46">
        <v>1668820.89</v>
      </c>
      <c r="AD2302" s="46">
        <v>1117082.25</v>
      </c>
      <c r="AE2302" s="46">
        <v>1398298.36</v>
      </c>
      <c r="AF2302" s="46">
        <v>1206530.83</v>
      </c>
      <c r="AG2302" s="46">
        <v>1223794.2</v>
      </c>
      <c r="AH2302" s="46">
        <v>994160.72</v>
      </c>
      <c r="AI2302" s="46" t="s">
        <v>93</v>
      </c>
      <c r="AJ2302" s="46">
        <v>0</v>
      </c>
      <c r="AK2302" s="46">
        <v>365408.22</v>
      </c>
      <c r="AL2302" s="46">
        <v>890591.81</v>
      </c>
      <c r="AM2302" s="46">
        <v>1016726.05</v>
      </c>
      <c r="AN2302" s="46">
        <v>620297.46</v>
      </c>
      <c r="AO2302" s="46" t="s">
        <v>202</v>
      </c>
      <c r="AP2302" s="46" t="s">
        <v>63</v>
      </c>
      <c r="AQ2302" s="46"/>
      <c r="AR2302" s="46"/>
    </row>
    <row r="2303" spans="1:44" x14ac:dyDescent="0.2">
      <c r="A2303" s="46" t="s">
        <v>77</v>
      </c>
      <c r="B2303" s="46" t="s">
        <v>84</v>
      </c>
      <c r="C2303" s="46" t="s">
        <v>540</v>
      </c>
      <c r="D2303" s="46" t="s">
        <v>632</v>
      </c>
      <c r="E2303" s="46" t="s">
        <v>87</v>
      </c>
      <c r="F2303" s="46" t="s">
        <v>78</v>
      </c>
      <c r="G2303" s="46" t="s">
        <v>633</v>
      </c>
      <c r="H2303" s="46" t="s">
        <v>62</v>
      </c>
      <c r="I2303" s="46" t="s">
        <v>434</v>
      </c>
      <c r="J2303" s="46" t="s">
        <v>90</v>
      </c>
      <c r="K2303" s="46" t="s">
        <v>47</v>
      </c>
      <c r="L2303" s="46" t="s">
        <v>62</v>
      </c>
      <c r="M2303" s="46" t="s">
        <v>508</v>
      </c>
      <c r="N2303" s="46" t="s">
        <v>509</v>
      </c>
      <c r="O2303" s="46" t="s">
        <v>63</v>
      </c>
      <c r="P2303" s="46" t="s">
        <v>461</v>
      </c>
      <c r="Q2303" s="46" t="s">
        <v>640</v>
      </c>
      <c r="R2303" s="46" t="s">
        <v>84</v>
      </c>
      <c r="S2303" s="46" t="s">
        <v>96</v>
      </c>
      <c r="T2303" s="46" t="s">
        <v>151</v>
      </c>
      <c r="U2303" s="46" t="s">
        <v>152</v>
      </c>
      <c r="V2303" s="46" t="s">
        <v>32</v>
      </c>
      <c r="W2303" s="46" t="s">
        <v>640</v>
      </c>
      <c r="X2303" s="46" t="s">
        <v>540</v>
      </c>
      <c r="Y2303" s="46" t="s">
        <v>632</v>
      </c>
      <c r="Z2303" s="46" t="s">
        <v>635</v>
      </c>
      <c r="AA2303" s="46" t="s">
        <v>464</v>
      </c>
      <c r="AB2303" s="46">
        <v>0</v>
      </c>
      <c r="AC2303" s="46">
        <v>2127822</v>
      </c>
      <c r="AD2303" s="46">
        <v>2127822</v>
      </c>
      <c r="AE2303" s="46">
        <v>911658</v>
      </c>
      <c r="AF2303" s="46">
        <v>911658</v>
      </c>
      <c r="AG2303" s="46">
        <v>0</v>
      </c>
      <c r="AH2303" s="46">
        <v>0</v>
      </c>
      <c r="AI2303" s="46" t="s">
        <v>93</v>
      </c>
      <c r="AJ2303" s="46">
        <v>0</v>
      </c>
      <c r="AK2303" s="46">
        <v>0</v>
      </c>
      <c r="AL2303" s="46">
        <v>2127822</v>
      </c>
      <c r="AM2303" s="46">
        <v>911658</v>
      </c>
      <c r="AN2303" s="46">
        <v>0</v>
      </c>
      <c r="AO2303" s="46" t="s">
        <v>509</v>
      </c>
      <c r="AP2303" s="46" t="s">
        <v>63</v>
      </c>
      <c r="AQ2303" s="46"/>
      <c r="AR2303" s="46"/>
    </row>
    <row r="2304" spans="1:44" x14ac:dyDescent="0.2">
      <c r="A2304" s="46" t="s">
        <v>77</v>
      </c>
      <c r="B2304" s="46" t="s">
        <v>84</v>
      </c>
      <c r="C2304" s="46" t="s">
        <v>540</v>
      </c>
      <c r="D2304" s="46" t="s">
        <v>632</v>
      </c>
      <c r="E2304" s="46" t="s">
        <v>87</v>
      </c>
      <c r="F2304" s="46" t="s">
        <v>78</v>
      </c>
      <c r="G2304" s="46" t="s">
        <v>633</v>
      </c>
      <c r="H2304" s="46" t="s">
        <v>62</v>
      </c>
      <c r="I2304" s="46" t="s">
        <v>434</v>
      </c>
      <c r="J2304" s="46" t="s">
        <v>90</v>
      </c>
      <c r="K2304" s="46" t="s">
        <v>47</v>
      </c>
      <c r="L2304" s="46" t="s">
        <v>62</v>
      </c>
      <c r="M2304" s="46" t="s">
        <v>206</v>
      </c>
      <c r="N2304" s="46" t="s">
        <v>207</v>
      </c>
      <c r="O2304" s="46" t="s">
        <v>63</v>
      </c>
      <c r="P2304" s="46" t="s">
        <v>641</v>
      </c>
      <c r="Q2304" s="46" t="s">
        <v>640</v>
      </c>
      <c r="R2304" s="46" t="s">
        <v>84</v>
      </c>
      <c r="S2304" s="46" t="s">
        <v>96</v>
      </c>
      <c r="T2304" s="46" t="s">
        <v>151</v>
      </c>
      <c r="U2304" s="46" t="s">
        <v>152</v>
      </c>
      <c r="V2304" s="46" t="s">
        <v>32</v>
      </c>
      <c r="W2304" s="46" t="s">
        <v>640</v>
      </c>
      <c r="X2304" s="46" t="s">
        <v>540</v>
      </c>
      <c r="Y2304" s="46" t="s">
        <v>632</v>
      </c>
      <c r="Z2304" s="46" t="s">
        <v>635</v>
      </c>
      <c r="AA2304" s="46" t="s">
        <v>642</v>
      </c>
      <c r="AB2304" s="46">
        <v>0</v>
      </c>
      <c r="AC2304" s="46">
        <v>0</v>
      </c>
      <c r="AD2304" s="46">
        <v>0</v>
      </c>
      <c r="AE2304" s="46">
        <v>0</v>
      </c>
      <c r="AF2304" s="46">
        <v>0</v>
      </c>
      <c r="AG2304" s="46">
        <v>0</v>
      </c>
      <c r="AH2304" s="46">
        <v>0</v>
      </c>
      <c r="AI2304" s="46" t="s">
        <v>93</v>
      </c>
      <c r="AJ2304" s="46">
        <v>0</v>
      </c>
      <c r="AK2304" s="46">
        <v>3753000</v>
      </c>
      <c r="AL2304" s="46">
        <v>0</v>
      </c>
      <c r="AM2304" s="46">
        <v>0</v>
      </c>
      <c r="AN2304" s="46">
        <v>0</v>
      </c>
      <c r="AO2304" s="46" t="s">
        <v>208</v>
      </c>
      <c r="AP2304" s="46" t="s">
        <v>63</v>
      </c>
      <c r="AQ2304" s="46"/>
      <c r="AR2304" s="46"/>
    </row>
    <row r="2305" spans="1:44" x14ac:dyDescent="0.2">
      <c r="A2305" s="46" t="s">
        <v>77</v>
      </c>
      <c r="B2305" s="46" t="s">
        <v>84</v>
      </c>
      <c r="C2305" s="46" t="s">
        <v>540</v>
      </c>
      <c r="D2305" s="46" t="s">
        <v>632</v>
      </c>
      <c r="E2305" s="46" t="s">
        <v>87</v>
      </c>
      <c r="F2305" s="46" t="s">
        <v>78</v>
      </c>
      <c r="G2305" s="46" t="s">
        <v>633</v>
      </c>
      <c r="H2305" s="46" t="s">
        <v>62</v>
      </c>
      <c r="I2305" s="46" t="s">
        <v>434</v>
      </c>
      <c r="J2305" s="46" t="s">
        <v>90</v>
      </c>
      <c r="K2305" s="46" t="s">
        <v>47</v>
      </c>
      <c r="L2305" s="46" t="s">
        <v>62</v>
      </c>
      <c r="M2305" s="46" t="s">
        <v>209</v>
      </c>
      <c r="N2305" s="46" t="s">
        <v>210</v>
      </c>
      <c r="O2305" s="46" t="s">
        <v>63</v>
      </c>
      <c r="P2305" s="46" t="s">
        <v>461</v>
      </c>
      <c r="Q2305" s="46" t="s">
        <v>640</v>
      </c>
      <c r="R2305" s="46" t="s">
        <v>84</v>
      </c>
      <c r="S2305" s="46" t="s">
        <v>96</v>
      </c>
      <c r="T2305" s="46" t="s">
        <v>151</v>
      </c>
      <c r="U2305" s="46" t="s">
        <v>152</v>
      </c>
      <c r="V2305" s="46" t="s">
        <v>115</v>
      </c>
      <c r="W2305" s="46" t="s">
        <v>640</v>
      </c>
      <c r="X2305" s="46" t="s">
        <v>540</v>
      </c>
      <c r="Y2305" s="46" t="s">
        <v>632</v>
      </c>
      <c r="Z2305" s="46" t="s">
        <v>635</v>
      </c>
      <c r="AA2305" s="46" t="s">
        <v>464</v>
      </c>
      <c r="AB2305" s="46">
        <v>460489.95</v>
      </c>
      <c r="AC2305" s="46">
        <v>3796642.89</v>
      </c>
      <c r="AD2305" s="46">
        <v>3244904.25</v>
      </c>
      <c r="AE2305" s="46">
        <v>2309956.36</v>
      </c>
      <c r="AF2305" s="46">
        <v>2118188.83</v>
      </c>
      <c r="AG2305" s="46">
        <v>1223794.2</v>
      </c>
      <c r="AH2305" s="46">
        <v>994160.72</v>
      </c>
      <c r="AI2305" s="46" t="s">
        <v>93</v>
      </c>
      <c r="AJ2305" s="46">
        <v>0</v>
      </c>
      <c r="AK2305" s="46">
        <v>4118408.22</v>
      </c>
      <c r="AL2305" s="46">
        <v>3018413.81</v>
      </c>
      <c r="AM2305" s="46">
        <v>1928384.05</v>
      </c>
      <c r="AN2305" s="46">
        <v>620297.46</v>
      </c>
      <c r="AO2305" s="46" t="s">
        <v>211</v>
      </c>
      <c r="AP2305" s="46" t="s">
        <v>63</v>
      </c>
      <c r="AQ2305" s="46"/>
      <c r="AR2305" s="46"/>
    </row>
    <row r="2306" spans="1:44" x14ac:dyDescent="0.2">
      <c r="A2306" s="46" t="s">
        <v>77</v>
      </c>
      <c r="B2306" s="46" t="s">
        <v>84</v>
      </c>
      <c r="C2306" s="46" t="s">
        <v>540</v>
      </c>
      <c r="D2306" s="46" t="s">
        <v>632</v>
      </c>
      <c r="E2306" s="46" t="s">
        <v>87</v>
      </c>
      <c r="F2306" s="46" t="s">
        <v>78</v>
      </c>
      <c r="G2306" s="46" t="s">
        <v>633</v>
      </c>
      <c r="H2306" s="46" t="s">
        <v>62</v>
      </c>
      <c r="I2306" s="46" t="s">
        <v>434</v>
      </c>
      <c r="J2306" s="46" t="s">
        <v>90</v>
      </c>
      <c r="K2306" s="46" t="s">
        <v>47</v>
      </c>
      <c r="L2306" s="46" t="s">
        <v>62</v>
      </c>
      <c r="M2306" s="46" t="s">
        <v>212</v>
      </c>
      <c r="N2306" s="46" t="s">
        <v>213</v>
      </c>
      <c r="O2306" s="46" t="s">
        <v>63</v>
      </c>
      <c r="P2306" s="46" t="s">
        <v>461</v>
      </c>
      <c r="Q2306" s="46" t="s">
        <v>640</v>
      </c>
      <c r="R2306" s="46" t="s">
        <v>84</v>
      </c>
      <c r="S2306" s="46" t="s">
        <v>96</v>
      </c>
      <c r="T2306" s="46" t="s">
        <v>151</v>
      </c>
      <c r="U2306" s="46" t="s">
        <v>152</v>
      </c>
      <c r="V2306" s="46" t="s">
        <v>115</v>
      </c>
      <c r="W2306" s="46" t="s">
        <v>640</v>
      </c>
      <c r="X2306" s="46" t="s">
        <v>540</v>
      </c>
      <c r="Y2306" s="46" t="s">
        <v>632</v>
      </c>
      <c r="Z2306" s="46" t="s">
        <v>635</v>
      </c>
      <c r="AA2306" s="46" t="s">
        <v>464</v>
      </c>
      <c r="AB2306" s="46">
        <v>460489.95</v>
      </c>
      <c r="AC2306" s="46">
        <v>3796642.89</v>
      </c>
      <c r="AD2306" s="46">
        <v>3244904.25</v>
      </c>
      <c r="AE2306" s="46">
        <v>2309956.36</v>
      </c>
      <c r="AF2306" s="46">
        <v>2118188.83</v>
      </c>
      <c r="AG2306" s="46">
        <v>1223794.2</v>
      </c>
      <c r="AH2306" s="46">
        <v>994160.72</v>
      </c>
      <c r="AI2306" s="46" t="s">
        <v>93</v>
      </c>
      <c r="AJ2306" s="46">
        <v>0</v>
      </c>
      <c r="AK2306" s="46">
        <v>4118408.22</v>
      </c>
      <c r="AL2306" s="46">
        <v>3018413.81</v>
      </c>
      <c r="AM2306" s="46">
        <v>1928384.05</v>
      </c>
      <c r="AN2306" s="46">
        <v>620297.46</v>
      </c>
      <c r="AO2306" s="46" t="s">
        <v>214</v>
      </c>
      <c r="AP2306" s="46" t="s">
        <v>63</v>
      </c>
      <c r="AQ2306" s="46"/>
      <c r="AR2306" s="46"/>
    </row>
    <row r="2307" spans="1:44" x14ac:dyDescent="0.2">
      <c r="A2307" s="46" t="s">
        <v>77</v>
      </c>
      <c r="B2307" s="46" t="s">
        <v>84</v>
      </c>
      <c r="C2307" s="46" t="s">
        <v>540</v>
      </c>
      <c r="D2307" s="46" t="s">
        <v>632</v>
      </c>
      <c r="E2307" s="46" t="s">
        <v>87</v>
      </c>
      <c r="F2307" s="46" t="s">
        <v>78</v>
      </c>
      <c r="G2307" s="46" t="s">
        <v>633</v>
      </c>
      <c r="H2307" s="46" t="s">
        <v>62</v>
      </c>
      <c r="I2307" s="46" t="s">
        <v>434</v>
      </c>
      <c r="J2307" s="46" t="s">
        <v>90</v>
      </c>
      <c r="K2307" s="46" t="s">
        <v>47</v>
      </c>
      <c r="L2307" s="46" t="s">
        <v>62</v>
      </c>
      <c r="M2307" s="46" t="s">
        <v>215</v>
      </c>
      <c r="N2307" s="46" t="s">
        <v>216</v>
      </c>
      <c r="O2307" s="46" t="s">
        <v>63</v>
      </c>
      <c r="P2307" s="46" t="s">
        <v>461</v>
      </c>
      <c r="Q2307" s="46" t="s">
        <v>640</v>
      </c>
      <c r="R2307" s="46" t="s">
        <v>84</v>
      </c>
      <c r="S2307" s="46" t="s">
        <v>96</v>
      </c>
      <c r="T2307" s="46" t="s">
        <v>151</v>
      </c>
      <c r="U2307" s="46" t="s">
        <v>152</v>
      </c>
      <c r="V2307" s="46" t="s">
        <v>115</v>
      </c>
      <c r="W2307" s="46" t="s">
        <v>640</v>
      </c>
      <c r="X2307" s="46" t="s">
        <v>540</v>
      </c>
      <c r="Y2307" s="46" t="s">
        <v>632</v>
      </c>
      <c r="Z2307" s="46" t="s">
        <v>635</v>
      </c>
      <c r="AA2307" s="46" t="s">
        <v>464</v>
      </c>
      <c r="AB2307" s="46">
        <v>1055000</v>
      </c>
      <c r="AC2307" s="46">
        <v>5200000</v>
      </c>
      <c r="AD2307" s="46">
        <v>5200000</v>
      </c>
      <c r="AE2307" s="46">
        <v>5200000</v>
      </c>
      <c r="AF2307" s="46">
        <v>5200000</v>
      </c>
      <c r="AG2307" s="46">
        <v>5200000</v>
      </c>
      <c r="AH2307" s="46">
        <v>5200000</v>
      </c>
      <c r="AI2307" s="46" t="s">
        <v>93</v>
      </c>
      <c r="AJ2307" s="46">
        <v>0</v>
      </c>
      <c r="AK2307" s="46">
        <v>5000000</v>
      </c>
      <c r="AL2307" s="46">
        <v>5200000</v>
      </c>
      <c r="AM2307" s="46">
        <v>5200000</v>
      </c>
      <c r="AN2307" s="46">
        <v>5200000</v>
      </c>
      <c r="AO2307" s="46" t="s">
        <v>217</v>
      </c>
      <c r="AP2307" s="46" t="s">
        <v>63</v>
      </c>
      <c r="AQ2307" s="46"/>
      <c r="AR2307" s="46"/>
    </row>
    <row r="2308" spans="1:44" x14ac:dyDescent="0.2">
      <c r="A2308" s="46" t="s">
        <v>77</v>
      </c>
      <c r="B2308" s="46" t="s">
        <v>84</v>
      </c>
      <c r="C2308" s="46" t="s">
        <v>540</v>
      </c>
      <c r="D2308" s="46" t="s">
        <v>632</v>
      </c>
      <c r="E2308" s="46" t="s">
        <v>87</v>
      </c>
      <c r="F2308" s="46" t="s">
        <v>78</v>
      </c>
      <c r="G2308" s="46" t="s">
        <v>633</v>
      </c>
      <c r="H2308" s="46" t="s">
        <v>62</v>
      </c>
      <c r="I2308" s="46" t="s">
        <v>434</v>
      </c>
      <c r="J2308" s="46" t="s">
        <v>90</v>
      </c>
      <c r="K2308" s="46" t="s">
        <v>47</v>
      </c>
      <c r="L2308" s="46" t="s">
        <v>62</v>
      </c>
      <c r="M2308" s="46" t="s">
        <v>218</v>
      </c>
      <c r="N2308" s="46" t="s">
        <v>219</v>
      </c>
      <c r="O2308" s="46" t="s">
        <v>63</v>
      </c>
      <c r="P2308" s="46" t="s">
        <v>461</v>
      </c>
      <c r="Q2308" s="46" t="s">
        <v>640</v>
      </c>
      <c r="R2308" s="46" t="s">
        <v>84</v>
      </c>
      <c r="S2308" s="46" t="s">
        <v>96</v>
      </c>
      <c r="T2308" s="46" t="s">
        <v>151</v>
      </c>
      <c r="U2308" s="46" t="s">
        <v>152</v>
      </c>
      <c r="V2308" s="46" t="s">
        <v>32</v>
      </c>
      <c r="W2308" s="46" t="s">
        <v>640</v>
      </c>
      <c r="X2308" s="46" t="s">
        <v>540</v>
      </c>
      <c r="Y2308" s="46" t="s">
        <v>632</v>
      </c>
      <c r="Z2308" s="46" t="s">
        <v>635</v>
      </c>
      <c r="AA2308" s="46" t="s">
        <v>464</v>
      </c>
      <c r="AB2308" s="46">
        <v>460489.95</v>
      </c>
      <c r="AC2308" s="46">
        <v>3796642.89</v>
      </c>
      <c r="AD2308" s="46">
        <v>3244904.25</v>
      </c>
      <c r="AE2308" s="46">
        <v>2309956.36</v>
      </c>
      <c r="AF2308" s="46">
        <v>2118188.83</v>
      </c>
      <c r="AG2308" s="46">
        <v>1223794.2</v>
      </c>
      <c r="AH2308" s="46">
        <v>994160.72</v>
      </c>
      <c r="AI2308" s="46" t="s">
        <v>93</v>
      </c>
      <c r="AJ2308" s="46">
        <v>0</v>
      </c>
      <c r="AK2308" s="46">
        <v>4118408.22</v>
      </c>
      <c r="AL2308" s="46">
        <v>3018413.81</v>
      </c>
      <c r="AM2308" s="46">
        <v>1928384.05</v>
      </c>
      <c r="AN2308" s="46">
        <v>620297.46</v>
      </c>
      <c r="AO2308" s="46" t="s">
        <v>220</v>
      </c>
      <c r="AP2308" s="46" t="s">
        <v>63</v>
      </c>
      <c r="AQ2308" s="46"/>
      <c r="AR2308" s="46"/>
    </row>
    <row r="2309" spans="1:44" x14ac:dyDescent="0.2">
      <c r="A2309" s="46" t="s">
        <v>77</v>
      </c>
      <c r="B2309" s="46" t="s">
        <v>84</v>
      </c>
      <c r="C2309" s="46" t="s">
        <v>540</v>
      </c>
      <c r="D2309" s="46" t="s">
        <v>632</v>
      </c>
      <c r="E2309" s="46" t="s">
        <v>87</v>
      </c>
      <c r="F2309" s="46" t="s">
        <v>78</v>
      </c>
      <c r="G2309" s="46" t="s">
        <v>633</v>
      </c>
      <c r="H2309" s="46" t="s">
        <v>62</v>
      </c>
      <c r="I2309" s="46" t="s">
        <v>434</v>
      </c>
      <c r="J2309" s="46" t="s">
        <v>90</v>
      </c>
      <c r="K2309" s="46" t="s">
        <v>47</v>
      </c>
      <c r="L2309" s="46" t="s">
        <v>62</v>
      </c>
      <c r="M2309" s="46" t="s">
        <v>229</v>
      </c>
      <c r="N2309" s="46" t="s">
        <v>230</v>
      </c>
      <c r="O2309" s="46" t="s">
        <v>63</v>
      </c>
      <c r="P2309" s="46" t="s">
        <v>461</v>
      </c>
      <c r="Q2309" s="46" t="s">
        <v>640</v>
      </c>
      <c r="R2309" s="46" t="s">
        <v>84</v>
      </c>
      <c r="S2309" s="46" t="s">
        <v>96</v>
      </c>
      <c r="T2309" s="46" t="s">
        <v>224</v>
      </c>
      <c r="U2309" s="46" t="s">
        <v>225</v>
      </c>
      <c r="V2309" s="46" t="s">
        <v>32</v>
      </c>
      <c r="W2309" s="46" t="s">
        <v>640</v>
      </c>
      <c r="X2309" s="46" t="s">
        <v>540</v>
      </c>
      <c r="Y2309" s="46" t="s">
        <v>632</v>
      </c>
      <c r="Z2309" s="46" t="s">
        <v>635</v>
      </c>
      <c r="AA2309" s="46" t="s">
        <v>464</v>
      </c>
      <c r="AB2309" s="46">
        <v>594510.05000000005</v>
      </c>
      <c r="AC2309" s="46">
        <v>1403357.11</v>
      </c>
      <c r="AD2309" s="46">
        <v>1955095.75</v>
      </c>
      <c r="AE2309" s="46">
        <v>2890043.64</v>
      </c>
      <c r="AF2309" s="46">
        <v>3081811.17</v>
      </c>
      <c r="AG2309" s="46">
        <v>3976205.8</v>
      </c>
      <c r="AH2309" s="46">
        <v>4205839.28</v>
      </c>
      <c r="AI2309" s="46" t="s">
        <v>93</v>
      </c>
      <c r="AJ2309" s="46">
        <v>0</v>
      </c>
      <c r="AK2309" s="46">
        <v>881591.78</v>
      </c>
      <c r="AL2309" s="46">
        <v>2181586.19</v>
      </c>
      <c r="AM2309" s="46">
        <v>3271615.95</v>
      </c>
      <c r="AN2309" s="46">
        <v>4579702.54</v>
      </c>
      <c r="AO2309" s="46" t="s">
        <v>231</v>
      </c>
      <c r="AP2309" s="46" t="s">
        <v>63</v>
      </c>
      <c r="AQ2309" s="46"/>
      <c r="AR2309" s="46"/>
    </row>
    <row r="2310" spans="1:44" x14ac:dyDescent="0.2">
      <c r="A2310" s="46" t="s">
        <v>77</v>
      </c>
      <c r="B2310" s="46" t="s">
        <v>84</v>
      </c>
      <c r="C2310" s="46" t="s">
        <v>540</v>
      </c>
      <c r="D2310" s="46" t="s">
        <v>632</v>
      </c>
      <c r="E2310" s="46" t="s">
        <v>87</v>
      </c>
      <c r="F2310" s="46" t="s">
        <v>78</v>
      </c>
      <c r="G2310" s="46" t="s">
        <v>633</v>
      </c>
      <c r="H2310" s="46" t="s">
        <v>62</v>
      </c>
      <c r="I2310" s="46" t="s">
        <v>434</v>
      </c>
      <c r="J2310" s="46" t="s">
        <v>90</v>
      </c>
      <c r="K2310" s="46" t="s">
        <v>47</v>
      </c>
      <c r="L2310" s="46" t="s">
        <v>62</v>
      </c>
      <c r="M2310" s="46" t="s">
        <v>232</v>
      </c>
      <c r="N2310" s="46" t="s">
        <v>233</v>
      </c>
      <c r="O2310" s="46" t="s">
        <v>63</v>
      </c>
      <c r="P2310" s="46" t="s">
        <v>461</v>
      </c>
      <c r="Q2310" s="46" t="s">
        <v>640</v>
      </c>
      <c r="R2310" s="46" t="s">
        <v>84</v>
      </c>
      <c r="S2310" s="46" t="s">
        <v>96</v>
      </c>
      <c r="T2310" s="46" t="s">
        <v>224</v>
      </c>
      <c r="U2310" s="46" t="s">
        <v>225</v>
      </c>
      <c r="V2310" s="46" t="s">
        <v>115</v>
      </c>
      <c r="W2310" s="46" t="s">
        <v>640</v>
      </c>
      <c r="X2310" s="46" t="s">
        <v>540</v>
      </c>
      <c r="Y2310" s="46" t="s">
        <v>632</v>
      </c>
      <c r="Z2310" s="46" t="s">
        <v>635</v>
      </c>
      <c r="AA2310" s="46" t="s">
        <v>464</v>
      </c>
      <c r="AB2310" s="46">
        <v>-563805.21</v>
      </c>
      <c r="AC2310" s="46">
        <v>-1158759.99</v>
      </c>
      <c r="AD2310" s="46">
        <v>-1530289.28</v>
      </c>
      <c r="AE2310" s="46">
        <v>-2281268.46</v>
      </c>
      <c r="AF2310" s="46">
        <v>-2627651.83</v>
      </c>
      <c r="AG2310" s="46">
        <v>-3331461.29</v>
      </c>
      <c r="AH2310" s="46">
        <v>-3671365.83</v>
      </c>
      <c r="AI2310" s="46" t="s">
        <v>93</v>
      </c>
      <c r="AJ2310" s="46">
        <v>0</v>
      </c>
      <c r="AK2310" s="46">
        <v>-862791.25</v>
      </c>
      <c r="AL2310" s="46">
        <v>-1904091.44</v>
      </c>
      <c r="AM2310" s="46">
        <v>-2970789.54</v>
      </c>
      <c r="AN2310" s="46">
        <v>-4245782.57</v>
      </c>
      <c r="AO2310" s="46" t="s">
        <v>234</v>
      </c>
      <c r="AP2310" s="46" t="s">
        <v>63</v>
      </c>
      <c r="AQ2310" s="46"/>
      <c r="AR2310" s="46"/>
    </row>
    <row r="2311" spans="1:44" x14ac:dyDescent="0.2">
      <c r="A2311" s="46" t="s">
        <v>77</v>
      </c>
      <c r="B2311" s="46" t="s">
        <v>84</v>
      </c>
      <c r="C2311" s="46" t="s">
        <v>540</v>
      </c>
      <c r="D2311" s="46" t="s">
        <v>632</v>
      </c>
      <c r="E2311" s="46" t="s">
        <v>87</v>
      </c>
      <c r="F2311" s="46" t="s">
        <v>78</v>
      </c>
      <c r="G2311" s="46" t="s">
        <v>633</v>
      </c>
      <c r="H2311" s="46" t="s">
        <v>62</v>
      </c>
      <c r="I2311" s="46" t="s">
        <v>434</v>
      </c>
      <c r="J2311" s="46" t="s">
        <v>90</v>
      </c>
      <c r="K2311" s="46" t="s">
        <v>47</v>
      </c>
      <c r="L2311" s="46" t="s">
        <v>62</v>
      </c>
      <c r="M2311" s="46" t="s">
        <v>238</v>
      </c>
      <c r="N2311" s="46" t="s">
        <v>239</v>
      </c>
      <c r="O2311" s="46" t="s">
        <v>63</v>
      </c>
      <c r="P2311" s="46" t="s">
        <v>461</v>
      </c>
      <c r="Q2311" s="46" t="s">
        <v>640</v>
      </c>
      <c r="R2311" s="46" t="s">
        <v>84</v>
      </c>
      <c r="S2311" s="46" t="s">
        <v>96</v>
      </c>
      <c r="T2311" s="46" t="s">
        <v>224</v>
      </c>
      <c r="U2311" s="46" t="s">
        <v>225</v>
      </c>
      <c r="V2311" s="46" t="s">
        <v>32</v>
      </c>
      <c r="W2311" s="46" t="s">
        <v>640</v>
      </c>
      <c r="X2311" s="46" t="s">
        <v>540</v>
      </c>
      <c r="Y2311" s="46" t="s">
        <v>632</v>
      </c>
      <c r="Z2311" s="46" t="s">
        <v>635</v>
      </c>
      <c r="AA2311" s="46" t="s">
        <v>464</v>
      </c>
      <c r="AB2311" s="46">
        <v>30704.84</v>
      </c>
      <c r="AC2311" s="46">
        <v>244597.12</v>
      </c>
      <c r="AD2311" s="46">
        <v>424806.47</v>
      </c>
      <c r="AE2311" s="46">
        <v>608775.18000000005</v>
      </c>
      <c r="AF2311" s="46">
        <v>454159.34</v>
      </c>
      <c r="AG2311" s="46">
        <v>644744.51</v>
      </c>
      <c r="AH2311" s="46">
        <v>534473.44999999995</v>
      </c>
      <c r="AI2311" s="46" t="s">
        <v>93</v>
      </c>
      <c r="AJ2311" s="46">
        <v>0</v>
      </c>
      <c r="AK2311" s="46">
        <v>18800.53</v>
      </c>
      <c r="AL2311" s="46">
        <v>277494.75</v>
      </c>
      <c r="AM2311" s="46">
        <v>300826.40999999997</v>
      </c>
      <c r="AN2311" s="46">
        <v>333919.96999999997</v>
      </c>
      <c r="AO2311" s="46" t="s">
        <v>240</v>
      </c>
      <c r="AP2311" s="46" t="s">
        <v>63</v>
      </c>
      <c r="AQ2311" s="46"/>
      <c r="AR2311" s="46"/>
    </row>
    <row r="2312" spans="1:44" x14ac:dyDescent="0.2">
      <c r="A2312" s="46" t="s">
        <v>77</v>
      </c>
      <c r="B2312" s="46" t="s">
        <v>84</v>
      </c>
      <c r="C2312" s="46" t="s">
        <v>540</v>
      </c>
      <c r="D2312" s="46" t="s">
        <v>632</v>
      </c>
      <c r="E2312" s="46" t="s">
        <v>87</v>
      </c>
      <c r="F2312" s="46" t="s">
        <v>78</v>
      </c>
      <c r="G2312" s="46" t="s">
        <v>633</v>
      </c>
      <c r="H2312" s="46" t="s">
        <v>62</v>
      </c>
      <c r="I2312" s="46" t="s">
        <v>434</v>
      </c>
      <c r="J2312" s="46" t="s">
        <v>90</v>
      </c>
      <c r="K2312" s="46" t="s">
        <v>47</v>
      </c>
      <c r="L2312" s="46" t="s">
        <v>62</v>
      </c>
      <c r="M2312" s="46" t="s">
        <v>252</v>
      </c>
      <c r="N2312" s="46" t="s">
        <v>253</v>
      </c>
      <c r="O2312" s="46" t="s">
        <v>63</v>
      </c>
      <c r="P2312" s="46" t="s">
        <v>461</v>
      </c>
      <c r="Q2312" s="46" t="s">
        <v>640</v>
      </c>
      <c r="R2312" s="46" t="s">
        <v>84</v>
      </c>
      <c r="S2312" s="46" t="s">
        <v>96</v>
      </c>
      <c r="T2312" s="46" t="s">
        <v>224</v>
      </c>
      <c r="U2312" s="46" t="s">
        <v>225</v>
      </c>
      <c r="V2312" s="46" t="s">
        <v>115</v>
      </c>
      <c r="W2312" s="46" t="s">
        <v>640</v>
      </c>
      <c r="X2312" s="46" t="s">
        <v>540</v>
      </c>
      <c r="Y2312" s="46" t="s">
        <v>632</v>
      </c>
      <c r="Z2312" s="46" t="s">
        <v>635</v>
      </c>
      <c r="AA2312" s="46" t="s">
        <v>464</v>
      </c>
      <c r="AB2312" s="46">
        <v>30704.84</v>
      </c>
      <c r="AC2312" s="46">
        <v>244597.12</v>
      </c>
      <c r="AD2312" s="46">
        <v>424806.47</v>
      </c>
      <c r="AE2312" s="46">
        <v>608775.18000000005</v>
      </c>
      <c r="AF2312" s="46">
        <v>454159.34</v>
      </c>
      <c r="AG2312" s="46">
        <v>644744.51</v>
      </c>
      <c r="AH2312" s="46">
        <v>534473.44999999995</v>
      </c>
      <c r="AI2312" s="46" t="s">
        <v>93</v>
      </c>
      <c r="AJ2312" s="46">
        <v>0</v>
      </c>
      <c r="AK2312" s="46">
        <v>18800.53</v>
      </c>
      <c r="AL2312" s="46">
        <v>277494.75</v>
      </c>
      <c r="AM2312" s="46">
        <v>300826.40999999997</v>
      </c>
      <c r="AN2312" s="46">
        <v>333919.96999999997</v>
      </c>
      <c r="AO2312" s="46" t="s">
        <v>254</v>
      </c>
      <c r="AP2312" s="46" t="s">
        <v>63</v>
      </c>
      <c r="AQ2312" s="46"/>
      <c r="AR2312" s="46"/>
    </row>
    <row r="2313" spans="1:44" x14ac:dyDescent="0.2">
      <c r="A2313" s="46" t="s">
        <v>77</v>
      </c>
      <c r="B2313" s="46" t="s">
        <v>84</v>
      </c>
      <c r="C2313" s="46" t="s">
        <v>540</v>
      </c>
      <c r="D2313" s="46" t="s">
        <v>632</v>
      </c>
      <c r="E2313" s="46" t="s">
        <v>87</v>
      </c>
      <c r="F2313" s="46" t="s">
        <v>78</v>
      </c>
      <c r="G2313" s="46" t="s">
        <v>633</v>
      </c>
      <c r="H2313" s="46" t="s">
        <v>62</v>
      </c>
      <c r="I2313" s="46" t="s">
        <v>434</v>
      </c>
      <c r="J2313" s="46" t="s">
        <v>90</v>
      </c>
      <c r="K2313" s="46" t="s">
        <v>47</v>
      </c>
      <c r="L2313" s="46" t="s">
        <v>62</v>
      </c>
      <c r="M2313" s="46" t="s">
        <v>255</v>
      </c>
      <c r="N2313" s="46" t="s">
        <v>256</v>
      </c>
      <c r="O2313" s="46" t="s">
        <v>63</v>
      </c>
      <c r="P2313" s="46" t="s">
        <v>461</v>
      </c>
      <c r="Q2313" s="46" t="s">
        <v>640</v>
      </c>
      <c r="R2313" s="46" t="s">
        <v>84</v>
      </c>
      <c r="S2313" s="46" t="s">
        <v>96</v>
      </c>
      <c r="T2313" s="46" t="s">
        <v>258</v>
      </c>
      <c r="U2313" s="46" t="s">
        <v>259</v>
      </c>
      <c r="V2313" s="46" t="s">
        <v>115</v>
      </c>
      <c r="W2313" s="46" t="s">
        <v>640</v>
      </c>
      <c r="X2313" s="46" t="s">
        <v>540</v>
      </c>
      <c r="Y2313" s="46" t="s">
        <v>632</v>
      </c>
      <c r="Z2313" s="46" t="s">
        <v>635</v>
      </c>
      <c r="AA2313" s="46" t="s">
        <v>464</v>
      </c>
      <c r="AB2313" s="46">
        <v>1055000</v>
      </c>
      <c r="AC2313" s="46">
        <v>5200000</v>
      </c>
      <c r="AD2313" s="46">
        <v>5200000</v>
      </c>
      <c r="AE2313" s="46">
        <v>5200000</v>
      </c>
      <c r="AF2313" s="46">
        <v>5200000</v>
      </c>
      <c r="AG2313" s="46">
        <v>5200000</v>
      </c>
      <c r="AH2313" s="46">
        <v>5200000</v>
      </c>
      <c r="AI2313" s="46" t="s">
        <v>93</v>
      </c>
      <c r="AJ2313" s="46">
        <v>0</v>
      </c>
      <c r="AK2313" s="46">
        <v>5000000</v>
      </c>
      <c r="AL2313" s="46">
        <v>5200000</v>
      </c>
      <c r="AM2313" s="46">
        <v>5200000</v>
      </c>
      <c r="AN2313" s="46">
        <v>5200000</v>
      </c>
      <c r="AO2313" s="46" t="s">
        <v>257</v>
      </c>
      <c r="AP2313" s="46" t="s">
        <v>63</v>
      </c>
      <c r="AQ2313" s="46"/>
      <c r="AR2313" s="46"/>
    </row>
    <row r="2314" spans="1:44" x14ac:dyDescent="0.2">
      <c r="A2314" s="46" t="s">
        <v>77</v>
      </c>
      <c r="B2314" s="46" t="s">
        <v>84</v>
      </c>
      <c r="C2314" s="46" t="s">
        <v>540</v>
      </c>
      <c r="D2314" s="46" t="s">
        <v>632</v>
      </c>
      <c r="E2314" s="46" t="s">
        <v>87</v>
      </c>
      <c r="F2314" s="46" t="s">
        <v>78</v>
      </c>
      <c r="G2314" s="46" t="s">
        <v>633</v>
      </c>
      <c r="H2314" s="46" t="s">
        <v>62</v>
      </c>
      <c r="I2314" s="46" t="s">
        <v>434</v>
      </c>
      <c r="J2314" s="46" t="s">
        <v>90</v>
      </c>
      <c r="K2314" s="46" t="s">
        <v>47</v>
      </c>
      <c r="L2314" s="46" t="s">
        <v>62</v>
      </c>
      <c r="M2314" s="46" t="s">
        <v>260</v>
      </c>
      <c r="N2314" s="46" t="s">
        <v>261</v>
      </c>
      <c r="O2314" s="46" t="s">
        <v>63</v>
      </c>
      <c r="P2314" s="46" t="s">
        <v>461</v>
      </c>
      <c r="Q2314" s="46" t="s">
        <v>640</v>
      </c>
      <c r="R2314" s="46" t="s">
        <v>84</v>
      </c>
      <c r="S2314" s="46" t="s">
        <v>96</v>
      </c>
      <c r="T2314" s="46" t="s">
        <v>258</v>
      </c>
      <c r="U2314" s="46" t="s">
        <v>259</v>
      </c>
      <c r="V2314" s="46" t="s">
        <v>32</v>
      </c>
      <c r="W2314" s="46" t="s">
        <v>640</v>
      </c>
      <c r="X2314" s="46" t="s">
        <v>540</v>
      </c>
      <c r="Y2314" s="46" t="s">
        <v>632</v>
      </c>
      <c r="Z2314" s="46" t="s">
        <v>635</v>
      </c>
      <c r="AA2314" s="46" t="s">
        <v>464</v>
      </c>
      <c r="AB2314" s="46">
        <v>563805.21</v>
      </c>
      <c r="AC2314" s="46">
        <v>1158759.99</v>
      </c>
      <c r="AD2314" s="46">
        <v>1530289.28</v>
      </c>
      <c r="AE2314" s="46">
        <v>2281268.46</v>
      </c>
      <c r="AF2314" s="46">
        <v>2627651.83</v>
      </c>
      <c r="AG2314" s="46">
        <v>3331461.29</v>
      </c>
      <c r="AH2314" s="46">
        <v>3671365.83</v>
      </c>
      <c r="AI2314" s="46" t="s">
        <v>93</v>
      </c>
      <c r="AJ2314" s="46">
        <v>0</v>
      </c>
      <c r="AK2314" s="46">
        <v>862791.25</v>
      </c>
      <c r="AL2314" s="46">
        <v>1904091.44</v>
      </c>
      <c r="AM2314" s="46">
        <v>2970789.54</v>
      </c>
      <c r="AN2314" s="46">
        <v>4245782.57</v>
      </c>
      <c r="AO2314" s="46" t="s">
        <v>262</v>
      </c>
      <c r="AP2314" s="46" t="s">
        <v>63</v>
      </c>
      <c r="AQ2314" s="46"/>
      <c r="AR2314" s="46"/>
    </row>
    <row r="2315" spans="1:44" x14ac:dyDescent="0.2">
      <c r="A2315" s="46" t="s">
        <v>77</v>
      </c>
      <c r="B2315" s="46" t="s">
        <v>84</v>
      </c>
      <c r="C2315" s="46" t="s">
        <v>540</v>
      </c>
      <c r="D2315" s="46" t="s">
        <v>632</v>
      </c>
      <c r="E2315" s="46" t="s">
        <v>87</v>
      </c>
      <c r="F2315" s="46" t="s">
        <v>78</v>
      </c>
      <c r="G2315" s="46" t="s">
        <v>633</v>
      </c>
      <c r="H2315" s="46" t="s">
        <v>62</v>
      </c>
      <c r="I2315" s="46" t="s">
        <v>434</v>
      </c>
      <c r="J2315" s="46" t="s">
        <v>90</v>
      </c>
      <c r="K2315" s="46" t="s">
        <v>47</v>
      </c>
      <c r="L2315" s="46" t="s">
        <v>62</v>
      </c>
      <c r="M2315" s="46" t="s">
        <v>266</v>
      </c>
      <c r="N2315" s="46" t="s">
        <v>267</v>
      </c>
      <c r="O2315" s="46" t="s">
        <v>63</v>
      </c>
      <c r="P2315" s="46" t="s">
        <v>461</v>
      </c>
      <c r="Q2315" s="46" t="s">
        <v>640</v>
      </c>
      <c r="R2315" s="46" t="s">
        <v>84</v>
      </c>
      <c r="S2315" s="46" t="s">
        <v>96</v>
      </c>
      <c r="T2315" s="46" t="s">
        <v>258</v>
      </c>
      <c r="U2315" s="46" t="s">
        <v>259</v>
      </c>
      <c r="V2315" s="46" t="s">
        <v>115</v>
      </c>
      <c r="W2315" s="46" t="s">
        <v>640</v>
      </c>
      <c r="X2315" s="46" t="s">
        <v>540</v>
      </c>
      <c r="Y2315" s="46" t="s">
        <v>632</v>
      </c>
      <c r="Z2315" s="46" t="s">
        <v>635</v>
      </c>
      <c r="AA2315" s="46" t="s">
        <v>464</v>
      </c>
      <c r="AB2315" s="46">
        <v>563805.21</v>
      </c>
      <c r="AC2315" s="46">
        <v>1158759.99</v>
      </c>
      <c r="AD2315" s="46">
        <v>1530289.28</v>
      </c>
      <c r="AE2315" s="46">
        <v>2281268.46</v>
      </c>
      <c r="AF2315" s="46">
        <v>2627651.83</v>
      </c>
      <c r="AG2315" s="46">
        <v>3331461.29</v>
      </c>
      <c r="AH2315" s="46">
        <v>3671365.83</v>
      </c>
      <c r="AI2315" s="46" t="s">
        <v>93</v>
      </c>
      <c r="AJ2315" s="46">
        <v>0</v>
      </c>
      <c r="AK2315" s="46">
        <v>862791.25</v>
      </c>
      <c r="AL2315" s="46">
        <v>1904091.44</v>
      </c>
      <c r="AM2315" s="46">
        <v>2970789.54</v>
      </c>
      <c r="AN2315" s="46">
        <v>4245782.57</v>
      </c>
      <c r="AO2315" s="46" t="s">
        <v>268</v>
      </c>
      <c r="AP2315" s="46" t="s">
        <v>63</v>
      </c>
      <c r="AQ2315" s="46"/>
      <c r="AR2315" s="46"/>
    </row>
    <row r="2316" spans="1:44" x14ac:dyDescent="0.2">
      <c r="A2316" s="46" t="s">
        <v>77</v>
      </c>
      <c r="B2316" s="46" t="s">
        <v>84</v>
      </c>
      <c r="C2316" s="46" t="s">
        <v>540</v>
      </c>
      <c r="D2316" s="46" t="s">
        <v>632</v>
      </c>
      <c r="E2316" s="46" t="s">
        <v>87</v>
      </c>
      <c r="F2316" s="46" t="s">
        <v>78</v>
      </c>
      <c r="G2316" s="46" t="s">
        <v>633</v>
      </c>
      <c r="H2316" s="46" t="s">
        <v>62</v>
      </c>
      <c r="I2316" s="46" t="s">
        <v>434</v>
      </c>
      <c r="J2316" s="46" t="s">
        <v>90</v>
      </c>
      <c r="K2316" s="46" t="s">
        <v>47</v>
      </c>
      <c r="L2316" s="46" t="s">
        <v>62</v>
      </c>
      <c r="M2316" s="46" t="s">
        <v>286</v>
      </c>
      <c r="N2316" s="46" t="s">
        <v>287</v>
      </c>
      <c r="O2316" s="46" t="s">
        <v>63</v>
      </c>
      <c r="P2316" s="46" t="s">
        <v>461</v>
      </c>
      <c r="Q2316" s="46" t="s">
        <v>640</v>
      </c>
      <c r="R2316" s="46" t="s">
        <v>84</v>
      </c>
      <c r="S2316" s="46" t="s">
        <v>96</v>
      </c>
      <c r="T2316" s="46" t="s">
        <v>258</v>
      </c>
      <c r="U2316" s="46" t="s">
        <v>259</v>
      </c>
      <c r="V2316" s="46" t="s">
        <v>115</v>
      </c>
      <c r="W2316" s="46" t="s">
        <v>640</v>
      </c>
      <c r="X2316" s="46" t="s">
        <v>540</v>
      </c>
      <c r="Y2316" s="46" t="s">
        <v>632</v>
      </c>
      <c r="Z2316" s="46" t="s">
        <v>635</v>
      </c>
      <c r="AA2316" s="46" t="s">
        <v>464</v>
      </c>
      <c r="AB2316" s="46">
        <v>1055000</v>
      </c>
      <c r="AC2316" s="46">
        <v>5200000</v>
      </c>
      <c r="AD2316" s="46">
        <v>5200000</v>
      </c>
      <c r="AE2316" s="46">
        <v>5200000</v>
      </c>
      <c r="AF2316" s="46">
        <v>5200000</v>
      </c>
      <c r="AG2316" s="46">
        <v>5200000</v>
      </c>
      <c r="AH2316" s="46">
        <v>5200000</v>
      </c>
      <c r="AI2316" s="46" t="s">
        <v>93</v>
      </c>
      <c r="AJ2316" s="46">
        <v>0</v>
      </c>
      <c r="AK2316" s="46">
        <v>5000000</v>
      </c>
      <c r="AL2316" s="46">
        <v>5200000</v>
      </c>
      <c r="AM2316" s="46">
        <v>5200000</v>
      </c>
      <c r="AN2316" s="46">
        <v>5200000</v>
      </c>
      <c r="AO2316" s="46" t="s">
        <v>288</v>
      </c>
      <c r="AP2316" s="46" t="s">
        <v>63</v>
      </c>
      <c r="AQ2316" s="46"/>
      <c r="AR2316" s="46"/>
    </row>
    <row r="2317" spans="1:44" x14ac:dyDescent="0.2">
      <c r="A2317" s="46" t="s">
        <v>77</v>
      </c>
      <c r="B2317" s="46" t="s">
        <v>84</v>
      </c>
      <c r="C2317" s="46" t="s">
        <v>540</v>
      </c>
      <c r="D2317" s="46" t="s">
        <v>632</v>
      </c>
      <c r="E2317" s="46" t="s">
        <v>87</v>
      </c>
      <c r="F2317" s="46" t="s">
        <v>78</v>
      </c>
      <c r="G2317" s="46" t="s">
        <v>633</v>
      </c>
      <c r="H2317" s="46" t="s">
        <v>62</v>
      </c>
      <c r="I2317" s="46" t="s">
        <v>434</v>
      </c>
      <c r="J2317" s="46" t="s">
        <v>90</v>
      </c>
      <c r="K2317" s="46" t="s">
        <v>47</v>
      </c>
      <c r="L2317" s="46" t="s">
        <v>62</v>
      </c>
      <c r="M2317" s="46" t="s">
        <v>289</v>
      </c>
      <c r="N2317" s="46" t="s">
        <v>290</v>
      </c>
      <c r="O2317" s="46" t="s">
        <v>63</v>
      </c>
      <c r="P2317" s="46" t="s">
        <v>461</v>
      </c>
      <c r="Q2317" s="46" t="s">
        <v>640</v>
      </c>
      <c r="R2317" s="46" t="s">
        <v>84</v>
      </c>
      <c r="S2317" s="46" t="s">
        <v>96</v>
      </c>
      <c r="T2317" s="46" t="s">
        <v>258</v>
      </c>
      <c r="U2317" s="46" t="s">
        <v>259</v>
      </c>
      <c r="V2317" s="46" t="s">
        <v>115</v>
      </c>
      <c r="W2317" s="46" t="s">
        <v>640</v>
      </c>
      <c r="X2317" s="46" t="s">
        <v>540</v>
      </c>
      <c r="Y2317" s="46" t="s">
        <v>632</v>
      </c>
      <c r="Z2317" s="46" t="s">
        <v>635</v>
      </c>
      <c r="AA2317" s="46" t="s">
        <v>464</v>
      </c>
      <c r="AB2317" s="46">
        <v>563805.21</v>
      </c>
      <c r="AC2317" s="46">
        <v>1158759.99</v>
      </c>
      <c r="AD2317" s="46">
        <v>1530289.28</v>
      </c>
      <c r="AE2317" s="46">
        <v>2281268.46</v>
      </c>
      <c r="AF2317" s="46">
        <v>2627651.83</v>
      </c>
      <c r="AG2317" s="46">
        <v>3331461.29</v>
      </c>
      <c r="AH2317" s="46">
        <v>3671365.83</v>
      </c>
      <c r="AI2317" s="46" t="s">
        <v>93</v>
      </c>
      <c r="AJ2317" s="46">
        <v>0</v>
      </c>
      <c r="AK2317" s="46">
        <v>862791.25</v>
      </c>
      <c r="AL2317" s="46">
        <v>1904091.44</v>
      </c>
      <c r="AM2317" s="46">
        <v>2970789.54</v>
      </c>
      <c r="AN2317" s="46">
        <v>4245782.57</v>
      </c>
      <c r="AO2317" s="46" t="s">
        <v>291</v>
      </c>
      <c r="AP2317" s="46" t="s">
        <v>63</v>
      </c>
      <c r="AQ2317" s="46"/>
      <c r="AR2317" s="46"/>
    </row>
    <row r="2318" spans="1:44" x14ac:dyDescent="0.2">
      <c r="A2318" s="46" t="s">
        <v>77</v>
      </c>
      <c r="B2318" s="46" t="s">
        <v>84</v>
      </c>
      <c r="C2318" s="46" t="s">
        <v>540</v>
      </c>
      <c r="D2318" s="46" t="s">
        <v>632</v>
      </c>
      <c r="E2318" s="46" t="s">
        <v>87</v>
      </c>
      <c r="F2318" s="46" t="s">
        <v>78</v>
      </c>
      <c r="G2318" s="46" t="s">
        <v>633</v>
      </c>
      <c r="H2318" s="46" t="s">
        <v>62</v>
      </c>
      <c r="I2318" s="46" t="s">
        <v>434</v>
      </c>
      <c r="J2318" s="46" t="s">
        <v>90</v>
      </c>
      <c r="K2318" s="46" t="s">
        <v>47</v>
      </c>
      <c r="L2318" s="46" t="s">
        <v>62</v>
      </c>
      <c r="M2318" s="46" t="s">
        <v>292</v>
      </c>
      <c r="N2318" s="46" t="s">
        <v>293</v>
      </c>
      <c r="O2318" s="46" t="s">
        <v>63</v>
      </c>
      <c r="P2318" s="46" t="s">
        <v>461</v>
      </c>
      <c r="Q2318" s="46" t="s">
        <v>640</v>
      </c>
      <c r="R2318" s="46" t="s">
        <v>84</v>
      </c>
      <c r="S2318" s="46" t="s">
        <v>96</v>
      </c>
      <c r="T2318" s="46" t="s">
        <v>258</v>
      </c>
      <c r="U2318" s="46" t="s">
        <v>259</v>
      </c>
      <c r="V2318" s="46" t="s">
        <v>115</v>
      </c>
      <c r="W2318" s="46" t="s">
        <v>640</v>
      </c>
      <c r="X2318" s="46" t="s">
        <v>540</v>
      </c>
      <c r="Y2318" s="46" t="s">
        <v>632</v>
      </c>
      <c r="Z2318" s="46" t="s">
        <v>635</v>
      </c>
      <c r="AA2318" s="46" t="s">
        <v>464</v>
      </c>
      <c r="AB2318" s="46">
        <v>1055000</v>
      </c>
      <c r="AC2318" s="46">
        <v>5200000</v>
      </c>
      <c r="AD2318" s="46">
        <v>5200000</v>
      </c>
      <c r="AE2318" s="46">
        <v>5200000</v>
      </c>
      <c r="AF2318" s="46">
        <v>5200000</v>
      </c>
      <c r="AG2318" s="46">
        <v>5200000</v>
      </c>
      <c r="AH2318" s="46">
        <v>5200000</v>
      </c>
      <c r="AI2318" s="46" t="s">
        <v>93</v>
      </c>
      <c r="AJ2318" s="46">
        <v>0</v>
      </c>
      <c r="AK2318" s="46">
        <v>5000000</v>
      </c>
      <c r="AL2318" s="46">
        <v>5200000</v>
      </c>
      <c r="AM2318" s="46">
        <v>5200000</v>
      </c>
      <c r="AN2318" s="46">
        <v>5200000</v>
      </c>
      <c r="AO2318" s="46" t="s">
        <v>294</v>
      </c>
      <c r="AP2318" s="46" t="s">
        <v>63</v>
      </c>
      <c r="AQ2318" s="46"/>
      <c r="AR2318" s="46"/>
    </row>
    <row r="2319" spans="1:44" x14ac:dyDescent="0.2">
      <c r="A2319" s="46" t="s">
        <v>77</v>
      </c>
      <c r="B2319" s="46" t="s">
        <v>84</v>
      </c>
      <c r="C2319" s="46" t="s">
        <v>540</v>
      </c>
      <c r="D2319" s="46" t="s">
        <v>632</v>
      </c>
      <c r="E2319" s="46" t="s">
        <v>87</v>
      </c>
      <c r="F2319" s="46" t="s">
        <v>78</v>
      </c>
      <c r="G2319" s="46" t="s">
        <v>633</v>
      </c>
      <c r="H2319" s="46" t="s">
        <v>62</v>
      </c>
      <c r="I2319" s="46" t="s">
        <v>434</v>
      </c>
      <c r="J2319" s="46" t="s">
        <v>90</v>
      </c>
      <c r="K2319" s="46" t="s">
        <v>47</v>
      </c>
      <c r="L2319" s="46" t="s">
        <v>62</v>
      </c>
      <c r="M2319" s="46" t="s">
        <v>295</v>
      </c>
      <c r="N2319" s="46" t="s">
        <v>296</v>
      </c>
      <c r="O2319" s="46" t="s">
        <v>63</v>
      </c>
      <c r="P2319" s="46" t="s">
        <v>461</v>
      </c>
      <c r="Q2319" s="46" t="s">
        <v>640</v>
      </c>
      <c r="R2319" s="46" t="s">
        <v>84</v>
      </c>
      <c r="S2319" s="46" t="s">
        <v>96</v>
      </c>
      <c r="T2319" s="46" t="s">
        <v>258</v>
      </c>
      <c r="U2319" s="46" t="s">
        <v>259</v>
      </c>
      <c r="V2319" s="46" t="s">
        <v>115</v>
      </c>
      <c r="W2319" s="46" t="s">
        <v>640</v>
      </c>
      <c r="X2319" s="46" t="s">
        <v>540</v>
      </c>
      <c r="Y2319" s="46" t="s">
        <v>632</v>
      </c>
      <c r="Z2319" s="46" t="s">
        <v>635</v>
      </c>
      <c r="AA2319" s="46" t="s">
        <v>464</v>
      </c>
      <c r="AB2319" s="46">
        <v>563805.21</v>
      </c>
      <c r="AC2319" s="46">
        <v>1158759.99</v>
      </c>
      <c r="AD2319" s="46">
        <v>1530289.28</v>
      </c>
      <c r="AE2319" s="46">
        <v>2281268.46</v>
      </c>
      <c r="AF2319" s="46">
        <v>2627651.83</v>
      </c>
      <c r="AG2319" s="46">
        <v>3331461.29</v>
      </c>
      <c r="AH2319" s="46">
        <v>3671365.83</v>
      </c>
      <c r="AI2319" s="46" t="s">
        <v>93</v>
      </c>
      <c r="AJ2319" s="46">
        <v>0</v>
      </c>
      <c r="AK2319" s="46">
        <v>862791.25</v>
      </c>
      <c r="AL2319" s="46">
        <v>1904091.44</v>
      </c>
      <c r="AM2319" s="46">
        <v>2970789.54</v>
      </c>
      <c r="AN2319" s="46">
        <v>4245782.57</v>
      </c>
      <c r="AO2319" s="46" t="s">
        <v>297</v>
      </c>
      <c r="AP2319" s="46" t="s">
        <v>63</v>
      </c>
      <c r="AQ2319" s="46"/>
      <c r="AR2319" s="46"/>
    </row>
    <row r="2320" spans="1:44" x14ac:dyDescent="0.2">
      <c r="A2320" s="46" t="s">
        <v>77</v>
      </c>
      <c r="B2320" s="46" t="s">
        <v>84</v>
      </c>
      <c r="C2320" s="46" t="s">
        <v>540</v>
      </c>
      <c r="D2320" s="46" t="s">
        <v>632</v>
      </c>
      <c r="E2320" s="46" t="s">
        <v>87</v>
      </c>
      <c r="F2320" s="46" t="s">
        <v>78</v>
      </c>
      <c r="G2320" s="46" t="s">
        <v>633</v>
      </c>
      <c r="H2320" s="46" t="s">
        <v>62</v>
      </c>
      <c r="I2320" s="46" t="s">
        <v>434</v>
      </c>
      <c r="J2320" s="46" t="s">
        <v>90</v>
      </c>
      <c r="K2320" s="46" t="s">
        <v>47</v>
      </c>
      <c r="L2320" s="46" t="s">
        <v>62</v>
      </c>
      <c r="M2320" s="46" t="s">
        <v>309</v>
      </c>
      <c r="N2320" s="46" t="s">
        <v>310</v>
      </c>
      <c r="O2320" s="46" t="s">
        <v>63</v>
      </c>
      <c r="P2320" s="46" t="s">
        <v>461</v>
      </c>
      <c r="Q2320" s="46" t="s">
        <v>640</v>
      </c>
      <c r="R2320" s="46" t="s">
        <v>84</v>
      </c>
      <c r="S2320" s="46" t="s">
        <v>96</v>
      </c>
      <c r="T2320" s="46" t="s">
        <v>301</v>
      </c>
      <c r="U2320" s="46" t="s">
        <v>302</v>
      </c>
      <c r="V2320" s="46" t="s">
        <v>32</v>
      </c>
      <c r="W2320" s="46" t="s">
        <v>640</v>
      </c>
      <c r="X2320" s="46" t="s">
        <v>540</v>
      </c>
      <c r="Y2320" s="46" t="s">
        <v>632</v>
      </c>
      <c r="Z2320" s="46" t="s">
        <v>635</v>
      </c>
      <c r="AA2320" s="46" t="s">
        <v>464</v>
      </c>
      <c r="AB2320" s="46">
        <v>460489.95</v>
      </c>
      <c r="AC2320" s="46">
        <v>3796642.89</v>
      </c>
      <c r="AD2320" s="46">
        <v>3244904.25</v>
      </c>
      <c r="AE2320" s="46">
        <v>2309956.36</v>
      </c>
      <c r="AF2320" s="46">
        <v>2118188.83</v>
      </c>
      <c r="AG2320" s="46">
        <v>1223794.2</v>
      </c>
      <c r="AH2320" s="46">
        <v>994160.72</v>
      </c>
      <c r="AI2320" s="46" t="s">
        <v>93</v>
      </c>
      <c r="AJ2320" s="46">
        <v>0</v>
      </c>
      <c r="AK2320" s="46">
        <v>4118408.22</v>
      </c>
      <c r="AL2320" s="46">
        <v>3018413.81</v>
      </c>
      <c r="AM2320" s="46">
        <v>1928384.05</v>
      </c>
      <c r="AN2320" s="46">
        <v>620297.46</v>
      </c>
      <c r="AO2320" s="46" t="s">
        <v>311</v>
      </c>
      <c r="AP2320" s="46" t="s">
        <v>63</v>
      </c>
      <c r="AQ2320" s="46"/>
      <c r="AR2320" s="46"/>
    </row>
    <row r="2321" spans="1:44" x14ac:dyDescent="0.2">
      <c r="A2321" s="46" t="s">
        <v>77</v>
      </c>
      <c r="B2321" s="46" t="s">
        <v>84</v>
      </c>
      <c r="C2321" s="46" t="s">
        <v>540</v>
      </c>
      <c r="D2321" s="46" t="s">
        <v>632</v>
      </c>
      <c r="E2321" s="46" t="s">
        <v>87</v>
      </c>
      <c r="F2321" s="46" t="s">
        <v>78</v>
      </c>
      <c r="G2321" s="46" t="s">
        <v>633</v>
      </c>
      <c r="H2321" s="46" t="s">
        <v>62</v>
      </c>
      <c r="I2321" s="46" t="s">
        <v>434</v>
      </c>
      <c r="J2321" s="46" t="s">
        <v>90</v>
      </c>
      <c r="K2321" s="46" t="s">
        <v>47</v>
      </c>
      <c r="L2321" s="46" t="s">
        <v>62</v>
      </c>
      <c r="M2321" s="46" t="s">
        <v>315</v>
      </c>
      <c r="N2321" s="46" t="s">
        <v>316</v>
      </c>
      <c r="O2321" s="46" t="s">
        <v>63</v>
      </c>
      <c r="P2321" s="46" t="s">
        <v>461</v>
      </c>
      <c r="Q2321" s="46" t="s">
        <v>640</v>
      </c>
      <c r="R2321" s="46" t="s">
        <v>84</v>
      </c>
      <c r="S2321" s="46" t="s">
        <v>96</v>
      </c>
      <c r="T2321" s="46" t="s">
        <v>301</v>
      </c>
      <c r="U2321" s="46" t="s">
        <v>302</v>
      </c>
      <c r="V2321" s="46" t="s">
        <v>32</v>
      </c>
      <c r="W2321" s="46" t="s">
        <v>640</v>
      </c>
      <c r="X2321" s="46" t="s">
        <v>540</v>
      </c>
      <c r="Y2321" s="46" t="s">
        <v>632</v>
      </c>
      <c r="Z2321" s="46" t="s">
        <v>635</v>
      </c>
      <c r="AA2321" s="46" t="s">
        <v>464</v>
      </c>
      <c r="AB2321" s="46">
        <v>460489.95</v>
      </c>
      <c r="AC2321" s="46">
        <v>3796642.89</v>
      </c>
      <c r="AD2321" s="46">
        <v>3244904.25</v>
      </c>
      <c r="AE2321" s="46">
        <v>2309956.36</v>
      </c>
      <c r="AF2321" s="46">
        <v>2118188.83</v>
      </c>
      <c r="AG2321" s="46">
        <v>1223794.2</v>
      </c>
      <c r="AH2321" s="46">
        <v>994160.72</v>
      </c>
      <c r="AI2321" s="46" t="s">
        <v>93</v>
      </c>
      <c r="AJ2321" s="46">
        <v>0</v>
      </c>
      <c r="AK2321" s="46">
        <v>4118408.22</v>
      </c>
      <c r="AL2321" s="46">
        <v>3018413.81</v>
      </c>
      <c r="AM2321" s="46">
        <v>1928384.05</v>
      </c>
      <c r="AN2321" s="46">
        <v>620297.46</v>
      </c>
      <c r="AO2321" s="46" t="s">
        <v>317</v>
      </c>
      <c r="AP2321" s="46" t="s">
        <v>63</v>
      </c>
      <c r="AQ2321" s="46"/>
      <c r="AR2321" s="46"/>
    </row>
    <row r="2322" spans="1:44" x14ac:dyDescent="0.2">
      <c r="A2322" s="46" t="s">
        <v>77</v>
      </c>
      <c r="B2322" s="46" t="s">
        <v>84</v>
      </c>
      <c r="C2322" s="46" t="s">
        <v>540</v>
      </c>
      <c r="D2322" s="46" t="s">
        <v>632</v>
      </c>
      <c r="E2322" s="46" t="s">
        <v>87</v>
      </c>
      <c r="F2322" s="46" t="s">
        <v>78</v>
      </c>
      <c r="G2322" s="46" t="s">
        <v>633</v>
      </c>
      <c r="H2322" s="46" t="s">
        <v>62</v>
      </c>
      <c r="I2322" s="46" t="s">
        <v>434</v>
      </c>
      <c r="J2322" s="46" t="s">
        <v>90</v>
      </c>
      <c r="K2322" s="46" t="s">
        <v>47</v>
      </c>
      <c r="L2322" s="46" t="s">
        <v>62</v>
      </c>
      <c r="M2322" s="46" t="s">
        <v>327</v>
      </c>
      <c r="N2322" s="46" t="s">
        <v>328</v>
      </c>
      <c r="O2322" s="46" t="s">
        <v>63</v>
      </c>
      <c r="P2322" s="46" t="s">
        <v>461</v>
      </c>
      <c r="Q2322" s="46" t="s">
        <v>640</v>
      </c>
      <c r="R2322" s="46" t="s">
        <v>84</v>
      </c>
      <c r="S2322" s="46" t="s">
        <v>96</v>
      </c>
      <c r="T2322" s="46" t="s">
        <v>301</v>
      </c>
      <c r="U2322" s="46" t="s">
        <v>302</v>
      </c>
      <c r="V2322" s="46" t="s">
        <v>32</v>
      </c>
      <c r="W2322" s="46" t="s">
        <v>640</v>
      </c>
      <c r="X2322" s="46" t="s">
        <v>540</v>
      </c>
      <c r="Y2322" s="46" t="s">
        <v>632</v>
      </c>
      <c r="Z2322" s="46" t="s">
        <v>635</v>
      </c>
      <c r="AA2322" s="46" t="s">
        <v>464</v>
      </c>
      <c r="AB2322" s="46">
        <v>30704.84</v>
      </c>
      <c r="AC2322" s="46">
        <v>244597.12</v>
      </c>
      <c r="AD2322" s="46">
        <v>424806.47</v>
      </c>
      <c r="AE2322" s="46">
        <v>608775.18000000005</v>
      </c>
      <c r="AF2322" s="46">
        <v>454159.34</v>
      </c>
      <c r="AG2322" s="46">
        <v>644744.51</v>
      </c>
      <c r="AH2322" s="46">
        <v>534473.44999999995</v>
      </c>
      <c r="AI2322" s="46" t="s">
        <v>93</v>
      </c>
      <c r="AJ2322" s="46">
        <v>0</v>
      </c>
      <c r="AK2322" s="46">
        <v>18800.53</v>
      </c>
      <c r="AL2322" s="46">
        <v>277494.75</v>
      </c>
      <c r="AM2322" s="46">
        <v>300826.40999999997</v>
      </c>
      <c r="AN2322" s="46">
        <v>333919.96999999997</v>
      </c>
      <c r="AO2322" s="46" t="s">
        <v>329</v>
      </c>
      <c r="AP2322" s="46" t="s">
        <v>63</v>
      </c>
      <c r="AQ2322" s="46"/>
      <c r="AR2322" s="46"/>
    </row>
    <row r="2323" spans="1:44" x14ac:dyDescent="0.2">
      <c r="A2323" s="46" t="s">
        <v>77</v>
      </c>
      <c r="B2323" s="46" t="s">
        <v>84</v>
      </c>
      <c r="C2323" s="46" t="s">
        <v>540</v>
      </c>
      <c r="D2323" s="46" t="s">
        <v>632</v>
      </c>
      <c r="E2323" s="46" t="s">
        <v>87</v>
      </c>
      <c r="F2323" s="46" t="s">
        <v>78</v>
      </c>
      <c r="G2323" s="46" t="s">
        <v>633</v>
      </c>
      <c r="H2323" s="46" t="s">
        <v>62</v>
      </c>
      <c r="I2323" s="46" t="s">
        <v>434</v>
      </c>
      <c r="J2323" s="46" t="s">
        <v>90</v>
      </c>
      <c r="K2323" s="46" t="s">
        <v>47</v>
      </c>
      <c r="L2323" s="46" t="s">
        <v>62</v>
      </c>
      <c r="M2323" s="46" t="s">
        <v>333</v>
      </c>
      <c r="N2323" s="46" t="s">
        <v>334</v>
      </c>
      <c r="O2323" s="46" t="s">
        <v>63</v>
      </c>
      <c r="P2323" s="46" t="s">
        <v>461</v>
      </c>
      <c r="Q2323" s="46" t="s">
        <v>640</v>
      </c>
      <c r="R2323" s="46" t="s">
        <v>84</v>
      </c>
      <c r="S2323" s="46" t="s">
        <v>96</v>
      </c>
      <c r="T2323" s="46" t="s">
        <v>301</v>
      </c>
      <c r="U2323" s="46" t="s">
        <v>302</v>
      </c>
      <c r="V2323" s="46" t="s">
        <v>32</v>
      </c>
      <c r="W2323" s="46" t="s">
        <v>640</v>
      </c>
      <c r="X2323" s="46" t="s">
        <v>540</v>
      </c>
      <c r="Y2323" s="46" t="s">
        <v>632</v>
      </c>
      <c r="Z2323" s="46" t="s">
        <v>635</v>
      </c>
      <c r="AA2323" s="46" t="s">
        <v>464</v>
      </c>
      <c r="AB2323" s="46">
        <v>30704.84</v>
      </c>
      <c r="AC2323" s="46">
        <v>244597.12</v>
      </c>
      <c r="AD2323" s="46">
        <v>424806.47</v>
      </c>
      <c r="AE2323" s="46">
        <v>608775.18000000005</v>
      </c>
      <c r="AF2323" s="46">
        <v>454159.34</v>
      </c>
      <c r="AG2323" s="46">
        <v>644744.51</v>
      </c>
      <c r="AH2323" s="46">
        <v>534473.44999999995</v>
      </c>
      <c r="AI2323" s="46" t="s">
        <v>93</v>
      </c>
      <c r="AJ2323" s="46">
        <v>0</v>
      </c>
      <c r="AK2323" s="46">
        <v>18800.53</v>
      </c>
      <c r="AL2323" s="46">
        <v>277494.75</v>
      </c>
      <c r="AM2323" s="46">
        <v>300826.40999999997</v>
      </c>
      <c r="AN2323" s="46">
        <v>333919.96999999997</v>
      </c>
      <c r="AO2323" s="46" t="s">
        <v>335</v>
      </c>
      <c r="AP2323" s="46" t="s">
        <v>63</v>
      </c>
      <c r="AQ2323" s="46"/>
      <c r="AR2323" s="46"/>
    </row>
    <row r="2324" spans="1:44" x14ac:dyDescent="0.2">
      <c r="A2324" s="46" t="s">
        <v>77</v>
      </c>
      <c r="B2324" s="46" t="s">
        <v>84</v>
      </c>
      <c r="C2324" s="46" t="s">
        <v>540</v>
      </c>
      <c r="D2324" s="46" t="s">
        <v>643</v>
      </c>
      <c r="E2324" s="46" t="s">
        <v>87</v>
      </c>
      <c r="F2324" s="46" t="s">
        <v>78</v>
      </c>
      <c r="G2324" s="46" t="s">
        <v>644</v>
      </c>
      <c r="H2324" s="46" t="s">
        <v>62</v>
      </c>
      <c r="I2324" s="46" t="s">
        <v>425</v>
      </c>
      <c r="J2324" s="46" t="s">
        <v>80</v>
      </c>
      <c r="K2324" s="46" t="s">
        <v>47</v>
      </c>
      <c r="L2324" s="46" t="s">
        <v>62</v>
      </c>
      <c r="M2324" s="46" t="s">
        <v>81</v>
      </c>
      <c r="N2324" s="46" t="s">
        <v>82</v>
      </c>
      <c r="O2324" s="46" t="s">
        <v>63</v>
      </c>
      <c r="P2324" s="46" t="s">
        <v>385</v>
      </c>
      <c r="Q2324" s="46" t="s">
        <v>645</v>
      </c>
      <c r="R2324" s="46" t="s">
        <v>84</v>
      </c>
      <c r="S2324" s="46" t="s">
        <v>96</v>
      </c>
      <c r="T2324" s="46" t="s">
        <v>48</v>
      </c>
      <c r="U2324" s="46" t="s">
        <v>31</v>
      </c>
      <c r="V2324" s="46" t="s">
        <v>32</v>
      </c>
      <c r="W2324" s="46" t="s">
        <v>645</v>
      </c>
      <c r="X2324" s="46" t="s">
        <v>540</v>
      </c>
      <c r="Y2324" s="46" t="s">
        <v>643</v>
      </c>
      <c r="Z2324" s="46" t="s">
        <v>646</v>
      </c>
      <c r="AA2324" s="46" t="s">
        <v>388</v>
      </c>
      <c r="AB2324" s="46">
        <v>371069.19</v>
      </c>
      <c r="AC2324" s="46">
        <v>371069.19</v>
      </c>
      <c r="AD2324" s="46">
        <v>371069.19</v>
      </c>
      <c r="AE2324" s="46">
        <v>371069.19</v>
      </c>
      <c r="AF2324" s="46">
        <v>371069.19</v>
      </c>
      <c r="AG2324" s="46">
        <v>371069.19</v>
      </c>
      <c r="AH2324" s="46">
        <v>371069.19</v>
      </c>
      <c r="AI2324" s="46" t="s">
        <v>93</v>
      </c>
      <c r="AJ2324" s="46">
        <v>0</v>
      </c>
      <c r="AK2324" s="46">
        <v>371069.19</v>
      </c>
      <c r="AL2324" s="46">
        <v>371069.19</v>
      </c>
      <c r="AM2324" s="46">
        <v>371069.19</v>
      </c>
      <c r="AN2324" s="46">
        <v>371069.19</v>
      </c>
      <c r="AO2324" s="46" t="s">
        <v>83</v>
      </c>
      <c r="AP2324" s="46" t="s">
        <v>63</v>
      </c>
      <c r="AQ2324" s="46"/>
      <c r="AR2324" s="46"/>
    </row>
    <row r="2325" spans="1:44" x14ac:dyDescent="0.2">
      <c r="A2325" s="46" t="s">
        <v>77</v>
      </c>
      <c r="B2325" s="46" t="s">
        <v>84</v>
      </c>
      <c r="C2325" s="46" t="s">
        <v>540</v>
      </c>
      <c r="D2325" s="46" t="s">
        <v>643</v>
      </c>
      <c r="E2325" s="46" t="s">
        <v>87</v>
      </c>
      <c r="F2325" s="46" t="s">
        <v>78</v>
      </c>
      <c r="G2325" s="46" t="s">
        <v>644</v>
      </c>
      <c r="H2325" s="46" t="s">
        <v>62</v>
      </c>
      <c r="I2325" s="46" t="s">
        <v>425</v>
      </c>
      <c r="J2325" s="46" t="s">
        <v>80</v>
      </c>
      <c r="K2325" s="46" t="s">
        <v>47</v>
      </c>
      <c r="L2325" s="46" t="s">
        <v>62</v>
      </c>
      <c r="M2325" s="46" t="s">
        <v>106</v>
      </c>
      <c r="N2325" s="46" t="s">
        <v>107</v>
      </c>
      <c r="O2325" s="46" t="s">
        <v>63</v>
      </c>
      <c r="P2325" s="46" t="s">
        <v>385</v>
      </c>
      <c r="Q2325" s="46" t="s">
        <v>645</v>
      </c>
      <c r="R2325" s="46" t="s">
        <v>84</v>
      </c>
      <c r="S2325" s="46" t="s">
        <v>96</v>
      </c>
      <c r="T2325" s="46" t="s">
        <v>48</v>
      </c>
      <c r="U2325" s="46" t="s">
        <v>31</v>
      </c>
      <c r="V2325" s="46" t="s">
        <v>32</v>
      </c>
      <c r="W2325" s="46" t="s">
        <v>645</v>
      </c>
      <c r="X2325" s="46" t="s">
        <v>540</v>
      </c>
      <c r="Y2325" s="46" t="s">
        <v>643</v>
      </c>
      <c r="Z2325" s="46" t="s">
        <v>646</v>
      </c>
      <c r="AA2325" s="46" t="s">
        <v>388</v>
      </c>
      <c r="AB2325" s="46">
        <v>0</v>
      </c>
      <c r="AC2325" s="46">
        <v>0</v>
      </c>
      <c r="AD2325" s="46">
        <v>0</v>
      </c>
      <c r="AE2325" s="46">
        <v>0</v>
      </c>
      <c r="AF2325" s="46">
        <v>0</v>
      </c>
      <c r="AG2325" s="46">
        <v>281.63</v>
      </c>
      <c r="AH2325" s="46">
        <v>281.63</v>
      </c>
      <c r="AI2325" s="46" t="s">
        <v>93</v>
      </c>
      <c r="AJ2325" s="46">
        <v>0</v>
      </c>
      <c r="AK2325" s="46">
        <v>0</v>
      </c>
      <c r="AL2325" s="46">
        <v>0</v>
      </c>
      <c r="AM2325" s="46">
        <v>0</v>
      </c>
      <c r="AN2325" s="46">
        <v>281.63</v>
      </c>
      <c r="AO2325" s="46" t="s">
        <v>108</v>
      </c>
      <c r="AP2325" s="46" t="s">
        <v>63</v>
      </c>
      <c r="AQ2325" s="46"/>
      <c r="AR2325" s="46"/>
    </row>
    <row r="2326" spans="1:44" x14ac:dyDescent="0.2">
      <c r="A2326" s="46" t="s">
        <v>77</v>
      </c>
      <c r="B2326" s="46" t="s">
        <v>84</v>
      </c>
      <c r="C2326" s="46" t="s">
        <v>540</v>
      </c>
      <c r="D2326" s="46" t="s">
        <v>643</v>
      </c>
      <c r="E2326" s="46" t="s">
        <v>87</v>
      </c>
      <c r="F2326" s="46" t="s">
        <v>78</v>
      </c>
      <c r="G2326" s="46" t="s">
        <v>644</v>
      </c>
      <c r="H2326" s="46" t="s">
        <v>62</v>
      </c>
      <c r="I2326" s="46" t="s">
        <v>425</v>
      </c>
      <c r="J2326" s="46" t="s">
        <v>80</v>
      </c>
      <c r="K2326" s="46" t="s">
        <v>47</v>
      </c>
      <c r="L2326" s="46" t="s">
        <v>62</v>
      </c>
      <c r="M2326" s="46" t="s">
        <v>112</v>
      </c>
      <c r="N2326" s="46" t="s">
        <v>113</v>
      </c>
      <c r="O2326" s="46" t="s">
        <v>63</v>
      </c>
      <c r="P2326" s="46" t="s">
        <v>385</v>
      </c>
      <c r="Q2326" s="46" t="s">
        <v>645</v>
      </c>
      <c r="R2326" s="46" t="s">
        <v>84</v>
      </c>
      <c r="S2326" s="46" t="s">
        <v>96</v>
      </c>
      <c r="T2326" s="46" t="s">
        <v>48</v>
      </c>
      <c r="U2326" s="46" t="s">
        <v>31</v>
      </c>
      <c r="V2326" s="46" t="s">
        <v>115</v>
      </c>
      <c r="W2326" s="46" t="s">
        <v>645</v>
      </c>
      <c r="X2326" s="46" t="s">
        <v>540</v>
      </c>
      <c r="Y2326" s="46" t="s">
        <v>643</v>
      </c>
      <c r="Z2326" s="46" t="s">
        <v>646</v>
      </c>
      <c r="AA2326" s="46" t="s">
        <v>388</v>
      </c>
      <c r="AB2326" s="46">
        <v>371069.19</v>
      </c>
      <c r="AC2326" s="46">
        <v>371069.19</v>
      </c>
      <c r="AD2326" s="46">
        <v>371069.19</v>
      </c>
      <c r="AE2326" s="46">
        <v>371069.19</v>
      </c>
      <c r="AF2326" s="46">
        <v>371069.19</v>
      </c>
      <c r="AG2326" s="46">
        <v>371350.82</v>
      </c>
      <c r="AH2326" s="46">
        <v>371350.82</v>
      </c>
      <c r="AI2326" s="46" t="s">
        <v>93</v>
      </c>
      <c r="AJ2326" s="46">
        <v>0</v>
      </c>
      <c r="AK2326" s="46">
        <v>371069.19</v>
      </c>
      <c r="AL2326" s="46">
        <v>371069.19</v>
      </c>
      <c r="AM2326" s="46">
        <v>371069.19</v>
      </c>
      <c r="AN2326" s="46">
        <v>371350.82</v>
      </c>
      <c r="AO2326" s="46" t="s">
        <v>114</v>
      </c>
      <c r="AP2326" s="46" t="s">
        <v>63</v>
      </c>
      <c r="AQ2326" s="46"/>
      <c r="AR2326" s="46"/>
    </row>
    <row r="2327" spans="1:44" x14ac:dyDescent="0.2">
      <c r="A2327" s="46" t="s">
        <v>77</v>
      </c>
      <c r="B2327" s="46" t="s">
        <v>84</v>
      </c>
      <c r="C2327" s="46" t="s">
        <v>540</v>
      </c>
      <c r="D2327" s="46" t="s">
        <v>643</v>
      </c>
      <c r="E2327" s="46" t="s">
        <v>87</v>
      </c>
      <c r="F2327" s="46" t="s">
        <v>78</v>
      </c>
      <c r="G2327" s="46" t="s">
        <v>644</v>
      </c>
      <c r="H2327" s="46" t="s">
        <v>62</v>
      </c>
      <c r="I2327" s="46" t="s">
        <v>425</v>
      </c>
      <c r="J2327" s="46" t="s">
        <v>80</v>
      </c>
      <c r="K2327" s="46" t="s">
        <v>47</v>
      </c>
      <c r="L2327" s="46" t="s">
        <v>62</v>
      </c>
      <c r="M2327" s="46" t="s">
        <v>398</v>
      </c>
      <c r="N2327" s="46" t="s">
        <v>399</v>
      </c>
      <c r="O2327" s="46" t="s">
        <v>63</v>
      </c>
      <c r="P2327" s="46" t="s">
        <v>385</v>
      </c>
      <c r="Q2327" s="46" t="s">
        <v>645</v>
      </c>
      <c r="R2327" s="46" t="s">
        <v>84</v>
      </c>
      <c r="S2327" s="46" t="s">
        <v>96</v>
      </c>
      <c r="T2327" s="46" t="s">
        <v>48</v>
      </c>
      <c r="U2327" s="46" t="s">
        <v>31</v>
      </c>
      <c r="V2327" s="46" t="s">
        <v>32</v>
      </c>
      <c r="W2327" s="46" t="s">
        <v>645</v>
      </c>
      <c r="X2327" s="46" t="s">
        <v>540</v>
      </c>
      <c r="Y2327" s="46" t="s">
        <v>643</v>
      </c>
      <c r="Z2327" s="46" t="s">
        <v>646</v>
      </c>
      <c r="AA2327" s="46" t="s">
        <v>388</v>
      </c>
      <c r="AB2327" s="46">
        <v>371069.19</v>
      </c>
      <c r="AC2327" s="46">
        <v>371069.19</v>
      </c>
      <c r="AD2327" s="46">
        <v>371069.19</v>
      </c>
      <c r="AE2327" s="46">
        <v>371069.19</v>
      </c>
      <c r="AF2327" s="46">
        <v>371069.19</v>
      </c>
      <c r="AG2327" s="46">
        <v>371069.19</v>
      </c>
      <c r="AH2327" s="46">
        <v>371069.19</v>
      </c>
      <c r="AI2327" s="46" t="s">
        <v>93</v>
      </c>
      <c r="AJ2327" s="46">
        <v>0</v>
      </c>
      <c r="AK2327" s="46">
        <v>371069.19</v>
      </c>
      <c r="AL2327" s="46">
        <v>371069.19</v>
      </c>
      <c r="AM2327" s="46">
        <v>371069.19</v>
      </c>
      <c r="AN2327" s="46">
        <v>371069.19</v>
      </c>
      <c r="AO2327" s="46" t="s">
        <v>400</v>
      </c>
      <c r="AP2327" s="46" t="s">
        <v>63</v>
      </c>
      <c r="AQ2327" s="46"/>
      <c r="AR2327" s="46"/>
    </row>
    <row r="2328" spans="1:44" x14ac:dyDescent="0.2">
      <c r="A2328" s="46" t="s">
        <v>77</v>
      </c>
      <c r="B2328" s="46" t="s">
        <v>84</v>
      </c>
      <c r="C2328" s="46" t="s">
        <v>540</v>
      </c>
      <c r="D2328" s="46" t="s">
        <v>643</v>
      </c>
      <c r="E2328" s="46" t="s">
        <v>87</v>
      </c>
      <c r="F2328" s="46" t="s">
        <v>78</v>
      </c>
      <c r="G2328" s="46" t="s">
        <v>644</v>
      </c>
      <c r="H2328" s="46" t="s">
        <v>62</v>
      </c>
      <c r="I2328" s="46" t="s">
        <v>425</v>
      </c>
      <c r="J2328" s="46" t="s">
        <v>80</v>
      </c>
      <c r="K2328" s="46" t="s">
        <v>47</v>
      </c>
      <c r="L2328" s="46" t="s">
        <v>62</v>
      </c>
      <c r="M2328" s="46" t="s">
        <v>465</v>
      </c>
      <c r="N2328" s="46" t="s">
        <v>466</v>
      </c>
      <c r="O2328" s="46" t="s">
        <v>63</v>
      </c>
      <c r="P2328" s="46" t="s">
        <v>385</v>
      </c>
      <c r="Q2328" s="46" t="s">
        <v>645</v>
      </c>
      <c r="R2328" s="46" t="s">
        <v>84</v>
      </c>
      <c r="S2328" s="46" t="s">
        <v>96</v>
      </c>
      <c r="T2328" s="46" t="s">
        <v>48</v>
      </c>
      <c r="U2328" s="46" t="s">
        <v>31</v>
      </c>
      <c r="V2328" s="46" t="s">
        <v>32</v>
      </c>
      <c r="W2328" s="46" t="s">
        <v>645</v>
      </c>
      <c r="X2328" s="46" t="s">
        <v>540</v>
      </c>
      <c r="Y2328" s="46" t="s">
        <v>643</v>
      </c>
      <c r="Z2328" s="46" t="s">
        <v>646</v>
      </c>
      <c r="AA2328" s="46" t="s">
        <v>388</v>
      </c>
      <c r="AB2328" s="46">
        <v>0</v>
      </c>
      <c r="AC2328" s="46">
        <v>0</v>
      </c>
      <c r="AD2328" s="46">
        <v>0</v>
      </c>
      <c r="AE2328" s="46">
        <v>0</v>
      </c>
      <c r="AF2328" s="46">
        <v>0</v>
      </c>
      <c r="AG2328" s="46">
        <v>281.63</v>
      </c>
      <c r="AH2328" s="46">
        <v>281.63</v>
      </c>
      <c r="AI2328" s="46" t="s">
        <v>93</v>
      </c>
      <c r="AJ2328" s="46">
        <v>0</v>
      </c>
      <c r="AK2328" s="46">
        <v>0</v>
      </c>
      <c r="AL2328" s="46">
        <v>0</v>
      </c>
      <c r="AM2328" s="46">
        <v>0</v>
      </c>
      <c r="AN2328" s="46">
        <v>281.63</v>
      </c>
      <c r="AO2328" s="46" t="s">
        <v>467</v>
      </c>
      <c r="AP2328" s="46" t="s">
        <v>63</v>
      </c>
      <c r="AQ2328" s="46"/>
      <c r="AR2328" s="46"/>
    </row>
    <row r="2329" spans="1:44" x14ac:dyDescent="0.2">
      <c r="A2329" s="46" t="s">
        <v>77</v>
      </c>
      <c r="B2329" s="46" t="s">
        <v>84</v>
      </c>
      <c r="C2329" s="46" t="s">
        <v>540</v>
      </c>
      <c r="D2329" s="46" t="s">
        <v>643</v>
      </c>
      <c r="E2329" s="46" t="s">
        <v>87</v>
      </c>
      <c r="F2329" s="46" t="s">
        <v>78</v>
      </c>
      <c r="G2329" s="46" t="s">
        <v>644</v>
      </c>
      <c r="H2329" s="46" t="s">
        <v>62</v>
      </c>
      <c r="I2329" s="46" t="s">
        <v>425</v>
      </c>
      <c r="J2329" s="46" t="s">
        <v>80</v>
      </c>
      <c r="K2329" s="46" t="s">
        <v>47</v>
      </c>
      <c r="L2329" s="46" t="s">
        <v>62</v>
      </c>
      <c r="M2329" s="46" t="s">
        <v>403</v>
      </c>
      <c r="N2329" s="46" t="s">
        <v>404</v>
      </c>
      <c r="O2329" s="46" t="s">
        <v>63</v>
      </c>
      <c r="P2329" s="46" t="s">
        <v>385</v>
      </c>
      <c r="Q2329" s="46" t="s">
        <v>645</v>
      </c>
      <c r="R2329" s="46" t="s">
        <v>84</v>
      </c>
      <c r="S2329" s="46" t="s">
        <v>96</v>
      </c>
      <c r="T2329" s="46" t="s">
        <v>48</v>
      </c>
      <c r="U2329" s="46" t="s">
        <v>31</v>
      </c>
      <c r="V2329" s="46" t="s">
        <v>115</v>
      </c>
      <c r="W2329" s="46" t="s">
        <v>645</v>
      </c>
      <c r="X2329" s="46" t="s">
        <v>540</v>
      </c>
      <c r="Y2329" s="46" t="s">
        <v>643</v>
      </c>
      <c r="Z2329" s="46" t="s">
        <v>646</v>
      </c>
      <c r="AA2329" s="46" t="s">
        <v>388</v>
      </c>
      <c r="AB2329" s="46">
        <v>371069.19</v>
      </c>
      <c r="AC2329" s="46">
        <v>371069.19</v>
      </c>
      <c r="AD2329" s="46">
        <v>371069.19</v>
      </c>
      <c r="AE2329" s="46">
        <v>371069.19</v>
      </c>
      <c r="AF2329" s="46">
        <v>371069.19</v>
      </c>
      <c r="AG2329" s="46">
        <v>371350.82</v>
      </c>
      <c r="AH2329" s="46">
        <v>371350.82</v>
      </c>
      <c r="AI2329" s="46" t="s">
        <v>93</v>
      </c>
      <c r="AJ2329" s="46">
        <v>0</v>
      </c>
      <c r="AK2329" s="46">
        <v>371069.19</v>
      </c>
      <c r="AL2329" s="46">
        <v>371069.19</v>
      </c>
      <c r="AM2329" s="46">
        <v>371069.19</v>
      </c>
      <c r="AN2329" s="46">
        <v>371350.82</v>
      </c>
      <c r="AO2329" s="46" t="s">
        <v>405</v>
      </c>
      <c r="AP2329" s="46" t="s">
        <v>63</v>
      </c>
      <c r="AQ2329" s="46"/>
      <c r="AR2329" s="46"/>
    </row>
    <row r="2330" spans="1:44" x14ac:dyDescent="0.2">
      <c r="A2330" s="46" t="s">
        <v>77</v>
      </c>
      <c r="B2330" s="46" t="s">
        <v>84</v>
      </c>
      <c r="C2330" s="46" t="s">
        <v>540</v>
      </c>
      <c r="D2330" s="46" t="s">
        <v>643</v>
      </c>
      <c r="E2330" s="46" t="s">
        <v>87</v>
      </c>
      <c r="F2330" s="46" t="s">
        <v>78</v>
      </c>
      <c r="G2330" s="46" t="s">
        <v>644</v>
      </c>
      <c r="H2330" s="46" t="s">
        <v>62</v>
      </c>
      <c r="I2330" s="46" t="s">
        <v>425</v>
      </c>
      <c r="J2330" s="46" t="s">
        <v>80</v>
      </c>
      <c r="K2330" s="46" t="s">
        <v>47</v>
      </c>
      <c r="L2330" s="46" t="s">
        <v>62</v>
      </c>
      <c r="M2330" s="46" t="s">
        <v>144</v>
      </c>
      <c r="N2330" s="46" t="s">
        <v>145</v>
      </c>
      <c r="O2330" s="46" t="s">
        <v>63</v>
      </c>
      <c r="P2330" s="46" t="s">
        <v>385</v>
      </c>
      <c r="Q2330" s="46" t="s">
        <v>645</v>
      </c>
      <c r="R2330" s="46" t="s">
        <v>84</v>
      </c>
      <c r="S2330" s="46" t="s">
        <v>96</v>
      </c>
      <c r="T2330" s="46" t="s">
        <v>48</v>
      </c>
      <c r="U2330" s="46" t="s">
        <v>31</v>
      </c>
      <c r="V2330" s="46" t="s">
        <v>115</v>
      </c>
      <c r="W2330" s="46" t="s">
        <v>645</v>
      </c>
      <c r="X2330" s="46" t="s">
        <v>540</v>
      </c>
      <c r="Y2330" s="46" t="s">
        <v>643</v>
      </c>
      <c r="Z2330" s="46" t="s">
        <v>646</v>
      </c>
      <c r="AA2330" s="46" t="s">
        <v>388</v>
      </c>
      <c r="AB2330" s="46">
        <v>371069.19</v>
      </c>
      <c r="AC2330" s="46">
        <v>371069.19</v>
      </c>
      <c r="AD2330" s="46">
        <v>371069.19</v>
      </c>
      <c r="AE2330" s="46">
        <v>371069.19</v>
      </c>
      <c r="AF2330" s="46">
        <v>371069.19</v>
      </c>
      <c r="AG2330" s="46">
        <v>371350.82</v>
      </c>
      <c r="AH2330" s="46">
        <v>371350.82</v>
      </c>
      <c r="AI2330" s="46" t="s">
        <v>93</v>
      </c>
      <c r="AJ2330" s="46">
        <v>0</v>
      </c>
      <c r="AK2330" s="46">
        <v>371069.19</v>
      </c>
      <c r="AL2330" s="46">
        <v>371069.19</v>
      </c>
      <c r="AM2330" s="46">
        <v>371069.19</v>
      </c>
      <c r="AN2330" s="46">
        <v>371350.82</v>
      </c>
      <c r="AO2330" s="46" t="s">
        <v>146</v>
      </c>
      <c r="AP2330" s="46" t="s">
        <v>63</v>
      </c>
      <c r="AQ2330" s="46"/>
      <c r="AR2330" s="46"/>
    </row>
    <row r="2331" spans="1:44" x14ac:dyDescent="0.2">
      <c r="A2331" s="46" t="s">
        <v>77</v>
      </c>
      <c r="B2331" s="46" t="s">
        <v>84</v>
      </c>
      <c r="C2331" s="46" t="s">
        <v>540</v>
      </c>
      <c r="D2331" s="46" t="s">
        <v>643</v>
      </c>
      <c r="E2331" s="46" t="s">
        <v>87</v>
      </c>
      <c r="F2331" s="46" t="s">
        <v>78</v>
      </c>
      <c r="G2331" s="46" t="s">
        <v>644</v>
      </c>
      <c r="H2331" s="46" t="s">
        <v>62</v>
      </c>
      <c r="I2331" s="46" t="s">
        <v>425</v>
      </c>
      <c r="J2331" s="46" t="s">
        <v>80</v>
      </c>
      <c r="K2331" s="46" t="s">
        <v>47</v>
      </c>
      <c r="L2331" s="46" t="s">
        <v>62</v>
      </c>
      <c r="M2331" s="46" t="s">
        <v>412</v>
      </c>
      <c r="N2331" s="46" t="s">
        <v>413</v>
      </c>
      <c r="O2331" s="46" t="s">
        <v>63</v>
      </c>
      <c r="P2331" s="46" t="s">
        <v>385</v>
      </c>
      <c r="Q2331" s="46" t="s">
        <v>645</v>
      </c>
      <c r="R2331" s="46" t="s">
        <v>84</v>
      </c>
      <c r="S2331" s="46" t="s">
        <v>96</v>
      </c>
      <c r="T2331" s="46" t="s">
        <v>151</v>
      </c>
      <c r="U2331" s="46" t="s">
        <v>152</v>
      </c>
      <c r="V2331" s="46" t="s">
        <v>32</v>
      </c>
      <c r="W2331" s="46" t="s">
        <v>645</v>
      </c>
      <c r="X2331" s="46" t="s">
        <v>540</v>
      </c>
      <c r="Y2331" s="46" t="s">
        <v>643</v>
      </c>
      <c r="Z2331" s="46" t="s">
        <v>646</v>
      </c>
      <c r="AA2331" s="46" t="s">
        <v>388</v>
      </c>
      <c r="AB2331" s="46">
        <v>371069.19</v>
      </c>
      <c r="AC2331" s="46">
        <v>371069.19</v>
      </c>
      <c r="AD2331" s="46">
        <v>371069.19</v>
      </c>
      <c r="AE2331" s="46">
        <v>371069.19</v>
      </c>
      <c r="AF2331" s="46">
        <v>371069.19</v>
      </c>
      <c r="AG2331" s="46">
        <v>371350.82</v>
      </c>
      <c r="AH2331" s="46">
        <v>371350.82</v>
      </c>
      <c r="AI2331" s="46" t="s">
        <v>93</v>
      </c>
      <c r="AJ2331" s="46">
        <v>0</v>
      </c>
      <c r="AK2331" s="46">
        <v>371069.19</v>
      </c>
      <c r="AL2331" s="46">
        <v>371069.19</v>
      </c>
      <c r="AM2331" s="46">
        <v>371069.19</v>
      </c>
      <c r="AN2331" s="46">
        <v>371350.82</v>
      </c>
      <c r="AO2331" s="46" t="s">
        <v>414</v>
      </c>
      <c r="AP2331" s="46" t="s">
        <v>63</v>
      </c>
      <c r="AQ2331" s="46"/>
      <c r="AR2331" s="46"/>
    </row>
    <row r="2332" spans="1:44" x14ac:dyDescent="0.2">
      <c r="A2332" s="46" t="s">
        <v>77</v>
      </c>
      <c r="B2332" s="46" t="s">
        <v>84</v>
      </c>
      <c r="C2332" s="46" t="s">
        <v>540</v>
      </c>
      <c r="D2332" s="46" t="s">
        <v>643</v>
      </c>
      <c r="E2332" s="46" t="s">
        <v>87</v>
      </c>
      <c r="F2332" s="46" t="s">
        <v>78</v>
      </c>
      <c r="G2332" s="46" t="s">
        <v>644</v>
      </c>
      <c r="H2332" s="46" t="s">
        <v>62</v>
      </c>
      <c r="I2332" s="46" t="s">
        <v>425</v>
      </c>
      <c r="J2332" s="46" t="s">
        <v>80</v>
      </c>
      <c r="K2332" s="46" t="s">
        <v>47</v>
      </c>
      <c r="L2332" s="46" t="s">
        <v>62</v>
      </c>
      <c r="M2332" s="46" t="s">
        <v>212</v>
      </c>
      <c r="N2332" s="46" t="s">
        <v>213</v>
      </c>
      <c r="O2332" s="46" t="s">
        <v>63</v>
      </c>
      <c r="P2332" s="46" t="s">
        <v>385</v>
      </c>
      <c r="Q2332" s="46" t="s">
        <v>645</v>
      </c>
      <c r="R2332" s="46" t="s">
        <v>84</v>
      </c>
      <c r="S2332" s="46" t="s">
        <v>96</v>
      </c>
      <c r="T2332" s="46" t="s">
        <v>151</v>
      </c>
      <c r="U2332" s="46" t="s">
        <v>152</v>
      </c>
      <c r="V2332" s="46" t="s">
        <v>115</v>
      </c>
      <c r="W2332" s="46" t="s">
        <v>645</v>
      </c>
      <c r="X2332" s="46" t="s">
        <v>540</v>
      </c>
      <c r="Y2332" s="46" t="s">
        <v>643</v>
      </c>
      <c r="Z2332" s="46" t="s">
        <v>646</v>
      </c>
      <c r="AA2332" s="46" t="s">
        <v>388</v>
      </c>
      <c r="AB2332" s="46">
        <v>371069.19</v>
      </c>
      <c r="AC2332" s="46">
        <v>371069.19</v>
      </c>
      <c r="AD2332" s="46">
        <v>371069.19</v>
      </c>
      <c r="AE2332" s="46">
        <v>371069.19</v>
      </c>
      <c r="AF2332" s="46">
        <v>371069.19</v>
      </c>
      <c r="AG2332" s="46">
        <v>371350.82</v>
      </c>
      <c r="AH2332" s="46">
        <v>371350.82</v>
      </c>
      <c r="AI2332" s="46" t="s">
        <v>93</v>
      </c>
      <c r="AJ2332" s="46">
        <v>0</v>
      </c>
      <c r="AK2332" s="46">
        <v>371069.19</v>
      </c>
      <c r="AL2332" s="46">
        <v>371069.19</v>
      </c>
      <c r="AM2332" s="46">
        <v>371069.19</v>
      </c>
      <c r="AN2332" s="46">
        <v>371350.82</v>
      </c>
      <c r="AO2332" s="46" t="s">
        <v>214</v>
      </c>
      <c r="AP2332" s="46" t="s">
        <v>63</v>
      </c>
      <c r="AQ2332" s="46"/>
      <c r="AR2332" s="46"/>
    </row>
    <row r="2333" spans="1:44" x14ac:dyDescent="0.2">
      <c r="A2333" s="46" t="s">
        <v>77</v>
      </c>
      <c r="B2333" s="46" t="s">
        <v>84</v>
      </c>
      <c r="C2333" s="46" t="s">
        <v>540</v>
      </c>
      <c r="D2333" s="46" t="s">
        <v>643</v>
      </c>
      <c r="E2333" s="46" t="s">
        <v>87</v>
      </c>
      <c r="F2333" s="46" t="s">
        <v>78</v>
      </c>
      <c r="G2333" s="46" t="s">
        <v>644</v>
      </c>
      <c r="H2333" s="46" t="s">
        <v>62</v>
      </c>
      <c r="I2333" s="46" t="s">
        <v>425</v>
      </c>
      <c r="J2333" s="46" t="s">
        <v>80</v>
      </c>
      <c r="K2333" s="46" t="s">
        <v>47</v>
      </c>
      <c r="L2333" s="46" t="s">
        <v>62</v>
      </c>
      <c r="M2333" s="46" t="s">
        <v>215</v>
      </c>
      <c r="N2333" s="46" t="s">
        <v>216</v>
      </c>
      <c r="O2333" s="46" t="s">
        <v>63</v>
      </c>
      <c r="P2333" s="46" t="s">
        <v>385</v>
      </c>
      <c r="Q2333" s="46" t="s">
        <v>645</v>
      </c>
      <c r="R2333" s="46" t="s">
        <v>84</v>
      </c>
      <c r="S2333" s="46" t="s">
        <v>96</v>
      </c>
      <c r="T2333" s="46" t="s">
        <v>151</v>
      </c>
      <c r="U2333" s="46" t="s">
        <v>152</v>
      </c>
      <c r="V2333" s="46" t="s">
        <v>115</v>
      </c>
      <c r="W2333" s="46" t="s">
        <v>645</v>
      </c>
      <c r="X2333" s="46" t="s">
        <v>540</v>
      </c>
      <c r="Y2333" s="46" t="s">
        <v>643</v>
      </c>
      <c r="Z2333" s="46" t="s">
        <v>646</v>
      </c>
      <c r="AA2333" s="46" t="s">
        <v>388</v>
      </c>
      <c r="AB2333" s="46">
        <v>371069.19</v>
      </c>
      <c r="AC2333" s="46">
        <v>371069.19</v>
      </c>
      <c r="AD2333" s="46">
        <v>371069.19</v>
      </c>
      <c r="AE2333" s="46">
        <v>371069.19</v>
      </c>
      <c r="AF2333" s="46">
        <v>371069.19</v>
      </c>
      <c r="AG2333" s="46">
        <v>371350.82</v>
      </c>
      <c r="AH2333" s="46">
        <v>371350.82</v>
      </c>
      <c r="AI2333" s="46" t="s">
        <v>93</v>
      </c>
      <c r="AJ2333" s="46">
        <v>0</v>
      </c>
      <c r="AK2333" s="46">
        <v>371069.19</v>
      </c>
      <c r="AL2333" s="46">
        <v>371069.19</v>
      </c>
      <c r="AM2333" s="46">
        <v>371069.19</v>
      </c>
      <c r="AN2333" s="46">
        <v>371350.82</v>
      </c>
      <c r="AO2333" s="46" t="s">
        <v>217</v>
      </c>
      <c r="AP2333" s="46" t="s">
        <v>63</v>
      </c>
      <c r="AQ2333" s="46"/>
      <c r="AR2333" s="46"/>
    </row>
    <row r="2334" spans="1:44" x14ac:dyDescent="0.2">
      <c r="A2334" s="46" t="s">
        <v>77</v>
      </c>
      <c r="B2334" s="46" t="s">
        <v>84</v>
      </c>
      <c r="C2334" s="46" t="s">
        <v>540</v>
      </c>
      <c r="D2334" s="46" t="s">
        <v>643</v>
      </c>
      <c r="E2334" s="46" t="s">
        <v>87</v>
      </c>
      <c r="F2334" s="46" t="s">
        <v>78</v>
      </c>
      <c r="G2334" s="46" t="s">
        <v>644</v>
      </c>
      <c r="H2334" s="46" t="s">
        <v>62</v>
      </c>
      <c r="I2334" s="46" t="s">
        <v>425</v>
      </c>
      <c r="J2334" s="46" t="s">
        <v>80</v>
      </c>
      <c r="K2334" s="46" t="s">
        <v>47</v>
      </c>
      <c r="L2334" s="46" t="s">
        <v>62</v>
      </c>
      <c r="M2334" s="46" t="s">
        <v>218</v>
      </c>
      <c r="N2334" s="46" t="s">
        <v>219</v>
      </c>
      <c r="O2334" s="46" t="s">
        <v>63</v>
      </c>
      <c r="P2334" s="46" t="s">
        <v>385</v>
      </c>
      <c r="Q2334" s="46" t="s">
        <v>645</v>
      </c>
      <c r="R2334" s="46" t="s">
        <v>84</v>
      </c>
      <c r="S2334" s="46" t="s">
        <v>96</v>
      </c>
      <c r="T2334" s="46" t="s">
        <v>151</v>
      </c>
      <c r="U2334" s="46" t="s">
        <v>152</v>
      </c>
      <c r="V2334" s="46" t="s">
        <v>32</v>
      </c>
      <c r="W2334" s="46" t="s">
        <v>645</v>
      </c>
      <c r="X2334" s="46" t="s">
        <v>540</v>
      </c>
      <c r="Y2334" s="46" t="s">
        <v>643</v>
      </c>
      <c r="Z2334" s="46" t="s">
        <v>646</v>
      </c>
      <c r="AA2334" s="46" t="s">
        <v>388</v>
      </c>
      <c r="AB2334" s="46">
        <v>371069.19</v>
      </c>
      <c r="AC2334" s="46">
        <v>371069.19</v>
      </c>
      <c r="AD2334" s="46">
        <v>371069.19</v>
      </c>
      <c r="AE2334" s="46">
        <v>371069.19</v>
      </c>
      <c r="AF2334" s="46">
        <v>371069.19</v>
      </c>
      <c r="AG2334" s="46">
        <v>371350.82</v>
      </c>
      <c r="AH2334" s="46">
        <v>371350.82</v>
      </c>
      <c r="AI2334" s="46" t="s">
        <v>93</v>
      </c>
      <c r="AJ2334" s="46">
        <v>0</v>
      </c>
      <c r="AK2334" s="46">
        <v>371069.19</v>
      </c>
      <c r="AL2334" s="46">
        <v>371069.19</v>
      </c>
      <c r="AM2334" s="46">
        <v>371069.19</v>
      </c>
      <c r="AN2334" s="46">
        <v>371350.82</v>
      </c>
      <c r="AO2334" s="46" t="s">
        <v>220</v>
      </c>
      <c r="AP2334" s="46" t="s">
        <v>63</v>
      </c>
      <c r="AQ2334" s="46"/>
      <c r="AR2334" s="46"/>
    </row>
    <row r="2335" spans="1:44" x14ac:dyDescent="0.2">
      <c r="A2335" s="46" t="s">
        <v>77</v>
      </c>
      <c r="B2335" s="46" t="s">
        <v>84</v>
      </c>
      <c r="C2335" s="46" t="s">
        <v>540</v>
      </c>
      <c r="D2335" s="46" t="s">
        <v>643</v>
      </c>
      <c r="E2335" s="46" t="s">
        <v>87</v>
      </c>
      <c r="F2335" s="46" t="s">
        <v>78</v>
      </c>
      <c r="G2335" s="46" t="s">
        <v>644</v>
      </c>
      <c r="H2335" s="46" t="s">
        <v>62</v>
      </c>
      <c r="I2335" s="46" t="s">
        <v>425</v>
      </c>
      <c r="J2335" s="46" t="s">
        <v>80</v>
      </c>
      <c r="K2335" s="46" t="s">
        <v>47</v>
      </c>
      <c r="L2335" s="46" t="s">
        <v>62</v>
      </c>
      <c r="M2335" s="46" t="s">
        <v>221</v>
      </c>
      <c r="N2335" s="46" t="s">
        <v>222</v>
      </c>
      <c r="O2335" s="46" t="s">
        <v>63</v>
      </c>
      <c r="P2335" s="46" t="s">
        <v>385</v>
      </c>
      <c r="Q2335" s="46" t="s">
        <v>645</v>
      </c>
      <c r="R2335" s="46" t="s">
        <v>84</v>
      </c>
      <c r="S2335" s="46" t="s">
        <v>96</v>
      </c>
      <c r="T2335" s="46" t="s">
        <v>224</v>
      </c>
      <c r="U2335" s="46" t="s">
        <v>225</v>
      </c>
      <c r="V2335" s="46" t="s">
        <v>32</v>
      </c>
      <c r="W2335" s="46" t="s">
        <v>645</v>
      </c>
      <c r="X2335" s="46" t="s">
        <v>540</v>
      </c>
      <c r="Y2335" s="46" t="s">
        <v>643</v>
      </c>
      <c r="Z2335" s="46" t="s">
        <v>646</v>
      </c>
      <c r="AA2335" s="46" t="s">
        <v>388</v>
      </c>
      <c r="AB2335" s="46">
        <v>147757.03</v>
      </c>
      <c r="AC2335" s="46">
        <v>147757.03</v>
      </c>
      <c r="AD2335" s="46">
        <v>147757.03</v>
      </c>
      <c r="AE2335" s="46">
        <v>147757.03</v>
      </c>
      <c r="AF2335" s="46">
        <v>147757.03</v>
      </c>
      <c r="AG2335" s="46">
        <v>147757.03</v>
      </c>
      <c r="AH2335" s="46">
        <v>147757.03</v>
      </c>
      <c r="AI2335" s="46" t="s">
        <v>93</v>
      </c>
      <c r="AJ2335" s="46">
        <v>0</v>
      </c>
      <c r="AK2335" s="46">
        <v>147757.03</v>
      </c>
      <c r="AL2335" s="46">
        <v>147757.03</v>
      </c>
      <c r="AM2335" s="46">
        <v>147757.03</v>
      </c>
      <c r="AN2335" s="46">
        <v>147757.03</v>
      </c>
      <c r="AO2335" s="46" t="s">
        <v>223</v>
      </c>
      <c r="AP2335" s="46" t="s">
        <v>63</v>
      </c>
      <c r="AQ2335" s="46"/>
      <c r="AR2335" s="46"/>
    </row>
    <row r="2336" spans="1:44" x14ac:dyDescent="0.2">
      <c r="A2336" s="46" t="s">
        <v>77</v>
      </c>
      <c r="B2336" s="46" t="s">
        <v>84</v>
      </c>
      <c r="C2336" s="46" t="s">
        <v>540</v>
      </c>
      <c r="D2336" s="46" t="s">
        <v>643</v>
      </c>
      <c r="E2336" s="46" t="s">
        <v>87</v>
      </c>
      <c r="F2336" s="46" t="s">
        <v>78</v>
      </c>
      <c r="G2336" s="46" t="s">
        <v>644</v>
      </c>
      <c r="H2336" s="46" t="s">
        <v>62</v>
      </c>
      <c r="I2336" s="46" t="s">
        <v>425</v>
      </c>
      <c r="J2336" s="46" t="s">
        <v>80</v>
      </c>
      <c r="K2336" s="46" t="s">
        <v>47</v>
      </c>
      <c r="L2336" s="46" t="s">
        <v>62</v>
      </c>
      <c r="M2336" s="46" t="s">
        <v>232</v>
      </c>
      <c r="N2336" s="46" t="s">
        <v>233</v>
      </c>
      <c r="O2336" s="46" t="s">
        <v>63</v>
      </c>
      <c r="P2336" s="46" t="s">
        <v>385</v>
      </c>
      <c r="Q2336" s="46" t="s">
        <v>645</v>
      </c>
      <c r="R2336" s="46" t="s">
        <v>84</v>
      </c>
      <c r="S2336" s="46" t="s">
        <v>96</v>
      </c>
      <c r="T2336" s="46" t="s">
        <v>224</v>
      </c>
      <c r="U2336" s="46" t="s">
        <v>225</v>
      </c>
      <c r="V2336" s="46" t="s">
        <v>115</v>
      </c>
      <c r="W2336" s="46" t="s">
        <v>645</v>
      </c>
      <c r="X2336" s="46" t="s">
        <v>540</v>
      </c>
      <c r="Y2336" s="46" t="s">
        <v>643</v>
      </c>
      <c r="Z2336" s="46" t="s">
        <v>646</v>
      </c>
      <c r="AA2336" s="46" t="s">
        <v>388</v>
      </c>
      <c r="AB2336" s="46">
        <v>-21439.599999999999</v>
      </c>
      <c r="AC2336" s="46">
        <v>-125191.95</v>
      </c>
      <c r="AD2336" s="46">
        <v>-125191.95</v>
      </c>
      <c r="AE2336" s="46">
        <v>-125191.95</v>
      </c>
      <c r="AF2336" s="46">
        <v>-125191.95</v>
      </c>
      <c r="AG2336" s="46">
        <v>-125191.95</v>
      </c>
      <c r="AH2336" s="46">
        <v>-125191.95</v>
      </c>
      <c r="AI2336" s="46" t="s">
        <v>93</v>
      </c>
      <c r="AJ2336" s="46">
        <v>0</v>
      </c>
      <c r="AK2336" s="46">
        <v>-51531.61</v>
      </c>
      <c r="AL2336" s="46">
        <v>-125191.95</v>
      </c>
      <c r="AM2336" s="46">
        <v>-125191.95</v>
      </c>
      <c r="AN2336" s="46">
        <v>-125191.95</v>
      </c>
      <c r="AO2336" s="46" t="s">
        <v>234</v>
      </c>
      <c r="AP2336" s="46" t="s">
        <v>63</v>
      </c>
      <c r="AQ2336" s="46"/>
      <c r="AR2336" s="46"/>
    </row>
    <row r="2337" spans="1:44" x14ac:dyDescent="0.2">
      <c r="A2337" s="46" t="s">
        <v>77</v>
      </c>
      <c r="B2337" s="46" t="s">
        <v>84</v>
      </c>
      <c r="C2337" s="46" t="s">
        <v>540</v>
      </c>
      <c r="D2337" s="46" t="s">
        <v>643</v>
      </c>
      <c r="E2337" s="46" t="s">
        <v>87</v>
      </c>
      <c r="F2337" s="46" t="s">
        <v>78</v>
      </c>
      <c r="G2337" s="46" t="s">
        <v>644</v>
      </c>
      <c r="H2337" s="46" t="s">
        <v>62</v>
      </c>
      <c r="I2337" s="46" t="s">
        <v>425</v>
      </c>
      <c r="J2337" s="46" t="s">
        <v>80</v>
      </c>
      <c r="K2337" s="46" t="s">
        <v>47</v>
      </c>
      <c r="L2337" s="46" t="s">
        <v>62</v>
      </c>
      <c r="M2337" s="46" t="s">
        <v>238</v>
      </c>
      <c r="N2337" s="46" t="s">
        <v>239</v>
      </c>
      <c r="O2337" s="46" t="s">
        <v>63</v>
      </c>
      <c r="P2337" s="46" t="s">
        <v>385</v>
      </c>
      <c r="Q2337" s="46" t="s">
        <v>645</v>
      </c>
      <c r="R2337" s="46" t="s">
        <v>84</v>
      </c>
      <c r="S2337" s="46" t="s">
        <v>96</v>
      </c>
      <c r="T2337" s="46" t="s">
        <v>224</v>
      </c>
      <c r="U2337" s="46" t="s">
        <v>225</v>
      </c>
      <c r="V2337" s="46" t="s">
        <v>32</v>
      </c>
      <c r="W2337" s="46" t="s">
        <v>645</v>
      </c>
      <c r="X2337" s="46" t="s">
        <v>540</v>
      </c>
      <c r="Y2337" s="46" t="s">
        <v>643</v>
      </c>
      <c r="Z2337" s="46" t="s">
        <v>646</v>
      </c>
      <c r="AA2337" s="46" t="s">
        <v>388</v>
      </c>
      <c r="AB2337" s="46">
        <v>126317.43</v>
      </c>
      <c r="AC2337" s="46">
        <v>22565.08</v>
      </c>
      <c r="AD2337" s="46">
        <v>22565.08</v>
      </c>
      <c r="AE2337" s="46">
        <v>22565.08</v>
      </c>
      <c r="AF2337" s="46">
        <v>22565.08</v>
      </c>
      <c r="AG2337" s="46">
        <v>22565.08</v>
      </c>
      <c r="AH2337" s="46">
        <v>22565.08</v>
      </c>
      <c r="AI2337" s="46" t="s">
        <v>93</v>
      </c>
      <c r="AJ2337" s="46">
        <v>0</v>
      </c>
      <c r="AK2337" s="46">
        <v>96225.42</v>
      </c>
      <c r="AL2337" s="46">
        <v>22565.08</v>
      </c>
      <c r="AM2337" s="46">
        <v>22565.08</v>
      </c>
      <c r="AN2337" s="46">
        <v>22565.08</v>
      </c>
      <c r="AO2337" s="46" t="s">
        <v>240</v>
      </c>
      <c r="AP2337" s="46" t="s">
        <v>63</v>
      </c>
      <c r="AQ2337" s="46"/>
      <c r="AR2337" s="46"/>
    </row>
    <row r="2338" spans="1:44" x14ac:dyDescent="0.2">
      <c r="A2338" s="46" t="s">
        <v>77</v>
      </c>
      <c r="B2338" s="46" t="s">
        <v>84</v>
      </c>
      <c r="C2338" s="46" t="s">
        <v>540</v>
      </c>
      <c r="D2338" s="46" t="s">
        <v>643</v>
      </c>
      <c r="E2338" s="46" t="s">
        <v>87</v>
      </c>
      <c r="F2338" s="46" t="s">
        <v>78</v>
      </c>
      <c r="G2338" s="46" t="s">
        <v>644</v>
      </c>
      <c r="H2338" s="46" t="s">
        <v>62</v>
      </c>
      <c r="I2338" s="46" t="s">
        <v>425</v>
      </c>
      <c r="J2338" s="46" t="s">
        <v>80</v>
      </c>
      <c r="K2338" s="46" t="s">
        <v>47</v>
      </c>
      <c r="L2338" s="46" t="s">
        <v>62</v>
      </c>
      <c r="M2338" s="46" t="s">
        <v>249</v>
      </c>
      <c r="N2338" s="46" t="s">
        <v>250</v>
      </c>
      <c r="O2338" s="46" t="s">
        <v>63</v>
      </c>
      <c r="P2338" s="46" t="s">
        <v>385</v>
      </c>
      <c r="Q2338" s="46" t="s">
        <v>645</v>
      </c>
      <c r="R2338" s="46" t="s">
        <v>84</v>
      </c>
      <c r="S2338" s="46" t="s">
        <v>96</v>
      </c>
      <c r="T2338" s="46" t="s">
        <v>224</v>
      </c>
      <c r="U2338" s="46" t="s">
        <v>225</v>
      </c>
      <c r="V2338" s="46" t="s">
        <v>115</v>
      </c>
      <c r="W2338" s="46" t="s">
        <v>645</v>
      </c>
      <c r="X2338" s="46" t="s">
        <v>540</v>
      </c>
      <c r="Y2338" s="46" t="s">
        <v>643</v>
      </c>
      <c r="Z2338" s="46" t="s">
        <v>646</v>
      </c>
      <c r="AA2338" s="46" t="s">
        <v>388</v>
      </c>
      <c r="AB2338" s="46">
        <v>147757.03</v>
      </c>
      <c r="AC2338" s="46">
        <v>147757.03</v>
      </c>
      <c r="AD2338" s="46">
        <v>147757.03</v>
      </c>
      <c r="AE2338" s="46">
        <v>147757.03</v>
      </c>
      <c r="AF2338" s="46">
        <v>147757.03</v>
      </c>
      <c r="AG2338" s="46">
        <v>147757.03</v>
      </c>
      <c r="AH2338" s="46">
        <v>147757.03</v>
      </c>
      <c r="AI2338" s="46" t="s">
        <v>93</v>
      </c>
      <c r="AJ2338" s="46">
        <v>0</v>
      </c>
      <c r="AK2338" s="46">
        <v>147757.03</v>
      </c>
      <c r="AL2338" s="46">
        <v>147757.03</v>
      </c>
      <c r="AM2338" s="46">
        <v>147757.03</v>
      </c>
      <c r="AN2338" s="46">
        <v>147757.03</v>
      </c>
      <c r="AO2338" s="46" t="s">
        <v>251</v>
      </c>
      <c r="AP2338" s="46" t="s">
        <v>63</v>
      </c>
      <c r="AQ2338" s="46"/>
      <c r="AR2338" s="46"/>
    </row>
    <row r="2339" spans="1:44" x14ac:dyDescent="0.2">
      <c r="A2339" s="46" t="s">
        <v>77</v>
      </c>
      <c r="B2339" s="46" t="s">
        <v>84</v>
      </c>
      <c r="C2339" s="46" t="s">
        <v>540</v>
      </c>
      <c r="D2339" s="46" t="s">
        <v>643</v>
      </c>
      <c r="E2339" s="46" t="s">
        <v>87</v>
      </c>
      <c r="F2339" s="46" t="s">
        <v>78</v>
      </c>
      <c r="G2339" s="46" t="s">
        <v>644</v>
      </c>
      <c r="H2339" s="46" t="s">
        <v>62</v>
      </c>
      <c r="I2339" s="46" t="s">
        <v>425</v>
      </c>
      <c r="J2339" s="46" t="s">
        <v>80</v>
      </c>
      <c r="K2339" s="46" t="s">
        <v>47</v>
      </c>
      <c r="L2339" s="46" t="s">
        <v>62</v>
      </c>
      <c r="M2339" s="46" t="s">
        <v>252</v>
      </c>
      <c r="N2339" s="46" t="s">
        <v>253</v>
      </c>
      <c r="O2339" s="46" t="s">
        <v>63</v>
      </c>
      <c r="P2339" s="46" t="s">
        <v>385</v>
      </c>
      <c r="Q2339" s="46" t="s">
        <v>645</v>
      </c>
      <c r="R2339" s="46" t="s">
        <v>84</v>
      </c>
      <c r="S2339" s="46" t="s">
        <v>96</v>
      </c>
      <c r="T2339" s="46" t="s">
        <v>224</v>
      </c>
      <c r="U2339" s="46" t="s">
        <v>225</v>
      </c>
      <c r="V2339" s="46" t="s">
        <v>115</v>
      </c>
      <c r="W2339" s="46" t="s">
        <v>645</v>
      </c>
      <c r="X2339" s="46" t="s">
        <v>540</v>
      </c>
      <c r="Y2339" s="46" t="s">
        <v>643</v>
      </c>
      <c r="Z2339" s="46" t="s">
        <v>646</v>
      </c>
      <c r="AA2339" s="46" t="s">
        <v>388</v>
      </c>
      <c r="AB2339" s="46">
        <v>126317.43</v>
      </c>
      <c r="AC2339" s="46">
        <v>22565.08</v>
      </c>
      <c r="AD2339" s="46">
        <v>22565.08</v>
      </c>
      <c r="AE2339" s="46">
        <v>22565.08</v>
      </c>
      <c r="AF2339" s="46">
        <v>22565.08</v>
      </c>
      <c r="AG2339" s="46">
        <v>22565.08</v>
      </c>
      <c r="AH2339" s="46">
        <v>22565.08</v>
      </c>
      <c r="AI2339" s="46" t="s">
        <v>93</v>
      </c>
      <c r="AJ2339" s="46">
        <v>0</v>
      </c>
      <c r="AK2339" s="46">
        <v>96225.42</v>
      </c>
      <c r="AL2339" s="46">
        <v>22565.08</v>
      </c>
      <c r="AM2339" s="46">
        <v>22565.08</v>
      </c>
      <c r="AN2339" s="46">
        <v>22565.08</v>
      </c>
      <c r="AO2339" s="46" t="s">
        <v>254</v>
      </c>
      <c r="AP2339" s="46" t="s">
        <v>63</v>
      </c>
      <c r="AQ2339" s="46"/>
      <c r="AR2339" s="46"/>
    </row>
    <row r="2340" spans="1:44" x14ac:dyDescent="0.2">
      <c r="A2340" s="46" t="s">
        <v>77</v>
      </c>
      <c r="B2340" s="46" t="s">
        <v>84</v>
      </c>
      <c r="C2340" s="46" t="s">
        <v>540</v>
      </c>
      <c r="D2340" s="46" t="s">
        <v>643</v>
      </c>
      <c r="E2340" s="46" t="s">
        <v>87</v>
      </c>
      <c r="F2340" s="46" t="s">
        <v>78</v>
      </c>
      <c r="G2340" s="46" t="s">
        <v>644</v>
      </c>
      <c r="H2340" s="46" t="s">
        <v>62</v>
      </c>
      <c r="I2340" s="46" t="s">
        <v>425</v>
      </c>
      <c r="J2340" s="46" t="s">
        <v>80</v>
      </c>
      <c r="K2340" s="46" t="s">
        <v>47</v>
      </c>
      <c r="L2340" s="46" t="s">
        <v>62</v>
      </c>
      <c r="M2340" s="46" t="s">
        <v>263</v>
      </c>
      <c r="N2340" s="46" t="s">
        <v>264</v>
      </c>
      <c r="O2340" s="46" t="s">
        <v>63</v>
      </c>
      <c r="P2340" s="46" t="s">
        <v>385</v>
      </c>
      <c r="Q2340" s="46" t="s">
        <v>645</v>
      </c>
      <c r="R2340" s="46" t="s">
        <v>84</v>
      </c>
      <c r="S2340" s="46" t="s">
        <v>96</v>
      </c>
      <c r="T2340" s="46" t="s">
        <v>258</v>
      </c>
      <c r="U2340" s="46" t="s">
        <v>259</v>
      </c>
      <c r="V2340" s="46" t="s">
        <v>32</v>
      </c>
      <c r="W2340" s="46" t="s">
        <v>645</v>
      </c>
      <c r="X2340" s="46" t="s">
        <v>540</v>
      </c>
      <c r="Y2340" s="46" t="s">
        <v>643</v>
      </c>
      <c r="Z2340" s="46" t="s">
        <v>646</v>
      </c>
      <c r="AA2340" s="46" t="s">
        <v>388</v>
      </c>
      <c r="AB2340" s="46">
        <v>21439.599999999999</v>
      </c>
      <c r="AC2340" s="46">
        <v>125191.95</v>
      </c>
      <c r="AD2340" s="46">
        <v>125191.95</v>
      </c>
      <c r="AE2340" s="46">
        <v>125191.95</v>
      </c>
      <c r="AF2340" s="46">
        <v>125191.95</v>
      </c>
      <c r="AG2340" s="46">
        <v>125191.95</v>
      </c>
      <c r="AH2340" s="46">
        <v>125191.95</v>
      </c>
      <c r="AI2340" s="46" t="s">
        <v>93</v>
      </c>
      <c r="AJ2340" s="46">
        <v>0</v>
      </c>
      <c r="AK2340" s="46">
        <v>51531.61</v>
      </c>
      <c r="AL2340" s="46">
        <v>125191.95</v>
      </c>
      <c r="AM2340" s="46">
        <v>125191.95</v>
      </c>
      <c r="AN2340" s="46">
        <v>125191.95</v>
      </c>
      <c r="AO2340" s="46" t="s">
        <v>265</v>
      </c>
      <c r="AP2340" s="46" t="s">
        <v>63</v>
      </c>
      <c r="AQ2340" s="46"/>
      <c r="AR2340" s="46"/>
    </row>
    <row r="2341" spans="1:44" x14ac:dyDescent="0.2">
      <c r="A2341" s="46" t="s">
        <v>77</v>
      </c>
      <c r="B2341" s="46" t="s">
        <v>84</v>
      </c>
      <c r="C2341" s="46" t="s">
        <v>540</v>
      </c>
      <c r="D2341" s="46" t="s">
        <v>643</v>
      </c>
      <c r="E2341" s="46" t="s">
        <v>87</v>
      </c>
      <c r="F2341" s="46" t="s">
        <v>78</v>
      </c>
      <c r="G2341" s="46" t="s">
        <v>644</v>
      </c>
      <c r="H2341" s="46" t="s">
        <v>62</v>
      </c>
      <c r="I2341" s="46" t="s">
        <v>425</v>
      </c>
      <c r="J2341" s="46" t="s">
        <v>80</v>
      </c>
      <c r="K2341" s="46" t="s">
        <v>47</v>
      </c>
      <c r="L2341" s="46" t="s">
        <v>62</v>
      </c>
      <c r="M2341" s="46" t="s">
        <v>266</v>
      </c>
      <c r="N2341" s="46" t="s">
        <v>267</v>
      </c>
      <c r="O2341" s="46" t="s">
        <v>63</v>
      </c>
      <c r="P2341" s="46" t="s">
        <v>385</v>
      </c>
      <c r="Q2341" s="46" t="s">
        <v>645</v>
      </c>
      <c r="R2341" s="46" t="s">
        <v>84</v>
      </c>
      <c r="S2341" s="46" t="s">
        <v>96</v>
      </c>
      <c r="T2341" s="46" t="s">
        <v>258</v>
      </c>
      <c r="U2341" s="46" t="s">
        <v>259</v>
      </c>
      <c r="V2341" s="46" t="s">
        <v>115</v>
      </c>
      <c r="W2341" s="46" t="s">
        <v>645</v>
      </c>
      <c r="X2341" s="46" t="s">
        <v>540</v>
      </c>
      <c r="Y2341" s="46" t="s">
        <v>643</v>
      </c>
      <c r="Z2341" s="46" t="s">
        <v>646</v>
      </c>
      <c r="AA2341" s="46" t="s">
        <v>388</v>
      </c>
      <c r="AB2341" s="46">
        <v>21439.599999999999</v>
      </c>
      <c r="AC2341" s="46">
        <v>125191.95</v>
      </c>
      <c r="AD2341" s="46">
        <v>125191.95</v>
      </c>
      <c r="AE2341" s="46">
        <v>125191.95</v>
      </c>
      <c r="AF2341" s="46">
        <v>125191.95</v>
      </c>
      <c r="AG2341" s="46">
        <v>125191.95</v>
      </c>
      <c r="AH2341" s="46">
        <v>125191.95</v>
      </c>
      <c r="AI2341" s="46" t="s">
        <v>93</v>
      </c>
      <c r="AJ2341" s="46">
        <v>0</v>
      </c>
      <c r="AK2341" s="46">
        <v>51531.61</v>
      </c>
      <c r="AL2341" s="46">
        <v>125191.95</v>
      </c>
      <c r="AM2341" s="46">
        <v>125191.95</v>
      </c>
      <c r="AN2341" s="46">
        <v>125191.95</v>
      </c>
      <c r="AO2341" s="46" t="s">
        <v>268</v>
      </c>
      <c r="AP2341" s="46" t="s">
        <v>63</v>
      </c>
      <c r="AQ2341" s="46"/>
      <c r="AR2341" s="46"/>
    </row>
    <row r="2342" spans="1:44" x14ac:dyDescent="0.2">
      <c r="A2342" s="46" t="s">
        <v>77</v>
      </c>
      <c r="B2342" s="46" t="s">
        <v>84</v>
      </c>
      <c r="C2342" s="46" t="s">
        <v>540</v>
      </c>
      <c r="D2342" s="46" t="s">
        <v>643</v>
      </c>
      <c r="E2342" s="46" t="s">
        <v>87</v>
      </c>
      <c r="F2342" s="46" t="s">
        <v>78</v>
      </c>
      <c r="G2342" s="46" t="s">
        <v>644</v>
      </c>
      <c r="H2342" s="46" t="s">
        <v>62</v>
      </c>
      <c r="I2342" s="46" t="s">
        <v>425</v>
      </c>
      <c r="J2342" s="46" t="s">
        <v>80</v>
      </c>
      <c r="K2342" s="46" t="s">
        <v>47</v>
      </c>
      <c r="L2342" s="46" t="s">
        <v>62</v>
      </c>
      <c r="M2342" s="46" t="s">
        <v>272</v>
      </c>
      <c r="N2342" s="46" t="s">
        <v>273</v>
      </c>
      <c r="O2342" s="46" t="s">
        <v>63</v>
      </c>
      <c r="P2342" s="46" t="s">
        <v>385</v>
      </c>
      <c r="Q2342" s="46" t="s">
        <v>645</v>
      </c>
      <c r="R2342" s="46" t="s">
        <v>84</v>
      </c>
      <c r="S2342" s="46" t="s">
        <v>96</v>
      </c>
      <c r="T2342" s="46" t="s">
        <v>258</v>
      </c>
      <c r="U2342" s="46" t="s">
        <v>259</v>
      </c>
      <c r="V2342" s="46" t="s">
        <v>32</v>
      </c>
      <c r="W2342" s="46" t="s">
        <v>645</v>
      </c>
      <c r="X2342" s="46" t="s">
        <v>540</v>
      </c>
      <c r="Y2342" s="46" t="s">
        <v>643</v>
      </c>
      <c r="Z2342" s="46" t="s">
        <v>646</v>
      </c>
      <c r="AA2342" s="46" t="s">
        <v>388</v>
      </c>
      <c r="AB2342" s="46">
        <v>0</v>
      </c>
      <c r="AC2342" s="46">
        <v>0</v>
      </c>
      <c r="AD2342" s="46">
        <v>0</v>
      </c>
      <c r="AE2342" s="46">
        <v>0</v>
      </c>
      <c r="AF2342" s="46">
        <v>0</v>
      </c>
      <c r="AG2342" s="46">
        <v>-281.63</v>
      </c>
      <c r="AH2342" s="46">
        <v>-281.63</v>
      </c>
      <c r="AI2342" s="46" t="s">
        <v>93</v>
      </c>
      <c r="AJ2342" s="46">
        <v>0</v>
      </c>
      <c r="AK2342" s="46">
        <v>0</v>
      </c>
      <c r="AL2342" s="46">
        <v>0</v>
      </c>
      <c r="AM2342" s="46">
        <v>0</v>
      </c>
      <c r="AN2342" s="46">
        <v>-281.63</v>
      </c>
      <c r="AO2342" s="46" t="s">
        <v>273</v>
      </c>
      <c r="AP2342" s="46" t="s">
        <v>63</v>
      </c>
      <c r="AQ2342" s="46"/>
      <c r="AR2342" s="46"/>
    </row>
    <row r="2343" spans="1:44" x14ac:dyDescent="0.2">
      <c r="A2343" s="46" t="s">
        <v>77</v>
      </c>
      <c r="B2343" s="46" t="s">
        <v>84</v>
      </c>
      <c r="C2343" s="46" t="s">
        <v>540</v>
      </c>
      <c r="D2343" s="46" t="s">
        <v>643</v>
      </c>
      <c r="E2343" s="46" t="s">
        <v>87</v>
      </c>
      <c r="F2343" s="46" t="s">
        <v>78</v>
      </c>
      <c r="G2343" s="46" t="s">
        <v>644</v>
      </c>
      <c r="H2343" s="46" t="s">
        <v>62</v>
      </c>
      <c r="I2343" s="46" t="s">
        <v>425</v>
      </c>
      <c r="J2343" s="46" t="s">
        <v>80</v>
      </c>
      <c r="K2343" s="46" t="s">
        <v>47</v>
      </c>
      <c r="L2343" s="46" t="s">
        <v>62</v>
      </c>
      <c r="M2343" s="46" t="s">
        <v>274</v>
      </c>
      <c r="N2343" s="46" t="s">
        <v>275</v>
      </c>
      <c r="O2343" s="46" t="s">
        <v>63</v>
      </c>
      <c r="P2343" s="46" t="s">
        <v>385</v>
      </c>
      <c r="Q2343" s="46" t="s">
        <v>645</v>
      </c>
      <c r="R2343" s="46" t="s">
        <v>84</v>
      </c>
      <c r="S2343" s="46" t="s">
        <v>96</v>
      </c>
      <c r="T2343" s="46" t="s">
        <v>258</v>
      </c>
      <c r="U2343" s="46" t="s">
        <v>259</v>
      </c>
      <c r="V2343" s="46" t="s">
        <v>115</v>
      </c>
      <c r="W2343" s="46" t="s">
        <v>645</v>
      </c>
      <c r="X2343" s="46" t="s">
        <v>540</v>
      </c>
      <c r="Y2343" s="46" t="s">
        <v>643</v>
      </c>
      <c r="Z2343" s="46" t="s">
        <v>646</v>
      </c>
      <c r="AA2343" s="46" t="s">
        <v>388</v>
      </c>
      <c r="AB2343" s="46">
        <v>0</v>
      </c>
      <c r="AC2343" s="46">
        <v>0</v>
      </c>
      <c r="AD2343" s="46">
        <v>0</v>
      </c>
      <c r="AE2343" s="46">
        <v>0</v>
      </c>
      <c r="AF2343" s="46">
        <v>0</v>
      </c>
      <c r="AG2343" s="46">
        <v>-281.63</v>
      </c>
      <c r="AH2343" s="46">
        <v>-281.63</v>
      </c>
      <c r="AI2343" s="46" t="s">
        <v>93</v>
      </c>
      <c r="AJ2343" s="46">
        <v>0</v>
      </c>
      <c r="AK2343" s="46">
        <v>0</v>
      </c>
      <c r="AL2343" s="46">
        <v>0</v>
      </c>
      <c r="AM2343" s="46">
        <v>0</v>
      </c>
      <c r="AN2343" s="46">
        <v>-281.63</v>
      </c>
      <c r="AO2343" s="46" t="s">
        <v>275</v>
      </c>
      <c r="AP2343" s="46" t="s">
        <v>63</v>
      </c>
      <c r="AQ2343" s="46"/>
      <c r="AR2343" s="46"/>
    </row>
    <row r="2344" spans="1:44" x14ac:dyDescent="0.2">
      <c r="A2344" s="46" t="s">
        <v>77</v>
      </c>
      <c r="B2344" s="46" t="s">
        <v>84</v>
      </c>
      <c r="C2344" s="46" t="s">
        <v>540</v>
      </c>
      <c r="D2344" s="46" t="s">
        <v>643</v>
      </c>
      <c r="E2344" s="46" t="s">
        <v>87</v>
      </c>
      <c r="F2344" s="46" t="s">
        <v>78</v>
      </c>
      <c r="G2344" s="46" t="s">
        <v>644</v>
      </c>
      <c r="H2344" s="46" t="s">
        <v>62</v>
      </c>
      <c r="I2344" s="46" t="s">
        <v>425</v>
      </c>
      <c r="J2344" s="46" t="s">
        <v>80</v>
      </c>
      <c r="K2344" s="46" t="s">
        <v>47</v>
      </c>
      <c r="L2344" s="46" t="s">
        <v>62</v>
      </c>
      <c r="M2344" s="46" t="s">
        <v>560</v>
      </c>
      <c r="N2344" s="46" t="s">
        <v>561</v>
      </c>
      <c r="O2344" s="46" t="s">
        <v>63</v>
      </c>
      <c r="P2344" s="46" t="s">
        <v>385</v>
      </c>
      <c r="Q2344" s="46" t="s">
        <v>645</v>
      </c>
      <c r="R2344" s="46" t="s">
        <v>84</v>
      </c>
      <c r="S2344" s="46" t="s">
        <v>96</v>
      </c>
      <c r="T2344" s="46" t="s">
        <v>258</v>
      </c>
      <c r="U2344" s="46" t="s">
        <v>259</v>
      </c>
      <c r="V2344" s="46" t="s">
        <v>32</v>
      </c>
      <c r="W2344" s="46" t="s">
        <v>645</v>
      </c>
      <c r="X2344" s="46" t="s">
        <v>540</v>
      </c>
      <c r="Y2344" s="46" t="s">
        <v>643</v>
      </c>
      <c r="Z2344" s="46" t="s">
        <v>646</v>
      </c>
      <c r="AA2344" s="46" t="s">
        <v>388</v>
      </c>
      <c r="AB2344" s="46">
        <v>0</v>
      </c>
      <c r="AC2344" s="46">
        <v>0</v>
      </c>
      <c r="AD2344" s="46">
        <v>0</v>
      </c>
      <c r="AE2344" s="46">
        <v>0</v>
      </c>
      <c r="AF2344" s="46">
        <v>0</v>
      </c>
      <c r="AG2344" s="46">
        <v>281.63</v>
      </c>
      <c r="AH2344" s="46">
        <v>281.63</v>
      </c>
      <c r="AI2344" s="46" t="s">
        <v>93</v>
      </c>
      <c r="AJ2344" s="46">
        <v>0</v>
      </c>
      <c r="AK2344" s="46">
        <v>0</v>
      </c>
      <c r="AL2344" s="46">
        <v>0</v>
      </c>
      <c r="AM2344" s="46">
        <v>0</v>
      </c>
      <c r="AN2344" s="46">
        <v>281.63</v>
      </c>
      <c r="AO2344" s="46" t="s">
        <v>562</v>
      </c>
      <c r="AP2344" s="46" t="s">
        <v>63</v>
      </c>
      <c r="AQ2344" s="46"/>
      <c r="AR2344" s="46"/>
    </row>
    <row r="2345" spans="1:44" x14ac:dyDescent="0.2">
      <c r="A2345" s="46" t="s">
        <v>77</v>
      </c>
      <c r="B2345" s="46" t="s">
        <v>84</v>
      </c>
      <c r="C2345" s="46" t="s">
        <v>540</v>
      </c>
      <c r="D2345" s="46" t="s">
        <v>643</v>
      </c>
      <c r="E2345" s="46" t="s">
        <v>87</v>
      </c>
      <c r="F2345" s="46" t="s">
        <v>78</v>
      </c>
      <c r="G2345" s="46" t="s">
        <v>644</v>
      </c>
      <c r="H2345" s="46" t="s">
        <v>62</v>
      </c>
      <c r="I2345" s="46" t="s">
        <v>425</v>
      </c>
      <c r="J2345" s="46" t="s">
        <v>80</v>
      </c>
      <c r="K2345" s="46" t="s">
        <v>47</v>
      </c>
      <c r="L2345" s="46" t="s">
        <v>62</v>
      </c>
      <c r="M2345" s="46" t="s">
        <v>283</v>
      </c>
      <c r="N2345" s="46" t="s">
        <v>284</v>
      </c>
      <c r="O2345" s="46" t="s">
        <v>63</v>
      </c>
      <c r="P2345" s="46" t="s">
        <v>385</v>
      </c>
      <c r="Q2345" s="46" t="s">
        <v>645</v>
      </c>
      <c r="R2345" s="46" t="s">
        <v>84</v>
      </c>
      <c r="S2345" s="46" t="s">
        <v>96</v>
      </c>
      <c r="T2345" s="46" t="s">
        <v>258</v>
      </c>
      <c r="U2345" s="46" t="s">
        <v>259</v>
      </c>
      <c r="V2345" s="46" t="s">
        <v>115</v>
      </c>
      <c r="W2345" s="46" t="s">
        <v>645</v>
      </c>
      <c r="X2345" s="46" t="s">
        <v>540</v>
      </c>
      <c r="Y2345" s="46" t="s">
        <v>643</v>
      </c>
      <c r="Z2345" s="46" t="s">
        <v>646</v>
      </c>
      <c r="AA2345" s="46" t="s">
        <v>388</v>
      </c>
      <c r="AB2345" s="46">
        <v>0</v>
      </c>
      <c r="AC2345" s="46">
        <v>0</v>
      </c>
      <c r="AD2345" s="46">
        <v>0</v>
      </c>
      <c r="AE2345" s="46">
        <v>0</v>
      </c>
      <c r="AF2345" s="46">
        <v>0</v>
      </c>
      <c r="AG2345" s="46">
        <v>281.63</v>
      </c>
      <c r="AH2345" s="46">
        <v>281.63</v>
      </c>
      <c r="AI2345" s="46" t="s">
        <v>93</v>
      </c>
      <c r="AJ2345" s="46">
        <v>0</v>
      </c>
      <c r="AK2345" s="46">
        <v>0</v>
      </c>
      <c r="AL2345" s="46">
        <v>0</v>
      </c>
      <c r="AM2345" s="46">
        <v>0</v>
      </c>
      <c r="AN2345" s="46">
        <v>281.63</v>
      </c>
      <c r="AO2345" s="46" t="s">
        <v>285</v>
      </c>
      <c r="AP2345" s="46" t="s">
        <v>63</v>
      </c>
      <c r="AQ2345" s="46"/>
      <c r="AR2345" s="46"/>
    </row>
    <row r="2346" spans="1:44" x14ac:dyDescent="0.2">
      <c r="A2346" s="46" t="s">
        <v>77</v>
      </c>
      <c r="B2346" s="46" t="s">
        <v>84</v>
      </c>
      <c r="C2346" s="46" t="s">
        <v>540</v>
      </c>
      <c r="D2346" s="46" t="s">
        <v>643</v>
      </c>
      <c r="E2346" s="46" t="s">
        <v>87</v>
      </c>
      <c r="F2346" s="46" t="s">
        <v>78</v>
      </c>
      <c r="G2346" s="46" t="s">
        <v>644</v>
      </c>
      <c r="H2346" s="46" t="s">
        <v>62</v>
      </c>
      <c r="I2346" s="46" t="s">
        <v>425</v>
      </c>
      <c r="J2346" s="46" t="s">
        <v>80</v>
      </c>
      <c r="K2346" s="46" t="s">
        <v>47</v>
      </c>
      <c r="L2346" s="46" t="s">
        <v>62</v>
      </c>
      <c r="M2346" s="46" t="s">
        <v>289</v>
      </c>
      <c r="N2346" s="46" t="s">
        <v>290</v>
      </c>
      <c r="O2346" s="46" t="s">
        <v>63</v>
      </c>
      <c r="P2346" s="46" t="s">
        <v>385</v>
      </c>
      <c r="Q2346" s="46" t="s">
        <v>645</v>
      </c>
      <c r="R2346" s="46" t="s">
        <v>84</v>
      </c>
      <c r="S2346" s="46" t="s">
        <v>96</v>
      </c>
      <c r="T2346" s="46" t="s">
        <v>258</v>
      </c>
      <c r="U2346" s="46" t="s">
        <v>259</v>
      </c>
      <c r="V2346" s="46" t="s">
        <v>115</v>
      </c>
      <c r="W2346" s="46" t="s">
        <v>645</v>
      </c>
      <c r="X2346" s="46" t="s">
        <v>540</v>
      </c>
      <c r="Y2346" s="46" t="s">
        <v>643</v>
      </c>
      <c r="Z2346" s="46" t="s">
        <v>646</v>
      </c>
      <c r="AA2346" s="46" t="s">
        <v>388</v>
      </c>
      <c r="AB2346" s="46">
        <v>21439.599999999999</v>
      </c>
      <c r="AC2346" s="46">
        <v>125191.95</v>
      </c>
      <c r="AD2346" s="46">
        <v>125191.95</v>
      </c>
      <c r="AE2346" s="46">
        <v>125191.95</v>
      </c>
      <c r="AF2346" s="46">
        <v>125191.95</v>
      </c>
      <c r="AG2346" s="46">
        <v>124910.32</v>
      </c>
      <c r="AH2346" s="46">
        <v>124910.32</v>
      </c>
      <c r="AI2346" s="46" t="s">
        <v>93</v>
      </c>
      <c r="AJ2346" s="46">
        <v>0</v>
      </c>
      <c r="AK2346" s="46">
        <v>51531.61</v>
      </c>
      <c r="AL2346" s="46">
        <v>125191.95</v>
      </c>
      <c r="AM2346" s="46">
        <v>125191.95</v>
      </c>
      <c r="AN2346" s="46">
        <v>124910.32</v>
      </c>
      <c r="AO2346" s="46" t="s">
        <v>291</v>
      </c>
      <c r="AP2346" s="46" t="s">
        <v>63</v>
      </c>
      <c r="AQ2346" s="46"/>
      <c r="AR2346" s="46"/>
    </row>
    <row r="2347" spans="1:44" x14ac:dyDescent="0.2">
      <c r="A2347" s="46" t="s">
        <v>77</v>
      </c>
      <c r="B2347" s="46" t="s">
        <v>84</v>
      </c>
      <c r="C2347" s="46" t="s">
        <v>540</v>
      </c>
      <c r="D2347" s="46" t="s">
        <v>643</v>
      </c>
      <c r="E2347" s="46" t="s">
        <v>87</v>
      </c>
      <c r="F2347" s="46" t="s">
        <v>78</v>
      </c>
      <c r="G2347" s="46" t="s">
        <v>644</v>
      </c>
      <c r="H2347" s="46" t="s">
        <v>62</v>
      </c>
      <c r="I2347" s="46" t="s">
        <v>425</v>
      </c>
      <c r="J2347" s="46" t="s">
        <v>80</v>
      </c>
      <c r="K2347" s="46" t="s">
        <v>47</v>
      </c>
      <c r="L2347" s="46" t="s">
        <v>62</v>
      </c>
      <c r="M2347" s="46" t="s">
        <v>295</v>
      </c>
      <c r="N2347" s="46" t="s">
        <v>296</v>
      </c>
      <c r="O2347" s="46" t="s">
        <v>63</v>
      </c>
      <c r="P2347" s="46" t="s">
        <v>385</v>
      </c>
      <c r="Q2347" s="46" t="s">
        <v>645</v>
      </c>
      <c r="R2347" s="46" t="s">
        <v>84</v>
      </c>
      <c r="S2347" s="46" t="s">
        <v>96</v>
      </c>
      <c r="T2347" s="46" t="s">
        <v>258</v>
      </c>
      <c r="U2347" s="46" t="s">
        <v>259</v>
      </c>
      <c r="V2347" s="46" t="s">
        <v>115</v>
      </c>
      <c r="W2347" s="46" t="s">
        <v>645</v>
      </c>
      <c r="X2347" s="46" t="s">
        <v>540</v>
      </c>
      <c r="Y2347" s="46" t="s">
        <v>643</v>
      </c>
      <c r="Z2347" s="46" t="s">
        <v>646</v>
      </c>
      <c r="AA2347" s="46" t="s">
        <v>388</v>
      </c>
      <c r="AB2347" s="46">
        <v>21439.599999999999</v>
      </c>
      <c r="AC2347" s="46">
        <v>125191.95</v>
      </c>
      <c r="AD2347" s="46">
        <v>125191.95</v>
      </c>
      <c r="AE2347" s="46">
        <v>125191.95</v>
      </c>
      <c r="AF2347" s="46">
        <v>125191.95</v>
      </c>
      <c r="AG2347" s="46">
        <v>124910.32</v>
      </c>
      <c r="AH2347" s="46">
        <v>124910.32</v>
      </c>
      <c r="AI2347" s="46" t="s">
        <v>93</v>
      </c>
      <c r="AJ2347" s="46">
        <v>0</v>
      </c>
      <c r="AK2347" s="46">
        <v>51531.61</v>
      </c>
      <c r="AL2347" s="46">
        <v>125191.95</v>
      </c>
      <c r="AM2347" s="46">
        <v>125191.95</v>
      </c>
      <c r="AN2347" s="46">
        <v>124910.32</v>
      </c>
      <c r="AO2347" s="46" t="s">
        <v>297</v>
      </c>
      <c r="AP2347" s="46" t="s">
        <v>63</v>
      </c>
      <c r="AQ2347" s="46"/>
      <c r="AR2347" s="46"/>
    </row>
    <row r="2348" spans="1:44" x14ac:dyDescent="0.2">
      <c r="A2348" s="46" t="s">
        <v>77</v>
      </c>
      <c r="B2348" s="46" t="s">
        <v>84</v>
      </c>
      <c r="C2348" s="46" t="s">
        <v>540</v>
      </c>
      <c r="D2348" s="46" t="s">
        <v>643</v>
      </c>
      <c r="E2348" s="46" t="s">
        <v>87</v>
      </c>
      <c r="F2348" s="46" t="s">
        <v>78</v>
      </c>
      <c r="G2348" s="46" t="s">
        <v>644</v>
      </c>
      <c r="H2348" s="46" t="s">
        <v>62</v>
      </c>
      <c r="I2348" s="46" t="s">
        <v>425</v>
      </c>
      <c r="J2348" s="46" t="s">
        <v>80</v>
      </c>
      <c r="K2348" s="46" t="s">
        <v>47</v>
      </c>
      <c r="L2348" s="46" t="s">
        <v>62</v>
      </c>
      <c r="M2348" s="46" t="s">
        <v>298</v>
      </c>
      <c r="N2348" s="46" t="s">
        <v>299</v>
      </c>
      <c r="O2348" s="46" t="s">
        <v>63</v>
      </c>
      <c r="P2348" s="46" t="s">
        <v>385</v>
      </c>
      <c r="Q2348" s="46" t="s">
        <v>645</v>
      </c>
      <c r="R2348" s="46" t="s">
        <v>84</v>
      </c>
      <c r="S2348" s="46" t="s">
        <v>96</v>
      </c>
      <c r="T2348" s="46" t="s">
        <v>301</v>
      </c>
      <c r="U2348" s="46" t="s">
        <v>302</v>
      </c>
      <c r="V2348" s="46" t="s">
        <v>32</v>
      </c>
      <c r="W2348" s="46" t="s">
        <v>645</v>
      </c>
      <c r="X2348" s="46" t="s">
        <v>540</v>
      </c>
      <c r="Y2348" s="46" t="s">
        <v>643</v>
      </c>
      <c r="Z2348" s="46" t="s">
        <v>646</v>
      </c>
      <c r="AA2348" s="46" t="s">
        <v>388</v>
      </c>
      <c r="AB2348" s="46">
        <v>371069.19</v>
      </c>
      <c r="AC2348" s="46">
        <v>371069.19</v>
      </c>
      <c r="AD2348" s="46">
        <v>371069.19</v>
      </c>
      <c r="AE2348" s="46">
        <v>371069.19</v>
      </c>
      <c r="AF2348" s="46">
        <v>371069.19</v>
      </c>
      <c r="AG2348" s="46">
        <v>371069.19</v>
      </c>
      <c r="AH2348" s="46">
        <v>371069.19</v>
      </c>
      <c r="AI2348" s="46" t="s">
        <v>93</v>
      </c>
      <c r="AJ2348" s="46">
        <v>0</v>
      </c>
      <c r="AK2348" s="46">
        <v>371069.19</v>
      </c>
      <c r="AL2348" s="46">
        <v>371069.19</v>
      </c>
      <c r="AM2348" s="46">
        <v>371069.19</v>
      </c>
      <c r="AN2348" s="46">
        <v>371069.19</v>
      </c>
      <c r="AO2348" s="46" t="s">
        <v>300</v>
      </c>
      <c r="AP2348" s="46" t="s">
        <v>63</v>
      </c>
      <c r="AQ2348" s="46"/>
      <c r="AR2348" s="46"/>
    </row>
    <row r="2349" spans="1:44" x14ac:dyDescent="0.2">
      <c r="A2349" s="46" t="s">
        <v>77</v>
      </c>
      <c r="B2349" s="46" t="s">
        <v>84</v>
      </c>
      <c r="C2349" s="46" t="s">
        <v>540</v>
      </c>
      <c r="D2349" s="46" t="s">
        <v>643</v>
      </c>
      <c r="E2349" s="46" t="s">
        <v>87</v>
      </c>
      <c r="F2349" s="46" t="s">
        <v>78</v>
      </c>
      <c r="G2349" s="46" t="s">
        <v>644</v>
      </c>
      <c r="H2349" s="46" t="s">
        <v>62</v>
      </c>
      <c r="I2349" s="46" t="s">
        <v>425</v>
      </c>
      <c r="J2349" s="46" t="s">
        <v>80</v>
      </c>
      <c r="K2349" s="46" t="s">
        <v>47</v>
      </c>
      <c r="L2349" s="46" t="s">
        <v>62</v>
      </c>
      <c r="M2349" s="46" t="s">
        <v>306</v>
      </c>
      <c r="N2349" s="46" t="s">
        <v>307</v>
      </c>
      <c r="O2349" s="46" t="s">
        <v>63</v>
      </c>
      <c r="P2349" s="46" t="s">
        <v>385</v>
      </c>
      <c r="Q2349" s="46" t="s">
        <v>645</v>
      </c>
      <c r="R2349" s="46" t="s">
        <v>84</v>
      </c>
      <c r="S2349" s="46" t="s">
        <v>96</v>
      </c>
      <c r="T2349" s="46" t="s">
        <v>301</v>
      </c>
      <c r="U2349" s="46" t="s">
        <v>302</v>
      </c>
      <c r="V2349" s="46" t="s">
        <v>32</v>
      </c>
      <c r="W2349" s="46" t="s">
        <v>645</v>
      </c>
      <c r="X2349" s="46" t="s">
        <v>540</v>
      </c>
      <c r="Y2349" s="46" t="s">
        <v>643</v>
      </c>
      <c r="Z2349" s="46" t="s">
        <v>646</v>
      </c>
      <c r="AA2349" s="46" t="s">
        <v>388</v>
      </c>
      <c r="AB2349" s="46">
        <v>371069.19</v>
      </c>
      <c r="AC2349" s="46">
        <v>371069.19</v>
      </c>
      <c r="AD2349" s="46">
        <v>371069.19</v>
      </c>
      <c r="AE2349" s="46">
        <v>371069.19</v>
      </c>
      <c r="AF2349" s="46">
        <v>371069.19</v>
      </c>
      <c r="AG2349" s="46">
        <v>371069.19</v>
      </c>
      <c r="AH2349" s="46">
        <v>371069.19</v>
      </c>
      <c r="AI2349" s="46" t="s">
        <v>93</v>
      </c>
      <c r="AJ2349" s="46">
        <v>0</v>
      </c>
      <c r="AK2349" s="46">
        <v>371069.19</v>
      </c>
      <c r="AL2349" s="46">
        <v>371069.19</v>
      </c>
      <c r="AM2349" s="46">
        <v>371069.19</v>
      </c>
      <c r="AN2349" s="46">
        <v>371069.19</v>
      </c>
      <c r="AO2349" s="46" t="s">
        <v>308</v>
      </c>
      <c r="AP2349" s="46" t="s">
        <v>63</v>
      </c>
      <c r="AQ2349" s="46"/>
      <c r="AR2349" s="46"/>
    </row>
    <row r="2350" spans="1:44" x14ac:dyDescent="0.2">
      <c r="A2350" s="46" t="s">
        <v>77</v>
      </c>
      <c r="B2350" s="46" t="s">
        <v>84</v>
      </c>
      <c r="C2350" s="46" t="s">
        <v>540</v>
      </c>
      <c r="D2350" s="46" t="s">
        <v>643</v>
      </c>
      <c r="E2350" s="46" t="s">
        <v>87</v>
      </c>
      <c r="F2350" s="46" t="s">
        <v>78</v>
      </c>
      <c r="G2350" s="46" t="s">
        <v>644</v>
      </c>
      <c r="H2350" s="46" t="s">
        <v>62</v>
      </c>
      <c r="I2350" s="46" t="s">
        <v>425</v>
      </c>
      <c r="J2350" s="46" t="s">
        <v>80</v>
      </c>
      <c r="K2350" s="46" t="s">
        <v>47</v>
      </c>
      <c r="L2350" s="46" t="s">
        <v>62</v>
      </c>
      <c r="M2350" s="46" t="s">
        <v>309</v>
      </c>
      <c r="N2350" s="46" t="s">
        <v>310</v>
      </c>
      <c r="O2350" s="46" t="s">
        <v>63</v>
      </c>
      <c r="P2350" s="46" t="s">
        <v>385</v>
      </c>
      <c r="Q2350" s="46" t="s">
        <v>645</v>
      </c>
      <c r="R2350" s="46" t="s">
        <v>84</v>
      </c>
      <c r="S2350" s="46" t="s">
        <v>96</v>
      </c>
      <c r="T2350" s="46" t="s">
        <v>301</v>
      </c>
      <c r="U2350" s="46" t="s">
        <v>302</v>
      </c>
      <c r="V2350" s="46" t="s">
        <v>32</v>
      </c>
      <c r="W2350" s="46" t="s">
        <v>645</v>
      </c>
      <c r="X2350" s="46" t="s">
        <v>540</v>
      </c>
      <c r="Y2350" s="46" t="s">
        <v>643</v>
      </c>
      <c r="Z2350" s="46" t="s">
        <v>646</v>
      </c>
      <c r="AA2350" s="46" t="s">
        <v>388</v>
      </c>
      <c r="AB2350" s="46">
        <v>371069.19</v>
      </c>
      <c r="AC2350" s="46">
        <v>371069.19</v>
      </c>
      <c r="AD2350" s="46">
        <v>371069.19</v>
      </c>
      <c r="AE2350" s="46">
        <v>371069.19</v>
      </c>
      <c r="AF2350" s="46">
        <v>371069.19</v>
      </c>
      <c r="AG2350" s="46">
        <v>371350.82</v>
      </c>
      <c r="AH2350" s="46">
        <v>371350.82</v>
      </c>
      <c r="AI2350" s="46" t="s">
        <v>93</v>
      </c>
      <c r="AJ2350" s="46">
        <v>0</v>
      </c>
      <c r="AK2350" s="46">
        <v>371069.19</v>
      </c>
      <c r="AL2350" s="46">
        <v>371069.19</v>
      </c>
      <c r="AM2350" s="46">
        <v>371069.19</v>
      </c>
      <c r="AN2350" s="46">
        <v>371350.82</v>
      </c>
      <c r="AO2350" s="46" t="s">
        <v>311</v>
      </c>
      <c r="AP2350" s="46" t="s">
        <v>63</v>
      </c>
      <c r="AQ2350" s="46"/>
      <c r="AR2350" s="46"/>
    </row>
    <row r="2351" spans="1:44" x14ac:dyDescent="0.2">
      <c r="A2351" s="46" t="s">
        <v>77</v>
      </c>
      <c r="B2351" s="46" t="s">
        <v>84</v>
      </c>
      <c r="C2351" s="46" t="s">
        <v>540</v>
      </c>
      <c r="D2351" s="46" t="s">
        <v>643</v>
      </c>
      <c r="E2351" s="46" t="s">
        <v>87</v>
      </c>
      <c r="F2351" s="46" t="s">
        <v>78</v>
      </c>
      <c r="G2351" s="46" t="s">
        <v>644</v>
      </c>
      <c r="H2351" s="46" t="s">
        <v>62</v>
      </c>
      <c r="I2351" s="46" t="s">
        <v>425</v>
      </c>
      <c r="J2351" s="46" t="s">
        <v>80</v>
      </c>
      <c r="K2351" s="46" t="s">
        <v>47</v>
      </c>
      <c r="L2351" s="46" t="s">
        <v>62</v>
      </c>
      <c r="M2351" s="46" t="s">
        <v>315</v>
      </c>
      <c r="N2351" s="46" t="s">
        <v>316</v>
      </c>
      <c r="O2351" s="46" t="s">
        <v>63</v>
      </c>
      <c r="P2351" s="46" t="s">
        <v>385</v>
      </c>
      <c r="Q2351" s="46" t="s">
        <v>645</v>
      </c>
      <c r="R2351" s="46" t="s">
        <v>84</v>
      </c>
      <c r="S2351" s="46" t="s">
        <v>96</v>
      </c>
      <c r="T2351" s="46" t="s">
        <v>301</v>
      </c>
      <c r="U2351" s="46" t="s">
        <v>302</v>
      </c>
      <c r="V2351" s="46" t="s">
        <v>32</v>
      </c>
      <c r="W2351" s="46" t="s">
        <v>645</v>
      </c>
      <c r="X2351" s="46" t="s">
        <v>540</v>
      </c>
      <c r="Y2351" s="46" t="s">
        <v>643</v>
      </c>
      <c r="Z2351" s="46" t="s">
        <v>646</v>
      </c>
      <c r="AA2351" s="46" t="s">
        <v>388</v>
      </c>
      <c r="AB2351" s="46">
        <v>371069.19</v>
      </c>
      <c r="AC2351" s="46">
        <v>371069.19</v>
      </c>
      <c r="AD2351" s="46">
        <v>371069.19</v>
      </c>
      <c r="AE2351" s="46">
        <v>371069.19</v>
      </c>
      <c r="AF2351" s="46">
        <v>371069.19</v>
      </c>
      <c r="AG2351" s="46">
        <v>371350.82</v>
      </c>
      <c r="AH2351" s="46">
        <v>371350.82</v>
      </c>
      <c r="AI2351" s="46" t="s">
        <v>93</v>
      </c>
      <c r="AJ2351" s="46">
        <v>0</v>
      </c>
      <c r="AK2351" s="46">
        <v>371069.19</v>
      </c>
      <c r="AL2351" s="46">
        <v>371069.19</v>
      </c>
      <c r="AM2351" s="46">
        <v>371069.19</v>
      </c>
      <c r="AN2351" s="46">
        <v>371350.82</v>
      </c>
      <c r="AO2351" s="46" t="s">
        <v>317</v>
      </c>
      <c r="AP2351" s="46" t="s">
        <v>63</v>
      </c>
      <c r="AQ2351" s="46"/>
      <c r="AR2351" s="46"/>
    </row>
    <row r="2352" spans="1:44" x14ac:dyDescent="0.2">
      <c r="A2352" s="46" t="s">
        <v>77</v>
      </c>
      <c r="B2352" s="46" t="s">
        <v>84</v>
      </c>
      <c r="C2352" s="46" t="s">
        <v>540</v>
      </c>
      <c r="D2352" s="46" t="s">
        <v>643</v>
      </c>
      <c r="E2352" s="46" t="s">
        <v>87</v>
      </c>
      <c r="F2352" s="46" t="s">
        <v>78</v>
      </c>
      <c r="G2352" s="46" t="s">
        <v>644</v>
      </c>
      <c r="H2352" s="46" t="s">
        <v>62</v>
      </c>
      <c r="I2352" s="46" t="s">
        <v>425</v>
      </c>
      <c r="J2352" s="46" t="s">
        <v>80</v>
      </c>
      <c r="K2352" s="46" t="s">
        <v>47</v>
      </c>
      <c r="L2352" s="46" t="s">
        <v>62</v>
      </c>
      <c r="M2352" s="46" t="s">
        <v>318</v>
      </c>
      <c r="N2352" s="46" t="s">
        <v>319</v>
      </c>
      <c r="O2352" s="46" t="s">
        <v>63</v>
      </c>
      <c r="P2352" s="46" t="s">
        <v>385</v>
      </c>
      <c r="Q2352" s="46" t="s">
        <v>645</v>
      </c>
      <c r="R2352" s="46" t="s">
        <v>84</v>
      </c>
      <c r="S2352" s="46" t="s">
        <v>96</v>
      </c>
      <c r="T2352" s="46" t="s">
        <v>301</v>
      </c>
      <c r="U2352" s="46" t="s">
        <v>302</v>
      </c>
      <c r="V2352" s="46" t="s">
        <v>32</v>
      </c>
      <c r="W2352" s="46" t="s">
        <v>645</v>
      </c>
      <c r="X2352" s="46" t="s">
        <v>540</v>
      </c>
      <c r="Y2352" s="46" t="s">
        <v>643</v>
      </c>
      <c r="Z2352" s="46" t="s">
        <v>646</v>
      </c>
      <c r="AA2352" s="46" t="s">
        <v>388</v>
      </c>
      <c r="AB2352" s="46">
        <v>147757.03</v>
      </c>
      <c r="AC2352" s="46">
        <v>147757.03</v>
      </c>
      <c r="AD2352" s="46">
        <v>147757.03</v>
      </c>
      <c r="AE2352" s="46">
        <v>147757.03</v>
      </c>
      <c r="AF2352" s="46">
        <v>147757.03</v>
      </c>
      <c r="AG2352" s="46">
        <v>147757.03</v>
      </c>
      <c r="AH2352" s="46">
        <v>147757.03</v>
      </c>
      <c r="AI2352" s="46" t="s">
        <v>93</v>
      </c>
      <c r="AJ2352" s="46">
        <v>0</v>
      </c>
      <c r="AK2352" s="46">
        <v>147757.03</v>
      </c>
      <c r="AL2352" s="46">
        <v>147757.03</v>
      </c>
      <c r="AM2352" s="46">
        <v>147757.03</v>
      </c>
      <c r="AN2352" s="46">
        <v>147757.03</v>
      </c>
      <c r="AO2352" s="46" t="s">
        <v>320</v>
      </c>
      <c r="AP2352" s="46" t="s">
        <v>63</v>
      </c>
      <c r="AQ2352" s="46"/>
      <c r="AR2352" s="46"/>
    </row>
    <row r="2353" spans="1:44" x14ac:dyDescent="0.2">
      <c r="A2353" s="46" t="s">
        <v>77</v>
      </c>
      <c r="B2353" s="46" t="s">
        <v>84</v>
      </c>
      <c r="C2353" s="46" t="s">
        <v>540</v>
      </c>
      <c r="D2353" s="46" t="s">
        <v>643</v>
      </c>
      <c r="E2353" s="46" t="s">
        <v>87</v>
      </c>
      <c r="F2353" s="46" t="s">
        <v>78</v>
      </c>
      <c r="G2353" s="46" t="s">
        <v>644</v>
      </c>
      <c r="H2353" s="46" t="s">
        <v>62</v>
      </c>
      <c r="I2353" s="46" t="s">
        <v>425</v>
      </c>
      <c r="J2353" s="46" t="s">
        <v>80</v>
      </c>
      <c r="K2353" s="46" t="s">
        <v>47</v>
      </c>
      <c r="L2353" s="46" t="s">
        <v>62</v>
      </c>
      <c r="M2353" s="46" t="s">
        <v>324</v>
      </c>
      <c r="N2353" s="46" t="s">
        <v>325</v>
      </c>
      <c r="O2353" s="46" t="s">
        <v>63</v>
      </c>
      <c r="P2353" s="46" t="s">
        <v>385</v>
      </c>
      <c r="Q2353" s="46" t="s">
        <v>645</v>
      </c>
      <c r="R2353" s="46" t="s">
        <v>84</v>
      </c>
      <c r="S2353" s="46" t="s">
        <v>96</v>
      </c>
      <c r="T2353" s="46" t="s">
        <v>301</v>
      </c>
      <c r="U2353" s="46" t="s">
        <v>302</v>
      </c>
      <c r="V2353" s="46" t="s">
        <v>32</v>
      </c>
      <c r="W2353" s="46" t="s">
        <v>645</v>
      </c>
      <c r="X2353" s="46" t="s">
        <v>540</v>
      </c>
      <c r="Y2353" s="46" t="s">
        <v>643</v>
      </c>
      <c r="Z2353" s="46" t="s">
        <v>646</v>
      </c>
      <c r="AA2353" s="46" t="s">
        <v>388</v>
      </c>
      <c r="AB2353" s="46">
        <v>147757.03</v>
      </c>
      <c r="AC2353" s="46">
        <v>147757.03</v>
      </c>
      <c r="AD2353" s="46">
        <v>147757.03</v>
      </c>
      <c r="AE2353" s="46">
        <v>147757.03</v>
      </c>
      <c r="AF2353" s="46">
        <v>147757.03</v>
      </c>
      <c r="AG2353" s="46">
        <v>147757.03</v>
      </c>
      <c r="AH2353" s="46">
        <v>147757.03</v>
      </c>
      <c r="AI2353" s="46" t="s">
        <v>93</v>
      </c>
      <c r="AJ2353" s="46">
        <v>0</v>
      </c>
      <c r="AK2353" s="46">
        <v>147757.03</v>
      </c>
      <c r="AL2353" s="46">
        <v>147757.03</v>
      </c>
      <c r="AM2353" s="46">
        <v>147757.03</v>
      </c>
      <c r="AN2353" s="46">
        <v>147757.03</v>
      </c>
      <c r="AO2353" s="46" t="s">
        <v>326</v>
      </c>
      <c r="AP2353" s="46" t="s">
        <v>63</v>
      </c>
      <c r="AQ2353" s="46"/>
      <c r="AR2353" s="46"/>
    </row>
    <row r="2354" spans="1:44" x14ac:dyDescent="0.2">
      <c r="A2354" s="46" t="s">
        <v>77</v>
      </c>
      <c r="B2354" s="46" t="s">
        <v>84</v>
      </c>
      <c r="C2354" s="46" t="s">
        <v>540</v>
      </c>
      <c r="D2354" s="46" t="s">
        <v>643</v>
      </c>
      <c r="E2354" s="46" t="s">
        <v>87</v>
      </c>
      <c r="F2354" s="46" t="s">
        <v>78</v>
      </c>
      <c r="G2354" s="46" t="s">
        <v>644</v>
      </c>
      <c r="H2354" s="46" t="s">
        <v>62</v>
      </c>
      <c r="I2354" s="46" t="s">
        <v>425</v>
      </c>
      <c r="J2354" s="46" t="s">
        <v>80</v>
      </c>
      <c r="K2354" s="46" t="s">
        <v>47</v>
      </c>
      <c r="L2354" s="46" t="s">
        <v>62</v>
      </c>
      <c r="M2354" s="46" t="s">
        <v>327</v>
      </c>
      <c r="N2354" s="46" t="s">
        <v>328</v>
      </c>
      <c r="O2354" s="46" t="s">
        <v>63</v>
      </c>
      <c r="P2354" s="46" t="s">
        <v>385</v>
      </c>
      <c r="Q2354" s="46" t="s">
        <v>645</v>
      </c>
      <c r="R2354" s="46" t="s">
        <v>84</v>
      </c>
      <c r="S2354" s="46" t="s">
        <v>96</v>
      </c>
      <c r="T2354" s="46" t="s">
        <v>301</v>
      </c>
      <c r="U2354" s="46" t="s">
        <v>302</v>
      </c>
      <c r="V2354" s="46" t="s">
        <v>32</v>
      </c>
      <c r="W2354" s="46" t="s">
        <v>645</v>
      </c>
      <c r="X2354" s="46" t="s">
        <v>540</v>
      </c>
      <c r="Y2354" s="46" t="s">
        <v>643</v>
      </c>
      <c r="Z2354" s="46" t="s">
        <v>646</v>
      </c>
      <c r="AA2354" s="46" t="s">
        <v>388</v>
      </c>
      <c r="AB2354" s="46">
        <v>126317.43</v>
      </c>
      <c r="AC2354" s="46">
        <v>22565.08</v>
      </c>
      <c r="AD2354" s="46">
        <v>22565.08</v>
      </c>
      <c r="AE2354" s="46">
        <v>22565.08</v>
      </c>
      <c r="AF2354" s="46">
        <v>22565.08</v>
      </c>
      <c r="AG2354" s="46">
        <v>22565.08</v>
      </c>
      <c r="AH2354" s="46">
        <v>22565.08</v>
      </c>
      <c r="AI2354" s="46" t="s">
        <v>93</v>
      </c>
      <c r="AJ2354" s="46">
        <v>0</v>
      </c>
      <c r="AK2354" s="46">
        <v>96225.42</v>
      </c>
      <c r="AL2354" s="46">
        <v>22565.08</v>
      </c>
      <c r="AM2354" s="46">
        <v>22565.08</v>
      </c>
      <c r="AN2354" s="46">
        <v>22565.08</v>
      </c>
      <c r="AO2354" s="46" t="s">
        <v>329</v>
      </c>
      <c r="AP2354" s="46" t="s">
        <v>63</v>
      </c>
      <c r="AQ2354" s="46"/>
      <c r="AR2354" s="46"/>
    </row>
    <row r="2355" spans="1:44" x14ac:dyDescent="0.2">
      <c r="A2355" s="46" t="s">
        <v>77</v>
      </c>
      <c r="B2355" s="46" t="s">
        <v>84</v>
      </c>
      <c r="C2355" s="46" t="s">
        <v>540</v>
      </c>
      <c r="D2355" s="46" t="s">
        <v>643</v>
      </c>
      <c r="E2355" s="46" t="s">
        <v>87</v>
      </c>
      <c r="F2355" s="46" t="s">
        <v>78</v>
      </c>
      <c r="G2355" s="46" t="s">
        <v>644</v>
      </c>
      <c r="H2355" s="46" t="s">
        <v>62</v>
      </c>
      <c r="I2355" s="46" t="s">
        <v>425</v>
      </c>
      <c r="J2355" s="46" t="s">
        <v>80</v>
      </c>
      <c r="K2355" s="46" t="s">
        <v>47</v>
      </c>
      <c r="L2355" s="46" t="s">
        <v>62</v>
      </c>
      <c r="M2355" s="46" t="s">
        <v>333</v>
      </c>
      <c r="N2355" s="46" t="s">
        <v>334</v>
      </c>
      <c r="O2355" s="46" t="s">
        <v>63</v>
      </c>
      <c r="P2355" s="46" t="s">
        <v>385</v>
      </c>
      <c r="Q2355" s="46" t="s">
        <v>645</v>
      </c>
      <c r="R2355" s="46" t="s">
        <v>84</v>
      </c>
      <c r="S2355" s="46" t="s">
        <v>96</v>
      </c>
      <c r="T2355" s="46" t="s">
        <v>301</v>
      </c>
      <c r="U2355" s="46" t="s">
        <v>302</v>
      </c>
      <c r="V2355" s="46" t="s">
        <v>32</v>
      </c>
      <c r="W2355" s="46" t="s">
        <v>645</v>
      </c>
      <c r="X2355" s="46" t="s">
        <v>540</v>
      </c>
      <c r="Y2355" s="46" t="s">
        <v>643</v>
      </c>
      <c r="Z2355" s="46" t="s">
        <v>646</v>
      </c>
      <c r="AA2355" s="46" t="s">
        <v>388</v>
      </c>
      <c r="AB2355" s="46">
        <v>126317.43</v>
      </c>
      <c r="AC2355" s="46">
        <v>22565.08</v>
      </c>
      <c r="AD2355" s="46">
        <v>22565.08</v>
      </c>
      <c r="AE2355" s="46">
        <v>22565.08</v>
      </c>
      <c r="AF2355" s="46">
        <v>22565.08</v>
      </c>
      <c r="AG2355" s="46">
        <v>22565.08</v>
      </c>
      <c r="AH2355" s="46">
        <v>22565.08</v>
      </c>
      <c r="AI2355" s="46" t="s">
        <v>93</v>
      </c>
      <c r="AJ2355" s="46">
        <v>0</v>
      </c>
      <c r="AK2355" s="46">
        <v>96225.42</v>
      </c>
      <c r="AL2355" s="46">
        <v>22565.08</v>
      </c>
      <c r="AM2355" s="46">
        <v>22565.08</v>
      </c>
      <c r="AN2355" s="46">
        <v>22565.08</v>
      </c>
      <c r="AO2355" s="46" t="s">
        <v>335</v>
      </c>
      <c r="AP2355" s="46" t="s">
        <v>63</v>
      </c>
      <c r="AQ2355" s="46"/>
      <c r="AR2355" s="46"/>
    </row>
    <row r="2356" spans="1:44" x14ac:dyDescent="0.2">
      <c r="A2356" s="46" t="s">
        <v>77</v>
      </c>
      <c r="B2356" s="46" t="s">
        <v>84</v>
      </c>
      <c r="C2356" s="46" t="s">
        <v>540</v>
      </c>
      <c r="D2356" s="46" t="s">
        <v>647</v>
      </c>
      <c r="E2356" s="46" t="s">
        <v>87</v>
      </c>
      <c r="F2356" s="46" t="s">
        <v>78</v>
      </c>
      <c r="G2356" s="46" t="s">
        <v>648</v>
      </c>
      <c r="H2356" s="46" t="s">
        <v>423</v>
      </c>
      <c r="I2356" s="46" t="s">
        <v>425</v>
      </c>
      <c r="J2356" s="46" t="s">
        <v>80</v>
      </c>
      <c r="K2356" s="46" t="s">
        <v>47</v>
      </c>
      <c r="L2356" s="46" t="s">
        <v>62</v>
      </c>
      <c r="M2356" s="46" t="s">
        <v>81</v>
      </c>
      <c r="N2356" s="46" t="s">
        <v>82</v>
      </c>
      <c r="O2356" s="46" t="s">
        <v>63</v>
      </c>
      <c r="P2356" s="46" t="s">
        <v>385</v>
      </c>
      <c r="Q2356" s="46" t="s">
        <v>649</v>
      </c>
      <c r="R2356" s="46" t="s">
        <v>84</v>
      </c>
      <c r="S2356" s="46" t="s">
        <v>96</v>
      </c>
      <c r="T2356" s="46" t="s">
        <v>48</v>
      </c>
      <c r="U2356" s="46" t="s">
        <v>31</v>
      </c>
      <c r="V2356" s="46" t="s">
        <v>32</v>
      </c>
      <c r="W2356" s="46" t="s">
        <v>649</v>
      </c>
      <c r="X2356" s="46" t="s">
        <v>540</v>
      </c>
      <c r="Y2356" s="46" t="s">
        <v>647</v>
      </c>
      <c r="Z2356" s="46" t="s">
        <v>650</v>
      </c>
      <c r="AA2356" s="46" t="s">
        <v>388</v>
      </c>
      <c r="AB2356" s="46">
        <v>3109833.38</v>
      </c>
      <c r="AC2356" s="46">
        <v>3109833.38</v>
      </c>
      <c r="AD2356" s="46">
        <v>3109833.38</v>
      </c>
      <c r="AE2356" s="46">
        <v>3109833.38</v>
      </c>
      <c r="AF2356" s="46">
        <v>3109833.38</v>
      </c>
      <c r="AG2356" s="46">
        <v>3109833.38</v>
      </c>
      <c r="AH2356" s="46">
        <v>3109833.38</v>
      </c>
      <c r="AI2356" s="46" t="s">
        <v>93</v>
      </c>
      <c r="AJ2356" s="46">
        <v>0</v>
      </c>
      <c r="AK2356" s="46">
        <v>3109833.38</v>
      </c>
      <c r="AL2356" s="46">
        <v>3109833.38</v>
      </c>
      <c r="AM2356" s="46">
        <v>3109833.38</v>
      </c>
      <c r="AN2356" s="46">
        <v>3109833.38</v>
      </c>
      <c r="AO2356" s="46" t="s">
        <v>83</v>
      </c>
      <c r="AP2356" s="46" t="s">
        <v>63</v>
      </c>
      <c r="AQ2356" s="46"/>
      <c r="AR2356" s="46"/>
    </row>
    <row r="2357" spans="1:44" x14ac:dyDescent="0.2">
      <c r="A2357" s="46" t="s">
        <v>77</v>
      </c>
      <c r="B2357" s="46" t="s">
        <v>84</v>
      </c>
      <c r="C2357" s="46" t="s">
        <v>540</v>
      </c>
      <c r="D2357" s="46" t="s">
        <v>647</v>
      </c>
      <c r="E2357" s="46" t="s">
        <v>87</v>
      </c>
      <c r="F2357" s="46" t="s">
        <v>78</v>
      </c>
      <c r="G2357" s="46" t="s">
        <v>648</v>
      </c>
      <c r="H2357" s="46" t="s">
        <v>423</v>
      </c>
      <c r="I2357" s="46" t="s">
        <v>425</v>
      </c>
      <c r="J2357" s="46" t="s">
        <v>80</v>
      </c>
      <c r="K2357" s="46" t="s">
        <v>47</v>
      </c>
      <c r="L2357" s="46" t="s">
        <v>62</v>
      </c>
      <c r="M2357" s="46" t="s">
        <v>100</v>
      </c>
      <c r="N2357" s="46" t="s">
        <v>101</v>
      </c>
      <c r="O2357" s="46" t="s">
        <v>63</v>
      </c>
      <c r="P2357" s="46" t="s">
        <v>385</v>
      </c>
      <c r="Q2357" s="46" t="s">
        <v>649</v>
      </c>
      <c r="R2357" s="46" t="s">
        <v>84</v>
      </c>
      <c r="S2357" s="46" t="s">
        <v>96</v>
      </c>
      <c r="T2357" s="46" t="s">
        <v>48</v>
      </c>
      <c r="U2357" s="46" t="s">
        <v>31</v>
      </c>
      <c r="V2357" s="46" t="s">
        <v>32</v>
      </c>
      <c r="W2357" s="46" t="s">
        <v>649</v>
      </c>
      <c r="X2357" s="46" t="s">
        <v>540</v>
      </c>
      <c r="Y2357" s="46" t="s">
        <v>647</v>
      </c>
      <c r="Z2357" s="46" t="s">
        <v>650</v>
      </c>
      <c r="AA2357" s="46" t="s">
        <v>388</v>
      </c>
      <c r="AB2357" s="46">
        <v>0</v>
      </c>
      <c r="AC2357" s="46">
        <v>2569.14</v>
      </c>
      <c r="AD2357" s="46">
        <v>2569.14</v>
      </c>
      <c r="AE2357" s="46">
        <v>20766.73</v>
      </c>
      <c r="AF2357" s="46">
        <v>20766.73</v>
      </c>
      <c r="AG2357" s="46">
        <v>20766.73</v>
      </c>
      <c r="AH2357" s="46">
        <v>20766.73</v>
      </c>
      <c r="AI2357" s="46" t="s">
        <v>93</v>
      </c>
      <c r="AJ2357" s="46">
        <v>0</v>
      </c>
      <c r="AK2357" s="46">
        <v>2569.14</v>
      </c>
      <c r="AL2357" s="46">
        <v>2569.14</v>
      </c>
      <c r="AM2357" s="46">
        <v>20766.73</v>
      </c>
      <c r="AN2357" s="46">
        <v>20766.73</v>
      </c>
      <c r="AO2357" s="46" t="s">
        <v>102</v>
      </c>
      <c r="AP2357" s="46" t="s">
        <v>63</v>
      </c>
      <c r="AQ2357" s="46"/>
      <c r="AR2357" s="46"/>
    </row>
    <row r="2358" spans="1:44" x14ac:dyDescent="0.2">
      <c r="A2358" s="46" t="s">
        <v>77</v>
      </c>
      <c r="B2358" s="46" t="s">
        <v>84</v>
      </c>
      <c r="C2358" s="46" t="s">
        <v>540</v>
      </c>
      <c r="D2358" s="46" t="s">
        <v>647</v>
      </c>
      <c r="E2358" s="46" t="s">
        <v>87</v>
      </c>
      <c r="F2358" s="46" t="s">
        <v>78</v>
      </c>
      <c r="G2358" s="46" t="s">
        <v>648</v>
      </c>
      <c r="H2358" s="46" t="s">
        <v>423</v>
      </c>
      <c r="I2358" s="46" t="s">
        <v>425</v>
      </c>
      <c r="J2358" s="46" t="s">
        <v>80</v>
      </c>
      <c r="K2358" s="46" t="s">
        <v>47</v>
      </c>
      <c r="L2358" s="46" t="s">
        <v>62</v>
      </c>
      <c r="M2358" s="46" t="s">
        <v>112</v>
      </c>
      <c r="N2358" s="46" t="s">
        <v>113</v>
      </c>
      <c r="O2358" s="46" t="s">
        <v>63</v>
      </c>
      <c r="P2358" s="46" t="s">
        <v>385</v>
      </c>
      <c r="Q2358" s="46" t="s">
        <v>649</v>
      </c>
      <c r="R2358" s="46" t="s">
        <v>84</v>
      </c>
      <c r="S2358" s="46" t="s">
        <v>96</v>
      </c>
      <c r="T2358" s="46" t="s">
        <v>48</v>
      </c>
      <c r="U2358" s="46" t="s">
        <v>31</v>
      </c>
      <c r="V2358" s="46" t="s">
        <v>115</v>
      </c>
      <c r="W2358" s="46" t="s">
        <v>649</v>
      </c>
      <c r="X2358" s="46" t="s">
        <v>540</v>
      </c>
      <c r="Y2358" s="46" t="s">
        <v>647</v>
      </c>
      <c r="Z2358" s="46" t="s">
        <v>650</v>
      </c>
      <c r="AA2358" s="46" t="s">
        <v>388</v>
      </c>
      <c r="AB2358" s="46">
        <v>3109833.38</v>
      </c>
      <c r="AC2358" s="46">
        <v>3112402.52</v>
      </c>
      <c r="AD2358" s="46">
        <v>3112402.52</v>
      </c>
      <c r="AE2358" s="46">
        <v>3130600.11</v>
      </c>
      <c r="AF2358" s="46">
        <v>3130600.11</v>
      </c>
      <c r="AG2358" s="46">
        <v>3130600.11</v>
      </c>
      <c r="AH2358" s="46">
        <v>3130600.11</v>
      </c>
      <c r="AI2358" s="46" t="s">
        <v>93</v>
      </c>
      <c r="AJ2358" s="46">
        <v>0</v>
      </c>
      <c r="AK2358" s="46">
        <v>3112402.52</v>
      </c>
      <c r="AL2358" s="46">
        <v>3112402.52</v>
      </c>
      <c r="AM2358" s="46">
        <v>3130600.11</v>
      </c>
      <c r="AN2358" s="46">
        <v>3130600.11</v>
      </c>
      <c r="AO2358" s="46" t="s">
        <v>114</v>
      </c>
      <c r="AP2358" s="46" t="s">
        <v>63</v>
      </c>
      <c r="AQ2358" s="46"/>
      <c r="AR2358" s="46"/>
    </row>
    <row r="2359" spans="1:44" x14ac:dyDescent="0.2">
      <c r="A2359" s="46" t="s">
        <v>77</v>
      </c>
      <c r="B2359" s="46" t="s">
        <v>84</v>
      </c>
      <c r="C2359" s="46" t="s">
        <v>540</v>
      </c>
      <c r="D2359" s="46" t="s">
        <v>647</v>
      </c>
      <c r="E2359" s="46" t="s">
        <v>87</v>
      </c>
      <c r="F2359" s="46" t="s">
        <v>78</v>
      </c>
      <c r="G2359" s="46" t="s">
        <v>648</v>
      </c>
      <c r="H2359" s="46" t="s">
        <v>423</v>
      </c>
      <c r="I2359" s="46" t="s">
        <v>425</v>
      </c>
      <c r="J2359" s="46" t="s">
        <v>80</v>
      </c>
      <c r="K2359" s="46" t="s">
        <v>47</v>
      </c>
      <c r="L2359" s="46" t="s">
        <v>62</v>
      </c>
      <c r="M2359" s="46" t="s">
        <v>398</v>
      </c>
      <c r="N2359" s="46" t="s">
        <v>399</v>
      </c>
      <c r="O2359" s="46" t="s">
        <v>63</v>
      </c>
      <c r="P2359" s="46" t="s">
        <v>385</v>
      </c>
      <c r="Q2359" s="46" t="s">
        <v>649</v>
      </c>
      <c r="R2359" s="46" t="s">
        <v>84</v>
      </c>
      <c r="S2359" s="46" t="s">
        <v>96</v>
      </c>
      <c r="T2359" s="46" t="s">
        <v>48</v>
      </c>
      <c r="U2359" s="46" t="s">
        <v>31</v>
      </c>
      <c r="V2359" s="46" t="s">
        <v>32</v>
      </c>
      <c r="W2359" s="46" t="s">
        <v>649</v>
      </c>
      <c r="X2359" s="46" t="s">
        <v>540</v>
      </c>
      <c r="Y2359" s="46" t="s">
        <v>647</v>
      </c>
      <c r="Z2359" s="46" t="s">
        <v>650</v>
      </c>
      <c r="AA2359" s="46" t="s">
        <v>388</v>
      </c>
      <c r="AB2359" s="46">
        <v>3109833.38</v>
      </c>
      <c r="AC2359" s="46">
        <v>3109833.38</v>
      </c>
      <c r="AD2359" s="46">
        <v>3109833.38</v>
      </c>
      <c r="AE2359" s="46">
        <v>3109833.38</v>
      </c>
      <c r="AF2359" s="46">
        <v>3109833.38</v>
      </c>
      <c r="AG2359" s="46">
        <v>3109833.38</v>
      </c>
      <c r="AH2359" s="46">
        <v>3109833.38</v>
      </c>
      <c r="AI2359" s="46" t="s">
        <v>93</v>
      </c>
      <c r="AJ2359" s="46">
        <v>0</v>
      </c>
      <c r="AK2359" s="46">
        <v>3109833.38</v>
      </c>
      <c r="AL2359" s="46">
        <v>3109833.38</v>
      </c>
      <c r="AM2359" s="46">
        <v>3109833.38</v>
      </c>
      <c r="AN2359" s="46">
        <v>3109833.38</v>
      </c>
      <c r="AO2359" s="46" t="s">
        <v>400</v>
      </c>
      <c r="AP2359" s="46" t="s">
        <v>63</v>
      </c>
      <c r="AQ2359" s="46"/>
      <c r="AR2359" s="46"/>
    </row>
    <row r="2360" spans="1:44" x14ac:dyDescent="0.2">
      <c r="A2360" s="46" t="s">
        <v>77</v>
      </c>
      <c r="B2360" s="46" t="s">
        <v>84</v>
      </c>
      <c r="C2360" s="46" t="s">
        <v>540</v>
      </c>
      <c r="D2360" s="46" t="s">
        <v>647</v>
      </c>
      <c r="E2360" s="46" t="s">
        <v>87</v>
      </c>
      <c r="F2360" s="46" t="s">
        <v>78</v>
      </c>
      <c r="G2360" s="46" t="s">
        <v>648</v>
      </c>
      <c r="H2360" s="46" t="s">
        <v>423</v>
      </c>
      <c r="I2360" s="46" t="s">
        <v>425</v>
      </c>
      <c r="J2360" s="46" t="s">
        <v>80</v>
      </c>
      <c r="K2360" s="46" t="s">
        <v>47</v>
      </c>
      <c r="L2360" s="46" t="s">
        <v>62</v>
      </c>
      <c r="M2360" s="46" t="s">
        <v>428</v>
      </c>
      <c r="N2360" s="46" t="s">
        <v>429</v>
      </c>
      <c r="O2360" s="46" t="s">
        <v>63</v>
      </c>
      <c r="P2360" s="46" t="s">
        <v>385</v>
      </c>
      <c r="Q2360" s="46" t="s">
        <v>649</v>
      </c>
      <c r="R2360" s="46" t="s">
        <v>84</v>
      </c>
      <c r="S2360" s="46" t="s">
        <v>96</v>
      </c>
      <c r="T2360" s="46" t="s">
        <v>48</v>
      </c>
      <c r="U2360" s="46" t="s">
        <v>31</v>
      </c>
      <c r="V2360" s="46" t="s">
        <v>32</v>
      </c>
      <c r="W2360" s="46" t="s">
        <v>649</v>
      </c>
      <c r="X2360" s="46" t="s">
        <v>540</v>
      </c>
      <c r="Y2360" s="46" t="s">
        <v>647</v>
      </c>
      <c r="Z2360" s="46" t="s">
        <v>650</v>
      </c>
      <c r="AA2360" s="46" t="s">
        <v>388</v>
      </c>
      <c r="AB2360" s="46">
        <v>0</v>
      </c>
      <c r="AC2360" s="46">
        <v>2569.14</v>
      </c>
      <c r="AD2360" s="46">
        <v>2569.14</v>
      </c>
      <c r="AE2360" s="46">
        <v>20766.73</v>
      </c>
      <c r="AF2360" s="46">
        <v>20766.73</v>
      </c>
      <c r="AG2360" s="46">
        <v>20766.73</v>
      </c>
      <c r="AH2360" s="46">
        <v>20766.73</v>
      </c>
      <c r="AI2360" s="46" t="s">
        <v>93</v>
      </c>
      <c r="AJ2360" s="46">
        <v>0</v>
      </c>
      <c r="AK2360" s="46">
        <v>2569.14</v>
      </c>
      <c r="AL2360" s="46">
        <v>2569.14</v>
      </c>
      <c r="AM2360" s="46">
        <v>20766.73</v>
      </c>
      <c r="AN2360" s="46">
        <v>20766.73</v>
      </c>
      <c r="AO2360" s="46" t="s">
        <v>430</v>
      </c>
      <c r="AP2360" s="46" t="s">
        <v>63</v>
      </c>
      <c r="AQ2360" s="46"/>
      <c r="AR2360" s="46"/>
    </row>
    <row r="2361" spans="1:44" x14ac:dyDescent="0.2">
      <c r="A2361" s="46" t="s">
        <v>77</v>
      </c>
      <c r="B2361" s="46" t="s">
        <v>84</v>
      </c>
      <c r="C2361" s="46" t="s">
        <v>540</v>
      </c>
      <c r="D2361" s="46" t="s">
        <v>647</v>
      </c>
      <c r="E2361" s="46" t="s">
        <v>87</v>
      </c>
      <c r="F2361" s="46" t="s">
        <v>78</v>
      </c>
      <c r="G2361" s="46" t="s">
        <v>648</v>
      </c>
      <c r="H2361" s="46" t="s">
        <v>423</v>
      </c>
      <c r="I2361" s="46" t="s">
        <v>425</v>
      </c>
      <c r="J2361" s="46" t="s">
        <v>80</v>
      </c>
      <c r="K2361" s="46" t="s">
        <v>47</v>
      </c>
      <c r="L2361" s="46" t="s">
        <v>62</v>
      </c>
      <c r="M2361" s="46" t="s">
        <v>403</v>
      </c>
      <c r="N2361" s="46" t="s">
        <v>404</v>
      </c>
      <c r="O2361" s="46" t="s">
        <v>63</v>
      </c>
      <c r="P2361" s="46" t="s">
        <v>385</v>
      </c>
      <c r="Q2361" s="46" t="s">
        <v>649</v>
      </c>
      <c r="R2361" s="46" t="s">
        <v>84</v>
      </c>
      <c r="S2361" s="46" t="s">
        <v>96</v>
      </c>
      <c r="T2361" s="46" t="s">
        <v>48</v>
      </c>
      <c r="U2361" s="46" t="s">
        <v>31</v>
      </c>
      <c r="V2361" s="46" t="s">
        <v>115</v>
      </c>
      <c r="W2361" s="46" t="s">
        <v>649</v>
      </c>
      <c r="X2361" s="46" t="s">
        <v>540</v>
      </c>
      <c r="Y2361" s="46" t="s">
        <v>647</v>
      </c>
      <c r="Z2361" s="46" t="s">
        <v>650</v>
      </c>
      <c r="AA2361" s="46" t="s">
        <v>388</v>
      </c>
      <c r="AB2361" s="46">
        <v>3109833.38</v>
      </c>
      <c r="AC2361" s="46">
        <v>3112402.52</v>
      </c>
      <c r="AD2361" s="46">
        <v>3112402.52</v>
      </c>
      <c r="AE2361" s="46">
        <v>3130600.11</v>
      </c>
      <c r="AF2361" s="46">
        <v>3130600.11</v>
      </c>
      <c r="AG2361" s="46">
        <v>3130600.11</v>
      </c>
      <c r="AH2361" s="46">
        <v>3130600.11</v>
      </c>
      <c r="AI2361" s="46" t="s">
        <v>93</v>
      </c>
      <c r="AJ2361" s="46">
        <v>0</v>
      </c>
      <c r="AK2361" s="46">
        <v>3112402.52</v>
      </c>
      <c r="AL2361" s="46">
        <v>3112402.52</v>
      </c>
      <c r="AM2361" s="46">
        <v>3130600.11</v>
      </c>
      <c r="AN2361" s="46">
        <v>3130600.11</v>
      </c>
      <c r="AO2361" s="46" t="s">
        <v>405</v>
      </c>
      <c r="AP2361" s="46" t="s">
        <v>63</v>
      </c>
      <c r="AQ2361" s="46"/>
      <c r="AR2361" s="46"/>
    </row>
    <row r="2362" spans="1:44" x14ac:dyDescent="0.2">
      <c r="A2362" s="46" t="s">
        <v>77</v>
      </c>
      <c r="B2362" s="46" t="s">
        <v>84</v>
      </c>
      <c r="C2362" s="46" t="s">
        <v>540</v>
      </c>
      <c r="D2362" s="46" t="s">
        <v>647</v>
      </c>
      <c r="E2362" s="46" t="s">
        <v>87</v>
      </c>
      <c r="F2362" s="46" t="s">
        <v>78</v>
      </c>
      <c r="G2362" s="46" t="s">
        <v>648</v>
      </c>
      <c r="H2362" s="46" t="s">
        <v>423</v>
      </c>
      <c r="I2362" s="46" t="s">
        <v>425</v>
      </c>
      <c r="J2362" s="46" t="s">
        <v>80</v>
      </c>
      <c r="K2362" s="46" t="s">
        <v>47</v>
      </c>
      <c r="L2362" s="46" t="s">
        <v>62</v>
      </c>
      <c r="M2362" s="46" t="s">
        <v>144</v>
      </c>
      <c r="N2362" s="46" t="s">
        <v>145</v>
      </c>
      <c r="O2362" s="46" t="s">
        <v>63</v>
      </c>
      <c r="P2362" s="46" t="s">
        <v>385</v>
      </c>
      <c r="Q2362" s="46" t="s">
        <v>649</v>
      </c>
      <c r="R2362" s="46" t="s">
        <v>84</v>
      </c>
      <c r="S2362" s="46" t="s">
        <v>96</v>
      </c>
      <c r="T2362" s="46" t="s">
        <v>48</v>
      </c>
      <c r="U2362" s="46" t="s">
        <v>31</v>
      </c>
      <c r="V2362" s="46" t="s">
        <v>115</v>
      </c>
      <c r="W2362" s="46" t="s">
        <v>649</v>
      </c>
      <c r="X2362" s="46" t="s">
        <v>540</v>
      </c>
      <c r="Y2362" s="46" t="s">
        <v>647</v>
      </c>
      <c r="Z2362" s="46" t="s">
        <v>650</v>
      </c>
      <c r="AA2362" s="46" t="s">
        <v>388</v>
      </c>
      <c r="AB2362" s="46">
        <v>3109833.38</v>
      </c>
      <c r="AC2362" s="46">
        <v>3112402.52</v>
      </c>
      <c r="AD2362" s="46">
        <v>3112402.52</v>
      </c>
      <c r="AE2362" s="46">
        <v>3130600.11</v>
      </c>
      <c r="AF2362" s="46">
        <v>3130600.11</v>
      </c>
      <c r="AG2362" s="46">
        <v>3130600.11</v>
      </c>
      <c r="AH2362" s="46">
        <v>3130600.11</v>
      </c>
      <c r="AI2362" s="46" t="s">
        <v>93</v>
      </c>
      <c r="AJ2362" s="46">
        <v>0</v>
      </c>
      <c r="AK2362" s="46">
        <v>3112402.52</v>
      </c>
      <c r="AL2362" s="46">
        <v>3112402.52</v>
      </c>
      <c r="AM2362" s="46">
        <v>3130600.11</v>
      </c>
      <c r="AN2362" s="46">
        <v>3130600.11</v>
      </c>
      <c r="AO2362" s="46" t="s">
        <v>146</v>
      </c>
      <c r="AP2362" s="46" t="s">
        <v>63</v>
      </c>
      <c r="AQ2362" s="46"/>
      <c r="AR2362" s="46"/>
    </row>
    <row r="2363" spans="1:44" x14ac:dyDescent="0.2">
      <c r="A2363" s="46" t="s">
        <v>77</v>
      </c>
      <c r="B2363" s="46" t="s">
        <v>84</v>
      </c>
      <c r="C2363" s="46" t="s">
        <v>540</v>
      </c>
      <c r="D2363" s="46" t="s">
        <v>647</v>
      </c>
      <c r="E2363" s="46" t="s">
        <v>87</v>
      </c>
      <c r="F2363" s="46" t="s">
        <v>78</v>
      </c>
      <c r="G2363" s="46" t="s">
        <v>648</v>
      </c>
      <c r="H2363" s="46" t="s">
        <v>423</v>
      </c>
      <c r="I2363" s="46" t="s">
        <v>425</v>
      </c>
      <c r="J2363" s="46" t="s">
        <v>80</v>
      </c>
      <c r="K2363" s="46" t="s">
        <v>47</v>
      </c>
      <c r="L2363" s="46" t="s">
        <v>62</v>
      </c>
      <c r="M2363" s="46" t="s">
        <v>412</v>
      </c>
      <c r="N2363" s="46" t="s">
        <v>413</v>
      </c>
      <c r="O2363" s="46" t="s">
        <v>63</v>
      </c>
      <c r="P2363" s="46" t="s">
        <v>385</v>
      </c>
      <c r="Q2363" s="46" t="s">
        <v>649</v>
      </c>
      <c r="R2363" s="46" t="s">
        <v>84</v>
      </c>
      <c r="S2363" s="46" t="s">
        <v>96</v>
      </c>
      <c r="T2363" s="46" t="s">
        <v>151</v>
      </c>
      <c r="U2363" s="46" t="s">
        <v>152</v>
      </c>
      <c r="V2363" s="46" t="s">
        <v>32</v>
      </c>
      <c r="W2363" s="46" t="s">
        <v>649</v>
      </c>
      <c r="X2363" s="46" t="s">
        <v>540</v>
      </c>
      <c r="Y2363" s="46" t="s">
        <v>647</v>
      </c>
      <c r="Z2363" s="46" t="s">
        <v>650</v>
      </c>
      <c r="AA2363" s="46" t="s">
        <v>388</v>
      </c>
      <c r="AB2363" s="46">
        <v>3109833.38</v>
      </c>
      <c r="AC2363" s="46">
        <v>3112402.52</v>
      </c>
      <c r="AD2363" s="46">
        <v>3112402.52</v>
      </c>
      <c r="AE2363" s="46">
        <v>3130600.11</v>
      </c>
      <c r="AF2363" s="46">
        <v>3130600.11</v>
      </c>
      <c r="AG2363" s="46">
        <v>3130600.11</v>
      </c>
      <c r="AH2363" s="46">
        <v>3130600.11</v>
      </c>
      <c r="AI2363" s="46" t="s">
        <v>93</v>
      </c>
      <c r="AJ2363" s="46">
        <v>0</v>
      </c>
      <c r="AK2363" s="46">
        <v>3112402.52</v>
      </c>
      <c r="AL2363" s="46">
        <v>3112402.52</v>
      </c>
      <c r="AM2363" s="46">
        <v>3130600.11</v>
      </c>
      <c r="AN2363" s="46">
        <v>3130600.11</v>
      </c>
      <c r="AO2363" s="46" t="s">
        <v>414</v>
      </c>
      <c r="AP2363" s="46" t="s">
        <v>63</v>
      </c>
      <c r="AQ2363" s="46"/>
      <c r="AR2363" s="46"/>
    </row>
    <row r="2364" spans="1:44" x14ac:dyDescent="0.2">
      <c r="A2364" s="46" t="s">
        <v>77</v>
      </c>
      <c r="B2364" s="46" t="s">
        <v>84</v>
      </c>
      <c r="C2364" s="46" t="s">
        <v>540</v>
      </c>
      <c r="D2364" s="46" t="s">
        <v>647</v>
      </c>
      <c r="E2364" s="46" t="s">
        <v>87</v>
      </c>
      <c r="F2364" s="46" t="s">
        <v>78</v>
      </c>
      <c r="G2364" s="46" t="s">
        <v>648</v>
      </c>
      <c r="H2364" s="46" t="s">
        <v>423</v>
      </c>
      <c r="I2364" s="46" t="s">
        <v>425</v>
      </c>
      <c r="J2364" s="46" t="s">
        <v>80</v>
      </c>
      <c r="K2364" s="46" t="s">
        <v>47</v>
      </c>
      <c r="L2364" s="46" t="s">
        <v>62</v>
      </c>
      <c r="M2364" s="46" t="s">
        <v>212</v>
      </c>
      <c r="N2364" s="46" t="s">
        <v>213</v>
      </c>
      <c r="O2364" s="46" t="s">
        <v>63</v>
      </c>
      <c r="P2364" s="46" t="s">
        <v>385</v>
      </c>
      <c r="Q2364" s="46" t="s">
        <v>649</v>
      </c>
      <c r="R2364" s="46" t="s">
        <v>84</v>
      </c>
      <c r="S2364" s="46" t="s">
        <v>96</v>
      </c>
      <c r="T2364" s="46" t="s">
        <v>151</v>
      </c>
      <c r="U2364" s="46" t="s">
        <v>152</v>
      </c>
      <c r="V2364" s="46" t="s">
        <v>115</v>
      </c>
      <c r="W2364" s="46" t="s">
        <v>649</v>
      </c>
      <c r="X2364" s="46" t="s">
        <v>540</v>
      </c>
      <c r="Y2364" s="46" t="s">
        <v>647</v>
      </c>
      <c r="Z2364" s="46" t="s">
        <v>650</v>
      </c>
      <c r="AA2364" s="46" t="s">
        <v>388</v>
      </c>
      <c r="AB2364" s="46">
        <v>3109833.38</v>
      </c>
      <c r="AC2364" s="46">
        <v>3112402.52</v>
      </c>
      <c r="AD2364" s="46">
        <v>3112402.52</v>
      </c>
      <c r="AE2364" s="46">
        <v>3130600.11</v>
      </c>
      <c r="AF2364" s="46">
        <v>3130600.11</v>
      </c>
      <c r="AG2364" s="46">
        <v>3130600.11</v>
      </c>
      <c r="AH2364" s="46">
        <v>3130600.11</v>
      </c>
      <c r="AI2364" s="46" t="s">
        <v>93</v>
      </c>
      <c r="AJ2364" s="46">
        <v>0</v>
      </c>
      <c r="AK2364" s="46">
        <v>3112402.52</v>
      </c>
      <c r="AL2364" s="46">
        <v>3112402.52</v>
      </c>
      <c r="AM2364" s="46">
        <v>3130600.11</v>
      </c>
      <c r="AN2364" s="46">
        <v>3130600.11</v>
      </c>
      <c r="AO2364" s="46" t="s">
        <v>214</v>
      </c>
      <c r="AP2364" s="46" t="s">
        <v>63</v>
      </c>
      <c r="AQ2364" s="46"/>
      <c r="AR2364" s="46"/>
    </row>
    <row r="2365" spans="1:44" x14ac:dyDescent="0.2">
      <c r="A2365" s="46" t="s">
        <v>77</v>
      </c>
      <c r="B2365" s="46" t="s">
        <v>84</v>
      </c>
      <c r="C2365" s="46" t="s">
        <v>540</v>
      </c>
      <c r="D2365" s="46" t="s">
        <v>647</v>
      </c>
      <c r="E2365" s="46" t="s">
        <v>87</v>
      </c>
      <c r="F2365" s="46" t="s">
        <v>78</v>
      </c>
      <c r="G2365" s="46" t="s">
        <v>648</v>
      </c>
      <c r="H2365" s="46" t="s">
        <v>423</v>
      </c>
      <c r="I2365" s="46" t="s">
        <v>425</v>
      </c>
      <c r="J2365" s="46" t="s">
        <v>80</v>
      </c>
      <c r="K2365" s="46" t="s">
        <v>47</v>
      </c>
      <c r="L2365" s="46" t="s">
        <v>62</v>
      </c>
      <c r="M2365" s="46" t="s">
        <v>215</v>
      </c>
      <c r="N2365" s="46" t="s">
        <v>216</v>
      </c>
      <c r="O2365" s="46" t="s">
        <v>63</v>
      </c>
      <c r="P2365" s="46" t="s">
        <v>385</v>
      </c>
      <c r="Q2365" s="46" t="s">
        <v>649</v>
      </c>
      <c r="R2365" s="46" t="s">
        <v>84</v>
      </c>
      <c r="S2365" s="46" t="s">
        <v>96</v>
      </c>
      <c r="T2365" s="46" t="s">
        <v>151</v>
      </c>
      <c r="U2365" s="46" t="s">
        <v>152</v>
      </c>
      <c r="V2365" s="46" t="s">
        <v>115</v>
      </c>
      <c r="W2365" s="46" t="s">
        <v>649</v>
      </c>
      <c r="X2365" s="46" t="s">
        <v>540</v>
      </c>
      <c r="Y2365" s="46" t="s">
        <v>647</v>
      </c>
      <c r="Z2365" s="46" t="s">
        <v>650</v>
      </c>
      <c r="AA2365" s="46" t="s">
        <v>388</v>
      </c>
      <c r="AB2365" s="46">
        <v>3109833.38</v>
      </c>
      <c r="AC2365" s="46">
        <v>3112402.52</v>
      </c>
      <c r="AD2365" s="46">
        <v>3112402.52</v>
      </c>
      <c r="AE2365" s="46">
        <v>3130600.11</v>
      </c>
      <c r="AF2365" s="46">
        <v>3130600.11</v>
      </c>
      <c r="AG2365" s="46">
        <v>3130600.11</v>
      </c>
      <c r="AH2365" s="46">
        <v>3130600.11</v>
      </c>
      <c r="AI2365" s="46" t="s">
        <v>93</v>
      </c>
      <c r="AJ2365" s="46">
        <v>0</v>
      </c>
      <c r="AK2365" s="46">
        <v>3112402.52</v>
      </c>
      <c r="AL2365" s="46">
        <v>3112402.52</v>
      </c>
      <c r="AM2365" s="46">
        <v>3130600.11</v>
      </c>
      <c r="AN2365" s="46">
        <v>3130600.11</v>
      </c>
      <c r="AO2365" s="46" t="s">
        <v>217</v>
      </c>
      <c r="AP2365" s="46" t="s">
        <v>63</v>
      </c>
      <c r="AQ2365" s="46"/>
      <c r="AR2365" s="46"/>
    </row>
    <row r="2366" spans="1:44" x14ac:dyDescent="0.2">
      <c r="A2366" s="46" t="s">
        <v>77</v>
      </c>
      <c r="B2366" s="46" t="s">
        <v>84</v>
      </c>
      <c r="C2366" s="46" t="s">
        <v>540</v>
      </c>
      <c r="D2366" s="46" t="s">
        <v>647</v>
      </c>
      <c r="E2366" s="46" t="s">
        <v>87</v>
      </c>
      <c r="F2366" s="46" t="s">
        <v>78</v>
      </c>
      <c r="G2366" s="46" t="s">
        <v>648</v>
      </c>
      <c r="H2366" s="46" t="s">
        <v>423</v>
      </c>
      <c r="I2366" s="46" t="s">
        <v>425</v>
      </c>
      <c r="J2366" s="46" t="s">
        <v>80</v>
      </c>
      <c r="K2366" s="46" t="s">
        <v>47</v>
      </c>
      <c r="L2366" s="46" t="s">
        <v>62</v>
      </c>
      <c r="M2366" s="46" t="s">
        <v>218</v>
      </c>
      <c r="N2366" s="46" t="s">
        <v>219</v>
      </c>
      <c r="O2366" s="46" t="s">
        <v>63</v>
      </c>
      <c r="P2366" s="46" t="s">
        <v>385</v>
      </c>
      <c r="Q2366" s="46" t="s">
        <v>649</v>
      </c>
      <c r="R2366" s="46" t="s">
        <v>84</v>
      </c>
      <c r="S2366" s="46" t="s">
        <v>96</v>
      </c>
      <c r="T2366" s="46" t="s">
        <v>151</v>
      </c>
      <c r="U2366" s="46" t="s">
        <v>152</v>
      </c>
      <c r="V2366" s="46" t="s">
        <v>32</v>
      </c>
      <c r="W2366" s="46" t="s">
        <v>649</v>
      </c>
      <c r="X2366" s="46" t="s">
        <v>540</v>
      </c>
      <c r="Y2366" s="46" t="s">
        <v>647</v>
      </c>
      <c r="Z2366" s="46" t="s">
        <v>650</v>
      </c>
      <c r="AA2366" s="46" t="s">
        <v>388</v>
      </c>
      <c r="AB2366" s="46">
        <v>3109833.38</v>
      </c>
      <c r="AC2366" s="46">
        <v>3112402.52</v>
      </c>
      <c r="AD2366" s="46">
        <v>3112402.52</v>
      </c>
      <c r="AE2366" s="46">
        <v>3130600.11</v>
      </c>
      <c r="AF2366" s="46">
        <v>3130600.11</v>
      </c>
      <c r="AG2366" s="46">
        <v>3130600.11</v>
      </c>
      <c r="AH2366" s="46">
        <v>3130600.11</v>
      </c>
      <c r="AI2366" s="46" t="s">
        <v>93</v>
      </c>
      <c r="AJ2366" s="46">
        <v>0</v>
      </c>
      <c r="AK2366" s="46">
        <v>3112402.52</v>
      </c>
      <c r="AL2366" s="46">
        <v>3112402.52</v>
      </c>
      <c r="AM2366" s="46">
        <v>3130600.11</v>
      </c>
      <c r="AN2366" s="46">
        <v>3130600.11</v>
      </c>
      <c r="AO2366" s="46" t="s">
        <v>220</v>
      </c>
      <c r="AP2366" s="46" t="s">
        <v>63</v>
      </c>
      <c r="AQ2366" s="46"/>
      <c r="AR2366" s="46"/>
    </row>
    <row r="2367" spans="1:44" x14ac:dyDescent="0.2">
      <c r="A2367" s="46" t="s">
        <v>77</v>
      </c>
      <c r="B2367" s="46" t="s">
        <v>84</v>
      </c>
      <c r="C2367" s="46" t="s">
        <v>540</v>
      </c>
      <c r="D2367" s="46" t="s">
        <v>647</v>
      </c>
      <c r="E2367" s="46" t="s">
        <v>87</v>
      </c>
      <c r="F2367" s="46" t="s">
        <v>78</v>
      </c>
      <c r="G2367" s="46" t="s">
        <v>648</v>
      </c>
      <c r="H2367" s="46" t="s">
        <v>423</v>
      </c>
      <c r="I2367" s="46" t="s">
        <v>425</v>
      </c>
      <c r="J2367" s="46" t="s">
        <v>80</v>
      </c>
      <c r="K2367" s="46" t="s">
        <v>47</v>
      </c>
      <c r="L2367" s="46" t="s">
        <v>62</v>
      </c>
      <c r="M2367" s="46" t="s">
        <v>221</v>
      </c>
      <c r="N2367" s="46" t="s">
        <v>222</v>
      </c>
      <c r="O2367" s="46" t="s">
        <v>63</v>
      </c>
      <c r="P2367" s="46" t="s">
        <v>385</v>
      </c>
      <c r="Q2367" s="46" t="s">
        <v>649</v>
      </c>
      <c r="R2367" s="46" t="s">
        <v>84</v>
      </c>
      <c r="S2367" s="46" t="s">
        <v>96</v>
      </c>
      <c r="T2367" s="46" t="s">
        <v>224</v>
      </c>
      <c r="U2367" s="46" t="s">
        <v>225</v>
      </c>
      <c r="V2367" s="46" t="s">
        <v>32</v>
      </c>
      <c r="W2367" s="46" t="s">
        <v>649</v>
      </c>
      <c r="X2367" s="46" t="s">
        <v>540</v>
      </c>
      <c r="Y2367" s="46" t="s">
        <v>647</v>
      </c>
      <c r="Z2367" s="46" t="s">
        <v>650</v>
      </c>
      <c r="AA2367" s="46" t="s">
        <v>388</v>
      </c>
      <c r="AB2367" s="46">
        <v>340316.15999999997</v>
      </c>
      <c r="AC2367" s="46">
        <v>340316.15999999997</v>
      </c>
      <c r="AD2367" s="46">
        <v>340316.15999999997</v>
      </c>
      <c r="AE2367" s="46">
        <v>340316.15999999997</v>
      </c>
      <c r="AF2367" s="46">
        <v>340316.15999999997</v>
      </c>
      <c r="AG2367" s="46">
        <v>340316.15999999997</v>
      </c>
      <c r="AH2367" s="46">
        <v>340316.15999999997</v>
      </c>
      <c r="AI2367" s="46" t="s">
        <v>93</v>
      </c>
      <c r="AJ2367" s="46">
        <v>0</v>
      </c>
      <c r="AK2367" s="46">
        <v>340316.15999999997</v>
      </c>
      <c r="AL2367" s="46">
        <v>340316.15999999997</v>
      </c>
      <c r="AM2367" s="46">
        <v>340316.15999999997</v>
      </c>
      <c r="AN2367" s="46">
        <v>340316.15999999997</v>
      </c>
      <c r="AO2367" s="46" t="s">
        <v>223</v>
      </c>
      <c r="AP2367" s="46" t="s">
        <v>63</v>
      </c>
      <c r="AQ2367" s="46"/>
      <c r="AR2367" s="46"/>
    </row>
    <row r="2368" spans="1:44" x14ac:dyDescent="0.2">
      <c r="A2368" s="46" t="s">
        <v>77</v>
      </c>
      <c r="B2368" s="46" t="s">
        <v>84</v>
      </c>
      <c r="C2368" s="46" t="s">
        <v>540</v>
      </c>
      <c r="D2368" s="46" t="s">
        <v>647</v>
      </c>
      <c r="E2368" s="46" t="s">
        <v>87</v>
      </c>
      <c r="F2368" s="46" t="s">
        <v>78</v>
      </c>
      <c r="G2368" s="46" t="s">
        <v>648</v>
      </c>
      <c r="H2368" s="46" t="s">
        <v>423</v>
      </c>
      <c r="I2368" s="46" t="s">
        <v>425</v>
      </c>
      <c r="J2368" s="46" t="s">
        <v>80</v>
      </c>
      <c r="K2368" s="46" t="s">
        <v>47</v>
      </c>
      <c r="L2368" s="46" t="s">
        <v>62</v>
      </c>
      <c r="M2368" s="46" t="s">
        <v>431</v>
      </c>
      <c r="N2368" s="46" t="s">
        <v>432</v>
      </c>
      <c r="O2368" s="46" t="s">
        <v>63</v>
      </c>
      <c r="P2368" s="46" t="s">
        <v>385</v>
      </c>
      <c r="Q2368" s="46" t="s">
        <v>649</v>
      </c>
      <c r="R2368" s="46" t="s">
        <v>84</v>
      </c>
      <c r="S2368" s="46" t="s">
        <v>96</v>
      </c>
      <c r="T2368" s="46" t="s">
        <v>224</v>
      </c>
      <c r="U2368" s="46" t="s">
        <v>225</v>
      </c>
      <c r="V2368" s="46" t="s">
        <v>32</v>
      </c>
      <c r="W2368" s="46" t="s">
        <v>649</v>
      </c>
      <c r="X2368" s="46" t="s">
        <v>540</v>
      </c>
      <c r="Y2368" s="46" t="s">
        <v>647</v>
      </c>
      <c r="Z2368" s="46" t="s">
        <v>650</v>
      </c>
      <c r="AA2368" s="46" t="s">
        <v>388</v>
      </c>
      <c r="AB2368" s="46">
        <v>0</v>
      </c>
      <c r="AC2368" s="46">
        <v>-2569.14</v>
      </c>
      <c r="AD2368" s="46">
        <v>-2569.14</v>
      </c>
      <c r="AE2368" s="46">
        <v>-20766.73</v>
      </c>
      <c r="AF2368" s="46">
        <v>-20766.73</v>
      </c>
      <c r="AG2368" s="46">
        <v>-20766.73</v>
      </c>
      <c r="AH2368" s="46">
        <v>-20766.73</v>
      </c>
      <c r="AI2368" s="46" t="s">
        <v>93</v>
      </c>
      <c r="AJ2368" s="46">
        <v>0</v>
      </c>
      <c r="AK2368" s="46">
        <v>-2569.14</v>
      </c>
      <c r="AL2368" s="46">
        <v>-2569.14</v>
      </c>
      <c r="AM2368" s="46">
        <v>-20766.73</v>
      </c>
      <c r="AN2368" s="46">
        <v>-20766.73</v>
      </c>
      <c r="AO2368" s="46" t="s">
        <v>433</v>
      </c>
      <c r="AP2368" s="46" t="s">
        <v>63</v>
      </c>
      <c r="AQ2368" s="46"/>
      <c r="AR2368" s="46"/>
    </row>
    <row r="2369" spans="1:44" x14ac:dyDescent="0.2">
      <c r="A2369" s="46" t="s">
        <v>77</v>
      </c>
      <c r="B2369" s="46" t="s">
        <v>84</v>
      </c>
      <c r="C2369" s="46" t="s">
        <v>540</v>
      </c>
      <c r="D2369" s="46" t="s">
        <v>647</v>
      </c>
      <c r="E2369" s="46" t="s">
        <v>87</v>
      </c>
      <c r="F2369" s="46" t="s">
        <v>78</v>
      </c>
      <c r="G2369" s="46" t="s">
        <v>648</v>
      </c>
      <c r="H2369" s="46" t="s">
        <v>423</v>
      </c>
      <c r="I2369" s="46" t="s">
        <v>425</v>
      </c>
      <c r="J2369" s="46" t="s">
        <v>80</v>
      </c>
      <c r="K2369" s="46" t="s">
        <v>47</v>
      </c>
      <c r="L2369" s="46" t="s">
        <v>62</v>
      </c>
      <c r="M2369" s="46" t="s">
        <v>238</v>
      </c>
      <c r="N2369" s="46" t="s">
        <v>239</v>
      </c>
      <c r="O2369" s="46" t="s">
        <v>63</v>
      </c>
      <c r="P2369" s="46" t="s">
        <v>385</v>
      </c>
      <c r="Q2369" s="46" t="s">
        <v>649</v>
      </c>
      <c r="R2369" s="46" t="s">
        <v>84</v>
      </c>
      <c r="S2369" s="46" t="s">
        <v>96</v>
      </c>
      <c r="T2369" s="46" t="s">
        <v>224</v>
      </c>
      <c r="U2369" s="46" t="s">
        <v>225</v>
      </c>
      <c r="V2369" s="46" t="s">
        <v>32</v>
      </c>
      <c r="W2369" s="46" t="s">
        <v>649</v>
      </c>
      <c r="X2369" s="46" t="s">
        <v>540</v>
      </c>
      <c r="Y2369" s="46" t="s">
        <v>647</v>
      </c>
      <c r="Z2369" s="46" t="s">
        <v>650</v>
      </c>
      <c r="AA2369" s="46" t="s">
        <v>388</v>
      </c>
      <c r="AB2369" s="46">
        <v>340316.15999999997</v>
      </c>
      <c r="AC2369" s="46">
        <v>337747.02</v>
      </c>
      <c r="AD2369" s="46">
        <v>337747.02</v>
      </c>
      <c r="AE2369" s="46">
        <v>319549.43</v>
      </c>
      <c r="AF2369" s="46">
        <v>319549.43</v>
      </c>
      <c r="AG2369" s="46">
        <v>319549.43</v>
      </c>
      <c r="AH2369" s="46">
        <v>319549.43</v>
      </c>
      <c r="AI2369" s="46" t="s">
        <v>93</v>
      </c>
      <c r="AJ2369" s="46">
        <v>0</v>
      </c>
      <c r="AK2369" s="46">
        <v>337747.02</v>
      </c>
      <c r="AL2369" s="46">
        <v>337747.02</v>
      </c>
      <c r="AM2369" s="46">
        <v>319549.43</v>
      </c>
      <c r="AN2369" s="46">
        <v>319549.43</v>
      </c>
      <c r="AO2369" s="46" t="s">
        <v>240</v>
      </c>
      <c r="AP2369" s="46" t="s">
        <v>63</v>
      </c>
      <c r="AQ2369" s="46"/>
      <c r="AR2369" s="46"/>
    </row>
    <row r="2370" spans="1:44" x14ac:dyDescent="0.2">
      <c r="A2370" s="46" t="s">
        <v>77</v>
      </c>
      <c r="B2370" s="46" t="s">
        <v>84</v>
      </c>
      <c r="C2370" s="46" t="s">
        <v>540</v>
      </c>
      <c r="D2370" s="46" t="s">
        <v>647</v>
      </c>
      <c r="E2370" s="46" t="s">
        <v>87</v>
      </c>
      <c r="F2370" s="46" t="s">
        <v>78</v>
      </c>
      <c r="G2370" s="46" t="s">
        <v>648</v>
      </c>
      <c r="H2370" s="46" t="s">
        <v>423</v>
      </c>
      <c r="I2370" s="46" t="s">
        <v>425</v>
      </c>
      <c r="J2370" s="46" t="s">
        <v>80</v>
      </c>
      <c r="K2370" s="46" t="s">
        <v>47</v>
      </c>
      <c r="L2370" s="46" t="s">
        <v>62</v>
      </c>
      <c r="M2370" s="46" t="s">
        <v>249</v>
      </c>
      <c r="N2370" s="46" t="s">
        <v>250</v>
      </c>
      <c r="O2370" s="46" t="s">
        <v>63</v>
      </c>
      <c r="P2370" s="46" t="s">
        <v>385</v>
      </c>
      <c r="Q2370" s="46" t="s">
        <v>649</v>
      </c>
      <c r="R2370" s="46" t="s">
        <v>84</v>
      </c>
      <c r="S2370" s="46" t="s">
        <v>96</v>
      </c>
      <c r="T2370" s="46" t="s">
        <v>224</v>
      </c>
      <c r="U2370" s="46" t="s">
        <v>225</v>
      </c>
      <c r="V2370" s="46" t="s">
        <v>115</v>
      </c>
      <c r="W2370" s="46" t="s">
        <v>649</v>
      </c>
      <c r="X2370" s="46" t="s">
        <v>540</v>
      </c>
      <c r="Y2370" s="46" t="s">
        <v>647</v>
      </c>
      <c r="Z2370" s="46" t="s">
        <v>650</v>
      </c>
      <c r="AA2370" s="46" t="s">
        <v>388</v>
      </c>
      <c r="AB2370" s="46">
        <v>340316.15999999997</v>
      </c>
      <c r="AC2370" s="46">
        <v>340316.15999999997</v>
      </c>
      <c r="AD2370" s="46">
        <v>340316.15999999997</v>
      </c>
      <c r="AE2370" s="46">
        <v>340316.15999999997</v>
      </c>
      <c r="AF2370" s="46">
        <v>340316.15999999997</v>
      </c>
      <c r="AG2370" s="46">
        <v>340316.15999999997</v>
      </c>
      <c r="AH2370" s="46">
        <v>340316.15999999997</v>
      </c>
      <c r="AI2370" s="46" t="s">
        <v>93</v>
      </c>
      <c r="AJ2370" s="46">
        <v>0</v>
      </c>
      <c r="AK2370" s="46">
        <v>340316.15999999997</v>
      </c>
      <c r="AL2370" s="46">
        <v>340316.15999999997</v>
      </c>
      <c r="AM2370" s="46">
        <v>340316.15999999997</v>
      </c>
      <c r="AN2370" s="46">
        <v>340316.15999999997</v>
      </c>
      <c r="AO2370" s="46" t="s">
        <v>251</v>
      </c>
      <c r="AP2370" s="46" t="s">
        <v>63</v>
      </c>
      <c r="AQ2370" s="46"/>
      <c r="AR2370" s="46"/>
    </row>
    <row r="2371" spans="1:44" x14ac:dyDescent="0.2">
      <c r="A2371" s="46" t="s">
        <v>77</v>
      </c>
      <c r="B2371" s="46" t="s">
        <v>84</v>
      </c>
      <c r="C2371" s="46" t="s">
        <v>540</v>
      </c>
      <c r="D2371" s="46" t="s">
        <v>647</v>
      </c>
      <c r="E2371" s="46" t="s">
        <v>87</v>
      </c>
      <c r="F2371" s="46" t="s">
        <v>78</v>
      </c>
      <c r="G2371" s="46" t="s">
        <v>648</v>
      </c>
      <c r="H2371" s="46" t="s">
        <v>423</v>
      </c>
      <c r="I2371" s="46" t="s">
        <v>425</v>
      </c>
      <c r="J2371" s="46" t="s">
        <v>80</v>
      </c>
      <c r="K2371" s="46" t="s">
        <v>47</v>
      </c>
      <c r="L2371" s="46" t="s">
        <v>62</v>
      </c>
      <c r="M2371" s="46" t="s">
        <v>252</v>
      </c>
      <c r="N2371" s="46" t="s">
        <v>253</v>
      </c>
      <c r="O2371" s="46" t="s">
        <v>63</v>
      </c>
      <c r="P2371" s="46" t="s">
        <v>385</v>
      </c>
      <c r="Q2371" s="46" t="s">
        <v>649</v>
      </c>
      <c r="R2371" s="46" t="s">
        <v>84</v>
      </c>
      <c r="S2371" s="46" t="s">
        <v>96</v>
      </c>
      <c r="T2371" s="46" t="s">
        <v>224</v>
      </c>
      <c r="U2371" s="46" t="s">
        <v>225</v>
      </c>
      <c r="V2371" s="46" t="s">
        <v>115</v>
      </c>
      <c r="W2371" s="46" t="s">
        <v>649</v>
      </c>
      <c r="X2371" s="46" t="s">
        <v>540</v>
      </c>
      <c r="Y2371" s="46" t="s">
        <v>647</v>
      </c>
      <c r="Z2371" s="46" t="s">
        <v>650</v>
      </c>
      <c r="AA2371" s="46" t="s">
        <v>388</v>
      </c>
      <c r="AB2371" s="46">
        <v>340316.15999999997</v>
      </c>
      <c r="AC2371" s="46">
        <v>337747.02</v>
      </c>
      <c r="AD2371" s="46">
        <v>337747.02</v>
      </c>
      <c r="AE2371" s="46">
        <v>319549.43</v>
      </c>
      <c r="AF2371" s="46">
        <v>319549.43</v>
      </c>
      <c r="AG2371" s="46">
        <v>319549.43</v>
      </c>
      <c r="AH2371" s="46">
        <v>319549.43</v>
      </c>
      <c r="AI2371" s="46" t="s">
        <v>93</v>
      </c>
      <c r="AJ2371" s="46">
        <v>0</v>
      </c>
      <c r="AK2371" s="46">
        <v>337747.02</v>
      </c>
      <c r="AL2371" s="46">
        <v>337747.02</v>
      </c>
      <c r="AM2371" s="46">
        <v>319549.43</v>
      </c>
      <c r="AN2371" s="46">
        <v>319549.43</v>
      </c>
      <c r="AO2371" s="46" t="s">
        <v>254</v>
      </c>
      <c r="AP2371" s="46" t="s">
        <v>63</v>
      </c>
      <c r="AQ2371" s="46"/>
      <c r="AR2371" s="46"/>
    </row>
    <row r="2372" spans="1:44" x14ac:dyDescent="0.2">
      <c r="A2372" s="46" t="s">
        <v>77</v>
      </c>
      <c r="B2372" s="46" t="s">
        <v>84</v>
      </c>
      <c r="C2372" s="46" t="s">
        <v>540</v>
      </c>
      <c r="D2372" s="46" t="s">
        <v>647</v>
      </c>
      <c r="E2372" s="46" t="s">
        <v>87</v>
      </c>
      <c r="F2372" s="46" t="s">
        <v>78</v>
      </c>
      <c r="G2372" s="46" t="s">
        <v>648</v>
      </c>
      <c r="H2372" s="46" t="s">
        <v>423</v>
      </c>
      <c r="I2372" s="46" t="s">
        <v>425</v>
      </c>
      <c r="J2372" s="46" t="s">
        <v>80</v>
      </c>
      <c r="K2372" s="46" t="s">
        <v>47</v>
      </c>
      <c r="L2372" s="46" t="s">
        <v>62</v>
      </c>
      <c r="M2372" s="46" t="s">
        <v>298</v>
      </c>
      <c r="N2372" s="46" t="s">
        <v>299</v>
      </c>
      <c r="O2372" s="46" t="s">
        <v>63</v>
      </c>
      <c r="P2372" s="46" t="s">
        <v>385</v>
      </c>
      <c r="Q2372" s="46" t="s">
        <v>649</v>
      </c>
      <c r="R2372" s="46" t="s">
        <v>84</v>
      </c>
      <c r="S2372" s="46" t="s">
        <v>96</v>
      </c>
      <c r="T2372" s="46" t="s">
        <v>301</v>
      </c>
      <c r="U2372" s="46" t="s">
        <v>302</v>
      </c>
      <c r="V2372" s="46" t="s">
        <v>32</v>
      </c>
      <c r="W2372" s="46" t="s">
        <v>649</v>
      </c>
      <c r="X2372" s="46" t="s">
        <v>540</v>
      </c>
      <c r="Y2372" s="46" t="s">
        <v>647</v>
      </c>
      <c r="Z2372" s="46" t="s">
        <v>650</v>
      </c>
      <c r="AA2372" s="46" t="s">
        <v>388</v>
      </c>
      <c r="AB2372" s="46">
        <v>3109833.38</v>
      </c>
      <c r="AC2372" s="46">
        <v>3109833.38</v>
      </c>
      <c r="AD2372" s="46">
        <v>3109833.38</v>
      </c>
      <c r="AE2372" s="46">
        <v>3109833.38</v>
      </c>
      <c r="AF2372" s="46">
        <v>3109833.38</v>
      </c>
      <c r="AG2372" s="46">
        <v>3109833.38</v>
      </c>
      <c r="AH2372" s="46">
        <v>3109833.38</v>
      </c>
      <c r="AI2372" s="46" t="s">
        <v>93</v>
      </c>
      <c r="AJ2372" s="46">
        <v>0</v>
      </c>
      <c r="AK2372" s="46">
        <v>3109833.38</v>
      </c>
      <c r="AL2372" s="46">
        <v>3109833.38</v>
      </c>
      <c r="AM2372" s="46">
        <v>3109833.38</v>
      </c>
      <c r="AN2372" s="46">
        <v>3109833.38</v>
      </c>
      <c r="AO2372" s="46" t="s">
        <v>300</v>
      </c>
      <c r="AP2372" s="46" t="s">
        <v>63</v>
      </c>
      <c r="AQ2372" s="46"/>
      <c r="AR2372" s="46"/>
    </row>
    <row r="2373" spans="1:44" x14ac:dyDescent="0.2">
      <c r="A2373" s="46" t="s">
        <v>77</v>
      </c>
      <c r="B2373" s="46" t="s">
        <v>84</v>
      </c>
      <c r="C2373" s="46" t="s">
        <v>540</v>
      </c>
      <c r="D2373" s="46" t="s">
        <v>647</v>
      </c>
      <c r="E2373" s="46" t="s">
        <v>87</v>
      </c>
      <c r="F2373" s="46" t="s">
        <v>78</v>
      </c>
      <c r="G2373" s="46" t="s">
        <v>648</v>
      </c>
      <c r="H2373" s="46" t="s">
        <v>423</v>
      </c>
      <c r="I2373" s="46" t="s">
        <v>425</v>
      </c>
      <c r="J2373" s="46" t="s">
        <v>80</v>
      </c>
      <c r="K2373" s="46" t="s">
        <v>47</v>
      </c>
      <c r="L2373" s="46" t="s">
        <v>62</v>
      </c>
      <c r="M2373" s="46" t="s">
        <v>306</v>
      </c>
      <c r="N2373" s="46" t="s">
        <v>307</v>
      </c>
      <c r="O2373" s="46" t="s">
        <v>63</v>
      </c>
      <c r="P2373" s="46" t="s">
        <v>385</v>
      </c>
      <c r="Q2373" s="46" t="s">
        <v>649</v>
      </c>
      <c r="R2373" s="46" t="s">
        <v>84</v>
      </c>
      <c r="S2373" s="46" t="s">
        <v>96</v>
      </c>
      <c r="T2373" s="46" t="s">
        <v>301</v>
      </c>
      <c r="U2373" s="46" t="s">
        <v>302</v>
      </c>
      <c r="V2373" s="46" t="s">
        <v>32</v>
      </c>
      <c r="W2373" s="46" t="s">
        <v>649</v>
      </c>
      <c r="X2373" s="46" t="s">
        <v>540</v>
      </c>
      <c r="Y2373" s="46" t="s">
        <v>647</v>
      </c>
      <c r="Z2373" s="46" t="s">
        <v>650</v>
      </c>
      <c r="AA2373" s="46" t="s">
        <v>388</v>
      </c>
      <c r="AB2373" s="46">
        <v>3109833.38</v>
      </c>
      <c r="AC2373" s="46">
        <v>3109833.38</v>
      </c>
      <c r="AD2373" s="46">
        <v>3109833.38</v>
      </c>
      <c r="AE2373" s="46">
        <v>3109833.38</v>
      </c>
      <c r="AF2373" s="46">
        <v>3109833.38</v>
      </c>
      <c r="AG2373" s="46">
        <v>3109833.38</v>
      </c>
      <c r="AH2373" s="46">
        <v>3109833.38</v>
      </c>
      <c r="AI2373" s="46" t="s">
        <v>93</v>
      </c>
      <c r="AJ2373" s="46">
        <v>0</v>
      </c>
      <c r="AK2373" s="46">
        <v>3109833.38</v>
      </c>
      <c r="AL2373" s="46">
        <v>3109833.38</v>
      </c>
      <c r="AM2373" s="46">
        <v>3109833.38</v>
      </c>
      <c r="AN2373" s="46">
        <v>3109833.38</v>
      </c>
      <c r="AO2373" s="46" t="s">
        <v>308</v>
      </c>
      <c r="AP2373" s="46" t="s">
        <v>63</v>
      </c>
      <c r="AQ2373" s="46"/>
      <c r="AR2373" s="46"/>
    </row>
    <row r="2374" spans="1:44" x14ac:dyDescent="0.2">
      <c r="A2374" s="46" t="s">
        <v>77</v>
      </c>
      <c r="B2374" s="46" t="s">
        <v>84</v>
      </c>
      <c r="C2374" s="46" t="s">
        <v>540</v>
      </c>
      <c r="D2374" s="46" t="s">
        <v>647</v>
      </c>
      <c r="E2374" s="46" t="s">
        <v>87</v>
      </c>
      <c r="F2374" s="46" t="s">
        <v>78</v>
      </c>
      <c r="G2374" s="46" t="s">
        <v>648</v>
      </c>
      <c r="H2374" s="46" t="s">
        <v>423</v>
      </c>
      <c r="I2374" s="46" t="s">
        <v>425</v>
      </c>
      <c r="J2374" s="46" t="s">
        <v>80</v>
      </c>
      <c r="K2374" s="46" t="s">
        <v>47</v>
      </c>
      <c r="L2374" s="46" t="s">
        <v>62</v>
      </c>
      <c r="M2374" s="46" t="s">
        <v>309</v>
      </c>
      <c r="N2374" s="46" t="s">
        <v>310</v>
      </c>
      <c r="O2374" s="46" t="s">
        <v>63</v>
      </c>
      <c r="P2374" s="46" t="s">
        <v>385</v>
      </c>
      <c r="Q2374" s="46" t="s">
        <v>649</v>
      </c>
      <c r="R2374" s="46" t="s">
        <v>84</v>
      </c>
      <c r="S2374" s="46" t="s">
        <v>96</v>
      </c>
      <c r="T2374" s="46" t="s">
        <v>301</v>
      </c>
      <c r="U2374" s="46" t="s">
        <v>302</v>
      </c>
      <c r="V2374" s="46" t="s">
        <v>32</v>
      </c>
      <c r="W2374" s="46" t="s">
        <v>649</v>
      </c>
      <c r="X2374" s="46" t="s">
        <v>540</v>
      </c>
      <c r="Y2374" s="46" t="s">
        <v>647</v>
      </c>
      <c r="Z2374" s="46" t="s">
        <v>650</v>
      </c>
      <c r="AA2374" s="46" t="s">
        <v>388</v>
      </c>
      <c r="AB2374" s="46">
        <v>3109833.38</v>
      </c>
      <c r="AC2374" s="46">
        <v>3112402.52</v>
      </c>
      <c r="AD2374" s="46">
        <v>3112402.52</v>
      </c>
      <c r="AE2374" s="46">
        <v>3130600.11</v>
      </c>
      <c r="AF2374" s="46">
        <v>3130600.11</v>
      </c>
      <c r="AG2374" s="46">
        <v>3130600.11</v>
      </c>
      <c r="AH2374" s="46">
        <v>3130600.11</v>
      </c>
      <c r="AI2374" s="46" t="s">
        <v>93</v>
      </c>
      <c r="AJ2374" s="46">
        <v>0</v>
      </c>
      <c r="AK2374" s="46">
        <v>3112402.52</v>
      </c>
      <c r="AL2374" s="46">
        <v>3112402.52</v>
      </c>
      <c r="AM2374" s="46">
        <v>3130600.11</v>
      </c>
      <c r="AN2374" s="46">
        <v>3130600.11</v>
      </c>
      <c r="AO2374" s="46" t="s">
        <v>311</v>
      </c>
      <c r="AP2374" s="46" t="s">
        <v>63</v>
      </c>
      <c r="AQ2374" s="46"/>
      <c r="AR2374" s="46"/>
    </row>
    <row r="2375" spans="1:44" x14ac:dyDescent="0.2">
      <c r="A2375" s="46" t="s">
        <v>77</v>
      </c>
      <c r="B2375" s="46" t="s">
        <v>84</v>
      </c>
      <c r="C2375" s="46" t="s">
        <v>540</v>
      </c>
      <c r="D2375" s="46" t="s">
        <v>647</v>
      </c>
      <c r="E2375" s="46" t="s">
        <v>87</v>
      </c>
      <c r="F2375" s="46" t="s">
        <v>78</v>
      </c>
      <c r="G2375" s="46" t="s">
        <v>648</v>
      </c>
      <c r="H2375" s="46" t="s">
        <v>423</v>
      </c>
      <c r="I2375" s="46" t="s">
        <v>425</v>
      </c>
      <c r="J2375" s="46" t="s">
        <v>80</v>
      </c>
      <c r="K2375" s="46" t="s">
        <v>47</v>
      </c>
      <c r="L2375" s="46" t="s">
        <v>62</v>
      </c>
      <c r="M2375" s="46" t="s">
        <v>315</v>
      </c>
      <c r="N2375" s="46" t="s">
        <v>316</v>
      </c>
      <c r="O2375" s="46" t="s">
        <v>63</v>
      </c>
      <c r="P2375" s="46" t="s">
        <v>385</v>
      </c>
      <c r="Q2375" s="46" t="s">
        <v>649</v>
      </c>
      <c r="R2375" s="46" t="s">
        <v>84</v>
      </c>
      <c r="S2375" s="46" t="s">
        <v>96</v>
      </c>
      <c r="T2375" s="46" t="s">
        <v>301</v>
      </c>
      <c r="U2375" s="46" t="s">
        <v>302</v>
      </c>
      <c r="V2375" s="46" t="s">
        <v>32</v>
      </c>
      <c r="W2375" s="46" t="s">
        <v>649</v>
      </c>
      <c r="X2375" s="46" t="s">
        <v>540</v>
      </c>
      <c r="Y2375" s="46" t="s">
        <v>647</v>
      </c>
      <c r="Z2375" s="46" t="s">
        <v>650</v>
      </c>
      <c r="AA2375" s="46" t="s">
        <v>388</v>
      </c>
      <c r="AB2375" s="46">
        <v>3109833.38</v>
      </c>
      <c r="AC2375" s="46">
        <v>3112402.52</v>
      </c>
      <c r="AD2375" s="46">
        <v>3112402.52</v>
      </c>
      <c r="AE2375" s="46">
        <v>3130600.11</v>
      </c>
      <c r="AF2375" s="46">
        <v>3130600.11</v>
      </c>
      <c r="AG2375" s="46">
        <v>3130600.11</v>
      </c>
      <c r="AH2375" s="46">
        <v>3130600.11</v>
      </c>
      <c r="AI2375" s="46" t="s">
        <v>93</v>
      </c>
      <c r="AJ2375" s="46">
        <v>0</v>
      </c>
      <c r="AK2375" s="46">
        <v>3112402.52</v>
      </c>
      <c r="AL2375" s="46">
        <v>3112402.52</v>
      </c>
      <c r="AM2375" s="46">
        <v>3130600.11</v>
      </c>
      <c r="AN2375" s="46">
        <v>3130600.11</v>
      </c>
      <c r="AO2375" s="46" t="s">
        <v>317</v>
      </c>
      <c r="AP2375" s="46" t="s">
        <v>63</v>
      </c>
      <c r="AQ2375" s="46"/>
      <c r="AR2375" s="46"/>
    </row>
    <row r="2376" spans="1:44" x14ac:dyDescent="0.2">
      <c r="A2376" s="46" t="s">
        <v>77</v>
      </c>
      <c r="B2376" s="46" t="s">
        <v>84</v>
      </c>
      <c r="C2376" s="46" t="s">
        <v>540</v>
      </c>
      <c r="D2376" s="46" t="s">
        <v>647</v>
      </c>
      <c r="E2376" s="46" t="s">
        <v>87</v>
      </c>
      <c r="F2376" s="46" t="s">
        <v>78</v>
      </c>
      <c r="G2376" s="46" t="s">
        <v>648</v>
      </c>
      <c r="H2376" s="46" t="s">
        <v>423</v>
      </c>
      <c r="I2376" s="46" t="s">
        <v>425</v>
      </c>
      <c r="J2376" s="46" t="s">
        <v>80</v>
      </c>
      <c r="K2376" s="46" t="s">
        <v>47</v>
      </c>
      <c r="L2376" s="46" t="s">
        <v>62</v>
      </c>
      <c r="M2376" s="46" t="s">
        <v>318</v>
      </c>
      <c r="N2376" s="46" t="s">
        <v>319</v>
      </c>
      <c r="O2376" s="46" t="s">
        <v>63</v>
      </c>
      <c r="P2376" s="46" t="s">
        <v>385</v>
      </c>
      <c r="Q2376" s="46" t="s">
        <v>649</v>
      </c>
      <c r="R2376" s="46" t="s">
        <v>84</v>
      </c>
      <c r="S2376" s="46" t="s">
        <v>96</v>
      </c>
      <c r="T2376" s="46" t="s">
        <v>301</v>
      </c>
      <c r="U2376" s="46" t="s">
        <v>302</v>
      </c>
      <c r="V2376" s="46" t="s">
        <v>32</v>
      </c>
      <c r="W2376" s="46" t="s">
        <v>649</v>
      </c>
      <c r="X2376" s="46" t="s">
        <v>540</v>
      </c>
      <c r="Y2376" s="46" t="s">
        <v>647</v>
      </c>
      <c r="Z2376" s="46" t="s">
        <v>650</v>
      </c>
      <c r="AA2376" s="46" t="s">
        <v>388</v>
      </c>
      <c r="AB2376" s="46">
        <v>340316.15999999997</v>
      </c>
      <c r="AC2376" s="46">
        <v>340316.15999999997</v>
      </c>
      <c r="AD2376" s="46">
        <v>340316.15999999997</v>
      </c>
      <c r="AE2376" s="46">
        <v>340316.15999999997</v>
      </c>
      <c r="AF2376" s="46">
        <v>340316.15999999997</v>
      </c>
      <c r="AG2376" s="46">
        <v>340316.15999999997</v>
      </c>
      <c r="AH2376" s="46">
        <v>340316.15999999997</v>
      </c>
      <c r="AI2376" s="46" t="s">
        <v>93</v>
      </c>
      <c r="AJ2376" s="46">
        <v>0</v>
      </c>
      <c r="AK2376" s="46">
        <v>340316.15999999997</v>
      </c>
      <c r="AL2376" s="46">
        <v>340316.15999999997</v>
      </c>
      <c r="AM2376" s="46">
        <v>340316.15999999997</v>
      </c>
      <c r="AN2376" s="46">
        <v>340316.15999999997</v>
      </c>
      <c r="AO2376" s="46" t="s">
        <v>320</v>
      </c>
      <c r="AP2376" s="46" t="s">
        <v>63</v>
      </c>
      <c r="AQ2376" s="46"/>
      <c r="AR2376" s="46"/>
    </row>
    <row r="2377" spans="1:44" x14ac:dyDescent="0.2">
      <c r="A2377" s="46" t="s">
        <v>77</v>
      </c>
      <c r="B2377" s="46" t="s">
        <v>84</v>
      </c>
      <c r="C2377" s="46" t="s">
        <v>540</v>
      </c>
      <c r="D2377" s="46" t="s">
        <v>647</v>
      </c>
      <c r="E2377" s="46" t="s">
        <v>87</v>
      </c>
      <c r="F2377" s="46" t="s">
        <v>78</v>
      </c>
      <c r="G2377" s="46" t="s">
        <v>648</v>
      </c>
      <c r="H2377" s="46" t="s">
        <v>423</v>
      </c>
      <c r="I2377" s="46" t="s">
        <v>425</v>
      </c>
      <c r="J2377" s="46" t="s">
        <v>80</v>
      </c>
      <c r="K2377" s="46" t="s">
        <v>47</v>
      </c>
      <c r="L2377" s="46" t="s">
        <v>62</v>
      </c>
      <c r="M2377" s="46" t="s">
        <v>324</v>
      </c>
      <c r="N2377" s="46" t="s">
        <v>325</v>
      </c>
      <c r="O2377" s="46" t="s">
        <v>63</v>
      </c>
      <c r="P2377" s="46" t="s">
        <v>385</v>
      </c>
      <c r="Q2377" s="46" t="s">
        <v>649</v>
      </c>
      <c r="R2377" s="46" t="s">
        <v>84</v>
      </c>
      <c r="S2377" s="46" t="s">
        <v>96</v>
      </c>
      <c r="T2377" s="46" t="s">
        <v>301</v>
      </c>
      <c r="U2377" s="46" t="s">
        <v>302</v>
      </c>
      <c r="V2377" s="46" t="s">
        <v>32</v>
      </c>
      <c r="W2377" s="46" t="s">
        <v>649</v>
      </c>
      <c r="X2377" s="46" t="s">
        <v>540</v>
      </c>
      <c r="Y2377" s="46" t="s">
        <v>647</v>
      </c>
      <c r="Z2377" s="46" t="s">
        <v>650</v>
      </c>
      <c r="AA2377" s="46" t="s">
        <v>388</v>
      </c>
      <c r="AB2377" s="46">
        <v>340316.15999999997</v>
      </c>
      <c r="AC2377" s="46">
        <v>340316.15999999997</v>
      </c>
      <c r="AD2377" s="46">
        <v>340316.15999999997</v>
      </c>
      <c r="AE2377" s="46">
        <v>340316.15999999997</v>
      </c>
      <c r="AF2377" s="46">
        <v>340316.15999999997</v>
      </c>
      <c r="AG2377" s="46">
        <v>340316.15999999997</v>
      </c>
      <c r="AH2377" s="46">
        <v>340316.15999999997</v>
      </c>
      <c r="AI2377" s="46" t="s">
        <v>93</v>
      </c>
      <c r="AJ2377" s="46">
        <v>0</v>
      </c>
      <c r="AK2377" s="46">
        <v>340316.15999999997</v>
      </c>
      <c r="AL2377" s="46">
        <v>340316.15999999997</v>
      </c>
      <c r="AM2377" s="46">
        <v>340316.15999999997</v>
      </c>
      <c r="AN2377" s="46">
        <v>340316.15999999997</v>
      </c>
      <c r="AO2377" s="46" t="s">
        <v>326</v>
      </c>
      <c r="AP2377" s="46" t="s">
        <v>63</v>
      </c>
      <c r="AQ2377" s="46"/>
      <c r="AR2377" s="46"/>
    </row>
    <row r="2378" spans="1:44" x14ac:dyDescent="0.2">
      <c r="A2378" s="46" t="s">
        <v>77</v>
      </c>
      <c r="B2378" s="46" t="s">
        <v>84</v>
      </c>
      <c r="C2378" s="46" t="s">
        <v>540</v>
      </c>
      <c r="D2378" s="46" t="s">
        <v>647</v>
      </c>
      <c r="E2378" s="46" t="s">
        <v>87</v>
      </c>
      <c r="F2378" s="46" t="s">
        <v>78</v>
      </c>
      <c r="G2378" s="46" t="s">
        <v>648</v>
      </c>
      <c r="H2378" s="46" t="s">
        <v>423</v>
      </c>
      <c r="I2378" s="46" t="s">
        <v>425</v>
      </c>
      <c r="J2378" s="46" t="s">
        <v>80</v>
      </c>
      <c r="K2378" s="46" t="s">
        <v>47</v>
      </c>
      <c r="L2378" s="46" t="s">
        <v>62</v>
      </c>
      <c r="M2378" s="46" t="s">
        <v>327</v>
      </c>
      <c r="N2378" s="46" t="s">
        <v>328</v>
      </c>
      <c r="O2378" s="46" t="s">
        <v>63</v>
      </c>
      <c r="P2378" s="46" t="s">
        <v>385</v>
      </c>
      <c r="Q2378" s="46" t="s">
        <v>649</v>
      </c>
      <c r="R2378" s="46" t="s">
        <v>84</v>
      </c>
      <c r="S2378" s="46" t="s">
        <v>96</v>
      </c>
      <c r="T2378" s="46" t="s">
        <v>301</v>
      </c>
      <c r="U2378" s="46" t="s">
        <v>302</v>
      </c>
      <c r="V2378" s="46" t="s">
        <v>32</v>
      </c>
      <c r="W2378" s="46" t="s">
        <v>649</v>
      </c>
      <c r="X2378" s="46" t="s">
        <v>540</v>
      </c>
      <c r="Y2378" s="46" t="s">
        <v>647</v>
      </c>
      <c r="Z2378" s="46" t="s">
        <v>650</v>
      </c>
      <c r="AA2378" s="46" t="s">
        <v>388</v>
      </c>
      <c r="AB2378" s="46">
        <v>340316.15999999997</v>
      </c>
      <c r="AC2378" s="46">
        <v>337747.02</v>
      </c>
      <c r="AD2378" s="46">
        <v>337747.02</v>
      </c>
      <c r="AE2378" s="46">
        <v>319549.43</v>
      </c>
      <c r="AF2378" s="46">
        <v>319549.43</v>
      </c>
      <c r="AG2378" s="46">
        <v>319549.43</v>
      </c>
      <c r="AH2378" s="46">
        <v>319549.43</v>
      </c>
      <c r="AI2378" s="46" t="s">
        <v>93</v>
      </c>
      <c r="AJ2378" s="46">
        <v>0</v>
      </c>
      <c r="AK2378" s="46">
        <v>337747.02</v>
      </c>
      <c r="AL2378" s="46">
        <v>337747.02</v>
      </c>
      <c r="AM2378" s="46">
        <v>319549.43</v>
      </c>
      <c r="AN2378" s="46">
        <v>319549.43</v>
      </c>
      <c r="AO2378" s="46" t="s">
        <v>329</v>
      </c>
      <c r="AP2378" s="46" t="s">
        <v>63</v>
      </c>
      <c r="AQ2378" s="46"/>
      <c r="AR2378" s="46"/>
    </row>
    <row r="2379" spans="1:44" x14ac:dyDescent="0.2">
      <c r="A2379" s="46" t="s">
        <v>77</v>
      </c>
      <c r="B2379" s="46" t="s">
        <v>84</v>
      </c>
      <c r="C2379" s="46" t="s">
        <v>540</v>
      </c>
      <c r="D2379" s="46" t="s">
        <v>647</v>
      </c>
      <c r="E2379" s="46" t="s">
        <v>87</v>
      </c>
      <c r="F2379" s="46" t="s">
        <v>78</v>
      </c>
      <c r="G2379" s="46" t="s">
        <v>648</v>
      </c>
      <c r="H2379" s="46" t="s">
        <v>423</v>
      </c>
      <c r="I2379" s="46" t="s">
        <v>425</v>
      </c>
      <c r="J2379" s="46" t="s">
        <v>80</v>
      </c>
      <c r="K2379" s="46" t="s">
        <v>47</v>
      </c>
      <c r="L2379" s="46" t="s">
        <v>62</v>
      </c>
      <c r="M2379" s="46" t="s">
        <v>333</v>
      </c>
      <c r="N2379" s="46" t="s">
        <v>334</v>
      </c>
      <c r="O2379" s="46" t="s">
        <v>63</v>
      </c>
      <c r="P2379" s="46" t="s">
        <v>385</v>
      </c>
      <c r="Q2379" s="46" t="s">
        <v>649</v>
      </c>
      <c r="R2379" s="46" t="s">
        <v>84</v>
      </c>
      <c r="S2379" s="46" t="s">
        <v>96</v>
      </c>
      <c r="T2379" s="46" t="s">
        <v>301</v>
      </c>
      <c r="U2379" s="46" t="s">
        <v>302</v>
      </c>
      <c r="V2379" s="46" t="s">
        <v>32</v>
      </c>
      <c r="W2379" s="46" t="s">
        <v>649</v>
      </c>
      <c r="X2379" s="46" t="s">
        <v>540</v>
      </c>
      <c r="Y2379" s="46" t="s">
        <v>647</v>
      </c>
      <c r="Z2379" s="46" t="s">
        <v>650</v>
      </c>
      <c r="AA2379" s="46" t="s">
        <v>388</v>
      </c>
      <c r="AB2379" s="46">
        <v>340316.15999999997</v>
      </c>
      <c r="AC2379" s="46">
        <v>337747.02</v>
      </c>
      <c r="AD2379" s="46">
        <v>337747.02</v>
      </c>
      <c r="AE2379" s="46">
        <v>319549.43</v>
      </c>
      <c r="AF2379" s="46">
        <v>319549.43</v>
      </c>
      <c r="AG2379" s="46">
        <v>319549.43</v>
      </c>
      <c r="AH2379" s="46">
        <v>319549.43</v>
      </c>
      <c r="AI2379" s="46" t="s">
        <v>93</v>
      </c>
      <c r="AJ2379" s="46">
        <v>0</v>
      </c>
      <c r="AK2379" s="46">
        <v>337747.02</v>
      </c>
      <c r="AL2379" s="46">
        <v>337747.02</v>
      </c>
      <c r="AM2379" s="46">
        <v>319549.43</v>
      </c>
      <c r="AN2379" s="46">
        <v>319549.43</v>
      </c>
      <c r="AO2379" s="46" t="s">
        <v>335</v>
      </c>
      <c r="AP2379" s="46" t="s">
        <v>63</v>
      </c>
      <c r="AQ2379" s="46"/>
      <c r="AR2379" s="46"/>
    </row>
    <row r="2380" spans="1:44" x14ac:dyDescent="0.2">
      <c r="A2380" s="46" t="s">
        <v>77</v>
      </c>
      <c r="B2380" s="46" t="s">
        <v>84</v>
      </c>
      <c r="C2380" s="46" t="s">
        <v>540</v>
      </c>
      <c r="D2380" s="46" t="s">
        <v>651</v>
      </c>
      <c r="E2380" s="46" t="s">
        <v>87</v>
      </c>
      <c r="F2380" s="46" t="s">
        <v>78</v>
      </c>
      <c r="G2380" s="46" t="s">
        <v>652</v>
      </c>
      <c r="H2380" s="46" t="s">
        <v>653</v>
      </c>
      <c r="I2380" s="46" t="s">
        <v>79</v>
      </c>
      <c r="J2380" s="46" t="s">
        <v>80</v>
      </c>
      <c r="K2380" s="46" t="s">
        <v>47</v>
      </c>
      <c r="L2380" s="46" t="s">
        <v>62</v>
      </c>
      <c r="M2380" s="46" t="s">
        <v>81</v>
      </c>
      <c r="N2380" s="46" t="s">
        <v>82</v>
      </c>
      <c r="O2380" s="46" t="s">
        <v>63</v>
      </c>
      <c r="P2380" s="46" t="s">
        <v>370</v>
      </c>
      <c r="Q2380" s="46" t="s">
        <v>654</v>
      </c>
      <c r="R2380" s="46" t="s">
        <v>84</v>
      </c>
      <c r="S2380" s="46" t="s">
        <v>96</v>
      </c>
      <c r="T2380" s="46" t="s">
        <v>48</v>
      </c>
      <c r="U2380" s="46" t="s">
        <v>31</v>
      </c>
      <c r="V2380" s="46" t="s">
        <v>32</v>
      </c>
      <c r="W2380" s="46" t="s">
        <v>654</v>
      </c>
      <c r="X2380" s="46" t="s">
        <v>540</v>
      </c>
      <c r="Y2380" s="46" t="s">
        <v>651</v>
      </c>
      <c r="Z2380" s="46" t="s">
        <v>655</v>
      </c>
      <c r="AA2380" s="46" t="s">
        <v>373</v>
      </c>
      <c r="AB2380" s="46">
        <v>136092.56</v>
      </c>
      <c r="AC2380" s="46">
        <v>136092.56</v>
      </c>
      <c r="AD2380" s="46">
        <v>136092.56</v>
      </c>
      <c r="AE2380" s="46">
        <v>136092.56</v>
      </c>
      <c r="AF2380" s="46">
        <v>136092.56</v>
      </c>
      <c r="AG2380" s="46">
        <v>136092.56</v>
      </c>
      <c r="AH2380" s="46">
        <v>136092.56</v>
      </c>
      <c r="AI2380" s="46" t="s">
        <v>93</v>
      </c>
      <c r="AJ2380" s="46">
        <v>0</v>
      </c>
      <c r="AK2380" s="46">
        <v>136092.56</v>
      </c>
      <c r="AL2380" s="46">
        <v>136092.56</v>
      </c>
      <c r="AM2380" s="46">
        <v>136092.56</v>
      </c>
      <c r="AN2380" s="46">
        <v>136092.56</v>
      </c>
      <c r="AO2380" s="46" t="s">
        <v>83</v>
      </c>
      <c r="AP2380" s="46" t="s">
        <v>63</v>
      </c>
      <c r="AQ2380" s="46"/>
      <c r="AR2380" s="46"/>
    </row>
    <row r="2381" spans="1:44" x14ac:dyDescent="0.2">
      <c r="A2381" s="46" t="s">
        <v>77</v>
      </c>
      <c r="B2381" s="46" t="s">
        <v>84</v>
      </c>
      <c r="C2381" s="46" t="s">
        <v>540</v>
      </c>
      <c r="D2381" s="46" t="s">
        <v>651</v>
      </c>
      <c r="E2381" s="46" t="s">
        <v>87</v>
      </c>
      <c r="F2381" s="46" t="s">
        <v>78</v>
      </c>
      <c r="G2381" s="46" t="s">
        <v>652</v>
      </c>
      <c r="H2381" s="46" t="s">
        <v>653</v>
      </c>
      <c r="I2381" s="46" t="s">
        <v>79</v>
      </c>
      <c r="J2381" s="46" t="s">
        <v>80</v>
      </c>
      <c r="K2381" s="46" t="s">
        <v>47</v>
      </c>
      <c r="L2381" s="46" t="s">
        <v>62</v>
      </c>
      <c r="M2381" s="46" t="s">
        <v>100</v>
      </c>
      <c r="N2381" s="46" t="s">
        <v>101</v>
      </c>
      <c r="O2381" s="46" t="s">
        <v>63</v>
      </c>
      <c r="P2381" s="46" t="s">
        <v>370</v>
      </c>
      <c r="Q2381" s="46" t="s">
        <v>654</v>
      </c>
      <c r="R2381" s="46" t="s">
        <v>84</v>
      </c>
      <c r="S2381" s="46" t="s">
        <v>96</v>
      </c>
      <c r="T2381" s="46" t="s">
        <v>48</v>
      </c>
      <c r="U2381" s="46" t="s">
        <v>31</v>
      </c>
      <c r="V2381" s="46" t="s">
        <v>32</v>
      </c>
      <c r="W2381" s="46" t="s">
        <v>654</v>
      </c>
      <c r="X2381" s="46" t="s">
        <v>540</v>
      </c>
      <c r="Y2381" s="46" t="s">
        <v>651</v>
      </c>
      <c r="Z2381" s="46" t="s">
        <v>655</v>
      </c>
      <c r="AA2381" s="46" t="s">
        <v>373</v>
      </c>
      <c r="AB2381" s="46">
        <v>0</v>
      </c>
      <c r="AC2381" s="46">
        <v>0</v>
      </c>
      <c r="AD2381" s="46">
        <v>0</v>
      </c>
      <c r="AE2381" s="46">
        <v>0</v>
      </c>
      <c r="AF2381" s="46">
        <v>75</v>
      </c>
      <c r="AG2381" s="46">
        <v>75</v>
      </c>
      <c r="AH2381" s="46">
        <v>75</v>
      </c>
      <c r="AI2381" s="46" t="s">
        <v>93</v>
      </c>
      <c r="AJ2381" s="46">
        <v>0</v>
      </c>
      <c r="AK2381" s="46">
        <v>0</v>
      </c>
      <c r="AL2381" s="46">
        <v>0</v>
      </c>
      <c r="AM2381" s="46">
        <v>75</v>
      </c>
      <c r="AN2381" s="46">
        <v>75</v>
      </c>
      <c r="AO2381" s="46" t="s">
        <v>102</v>
      </c>
      <c r="AP2381" s="46" t="s">
        <v>63</v>
      </c>
      <c r="AQ2381" s="46"/>
      <c r="AR2381" s="46"/>
    </row>
    <row r="2382" spans="1:44" x14ac:dyDescent="0.2">
      <c r="A2382" s="46" t="s">
        <v>77</v>
      </c>
      <c r="B2382" s="46" t="s">
        <v>84</v>
      </c>
      <c r="C2382" s="46" t="s">
        <v>540</v>
      </c>
      <c r="D2382" s="46" t="s">
        <v>651</v>
      </c>
      <c r="E2382" s="46" t="s">
        <v>87</v>
      </c>
      <c r="F2382" s="46" t="s">
        <v>78</v>
      </c>
      <c r="G2382" s="46" t="s">
        <v>652</v>
      </c>
      <c r="H2382" s="46" t="s">
        <v>653</v>
      </c>
      <c r="I2382" s="46" t="s">
        <v>79</v>
      </c>
      <c r="J2382" s="46" t="s">
        <v>80</v>
      </c>
      <c r="K2382" s="46" t="s">
        <v>47</v>
      </c>
      <c r="L2382" s="46" t="s">
        <v>62</v>
      </c>
      <c r="M2382" s="46" t="s">
        <v>395</v>
      </c>
      <c r="N2382" s="46" t="s">
        <v>396</v>
      </c>
      <c r="O2382" s="46" t="s">
        <v>63</v>
      </c>
      <c r="P2382" s="46" t="s">
        <v>370</v>
      </c>
      <c r="Q2382" s="46" t="s">
        <v>654</v>
      </c>
      <c r="R2382" s="46" t="s">
        <v>84</v>
      </c>
      <c r="S2382" s="46" t="s">
        <v>96</v>
      </c>
      <c r="T2382" s="46" t="s">
        <v>48</v>
      </c>
      <c r="U2382" s="46" t="s">
        <v>31</v>
      </c>
      <c r="V2382" s="46" t="s">
        <v>32</v>
      </c>
      <c r="W2382" s="46" t="s">
        <v>654</v>
      </c>
      <c r="X2382" s="46" t="s">
        <v>540</v>
      </c>
      <c r="Y2382" s="46" t="s">
        <v>651</v>
      </c>
      <c r="Z2382" s="46" t="s">
        <v>655</v>
      </c>
      <c r="AA2382" s="46" t="s">
        <v>373</v>
      </c>
      <c r="AB2382" s="46">
        <v>0</v>
      </c>
      <c r="AC2382" s="46">
        <v>0</v>
      </c>
      <c r="AD2382" s="46">
        <v>0</v>
      </c>
      <c r="AE2382" s="46">
        <v>0</v>
      </c>
      <c r="AF2382" s="46">
        <v>0</v>
      </c>
      <c r="AG2382" s="46">
        <v>0</v>
      </c>
      <c r="AH2382" s="46">
        <v>0</v>
      </c>
      <c r="AI2382" s="46" t="s">
        <v>93</v>
      </c>
      <c r="AJ2382" s="46">
        <v>0</v>
      </c>
      <c r="AK2382" s="46">
        <v>0</v>
      </c>
      <c r="AL2382" s="46">
        <v>0</v>
      </c>
      <c r="AM2382" s="46">
        <v>0</v>
      </c>
      <c r="AN2382" s="46">
        <v>-136167.56</v>
      </c>
      <c r="AO2382" s="46" t="s">
        <v>397</v>
      </c>
      <c r="AP2382" s="46" t="s">
        <v>63</v>
      </c>
      <c r="AQ2382" s="46"/>
      <c r="AR2382" s="46"/>
    </row>
    <row r="2383" spans="1:44" x14ac:dyDescent="0.2">
      <c r="A2383" s="46" t="s">
        <v>77</v>
      </c>
      <c r="B2383" s="46" t="s">
        <v>84</v>
      </c>
      <c r="C2383" s="46" t="s">
        <v>540</v>
      </c>
      <c r="D2383" s="46" t="s">
        <v>651</v>
      </c>
      <c r="E2383" s="46" t="s">
        <v>87</v>
      </c>
      <c r="F2383" s="46" t="s">
        <v>78</v>
      </c>
      <c r="G2383" s="46" t="s">
        <v>652</v>
      </c>
      <c r="H2383" s="46" t="s">
        <v>653</v>
      </c>
      <c r="I2383" s="46" t="s">
        <v>79</v>
      </c>
      <c r="J2383" s="46" t="s">
        <v>80</v>
      </c>
      <c r="K2383" s="46" t="s">
        <v>47</v>
      </c>
      <c r="L2383" s="46" t="s">
        <v>62</v>
      </c>
      <c r="M2383" s="46" t="s">
        <v>112</v>
      </c>
      <c r="N2383" s="46" t="s">
        <v>113</v>
      </c>
      <c r="O2383" s="46" t="s">
        <v>63</v>
      </c>
      <c r="P2383" s="46" t="s">
        <v>370</v>
      </c>
      <c r="Q2383" s="46" t="s">
        <v>654</v>
      </c>
      <c r="R2383" s="46" t="s">
        <v>84</v>
      </c>
      <c r="S2383" s="46" t="s">
        <v>96</v>
      </c>
      <c r="T2383" s="46" t="s">
        <v>48</v>
      </c>
      <c r="U2383" s="46" t="s">
        <v>31</v>
      </c>
      <c r="V2383" s="46" t="s">
        <v>115</v>
      </c>
      <c r="W2383" s="46" t="s">
        <v>654</v>
      </c>
      <c r="X2383" s="46" t="s">
        <v>540</v>
      </c>
      <c r="Y2383" s="46" t="s">
        <v>651</v>
      </c>
      <c r="Z2383" s="46" t="s">
        <v>655</v>
      </c>
      <c r="AA2383" s="46" t="s">
        <v>373</v>
      </c>
      <c r="AB2383" s="46">
        <v>136092.56</v>
      </c>
      <c r="AC2383" s="46">
        <v>136092.56</v>
      </c>
      <c r="AD2383" s="46">
        <v>136092.56</v>
      </c>
      <c r="AE2383" s="46">
        <v>136092.56</v>
      </c>
      <c r="AF2383" s="46">
        <v>136167.56</v>
      </c>
      <c r="AG2383" s="46">
        <v>136167.56</v>
      </c>
      <c r="AH2383" s="46">
        <v>136167.56</v>
      </c>
      <c r="AI2383" s="46" t="s">
        <v>93</v>
      </c>
      <c r="AJ2383" s="46">
        <v>0</v>
      </c>
      <c r="AK2383" s="46">
        <v>136092.56</v>
      </c>
      <c r="AL2383" s="46">
        <v>136092.56</v>
      </c>
      <c r="AM2383" s="46">
        <v>136167.56</v>
      </c>
      <c r="AN2383" s="46">
        <v>0</v>
      </c>
      <c r="AO2383" s="46" t="s">
        <v>114</v>
      </c>
      <c r="AP2383" s="46" t="s">
        <v>63</v>
      </c>
      <c r="AQ2383" s="46"/>
      <c r="AR2383" s="46"/>
    </row>
    <row r="2384" spans="1:44" x14ac:dyDescent="0.2">
      <c r="A2384" s="46" t="s">
        <v>77</v>
      </c>
      <c r="B2384" s="46" t="s">
        <v>84</v>
      </c>
      <c r="C2384" s="46" t="s">
        <v>540</v>
      </c>
      <c r="D2384" s="46" t="s">
        <v>651</v>
      </c>
      <c r="E2384" s="46" t="s">
        <v>87</v>
      </c>
      <c r="F2384" s="46" t="s">
        <v>78</v>
      </c>
      <c r="G2384" s="46" t="s">
        <v>652</v>
      </c>
      <c r="H2384" s="46" t="s">
        <v>653</v>
      </c>
      <c r="I2384" s="46" t="s">
        <v>79</v>
      </c>
      <c r="J2384" s="46" t="s">
        <v>80</v>
      </c>
      <c r="K2384" s="46" t="s">
        <v>47</v>
      </c>
      <c r="L2384" s="46" t="s">
        <v>62</v>
      </c>
      <c r="M2384" s="46" t="s">
        <v>398</v>
      </c>
      <c r="N2384" s="46" t="s">
        <v>399</v>
      </c>
      <c r="O2384" s="46" t="s">
        <v>63</v>
      </c>
      <c r="P2384" s="46" t="s">
        <v>370</v>
      </c>
      <c r="Q2384" s="46" t="s">
        <v>654</v>
      </c>
      <c r="R2384" s="46" t="s">
        <v>84</v>
      </c>
      <c r="S2384" s="46" t="s">
        <v>96</v>
      </c>
      <c r="T2384" s="46" t="s">
        <v>48</v>
      </c>
      <c r="U2384" s="46" t="s">
        <v>31</v>
      </c>
      <c r="V2384" s="46" t="s">
        <v>32</v>
      </c>
      <c r="W2384" s="46" t="s">
        <v>654</v>
      </c>
      <c r="X2384" s="46" t="s">
        <v>540</v>
      </c>
      <c r="Y2384" s="46" t="s">
        <v>651</v>
      </c>
      <c r="Z2384" s="46" t="s">
        <v>655</v>
      </c>
      <c r="AA2384" s="46" t="s">
        <v>373</v>
      </c>
      <c r="AB2384" s="46">
        <v>136092.56</v>
      </c>
      <c r="AC2384" s="46">
        <v>136092.56</v>
      </c>
      <c r="AD2384" s="46">
        <v>136092.56</v>
      </c>
      <c r="AE2384" s="46">
        <v>136092.56</v>
      </c>
      <c r="AF2384" s="46">
        <v>136092.56</v>
      </c>
      <c r="AG2384" s="46">
        <v>136092.56</v>
      </c>
      <c r="AH2384" s="46">
        <v>136092.56</v>
      </c>
      <c r="AI2384" s="46" t="s">
        <v>93</v>
      </c>
      <c r="AJ2384" s="46">
        <v>0</v>
      </c>
      <c r="AK2384" s="46">
        <v>136092.56</v>
      </c>
      <c r="AL2384" s="46">
        <v>136092.56</v>
      </c>
      <c r="AM2384" s="46">
        <v>136092.56</v>
      </c>
      <c r="AN2384" s="46">
        <v>136092.56</v>
      </c>
      <c r="AO2384" s="46" t="s">
        <v>400</v>
      </c>
      <c r="AP2384" s="46" t="s">
        <v>63</v>
      </c>
      <c r="AQ2384" s="46"/>
      <c r="AR2384" s="46"/>
    </row>
    <row r="2385" spans="1:44" x14ac:dyDescent="0.2">
      <c r="A2385" s="46" t="s">
        <v>77</v>
      </c>
      <c r="B2385" s="46" t="s">
        <v>84</v>
      </c>
      <c r="C2385" s="46" t="s">
        <v>540</v>
      </c>
      <c r="D2385" s="46" t="s">
        <v>651</v>
      </c>
      <c r="E2385" s="46" t="s">
        <v>87</v>
      </c>
      <c r="F2385" s="46" t="s">
        <v>78</v>
      </c>
      <c r="G2385" s="46" t="s">
        <v>652</v>
      </c>
      <c r="H2385" s="46" t="s">
        <v>653</v>
      </c>
      <c r="I2385" s="46" t="s">
        <v>79</v>
      </c>
      <c r="J2385" s="46" t="s">
        <v>80</v>
      </c>
      <c r="K2385" s="46" t="s">
        <v>47</v>
      </c>
      <c r="L2385" s="46" t="s">
        <v>62</v>
      </c>
      <c r="M2385" s="46" t="s">
        <v>428</v>
      </c>
      <c r="N2385" s="46" t="s">
        <v>429</v>
      </c>
      <c r="O2385" s="46" t="s">
        <v>63</v>
      </c>
      <c r="P2385" s="46" t="s">
        <v>370</v>
      </c>
      <c r="Q2385" s="46" t="s">
        <v>654</v>
      </c>
      <c r="R2385" s="46" t="s">
        <v>84</v>
      </c>
      <c r="S2385" s="46" t="s">
        <v>96</v>
      </c>
      <c r="T2385" s="46" t="s">
        <v>48</v>
      </c>
      <c r="U2385" s="46" t="s">
        <v>31</v>
      </c>
      <c r="V2385" s="46" t="s">
        <v>32</v>
      </c>
      <c r="W2385" s="46" t="s">
        <v>654</v>
      </c>
      <c r="X2385" s="46" t="s">
        <v>540</v>
      </c>
      <c r="Y2385" s="46" t="s">
        <v>651</v>
      </c>
      <c r="Z2385" s="46" t="s">
        <v>655</v>
      </c>
      <c r="AA2385" s="46" t="s">
        <v>373</v>
      </c>
      <c r="AB2385" s="46">
        <v>0</v>
      </c>
      <c r="AC2385" s="46">
        <v>0</v>
      </c>
      <c r="AD2385" s="46">
        <v>0</v>
      </c>
      <c r="AE2385" s="46">
        <v>0</v>
      </c>
      <c r="AF2385" s="46">
        <v>75</v>
      </c>
      <c r="AG2385" s="46">
        <v>75</v>
      </c>
      <c r="AH2385" s="46">
        <v>75</v>
      </c>
      <c r="AI2385" s="46" t="s">
        <v>93</v>
      </c>
      <c r="AJ2385" s="46">
        <v>0</v>
      </c>
      <c r="AK2385" s="46">
        <v>0</v>
      </c>
      <c r="AL2385" s="46">
        <v>0</v>
      </c>
      <c r="AM2385" s="46">
        <v>75</v>
      </c>
      <c r="AN2385" s="46">
        <v>75</v>
      </c>
      <c r="AO2385" s="46" t="s">
        <v>430</v>
      </c>
      <c r="AP2385" s="46" t="s">
        <v>63</v>
      </c>
      <c r="AQ2385" s="46"/>
      <c r="AR2385" s="46"/>
    </row>
    <row r="2386" spans="1:44" x14ac:dyDescent="0.2">
      <c r="A2386" s="46" t="s">
        <v>77</v>
      </c>
      <c r="B2386" s="46" t="s">
        <v>84</v>
      </c>
      <c r="C2386" s="46" t="s">
        <v>540</v>
      </c>
      <c r="D2386" s="46" t="s">
        <v>651</v>
      </c>
      <c r="E2386" s="46" t="s">
        <v>87</v>
      </c>
      <c r="F2386" s="46" t="s">
        <v>78</v>
      </c>
      <c r="G2386" s="46" t="s">
        <v>652</v>
      </c>
      <c r="H2386" s="46" t="s">
        <v>653</v>
      </c>
      <c r="I2386" s="46" t="s">
        <v>79</v>
      </c>
      <c r="J2386" s="46" t="s">
        <v>80</v>
      </c>
      <c r="K2386" s="46" t="s">
        <v>47</v>
      </c>
      <c r="L2386" s="46" t="s">
        <v>62</v>
      </c>
      <c r="M2386" s="46" t="s">
        <v>401</v>
      </c>
      <c r="N2386" s="46" t="s">
        <v>402</v>
      </c>
      <c r="O2386" s="46" t="s">
        <v>63</v>
      </c>
      <c r="P2386" s="46" t="s">
        <v>370</v>
      </c>
      <c r="Q2386" s="46" t="s">
        <v>654</v>
      </c>
      <c r="R2386" s="46" t="s">
        <v>84</v>
      </c>
      <c r="S2386" s="46" t="s">
        <v>96</v>
      </c>
      <c r="T2386" s="46" t="s">
        <v>48</v>
      </c>
      <c r="U2386" s="46" t="s">
        <v>31</v>
      </c>
      <c r="V2386" s="46" t="s">
        <v>32</v>
      </c>
      <c r="W2386" s="46" t="s">
        <v>654</v>
      </c>
      <c r="X2386" s="46" t="s">
        <v>540</v>
      </c>
      <c r="Y2386" s="46" t="s">
        <v>651</v>
      </c>
      <c r="Z2386" s="46" t="s">
        <v>655</v>
      </c>
      <c r="AA2386" s="46" t="s">
        <v>373</v>
      </c>
      <c r="AB2386" s="46">
        <v>0</v>
      </c>
      <c r="AC2386" s="46">
        <v>0</v>
      </c>
      <c r="AD2386" s="46">
        <v>0</v>
      </c>
      <c r="AE2386" s="46">
        <v>0</v>
      </c>
      <c r="AF2386" s="46">
        <v>0</v>
      </c>
      <c r="AG2386" s="46">
        <v>0</v>
      </c>
      <c r="AH2386" s="46">
        <v>0</v>
      </c>
      <c r="AI2386" s="46" t="s">
        <v>93</v>
      </c>
      <c r="AJ2386" s="46">
        <v>0</v>
      </c>
      <c r="AK2386" s="46">
        <v>0</v>
      </c>
      <c r="AL2386" s="46">
        <v>0</v>
      </c>
      <c r="AM2386" s="46">
        <v>0</v>
      </c>
      <c r="AN2386" s="46">
        <v>-136167.56</v>
      </c>
      <c r="AO2386" s="46" t="s">
        <v>402</v>
      </c>
      <c r="AP2386" s="46" t="s">
        <v>63</v>
      </c>
      <c r="AQ2386" s="46"/>
      <c r="AR2386" s="46"/>
    </row>
    <row r="2387" spans="1:44" x14ac:dyDescent="0.2">
      <c r="A2387" s="46" t="s">
        <v>77</v>
      </c>
      <c r="B2387" s="46" t="s">
        <v>84</v>
      </c>
      <c r="C2387" s="46" t="s">
        <v>540</v>
      </c>
      <c r="D2387" s="46" t="s">
        <v>651</v>
      </c>
      <c r="E2387" s="46" t="s">
        <v>87</v>
      </c>
      <c r="F2387" s="46" t="s">
        <v>78</v>
      </c>
      <c r="G2387" s="46" t="s">
        <v>652</v>
      </c>
      <c r="H2387" s="46" t="s">
        <v>653</v>
      </c>
      <c r="I2387" s="46" t="s">
        <v>79</v>
      </c>
      <c r="J2387" s="46" t="s">
        <v>80</v>
      </c>
      <c r="K2387" s="46" t="s">
        <v>47</v>
      </c>
      <c r="L2387" s="46" t="s">
        <v>62</v>
      </c>
      <c r="M2387" s="46" t="s">
        <v>403</v>
      </c>
      <c r="N2387" s="46" t="s">
        <v>404</v>
      </c>
      <c r="O2387" s="46" t="s">
        <v>63</v>
      </c>
      <c r="P2387" s="46" t="s">
        <v>370</v>
      </c>
      <c r="Q2387" s="46" t="s">
        <v>654</v>
      </c>
      <c r="R2387" s="46" t="s">
        <v>84</v>
      </c>
      <c r="S2387" s="46" t="s">
        <v>96</v>
      </c>
      <c r="T2387" s="46" t="s">
        <v>48</v>
      </c>
      <c r="U2387" s="46" t="s">
        <v>31</v>
      </c>
      <c r="V2387" s="46" t="s">
        <v>115</v>
      </c>
      <c r="W2387" s="46" t="s">
        <v>654</v>
      </c>
      <c r="X2387" s="46" t="s">
        <v>540</v>
      </c>
      <c r="Y2387" s="46" t="s">
        <v>651</v>
      </c>
      <c r="Z2387" s="46" t="s">
        <v>655</v>
      </c>
      <c r="AA2387" s="46" t="s">
        <v>373</v>
      </c>
      <c r="AB2387" s="46">
        <v>136092.56</v>
      </c>
      <c r="AC2387" s="46">
        <v>136092.56</v>
      </c>
      <c r="AD2387" s="46">
        <v>136092.56</v>
      </c>
      <c r="AE2387" s="46">
        <v>136092.56</v>
      </c>
      <c r="AF2387" s="46">
        <v>136167.56</v>
      </c>
      <c r="AG2387" s="46">
        <v>136167.56</v>
      </c>
      <c r="AH2387" s="46">
        <v>136167.56</v>
      </c>
      <c r="AI2387" s="46" t="s">
        <v>93</v>
      </c>
      <c r="AJ2387" s="46">
        <v>0</v>
      </c>
      <c r="AK2387" s="46">
        <v>136092.56</v>
      </c>
      <c r="AL2387" s="46">
        <v>136092.56</v>
      </c>
      <c r="AM2387" s="46">
        <v>136167.56</v>
      </c>
      <c r="AN2387" s="46">
        <v>0</v>
      </c>
      <c r="AO2387" s="46" t="s">
        <v>405</v>
      </c>
      <c r="AP2387" s="46" t="s">
        <v>63</v>
      </c>
      <c r="AQ2387" s="46"/>
      <c r="AR2387" s="46"/>
    </row>
    <row r="2388" spans="1:44" x14ac:dyDescent="0.2">
      <c r="A2388" s="46" t="s">
        <v>77</v>
      </c>
      <c r="B2388" s="46" t="s">
        <v>84</v>
      </c>
      <c r="C2388" s="46" t="s">
        <v>540</v>
      </c>
      <c r="D2388" s="46" t="s">
        <v>651</v>
      </c>
      <c r="E2388" s="46" t="s">
        <v>87</v>
      </c>
      <c r="F2388" s="46" t="s">
        <v>78</v>
      </c>
      <c r="G2388" s="46" t="s">
        <v>652</v>
      </c>
      <c r="H2388" s="46" t="s">
        <v>653</v>
      </c>
      <c r="I2388" s="46" t="s">
        <v>79</v>
      </c>
      <c r="J2388" s="46" t="s">
        <v>80</v>
      </c>
      <c r="K2388" s="46" t="s">
        <v>47</v>
      </c>
      <c r="L2388" s="46" t="s">
        <v>62</v>
      </c>
      <c r="M2388" s="46" t="s">
        <v>144</v>
      </c>
      <c r="N2388" s="46" t="s">
        <v>145</v>
      </c>
      <c r="O2388" s="46" t="s">
        <v>63</v>
      </c>
      <c r="P2388" s="46" t="s">
        <v>370</v>
      </c>
      <c r="Q2388" s="46" t="s">
        <v>654</v>
      </c>
      <c r="R2388" s="46" t="s">
        <v>84</v>
      </c>
      <c r="S2388" s="46" t="s">
        <v>96</v>
      </c>
      <c r="T2388" s="46" t="s">
        <v>48</v>
      </c>
      <c r="U2388" s="46" t="s">
        <v>31</v>
      </c>
      <c r="V2388" s="46" t="s">
        <v>115</v>
      </c>
      <c r="W2388" s="46" t="s">
        <v>654</v>
      </c>
      <c r="X2388" s="46" t="s">
        <v>540</v>
      </c>
      <c r="Y2388" s="46" t="s">
        <v>651</v>
      </c>
      <c r="Z2388" s="46" t="s">
        <v>655</v>
      </c>
      <c r="AA2388" s="46" t="s">
        <v>373</v>
      </c>
      <c r="AB2388" s="46">
        <v>136092.56</v>
      </c>
      <c r="AC2388" s="46">
        <v>136092.56</v>
      </c>
      <c r="AD2388" s="46">
        <v>136092.56</v>
      </c>
      <c r="AE2388" s="46">
        <v>136092.56</v>
      </c>
      <c r="AF2388" s="46">
        <v>136167.56</v>
      </c>
      <c r="AG2388" s="46">
        <v>136167.56</v>
      </c>
      <c r="AH2388" s="46">
        <v>136167.56</v>
      </c>
      <c r="AI2388" s="46" t="s">
        <v>93</v>
      </c>
      <c r="AJ2388" s="46">
        <v>0</v>
      </c>
      <c r="AK2388" s="46">
        <v>136092.56</v>
      </c>
      <c r="AL2388" s="46">
        <v>136092.56</v>
      </c>
      <c r="AM2388" s="46">
        <v>136167.56</v>
      </c>
      <c r="AN2388" s="46">
        <v>0</v>
      </c>
      <c r="AO2388" s="46" t="s">
        <v>146</v>
      </c>
      <c r="AP2388" s="46" t="s">
        <v>63</v>
      </c>
      <c r="AQ2388" s="46"/>
      <c r="AR2388" s="46"/>
    </row>
    <row r="2389" spans="1:44" x14ac:dyDescent="0.2">
      <c r="A2389" s="46" t="s">
        <v>77</v>
      </c>
      <c r="B2389" s="46" t="s">
        <v>84</v>
      </c>
      <c r="C2389" s="46" t="s">
        <v>540</v>
      </c>
      <c r="D2389" s="46" t="s">
        <v>651</v>
      </c>
      <c r="E2389" s="46" t="s">
        <v>87</v>
      </c>
      <c r="F2389" s="46" t="s">
        <v>78</v>
      </c>
      <c r="G2389" s="46" t="s">
        <v>652</v>
      </c>
      <c r="H2389" s="46" t="s">
        <v>653</v>
      </c>
      <c r="I2389" s="46" t="s">
        <v>79</v>
      </c>
      <c r="J2389" s="46" t="s">
        <v>80</v>
      </c>
      <c r="K2389" s="46" t="s">
        <v>47</v>
      </c>
      <c r="L2389" s="46" t="s">
        <v>62</v>
      </c>
      <c r="M2389" s="46" t="s">
        <v>412</v>
      </c>
      <c r="N2389" s="46" t="s">
        <v>413</v>
      </c>
      <c r="O2389" s="46" t="s">
        <v>63</v>
      </c>
      <c r="P2389" s="46" t="s">
        <v>370</v>
      </c>
      <c r="Q2389" s="46" t="s">
        <v>654</v>
      </c>
      <c r="R2389" s="46" t="s">
        <v>84</v>
      </c>
      <c r="S2389" s="46" t="s">
        <v>96</v>
      </c>
      <c r="T2389" s="46" t="s">
        <v>151</v>
      </c>
      <c r="U2389" s="46" t="s">
        <v>152</v>
      </c>
      <c r="V2389" s="46" t="s">
        <v>32</v>
      </c>
      <c r="W2389" s="46" t="s">
        <v>654</v>
      </c>
      <c r="X2389" s="46" t="s">
        <v>540</v>
      </c>
      <c r="Y2389" s="46" t="s">
        <v>651</v>
      </c>
      <c r="Z2389" s="46" t="s">
        <v>655</v>
      </c>
      <c r="AA2389" s="46" t="s">
        <v>373</v>
      </c>
      <c r="AB2389" s="46">
        <v>136092.56</v>
      </c>
      <c r="AC2389" s="46">
        <v>136092.56</v>
      </c>
      <c r="AD2389" s="46">
        <v>136092.56</v>
      </c>
      <c r="AE2389" s="46">
        <v>136092.56</v>
      </c>
      <c r="AF2389" s="46">
        <v>136167.56</v>
      </c>
      <c r="AG2389" s="46">
        <v>136167.56</v>
      </c>
      <c r="AH2389" s="46">
        <v>136167.56</v>
      </c>
      <c r="AI2389" s="46" t="s">
        <v>93</v>
      </c>
      <c r="AJ2389" s="46">
        <v>0</v>
      </c>
      <c r="AK2389" s="46">
        <v>136092.56</v>
      </c>
      <c r="AL2389" s="46">
        <v>136092.56</v>
      </c>
      <c r="AM2389" s="46">
        <v>136167.56</v>
      </c>
      <c r="AN2389" s="46">
        <v>0</v>
      </c>
      <c r="AO2389" s="46" t="s">
        <v>414</v>
      </c>
      <c r="AP2389" s="46" t="s">
        <v>63</v>
      </c>
      <c r="AQ2389" s="46"/>
      <c r="AR2389" s="46"/>
    </row>
    <row r="2390" spans="1:44" x14ac:dyDescent="0.2">
      <c r="A2390" s="46" t="s">
        <v>77</v>
      </c>
      <c r="B2390" s="46" t="s">
        <v>84</v>
      </c>
      <c r="C2390" s="46" t="s">
        <v>540</v>
      </c>
      <c r="D2390" s="46" t="s">
        <v>651</v>
      </c>
      <c r="E2390" s="46" t="s">
        <v>87</v>
      </c>
      <c r="F2390" s="46" t="s">
        <v>78</v>
      </c>
      <c r="G2390" s="46" t="s">
        <v>652</v>
      </c>
      <c r="H2390" s="46" t="s">
        <v>653</v>
      </c>
      <c r="I2390" s="46" t="s">
        <v>79</v>
      </c>
      <c r="J2390" s="46" t="s">
        <v>80</v>
      </c>
      <c r="K2390" s="46" t="s">
        <v>47</v>
      </c>
      <c r="L2390" s="46" t="s">
        <v>62</v>
      </c>
      <c r="M2390" s="46" t="s">
        <v>212</v>
      </c>
      <c r="N2390" s="46" t="s">
        <v>213</v>
      </c>
      <c r="O2390" s="46" t="s">
        <v>63</v>
      </c>
      <c r="P2390" s="46" t="s">
        <v>370</v>
      </c>
      <c r="Q2390" s="46" t="s">
        <v>654</v>
      </c>
      <c r="R2390" s="46" t="s">
        <v>84</v>
      </c>
      <c r="S2390" s="46" t="s">
        <v>96</v>
      </c>
      <c r="T2390" s="46" t="s">
        <v>151</v>
      </c>
      <c r="U2390" s="46" t="s">
        <v>152</v>
      </c>
      <c r="V2390" s="46" t="s">
        <v>115</v>
      </c>
      <c r="W2390" s="46" t="s">
        <v>654</v>
      </c>
      <c r="X2390" s="46" t="s">
        <v>540</v>
      </c>
      <c r="Y2390" s="46" t="s">
        <v>651</v>
      </c>
      <c r="Z2390" s="46" t="s">
        <v>655</v>
      </c>
      <c r="AA2390" s="46" t="s">
        <v>373</v>
      </c>
      <c r="AB2390" s="46">
        <v>136092.56</v>
      </c>
      <c r="AC2390" s="46">
        <v>136092.56</v>
      </c>
      <c r="AD2390" s="46">
        <v>136092.56</v>
      </c>
      <c r="AE2390" s="46">
        <v>136092.56</v>
      </c>
      <c r="AF2390" s="46">
        <v>136167.56</v>
      </c>
      <c r="AG2390" s="46">
        <v>136167.56</v>
      </c>
      <c r="AH2390" s="46">
        <v>136167.56</v>
      </c>
      <c r="AI2390" s="46" t="s">
        <v>93</v>
      </c>
      <c r="AJ2390" s="46">
        <v>0</v>
      </c>
      <c r="AK2390" s="46">
        <v>136092.56</v>
      </c>
      <c r="AL2390" s="46">
        <v>136092.56</v>
      </c>
      <c r="AM2390" s="46">
        <v>136167.56</v>
      </c>
      <c r="AN2390" s="46">
        <v>0</v>
      </c>
      <c r="AO2390" s="46" t="s">
        <v>214</v>
      </c>
      <c r="AP2390" s="46" t="s">
        <v>63</v>
      </c>
      <c r="AQ2390" s="46"/>
      <c r="AR2390" s="46"/>
    </row>
    <row r="2391" spans="1:44" x14ac:dyDescent="0.2">
      <c r="A2391" s="46" t="s">
        <v>77</v>
      </c>
      <c r="B2391" s="46" t="s">
        <v>84</v>
      </c>
      <c r="C2391" s="46" t="s">
        <v>540</v>
      </c>
      <c r="D2391" s="46" t="s">
        <v>651</v>
      </c>
      <c r="E2391" s="46" t="s">
        <v>87</v>
      </c>
      <c r="F2391" s="46" t="s">
        <v>78</v>
      </c>
      <c r="G2391" s="46" t="s">
        <v>652</v>
      </c>
      <c r="H2391" s="46" t="s">
        <v>653</v>
      </c>
      <c r="I2391" s="46" t="s">
        <v>79</v>
      </c>
      <c r="J2391" s="46" t="s">
        <v>80</v>
      </c>
      <c r="K2391" s="46" t="s">
        <v>47</v>
      </c>
      <c r="L2391" s="46" t="s">
        <v>62</v>
      </c>
      <c r="M2391" s="46" t="s">
        <v>215</v>
      </c>
      <c r="N2391" s="46" t="s">
        <v>216</v>
      </c>
      <c r="O2391" s="46" t="s">
        <v>63</v>
      </c>
      <c r="P2391" s="46" t="s">
        <v>370</v>
      </c>
      <c r="Q2391" s="46" t="s">
        <v>654</v>
      </c>
      <c r="R2391" s="46" t="s">
        <v>84</v>
      </c>
      <c r="S2391" s="46" t="s">
        <v>96</v>
      </c>
      <c r="T2391" s="46" t="s">
        <v>151</v>
      </c>
      <c r="U2391" s="46" t="s">
        <v>152</v>
      </c>
      <c r="V2391" s="46" t="s">
        <v>115</v>
      </c>
      <c r="W2391" s="46" t="s">
        <v>654</v>
      </c>
      <c r="X2391" s="46" t="s">
        <v>540</v>
      </c>
      <c r="Y2391" s="46" t="s">
        <v>651</v>
      </c>
      <c r="Z2391" s="46" t="s">
        <v>655</v>
      </c>
      <c r="AA2391" s="46" t="s">
        <v>373</v>
      </c>
      <c r="AB2391" s="46">
        <v>136092.56</v>
      </c>
      <c r="AC2391" s="46">
        <v>136092.56</v>
      </c>
      <c r="AD2391" s="46">
        <v>136092.56</v>
      </c>
      <c r="AE2391" s="46">
        <v>136092.56</v>
      </c>
      <c r="AF2391" s="46">
        <v>136167.56</v>
      </c>
      <c r="AG2391" s="46">
        <v>136167.56</v>
      </c>
      <c r="AH2391" s="46">
        <v>136167.56</v>
      </c>
      <c r="AI2391" s="46" t="s">
        <v>93</v>
      </c>
      <c r="AJ2391" s="46">
        <v>0</v>
      </c>
      <c r="AK2391" s="46">
        <v>136092.56</v>
      </c>
      <c r="AL2391" s="46">
        <v>136092.56</v>
      </c>
      <c r="AM2391" s="46">
        <v>136167.56</v>
      </c>
      <c r="AN2391" s="46">
        <v>0</v>
      </c>
      <c r="AO2391" s="46" t="s">
        <v>217</v>
      </c>
      <c r="AP2391" s="46" t="s">
        <v>63</v>
      </c>
      <c r="AQ2391" s="46"/>
      <c r="AR2391" s="46"/>
    </row>
    <row r="2392" spans="1:44" x14ac:dyDescent="0.2">
      <c r="A2392" s="46" t="s">
        <v>77</v>
      </c>
      <c r="B2392" s="46" t="s">
        <v>84</v>
      </c>
      <c r="C2392" s="46" t="s">
        <v>540</v>
      </c>
      <c r="D2392" s="46" t="s">
        <v>651</v>
      </c>
      <c r="E2392" s="46" t="s">
        <v>87</v>
      </c>
      <c r="F2392" s="46" t="s">
        <v>78</v>
      </c>
      <c r="G2392" s="46" t="s">
        <v>652</v>
      </c>
      <c r="H2392" s="46" t="s">
        <v>653</v>
      </c>
      <c r="I2392" s="46" t="s">
        <v>79</v>
      </c>
      <c r="J2392" s="46" t="s">
        <v>80</v>
      </c>
      <c r="K2392" s="46" t="s">
        <v>47</v>
      </c>
      <c r="L2392" s="46" t="s">
        <v>62</v>
      </c>
      <c r="M2392" s="46" t="s">
        <v>218</v>
      </c>
      <c r="N2392" s="46" t="s">
        <v>219</v>
      </c>
      <c r="O2392" s="46" t="s">
        <v>63</v>
      </c>
      <c r="P2392" s="46" t="s">
        <v>370</v>
      </c>
      <c r="Q2392" s="46" t="s">
        <v>654</v>
      </c>
      <c r="R2392" s="46" t="s">
        <v>84</v>
      </c>
      <c r="S2392" s="46" t="s">
        <v>96</v>
      </c>
      <c r="T2392" s="46" t="s">
        <v>151</v>
      </c>
      <c r="U2392" s="46" t="s">
        <v>152</v>
      </c>
      <c r="V2392" s="46" t="s">
        <v>32</v>
      </c>
      <c r="W2392" s="46" t="s">
        <v>654</v>
      </c>
      <c r="X2392" s="46" t="s">
        <v>540</v>
      </c>
      <c r="Y2392" s="46" t="s">
        <v>651</v>
      </c>
      <c r="Z2392" s="46" t="s">
        <v>655</v>
      </c>
      <c r="AA2392" s="46" t="s">
        <v>373</v>
      </c>
      <c r="AB2392" s="46">
        <v>136092.56</v>
      </c>
      <c r="AC2392" s="46">
        <v>136092.56</v>
      </c>
      <c r="AD2392" s="46">
        <v>136092.56</v>
      </c>
      <c r="AE2392" s="46">
        <v>136092.56</v>
      </c>
      <c r="AF2392" s="46">
        <v>136167.56</v>
      </c>
      <c r="AG2392" s="46">
        <v>136167.56</v>
      </c>
      <c r="AH2392" s="46">
        <v>136167.56</v>
      </c>
      <c r="AI2392" s="46" t="s">
        <v>93</v>
      </c>
      <c r="AJ2392" s="46">
        <v>0</v>
      </c>
      <c r="AK2392" s="46">
        <v>136092.56</v>
      </c>
      <c r="AL2392" s="46">
        <v>136092.56</v>
      </c>
      <c r="AM2392" s="46">
        <v>136167.56</v>
      </c>
      <c r="AN2392" s="46">
        <v>0</v>
      </c>
      <c r="AO2392" s="46" t="s">
        <v>220</v>
      </c>
      <c r="AP2392" s="46" t="s">
        <v>63</v>
      </c>
      <c r="AQ2392" s="46"/>
      <c r="AR2392" s="46"/>
    </row>
    <row r="2393" spans="1:44" x14ac:dyDescent="0.2">
      <c r="A2393" s="46" t="s">
        <v>77</v>
      </c>
      <c r="B2393" s="46" t="s">
        <v>84</v>
      </c>
      <c r="C2393" s="46" t="s">
        <v>540</v>
      </c>
      <c r="D2393" s="46" t="s">
        <v>651</v>
      </c>
      <c r="E2393" s="46" t="s">
        <v>87</v>
      </c>
      <c r="F2393" s="46" t="s">
        <v>78</v>
      </c>
      <c r="G2393" s="46" t="s">
        <v>652</v>
      </c>
      <c r="H2393" s="46" t="s">
        <v>653</v>
      </c>
      <c r="I2393" s="46" t="s">
        <v>79</v>
      </c>
      <c r="J2393" s="46" t="s">
        <v>80</v>
      </c>
      <c r="K2393" s="46" t="s">
        <v>47</v>
      </c>
      <c r="L2393" s="46" t="s">
        <v>62</v>
      </c>
      <c r="M2393" s="46" t="s">
        <v>221</v>
      </c>
      <c r="N2393" s="46" t="s">
        <v>222</v>
      </c>
      <c r="O2393" s="46" t="s">
        <v>63</v>
      </c>
      <c r="P2393" s="46" t="s">
        <v>370</v>
      </c>
      <c r="Q2393" s="46" t="s">
        <v>654</v>
      </c>
      <c r="R2393" s="46" t="s">
        <v>84</v>
      </c>
      <c r="S2393" s="46" t="s">
        <v>96</v>
      </c>
      <c r="T2393" s="46" t="s">
        <v>224</v>
      </c>
      <c r="U2393" s="46" t="s">
        <v>225</v>
      </c>
      <c r="V2393" s="46" t="s">
        <v>32</v>
      </c>
      <c r="W2393" s="46" t="s">
        <v>654</v>
      </c>
      <c r="X2393" s="46" t="s">
        <v>540</v>
      </c>
      <c r="Y2393" s="46" t="s">
        <v>651</v>
      </c>
      <c r="Z2393" s="46" t="s">
        <v>655</v>
      </c>
      <c r="AA2393" s="46" t="s">
        <v>373</v>
      </c>
      <c r="AB2393" s="46">
        <v>596.05999999999995</v>
      </c>
      <c r="AC2393" s="46">
        <v>596.05999999999995</v>
      </c>
      <c r="AD2393" s="46">
        <v>596.05999999999995</v>
      </c>
      <c r="AE2393" s="46">
        <v>596.05999999999995</v>
      </c>
      <c r="AF2393" s="46">
        <v>596.05999999999995</v>
      </c>
      <c r="AG2393" s="46">
        <v>596.05999999999995</v>
      </c>
      <c r="AH2393" s="46">
        <v>596.05999999999995</v>
      </c>
      <c r="AI2393" s="46" t="s">
        <v>93</v>
      </c>
      <c r="AJ2393" s="46">
        <v>0</v>
      </c>
      <c r="AK2393" s="46">
        <v>596.05999999999995</v>
      </c>
      <c r="AL2393" s="46">
        <v>596.05999999999995</v>
      </c>
      <c r="AM2393" s="46">
        <v>596.05999999999995</v>
      </c>
      <c r="AN2393" s="46">
        <v>596.05999999999995</v>
      </c>
      <c r="AO2393" s="46" t="s">
        <v>223</v>
      </c>
      <c r="AP2393" s="46" t="s">
        <v>63</v>
      </c>
      <c r="AQ2393" s="46"/>
      <c r="AR2393" s="46"/>
    </row>
    <row r="2394" spans="1:44" x14ac:dyDescent="0.2">
      <c r="A2394" s="46" t="s">
        <v>77</v>
      </c>
      <c r="B2394" s="46" t="s">
        <v>84</v>
      </c>
      <c r="C2394" s="46" t="s">
        <v>540</v>
      </c>
      <c r="D2394" s="46" t="s">
        <v>651</v>
      </c>
      <c r="E2394" s="46" t="s">
        <v>87</v>
      </c>
      <c r="F2394" s="46" t="s">
        <v>78</v>
      </c>
      <c r="G2394" s="46" t="s">
        <v>652</v>
      </c>
      <c r="H2394" s="46" t="s">
        <v>653</v>
      </c>
      <c r="I2394" s="46" t="s">
        <v>79</v>
      </c>
      <c r="J2394" s="46" t="s">
        <v>80</v>
      </c>
      <c r="K2394" s="46" t="s">
        <v>47</v>
      </c>
      <c r="L2394" s="46" t="s">
        <v>62</v>
      </c>
      <c r="M2394" s="46" t="s">
        <v>232</v>
      </c>
      <c r="N2394" s="46" t="s">
        <v>233</v>
      </c>
      <c r="O2394" s="46" t="s">
        <v>63</v>
      </c>
      <c r="P2394" s="46" t="s">
        <v>370</v>
      </c>
      <c r="Q2394" s="46" t="s">
        <v>654</v>
      </c>
      <c r="R2394" s="46" t="s">
        <v>84</v>
      </c>
      <c r="S2394" s="46" t="s">
        <v>96</v>
      </c>
      <c r="T2394" s="46" t="s">
        <v>224</v>
      </c>
      <c r="U2394" s="46" t="s">
        <v>225</v>
      </c>
      <c r="V2394" s="46" t="s">
        <v>115</v>
      </c>
      <c r="W2394" s="46" t="s">
        <v>654</v>
      </c>
      <c r="X2394" s="46" t="s">
        <v>540</v>
      </c>
      <c r="Y2394" s="46" t="s">
        <v>651</v>
      </c>
      <c r="Z2394" s="46" t="s">
        <v>655</v>
      </c>
      <c r="AA2394" s="46" t="s">
        <v>373</v>
      </c>
      <c r="AB2394" s="46">
        <v>0</v>
      </c>
      <c r="AC2394" s="46">
        <v>0</v>
      </c>
      <c r="AD2394" s="46">
        <v>0</v>
      </c>
      <c r="AE2394" s="46">
        <v>-521.05999999999995</v>
      </c>
      <c r="AF2394" s="46">
        <v>-521.05999999999995</v>
      </c>
      <c r="AG2394" s="46">
        <v>-521.05999999999995</v>
      </c>
      <c r="AH2394" s="46">
        <v>-521.05999999999995</v>
      </c>
      <c r="AI2394" s="46" t="s">
        <v>93</v>
      </c>
      <c r="AJ2394" s="46">
        <v>0</v>
      </c>
      <c r="AK2394" s="46">
        <v>0</v>
      </c>
      <c r="AL2394" s="46">
        <v>0</v>
      </c>
      <c r="AM2394" s="46">
        <v>-521.05999999999995</v>
      </c>
      <c r="AN2394" s="46">
        <v>-521.05999999999995</v>
      </c>
      <c r="AO2394" s="46" t="s">
        <v>234</v>
      </c>
      <c r="AP2394" s="46" t="s">
        <v>63</v>
      </c>
      <c r="AQ2394" s="46"/>
      <c r="AR2394" s="46"/>
    </row>
    <row r="2395" spans="1:44" x14ac:dyDescent="0.2">
      <c r="A2395" s="46" t="s">
        <v>77</v>
      </c>
      <c r="B2395" s="46" t="s">
        <v>84</v>
      </c>
      <c r="C2395" s="46" t="s">
        <v>540</v>
      </c>
      <c r="D2395" s="46" t="s">
        <v>651</v>
      </c>
      <c r="E2395" s="46" t="s">
        <v>87</v>
      </c>
      <c r="F2395" s="46" t="s">
        <v>78</v>
      </c>
      <c r="G2395" s="46" t="s">
        <v>652</v>
      </c>
      <c r="H2395" s="46" t="s">
        <v>653</v>
      </c>
      <c r="I2395" s="46" t="s">
        <v>79</v>
      </c>
      <c r="J2395" s="46" t="s">
        <v>80</v>
      </c>
      <c r="K2395" s="46" t="s">
        <v>47</v>
      </c>
      <c r="L2395" s="46" t="s">
        <v>62</v>
      </c>
      <c r="M2395" s="46" t="s">
        <v>431</v>
      </c>
      <c r="N2395" s="46" t="s">
        <v>432</v>
      </c>
      <c r="O2395" s="46" t="s">
        <v>63</v>
      </c>
      <c r="P2395" s="46" t="s">
        <v>370</v>
      </c>
      <c r="Q2395" s="46" t="s">
        <v>654</v>
      </c>
      <c r="R2395" s="46" t="s">
        <v>84</v>
      </c>
      <c r="S2395" s="46" t="s">
        <v>96</v>
      </c>
      <c r="T2395" s="46" t="s">
        <v>224</v>
      </c>
      <c r="U2395" s="46" t="s">
        <v>225</v>
      </c>
      <c r="V2395" s="46" t="s">
        <v>32</v>
      </c>
      <c r="W2395" s="46" t="s">
        <v>654</v>
      </c>
      <c r="X2395" s="46" t="s">
        <v>540</v>
      </c>
      <c r="Y2395" s="46" t="s">
        <v>651</v>
      </c>
      <c r="Z2395" s="46" t="s">
        <v>655</v>
      </c>
      <c r="AA2395" s="46" t="s">
        <v>373</v>
      </c>
      <c r="AB2395" s="46">
        <v>0</v>
      </c>
      <c r="AC2395" s="46">
        <v>0</v>
      </c>
      <c r="AD2395" s="46">
        <v>0</v>
      </c>
      <c r="AE2395" s="46">
        <v>0</v>
      </c>
      <c r="AF2395" s="46">
        <v>-75</v>
      </c>
      <c r="AG2395" s="46">
        <v>-75</v>
      </c>
      <c r="AH2395" s="46">
        <v>-75</v>
      </c>
      <c r="AI2395" s="46" t="s">
        <v>93</v>
      </c>
      <c r="AJ2395" s="46">
        <v>0</v>
      </c>
      <c r="AK2395" s="46">
        <v>0</v>
      </c>
      <c r="AL2395" s="46">
        <v>0</v>
      </c>
      <c r="AM2395" s="46">
        <v>-75</v>
      </c>
      <c r="AN2395" s="46">
        <v>-75</v>
      </c>
      <c r="AO2395" s="46" t="s">
        <v>433</v>
      </c>
      <c r="AP2395" s="46" t="s">
        <v>63</v>
      </c>
      <c r="AQ2395" s="46"/>
      <c r="AR2395" s="46"/>
    </row>
    <row r="2396" spans="1:44" x14ac:dyDescent="0.2">
      <c r="A2396" s="46" t="s">
        <v>77</v>
      </c>
      <c r="B2396" s="46" t="s">
        <v>84</v>
      </c>
      <c r="C2396" s="46" t="s">
        <v>540</v>
      </c>
      <c r="D2396" s="46" t="s">
        <v>651</v>
      </c>
      <c r="E2396" s="46" t="s">
        <v>87</v>
      </c>
      <c r="F2396" s="46" t="s">
        <v>78</v>
      </c>
      <c r="G2396" s="46" t="s">
        <v>652</v>
      </c>
      <c r="H2396" s="46" t="s">
        <v>653</v>
      </c>
      <c r="I2396" s="46" t="s">
        <v>79</v>
      </c>
      <c r="J2396" s="46" t="s">
        <v>80</v>
      </c>
      <c r="K2396" s="46" t="s">
        <v>47</v>
      </c>
      <c r="L2396" s="46" t="s">
        <v>62</v>
      </c>
      <c r="M2396" s="46" t="s">
        <v>238</v>
      </c>
      <c r="N2396" s="46" t="s">
        <v>239</v>
      </c>
      <c r="O2396" s="46" t="s">
        <v>63</v>
      </c>
      <c r="P2396" s="46" t="s">
        <v>370</v>
      </c>
      <c r="Q2396" s="46" t="s">
        <v>654</v>
      </c>
      <c r="R2396" s="46" t="s">
        <v>84</v>
      </c>
      <c r="S2396" s="46" t="s">
        <v>96</v>
      </c>
      <c r="T2396" s="46" t="s">
        <v>224</v>
      </c>
      <c r="U2396" s="46" t="s">
        <v>225</v>
      </c>
      <c r="V2396" s="46" t="s">
        <v>32</v>
      </c>
      <c r="W2396" s="46" t="s">
        <v>654</v>
      </c>
      <c r="X2396" s="46" t="s">
        <v>540</v>
      </c>
      <c r="Y2396" s="46" t="s">
        <v>651</v>
      </c>
      <c r="Z2396" s="46" t="s">
        <v>655</v>
      </c>
      <c r="AA2396" s="46" t="s">
        <v>373</v>
      </c>
      <c r="AB2396" s="46">
        <v>596.05999999999995</v>
      </c>
      <c r="AC2396" s="46">
        <v>596.05999999999995</v>
      </c>
      <c r="AD2396" s="46">
        <v>596.05999999999995</v>
      </c>
      <c r="AE2396" s="46">
        <v>75</v>
      </c>
      <c r="AF2396" s="46">
        <v>0</v>
      </c>
      <c r="AG2396" s="46">
        <v>0</v>
      </c>
      <c r="AH2396" s="46">
        <v>0</v>
      </c>
      <c r="AI2396" s="46" t="s">
        <v>93</v>
      </c>
      <c r="AJ2396" s="46">
        <v>0</v>
      </c>
      <c r="AK2396" s="46">
        <v>596.05999999999995</v>
      </c>
      <c r="AL2396" s="46">
        <v>596.05999999999995</v>
      </c>
      <c r="AM2396" s="46">
        <v>0</v>
      </c>
      <c r="AN2396" s="46">
        <v>0</v>
      </c>
      <c r="AO2396" s="46" t="s">
        <v>240</v>
      </c>
      <c r="AP2396" s="46" t="s">
        <v>63</v>
      </c>
      <c r="AQ2396" s="46"/>
      <c r="AR2396" s="46"/>
    </row>
    <row r="2397" spans="1:44" x14ac:dyDescent="0.2">
      <c r="A2397" s="46" t="s">
        <v>77</v>
      </c>
      <c r="B2397" s="46" t="s">
        <v>84</v>
      </c>
      <c r="C2397" s="46" t="s">
        <v>540</v>
      </c>
      <c r="D2397" s="46" t="s">
        <v>651</v>
      </c>
      <c r="E2397" s="46" t="s">
        <v>87</v>
      </c>
      <c r="F2397" s="46" t="s">
        <v>78</v>
      </c>
      <c r="G2397" s="46" t="s">
        <v>652</v>
      </c>
      <c r="H2397" s="46" t="s">
        <v>653</v>
      </c>
      <c r="I2397" s="46" t="s">
        <v>79</v>
      </c>
      <c r="J2397" s="46" t="s">
        <v>80</v>
      </c>
      <c r="K2397" s="46" t="s">
        <v>47</v>
      </c>
      <c r="L2397" s="46" t="s">
        <v>62</v>
      </c>
      <c r="M2397" s="46" t="s">
        <v>249</v>
      </c>
      <c r="N2397" s="46" t="s">
        <v>250</v>
      </c>
      <c r="O2397" s="46" t="s">
        <v>63</v>
      </c>
      <c r="P2397" s="46" t="s">
        <v>370</v>
      </c>
      <c r="Q2397" s="46" t="s">
        <v>654</v>
      </c>
      <c r="R2397" s="46" t="s">
        <v>84</v>
      </c>
      <c r="S2397" s="46" t="s">
        <v>96</v>
      </c>
      <c r="T2397" s="46" t="s">
        <v>224</v>
      </c>
      <c r="U2397" s="46" t="s">
        <v>225</v>
      </c>
      <c r="V2397" s="46" t="s">
        <v>115</v>
      </c>
      <c r="W2397" s="46" t="s">
        <v>654</v>
      </c>
      <c r="X2397" s="46" t="s">
        <v>540</v>
      </c>
      <c r="Y2397" s="46" t="s">
        <v>651</v>
      </c>
      <c r="Z2397" s="46" t="s">
        <v>655</v>
      </c>
      <c r="AA2397" s="46" t="s">
        <v>373</v>
      </c>
      <c r="AB2397" s="46">
        <v>596.05999999999995</v>
      </c>
      <c r="AC2397" s="46">
        <v>596.05999999999995</v>
      </c>
      <c r="AD2397" s="46">
        <v>596.05999999999995</v>
      </c>
      <c r="AE2397" s="46">
        <v>596.05999999999995</v>
      </c>
      <c r="AF2397" s="46">
        <v>596.05999999999995</v>
      </c>
      <c r="AG2397" s="46">
        <v>596.05999999999995</v>
      </c>
      <c r="AH2397" s="46">
        <v>596.05999999999995</v>
      </c>
      <c r="AI2397" s="46" t="s">
        <v>93</v>
      </c>
      <c r="AJ2397" s="46">
        <v>0</v>
      </c>
      <c r="AK2397" s="46">
        <v>596.05999999999995</v>
      </c>
      <c r="AL2397" s="46">
        <v>596.05999999999995</v>
      </c>
      <c r="AM2397" s="46">
        <v>596.05999999999995</v>
      </c>
      <c r="AN2397" s="46">
        <v>596.05999999999995</v>
      </c>
      <c r="AO2397" s="46" t="s">
        <v>251</v>
      </c>
      <c r="AP2397" s="46" t="s">
        <v>63</v>
      </c>
      <c r="AQ2397" s="46"/>
      <c r="AR2397" s="46"/>
    </row>
    <row r="2398" spans="1:44" x14ac:dyDescent="0.2">
      <c r="A2398" s="46" t="s">
        <v>77</v>
      </c>
      <c r="B2398" s="46" t="s">
        <v>84</v>
      </c>
      <c r="C2398" s="46" t="s">
        <v>540</v>
      </c>
      <c r="D2398" s="46" t="s">
        <v>651</v>
      </c>
      <c r="E2398" s="46" t="s">
        <v>87</v>
      </c>
      <c r="F2398" s="46" t="s">
        <v>78</v>
      </c>
      <c r="G2398" s="46" t="s">
        <v>652</v>
      </c>
      <c r="H2398" s="46" t="s">
        <v>653</v>
      </c>
      <c r="I2398" s="46" t="s">
        <v>79</v>
      </c>
      <c r="J2398" s="46" t="s">
        <v>80</v>
      </c>
      <c r="K2398" s="46" t="s">
        <v>47</v>
      </c>
      <c r="L2398" s="46" t="s">
        <v>62</v>
      </c>
      <c r="M2398" s="46" t="s">
        <v>252</v>
      </c>
      <c r="N2398" s="46" t="s">
        <v>253</v>
      </c>
      <c r="O2398" s="46" t="s">
        <v>63</v>
      </c>
      <c r="P2398" s="46" t="s">
        <v>370</v>
      </c>
      <c r="Q2398" s="46" t="s">
        <v>654</v>
      </c>
      <c r="R2398" s="46" t="s">
        <v>84</v>
      </c>
      <c r="S2398" s="46" t="s">
        <v>96</v>
      </c>
      <c r="T2398" s="46" t="s">
        <v>224</v>
      </c>
      <c r="U2398" s="46" t="s">
        <v>225</v>
      </c>
      <c r="V2398" s="46" t="s">
        <v>115</v>
      </c>
      <c r="W2398" s="46" t="s">
        <v>654</v>
      </c>
      <c r="X2398" s="46" t="s">
        <v>540</v>
      </c>
      <c r="Y2398" s="46" t="s">
        <v>651</v>
      </c>
      <c r="Z2398" s="46" t="s">
        <v>655</v>
      </c>
      <c r="AA2398" s="46" t="s">
        <v>373</v>
      </c>
      <c r="AB2398" s="46">
        <v>596.05999999999995</v>
      </c>
      <c r="AC2398" s="46">
        <v>596.05999999999995</v>
      </c>
      <c r="AD2398" s="46">
        <v>596.05999999999995</v>
      </c>
      <c r="AE2398" s="46">
        <v>75</v>
      </c>
      <c r="AF2398" s="46">
        <v>0</v>
      </c>
      <c r="AG2398" s="46">
        <v>0</v>
      </c>
      <c r="AH2398" s="46">
        <v>0</v>
      </c>
      <c r="AI2398" s="46" t="s">
        <v>93</v>
      </c>
      <c r="AJ2398" s="46">
        <v>0</v>
      </c>
      <c r="AK2398" s="46">
        <v>596.05999999999995</v>
      </c>
      <c r="AL2398" s="46">
        <v>596.05999999999995</v>
      </c>
      <c r="AM2398" s="46">
        <v>0</v>
      </c>
      <c r="AN2398" s="46">
        <v>0</v>
      </c>
      <c r="AO2398" s="46" t="s">
        <v>254</v>
      </c>
      <c r="AP2398" s="46" t="s">
        <v>63</v>
      </c>
      <c r="AQ2398" s="46"/>
      <c r="AR2398" s="46"/>
    </row>
    <row r="2399" spans="1:44" x14ac:dyDescent="0.2">
      <c r="A2399" s="46" t="s">
        <v>77</v>
      </c>
      <c r="B2399" s="46" t="s">
        <v>84</v>
      </c>
      <c r="C2399" s="46" t="s">
        <v>540</v>
      </c>
      <c r="D2399" s="46" t="s">
        <v>651</v>
      </c>
      <c r="E2399" s="46" t="s">
        <v>87</v>
      </c>
      <c r="F2399" s="46" t="s">
        <v>78</v>
      </c>
      <c r="G2399" s="46" t="s">
        <v>652</v>
      </c>
      <c r="H2399" s="46" t="s">
        <v>653</v>
      </c>
      <c r="I2399" s="46" t="s">
        <v>79</v>
      </c>
      <c r="J2399" s="46" t="s">
        <v>80</v>
      </c>
      <c r="K2399" s="46" t="s">
        <v>47</v>
      </c>
      <c r="L2399" s="46" t="s">
        <v>62</v>
      </c>
      <c r="M2399" s="46" t="s">
        <v>346</v>
      </c>
      <c r="N2399" s="46" t="s">
        <v>347</v>
      </c>
      <c r="O2399" s="46" t="s">
        <v>63</v>
      </c>
      <c r="P2399" s="46" t="s">
        <v>370</v>
      </c>
      <c r="Q2399" s="46" t="s">
        <v>654</v>
      </c>
      <c r="R2399" s="46" t="s">
        <v>84</v>
      </c>
      <c r="S2399" s="46" t="s">
        <v>96</v>
      </c>
      <c r="T2399" s="46" t="s">
        <v>258</v>
      </c>
      <c r="U2399" s="46" t="s">
        <v>259</v>
      </c>
      <c r="V2399" s="46" t="s">
        <v>32</v>
      </c>
      <c r="W2399" s="46" t="s">
        <v>654</v>
      </c>
      <c r="X2399" s="46" t="s">
        <v>540</v>
      </c>
      <c r="Y2399" s="46" t="s">
        <v>651</v>
      </c>
      <c r="Z2399" s="46" t="s">
        <v>655</v>
      </c>
      <c r="AA2399" s="46" t="s">
        <v>373</v>
      </c>
      <c r="AB2399" s="46">
        <v>0</v>
      </c>
      <c r="AC2399" s="46">
        <v>0</v>
      </c>
      <c r="AD2399" s="46">
        <v>0</v>
      </c>
      <c r="AE2399" s="46">
        <v>521.05999999999995</v>
      </c>
      <c r="AF2399" s="46">
        <v>521.05999999999995</v>
      </c>
      <c r="AG2399" s="46">
        <v>521.05999999999995</v>
      </c>
      <c r="AH2399" s="46">
        <v>521.05999999999995</v>
      </c>
      <c r="AI2399" s="46" t="s">
        <v>93</v>
      </c>
      <c r="AJ2399" s="46">
        <v>0</v>
      </c>
      <c r="AK2399" s="46">
        <v>0</v>
      </c>
      <c r="AL2399" s="46">
        <v>0</v>
      </c>
      <c r="AM2399" s="46">
        <v>521.05999999999995</v>
      </c>
      <c r="AN2399" s="46">
        <v>521.05999999999995</v>
      </c>
      <c r="AO2399" s="46" t="s">
        <v>348</v>
      </c>
      <c r="AP2399" s="46" t="s">
        <v>63</v>
      </c>
      <c r="AQ2399" s="46"/>
      <c r="AR2399" s="46"/>
    </row>
    <row r="2400" spans="1:44" x14ac:dyDescent="0.2">
      <c r="A2400" s="46" t="s">
        <v>77</v>
      </c>
      <c r="B2400" s="46" t="s">
        <v>84</v>
      </c>
      <c r="C2400" s="46" t="s">
        <v>540</v>
      </c>
      <c r="D2400" s="46" t="s">
        <v>651</v>
      </c>
      <c r="E2400" s="46" t="s">
        <v>87</v>
      </c>
      <c r="F2400" s="46" t="s">
        <v>78</v>
      </c>
      <c r="G2400" s="46" t="s">
        <v>652</v>
      </c>
      <c r="H2400" s="46" t="s">
        <v>653</v>
      </c>
      <c r="I2400" s="46" t="s">
        <v>79</v>
      </c>
      <c r="J2400" s="46" t="s">
        <v>80</v>
      </c>
      <c r="K2400" s="46" t="s">
        <v>47</v>
      </c>
      <c r="L2400" s="46" t="s">
        <v>62</v>
      </c>
      <c r="M2400" s="46" t="s">
        <v>349</v>
      </c>
      <c r="N2400" s="46" t="s">
        <v>350</v>
      </c>
      <c r="O2400" s="46" t="s">
        <v>63</v>
      </c>
      <c r="P2400" s="46" t="s">
        <v>370</v>
      </c>
      <c r="Q2400" s="46" t="s">
        <v>654</v>
      </c>
      <c r="R2400" s="46" t="s">
        <v>84</v>
      </c>
      <c r="S2400" s="46" t="s">
        <v>96</v>
      </c>
      <c r="T2400" s="46" t="s">
        <v>258</v>
      </c>
      <c r="U2400" s="46" t="s">
        <v>259</v>
      </c>
      <c r="V2400" s="46" t="s">
        <v>32</v>
      </c>
      <c r="W2400" s="46" t="s">
        <v>654</v>
      </c>
      <c r="X2400" s="46" t="s">
        <v>540</v>
      </c>
      <c r="Y2400" s="46" t="s">
        <v>651</v>
      </c>
      <c r="Z2400" s="46" t="s">
        <v>655</v>
      </c>
      <c r="AA2400" s="46" t="s">
        <v>373</v>
      </c>
      <c r="AB2400" s="46">
        <v>0</v>
      </c>
      <c r="AC2400" s="46">
        <v>0</v>
      </c>
      <c r="AD2400" s="46">
        <v>0</v>
      </c>
      <c r="AE2400" s="46">
        <v>521.05999999999995</v>
      </c>
      <c r="AF2400" s="46">
        <v>521.05999999999995</v>
      </c>
      <c r="AG2400" s="46">
        <v>521.05999999999995</v>
      </c>
      <c r="AH2400" s="46">
        <v>521.05999999999995</v>
      </c>
      <c r="AI2400" s="46" t="s">
        <v>93</v>
      </c>
      <c r="AJ2400" s="46">
        <v>0</v>
      </c>
      <c r="AK2400" s="46">
        <v>0</v>
      </c>
      <c r="AL2400" s="46">
        <v>0</v>
      </c>
      <c r="AM2400" s="46">
        <v>521.05999999999995</v>
      </c>
      <c r="AN2400" s="46">
        <v>521.05999999999995</v>
      </c>
      <c r="AO2400" s="46" t="s">
        <v>351</v>
      </c>
      <c r="AP2400" s="46" t="s">
        <v>63</v>
      </c>
      <c r="AQ2400" s="46"/>
      <c r="AR2400" s="46"/>
    </row>
    <row r="2401" spans="1:44" x14ac:dyDescent="0.2">
      <c r="A2401" s="46" t="s">
        <v>77</v>
      </c>
      <c r="B2401" s="46" t="s">
        <v>84</v>
      </c>
      <c r="C2401" s="46" t="s">
        <v>540</v>
      </c>
      <c r="D2401" s="46" t="s">
        <v>651</v>
      </c>
      <c r="E2401" s="46" t="s">
        <v>87</v>
      </c>
      <c r="F2401" s="46" t="s">
        <v>78</v>
      </c>
      <c r="G2401" s="46" t="s">
        <v>652</v>
      </c>
      <c r="H2401" s="46" t="s">
        <v>653</v>
      </c>
      <c r="I2401" s="46" t="s">
        <v>79</v>
      </c>
      <c r="J2401" s="46" t="s">
        <v>80</v>
      </c>
      <c r="K2401" s="46" t="s">
        <v>47</v>
      </c>
      <c r="L2401" s="46" t="s">
        <v>62</v>
      </c>
      <c r="M2401" s="46" t="s">
        <v>352</v>
      </c>
      <c r="N2401" s="46" t="s">
        <v>353</v>
      </c>
      <c r="O2401" s="46" t="s">
        <v>63</v>
      </c>
      <c r="P2401" s="46" t="s">
        <v>370</v>
      </c>
      <c r="Q2401" s="46" t="s">
        <v>654</v>
      </c>
      <c r="R2401" s="46" t="s">
        <v>84</v>
      </c>
      <c r="S2401" s="46" t="s">
        <v>96</v>
      </c>
      <c r="T2401" s="46" t="s">
        <v>258</v>
      </c>
      <c r="U2401" s="46" t="s">
        <v>259</v>
      </c>
      <c r="V2401" s="46" t="s">
        <v>115</v>
      </c>
      <c r="W2401" s="46" t="s">
        <v>654</v>
      </c>
      <c r="X2401" s="46" t="s">
        <v>540</v>
      </c>
      <c r="Y2401" s="46" t="s">
        <v>651</v>
      </c>
      <c r="Z2401" s="46" t="s">
        <v>655</v>
      </c>
      <c r="AA2401" s="46" t="s">
        <v>373</v>
      </c>
      <c r="AB2401" s="46">
        <v>0</v>
      </c>
      <c r="AC2401" s="46">
        <v>0</v>
      </c>
      <c r="AD2401" s="46">
        <v>0</v>
      </c>
      <c r="AE2401" s="46">
        <v>521.05999999999995</v>
      </c>
      <c r="AF2401" s="46">
        <v>521.05999999999995</v>
      </c>
      <c r="AG2401" s="46">
        <v>521.05999999999995</v>
      </c>
      <c r="AH2401" s="46">
        <v>521.05999999999995</v>
      </c>
      <c r="AI2401" s="46" t="s">
        <v>93</v>
      </c>
      <c r="AJ2401" s="46">
        <v>0</v>
      </c>
      <c r="AK2401" s="46">
        <v>0</v>
      </c>
      <c r="AL2401" s="46">
        <v>0</v>
      </c>
      <c r="AM2401" s="46">
        <v>521.05999999999995</v>
      </c>
      <c r="AN2401" s="46">
        <v>521.05999999999995</v>
      </c>
      <c r="AO2401" s="46" t="s">
        <v>354</v>
      </c>
      <c r="AP2401" s="46" t="s">
        <v>63</v>
      </c>
      <c r="AQ2401" s="46"/>
      <c r="AR2401" s="46"/>
    </row>
    <row r="2402" spans="1:44" x14ac:dyDescent="0.2">
      <c r="A2402" s="46" t="s">
        <v>77</v>
      </c>
      <c r="B2402" s="46" t="s">
        <v>84</v>
      </c>
      <c r="C2402" s="46" t="s">
        <v>540</v>
      </c>
      <c r="D2402" s="46" t="s">
        <v>651</v>
      </c>
      <c r="E2402" s="46" t="s">
        <v>87</v>
      </c>
      <c r="F2402" s="46" t="s">
        <v>78</v>
      </c>
      <c r="G2402" s="46" t="s">
        <v>652</v>
      </c>
      <c r="H2402" s="46" t="s">
        <v>653</v>
      </c>
      <c r="I2402" s="46" t="s">
        <v>79</v>
      </c>
      <c r="J2402" s="46" t="s">
        <v>80</v>
      </c>
      <c r="K2402" s="46" t="s">
        <v>47</v>
      </c>
      <c r="L2402" s="46" t="s">
        <v>62</v>
      </c>
      <c r="M2402" s="46" t="s">
        <v>295</v>
      </c>
      <c r="N2402" s="46" t="s">
        <v>296</v>
      </c>
      <c r="O2402" s="46" t="s">
        <v>63</v>
      </c>
      <c r="P2402" s="46" t="s">
        <v>370</v>
      </c>
      <c r="Q2402" s="46" t="s">
        <v>654</v>
      </c>
      <c r="R2402" s="46" t="s">
        <v>84</v>
      </c>
      <c r="S2402" s="46" t="s">
        <v>96</v>
      </c>
      <c r="T2402" s="46" t="s">
        <v>258</v>
      </c>
      <c r="U2402" s="46" t="s">
        <v>259</v>
      </c>
      <c r="V2402" s="46" t="s">
        <v>115</v>
      </c>
      <c r="W2402" s="46" t="s">
        <v>654</v>
      </c>
      <c r="X2402" s="46" t="s">
        <v>540</v>
      </c>
      <c r="Y2402" s="46" t="s">
        <v>651</v>
      </c>
      <c r="Z2402" s="46" t="s">
        <v>655</v>
      </c>
      <c r="AA2402" s="46" t="s">
        <v>373</v>
      </c>
      <c r="AB2402" s="46">
        <v>0</v>
      </c>
      <c r="AC2402" s="46">
        <v>0</v>
      </c>
      <c r="AD2402" s="46">
        <v>0</v>
      </c>
      <c r="AE2402" s="46">
        <v>521.05999999999995</v>
      </c>
      <c r="AF2402" s="46">
        <v>521.05999999999995</v>
      </c>
      <c r="AG2402" s="46">
        <v>521.05999999999995</v>
      </c>
      <c r="AH2402" s="46">
        <v>521.05999999999995</v>
      </c>
      <c r="AI2402" s="46" t="s">
        <v>93</v>
      </c>
      <c r="AJ2402" s="46">
        <v>0</v>
      </c>
      <c r="AK2402" s="46">
        <v>0</v>
      </c>
      <c r="AL2402" s="46">
        <v>0</v>
      </c>
      <c r="AM2402" s="46">
        <v>521.05999999999995</v>
      </c>
      <c r="AN2402" s="46">
        <v>521.05999999999995</v>
      </c>
      <c r="AO2402" s="46" t="s">
        <v>297</v>
      </c>
      <c r="AP2402" s="46" t="s">
        <v>63</v>
      </c>
      <c r="AQ2402" s="46"/>
      <c r="AR2402" s="46"/>
    </row>
    <row r="2403" spans="1:44" x14ac:dyDescent="0.2">
      <c r="A2403" s="46" t="s">
        <v>77</v>
      </c>
      <c r="B2403" s="46" t="s">
        <v>84</v>
      </c>
      <c r="C2403" s="46" t="s">
        <v>540</v>
      </c>
      <c r="D2403" s="46" t="s">
        <v>651</v>
      </c>
      <c r="E2403" s="46" t="s">
        <v>87</v>
      </c>
      <c r="F2403" s="46" t="s">
        <v>78</v>
      </c>
      <c r="G2403" s="46" t="s">
        <v>652</v>
      </c>
      <c r="H2403" s="46" t="s">
        <v>653</v>
      </c>
      <c r="I2403" s="46" t="s">
        <v>79</v>
      </c>
      <c r="J2403" s="46" t="s">
        <v>80</v>
      </c>
      <c r="K2403" s="46" t="s">
        <v>47</v>
      </c>
      <c r="L2403" s="46" t="s">
        <v>62</v>
      </c>
      <c r="M2403" s="46" t="s">
        <v>298</v>
      </c>
      <c r="N2403" s="46" t="s">
        <v>299</v>
      </c>
      <c r="O2403" s="46" t="s">
        <v>63</v>
      </c>
      <c r="P2403" s="46" t="s">
        <v>370</v>
      </c>
      <c r="Q2403" s="46" t="s">
        <v>654</v>
      </c>
      <c r="R2403" s="46" t="s">
        <v>84</v>
      </c>
      <c r="S2403" s="46" t="s">
        <v>96</v>
      </c>
      <c r="T2403" s="46" t="s">
        <v>301</v>
      </c>
      <c r="U2403" s="46" t="s">
        <v>302</v>
      </c>
      <c r="V2403" s="46" t="s">
        <v>32</v>
      </c>
      <c r="W2403" s="46" t="s">
        <v>654</v>
      </c>
      <c r="X2403" s="46" t="s">
        <v>540</v>
      </c>
      <c r="Y2403" s="46" t="s">
        <v>651</v>
      </c>
      <c r="Z2403" s="46" t="s">
        <v>655</v>
      </c>
      <c r="AA2403" s="46" t="s">
        <v>373</v>
      </c>
      <c r="AB2403" s="46">
        <v>136092.56</v>
      </c>
      <c r="AC2403" s="46">
        <v>136092.56</v>
      </c>
      <c r="AD2403" s="46">
        <v>136092.56</v>
      </c>
      <c r="AE2403" s="46">
        <v>136092.56</v>
      </c>
      <c r="AF2403" s="46">
        <v>136092.56</v>
      </c>
      <c r="AG2403" s="46">
        <v>136092.56</v>
      </c>
      <c r="AH2403" s="46">
        <v>136092.56</v>
      </c>
      <c r="AI2403" s="46" t="s">
        <v>93</v>
      </c>
      <c r="AJ2403" s="46">
        <v>0</v>
      </c>
      <c r="AK2403" s="46">
        <v>136092.56</v>
      </c>
      <c r="AL2403" s="46">
        <v>136092.56</v>
      </c>
      <c r="AM2403" s="46">
        <v>136092.56</v>
      </c>
      <c r="AN2403" s="46">
        <v>136092.56</v>
      </c>
      <c r="AO2403" s="46" t="s">
        <v>300</v>
      </c>
      <c r="AP2403" s="46" t="s">
        <v>63</v>
      </c>
      <c r="AQ2403" s="46"/>
      <c r="AR2403" s="46"/>
    </row>
    <row r="2404" spans="1:44" x14ac:dyDescent="0.2">
      <c r="A2404" s="46" t="s">
        <v>77</v>
      </c>
      <c r="B2404" s="46" t="s">
        <v>84</v>
      </c>
      <c r="C2404" s="46" t="s">
        <v>540</v>
      </c>
      <c r="D2404" s="46" t="s">
        <v>651</v>
      </c>
      <c r="E2404" s="46" t="s">
        <v>87</v>
      </c>
      <c r="F2404" s="46" t="s">
        <v>78</v>
      </c>
      <c r="G2404" s="46" t="s">
        <v>652</v>
      </c>
      <c r="H2404" s="46" t="s">
        <v>653</v>
      </c>
      <c r="I2404" s="46" t="s">
        <v>79</v>
      </c>
      <c r="J2404" s="46" t="s">
        <v>80</v>
      </c>
      <c r="K2404" s="46" t="s">
        <v>47</v>
      </c>
      <c r="L2404" s="46" t="s">
        <v>62</v>
      </c>
      <c r="M2404" s="46" t="s">
        <v>355</v>
      </c>
      <c r="N2404" s="46" t="s">
        <v>356</v>
      </c>
      <c r="O2404" s="46" t="s">
        <v>63</v>
      </c>
      <c r="P2404" s="46" t="s">
        <v>370</v>
      </c>
      <c r="Q2404" s="46" t="s">
        <v>654</v>
      </c>
      <c r="R2404" s="46" t="s">
        <v>84</v>
      </c>
      <c r="S2404" s="46" t="s">
        <v>96</v>
      </c>
      <c r="T2404" s="46" t="s">
        <v>301</v>
      </c>
      <c r="U2404" s="46" t="s">
        <v>302</v>
      </c>
      <c r="V2404" s="46" t="s">
        <v>32</v>
      </c>
      <c r="W2404" s="46" t="s">
        <v>654</v>
      </c>
      <c r="X2404" s="46" t="s">
        <v>540</v>
      </c>
      <c r="Y2404" s="46" t="s">
        <v>651</v>
      </c>
      <c r="Z2404" s="46" t="s">
        <v>655</v>
      </c>
      <c r="AA2404" s="46" t="s">
        <v>373</v>
      </c>
      <c r="AB2404" s="46">
        <v>136092.56</v>
      </c>
      <c r="AC2404" s="46">
        <v>136092.56</v>
      </c>
      <c r="AD2404" s="46">
        <v>136092.56</v>
      </c>
      <c r="AE2404" s="46">
        <v>136092.56</v>
      </c>
      <c r="AF2404" s="46">
        <v>136092.56</v>
      </c>
      <c r="AG2404" s="46">
        <v>136092.56</v>
      </c>
      <c r="AH2404" s="46">
        <v>136092.56</v>
      </c>
      <c r="AI2404" s="46" t="s">
        <v>93</v>
      </c>
      <c r="AJ2404" s="46">
        <v>0</v>
      </c>
      <c r="AK2404" s="46">
        <v>136092.56</v>
      </c>
      <c r="AL2404" s="46">
        <v>136092.56</v>
      </c>
      <c r="AM2404" s="46">
        <v>136092.56</v>
      </c>
      <c r="AN2404" s="46">
        <v>136092.56</v>
      </c>
      <c r="AO2404" s="46" t="s">
        <v>357</v>
      </c>
      <c r="AP2404" s="46" t="s">
        <v>63</v>
      </c>
      <c r="AQ2404" s="46"/>
      <c r="AR2404" s="46"/>
    </row>
    <row r="2405" spans="1:44" x14ac:dyDescent="0.2">
      <c r="A2405" s="46" t="s">
        <v>77</v>
      </c>
      <c r="B2405" s="46" t="s">
        <v>84</v>
      </c>
      <c r="C2405" s="46" t="s">
        <v>540</v>
      </c>
      <c r="D2405" s="46" t="s">
        <v>651</v>
      </c>
      <c r="E2405" s="46" t="s">
        <v>87</v>
      </c>
      <c r="F2405" s="46" t="s">
        <v>78</v>
      </c>
      <c r="G2405" s="46" t="s">
        <v>652</v>
      </c>
      <c r="H2405" s="46" t="s">
        <v>653</v>
      </c>
      <c r="I2405" s="46" t="s">
        <v>79</v>
      </c>
      <c r="J2405" s="46" t="s">
        <v>80</v>
      </c>
      <c r="K2405" s="46" t="s">
        <v>47</v>
      </c>
      <c r="L2405" s="46" t="s">
        <v>62</v>
      </c>
      <c r="M2405" s="46" t="s">
        <v>309</v>
      </c>
      <c r="N2405" s="46" t="s">
        <v>310</v>
      </c>
      <c r="O2405" s="46" t="s">
        <v>63</v>
      </c>
      <c r="P2405" s="46" t="s">
        <v>370</v>
      </c>
      <c r="Q2405" s="46" t="s">
        <v>654</v>
      </c>
      <c r="R2405" s="46" t="s">
        <v>84</v>
      </c>
      <c r="S2405" s="46" t="s">
        <v>96</v>
      </c>
      <c r="T2405" s="46" t="s">
        <v>301</v>
      </c>
      <c r="U2405" s="46" t="s">
        <v>302</v>
      </c>
      <c r="V2405" s="46" t="s">
        <v>32</v>
      </c>
      <c r="W2405" s="46" t="s">
        <v>654</v>
      </c>
      <c r="X2405" s="46" t="s">
        <v>540</v>
      </c>
      <c r="Y2405" s="46" t="s">
        <v>651</v>
      </c>
      <c r="Z2405" s="46" t="s">
        <v>655</v>
      </c>
      <c r="AA2405" s="46" t="s">
        <v>373</v>
      </c>
      <c r="AB2405" s="46">
        <v>136092.56</v>
      </c>
      <c r="AC2405" s="46">
        <v>136092.56</v>
      </c>
      <c r="AD2405" s="46">
        <v>136092.56</v>
      </c>
      <c r="AE2405" s="46">
        <v>136092.56</v>
      </c>
      <c r="AF2405" s="46">
        <v>136167.56</v>
      </c>
      <c r="AG2405" s="46">
        <v>136167.56</v>
      </c>
      <c r="AH2405" s="46">
        <v>136167.56</v>
      </c>
      <c r="AI2405" s="46" t="s">
        <v>93</v>
      </c>
      <c r="AJ2405" s="46">
        <v>0</v>
      </c>
      <c r="AK2405" s="46">
        <v>136092.56</v>
      </c>
      <c r="AL2405" s="46">
        <v>136092.56</v>
      </c>
      <c r="AM2405" s="46">
        <v>136167.56</v>
      </c>
      <c r="AN2405" s="46">
        <v>0</v>
      </c>
      <c r="AO2405" s="46" t="s">
        <v>311</v>
      </c>
      <c r="AP2405" s="46" t="s">
        <v>63</v>
      </c>
      <c r="AQ2405" s="46"/>
      <c r="AR2405" s="46"/>
    </row>
    <row r="2406" spans="1:44" x14ac:dyDescent="0.2">
      <c r="A2406" s="46" t="s">
        <v>77</v>
      </c>
      <c r="B2406" s="46" t="s">
        <v>84</v>
      </c>
      <c r="C2406" s="46" t="s">
        <v>540</v>
      </c>
      <c r="D2406" s="46" t="s">
        <v>651</v>
      </c>
      <c r="E2406" s="46" t="s">
        <v>87</v>
      </c>
      <c r="F2406" s="46" t="s">
        <v>78</v>
      </c>
      <c r="G2406" s="46" t="s">
        <v>652</v>
      </c>
      <c r="H2406" s="46" t="s">
        <v>653</v>
      </c>
      <c r="I2406" s="46" t="s">
        <v>79</v>
      </c>
      <c r="J2406" s="46" t="s">
        <v>80</v>
      </c>
      <c r="K2406" s="46" t="s">
        <v>47</v>
      </c>
      <c r="L2406" s="46" t="s">
        <v>62</v>
      </c>
      <c r="M2406" s="46" t="s">
        <v>358</v>
      </c>
      <c r="N2406" s="46" t="s">
        <v>359</v>
      </c>
      <c r="O2406" s="46" t="s">
        <v>63</v>
      </c>
      <c r="P2406" s="46" t="s">
        <v>370</v>
      </c>
      <c r="Q2406" s="46" t="s">
        <v>654</v>
      </c>
      <c r="R2406" s="46" t="s">
        <v>84</v>
      </c>
      <c r="S2406" s="46" t="s">
        <v>96</v>
      </c>
      <c r="T2406" s="46" t="s">
        <v>301</v>
      </c>
      <c r="U2406" s="46" t="s">
        <v>302</v>
      </c>
      <c r="V2406" s="46" t="s">
        <v>32</v>
      </c>
      <c r="W2406" s="46" t="s">
        <v>654</v>
      </c>
      <c r="X2406" s="46" t="s">
        <v>540</v>
      </c>
      <c r="Y2406" s="46" t="s">
        <v>651</v>
      </c>
      <c r="Z2406" s="46" t="s">
        <v>655</v>
      </c>
      <c r="AA2406" s="46" t="s">
        <v>373</v>
      </c>
      <c r="AB2406" s="46">
        <v>136092.56</v>
      </c>
      <c r="AC2406" s="46">
        <v>136092.56</v>
      </c>
      <c r="AD2406" s="46">
        <v>136092.56</v>
      </c>
      <c r="AE2406" s="46">
        <v>136092.56</v>
      </c>
      <c r="AF2406" s="46">
        <v>136167.56</v>
      </c>
      <c r="AG2406" s="46">
        <v>136167.56</v>
      </c>
      <c r="AH2406" s="46">
        <v>136167.56</v>
      </c>
      <c r="AI2406" s="46" t="s">
        <v>93</v>
      </c>
      <c r="AJ2406" s="46">
        <v>0</v>
      </c>
      <c r="AK2406" s="46">
        <v>136092.56</v>
      </c>
      <c r="AL2406" s="46">
        <v>136092.56</v>
      </c>
      <c r="AM2406" s="46">
        <v>136167.56</v>
      </c>
      <c r="AN2406" s="46">
        <v>0</v>
      </c>
      <c r="AO2406" s="46" t="s">
        <v>360</v>
      </c>
      <c r="AP2406" s="46" t="s">
        <v>63</v>
      </c>
      <c r="AQ2406" s="46"/>
      <c r="AR2406" s="46"/>
    </row>
    <row r="2407" spans="1:44" x14ac:dyDescent="0.2">
      <c r="A2407" s="46" t="s">
        <v>77</v>
      </c>
      <c r="B2407" s="46" t="s">
        <v>84</v>
      </c>
      <c r="C2407" s="46" t="s">
        <v>540</v>
      </c>
      <c r="D2407" s="46" t="s">
        <v>651</v>
      </c>
      <c r="E2407" s="46" t="s">
        <v>87</v>
      </c>
      <c r="F2407" s="46" t="s">
        <v>78</v>
      </c>
      <c r="G2407" s="46" t="s">
        <v>652</v>
      </c>
      <c r="H2407" s="46" t="s">
        <v>653</v>
      </c>
      <c r="I2407" s="46" t="s">
        <v>79</v>
      </c>
      <c r="J2407" s="46" t="s">
        <v>80</v>
      </c>
      <c r="K2407" s="46" t="s">
        <v>47</v>
      </c>
      <c r="L2407" s="46" t="s">
        <v>62</v>
      </c>
      <c r="M2407" s="46" t="s">
        <v>318</v>
      </c>
      <c r="N2407" s="46" t="s">
        <v>319</v>
      </c>
      <c r="O2407" s="46" t="s">
        <v>63</v>
      </c>
      <c r="P2407" s="46" t="s">
        <v>370</v>
      </c>
      <c r="Q2407" s="46" t="s">
        <v>654</v>
      </c>
      <c r="R2407" s="46" t="s">
        <v>84</v>
      </c>
      <c r="S2407" s="46" t="s">
        <v>96</v>
      </c>
      <c r="T2407" s="46" t="s">
        <v>301</v>
      </c>
      <c r="U2407" s="46" t="s">
        <v>302</v>
      </c>
      <c r="V2407" s="46" t="s">
        <v>32</v>
      </c>
      <c r="W2407" s="46" t="s">
        <v>654</v>
      </c>
      <c r="X2407" s="46" t="s">
        <v>540</v>
      </c>
      <c r="Y2407" s="46" t="s">
        <v>651</v>
      </c>
      <c r="Z2407" s="46" t="s">
        <v>655</v>
      </c>
      <c r="AA2407" s="46" t="s">
        <v>373</v>
      </c>
      <c r="AB2407" s="46">
        <v>596.05999999999995</v>
      </c>
      <c r="AC2407" s="46">
        <v>596.05999999999995</v>
      </c>
      <c r="AD2407" s="46">
        <v>596.05999999999995</v>
      </c>
      <c r="AE2407" s="46">
        <v>596.05999999999995</v>
      </c>
      <c r="AF2407" s="46">
        <v>596.05999999999995</v>
      </c>
      <c r="AG2407" s="46">
        <v>596.05999999999995</v>
      </c>
      <c r="AH2407" s="46">
        <v>596.05999999999995</v>
      </c>
      <c r="AI2407" s="46" t="s">
        <v>93</v>
      </c>
      <c r="AJ2407" s="46">
        <v>0</v>
      </c>
      <c r="AK2407" s="46">
        <v>596.05999999999995</v>
      </c>
      <c r="AL2407" s="46">
        <v>596.05999999999995</v>
      </c>
      <c r="AM2407" s="46">
        <v>596.05999999999995</v>
      </c>
      <c r="AN2407" s="46">
        <v>596.05999999999995</v>
      </c>
      <c r="AO2407" s="46" t="s">
        <v>320</v>
      </c>
      <c r="AP2407" s="46" t="s">
        <v>63</v>
      </c>
      <c r="AQ2407" s="46"/>
      <c r="AR2407" s="46"/>
    </row>
    <row r="2408" spans="1:44" x14ac:dyDescent="0.2">
      <c r="A2408" s="46" t="s">
        <v>77</v>
      </c>
      <c r="B2408" s="46" t="s">
        <v>84</v>
      </c>
      <c r="C2408" s="46" t="s">
        <v>540</v>
      </c>
      <c r="D2408" s="46" t="s">
        <v>651</v>
      </c>
      <c r="E2408" s="46" t="s">
        <v>87</v>
      </c>
      <c r="F2408" s="46" t="s">
        <v>78</v>
      </c>
      <c r="G2408" s="46" t="s">
        <v>652</v>
      </c>
      <c r="H2408" s="46" t="s">
        <v>653</v>
      </c>
      <c r="I2408" s="46" t="s">
        <v>79</v>
      </c>
      <c r="J2408" s="46" t="s">
        <v>80</v>
      </c>
      <c r="K2408" s="46" t="s">
        <v>47</v>
      </c>
      <c r="L2408" s="46" t="s">
        <v>62</v>
      </c>
      <c r="M2408" s="46" t="s">
        <v>420</v>
      </c>
      <c r="N2408" s="46" t="s">
        <v>421</v>
      </c>
      <c r="O2408" s="46" t="s">
        <v>63</v>
      </c>
      <c r="P2408" s="46" t="s">
        <v>370</v>
      </c>
      <c r="Q2408" s="46" t="s">
        <v>654</v>
      </c>
      <c r="R2408" s="46" t="s">
        <v>84</v>
      </c>
      <c r="S2408" s="46" t="s">
        <v>96</v>
      </c>
      <c r="T2408" s="46" t="s">
        <v>301</v>
      </c>
      <c r="U2408" s="46" t="s">
        <v>302</v>
      </c>
      <c r="V2408" s="46" t="s">
        <v>32</v>
      </c>
      <c r="W2408" s="46" t="s">
        <v>654</v>
      </c>
      <c r="X2408" s="46" t="s">
        <v>540</v>
      </c>
      <c r="Y2408" s="46" t="s">
        <v>651</v>
      </c>
      <c r="Z2408" s="46" t="s">
        <v>655</v>
      </c>
      <c r="AA2408" s="46" t="s">
        <v>373</v>
      </c>
      <c r="AB2408" s="46">
        <v>596.05999999999995</v>
      </c>
      <c r="AC2408" s="46">
        <v>596.05999999999995</v>
      </c>
      <c r="AD2408" s="46">
        <v>596.05999999999995</v>
      </c>
      <c r="AE2408" s="46">
        <v>596.05999999999995</v>
      </c>
      <c r="AF2408" s="46">
        <v>596.05999999999995</v>
      </c>
      <c r="AG2408" s="46">
        <v>596.05999999999995</v>
      </c>
      <c r="AH2408" s="46">
        <v>596.05999999999995</v>
      </c>
      <c r="AI2408" s="46" t="s">
        <v>93</v>
      </c>
      <c r="AJ2408" s="46">
        <v>0</v>
      </c>
      <c r="AK2408" s="46">
        <v>596.05999999999995</v>
      </c>
      <c r="AL2408" s="46">
        <v>596.05999999999995</v>
      </c>
      <c r="AM2408" s="46">
        <v>596.05999999999995</v>
      </c>
      <c r="AN2408" s="46">
        <v>596.05999999999995</v>
      </c>
      <c r="AO2408" s="46" t="s">
        <v>422</v>
      </c>
      <c r="AP2408" s="46" t="s">
        <v>63</v>
      </c>
      <c r="AQ2408" s="46"/>
      <c r="AR2408" s="46"/>
    </row>
    <row r="2409" spans="1:44" x14ac:dyDescent="0.2">
      <c r="A2409" s="46" t="s">
        <v>77</v>
      </c>
      <c r="B2409" s="46" t="s">
        <v>84</v>
      </c>
      <c r="C2409" s="46" t="s">
        <v>540</v>
      </c>
      <c r="D2409" s="46" t="s">
        <v>651</v>
      </c>
      <c r="E2409" s="46" t="s">
        <v>87</v>
      </c>
      <c r="F2409" s="46" t="s">
        <v>78</v>
      </c>
      <c r="G2409" s="46" t="s">
        <v>652</v>
      </c>
      <c r="H2409" s="46" t="s">
        <v>653</v>
      </c>
      <c r="I2409" s="46" t="s">
        <v>79</v>
      </c>
      <c r="J2409" s="46" t="s">
        <v>80</v>
      </c>
      <c r="K2409" s="46" t="s">
        <v>47</v>
      </c>
      <c r="L2409" s="46" t="s">
        <v>62</v>
      </c>
      <c r="M2409" s="46" t="s">
        <v>327</v>
      </c>
      <c r="N2409" s="46" t="s">
        <v>328</v>
      </c>
      <c r="O2409" s="46" t="s">
        <v>63</v>
      </c>
      <c r="P2409" s="46" t="s">
        <v>370</v>
      </c>
      <c r="Q2409" s="46" t="s">
        <v>654</v>
      </c>
      <c r="R2409" s="46" t="s">
        <v>84</v>
      </c>
      <c r="S2409" s="46" t="s">
        <v>96</v>
      </c>
      <c r="T2409" s="46" t="s">
        <v>301</v>
      </c>
      <c r="U2409" s="46" t="s">
        <v>302</v>
      </c>
      <c r="V2409" s="46" t="s">
        <v>32</v>
      </c>
      <c r="W2409" s="46" t="s">
        <v>654</v>
      </c>
      <c r="X2409" s="46" t="s">
        <v>540</v>
      </c>
      <c r="Y2409" s="46" t="s">
        <v>651</v>
      </c>
      <c r="Z2409" s="46" t="s">
        <v>655</v>
      </c>
      <c r="AA2409" s="46" t="s">
        <v>373</v>
      </c>
      <c r="AB2409" s="46">
        <v>596.05999999999995</v>
      </c>
      <c r="AC2409" s="46">
        <v>596.05999999999995</v>
      </c>
      <c r="AD2409" s="46">
        <v>596.05999999999995</v>
      </c>
      <c r="AE2409" s="46">
        <v>75</v>
      </c>
      <c r="AF2409" s="46">
        <v>0</v>
      </c>
      <c r="AG2409" s="46">
        <v>0</v>
      </c>
      <c r="AH2409" s="46">
        <v>0</v>
      </c>
      <c r="AI2409" s="46" t="s">
        <v>93</v>
      </c>
      <c r="AJ2409" s="46">
        <v>0</v>
      </c>
      <c r="AK2409" s="46">
        <v>596.05999999999995</v>
      </c>
      <c r="AL2409" s="46">
        <v>596.05999999999995</v>
      </c>
      <c r="AM2409" s="46">
        <v>0</v>
      </c>
      <c r="AN2409" s="46">
        <v>0</v>
      </c>
      <c r="AO2409" s="46" t="s">
        <v>329</v>
      </c>
      <c r="AP2409" s="46" t="s">
        <v>63</v>
      </c>
      <c r="AQ2409" s="46"/>
      <c r="AR2409" s="46"/>
    </row>
    <row r="2410" spans="1:44" x14ac:dyDescent="0.2">
      <c r="A2410" s="46" t="s">
        <v>77</v>
      </c>
      <c r="B2410" s="46" t="s">
        <v>84</v>
      </c>
      <c r="C2410" s="46" t="s">
        <v>540</v>
      </c>
      <c r="D2410" s="46" t="s">
        <v>651</v>
      </c>
      <c r="E2410" s="46" t="s">
        <v>87</v>
      </c>
      <c r="F2410" s="46" t="s">
        <v>78</v>
      </c>
      <c r="G2410" s="46" t="s">
        <v>652</v>
      </c>
      <c r="H2410" s="46" t="s">
        <v>653</v>
      </c>
      <c r="I2410" s="46" t="s">
        <v>79</v>
      </c>
      <c r="J2410" s="46" t="s">
        <v>80</v>
      </c>
      <c r="K2410" s="46" t="s">
        <v>47</v>
      </c>
      <c r="L2410" s="46" t="s">
        <v>62</v>
      </c>
      <c r="M2410" s="46" t="s">
        <v>361</v>
      </c>
      <c r="N2410" s="46" t="s">
        <v>362</v>
      </c>
      <c r="O2410" s="46" t="s">
        <v>63</v>
      </c>
      <c r="P2410" s="46" t="s">
        <v>370</v>
      </c>
      <c r="Q2410" s="46" t="s">
        <v>654</v>
      </c>
      <c r="R2410" s="46" t="s">
        <v>84</v>
      </c>
      <c r="S2410" s="46" t="s">
        <v>96</v>
      </c>
      <c r="T2410" s="46" t="s">
        <v>301</v>
      </c>
      <c r="U2410" s="46" t="s">
        <v>302</v>
      </c>
      <c r="V2410" s="46" t="s">
        <v>32</v>
      </c>
      <c r="W2410" s="46" t="s">
        <v>654</v>
      </c>
      <c r="X2410" s="46" t="s">
        <v>540</v>
      </c>
      <c r="Y2410" s="46" t="s">
        <v>651</v>
      </c>
      <c r="Z2410" s="46" t="s">
        <v>655</v>
      </c>
      <c r="AA2410" s="46" t="s">
        <v>373</v>
      </c>
      <c r="AB2410" s="46">
        <v>596.05999999999995</v>
      </c>
      <c r="AC2410" s="46">
        <v>596.05999999999995</v>
      </c>
      <c r="AD2410" s="46">
        <v>596.05999999999995</v>
      </c>
      <c r="AE2410" s="46">
        <v>75</v>
      </c>
      <c r="AF2410" s="46">
        <v>0</v>
      </c>
      <c r="AG2410" s="46">
        <v>0</v>
      </c>
      <c r="AH2410" s="46">
        <v>0</v>
      </c>
      <c r="AI2410" s="46" t="s">
        <v>93</v>
      </c>
      <c r="AJ2410" s="46">
        <v>0</v>
      </c>
      <c r="AK2410" s="46">
        <v>596.05999999999995</v>
      </c>
      <c r="AL2410" s="46">
        <v>596.05999999999995</v>
      </c>
      <c r="AM2410" s="46">
        <v>0</v>
      </c>
      <c r="AN2410" s="46">
        <v>0</v>
      </c>
      <c r="AO2410" s="46" t="s">
        <v>363</v>
      </c>
      <c r="AP2410" s="46" t="s">
        <v>63</v>
      </c>
      <c r="AQ2410" s="46"/>
      <c r="AR2410" s="46"/>
    </row>
    <row r="2411" spans="1:44" x14ac:dyDescent="0.2">
      <c r="A2411" s="46" t="s">
        <v>77</v>
      </c>
      <c r="B2411" s="46" t="s">
        <v>84</v>
      </c>
      <c r="C2411" s="46" t="s">
        <v>540</v>
      </c>
      <c r="D2411" s="46" t="s">
        <v>651</v>
      </c>
      <c r="E2411" s="46" t="s">
        <v>87</v>
      </c>
      <c r="F2411" s="46" t="s">
        <v>78</v>
      </c>
      <c r="G2411" s="46" t="s">
        <v>652</v>
      </c>
      <c r="H2411" s="46" t="s">
        <v>570</v>
      </c>
      <c r="I2411" s="46" t="s">
        <v>418</v>
      </c>
      <c r="J2411" s="46" t="s">
        <v>80</v>
      </c>
      <c r="K2411" s="46" t="s">
        <v>47</v>
      </c>
      <c r="L2411" s="46" t="s">
        <v>62</v>
      </c>
      <c r="M2411" s="46" t="s">
        <v>81</v>
      </c>
      <c r="N2411" s="46" t="s">
        <v>82</v>
      </c>
      <c r="O2411" s="46" t="s">
        <v>63</v>
      </c>
      <c r="P2411" s="46" t="s">
        <v>370</v>
      </c>
      <c r="Q2411" s="46" t="s">
        <v>656</v>
      </c>
      <c r="R2411" s="46" t="s">
        <v>84</v>
      </c>
      <c r="S2411" s="46" t="s">
        <v>96</v>
      </c>
      <c r="T2411" s="46" t="s">
        <v>48</v>
      </c>
      <c r="U2411" s="46" t="s">
        <v>31</v>
      </c>
      <c r="V2411" s="46" t="s">
        <v>32</v>
      </c>
      <c r="W2411" s="46" t="s">
        <v>656</v>
      </c>
      <c r="X2411" s="46" t="s">
        <v>540</v>
      </c>
      <c r="Y2411" s="46" t="s">
        <v>651</v>
      </c>
      <c r="Z2411" s="46" t="s">
        <v>655</v>
      </c>
      <c r="AA2411" s="46" t="s">
        <v>373</v>
      </c>
      <c r="AB2411" s="46">
        <v>65197.39</v>
      </c>
      <c r="AC2411" s="46">
        <v>65197.39</v>
      </c>
      <c r="AD2411" s="46">
        <v>65197.39</v>
      </c>
      <c r="AE2411" s="46">
        <v>65197.39</v>
      </c>
      <c r="AF2411" s="46">
        <v>65197.39</v>
      </c>
      <c r="AG2411" s="46">
        <v>65197.39</v>
      </c>
      <c r="AH2411" s="46">
        <v>65197.39</v>
      </c>
      <c r="AI2411" s="46" t="s">
        <v>93</v>
      </c>
      <c r="AJ2411" s="46">
        <v>0</v>
      </c>
      <c r="AK2411" s="46">
        <v>65197.39</v>
      </c>
      <c r="AL2411" s="46">
        <v>65197.39</v>
      </c>
      <c r="AM2411" s="46">
        <v>65197.39</v>
      </c>
      <c r="AN2411" s="46">
        <v>65197.39</v>
      </c>
      <c r="AO2411" s="46" t="s">
        <v>83</v>
      </c>
      <c r="AP2411" s="46" t="s">
        <v>63</v>
      </c>
      <c r="AQ2411" s="46"/>
      <c r="AR2411" s="46"/>
    </row>
    <row r="2412" spans="1:44" x14ac:dyDescent="0.2">
      <c r="A2412" s="46" t="s">
        <v>77</v>
      </c>
      <c r="B2412" s="46" t="s">
        <v>84</v>
      </c>
      <c r="C2412" s="46" t="s">
        <v>540</v>
      </c>
      <c r="D2412" s="46" t="s">
        <v>651</v>
      </c>
      <c r="E2412" s="46" t="s">
        <v>87</v>
      </c>
      <c r="F2412" s="46" t="s">
        <v>78</v>
      </c>
      <c r="G2412" s="46" t="s">
        <v>652</v>
      </c>
      <c r="H2412" s="46" t="s">
        <v>570</v>
      </c>
      <c r="I2412" s="46" t="s">
        <v>418</v>
      </c>
      <c r="J2412" s="46" t="s">
        <v>80</v>
      </c>
      <c r="K2412" s="46" t="s">
        <v>47</v>
      </c>
      <c r="L2412" s="46" t="s">
        <v>62</v>
      </c>
      <c r="M2412" s="46" t="s">
        <v>112</v>
      </c>
      <c r="N2412" s="46" t="s">
        <v>113</v>
      </c>
      <c r="O2412" s="46" t="s">
        <v>63</v>
      </c>
      <c r="P2412" s="46" t="s">
        <v>370</v>
      </c>
      <c r="Q2412" s="46" t="s">
        <v>656</v>
      </c>
      <c r="R2412" s="46" t="s">
        <v>84</v>
      </c>
      <c r="S2412" s="46" t="s">
        <v>96</v>
      </c>
      <c r="T2412" s="46" t="s">
        <v>48</v>
      </c>
      <c r="U2412" s="46" t="s">
        <v>31</v>
      </c>
      <c r="V2412" s="46" t="s">
        <v>115</v>
      </c>
      <c r="W2412" s="46" t="s">
        <v>656</v>
      </c>
      <c r="X2412" s="46" t="s">
        <v>540</v>
      </c>
      <c r="Y2412" s="46" t="s">
        <v>651</v>
      </c>
      <c r="Z2412" s="46" t="s">
        <v>655</v>
      </c>
      <c r="AA2412" s="46" t="s">
        <v>373</v>
      </c>
      <c r="AB2412" s="46">
        <v>65197.39</v>
      </c>
      <c r="AC2412" s="46">
        <v>65197.39</v>
      </c>
      <c r="AD2412" s="46">
        <v>65197.39</v>
      </c>
      <c r="AE2412" s="46">
        <v>65197.39</v>
      </c>
      <c r="AF2412" s="46">
        <v>65197.39</v>
      </c>
      <c r="AG2412" s="46">
        <v>65197.39</v>
      </c>
      <c r="AH2412" s="46">
        <v>65197.39</v>
      </c>
      <c r="AI2412" s="46" t="s">
        <v>93</v>
      </c>
      <c r="AJ2412" s="46">
        <v>0</v>
      </c>
      <c r="AK2412" s="46">
        <v>65197.39</v>
      </c>
      <c r="AL2412" s="46">
        <v>65197.39</v>
      </c>
      <c r="AM2412" s="46">
        <v>65197.39</v>
      </c>
      <c r="AN2412" s="46">
        <v>65197.39</v>
      </c>
      <c r="AO2412" s="46" t="s">
        <v>114</v>
      </c>
      <c r="AP2412" s="46" t="s">
        <v>63</v>
      </c>
      <c r="AQ2412" s="46"/>
      <c r="AR2412" s="46"/>
    </row>
    <row r="2413" spans="1:44" x14ac:dyDescent="0.2">
      <c r="A2413" s="46" t="s">
        <v>77</v>
      </c>
      <c r="B2413" s="46" t="s">
        <v>84</v>
      </c>
      <c r="C2413" s="46" t="s">
        <v>540</v>
      </c>
      <c r="D2413" s="46" t="s">
        <v>651</v>
      </c>
      <c r="E2413" s="46" t="s">
        <v>87</v>
      </c>
      <c r="F2413" s="46" t="s">
        <v>78</v>
      </c>
      <c r="G2413" s="46" t="s">
        <v>652</v>
      </c>
      <c r="H2413" s="46" t="s">
        <v>570</v>
      </c>
      <c r="I2413" s="46" t="s">
        <v>418</v>
      </c>
      <c r="J2413" s="46" t="s">
        <v>80</v>
      </c>
      <c r="K2413" s="46" t="s">
        <v>47</v>
      </c>
      <c r="L2413" s="46" t="s">
        <v>62</v>
      </c>
      <c r="M2413" s="46" t="s">
        <v>398</v>
      </c>
      <c r="N2413" s="46" t="s">
        <v>399</v>
      </c>
      <c r="O2413" s="46" t="s">
        <v>63</v>
      </c>
      <c r="P2413" s="46" t="s">
        <v>370</v>
      </c>
      <c r="Q2413" s="46" t="s">
        <v>656</v>
      </c>
      <c r="R2413" s="46" t="s">
        <v>84</v>
      </c>
      <c r="S2413" s="46" t="s">
        <v>96</v>
      </c>
      <c r="T2413" s="46" t="s">
        <v>48</v>
      </c>
      <c r="U2413" s="46" t="s">
        <v>31</v>
      </c>
      <c r="V2413" s="46" t="s">
        <v>32</v>
      </c>
      <c r="W2413" s="46" t="s">
        <v>656</v>
      </c>
      <c r="X2413" s="46" t="s">
        <v>540</v>
      </c>
      <c r="Y2413" s="46" t="s">
        <v>651</v>
      </c>
      <c r="Z2413" s="46" t="s">
        <v>655</v>
      </c>
      <c r="AA2413" s="46" t="s">
        <v>373</v>
      </c>
      <c r="AB2413" s="46">
        <v>65197.39</v>
      </c>
      <c r="AC2413" s="46">
        <v>65197.39</v>
      </c>
      <c r="AD2413" s="46">
        <v>65197.39</v>
      </c>
      <c r="AE2413" s="46">
        <v>65197.39</v>
      </c>
      <c r="AF2413" s="46">
        <v>65197.39</v>
      </c>
      <c r="AG2413" s="46">
        <v>65197.39</v>
      </c>
      <c r="AH2413" s="46">
        <v>65197.39</v>
      </c>
      <c r="AI2413" s="46" t="s">
        <v>93</v>
      </c>
      <c r="AJ2413" s="46">
        <v>0</v>
      </c>
      <c r="AK2413" s="46">
        <v>65197.39</v>
      </c>
      <c r="AL2413" s="46">
        <v>65197.39</v>
      </c>
      <c r="AM2413" s="46">
        <v>65197.39</v>
      </c>
      <c r="AN2413" s="46">
        <v>65197.39</v>
      </c>
      <c r="AO2413" s="46" t="s">
        <v>400</v>
      </c>
      <c r="AP2413" s="46" t="s">
        <v>63</v>
      </c>
      <c r="AQ2413" s="46"/>
      <c r="AR2413" s="46"/>
    </row>
    <row r="2414" spans="1:44" x14ac:dyDescent="0.2">
      <c r="A2414" s="46" t="s">
        <v>77</v>
      </c>
      <c r="B2414" s="46" t="s">
        <v>84</v>
      </c>
      <c r="C2414" s="46" t="s">
        <v>540</v>
      </c>
      <c r="D2414" s="46" t="s">
        <v>651</v>
      </c>
      <c r="E2414" s="46" t="s">
        <v>87</v>
      </c>
      <c r="F2414" s="46" t="s">
        <v>78</v>
      </c>
      <c r="G2414" s="46" t="s">
        <v>652</v>
      </c>
      <c r="H2414" s="46" t="s">
        <v>570</v>
      </c>
      <c r="I2414" s="46" t="s">
        <v>418</v>
      </c>
      <c r="J2414" s="46" t="s">
        <v>80</v>
      </c>
      <c r="K2414" s="46" t="s">
        <v>47</v>
      </c>
      <c r="L2414" s="46" t="s">
        <v>62</v>
      </c>
      <c r="M2414" s="46" t="s">
        <v>403</v>
      </c>
      <c r="N2414" s="46" t="s">
        <v>404</v>
      </c>
      <c r="O2414" s="46" t="s">
        <v>63</v>
      </c>
      <c r="P2414" s="46" t="s">
        <v>370</v>
      </c>
      <c r="Q2414" s="46" t="s">
        <v>656</v>
      </c>
      <c r="R2414" s="46" t="s">
        <v>84</v>
      </c>
      <c r="S2414" s="46" t="s">
        <v>96</v>
      </c>
      <c r="T2414" s="46" t="s">
        <v>48</v>
      </c>
      <c r="U2414" s="46" t="s">
        <v>31</v>
      </c>
      <c r="V2414" s="46" t="s">
        <v>115</v>
      </c>
      <c r="W2414" s="46" t="s">
        <v>656</v>
      </c>
      <c r="X2414" s="46" t="s">
        <v>540</v>
      </c>
      <c r="Y2414" s="46" t="s">
        <v>651</v>
      </c>
      <c r="Z2414" s="46" t="s">
        <v>655</v>
      </c>
      <c r="AA2414" s="46" t="s">
        <v>373</v>
      </c>
      <c r="AB2414" s="46">
        <v>65197.39</v>
      </c>
      <c r="AC2414" s="46">
        <v>65197.39</v>
      </c>
      <c r="AD2414" s="46">
        <v>65197.39</v>
      </c>
      <c r="AE2414" s="46">
        <v>65197.39</v>
      </c>
      <c r="AF2414" s="46">
        <v>65197.39</v>
      </c>
      <c r="AG2414" s="46">
        <v>65197.39</v>
      </c>
      <c r="AH2414" s="46">
        <v>65197.39</v>
      </c>
      <c r="AI2414" s="46" t="s">
        <v>93</v>
      </c>
      <c r="AJ2414" s="46">
        <v>0</v>
      </c>
      <c r="AK2414" s="46">
        <v>65197.39</v>
      </c>
      <c r="AL2414" s="46">
        <v>65197.39</v>
      </c>
      <c r="AM2414" s="46">
        <v>65197.39</v>
      </c>
      <c r="AN2414" s="46">
        <v>65197.39</v>
      </c>
      <c r="AO2414" s="46" t="s">
        <v>405</v>
      </c>
      <c r="AP2414" s="46" t="s">
        <v>63</v>
      </c>
      <c r="AQ2414" s="46"/>
      <c r="AR2414" s="46"/>
    </row>
    <row r="2415" spans="1:44" x14ac:dyDescent="0.2">
      <c r="A2415" s="46" t="s">
        <v>77</v>
      </c>
      <c r="B2415" s="46" t="s">
        <v>84</v>
      </c>
      <c r="C2415" s="46" t="s">
        <v>540</v>
      </c>
      <c r="D2415" s="46" t="s">
        <v>651</v>
      </c>
      <c r="E2415" s="46" t="s">
        <v>87</v>
      </c>
      <c r="F2415" s="46" t="s">
        <v>78</v>
      </c>
      <c r="G2415" s="46" t="s">
        <v>652</v>
      </c>
      <c r="H2415" s="46" t="s">
        <v>570</v>
      </c>
      <c r="I2415" s="46" t="s">
        <v>418</v>
      </c>
      <c r="J2415" s="46" t="s">
        <v>80</v>
      </c>
      <c r="K2415" s="46" t="s">
        <v>47</v>
      </c>
      <c r="L2415" s="46" t="s">
        <v>62</v>
      </c>
      <c r="M2415" s="46" t="s">
        <v>144</v>
      </c>
      <c r="N2415" s="46" t="s">
        <v>145</v>
      </c>
      <c r="O2415" s="46" t="s">
        <v>63</v>
      </c>
      <c r="P2415" s="46" t="s">
        <v>370</v>
      </c>
      <c r="Q2415" s="46" t="s">
        <v>656</v>
      </c>
      <c r="R2415" s="46" t="s">
        <v>84</v>
      </c>
      <c r="S2415" s="46" t="s">
        <v>96</v>
      </c>
      <c r="T2415" s="46" t="s">
        <v>48</v>
      </c>
      <c r="U2415" s="46" t="s">
        <v>31</v>
      </c>
      <c r="V2415" s="46" t="s">
        <v>115</v>
      </c>
      <c r="W2415" s="46" t="s">
        <v>656</v>
      </c>
      <c r="X2415" s="46" t="s">
        <v>540</v>
      </c>
      <c r="Y2415" s="46" t="s">
        <v>651</v>
      </c>
      <c r="Z2415" s="46" t="s">
        <v>655</v>
      </c>
      <c r="AA2415" s="46" t="s">
        <v>373</v>
      </c>
      <c r="AB2415" s="46">
        <v>65197.39</v>
      </c>
      <c r="AC2415" s="46">
        <v>65197.39</v>
      </c>
      <c r="AD2415" s="46">
        <v>65197.39</v>
      </c>
      <c r="AE2415" s="46">
        <v>65197.39</v>
      </c>
      <c r="AF2415" s="46">
        <v>65197.39</v>
      </c>
      <c r="AG2415" s="46">
        <v>65197.39</v>
      </c>
      <c r="AH2415" s="46">
        <v>65197.39</v>
      </c>
      <c r="AI2415" s="46" t="s">
        <v>93</v>
      </c>
      <c r="AJ2415" s="46">
        <v>0</v>
      </c>
      <c r="AK2415" s="46">
        <v>65197.39</v>
      </c>
      <c r="AL2415" s="46">
        <v>65197.39</v>
      </c>
      <c r="AM2415" s="46">
        <v>65197.39</v>
      </c>
      <c r="AN2415" s="46">
        <v>65197.39</v>
      </c>
      <c r="AO2415" s="46" t="s">
        <v>146</v>
      </c>
      <c r="AP2415" s="46" t="s">
        <v>63</v>
      </c>
      <c r="AQ2415" s="46"/>
      <c r="AR2415" s="46"/>
    </row>
    <row r="2416" spans="1:44" x14ac:dyDescent="0.2">
      <c r="A2416" s="46" t="s">
        <v>77</v>
      </c>
      <c r="B2416" s="46" t="s">
        <v>84</v>
      </c>
      <c r="C2416" s="46" t="s">
        <v>540</v>
      </c>
      <c r="D2416" s="46" t="s">
        <v>651</v>
      </c>
      <c r="E2416" s="46" t="s">
        <v>87</v>
      </c>
      <c r="F2416" s="46" t="s">
        <v>78</v>
      </c>
      <c r="G2416" s="46" t="s">
        <v>652</v>
      </c>
      <c r="H2416" s="46" t="s">
        <v>570</v>
      </c>
      <c r="I2416" s="46" t="s">
        <v>418</v>
      </c>
      <c r="J2416" s="46" t="s">
        <v>80</v>
      </c>
      <c r="K2416" s="46" t="s">
        <v>47</v>
      </c>
      <c r="L2416" s="46" t="s">
        <v>62</v>
      </c>
      <c r="M2416" s="46" t="s">
        <v>412</v>
      </c>
      <c r="N2416" s="46" t="s">
        <v>413</v>
      </c>
      <c r="O2416" s="46" t="s">
        <v>63</v>
      </c>
      <c r="P2416" s="46" t="s">
        <v>370</v>
      </c>
      <c r="Q2416" s="46" t="s">
        <v>656</v>
      </c>
      <c r="R2416" s="46" t="s">
        <v>84</v>
      </c>
      <c r="S2416" s="46" t="s">
        <v>96</v>
      </c>
      <c r="T2416" s="46" t="s">
        <v>151</v>
      </c>
      <c r="U2416" s="46" t="s">
        <v>152</v>
      </c>
      <c r="V2416" s="46" t="s">
        <v>32</v>
      </c>
      <c r="W2416" s="46" t="s">
        <v>656</v>
      </c>
      <c r="X2416" s="46" t="s">
        <v>540</v>
      </c>
      <c r="Y2416" s="46" t="s">
        <v>651</v>
      </c>
      <c r="Z2416" s="46" t="s">
        <v>655</v>
      </c>
      <c r="AA2416" s="46" t="s">
        <v>373</v>
      </c>
      <c r="AB2416" s="46">
        <v>65197.39</v>
      </c>
      <c r="AC2416" s="46">
        <v>65197.39</v>
      </c>
      <c r="AD2416" s="46">
        <v>65197.39</v>
      </c>
      <c r="AE2416" s="46">
        <v>65197.39</v>
      </c>
      <c r="AF2416" s="46">
        <v>65197.39</v>
      </c>
      <c r="AG2416" s="46">
        <v>65197.39</v>
      </c>
      <c r="AH2416" s="46">
        <v>65197.39</v>
      </c>
      <c r="AI2416" s="46" t="s">
        <v>93</v>
      </c>
      <c r="AJ2416" s="46">
        <v>0</v>
      </c>
      <c r="AK2416" s="46">
        <v>65197.39</v>
      </c>
      <c r="AL2416" s="46">
        <v>65197.39</v>
      </c>
      <c r="AM2416" s="46">
        <v>65197.39</v>
      </c>
      <c r="AN2416" s="46">
        <v>65197.39</v>
      </c>
      <c r="AO2416" s="46" t="s">
        <v>414</v>
      </c>
      <c r="AP2416" s="46" t="s">
        <v>63</v>
      </c>
      <c r="AQ2416" s="46"/>
      <c r="AR2416" s="46"/>
    </row>
    <row r="2417" spans="1:44" x14ac:dyDescent="0.2">
      <c r="A2417" s="46" t="s">
        <v>77</v>
      </c>
      <c r="B2417" s="46" t="s">
        <v>84</v>
      </c>
      <c r="C2417" s="46" t="s">
        <v>540</v>
      </c>
      <c r="D2417" s="46" t="s">
        <v>651</v>
      </c>
      <c r="E2417" s="46" t="s">
        <v>87</v>
      </c>
      <c r="F2417" s="46" t="s">
        <v>78</v>
      </c>
      <c r="G2417" s="46" t="s">
        <v>652</v>
      </c>
      <c r="H2417" s="46" t="s">
        <v>570</v>
      </c>
      <c r="I2417" s="46" t="s">
        <v>418</v>
      </c>
      <c r="J2417" s="46" t="s">
        <v>80</v>
      </c>
      <c r="K2417" s="46" t="s">
        <v>47</v>
      </c>
      <c r="L2417" s="46" t="s">
        <v>62</v>
      </c>
      <c r="M2417" s="46" t="s">
        <v>212</v>
      </c>
      <c r="N2417" s="46" t="s">
        <v>213</v>
      </c>
      <c r="O2417" s="46" t="s">
        <v>63</v>
      </c>
      <c r="P2417" s="46" t="s">
        <v>370</v>
      </c>
      <c r="Q2417" s="46" t="s">
        <v>656</v>
      </c>
      <c r="R2417" s="46" t="s">
        <v>84</v>
      </c>
      <c r="S2417" s="46" t="s">
        <v>96</v>
      </c>
      <c r="T2417" s="46" t="s">
        <v>151</v>
      </c>
      <c r="U2417" s="46" t="s">
        <v>152</v>
      </c>
      <c r="V2417" s="46" t="s">
        <v>115</v>
      </c>
      <c r="W2417" s="46" t="s">
        <v>656</v>
      </c>
      <c r="X2417" s="46" t="s">
        <v>540</v>
      </c>
      <c r="Y2417" s="46" t="s">
        <v>651</v>
      </c>
      <c r="Z2417" s="46" t="s">
        <v>655</v>
      </c>
      <c r="AA2417" s="46" t="s">
        <v>373</v>
      </c>
      <c r="AB2417" s="46">
        <v>65197.39</v>
      </c>
      <c r="AC2417" s="46">
        <v>65197.39</v>
      </c>
      <c r="AD2417" s="46">
        <v>65197.39</v>
      </c>
      <c r="AE2417" s="46">
        <v>65197.39</v>
      </c>
      <c r="AF2417" s="46">
        <v>65197.39</v>
      </c>
      <c r="AG2417" s="46">
        <v>65197.39</v>
      </c>
      <c r="AH2417" s="46">
        <v>65197.39</v>
      </c>
      <c r="AI2417" s="46" t="s">
        <v>93</v>
      </c>
      <c r="AJ2417" s="46">
        <v>0</v>
      </c>
      <c r="AK2417" s="46">
        <v>65197.39</v>
      </c>
      <c r="AL2417" s="46">
        <v>65197.39</v>
      </c>
      <c r="AM2417" s="46">
        <v>65197.39</v>
      </c>
      <c r="AN2417" s="46">
        <v>65197.39</v>
      </c>
      <c r="AO2417" s="46" t="s">
        <v>214</v>
      </c>
      <c r="AP2417" s="46" t="s">
        <v>63</v>
      </c>
      <c r="AQ2417" s="46"/>
      <c r="AR2417" s="46"/>
    </row>
    <row r="2418" spans="1:44" x14ac:dyDescent="0.2">
      <c r="A2418" s="46" t="s">
        <v>77</v>
      </c>
      <c r="B2418" s="46" t="s">
        <v>84</v>
      </c>
      <c r="C2418" s="46" t="s">
        <v>540</v>
      </c>
      <c r="D2418" s="46" t="s">
        <v>651</v>
      </c>
      <c r="E2418" s="46" t="s">
        <v>87</v>
      </c>
      <c r="F2418" s="46" t="s">
        <v>78</v>
      </c>
      <c r="G2418" s="46" t="s">
        <v>652</v>
      </c>
      <c r="H2418" s="46" t="s">
        <v>570</v>
      </c>
      <c r="I2418" s="46" t="s">
        <v>418</v>
      </c>
      <c r="J2418" s="46" t="s">
        <v>80</v>
      </c>
      <c r="K2418" s="46" t="s">
        <v>47</v>
      </c>
      <c r="L2418" s="46" t="s">
        <v>62</v>
      </c>
      <c r="M2418" s="46" t="s">
        <v>215</v>
      </c>
      <c r="N2418" s="46" t="s">
        <v>216</v>
      </c>
      <c r="O2418" s="46" t="s">
        <v>63</v>
      </c>
      <c r="P2418" s="46" t="s">
        <v>370</v>
      </c>
      <c r="Q2418" s="46" t="s">
        <v>656</v>
      </c>
      <c r="R2418" s="46" t="s">
        <v>84</v>
      </c>
      <c r="S2418" s="46" t="s">
        <v>96</v>
      </c>
      <c r="T2418" s="46" t="s">
        <v>151</v>
      </c>
      <c r="U2418" s="46" t="s">
        <v>152</v>
      </c>
      <c r="V2418" s="46" t="s">
        <v>115</v>
      </c>
      <c r="W2418" s="46" t="s">
        <v>656</v>
      </c>
      <c r="X2418" s="46" t="s">
        <v>540</v>
      </c>
      <c r="Y2418" s="46" t="s">
        <v>651</v>
      </c>
      <c r="Z2418" s="46" t="s">
        <v>655</v>
      </c>
      <c r="AA2418" s="46" t="s">
        <v>373</v>
      </c>
      <c r="AB2418" s="46">
        <v>65197.39</v>
      </c>
      <c r="AC2418" s="46">
        <v>65197.39</v>
      </c>
      <c r="AD2418" s="46">
        <v>65197.39</v>
      </c>
      <c r="AE2418" s="46">
        <v>65197.39</v>
      </c>
      <c r="AF2418" s="46">
        <v>65197.39</v>
      </c>
      <c r="AG2418" s="46">
        <v>65197.39</v>
      </c>
      <c r="AH2418" s="46">
        <v>65197.39</v>
      </c>
      <c r="AI2418" s="46" t="s">
        <v>93</v>
      </c>
      <c r="AJ2418" s="46">
        <v>0</v>
      </c>
      <c r="AK2418" s="46">
        <v>65197.39</v>
      </c>
      <c r="AL2418" s="46">
        <v>65197.39</v>
      </c>
      <c r="AM2418" s="46">
        <v>65197.39</v>
      </c>
      <c r="AN2418" s="46">
        <v>65197.39</v>
      </c>
      <c r="AO2418" s="46" t="s">
        <v>217</v>
      </c>
      <c r="AP2418" s="46" t="s">
        <v>63</v>
      </c>
      <c r="AQ2418" s="46"/>
      <c r="AR2418" s="46"/>
    </row>
    <row r="2419" spans="1:44" x14ac:dyDescent="0.2">
      <c r="A2419" s="46" t="s">
        <v>77</v>
      </c>
      <c r="B2419" s="46" t="s">
        <v>84</v>
      </c>
      <c r="C2419" s="46" t="s">
        <v>540</v>
      </c>
      <c r="D2419" s="46" t="s">
        <v>651</v>
      </c>
      <c r="E2419" s="46" t="s">
        <v>87</v>
      </c>
      <c r="F2419" s="46" t="s">
        <v>78</v>
      </c>
      <c r="G2419" s="46" t="s">
        <v>652</v>
      </c>
      <c r="H2419" s="46" t="s">
        <v>570</v>
      </c>
      <c r="I2419" s="46" t="s">
        <v>418</v>
      </c>
      <c r="J2419" s="46" t="s">
        <v>80</v>
      </c>
      <c r="K2419" s="46" t="s">
        <v>47</v>
      </c>
      <c r="L2419" s="46" t="s">
        <v>62</v>
      </c>
      <c r="M2419" s="46" t="s">
        <v>218</v>
      </c>
      <c r="N2419" s="46" t="s">
        <v>219</v>
      </c>
      <c r="O2419" s="46" t="s">
        <v>63</v>
      </c>
      <c r="P2419" s="46" t="s">
        <v>370</v>
      </c>
      <c r="Q2419" s="46" t="s">
        <v>656</v>
      </c>
      <c r="R2419" s="46" t="s">
        <v>84</v>
      </c>
      <c r="S2419" s="46" t="s">
        <v>96</v>
      </c>
      <c r="T2419" s="46" t="s">
        <v>151</v>
      </c>
      <c r="U2419" s="46" t="s">
        <v>152</v>
      </c>
      <c r="V2419" s="46" t="s">
        <v>32</v>
      </c>
      <c r="W2419" s="46" t="s">
        <v>656</v>
      </c>
      <c r="X2419" s="46" t="s">
        <v>540</v>
      </c>
      <c r="Y2419" s="46" t="s">
        <v>651</v>
      </c>
      <c r="Z2419" s="46" t="s">
        <v>655</v>
      </c>
      <c r="AA2419" s="46" t="s">
        <v>373</v>
      </c>
      <c r="AB2419" s="46">
        <v>65197.39</v>
      </c>
      <c r="AC2419" s="46">
        <v>65197.39</v>
      </c>
      <c r="AD2419" s="46">
        <v>65197.39</v>
      </c>
      <c r="AE2419" s="46">
        <v>65197.39</v>
      </c>
      <c r="AF2419" s="46">
        <v>65197.39</v>
      </c>
      <c r="AG2419" s="46">
        <v>65197.39</v>
      </c>
      <c r="AH2419" s="46">
        <v>65197.39</v>
      </c>
      <c r="AI2419" s="46" t="s">
        <v>93</v>
      </c>
      <c r="AJ2419" s="46">
        <v>0</v>
      </c>
      <c r="AK2419" s="46">
        <v>65197.39</v>
      </c>
      <c r="AL2419" s="46">
        <v>65197.39</v>
      </c>
      <c r="AM2419" s="46">
        <v>65197.39</v>
      </c>
      <c r="AN2419" s="46">
        <v>65197.39</v>
      </c>
      <c r="AO2419" s="46" t="s">
        <v>220</v>
      </c>
      <c r="AP2419" s="46" t="s">
        <v>63</v>
      </c>
      <c r="AQ2419" s="46"/>
      <c r="AR2419" s="46"/>
    </row>
    <row r="2420" spans="1:44" x14ac:dyDescent="0.2">
      <c r="A2420" s="46" t="s">
        <v>77</v>
      </c>
      <c r="B2420" s="46" t="s">
        <v>84</v>
      </c>
      <c r="C2420" s="46" t="s">
        <v>540</v>
      </c>
      <c r="D2420" s="46" t="s">
        <v>651</v>
      </c>
      <c r="E2420" s="46" t="s">
        <v>87</v>
      </c>
      <c r="F2420" s="46" t="s">
        <v>78</v>
      </c>
      <c r="G2420" s="46" t="s">
        <v>652</v>
      </c>
      <c r="H2420" s="46" t="s">
        <v>570</v>
      </c>
      <c r="I2420" s="46" t="s">
        <v>418</v>
      </c>
      <c r="J2420" s="46" t="s">
        <v>80</v>
      </c>
      <c r="K2420" s="46" t="s">
        <v>47</v>
      </c>
      <c r="L2420" s="46" t="s">
        <v>62</v>
      </c>
      <c r="M2420" s="46" t="s">
        <v>221</v>
      </c>
      <c r="N2420" s="46" t="s">
        <v>222</v>
      </c>
      <c r="O2420" s="46" t="s">
        <v>63</v>
      </c>
      <c r="P2420" s="46" t="s">
        <v>370</v>
      </c>
      <c r="Q2420" s="46" t="s">
        <v>656</v>
      </c>
      <c r="R2420" s="46" t="s">
        <v>84</v>
      </c>
      <c r="S2420" s="46" t="s">
        <v>96</v>
      </c>
      <c r="T2420" s="46" t="s">
        <v>224</v>
      </c>
      <c r="U2420" s="46" t="s">
        <v>225</v>
      </c>
      <c r="V2420" s="46" t="s">
        <v>32</v>
      </c>
      <c r="W2420" s="46" t="s">
        <v>656</v>
      </c>
      <c r="X2420" s="46" t="s">
        <v>540</v>
      </c>
      <c r="Y2420" s="46" t="s">
        <v>651</v>
      </c>
      <c r="Z2420" s="46" t="s">
        <v>655</v>
      </c>
      <c r="AA2420" s="46" t="s">
        <v>373</v>
      </c>
      <c r="AB2420" s="46">
        <v>606510.62</v>
      </c>
      <c r="AC2420" s="46">
        <v>606510.62</v>
      </c>
      <c r="AD2420" s="46">
        <v>606510.62</v>
      </c>
      <c r="AE2420" s="46">
        <v>606510.62</v>
      </c>
      <c r="AF2420" s="46">
        <v>606510.62</v>
      </c>
      <c r="AG2420" s="46">
        <v>606510.62</v>
      </c>
      <c r="AH2420" s="46">
        <v>606510.62</v>
      </c>
      <c r="AI2420" s="46" t="s">
        <v>93</v>
      </c>
      <c r="AJ2420" s="46">
        <v>0</v>
      </c>
      <c r="AK2420" s="46">
        <v>606510.62</v>
      </c>
      <c r="AL2420" s="46">
        <v>606510.62</v>
      </c>
      <c r="AM2420" s="46">
        <v>606510.62</v>
      </c>
      <c r="AN2420" s="46">
        <v>606510.62</v>
      </c>
      <c r="AO2420" s="46" t="s">
        <v>223</v>
      </c>
      <c r="AP2420" s="46" t="s">
        <v>63</v>
      </c>
      <c r="AQ2420" s="46"/>
      <c r="AR2420" s="46"/>
    </row>
    <row r="2421" spans="1:44" x14ac:dyDescent="0.2">
      <c r="A2421" s="46" t="s">
        <v>77</v>
      </c>
      <c r="B2421" s="46" t="s">
        <v>84</v>
      </c>
      <c r="C2421" s="46" t="s">
        <v>540</v>
      </c>
      <c r="D2421" s="46" t="s">
        <v>651</v>
      </c>
      <c r="E2421" s="46" t="s">
        <v>87</v>
      </c>
      <c r="F2421" s="46" t="s">
        <v>78</v>
      </c>
      <c r="G2421" s="46" t="s">
        <v>652</v>
      </c>
      <c r="H2421" s="46" t="s">
        <v>570</v>
      </c>
      <c r="I2421" s="46" t="s">
        <v>418</v>
      </c>
      <c r="J2421" s="46" t="s">
        <v>80</v>
      </c>
      <c r="K2421" s="46" t="s">
        <v>47</v>
      </c>
      <c r="L2421" s="46" t="s">
        <v>62</v>
      </c>
      <c r="M2421" s="46" t="s">
        <v>232</v>
      </c>
      <c r="N2421" s="46" t="s">
        <v>233</v>
      </c>
      <c r="O2421" s="46" t="s">
        <v>63</v>
      </c>
      <c r="P2421" s="46" t="s">
        <v>370</v>
      </c>
      <c r="Q2421" s="46" t="s">
        <v>656</v>
      </c>
      <c r="R2421" s="46" t="s">
        <v>84</v>
      </c>
      <c r="S2421" s="46" t="s">
        <v>96</v>
      </c>
      <c r="T2421" s="46" t="s">
        <v>224</v>
      </c>
      <c r="U2421" s="46" t="s">
        <v>225</v>
      </c>
      <c r="V2421" s="46" t="s">
        <v>115</v>
      </c>
      <c r="W2421" s="46" t="s">
        <v>656</v>
      </c>
      <c r="X2421" s="46" t="s">
        <v>540</v>
      </c>
      <c r="Y2421" s="46" t="s">
        <v>651</v>
      </c>
      <c r="Z2421" s="46" t="s">
        <v>655</v>
      </c>
      <c r="AA2421" s="46" t="s">
        <v>373</v>
      </c>
      <c r="AB2421" s="46">
        <v>0</v>
      </c>
      <c r="AC2421" s="46">
        <v>0</v>
      </c>
      <c r="AD2421" s="46">
        <v>0</v>
      </c>
      <c r="AE2421" s="46">
        <v>-606510.62</v>
      </c>
      <c r="AF2421" s="46">
        <v>-606510.62</v>
      </c>
      <c r="AG2421" s="46">
        <v>-606510.62</v>
      </c>
      <c r="AH2421" s="46">
        <v>-606510.62</v>
      </c>
      <c r="AI2421" s="46" t="s">
        <v>93</v>
      </c>
      <c r="AJ2421" s="46">
        <v>0</v>
      </c>
      <c r="AK2421" s="46">
        <v>0</v>
      </c>
      <c r="AL2421" s="46">
        <v>0</v>
      </c>
      <c r="AM2421" s="46">
        <v>-606510.62</v>
      </c>
      <c r="AN2421" s="46">
        <v>-606510.62</v>
      </c>
      <c r="AO2421" s="46" t="s">
        <v>234</v>
      </c>
      <c r="AP2421" s="46" t="s">
        <v>63</v>
      </c>
      <c r="AQ2421" s="46"/>
      <c r="AR2421" s="46"/>
    </row>
    <row r="2422" spans="1:44" x14ac:dyDescent="0.2">
      <c r="A2422" s="46" t="s">
        <v>77</v>
      </c>
      <c r="B2422" s="46" t="s">
        <v>84</v>
      </c>
      <c r="C2422" s="46" t="s">
        <v>540</v>
      </c>
      <c r="D2422" s="46" t="s">
        <v>651</v>
      </c>
      <c r="E2422" s="46" t="s">
        <v>87</v>
      </c>
      <c r="F2422" s="46" t="s">
        <v>78</v>
      </c>
      <c r="G2422" s="46" t="s">
        <v>652</v>
      </c>
      <c r="H2422" s="46" t="s">
        <v>570</v>
      </c>
      <c r="I2422" s="46" t="s">
        <v>418</v>
      </c>
      <c r="J2422" s="46" t="s">
        <v>80</v>
      </c>
      <c r="K2422" s="46" t="s">
        <v>47</v>
      </c>
      <c r="L2422" s="46" t="s">
        <v>62</v>
      </c>
      <c r="M2422" s="46" t="s">
        <v>238</v>
      </c>
      <c r="N2422" s="46" t="s">
        <v>239</v>
      </c>
      <c r="O2422" s="46" t="s">
        <v>63</v>
      </c>
      <c r="P2422" s="46" t="s">
        <v>374</v>
      </c>
      <c r="Q2422" s="46" t="s">
        <v>656</v>
      </c>
      <c r="R2422" s="46" t="s">
        <v>84</v>
      </c>
      <c r="S2422" s="46" t="s">
        <v>96</v>
      </c>
      <c r="T2422" s="46" t="s">
        <v>224</v>
      </c>
      <c r="U2422" s="46" t="s">
        <v>225</v>
      </c>
      <c r="V2422" s="46" t="s">
        <v>32</v>
      </c>
      <c r="W2422" s="46" t="s">
        <v>656</v>
      </c>
      <c r="X2422" s="46" t="s">
        <v>540</v>
      </c>
      <c r="Y2422" s="46" t="s">
        <v>651</v>
      </c>
      <c r="Z2422" s="46" t="s">
        <v>655</v>
      </c>
      <c r="AA2422" s="46" t="s">
        <v>375</v>
      </c>
      <c r="AB2422" s="46">
        <v>606510.62</v>
      </c>
      <c r="AC2422" s="46">
        <v>606510.62</v>
      </c>
      <c r="AD2422" s="46">
        <v>606510.62</v>
      </c>
      <c r="AE2422" s="46">
        <v>0</v>
      </c>
      <c r="AF2422" s="46">
        <v>0</v>
      </c>
      <c r="AG2422" s="46">
        <v>0</v>
      </c>
      <c r="AH2422" s="46">
        <v>0</v>
      </c>
      <c r="AI2422" s="46" t="s">
        <v>93</v>
      </c>
      <c r="AJ2422" s="46">
        <v>0</v>
      </c>
      <c r="AK2422" s="46">
        <v>606510.62</v>
      </c>
      <c r="AL2422" s="46">
        <v>606510.62</v>
      </c>
      <c r="AM2422" s="46">
        <v>0</v>
      </c>
      <c r="AN2422" s="46">
        <v>0</v>
      </c>
      <c r="AO2422" s="46" t="s">
        <v>240</v>
      </c>
      <c r="AP2422" s="46" t="s">
        <v>63</v>
      </c>
      <c r="AQ2422" s="46"/>
      <c r="AR2422" s="46"/>
    </row>
    <row r="2423" spans="1:44" x14ac:dyDescent="0.2">
      <c r="A2423" s="46" t="s">
        <v>77</v>
      </c>
      <c r="B2423" s="46" t="s">
        <v>84</v>
      </c>
      <c r="C2423" s="46" t="s">
        <v>540</v>
      </c>
      <c r="D2423" s="46" t="s">
        <v>651</v>
      </c>
      <c r="E2423" s="46" t="s">
        <v>87</v>
      </c>
      <c r="F2423" s="46" t="s">
        <v>78</v>
      </c>
      <c r="G2423" s="46" t="s">
        <v>652</v>
      </c>
      <c r="H2423" s="46" t="s">
        <v>570</v>
      </c>
      <c r="I2423" s="46" t="s">
        <v>418</v>
      </c>
      <c r="J2423" s="46" t="s">
        <v>80</v>
      </c>
      <c r="K2423" s="46" t="s">
        <v>47</v>
      </c>
      <c r="L2423" s="46" t="s">
        <v>62</v>
      </c>
      <c r="M2423" s="46" t="s">
        <v>249</v>
      </c>
      <c r="N2423" s="46" t="s">
        <v>250</v>
      </c>
      <c r="O2423" s="46" t="s">
        <v>63</v>
      </c>
      <c r="P2423" s="46" t="s">
        <v>370</v>
      </c>
      <c r="Q2423" s="46" t="s">
        <v>656</v>
      </c>
      <c r="R2423" s="46" t="s">
        <v>84</v>
      </c>
      <c r="S2423" s="46" t="s">
        <v>96</v>
      </c>
      <c r="T2423" s="46" t="s">
        <v>224</v>
      </c>
      <c r="U2423" s="46" t="s">
        <v>225</v>
      </c>
      <c r="V2423" s="46" t="s">
        <v>115</v>
      </c>
      <c r="W2423" s="46" t="s">
        <v>656</v>
      </c>
      <c r="X2423" s="46" t="s">
        <v>540</v>
      </c>
      <c r="Y2423" s="46" t="s">
        <v>651</v>
      </c>
      <c r="Z2423" s="46" t="s">
        <v>655</v>
      </c>
      <c r="AA2423" s="46" t="s">
        <v>373</v>
      </c>
      <c r="AB2423" s="46">
        <v>606510.62</v>
      </c>
      <c r="AC2423" s="46">
        <v>606510.62</v>
      </c>
      <c r="AD2423" s="46">
        <v>606510.62</v>
      </c>
      <c r="AE2423" s="46">
        <v>606510.62</v>
      </c>
      <c r="AF2423" s="46">
        <v>606510.62</v>
      </c>
      <c r="AG2423" s="46">
        <v>606510.62</v>
      </c>
      <c r="AH2423" s="46">
        <v>606510.62</v>
      </c>
      <c r="AI2423" s="46" t="s">
        <v>93</v>
      </c>
      <c r="AJ2423" s="46">
        <v>0</v>
      </c>
      <c r="AK2423" s="46">
        <v>606510.62</v>
      </c>
      <c r="AL2423" s="46">
        <v>606510.62</v>
      </c>
      <c r="AM2423" s="46">
        <v>606510.62</v>
      </c>
      <c r="AN2423" s="46">
        <v>606510.62</v>
      </c>
      <c r="AO2423" s="46" t="s">
        <v>251</v>
      </c>
      <c r="AP2423" s="46" t="s">
        <v>63</v>
      </c>
      <c r="AQ2423" s="46"/>
      <c r="AR2423" s="46"/>
    </row>
    <row r="2424" spans="1:44" x14ac:dyDescent="0.2">
      <c r="A2424" s="46" t="s">
        <v>77</v>
      </c>
      <c r="B2424" s="46" t="s">
        <v>84</v>
      </c>
      <c r="C2424" s="46" t="s">
        <v>540</v>
      </c>
      <c r="D2424" s="46" t="s">
        <v>651</v>
      </c>
      <c r="E2424" s="46" t="s">
        <v>87</v>
      </c>
      <c r="F2424" s="46" t="s">
        <v>78</v>
      </c>
      <c r="G2424" s="46" t="s">
        <v>652</v>
      </c>
      <c r="H2424" s="46" t="s">
        <v>570</v>
      </c>
      <c r="I2424" s="46" t="s">
        <v>418</v>
      </c>
      <c r="J2424" s="46" t="s">
        <v>80</v>
      </c>
      <c r="K2424" s="46" t="s">
        <v>47</v>
      </c>
      <c r="L2424" s="46" t="s">
        <v>62</v>
      </c>
      <c r="M2424" s="46" t="s">
        <v>252</v>
      </c>
      <c r="N2424" s="46" t="s">
        <v>253</v>
      </c>
      <c r="O2424" s="46" t="s">
        <v>63</v>
      </c>
      <c r="P2424" s="46" t="s">
        <v>370</v>
      </c>
      <c r="Q2424" s="46" t="s">
        <v>656</v>
      </c>
      <c r="R2424" s="46" t="s">
        <v>84</v>
      </c>
      <c r="S2424" s="46" t="s">
        <v>96</v>
      </c>
      <c r="T2424" s="46" t="s">
        <v>224</v>
      </c>
      <c r="U2424" s="46" t="s">
        <v>225</v>
      </c>
      <c r="V2424" s="46" t="s">
        <v>115</v>
      </c>
      <c r="W2424" s="46" t="s">
        <v>656</v>
      </c>
      <c r="X2424" s="46" t="s">
        <v>540</v>
      </c>
      <c r="Y2424" s="46" t="s">
        <v>651</v>
      </c>
      <c r="Z2424" s="46" t="s">
        <v>655</v>
      </c>
      <c r="AA2424" s="46" t="s">
        <v>373</v>
      </c>
      <c r="AB2424" s="46">
        <v>606510.62</v>
      </c>
      <c r="AC2424" s="46">
        <v>606510.62</v>
      </c>
      <c r="AD2424" s="46">
        <v>606510.62</v>
      </c>
      <c r="AE2424" s="46">
        <v>0</v>
      </c>
      <c r="AF2424" s="46">
        <v>0</v>
      </c>
      <c r="AG2424" s="46">
        <v>0</v>
      </c>
      <c r="AH2424" s="46">
        <v>0</v>
      </c>
      <c r="AI2424" s="46" t="s">
        <v>93</v>
      </c>
      <c r="AJ2424" s="46">
        <v>0</v>
      </c>
      <c r="AK2424" s="46">
        <v>606510.62</v>
      </c>
      <c r="AL2424" s="46">
        <v>606510.62</v>
      </c>
      <c r="AM2424" s="46">
        <v>0</v>
      </c>
      <c r="AN2424" s="46">
        <v>0</v>
      </c>
      <c r="AO2424" s="46" t="s">
        <v>254</v>
      </c>
      <c r="AP2424" s="46" t="s">
        <v>63</v>
      </c>
      <c r="AQ2424" s="46"/>
      <c r="AR2424" s="46"/>
    </row>
    <row r="2425" spans="1:44" x14ac:dyDescent="0.2">
      <c r="A2425" s="46" t="s">
        <v>77</v>
      </c>
      <c r="B2425" s="46" t="s">
        <v>84</v>
      </c>
      <c r="C2425" s="46" t="s">
        <v>540</v>
      </c>
      <c r="D2425" s="46" t="s">
        <v>651</v>
      </c>
      <c r="E2425" s="46" t="s">
        <v>87</v>
      </c>
      <c r="F2425" s="46" t="s">
        <v>78</v>
      </c>
      <c r="G2425" s="46" t="s">
        <v>652</v>
      </c>
      <c r="H2425" s="46" t="s">
        <v>570</v>
      </c>
      <c r="I2425" s="46" t="s">
        <v>418</v>
      </c>
      <c r="J2425" s="46" t="s">
        <v>80</v>
      </c>
      <c r="K2425" s="46" t="s">
        <v>47</v>
      </c>
      <c r="L2425" s="46" t="s">
        <v>62</v>
      </c>
      <c r="M2425" s="46" t="s">
        <v>346</v>
      </c>
      <c r="N2425" s="46" t="s">
        <v>347</v>
      </c>
      <c r="O2425" s="46" t="s">
        <v>63</v>
      </c>
      <c r="P2425" s="46" t="s">
        <v>370</v>
      </c>
      <c r="Q2425" s="46" t="s">
        <v>656</v>
      </c>
      <c r="R2425" s="46" t="s">
        <v>84</v>
      </c>
      <c r="S2425" s="46" t="s">
        <v>96</v>
      </c>
      <c r="T2425" s="46" t="s">
        <v>258</v>
      </c>
      <c r="U2425" s="46" t="s">
        <v>259</v>
      </c>
      <c r="V2425" s="46" t="s">
        <v>32</v>
      </c>
      <c r="W2425" s="46" t="s">
        <v>656</v>
      </c>
      <c r="X2425" s="46" t="s">
        <v>540</v>
      </c>
      <c r="Y2425" s="46" t="s">
        <v>651</v>
      </c>
      <c r="Z2425" s="46" t="s">
        <v>655</v>
      </c>
      <c r="AA2425" s="46" t="s">
        <v>373</v>
      </c>
      <c r="AB2425" s="46">
        <v>0</v>
      </c>
      <c r="AC2425" s="46">
        <v>0</v>
      </c>
      <c r="AD2425" s="46">
        <v>0</v>
      </c>
      <c r="AE2425" s="46">
        <v>606510.62</v>
      </c>
      <c r="AF2425" s="46">
        <v>606510.62</v>
      </c>
      <c r="AG2425" s="46">
        <v>606510.62</v>
      </c>
      <c r="AH2425" s="46">
        <v>606510.62</v>
      </c>
      <c r="AI2425" s="46" t="s">
        <v>93</v>
      </c>
      <c r="AJ2425" s="46">
        <v>0</v>
      </c>
      <c r="AK2425" s="46">
        <v>0</v>
      </c>
      <c r="AL2425" s="46">
        <v>0</v>
      </c>
      <c r="AM2425" s="46">
        <v>606510.62</v>
      </c>
      <c r="AN2425" s="46">
        <v>606510.62</v>
      </c>
      <c r="AO2425" s="46" t="s">
        <v>348</v>
      </c>
      <c r="AP2425" s="46" t="s">
        <v>63</v>
      </c>
      <c r="AQ2425" s="46"/>
      <c r="AR2425" s="46"/>
    </row>
    <row r="2426" spans="1:44" x14ac:dyDescent="0.2">
      <c r="A2426" s="46" t="s">
        <v>77</v>
      </c>
      <c r="B2426" s="46" t="s">
        <v>84</v>
      </c>
      <c r="C2426" s="46" t="s">
        <v>540</v>
      </c>
      <c r="D2426" s="46" t="s">
        <v>651</v>
      </c>
      <c r="E2426" s="46" t="s">
        <v>87</v>
      </c>
      <c r="F2426" s="46" t="s">
        <v>78</v>
      </c>
      <c r="G2426" s="46" t="s">
        <v>652</v>
      </c>
      <c r="H2426" s="46" t="s">
        <v>570</v>
      </c>
      <c r="I2426" s="46" t="s">
        <v>418</v>
      </c>
      <c r="J2426" s="46" t="s">
        <v>80</v>
      </c>
      <c r="K2426" s="46" t="s">
        <v>47</v>
      </c>
      <c r="L2426" s="46" t="s">
        <v>62</v>
      </c>
      <c r="M2426" s="46" t="s">
        <v>349</v>
      </c>
      <c r="N2426" s="46" t="s">
        <v>350</v>
      </c>
      <c r="O2426" s="46" t="s">
        <v>63</v>
      </c>
      <c r="P2426" s="46" t="s">
        <v>370</v>
      </c>
      <c r="Q2426" s="46" t="s">
        <v>656</v>
      </c>
      <c r="R2426" s="46" t="s">
        <v>84</v>
      </c>
      <c r="S2426" s="46" t="s">
        <v>96</v>
      </c>
      <c r="T2426" s="46" t="s">
        <v>258</v>
      </c>
      <c r="U2426" s="46" t="s">
        <v>259</v>
      </c>
      <c r="V2426" s="46" t="s">
        <v>32</v>
      </c>
      <c r="W2426" s="46" t="s">
        <v>656</v>
      </c>
      <c r="X2426" s="46" t="s">
        <v>540</v>
      </c>
      <c r="Y2426" s="46" t="s">
        <v>651</v>
      </c>
      <c r="Z2426" s="46" t="s">
        <v>655</v>
      </c>
      <c r="AA2426" s="46" t="s">
        <v>373</v>
      </c>
      <c r="AB2426" s="46">
        <v>0</v>
      </c>
      <c r="AC2426" s="46">
        <v>0</v>
      </c>
      <c r="AD2426" s="46">
        <v>0</v>
      </c>
      <c r="AE2426" s="46">
        <v>606510.62</v>
      </c>
      <c r="AF2426" s="46">
        <v>606510.62</v>
      </c>
      <c r="AG2426" s="46">
        <v>606510.62</v>
      </c>
      <c r="AH2426" s="46">
        <v>606510.62</v>
      </c>
      <c r="AI2426" s="46" t="s">
        <v>93</v>
      </c>
      <c r="AJ2426" s="46">
        <v>0</v>
      </c>
      <c r="AK2426" s="46">
        <v>0</v>
      </c>
      <c r="AL2426" s="46">
        <v>0</v>
      </c>
      <c r="AM2426" s="46">
        <v>606510.62</v>
      </c>
      <c r="AN2426" s="46">
        <v>606510.62</v>
      </c>
      <c r="AO2426" s="46" t="s">
        <v>351</v>
      </c>
      <c r="AP2426" s="46" t="s">
        <v>63</v>
      </c>
      <c r="AQ2426" s="46"/>
      <c r="AR2426" s="46"/>
    </row>
    <row r="2427" spans="1:44" x14ac:dyDescent="0.2">
      <c r="A2427" s="46" t="s">
        <v>77</v>
      </c>
      <c r="B2427" s="46" t="s">
        <v>84</v>
      </c>
      <c r="C2427" s="46" t="s">
        <v>540</v>
      </c>
      <c r="D2427" s="46" t="s">
        <v>651</v>
      </c>
      <c r="E2427" s="46" t="s">
        <v>87</v>
      </c>
      <c r="F2427" s="46" t="s">
        <v>78</v>
      </c>
      <c r="G2427" s="46" t="s">
        <v>652</v>
      </c>
      <c r="H2427" s="46" t="s">
        <v>570</v>
      </c>
      <c r="I2427" s="46" t="s">
        <v>418</v>
      </c>
      <c r="J2427" s="46" t="s">
        <v>80</v>
      </c>
      <c r="K2427" s="46" t="s">
        <v>47</v>
      </c>
      <c r="L2427" s="46" t="s">
        <v>62</v>
      </c>
      <c r="M2427" s="46" t="s">
        <v>352</v>
      </c>
      <c r="N2427" s="46" t="s">
        <v>353</v>
      </c>
      <c r="O2427" s="46" t="s">
        <v>63</v>
      </c>
      <c r="P2427" s="46" t="s">
        <v>370</v>
      </c>
      <c r="Q2427" s="46" t="s">
        <v>656</v>
      </c>
      <c r="R2427" s="46" t="s">
        <v>84</v>
      </c>
      <c r="S2427" s="46" t="s">
        <v>96</v>
      </c>
      <c r="T2427" s="46" t="s">
        <v>258</v>
      </c>
      <c r="U2427" s="46" t="s">
        <v>259</v>
      </c>
      <c r="V2427" s="46" t="s">
        <v>115</v>
      </c>
      <c r="W2427" s="46" t="s">
        <v>656</v>
      </c>
      <c r="X2427" s="46" t="s">
        <v>540</v>
      </c>
      <c r="Y2427" s="46" t="s">
        <v>651</v>
      </c>
      <c r="Z2427" s="46" t="s">
        <v>655</v>
      </c>
      <c r="AA2427" s="46" t="s">
        <v>373</v>
      </c>
      <c r="AB2427" s="46">
        <v>0</v>
      </c>
      <c r="AC2427" s="46">
        <v>0</v>
      </c>
      <c r="AD2427" s="46">
        <v>0</v>
      </c>
      <c r="AE2427" s="46">
        <v>606510.62</v>
      </c>
      <c r="AF2427" s="46">
        <v>606510.62</v>
      </c>
      <c r="AG2427" s="46">
        <v>606510.62</v>
      </c>
      <c r="AH2427" s="46">
        <v>606510.62</v>
      </c>
      <c r="AI2427" s="46" t="s">
        <v>93</v>
      </c>
      <c r="AJ2427" s="46">
        <v>0</v>
      </c>
      <c r="AK2427" s="46">
        <v>0</v>
      </c>
      <c r="AL2427" s="46">
        <v>0</v>
      </c>
      <c r="AM2427" s="46">
        <v>606510.62</v>
      </c>
      <c r="AN2427" s="46">
        <v>606510.62</v>
      </c>
      <c r="AO2427" s="46" t="s">
        <v>354</v>
      </c>
      <c r="AP2427" s="46" t="s">
        <v>63</v>
      </c>
      <c r="AQ2427" s="46"/>
      <c r="AR2427" s="46"/>
    </row>
    <row r="2428" spans="1:44" x14ac:dyDescent="0.2">
      <c r="A2428" s="46" t="s">
        <v>77</v>
      </c>
      <c r="B2428" s="46" t="s">
        <v>84</v>
      </c>
      <c r="C2428" s="46" t="s">
        <v>540</v>
      </c>
      <c r="D2428" s="46" t="s">
        <v>651</v>
      </c>
      <c r="E2428" s="46" t="s">
        <v>87</v>
      </c>
      <c r="F2428" s="46" t="s">
        <v>78</v>
      </c>
      <c r="G2428" s="46" t="s">
        <v>652</v>
      </c>
      <c r="H2428" s="46" t="s">
        <v>570</v>
      </c>
      <c r="I2428" s="46" t="s">
        <v>418</v>
      </c>
      <c r="J2428" s="46" t="s">
        <v>80</v>
      </c>
      <c r="K2428" s="46" t="s">
        <v>47</v>
      </c>
      <c r="L2428" s="46" t="s">
        <v>62</v>
      </c>
      <c r="M2428" s="46" t="s">
        <v>295</v>
      </c>
      <c r="N2428" s="46" t="s">
        <v>296</v>
      </c>
      <c r="O2428" s="46" t="s">
        <v>63</v>
      </c>
      <c r="P2428" s="46" t="s">
        <v>370</v>
      </c>
      <c r="Q2428" s="46" t="s">
        <v>656</v>
      </c>
      <c r="R2428" s="46" t="s">
        <v>84</v>
      </c>
      <c r="S2428" s="46" t="s">
        <v>96</v>
      </c>
      <c r="T2428" s="46" t="s">
        <v>258</v>
      </c>
      <c r="U2428" s="46" t="s">
        <v>259</v>
      </c>
      <c r="V2428" s="46" t="s">
        <v>115</v>
      </c>
      <c r="W2428" s="46" t="s">
        <v>656</v>
      </c>
      <c r="X2428" s="46" t="s">
        <v>540</v>
      </c>
      <c r="Y2428" s="46" t="s">
        <v>651</v>
      </c>
      <c r="Z2428" s="46" t="s">
        <v>655</v>
      </c>
      <c r="AA2428" s="46" t="s">
        <v>373</v>
      </c>
      <c r="AB2428" s="46">
        <v>0</v>
      </c>
      <c r="AC2428" s="46">
        <v>0</v>
      </c>
      <c r="AD2428" s="46">
        <v>0</v>
      </c>
      <c r="AE2428" s="46">
        <v>606510.62</v>
      </c>
      <c r="AF2428" s="46">
        <v>606510.62</v>
      </c>
      <c r="AG2428" s="46">
        <v>606510.62</v>
      </c>
      <c r="AH2428" s="46">
        <v>606510.62</v>
      </c>
      <c r="AI2428" s="46" t="s">
        <v>93</v>
      </c>
      <c r="AJ2428" s="46">
        <v>0</v>
      </c>
      <c r="AK2428" s="46">
        <v>0</v>
      </c>
      <c r="AL2428" s="46">
        <v>0</v>
      </c>
      <c r="AM2428" s="46">
        <v>606510.62</v>
      </c>
      <c r="AN2428" s="46">
        <v>606510.62</v>
      </c>
      <c r="AO2428" s="46" t="s">
        <v>297</v>
      </c>
      <c r="AP2428" s="46" t="s">
        <v>63</v>
      </c>
      <c r="AQ2428" s="46"/>
      <c r="AR2428" s="46"/>
    </row>
    <row r="2429" spans="1:44" x14ac:dyDescent="0.2">
      <c r="A2429" s="46" t="s">
        <v>77</v>
      </c>
      <c r="B2429" s="46" t="s">
        <v>84</v>
      </c>
      <c r="C2429" s="46" t="s">
        <v>540</v>
      </c>
      <c r="D2429" s="46" t="s">
        <v>651</v>
      </c>
      <c r="E2429" s="46" t="s">
        <v>87</v>
      </c>
      <c r="F2429" s="46" t="s">
        <v>78</v>
      </c>
      <c r="G2429" s="46" t="s">
        <v>652</v>
      </c>
      <c r="H2429" s="46" t="s">
        <v>570</v>
      </c>
      <c r="I2429" s="46" t="s">
        <v>418</v>
      </c>
      <c r="J2429" s="46" t="s">
        <v>80</v>
      </c>
      <c r="K2429" s="46" t="s">
        <v>47</v>
      </c>
      <c r="L2429" s="46" t="s">
        <v>62</v>
      </c>
      <c r="M2429" s="46" t="s">
        <v>298</v>
      </c>
      <c r="N2429" s="46" t="s">
        <v>299</v>
      </c>
      <c r="O2429" s="46" t="s">
        <v>63</v>
      </c>
      <c r="P2429" s="46" t="s">
        <v>370</v>
      </c>
      <c r="Q2429" s="46" t="s">
        <v>656</v>
      </c>
      <c r="R2429" s="46" t="s">
        <v>84</v>
      </c>
      <c r="S2429" s="46" t="s">
        <v>96</v>
      </c>
      <c r="T2429" s="46" t="s">
        <v>301</v>
      </c>
      <c r="U2429" s="46" t="s">
        <v>302</v>
      </c>
      <c r="V2429" s="46" t="s">
        <v>32</v>
      </c>
      <c r="W2429" s="46" t="s">
        <v>656</v>
      </c>
      <c r="X2429" s="46" t="s">
        <v>540</v>
      </c>
      <c r="Y2429" s="46" t="s">
        <v>651</v>
      </c>
      <c r="Z2429" s="46" t="s">
        <v>655</v>
      </c>
      <c r="AA2429" s="46" t="s">
        <v>373</v>
      </c>
      <c r="AB2429" s="46">
        <v>65197.39</v>
      </c>
      <c r="AC2429" s="46">
        <v>65197.39</v>
      </c>
      <c r="AD2429" s="46">
        <v>65197.39</v>
      </c>
      <c r="AE2429" s="46">
        <v>65197.39</v>
      </c>
      <c r="AF2429" s="46">
        <v>65197.39</v>
      </c>
      <c r="AG2429" s="46">
        <v>65197.39</v>
      </c>
      <c r="AH2429" s="46">
        <v>65197.39</v>
      </c>
      <c r="AI2429" s="46" t="s">
        <v>93</v>
      </c>
      <c r="AJ2429" s="46">
        <v>0</v>
      </c>
      <c r="AK2429" s="46">
        <v>65197.39</v>
      </c>
      <c r="AL2429" s="46">
        <v>65197.39</v>
      </c>
      <c r="AM2429" s="46">
        <v>65197.39</v>
      </c>
      <c r="AN2429" s="46">
        <v>65197.39</v>
      </c>
      <c r="AO2429" s="46" t="s">
        <v>300</v>
      </c>
      <c r="AP2429" s="46" t="s">
        <v>63</v>
      </c>
      <c r="AQ2429" s="46"/>
      <c r="AR2429" s="46"/>
    </row>
    <row r="2430" spans="1:44" x14ac:dyDescent="0.2">
      <c r="A2430" s="46" t="s">
        <v>77</v>
      </c>
      <c r="B2430" s="46" t="s">
        <v>84</v>
      </c>
      <c r="C2430" s="46" t="s">
        <v>540</v>
      </c>
      <c r="D2430" s="46" t="s">
        <v>651</v>
      </c>
      <c r="E2430" s="46" t="s">
        <v>87</v>
      </c>
      <c r="F2430" s="46" t="s">
        <v>78</v>
      </c>
      <c r="G2430" s="46" t="s">
        <v>652</v>
      </c>
      <c r="H2430" s="46" t="s">
        <v>570</v>
      </c>
      <c r="I2430" s="46" t="s">
        <v>418</v>
      </c>
      <c r="J2430" s="46" t="s">
        <v>80</v>
      </c>
      <c r="K2430" s="46" t="s">
        <v>47</v>
      </c>
      <c r="L2430" s="46" t="s">
        <v>62</v>
      </c>
      <c r="M2430" s="46" t="s">
        <v>355</v>
      </c>
      <c r="N2430" s="46" t="s">
        <v>356</v>
      </c>
      <c r="O2430" s="46" t="s">
        <v>63</v>
      </c>
      <c r="P2430" s="46" t="s">
        <v>370</v>
      </c>
      <c r="Q2430" s="46" t="s">
        <v>656</v>
      </c>
      <c r="R2430" s="46" t="s">
        <v>84</v>
      </c>
      <c r="S2430" s="46" t="s">
        <v>96</v>
      </c>
      <c r="T2430" s="46" t="s">
        <v>301</v>
      </c>
      <c r="U2430" s="46" t="s">
        <v>302</v>
      </c>
      <c r="V2430" s="46" t="s">
        <v>32</v>
      </c>
      <c r="W2430" s="46" t="s">
        <v>656</v>
      </c>
      <c r="X2430" s="46" t="s">
        <v>540</v>
      </c>
      <c r="Y2430" s="46" t="s">
        <v>651</v>
      </c>
      <c r="Z2430" s="46" t="s">
        <v>655</v>
      </c>
      <c r="AA2430" s="46" t="s">
        <v>373</v>
      </c>
      <c r="AB2430" s="46">
        <v>65197.39</v>
      </c>
      <c r="AC2430" s="46">
        <v>65197.39</v>
      </c>
      <c r="AD2430" s="46">
        <v>65197.39</v>
      </c>
      <c r="AE2430" s="46">
        <v>65197.39</v>
      </c>
      <c r="AF2430" s="46">
        <v>65197.39</v>
      </c>
      <c r="AG2430" s="46">
        <v>65197.39</v>
      </c>
      <c r="AH2430" s="46">
        <v>65197.39</v>
      </c>
      <c r="AI2430" s="46" t="s">
        <v>93</v>
      </c>
      <c r="AJ2430" s="46">
        <v>0</v>
      </c>
      <c r="AK2430" s="46">
        <v>65197.39</v>
      </c>
      <c r="AL2430" s="46">
        <v>65197.39</v>
      </c>
      <c r="AM2430" s="46">
        <v>65197.39</v>
      </c>
      <c r="AN2430" s="46">
        <v>65197.39</v>
      </c>
      <c r="AO2430" s="46" t="s">
        <v>357</v>
      </c>
      <c r="AP2430" s="46" t="s">
        <v>63</v>
      </c>
      <c r="AQ2430" s="46"/>
      <c r="AR2430" s="46"/>
    </row>
    <row r="2431" spans="1:44" x14ac:dyDescent="0.2">
      <c r="A2431" s="46" t="s">
        <v>77</v>
      </c>
      <c r="B2431" s="46" t="s">
        <v>84</v>
      </c>
      <c r="C2431" s="46" t="s">
        <v>540</v>
      </c>
      <c r="D2431" s="46" t="s">
        <v>651</v>
      </c>
      <c r="E2431" s="46" t="s">
        <v>87</v>
      </c>
      <c r="F2431" s="46" t="s">
        <v>78</v>
      </c>
      <c r="G2431" s="46" t="s">
        <v>652</v>
      </c>
      <c r="H2431" s="46" t="s">
        <v>570</v>
      </c>
      <c r="I2431" s="46" t="s">
        <v>418</v>
      </c>
      <c r="J2431" s="46" t="s">
        <v>80</v>
      </c>
      <c r="K2431" s="46" t="s">
        <v>47</v>
      </c>
      <c r="L2431" s="46" t="s">
        <v>62</v>
      </c>
      <c r="M2431" s="46" t="s">
        <v>309</v>
      </c>
      <c r="N2431" s="46" t="s">
        <v>310</v>
      </c>
      <c r="O2431" s="46" t="s">
        <v>63</v>
      </c>
      <c r="P2431" s="46" t="s">
        <v>370</v>
      </c>
      <c r="Q2431" s="46" t="s">
        <v>656</v>
      </c>
      <c r="R2431" s="46" t="s">
        <v>84</v>
      </c>
      <c r="S2431" s="46" t="s">
        <v>96</v>
      </c>
      <c r="T2431" s="46" t="s">
        <v>301</v>
      </c>
      <c r="U2431" s="46" t="s">
        <v>302</v>
      </c>
      <c r="V2431" s="46" t="s">
        <v>32</v>
      </c>
      <c r="W2431" s="46" t="s">
        <v>656</v>
      </c>
      <c r="X2431" s="46" t="s">
        <v>540</v>
      </c>
      <c r="Y2431" s="46" t="s">
        <v>651</v>
      </c>
      <c r="Z2431" s="46" t="s">
        <v>655</v>
      </c>
      <c r="AA2431" s="46" t="s">
        <v>373</v>
      </c>
      <c r="AB2431" s="46">
        <v>65197.39</v>
      </c>
      <c r="AC2431" s="46">
        <v>65197.39</v>
      </c>
      <c r="AD2431" s="46">
        <v>65197.39</v>
      </c>
      <c r="AE2431" s="46">
        <v>65197.39</v>
      </c>
      <c r="AF2431" s="46">
        <v>65197.39</v>
      </c>
      <c r="AG2431" s="46">
        <v>65197.39</v>
      </c>
      <c r="AH2431" s="46">
        <v>65197.39</v>
      </c>
      <c r="AI2431" s="46" t="s">
        <v>93</v>
      </c>
      <c r="AJ2431" s="46">
        <v>0</v>
      </c>
      <c r="AK2431" s="46">
        <v>65197.39</v>
      </c>
      <c r="AL2431" s="46">
        <v>65197.39</v>
      </c>
      <c r="AM2431" s="46">
        <v>65197.39</v>
      </c>
      <c r="AN2431" s="46">
        <v>65197.39</v>
      </c>
      <c r="AO2431" s="46" t="s">
        <v>311</v>
      </c>
      <c r="AP2431" s="46" t="s">
        <v>63</v>
      </c>
      <c r="AQ2431" s="46"/>
      <c r="AR2431" s="46"/>
    </row>
    <row r="2432" spans="1:44" x14ac:dyDescent="0.2">
      <c r="A2432" s="46" t="s">
        <v>77</v>
      </c>
      <c r="B2432" s="46" t="s">
        <v>84</v>
      </c>
      <c r="C2432" s="46" t="s">
        <v>540</v>
      </c>
      <c r="D2432" s="46" t="s">
        <v>651</v>
      </c>
      <c r="E2432" s="46" t="s">
        <v>87</v>
      </c>
      <c r="F2432" s="46" t="s">
        <v>78</v>
      </c>
      <c r="G2432" s="46" t="s">
        <v>652</v>
      </c>
      <c r="H2432" s="46" t="s">
        <v>570</v>
      </c>
      <c r="I2432" s="46" t="s">
        <v>418</v>
      </c>
      <c r="J2432" s="46" t="s">
        <v>80</v>
      </c>
      <c r="K2432" s="46" t="s">
        <v>47</v>
      </c>
      <c r="L2432" s="46" t="s">
        <v>62</v>
      </c>
      <c r="M2432" s="46" t="s">
        <v>358</v>
      </c>
      <c r="N2432" s="46" t="s">
        <v>359</v>
      </c>
      <c r="O2432" s="46" t="s">
        <v>63</v>
      </c>
      <c r="P2432" s="46" t="s">
        <v>370</v>
      </c>
      <c r="Q2432" s="46" t="s">
        <v>656</v>
      </c>
      <c r="R2432" s="46" t="s">
        <v>84</v>
      </c>
      <c r="S2432" s="46" t="s">
        <v>96</v>
      </c>
      <c r="T2432" s="46" t="s">
        <v>301</v>
      </c>
      <c r="U2432" s="46" t="s">
        <v>302</v>
      </c>
      <c r="V2432" s="46" t="s">
        <v>32</v>
      </c>
      <c r="W2432" s="46" t="s">
        <v>656</v>
      </c>
      <c r="X2432" s="46" t="s">
        <v>540</v>
      </c>
      <c r="Y2432" s="46" t="s">
        <v>651</v>
      </c>
      <c r="Z2432" s="46" t="s">
        <v>655</v>
      </c>
      <c r="AA2432" s="46" t="s">
        <v>373</v>
      </c>
      <c r="AB2432" s="46">
        <v>65197.39</v>
      </c>
      <c r="AC2432" s="46">
        <v>65197.39</v>
      </c>
      <c r="AD2432" s="46">
        <v>65197.39</v>
      </c>
      <c r="AE2432" s="46">
        <v>65197.39</v>
      </c>
      <c r="AF2432" s="46">
        <v>65197.39</v>
      </c>
      <c r="AG2432" s="46">
        <v>65197.39</v>
      </c>
      <c r="AH2432" s="46">
        <v>65197.39</v>
      </c>
      <c r="AI2432" s="46" t="s">
        <v>93</v>
      </c>
      <c r="AJ2432" s="46">
        <v>0</v>
      </c>
      <c r="AK2432" s="46">
        <v>65197.39</v>
      </c>
      <c r="AL2432" s="46">
        <v>65197.39</v>
      </c>
      <c r="AM2432" s="46">
        <v>65197.39</v>
      </c>
      <c r="AN2432" s="46">
        <v>65197.39</v>
      </c>
      <c r="AO2432" s="46" t="s">
        <v>360</v>
      </c>
      <c r="AP2432" s="46" t="s">
        <v>63</v>
      </c>
      <c r="AQ2432" s="46"/>
      <c r="AR2432" s="46"/>
    </row>
    <row r="2433" spans="1:44" x14ac:dyDescent="0.2">
      <c r="A2433" s="46" t="s">
        <v>77</v>
      </c>
      <c r="B2433" s="46" t="s">
        <v>84</v>
      </c>
      <c r="C2433" s="46" t="s">
        <v>540</v>
      </c>
      <c r="D2433" s="46" t="s">
        <v>651</v>
      </c>
      <c r="E2433" s="46" t="s">
        <v>87</v>
      </c>
      <c r="F2433" s="46" t="s">
        <v>78</v>
      </c>
      <c r="G2433" s="46" t="s">
        <v>652</v>
      </c>
      <c r="H2433" s="46" t="s">
        <v>570</v>
      </c>
      <c r="I2433" s="46" t="s">
        <v>418</v>
      </c>
      <c r="J2433" s="46" t="s">
        <v>80</v>
      </c>
      <c r="K2433" s="46" t="s">
        <v>47</v>
      </c>
      <c r="L2433" s="46" t="s">
        <v>62</v>
      </c>
      <c r="M2433" s="46" t="s">
        <v>318</v>
      </c>
      <c r="N2433" s="46" t="s">
        <v>319</v>
      </c>
      <c r="O2433" s="46" t="s">
        <v>63</v>
      </c>
      <c r="P2433" s="46" t="s">
        <v>370</v>
      </c>
      <c r="Q2433" s="46" t="s">
        <v>656</v>
      </c>
      <c r="R2433" s="46" t="s">
        <v>84</v>
      </c>
      <c r="S2433" s="46" t="s">
        <v>96</v>
      </c>
      <c r="T2433" s="46" t="s">
        <v>301</v>
      </c>
      <c r="U2433" s="46" t="s">
        <v>302</v>
      </c>
      <c r="V2433" s="46" t="s">
        <v>32</v>
      </c>
      <c r="W2433" s="46" t="s">
        <v>656</v>
      </c>
      <c r="X2433" s="46" t="s">
        <v>540</v>
      </c>
      <c r="Y2433" s="46" t="s">
        <v>651</v>
      </c>
      <c r="Z2433" s="46" t="s">
        <v>655</v>
      </c>
      <c r="AA2433" s="46" t="s">
        <v>373</v>
      </c>
      <c r="AB2433" s="46">
        <v>606510.62</v>
      </c>
      <c r="AC2433" s="46">
        <v>606510.62</v>
      </c>
      <c r="AD2433" s="46">
        <v>606510.62</v>
      </c>
      <c r="AE2433" s="46">
        <v>606510.62</v>
      </c>
      <c r="AF2433" s="46">
        <v>606510.62</v>
      </c>
      <c r="AG2433" s="46">
        <v>606510.62</v>
      </c>
      <c r="AH2433" s="46">
        <v>606510.62</v>
      </c>
      <c r="AI2433" s="46" t="s">
        <v>93</v>
      </c>
      <c r="AJ2433" s="46">
        <v>0</v>
      </c>
      <c r="AK2433" s="46">
        <v>606510.62</v>
      </c>
      <c r="AL2433" s="46">
        <v>606510.62</v>
      </c>
      <c r="AM2433" s="46">
        <v>606510.62</v>
      </c>
      <c r="AN2433" s="46">
        <v>606510.62</v>
      </c>
      <c r="AO2433" s="46" t="s">
        <v>320</v>
      </c>
      <c r="AP2433" s="46" t="s">
        <v>63</v>
      </c>
      <c r="AQ2433" s="46"/>
      <c r="AR2433" s="46"/>
    </row>
    <row r="2434" spans="1:44" x14ac:dyDescent="0.2">
      <c r="A2434" s="46" t="s">
        <v>77</v>
      </c>
      <c r="B2434" s="46" t="s">
        <v>84</v>
      </c>
      <c r="C2434" s="46" t="s">
        <v>540</v>
      </c>
      <c r="D2434" s="46" t="s">
        <v>651</v>
      </c>
      <c r="E2434" s="46" t="s">
        <v>87</v>
      </c>
      <c r="F2434" s="46" t="s">
        <v>78</v>
      </c>
      <c r="G2434" s="46" t="s">
        <v>652</v>
      </c>
      <c r="H2434" s="46" t="s">
        <v>570</v>
      </c>
      <c r="I2434" s="46" t="s">
        <v>418</v>
      </c>
      <c r="J2434" s="46" t="s">
        <v>80</v>
      </c>
      <c r="K2434" s="46" t="s">
        <v>47</v>
      </c>
      <c r="L2434" s="46" t="s">
        <v>62</v>
      </c>
      <c r="M2434" s="46" t="s">
        <v>420</v>
      </c>
      <c r="N2434" s="46" t="s">
        <v>421</v>
      </c>
      <c r="O2434" s="46" t="s">
        <v>63</v>
      </c>
      <c r="P2434" s="46" t="s">
        <v>370</v>
      </c>
      <c r="Q2434" s="46" t="s">
        <v>656</v>
      </c>
      <c r="R2434" s="46" t="s">
        <v>84</v>
      </c>
      <c r="S2434" s="46" t="s">
        <v>96</v>
      </c>
      <c r="T2434" s="46" t="s">
        <v>301</v>
      </c>
      <c r="U2434" s="46" t="s">
        <v>302</v>
      </c>
      <c r="V2434" s="46" t="s">
        <v>32</v>
      </c>
      <c r="W2434" s="46" t="s">
        <v>656</v>
      </c>
      <c r="X2434" s="46" t="s">
        <v>540</v>
      </c>
      <c r="Y2434" s="46" t="s">
        <v>651</v>
      </c>
      <c r="Z2434" s="46" t="s">
        <v>655</v>
      </c>
      <c r="AA2434" s="46" t="s">
        <v>373</v>
      </c>
      <c r="AB2434" s="46">
        <v>606510.62</v>
      </c>
      <c r="AC2434" s="46">
        <v>606510.62</v>
      </c>
      <c r="AD2434" s="46">
        <v>606510.62</v>
      </c>
      <c r="AE2434" s="46">
        <v>606510.62</v>
      </c>
      <c r="AF2434" s="46">
        <v>606510.62</v>
      </c>
      <c r="AG2434" s="46">
        <v>606510.62</v>
      </c>
      <c r="AH2434" s="46">
        <v>606510.62</v>
      </c>
      <c r="AI2434" s="46" t="s">
        <v>93</v>
      </c>
      <c r="AJ2434" s="46">
        <v>0</v>
      </c>
      <c r="AK2434" s="46">
        <v>606510.62</v>
      </c>
      <c r="AL2434" s="46">
        <v>606510.62</v>
      </c>
      <c r="AM2434" s="46">
        <v>606510.62</v>
      </c>
      <c r="AN2434" s="46">
        <v>606510.62</v>
      </c>
      <c r="AO2434" s="46" t="s">
        <v>422</v>
      </c>
      <c r="AP2434" s="46" t="s">
        <v>63</v>
      </c>
      <c r="AQ2434" s="46"/>
      <c r="AR2434" s="46"/>
    </row>
    <row r="2435" spans="1:44" x14ac:dyDescent="0.2">
      <c r="A2435" s="46" t="s">
        <v>77</v>
      </c>
      <c r="B2435" s="46" t="s">
        <v>84</v>
      </c>
      <c r="C2435" s="46" t="s">
        <v>540</v>
      </c>
      <c r="D2435" s="46" t="s">
        <v>651</v>
      </c>
      <c r="E2435" s="46" t="s">
        <v>87</v>
      </c>
      <c r="F2435" s="46" t="s">
        <v>78</v>
      </c>
      <c r="G2435" s="46" t="s">
        <v>652</v>
      </c>
      <c r="H2435" s="46" t="s">
        <v>570</v>
      </c>
      <c r="I2435" s="46" t="s">
        <v>418</v>
      </c>
      <c r="J2435" s="46" t="s">
        <v>80</v>
      </c>
      <c r="K2435" s="46" t="s">
        <v>47</v>
      </c>
      <c r="L2435" s="46" t="s">
        <v>62</v>
      </c>
      <c r="M2435" s="46" t="s">
        <v>327</v>
      </c>
      <c r="N2435" s="46" t="s">
        <v>328</v>
      </c>
      <c r="O2435" s="46" t="s">
        <v>63</v>
      </c>
      <c r="P2435" s="46" t="s">
        <v>374</v>
      </c>
      <c r="Q2435" s="46" t="s">
        <v>656</v>
      </c>
      <c r="R2435" s="46" t="s">
        <v>84</v>
      </c>
      <c r="S2435" s="46" t="s">
        <v>96</v>
      </c>
      <c r="T2435" s="46" t="s">
        <v>301</v>
      </c>
      <c r="U2435" s="46" t="s">
        <v>302</v>
      </c>
      <c r="V2435" s="46" t="s">
        <v>32</v>
      </c>
      <c r="W2435" s="46" t="s">
        <v>656</v>
      </c>
      <c r="X2435" s="46" t="s">
        <v>540</v>
      </c>
      <c r="Y2435" s="46" t="s">
        <v>651</v>
      </c>
      <c r="Z2435" s="46" t="s">
        <v>655</v>
      </c>
      <c r="AA2435" s="46" t="s">
        <v>375</v>
      </c>
      <c r="AB2435" s="46">
        <v>606510.62</v>
      </c>
      <c r="AC2435" s="46">
        <v>606510.62</v>
      </c>
      <c r="AD2435" s="46">
        <v>606510.62</v>
      </c>
      <c r="AE2435" s="46">
        <v>0</v>
      </c>
      <c r="AF2435" s="46">
        <v>0</v>
      </c>
      <c r="AG2435" s="46">
        <v>0</v>
      </c>
      <c r="AH2435" s="46">
        <v>0</v>
      </c>
      <c r="AI2435" s="46" t="s">
        <v>93</v>
      </c>
      <c r="AJ2435" s="46">
        <v>0</v>
      </c>
      <c r="AK2435" s="46">
        <v>606510.62</v>
      </c>
      <c r="AL2435" s="46">
        <v>606510.62</v>
      </c>
      <c r="AM2435" s="46">
        <v>0</v>
      </c>
      <c r="AN2435" s="46">
        <v>0</v>
      </c>
      <c r="AO2435" s="46" t="s">
        <v>329</v>
      </c>
      <c r="AP2435" s="46" t="s">
        <v>63</v>
      </c>
      <c r="AQ2435" s="46"/>
      <c r="AR2435" s="46"/>
    </row>
    <row r="2436" spans="1:44" x14ac:dyDescent="0.2">
      <c r="A2436" s="46" t="s">
        <v>77</v>
      </c>
      <c r="B2436" s="46" t="s">
        <v>84</v>
      </c>
      <c r="C2436" s="46" t="s">
        <v>540</v>
      </c>
      <c r="D2436" s="46" t="s">
        <v>651</v>
      </c>
      <c r="E2436" s="46" t="s">
        <v>87</v>
      </c>
      <c r="F2436" s="46" t="s">
        <v>78</v>
      </c>
      <c r="G2436" s="46" t="s">
        <v>652</v>
      </c>
      <c r="H2436" s="46" t="s">
        <v>570</v>
      </c>
      <c r="I2436" s="46" t="s">
        <v>418</v>
      </c>
      <c r="J2436" s="46" t="s">
        <v>80</v>
      </c>
      <c r="K2436" s="46" t="s">
        <v>47</v>
      </c>
      <c r="L2436" s="46" t="s">
        <v>62</v>
      </c>
      <c r="M2436" s="46" t="s">
        <v>361</v>
      </c>
      <c r="N2436" s="46" t="s">
        <v>362</v>
      </c>
      <c r="O2436" s="46" t="s">
        <v>63</v>
      </c>
      <c r="P2436" s="46" t="s">
        <v>374</v>
      </c>
      <c r="Q2436" s="46" t="s">
        <v>656</v>
      </c>
      <c r="R2436" s="46" t="s">
        <v>84</v>
      </c>
      <c r="S2436" s="46" t="s">
        <v>96</v>
      </c>
      <c r="T2436" s="46" t="s">
        <v>301</v>
      </c>
      <c r="U2436" s="46" t="s">
        <v>302</v>
      </c>
      <c r="V2436" s="46" t="s">
        <v>32</v>
      </c>
      <c r="W2436" s="46" t="s">
        <v>656</v>
      </c>
      <c r="X2436" s="46" t="s">
        <v>540</v>
      </c>
      <c r="Y2436" s="46" t="s">
        <v>651</v>
      </c>
      <c r="Z2436" s="46" t="s">
        <v>655</v>
      </c>
      <c r="AA2436" s="46" t="s">
        <v>375</v>
      </c>
      <c r="AB2436" s="46">
        <v>606510.62</v>
      </c>
      <c r="AC2436" s="46">
        <v>606510.62</v>
      </c>
      <c r="AD2436" s="46">
        <v>606510.62</v>
      </c>
      <c r="AE2436" s="46">
        <v>0</v>
      </c>
      <c r="AF2436" s="46">
        <v>0</v>
      </c>
      <c r="AG2436" s="46">
        <v>0</v>
      </c>
      <c r="AH2436" s="46">
        <v>0</v>
      </c>
      <c r="AI2436" s="46" t="s">
        <v>93</v>
      </c>
      <c r="AJ2436" s="46">
        <v>0</v>
      </c>
      <c r="AK2436" s="46">
        <v>606510.62</v>
      </c>
      <c r="AL2436" s="46">
        <v>606510.62</v>
      </c>
      <c r="AM2436" s="46">
        <v>0</v>
      </c>
      <c r="AN2436" s="46">
        <v>0</v>
      </c>
      <c r="AO2436" s="46" t="s">
        <v>363</v>
      </c>
      <c r="AP2436" s="46" t="s">
        <v>63</v>
      </c>
      <c r="AQ2436" s="46"/>
      <c r="AR2436" s="46"/>
    </row>
    <row r="2437" spans="1:44" x14ac:dyDescent="0.2">
      <c r="A2437" s="46" t="s">
        <v>77</v>
      </c>
      <c r="B2437" s="46" t="s">
        <v>84</v>
      </c>
      <c r="C2437" s="46" t="s">
        <v>540</v>
      </c>
      <c r="D2437" s="46" t="s">
        <v>651</v>
      </c>
      <c r="E2437" s="46" t="s">
        <v>87</v>
      </c>
      <c r="F2437" s="46" t="s">
        <v>78</v>
      </c>
      <c r="G2437" s="46" t="s">
        <v>652</v>
      </c>
      <c r="H2437" s="46" t="s">
        <v>79</v>
      </c>
      <c r="I2437" s="46" t="s">
        <v>423</v>
      </c>
      <c r="J2437" s="46" t="s">
        <v>80</v>
      </c>
      <c r="K2437" s="46" t="s">
        <v>47</v>
      </c>
      <c r="L2437" s="46" t="s">
        <v>62</v>
      </c>
      <c r="M2437" s="46" t="s">
        <v>81</v>
      </c>
      <c r="N2437" s="46" t="s">
        <v>82</v>
      </c>
      <c r="O2437" s="46" t="s">
        <v>63</v>
      </c>
      <c r="P2437" s="46" t="s">
        <v>370</v>
      </c>
      <c r="Q2437" s="46" t="s">
        <v>657</v>
      </c>
      <c r="R2437" s="46" t="s">
        <v>84</v>
      </c>
      <c r="S2437" s="46" t="s">
        <v>96</v>
      </c>
      <c r="T2437" s="46" t="s">
        <v>48</v>
      </c>
      <c r="U2437" s="46" t="s">
        <v>31</v>
      </c>
      <c r="V2437" s="46" t="s">
        <v>32</v>
      </c>
      <c r="W2437" s="46" t="s">
        <v>657</v>
      </c>
      <c r="X2437" s="46" t="s">
        <v>540</v>
      </c>
      <c r="Y2437" s="46" t="s">
        <v>651</v>
      </c>
      <c r="Z2437" s="46" t="s">
        <v>655</v>
      </c>
      <c r="AA2437" s="46" t="s">
        <v>373</v>
      </c>
      <c r="AB2437" s="46">
        <v>148784.26</v>
      </c>
      <c r="AC2437" s="46">
        <v>148784.26</v>
      </c>
      <c r="AD2437" s="46">
        <v>148784.26</v>
      </c>
      <c r="AE2437" s="46">
        <v>148784.26</v>
      </c>
      <c r="AF2437" s="46">
        <v>148784.26</v>
      </c>
      <c r="AG2437" s="46">
        <v>148784.26</v>
      </c>
      <c r="AH2437" s="46">
        <v>148784.26</v>
      </c>
      <c r="AI2437" s="46" t="s">
        <v>93</v>
      </c>
      <c r="AJ2437" s="46">
        <v>0</v>
      </c>
      <c r="AK2437" s="46">
        <v>148784.26</v>
      </c>
      <c r="AL2437" s="46">
        <v>148784.26</v>
      </c>
      <c r="AM2437" s="46">
        <v>148784.26</v>
      </c>
      <c r="AN2437" s="46">
        <v>148784.26</v>
      </c>
      <c r="AO2437" s="46" t="s">
        <v>83</v>
      </c>
      <c r="AP2437" s="46" t="s">
        <v>63</v>
      </c>
      <c r="AQ2437" s="46"/>
      <c r="AR2437" s="46"/>
    </row>
    <row r="2438" spans="1:44" x14ac:dyDescent="0.2">
      <c r="A2438" s="46" t="s">
        <v>77</v>
      </c>
      <c r="B2438" s="46" t="s">
        <v>84</v>
      </c>
      <c r="C2438" s="46" t="s">
        <v>540</v>
      </c>
      <c r="D2438" s="46" t="s">
        <v>651</v>
      </c>
      <c r="E2438" s="46" t="s">
        <v>87</v>
      </c>
      <c r="F2438" s="46" t="s">
        <v>78</v>
      </c>
      <c r="G2438" s="46" t="s">
        <v>652</v>
      </c>
      <c r="H2438" s="46" t="s">
        <v>79</v>
      </c>
      <c r="I2438" s="46" t="s">
        <v>423</v>
      </c>
      <c r="J2438" s="46" t="s">
        <v>80</v>
      </c>
      <c r="K2438" s="46" t="s">
        <v>47</v>
      </c>
      <c r="L2438" s="46" t="s">
        <v>62</v>
      </c>
      <c r="M2438" s="46" t="s">
        <v>100</v>
      </c>
      <c r="N2438" s="46" t="s">
        <v>101</v>
      </c>
      <c r="O2438" s="46" t="s">
        <v>63</v>
      </c>
      <c r="P2438" s="46" t="s">
        <v>370</v>
      </c>
      <c r="Q2438" s="46" t="s">
        <v>657</v>
      </c>
      <c r="R2438" s="46" t="s">
        <v>84</v>
      </c>
      <c r="S2438" s="46" t="s">
        <v>96</v>
      </c>
      <c r="T2438" s="46" t="s">
        <v>48</v>
      </c>
      <c r="U2438" s="46" t="s">
        <v>31</v>
      </c>
      <c r="V2438" s="46" t="s">
        <v>32</v>
      </c>
      <c r="W2438" s="46" t="s">
        <v>657</v>
      </c>
      <c r="X2438" s="46" t="s">
        <v>540</v>
      </c>
      <c r="Y2438" s="46" t="s">
        <v>651</v>
      </c>
      <c r="Z2438" s="46" t="s">
        <v>655</v>
      </c>
      <c r="AA2438" s="46" t="s">
        <v>373</v>
      </c>
      <c r="AB2438" s="46">
        <v>0</v>
      </c>
      <c r="AC2438" s="46">
        <v>6357.51</v>
      </c>
      <c r="AD2438" s="46">
        <v>6357.51</v>
      </c>
      <c r="AE2438" s="46">
        <v>6357.51</v>
      </c>
      <c r="AF2438" s="46">
        <v>6357.51</v>
      </c>
      <c r="AG2438" s="46">
        <v>6357.51</v>
      </c>
      <c r="AH2438" s="46">
        <v>6357.51</v>
      </c>
      <c r="AI2438" s="46" t="s">
        <v>93</v>
      </c>
      <c r="AJ2438" s="46">
        <v>0</v>
      </c>
      <c r="AK2438" s="46">
        <v>6357.51</v>
      </c>
      <c r="AL2438" s="46">
        <v>6357.51</v>
      </c>
      <c r="AM2438" s="46">
        <v>6357.51</v>
      </c>
      <c r="AN2438" s="46">
        <v>38555.51</v>
      </c>
      <c r="AO2438" s="46" t="s">
        <v>102</v>
      </c>
      <c r="AP2438" s="46" t="s">
        <v>63</v>
      </c>
      <c r="AQ2438" s="46"/>
      <c r="AR2438" s="46"/>
    </row>
    <row r="2439" spans="1:44" x14ac:dyDescent="0.2">
      <c r="A2439" s="46" t="s">
        <v>77</v>
      </c>
      <c r="B2439" s="46" t="s">
        <v>84</v>
      </c>
      <c r="C2439" s="46" t="s">
        <v>540</v>
      </c>
      <c r="D2439" s="46" t="s">
        <v>651</v>
      </c>
      <c r="E2439" s="46" t="s">
        <v>87</v>
      </c>
      <c r="F2439" s="46" t="s">
        <v>78</v>
      </c>
      <c r="G2439" s="46" t="s">
        <v>652</v>
      </c>
      <c r="H2439" s="46" t="s">
        <v>79</v>
      </c>
      <c r="I2439" s="46" t="s">
        <v>423</v>
      </c>
      <c r="J2439" s="46" t="s">
        <v>80</v>
      </c>
      <c r="K2439" s="46" t="s">
        <v>47</v>
      </c>
      <c r="L2439" s="46" t="s">
        <v>62</v>
      </c>
      <c r="M2439" s="46" t="s">
        <v>112</v>
      </c>
      <c r="N2439" s="46" t="s">
        <v>113</v>
      </c>
      <c r="O2439" s="46" t="s">
        <v>63</v>
      </c>
      <c r="P2439" s="46" t="s">
        <v>370</v>
      </c>
      <c r="Q2439" s="46" t="s">
        <v>657</v>
      </c>
      <c r="R2439" s="46" t="s">
        <v>84</v>
      </c>
      <c r="S2439" s="46" t="s">
        <v>96</v>
      </c>
      <c r="T2439" s="46" t="s">
        <v>48</v>
      </c>
      <c r="U2439" s="46" t="s">
        <v>31</v>
      </c>
      <c r="V2439" s="46" t="s">
        <v>115</v>
      </c>
      <c r="W2439" s="46" t="s">
        <v>657</v>
      </c>
      <c r="X2439" s="46" t="s">
        <v>540</v>
      </c>
      <c r="Y2439" s="46" t="s">
        <v>651</v>
      </c>
      <c r="Z2439" s="46" t="s">
        <v>655</v>
      </c>
      <c r="AA2439" s="46" t="s">
        <v>373</v>
      </c>
      <c r="AB2439" s="46">
        <v>148784.26</v>
      </c>
      <c r="AC2439" s="46">
        <v>155141.76999999999</v>
      </c>
      <c r="AD2439" s="46">
        <v>155141.76999999999</v>
      </c>
      <c r="AE2439" s="46">
        <v>155141.76999999999</v>
      </c>
      <c r="AF2439" s="46">
        <v>155141.76999999999</v>
      </c>
      <c r="AG2439" s="46">
        <v>155141.76999999999</v>
      </c>
      <c r="AH2439" s="46">
        <v>155141.76999999999</v>
      </c>
      <c r="AI2439" s="46" t="s">
        <v>93</v>
      </c>
      <c r="AJ2439" s="46">
        <v>0</v>
      </c>
      <c r="AK2439" s="46">
        <v>155141.76999999999</v>
      </c>
      <c r="AL2439" s="46">
        <v>155141.76999999999</v>
      </c>
      <c r="AM2439" s="46">
        <v>155141.76999999999</v>
      </c>
      <c r="AN2439" s="46">
        <v>187339.77</v>
      </c>
      <c r="AO2439" s="46" t="s">
        <v>114</v>
      </c>
      <c r="AP2439" s="46" t="s">
        <v>63</v>
      </c>
      <c r="AQ2439" s="46"/>
      <c r="AR2439" s="46"/>
    </row>
    <row r="2440" spans="1:44" x14ac:dyDescent="0.2">
      <c r="A2440" s="46" t="s">
        <v>77</v>
      </c>
      <c r="B2440" s="46" t="s">
        <v>84</v>
      </c>
      <c r="C2440" s="46" t="s">
        <v>540</v>
      </c>
      <c r="D2440" s="46" t="s">
        <v>651</v>
      </c>
      <c r="E2440" s="46" t="s">
        <v>87</v>
      </c>
      <c r="F2440" s="46" t="s">
        <v>78</v>
      </c>
      <c r="G2440" s="46" t="s">
        <v>652</v>
      </c>
      <c r="H2440" s="46" t="s">
        <v>79</v>
      </c>
      <c r="I2440" s="46" t="s">
        <v>423</v>
      </c>
      <c r="J2440" s="46" t="s">
        <v>80</v>
      </c>
      <c r="K2440" s="46" t="s">
        <v>47</v>
      </c>
      <c r="L2440" s="46" t="s">
        <v>62</v>
      </c>
      <c r="M2440" s="46" t="s">
        <v>398</v>
      </c>
      <c r="N2440" s="46" t="s">
        <v>399</v>
      </c>
      <c r="O2440" s="46" t="s">
        <v>63</v>
      </c>
      <c r="P2440" s="46" t="s">
        <v>370</v>
      </c>
      <c r="Q2440" s="46" t="s">
        <v>657</v>
      </c>
      <c r="R2440" s="46" t="s">
        <v>84</v>
      </c>
      <c r="S2440" s="46" t="s">
        <v>96</v>
      </c>
      <c r="T2440" s="46" t="s">
        <v>48</v>
      </c>
      <c r="U2440" s="46" t="s">
        <v>31</v>
      </c>
      <c r="V2440" s="46" t="s">
        <v>32</v>
      </c>
      <c r="W2440" s="46" t="s">
        <v>657</v>
      </c>
      <c r="X2440" s="46" t="s">
        <v>540</v>
      </c>
      <c r="Y2440" s="46" t="s">
        <v>651</v>
      </c>
      <c r="Z2440" s="46" t="s">
        <v>655</v>
      </c>
      <c r="AA2440" s="46" t="s">
        <v>373</v>
      </c>
      <c r="AB2440" s="46">
        <v>148784.26</v>
      </c>
      <c r="AC2440" s="46">
        <v>148784.26</v>
      </c>
      <c r="AD2440" s="46">
        <v>148784.26</v>
      </c>
      <c r="AE2440" s="46">
        <v>148784.26</v>
      </c>
      <c r="AF2440" s="46">
        <v>148784.26</v>
      </c>
      <c r="AG2440" s="46">
        <v>148784.26</v>
      </c>
      <c r="AH2440" s="46">
        <v>148784.26</v>
      </c>
      <c r="AI2440" s="46" t="s">
        <v>93</v>
      </c>
      <c r="AJ2440" s="46">
        <v>0</v>
      </c>
      <c r="AK2440" s="46">
        <v>148784.26</v>
      </c>
      <c r="AL2440" s="46">
        <v>148784.26</v>
      </c>
      <c r="AM2440" s="46">
        <v>148784.26</v>
      </c>
      <c r="AN2440" s="46">
        <v>148784.26</v>
      </c>
      <c r="AO2440" s="46" t="s">
        <v>400</v>
      </c>
      <c r="AP2440" s="46" t="s">
        <v>63</v>
      </c>
      <c r="AQ2440" s="46"/>
      <c r="AR2440" s="46"/>
    </row>
    <row r="2441" spans="1:44" x14ac:dyDescent="0.2">
      <c r="A2441" s="46" t="s">
        <v>77</v>
      </c>
      <c r="B2441" s="46" t="s">
        <v>84</v>
      </c>
      <c r="C2441" s="46" t="s">
        <v>540</v>
      </c>
      <c r="D2441" s="46" t="s">
        <v>651</v>
      </c>
      <c r="E2441" s="46" t="s">
        <v>87</v>
      </c>
      <c r="F2441" s="46" t="s">
        <v>78</v>
      </c>
      <c r="G2441" s="46" t="s">
        <v>652</v>
      </c>
      <c r="H2441" s="46" t="s">
        <v>79</v>
      </c>
      <c r="I2441" s="46" t="s">
        <v>423</v>
      </c>
      <c r="J2441" s="46" t="s">
        <v>80</v>
      </c>
      <c r="K2441" s="46" t="s">
        <v>47</v>
      </c>
      <c r="L2441" s="46" t="s">
        <v>62</v>
      </c>
      <c r="M2441" s="46" t="s">
        <v>428</v>
      </c>
      <c r="N2441" s="46" t="s">
        <v>429</v>
      </c>
      <c r="O2441" s="46" t="s">
        <v>63</v>
      </c>
      <c r="P2441" s="46" t="s">
        <v>370</v>
      </c>
      <c r="Q2441" s="46" t="s">
        <v>657</v>
      </c>
      <c r="R2441" s="46" t="s">
        <v>84</v>
      </c>
      <c r="S2441" s="46" t="s">
        <v>96</v>
      </c>
      <c r="T2441" s="46" t="s">
        <v>48</v>
      </c>
      <c r="U2441" s="46" t="s">
        <v>31</v>
      </c>
      <c r="V2441" s="46" t="s">
        <v>32</v>
      </c>
      <c r="W2441" s="46" t="s">
        <v>657</v>
      </c>
      <c r="X2441" s="46" t="s">
        <v>540</v>
      </c>
      <c r="Y2441" s="46" t="s">
        <v>651</v>
      </c>
      <c r="Z2441" s="46" t="s">
        <v>655</v>
      </c>
      <c r="AA2441" s="46" t="s">
        <v>373</v>
      </c>
      <c r="AB2441" s="46">
        <v>0</v>
      </c>
      <c r="AC2441" s="46">
        <v>6357.51</v>
      </c>
      <c r="AD2441" s="46">
        <v>6357.51</v>
      </c>
      <c r="AE2441" s="46">
        <v>6357.51</v>
      </c>
      <c r="AF2441" s="46">
        <v>6357.51</v>
      </c>
      <c r="AG2441" s="46">
        <v>6357.51</v>
      </c>
      <c r="AH2441" s="46">
        <v>6357.51</v>
      </c>
      <c r="AI2441" s="46" t="s">
        <v>93</v>
      </c>
      <c r="AJ2441" s="46">
        <v>0</v>
      </c>
      <c r="AK2441" s="46">
        <v>6357.51</v>
      </c>
      <c r="AL2441" s="46">
        <v>6357.51</v>
      </c>
      <c r="AM2441" s="46">
        <v>6357.51</v>
      </c>
      <c r="AN2441" s="46">
        <v>38555.51</v>
      </c>
      <c r="AO2441" s="46" t="s">
        <v>430</v>
      </c>
      <c r="AP2441" s="46" t="s">
        <v>63</v>
      </c>
      <c r="AQ2441" s="46"/>
      <c r="AR2441" s="46"/>
    </row>
    <row r="2442" spans="1:44" x14ac:dyDescent="0.2">
      <c r="A2442" s="46" t="s">
        <v>77</v>
      </c>
      <c r="B2442" s="46" t="s">
        <v>84</v>
      </c>
      <c r="C2442" s="46" t="s">
        <v>540</v>
      </c>
      <c r="D2442" s="46" t="s">
        <v>651</v>
      </c>
      <c r="E2442" s="46" t="s">
        <v>87</v>
      </c>
      <c r="F2442" s="46" t="s">
        <v>78</v>
      </c>
      <c r="G2442" s="46" t="s">
        <v>652</v>
      </c>
      <c r="H2442" s="46" t="s">
        <v>79</v>
      </c>
      <c r="I2442" s="46" t="s">
        <v>423</v>
      </c>
      <c r="J2442" s="46" t="s">
        <v>80</v>
      </c>
      <c r="K2442" s="46" t="s">
        <v>47</v>
      </c>
      <c r="L2442" s="46" t="s">
        <v>62</v>
      </c>
      <c r="M2442" s="46" t="s">
        <v>403</v>
      </c>
      <c r="N2442" s="46" t="s">
        <v>404</v>
      </c>
      <c r="O2442" s="46" t="s">
        <v>63</v>
      </c>
      <c r="P2442" s="46" t="s">
        <v>370</v>
      </c>
      <c r="Q2442" s="46" t="s">
        <v>657</v>
      </c>
      <c r="R2442" s="46" t="s">
        <v>84</v>
      </c>
      <c r="S2442" s="46" t="s">
        <v>96</v>
      </c>
      <c r="T2442" s="46" t="s">
        <v>48</v>
      </c>
      <c r="U2442" s="46" t="s">
        <v>31</v>
      </c>
      <c r="V2442" s="46" t="s">
        <v>115</v>
      </c>
      <c r="W2442" s="46" t="s">
        <v>657</v>
      </c>
      <c r="X2442" s="46" t="s">
        <v>540</v>
      </c>
      <c r="Y2442" s="46" t="s">
        <v>651</v>
      </c>
      <c r="Z2442" s="46" t="s">
        <v>655</v>
      </c>
      <c r="AA2442" s="46" t="s">
        <v>373</v>
      </c>
      <c r="AB2442" s="46">
        <v>148784.26</v>
      </c>
      <c r="AC2442" s="46">
        <v>155141.76999999999</v>
      </c>
      <c r="AD2442" s="46">
        <v>155141.76999999999</v>
      </c>
      <c r="AE2442" s="46">
        <v>155141.76999999999</v>
      </c>
      <c r="AF2442" s="46">
        <v>155141.76999999999</v>
      </c>
      <c r="AG2442" s="46">
        <v>155141.76999999999</v>
      </c>
      <c r="AH2442" s="46">
        <v>155141.76999999999</v>
      </c>
      <c r="AI2442" s="46" t="s">
        <v>93</v>
      </c>
      <c r="AJ2442" s="46">
        <v>0</v>
      </c>
      <c r="AK2442" s="46">
        <v>155141.76999999999</v>
      </c>
      <c r="AL2442" s="46">
        <v>155141.76999999999</v>
      </c>
      <c r="AM2442" s="46">
        <v>155141.76999999999</v>
      </c>
      <c r="AN2442" s="46">
        <v>187339.77</v>
      </c>
      <c r="AO2442" s="46" t="s">
        <v>405</v>
      </c>
      <c r="AP2442" s="46" t="s">
        <v>63</v>
      </c>
      <c r="AQ2442" s="46"/>
      <c r="AR2442" s="46"/>
    </row>
    <row r="2443" spans="1:44" x14ac:dyDescent="0.2">
      <c r="A2443" s="46" t="s">
        <v>77</v>
      </c>
      <c r="B2443" s="46" t="s">
        <v>84</v>
      </c>
      <c r="C2443" s="46" t="s">
        <v>540</v>
      </c>
      <c r="D2443" s="46" t="s">
        <v>651</v>
      </c>
      <c r="E2443" s="46" t="s">
        <v>87</v>
      </c>
      <c r="F2443" s="46" t="s">
        <v>78</v>
      </c>
      <c r="G2443" s="46" t="s">
        <v>652</v>
      </c>
      <c r="H2443" s="46" t="s">
        <v>79</v>
      </c>
      <c r="I2443" s="46" t="s">
        <v>423</v>
      </c>
      <c r="J2443" s="46" t="s">
        <v>80</v>
      </c>
      <c r="K2443" s="46" t="s">
        <v>47</v>
      </c>
      <c r="L2443" s="46" t="s">
        <v>62</v>
      </c>
      <c r="M2443" s="46" t="s">
        <v>144</v>
      </c>
      <c r="N2443" s="46" t="s">
        <v>145</v>
      </c>
      <c r="O2443" s="46" t="s">
        <v>63</v>
      </c>
      <c r="P2443" s="46" t="s">
        <v>370</v>
      </c>
      <c r="Q2443" s="46" t="s">
        <v>657</v>
      </c>
      <c r="R2443" s="46" t="s">
        <v>84</v>
      </c>
      <c r="S2443" s="46" t="s">
        <v>96</v>
      </c>
      <c r="T2443" s="46" t="s">
        <v>48</v>
      </c>
      <c r="U2443" s="46" t="s">
        <v>31</v>
      </c>
      <c r="V2443" s="46" t="s">
        <v>115</v>
      </c>
      <c r="W2443" s="46" t="s">
        <v>657</v>
      </c>
      <c r="X2443" s="46" t="s">
        <v>540</v>
      </c>
      <c r="Y2443" s="46" t="s">
        <v>651</v>
      </c>
      <c r="Z2443" s="46" t="s">
        <v>655</v>
      </c>
      <c r="AA2443" s="46" t="s">
        <v>373</v>
      </c>
      <c r="AB2443" s="46">
        <v>148784.26</v>
      </c>
      <c r="AC2443" s="46">
        <v>155141.76999999999</v>
      </c>
      <c r="AD2443" s="46">
        <v>155141.76999999999</v>
      </c>
      <c r="AE2443" s="46">
        <v>155141.76999999999</v>
      </c>
      <c r="AF2443" s="46">
        <v>155141.76999999999</v>
      </c>
      <c r="AG2443" s="46">
        <v>155141.76999999999</v>
      </c>
      <c r="AH2443" s="46">
        <v>155141.76999999999</v>
      </c>
      <c r="AI2443" s="46" t="s">
        <v>93</v>
      </c>
      <c r="AJ2443" s="46">
        <v>0</v>
      </c>
      <c r="AK2443" s="46">
        <v>155141.76999999999</v>
      </c>
      <c r="AL2443" s="46">
        <v>155141.76999999999</v>
      </c>
      <c r="AM2443" s="46">
        <v>155141.76999999999</v>
      </c>
      <c r="AN2443" s="46">
        <v>187339.77</v>
      </c>
      <c r="AO2443" s="46" t="s">
        <v>146</v>
      </c>
      <c r="AP2443" s="46" t="s">
        <v>63</v>
      </c>
      <c r="AQ2443" s="46"/>
      <c r="AR2443" s="46"/>
    </row>
    <row r="2444" spans="1:44" x14ac:dyDescent="0.2">
      <c r="A2444" s="46" t="s">
        <v>77</v>
      </c>
      <c r="B2444" s="46" t="s">
        <v>84</v>
      </c>
      <c r="C2444" s="46" t="s">
        <v>540</v>
      </c>
      <c r="D2444" s="46" t="s">
        <v>651</v>
      </c>
      <c r="E2444" s="46" t="s">
        <v>87</v>
      </c>
      <c r="F2444" s="46" t="s">
        <v>78</v>
      </c>
      <c r="G2444" s="46" t="s">
        <v>652</v>
      </c>
      <c r="H2444" s="46" t="s">
        <v>79</v>
      </c>
      <c r="I2444" s="46" t="s">
        <v>423</v>
      </c>
      <c r="J2444" s="46" t="s">
        <v>80</v>
      </c>
      <c r="K2444" s="46" t="s">
        <v>47</v>
      </c>
      <c r="L2444" s="46" t="s">
        <v>62</v>
      </c>
      <c r="M2444" s="46" t="s">
        <v>412</v>
      </c>
      <c r="N2444" s="46" t="s">
        <v>413</v>
      </c>
      <c r="O2444" s="46" t="s">
        <v>63</v>
      </c>
      <c r="P2444" s="46" t="s">
        <v>370</v>
      </c>
      <c r="Q2444" s="46" t="s">
        <v>657</v>
      </c>
      <c r="R2444" s="46" t="s">
        <v>84</v>
      </c>
      <c r="S2444" s="46" t="s">
        <v>96</v>
      </c>
      <c r="T2444" s="46" t="s">
        <v>151</v>
      </c>
      <c r="U2444" s="46" t="s">
        <v>152</v>
      </c>
      <c r="V2444" s="46" t="s">
        <v>32</v>
      </c>
      <c r="W2444" s="46" t="s">
        <v>657</v>
      </c>
      <c r="X2444" s="46" t="s">
        <v>540</v>
      </c>
      <c r="Y2444" s="46" t="s">
        <v>651</v>
      </c>
      <c r="Z2444" s="46" t="s">
        <v>655</v>
      </c>
      <c r="AA2444" s="46" t="s">
        <v>373</v>
      </c>
      <c r="AB2444" s="46">
        <v>148784.26</v>
      </c>
      <c r="AC2444" s="46">
        <v>155141.76999999999</v>
      </c>
      <c r="AD2444" s="46">
        <v>155141.76999999999</v>
      </c>
      <c r="AE2444" s="46">
        <v>155141.76999999999</v>
      </c>
      <c r="AF2444" s="46">
        <v>155141.76999999999</v>
      </c>
      <c r="AG2444" s="46">
        <v>155141.76999999999</v>
      </c>
      <c r="AH2444" s="46">
        <v>155141.76999999999</v>
      </c>
      <c r="AI2444" s="46" t="s">
        <v>93</v>
      </c>
      <c r="AJ2444" s="46">
        <v>0</v>
      </c>
      <c r="AK2444" s="46">
        <v>155141.76999999999</v>
      </c>
      <c r="AL2444" s="46">
        <v>155141.76999999999</v>
      </c>
      <c r="AM2444" s="46">
        <v>155141.76999999999</v>
      </c>
      <c r="AN2444" s="46">
        <v>187339.77</v>
      </c>
      <c r="AO2444" s="46" t="s">
        <v>414</v>
      </c>
      <c r="AP2444" s="46" t="s">
        <v>63</v>
      </c>
      <c r="AQ2444" s="46"/>
      <c r="AR2444" s="46"/>
    </row>
    <row r="2445" spans="1:44" x14ac:dyDescent="0.2">
      <c r="A2445" s="46" t="s">
        <v>77</v>
      </c>
      <c r="B2445" s="46" t="s">
        <v>84</v>
      </c>
      <c r="C2445" s="46" t="s">
        <v>540</v>
      </c>
      <c r="D2445" s="46" t="s">
        <v>651</v>
      </c>
      <c r="E2445" s="46" t="s">
        <v>87</v>
      </c>
      <c r="F2445" s="46" t="s">
        <v>78</v>
      </c>
      <c r="G2445" s="46" t="s">
        <v>652</v>
      </c>
      <c r="H2445" s="46" t="s">
        <v>79</v>
      </c>
      <c r="I2445" s="46" t="s">
        <v>423</v>
      </c>
      <c r="J2445" s="46" t="s">
        <v>80</v>
      </c>
      <c r="K2445" s="46" t="s">
        <v>47</v>
      </c>
      <c r="L2445" s="46" t="s">
        <v>62</v>
      </c>
      <c r="M2445" s="46" t="s">
        <v>212</v>
      </c>
      <c r="N2445" s="46" t="s">
        <v>213</v>
      </c>
      <c r="O2445" s="46" t="s">
        <v>63</v>
      </c>
      <c r="P2445" s="46" t="s">
        <v>370</v>
      </c>
      <c r="Q2445" s="46" t="s">
        <v>657</v>
      </c>
      <c r="R2445" s="46" t="s">
        <v>84</v>
      </c>
      <c r="S2445" s="46" t="s">
        <v>96</v>
      </c>
      <c r="T2445" s="46" t="s">
        <v>151</v>
      </c>
      <c r="U2445" s="46" t="s">
        <v>152</v>
      </c>
      <c r="V2445" s="46" t="s">
        <v>115</v>
      </c>
      <c r="W2445" s="46" t="s">
        <v>657</v>
      </c>
      <c r="X2445" s="46" t="s">
        <v>540</v>
      </c>
      <c r="Y2445" s="46" t="s">
        <v>651</v>
      </c>
      <c r="Z2445" s="46" t="s">
        <v>655</v>
      </c>
      <c r="AA2445" s="46" t="s">
        <v>373</v>
      </c>
      <c r="AB2445" s="46">
        <v>148784.26</v>
      </c>
      <c r="AC2445" s="46">
        <v>155141.76999999999</v>
      </c>
      <c r="AD2445" s="46">
        <v>155141.76999999999</v>
      </c>
      <c r="AE2445" s="46">
        <v>155141.76999999999</v>
      </c>
      <c r="AF2445" s="46">
        <v>155141.76999999999</v>
      </c>
      <c r="AG2445" s="46">
        <v>155141.76999999999</v>
      </c>
      <c r="AH2445" s="46">
        <v>155141.76999999999</v>
      </c>
      <c r="AI2445" s="46" t="s">
        <v>93</v>
      </c>
      <c r="AJ2445" s="46">
        <v>0</v>
      </c>
      <c r="AK2445" s="46">
        <v>155141.76999999999</v>
      </c>
      <c r="AL2445" s="46">
        <v>155141.76999999999</v>
      </c>
      <c r="AM2445" s="46">
        <v>155141.76999999999</v>
      </c>
      <c r="AN2445" s="46">
        <v>187339.77</v>
      </c>
      <c r="AO2445" s="46" t="s">
        <v>214</v>
      </c>
      <c r="AP2445" s="46" t="s">
        <v>63</v>
      </c>
      <c r="AQ2445" s="46"/>
      <c r="AR2445" s="46"/>
    </row>
    <row r="2446" spans="1:44" x14ac:dyDescent="0.2">
      <c r="A2446" s="46" t="s">
        <v>77</v>
      </c>
      <c r="B2446" s="46" t="s">
        <v>84</v>
      </c>
      <c r="C2446" s="46" t="s">
        <v>540</v>
      </c>
      <c r="D2446" s="46" t="s">
        <v>651</v>
      </c>
      <c r="E2446" s="46" t="s">
        <v>87</v>
      </c>
      <c r="F2446" s="46" t="s">
        <v>78</v>
      </c>
      <c r="G2446" s="46" t="s">
        <v>652</v>
      </c>
      <c r="H2446" s="46" t="s">
        <v>79</v>
      </c>
      <c r="I2446" s="46" t="s">
        <v>423</v>
      </c>
      <c r="J2446" s="46" t="s">
        <v>80</v>
      </c>
      <c r="K2446" s="46" t="s">
        <v>47</v>
      </c>
      <c r="L2446" s="46" t="s">
        <v>62</v>
      </c>
      <c r="M2446" s="46" t="s">
        <v>215</v>
      </c>
      <c r="N2446" s="46" t="s">
        <v>216</v>
      </c>
      <c r="O2446" s="46" t="s">
        <v>63</v>
      </c>
      <c r="P2446" s="46" t="s">
        <v>370</v>
      </c>
      <c r="Q2446" s="46" t="s">
        <v>657</v>
      </c>
      <c r="R2446" s="46" t="s">
        <v>84</v>
      </c>
      <c r="S2446" s="46" t="s">
        <v>96</v>
      </c>
      <c r="T2446" s="46" t="s">
        <v>151</v>
      </c>
      <c r="U2446" s="46" t="s">
        <v>152</v>
      </c>
      <c r="V2446" s="46" t="s">
        <v>115</v>
      </c>
      <c r="W2446" s="46" t="s">
        <v>657</v>
      </c>
      <c r="X2446" s="46" t="s">
        <v>540</v>
      </c>
      <c r="Y2446" s="46" t="s">
        <v>651</v>
      </c>
      <c r="Z2446" s="46" t="s">
        <v>655</v>
      </c>
      <c r="AA2446" s="46" t="s">
        <v>373</v>
      </c>
      <c r="AB2446" s="46">
        <v>148784.26</v>
      </c>
      <c r="AC2446" s="46">
        <v>155141.76999999999</v>
      </c>
      <c r="AD2446" s="46">
        <v>155141.76999999999</v>
      </c>
      <c r="AE2446" s="46">
        <v>155141.76999999999</v>
      </c>
      <c r="AF2446" s="46">
        <v>155141.76999999999</v>
      </c>
      <c r="AG2446" s="46">
        <v>155141.76999999999</v>
      </c>
      <c r="AH2446" s="46">
        <v>155141.76999999999</v>
      </c>
      <c r="AI2446" s="46" t="s">
        <v>93</v>
      </c>
      <c r="AJ2446" s="46">
        <v>0</v>
      </c>
      <c r="AK2446" s="46">
        <v>155141.76999999999</v>
      </c>
      <c r="AL2446" s="46">
        <v>155141.76999999999</v>
      </c>
      <c r="AM2446" s="46">
        <v>155141.76999999999</v>
      </c>
      <c r="AN2446" s="46">
        <v>187339.77</v>
      </c>
      <c r="AO2446" s="46" t="s">
        <v>217</v>
      </c>
      <c r="AP2446" s="46" t="s">
        <v>63</v>
      </c>
      <c r="AQ2446" s="46"/>
      <c r="AR2446" s="46"/>
    </row>
    <row r="2447" spans="1:44" x14ac:dyDescent="0.2">
      <c r="A2447" s="46" t="s">
        <v>77</v>
      </c>
      <c r="B2447" s="46" t="s">
        <v>84</v>
      </c>
      <c r="C2447" s="46" t="s">
        <v>540</v>
      </c>
      <c r="D2447" s="46" t="s">
        <v>651</v>
      </c>
      <c r="E2447" s="46" t="s">
        <v>87</v>
      </c>
      <c r="F2447" s="46" t="s">
        <v>78</v>
      </c>
      <c r="G2447" s="46" t="s">
        <v>652</v>
      </c>
      <c r="H2447" s="46" t="s">
        <v>79</v>
      </c>
      <c r="I2447" s="46" t="s">
        <v>423</v>
      </c>
      <c r="J2447" s="46" t="s">
        <v>80</v>
      </c>
      <c r="K2447" s="46" t="s">
        <v>47</v>
      </c>
      <c r="L2447" s="46" t="s">
        <v>62</v>
      </c>
      <c r="M2447" s="46" t="s">
        <v>218</v>
      </c>
      <c r="N2447" s="46" t="s">
        <v>219</v>
      </c>
      <c r="O2447" s="46" t="s">
        <v>63</v>
      </c>
      <c r="P2447" s="46" t="s">
        <v>370</v>
      </c>
      <c r="Q2447" s="46" t="s">
        <v>657</v>
      </c>
      <c r="R2447" s="46" t="s">
        <v>84</v>
      </c>
      <c r="S2447" s="46" t="s">
        <v>96</v>
      </c>
      <c r="T2447" s="46" t="s">
        <v>151</v>
      </c>
      <c r="U2447" s="46" t="s">
        <v>152</v>
      </c>
      <c r="V2447" s="46" t="s">
        <v>32</v>
      </c>
      <c r="W2447" s="46" t="s">
        <v>657</v>
      </c>
      <c r="X2447" s="46" t="s">
        <v>540</v>
      </c>
      <c r="Y2447" s="46" t="s">
        <v>651</v>
      </c>
      <c r="Z2447" s="46" t="s">
        <v>655</v>
      </c>
      <c r="AA2447" s="46" t="s">
        <v>373</v>
      </c>
      <c r="AB2447" s="46">
        <v>148784.26</v>
      </c>
      <c r="AC2447" s="46">
        <v>155141.76999999999</v>
      </c>
      <c r="AD2447" s="46">
        <v>155141.76999999999</v>
      </c>
      <c r="AE2447" s="46">
        <v>155141.76999999999</v>
      </c>
      <c r="AF2447" s="46">
        <v>155141.76999999999</v>
      </c>
      <c r="AG2447" s="46">
        <v>155141.76999999999</v>
      </c>
      <c r="AH2447" s="46">
        <v>155141.76999999999</v>
      </c>
      <c r="AI2447" s="46" t="s">
        <v>93</v>
      </c>
      <c r="AJ2447" s="46">
        <v>0</v>
      </c>
      <c r="AK2447" s="46">
        <v>155141.76999999999</v>
      </c>
      <c r="AL2447" s="46">
        <v>155141.76999999999</v>
      </c>
      <c r="AM2447" s="46">
        <v>155141.76999999999</v>
      </c>
      <c r="AN2447" s="46">
        <v>187339.77</v>
      </c>
      <c r="AO2447" s="46" t="s">
        <v>220</v>
      </c>
      <c r="AP2447" s="46" t="s">
        <v>63</v>
      </c>
      <c r="AQ2447" s="46"/>
      <c r="AR2447" s="46"/>
    </row>
    <row r="2448" spans="1:44" x14ac:dyDescent="0.2">
      <c r="A2448" s="46" t="s">
        <v>77</v>
      </c>
      <c r="B2448" s="46" t="s">
        <v>84</v>
      </c>
      <c r="C2448" s="46" t="s">
        <v>540</v>
      </c>
      <c r="D2448" s="46" t="s">
        <v>651</v>
      </c>
      <c r="E2448" s="46" t="s">
        <v>87</v>
      </c>
      <c r="F2448" s="46" t="s">
        <v>78</v>
      </c>
      <c r="G2448" s="46" t="s">
        <v>652</v>
      </c>
      <c r="H2448" s="46" t="s">
        <v>79</v>
      </c>
      <c r="I2448" s="46" t="s">
        <v>423</v>
      </c>
      <c r="J2448" s="46" t="s">
        <v>80</v>
      </c>
      <c r="K2448" s="46" t="s">
        <v>47</v>
      </c>
      <c r="L2448" s="46" t="s">
        <v>62</v>
      </c>
      <c r="M2448" s="46" t="s">
        <v>221</v>
      </c>
      <c r="N2448" s="46" t="s">
        <v>222</v>
      </c>
      <c r="O2448" s="46" t="s">
        <v>63</v>
      </c>
      <c r="P2448" s="46" t="s">
        <v>370</v>
      </c>
      <c r="Q2448" s="46" t="s">
        <v>657</v>
      </c>
      <c r="R2448" s="46" t="s">
        <v>84</v>
      </c>
      <c r="S2448" s="46" t="s">
        <v>96</v>
      </c>
      <c r="T2448" s="46" t="s">
        <v>224</v>
      </c>
      <c r="U2448" s="46" t="s">
        <v>225</v>
      </c>
      <c r="V2448" s="46" t="s">
        <v>32</v>
      </c>
      <c r="W2448" s="46" t="s">
        <v>657</v>
      </c>
      <c r="X2448" s="46" t="s">
        <v>540</v>
      </c>
      <c r="Y2448" s="46" t="s">
        <v>651</v>
      </c>
      <c r="Z2448" s="46" t="s">
        <v>655</v>
      </c>
      <c r="AA2448" s="46" t="s">
        <v>373</v>
      </c>
      <c r="AB2448" s="46">
        <v>248759.57</v>
      </c>
      <c r="AC2448" s="46">
        <v>248759.57</v>
      </c>
      <c r="AD2448" s="46">
        <v>248759.57</v>
      </c>
      <c r="AE2448" s="46">
        <v>248759.57</v>
      </c>
      <c r="AF2448" s="46">
        <v>248759.57</v>
      </c>
      <c r="AG2448" s="46">
        <v>248759.57</v>
      </c>
      <c r="AH2448" s="46">
        <v>248759.57</v>
      </c>
      <c r="AI2448" s="46" t="s">
        <v>93</v>
      </c>
      <c r="AJ2448" s="46">
        <v>0</v>
      </c>
      <c r="AK2448" s="46">
        <v>248759.57</v>
      </c>
      <c r="AL2448" s="46">
        <v>248759.57</v>
      </c>
      <c r="AM2448" s="46">
        <v>248759.57</v>
      </c>
      <c r="AN2448" s="46">
        <v>248759.57</v>
      </c>
      <c r="AO2448" s="46" t="s">
        <v>223</v>
      </c>
      <c r="AP2448" s="46" t="s">
        <v>63</v>
      </c>
      <c r="AQ2448" s="46"/>
      <c r="AR2448" s="46"/>
    </row>
    <row r="2449" spans="1:44" x14ac:dyDescent="0.2">
      <c r="A2449" s="46" t="s">
        <v>77</v>
      </c>
      <c r="B2449" s="46" t="s">
        <v>84</v>
      </c>
      <c r="C2449" s="46" t="s">
        <v>540</v>
      </c>
      <c r="D2449" s="46" t="s">
        <v>651</v>
      </c>
      <c r="E2449" s="46" t="s">
        <v>87</v>
      </c>
      <c r="F2449" s="46" t="s">
        <v>78</v>
      </c>
      <c r="G2449" s="46" t="s">
        <v>652</v>
      </c>
      <c r="H2449" s="46" t="s">
        <v>79</v>
      </c>
      <c r="I2449" s="46" t="s">
        <v>423</v>
      </c>
      <c r="J2449" s="46" t="s">
        <v>80</v>
      </c>
      <c r="K2449" s="46" t="s">
        <v>47</v>
      </c>
      <c r="L2449" s="46" t="s">
        <v>62</v>
      </c>
      <c r="M2449" s="46" t="s">
        <v>232</v>
      </c>
      <c r="N2449" s="46" t="s">
        <v>233</v>
      </c>
      <c r="O2449" s="46" t="s">
        <v>63</v>
      </c>
      <c r="P2449" s="46" t="s">
        <v>370</v>
      </c>
      <c r="Q2449" s="46" t="s">
        <v>657</v>
      </c>
      <c r="R2449" s="46" t="s">
        <v>84</v>
      </c>
      <c r="S2449" s="46" t="s">
        <v>96</v>
      </c>
      <c r="T2449" s="46" t="s">
        <v>224</v>
      </c>
      <c r="U2449" s="46" t="s">
        <v>225</v>
      </c>
      <c r="V2449" s="46" t="s">
        <v>115</v>
      </c>
      <c r="W2449" s="46" t="s">
        <v>657</v>
      </c>
      <c r="X2449" s="46" t="s">
        <v>540</v>
      </c>
      <c r="Y2449" s="46" t="s">
        <v>651</v>
      </c>
      <c r="Z2449" s="46" t="s">
        <v>655</v>
      </c>
      <c r="AA2449" s="46" t="s">
        <v>373</v>
      </c>
      <c r="AB2449" s="46">
        <v>0</v>
      </c>
      <c r="AC2449" s="46">
        <v>0</v>
      </c>
      <c r="AD2449" s="46">
        <v>0</v>
      </c>
      <c r="AE2449" s="46">
        <v>-140954.07999999999</v>
      </c>
      <c r="AF2449" s="46">
        <v>-140954.07999999999</v>
      </c>
      <c r="AG2449" s="46">
        <v>-140954.07999999999</v>
      </c>
      <c r="AH2449" s="46">
        <v>-140954.07999999999</v>
      </c>
      <c r="AI2449" s="46" t="s">
        <v>93</v>
      </c>
      <c r="AJ2449" s="46">
        <v>0</v>
      </c>
      <c r="AK2449" s="46">
        <v>0</v>
      </c>
      <c r="AL2449" s="46">
        <v>0</v>
      </c>
      <c r="AM2449" s="46">
        <v>-140954.07999999999</v>
      </c>
      <c r="AN2449" s="46">
        <v>-140954.07999999999</v>
      </c>
      <c r="AO2449" s="46" t="s">
        <v>234</v>
      </c>
      <c r="AP2449" s="46" t="s">
        <v>63</v>
      </c>
      <c r="AQ2449" s="46"/>
      <c r="AR2449" s="46"/>
    </row>
    <row r="2450" spans="1:44" x14ac:dyDescent="0.2">
      <c r="A2450" s="46" t="s">
        <v>77</v>
      </c>
      <c r="B2450" s="46" t="s">
        <v>84</v>
      </c>
      <c r="C2450" s="46" t="s">
        <v>540</v>
      </c>
      <c r="D2450" s="46" t="s">
        <v>651</v>
      </c>
      <c r="E2450" s="46" t="s">
        <v>87</v>
      </c>
      <c r="F2450" s="46" t="s">
        <v>78</v>
      </c>
      <c r="G2450" s="46" t="s">
        <v>652</v>
      </c>
      <c r="H2450" s="46" t="s">
        <v>79</v>
      </c>
      <c r="I2450" s="46" t="s">
        <v>423</v>
      </c>
      <c r="J2450" s="46" t="s">
        <v>80</v>
      </c>
      <c r="K2450" s="46" t="s">
        <v>47</v>
      </c>
      <c r="L2450" s="46" t="s">
        <v>62</v>
      </c>
      <c r="M2450" s="46" t="s">
        <v>431</v>
      </c>
      <c r="N2450" s="46" t="s">
        <v>432</v>
      </c>
      <c r="O2450" s="46" t="s">
        <v>63</v>
      </c>
      <c r="P2450" s="46" t="s">
        <v>370</v>
      </c>
      <c r="Q2450" s="46" t="s">
        <v>657</v>
      </c>
      <c r="R2450" s="46" t="s">
        <v>84</v>
      </c>
      <c r="S2450" s="46" t="s">
        <v>96</v>
      </c>
      <c r="T2450" s="46" t="s">
        <v>224</v>
      </c>
      <c r="U2450" s="46" t="s">
        <v>225</v>
      </c>
      <c r="V2450" s="46" t="s">
        <v>32</v>
      </c>
      <c r="W2450" s="46" t="s">
        <v>657</v>
      </c>
      <c r="X2450" s="46" t="s">
        <v>540</v>
      </c>
      <c r="Y2450" s="46" t="s">
        <v>651</v>
      </c>
      <c r="Z2450" s="46" t="s">
        <v>655</v>
      </c>
      <c r="AA2450" s="46" t="s">
        <v>373</v>
      </c>
      <c r="AB2450" s="46">
        <v>0</v>
      </c>
      <c r="AC2450" s="46">
        <v>-6357.51</v>
      </c>
      <c r="AD2450" s="46">
        <v>-6357.51</v>
      </c>
      <c r="AE2450" s="46">
        <v>-6357.51</v>
      </c>
      <c r="AF2450" s="46">
        <v>-6357.51</v>
      </c>
      <c r="AG2450" s="46">
        <v>-6357.51</v>
      </c>
      <c r="AH2450" s="46">
        <v>-6357.51</v>
      </c>
      <c r="AI2450" s="46" t="s">
        <v>93</v>
      </c>
      <c r="AJ2450" s="46">
        <v>0</v>
      </c>
      <c r="AK2450" s="46">
        <v>-6357.51</v>
      </c>
      <c r="AL2450" s="46">
        <v>-6357.51</v>
      </c>
      <c r="AM2450" s="46">
        <v>-6357.51</v>
      </c>
      <c r="AN2450" s="46">
        <v>-38555.51</v>
      </c>
      <c r="AO2450" s="46" t="s">
        <v>433</v>
      </c>
      <c r="AP2450" s="46" t="s">
        <v>63</v>
      </c>
      <c r="AQ2450" s="46"/>
      <c r="AR2450" s="46"/>
    </row>
    <row r="2451" spans="1:44" x14ac:dyDescent="0.2">
      <c r="A2451" s="46" t="s">
        <v>77</v>
      </c>
      <c r="B2451" s="46" t="s">
        <v>84</v>
      </c>
      <c r="C2451" s="46" t="s">
        <v>540</v>
      </c>
      <c r="D2451" s="46" t="s">
        <v>651</v>
      </c>
      <c r="E2451" s="46" t="s">
        <v>87</v>
      </c>
      <c r="F2451" s="46" t="s">
        <v>78</v>
      </c>
      <c r="G2451" s="46" t="s">
        <v>652</v>
      </c>
      <c r="H2451" s="46" t="s">
        <v>79</v>
      </c>
      <c r="I2451" s="46" t="s">
        <v>423</v>
      </c>
      <c r="J2451" s="46" t="s">
        <v>80</v>
      </c>
      <c r="K2451" s="46" t="s">
        <v>47</v>
      </c>
      <c r="L2451" s="46" t="s">
        <v>62</v>
      </c>
      <c r="M2451" s="46" t="s">
        <v>238</v>
      </c>
      <c r="N2451" s="46" t="s">
        <v>239</v>
      </c>
      <c r="O2451" s="46" t="s">
        <v>63</v>
      </c>
      <c r="P2451" s="46" t="s">
        <v>370</v>
      </c>
      <c r="Q2451" s="46" t="s">
        <v>657</v>
      </c>
      <c r="R2451" s="46" t="s">
        <v>84</v>
      </c>
      <c r="S2451" s="46" t="s">
        <v>96</v>
      </c>
      <c r="T2451" s="46" t="s">
        <v>224</v>
      </c>
      <c r="U2451" s="46" t="s">
        <v>225</v>
      </c>
      <c r="V2451" s="46" t="s">
        <v>32</v>
      </c>
      <c r="W2451" s="46" t="s">
        <v>657</v>
      </c>
      <c r="X2451" s="46" t="s">
        <v>540</v>
      </c>
      <c r="Y2451" s="46" t="s">
        <v>651</v>
      </c>
      <c r="Z2451" s="46" t="s">
        <v>655</v>
      </c>
      <c r="AA2451" s="46" t="s">
        <v>373</v>
      </c>
      <c r="AB2451" s="46">
        <v>248759.57</v>
      </c>
      <c r="AC2451" s="46">
        <v>242402.06</v>
      </c>
      <c r="AD2451" s="46">
        <v>242402.06</v>
      </c>
      <c r="AE2451" s="46">
        <v>101447.98</v>
      </c>
      <c r="AF2451" s="46">
        <v>101447.98</v>
      </c>
      <c r="AG2451" s="46">
        <v>101447.98</v>
      </c>
      <c r="AH2451" s="46">
        <v>101447.98</v>
      </c>
      <c r="AI2451" s="46" t="s">
        <v>93</v>
      </c>
      <c r="AJ2451" s="46">
        <v>0</v>
      </c>
      <c r="AK2451" s="46">
        <v>242402.06</v>
      </c>
      <c r="AL2451" s="46">
        <v>242402.06</v>
      </c>
      <c r="AM2451" s="46">
        <v>101447.98</v>
      </c>
      <c r="AN2451" s="46">
        <v>69249.98</v>
      </c>
      <c r="AO2451" s="46" t="s">
        <v>240</v>
      </c>
      <c r="AP2451" s="46" t="s">
        <v>63</v>
      </c>
      <c r="AQ2451" s="46"/>
      <c r="AR2451" s="46"/>
    </row>
    <row r="2452" spans="1:44" x14ac:dyDescent="0.2">
      <c r="A2452" s="46" t="s">
        <v>77</v>
      </c>
      <c r="B2452" s="46" t="s">
        <v>84</v>
      </c>
      <c r="C2452" s="46" t="s">
        <v>540</v>
      </c>
      <c r="D2452" s="46" t="s">
        <v>651</v>
      </c>
      <c r="E2452" s="46" t="s">
        <v>87</v>
      </c>
      <c r="F2452" s="46" t="s">
        <v>78</v>
      </c>
      <c r="G2452" s="46" t="s">
        <v>652</v>
      </c>
      <c r="H2452" s="46" t="s">
        <v>79</v>
      </c>
      <c r="I2452" s="46" t="s">
        <v>423</v>
      </c>
      <c r="J2452" s="46" t="s">
        <v>80</v>
      </c>
      <c r="K2452" s="46" t="s">
        <v>47</v>
      </c>
      <c r="L2452" s="46" t="s">
        <v>62</v>
      </c>
      <c r="M2452" s="46" t="s">
        <v>249</v>
      </c>
      <c r="N2452" s="46" t="s">
        <v>250</v>
      </c>
      <c r="O2452" s="46" t="s">
        <v>63</v>
      </c>
      <c r="P2452" s="46" t="s">
        <v>370</v>
      </c>
      <c r="Q2452" s="46" t="s">
        <v>657</v>
      </c>
      <c r="R2452" s="46" t="s">
        <v>84</v>
      </c>
      <c r="S2452" s="46" t="s">
        <v>96</v>
      </c>
      <c r="T2452" s="46" t="s">
        <v>224</v>
      </c>
      <c r="U2452" s="46" t="s">
        <v>225</v>
      </c>
      <c r="V2452" s="46" t="s">
        <v>115</v>
      </c>
      <c r="W2452" s="46" t="s">
        <v>657</v>
      </c>
      <c r="X2452" s="46" t="s">
        <v>540</v>
      </c>
      <c r="Y2452" s="46" t="s">
        <v>651</v>
      </c>
      <c r="Z2452" s="46" t="s">
        <v>655</v>
      </c>
      <c r="AA2452" s="46" t="s">
        <v>373</v>
      </c>
      <c r="AB2452" s="46">
        <v>248759.57</v>
      </c>
      <c r="AC2452" s="46">
        <v>248759.57</v>
      </c>
      <c r="AD2452" s="46">
        <v>248759.57</v>
      </c>
      <c r="AE2452" s="46">
        <v>248759.57</v>
      </c>
      <c r="AF2452" s="46">
        <v>248759.57</v>
      </c>
      <c r="AG2452" s="46">
        <v>248759.57</v>
      </c>
      <c r="AH2452" s="46">
        <v>248759.57</v>
      </c>
      <c r="AI2452" s="46" t="s">
        <v>93</v>
      </c>
      <c r="AJ2452" s="46">
        <v>0</v>
      </c>
      <c r="AK2452" s="46">
        <v>248759.57</v>
      </c>
      <c r="AL2452" s="46">
        <v>248759.57</v>
      </c>
      <c r="AM2452" s="46">
        <v>248759.57</v>
      </c>
      <c r="AN2452" s="46">
        <v>248759.57</v>
      </c>
      <c r="AO2452" s="46" t="s">
        <v>251</v>
      </c>
      <c r="AP2452" s="46" t="s">
        <v>63</v>
      </c>
      <c r="AQ2452" s="46"/>
      <c r="AR2452" s="46"/>
    </row>
    <row r="2453" spans="1:44" x14ac:dyDescent="0.2">
      <c r="A2453" s="46" t="s">
        <v>77</v>
      </c>
      <c r="B2453" s="46" t="s">
        <v>84</v>
      </c>
      <c r="C2453" s="46" t="s">
        <v>540</v>
      </c>
      <c r="D2453" s="46" t="s">
        <v>651</v>
      </c>
      <c r="E2453" s="46" t="s">
        <v>87</v>
      </c>
      <c r="F2453" s="46" t="s">
        <v>78</v>
      </c>
      <c r="G2453" s="46" t="s">
        <v>652</v>
      </c>
      <c r="H2453" s="46" t="s">
        <v>79</v>
      </c>
      <c r="I2453" s="46" t="s">
        <v>423</v>
      </c>
      <c r="J2453" s="46" t="s">
        <v>80</v>
      </c>
      <c r="K2453" s="46" t="s">
        <v>47</v>
      </c>
      <c r="L2453" s="46" t="s">
        <v>62</v>
      </c>
      <c r="M2453" s="46" t="s">
        <v>252</v>
      </c>
      <c r="N2453" s="46" t="s">
        <v>253</v>
      </c>
      <c r="O2453" s="46" t="s">
        <v>63</v>
      </c>
      <c r="P2453" s="46" t="s">
        <v>370</v>
      </c>
      <c r="Q2453" s="46" t="s">
        <v>657</v>
      </c>
      <c r="R2453" s="46" t="s">
        <v>84</v>
      </c>
      <c r="S2453" s="46" t="s">
        <v>96</v>
      </c>
      <c r="T2453" s="46" t="s">
        <v>224</v>
      </c>
      <c r="U2453" s="46" t="s">
        <v>225</v>
      </c>
      <c r="V2453" s="46" t="s">
        <v>115</v>
      </c>
      <c r="W2453" s="46" t="s">
        <v>657</v>
      </c>
      <c r="X2453" s="46" t="s">
        <v>540</v>
      </c>
      <c r="Y2453" s="46" t="s">
        <v>651</v>
      </c>
      <c r="Z2453" s="46" t="s">
        <v>655</v>
      </c>
      <c r="AA2453" s="46" t="s">
        <v>373</v>
      </c>
      <c r="AB2453" s="46">
        <v>248759.57</v>
      </c>
      <c r="AC2453" s="46">
        <v>242402.06</v>
      </c>
      <c r="AD2453" s="46">
        <v>242402.06</v>
      </c>
      <c r="AE2453" s="46">
        <v>101447.98</v>
      </c>
      <c r="AF2453" s="46">
        <v>101447.98</v>
      </c>
      <c r="AG2453" s="46">
        <v>101447.98</v>
      </c>
      <c r="AH2453" s="46">
        <v>101447.98</v>
      </c>
      <c r="AI2453" s="46" t="s">
        <v>93</v>
      </c>
      <c r="AJ2453" s="46">
        <v>0</v>
      </c>
      <c r="AK2453" s="46">
        <v>242402.06</v>
      </c>
      <c r="AL2453" s="46">
        <v>242402.06</v>
      </c>
      <c r="AM2453" s="46">
        <v>101447.98</v>
      </c>
      <c r="AN2453" s="46">
        <v>69249.98</v>
      </c>
      <c r="AO2453" s="46" t="s">
        <v>254</v>
      </c>
      <c r="AP2453" s="46" t="s">
        <v>63</v>
      </c>
      <c r="AQ2453" s="46"/>
      <c r="AR2453" s="46"/>
    </row>
    <row r="2454" spans="1:44" x14ac:dyDescent="0.2">
      <c r="A2454" s="46" t="s">
        <v>77</v>
      </c>
      <c r="B2454" s="46" t="s">
        <v>84</v>
      </c>
      <c r="C2454" s="46" t="s">
        <v>540</v>
      </c>
      <c r="D2454" s="46" t="s">
        <v>651</v>
      </c>
      <c r="E2454" s="46" t="s">
        <v>87</v>
      </c>
      <c r="F2454" s="46" t="s">
        <v>78</v>
      </c>
      <c r="G2454" s="46" t="s">
        <v>652</v>
      </c>
      <c r="H2454" s="46" t="s">
        <v>79</v>
      </c>
      <c r="I2454" s="46" t="s">
        <v>423</v>
      </c>
      <c r="J2454" s="46" t="s">
        <v>80</v>
      </c>
      <c r="K2454" s="46" t="s">
        <v>47</v>
      </c>
      <c r="L2454" s="46" t="s">
        <v>62</v>
      </c>
      <c r="M2454" s="46" t="s">
        <v>346</v>
      </c>
      <c r="N2454" s="46" t="s">
        <v>347</v>
      </c>
      <c r="O2454" s="46" t="s">
        <v>63</v>
      </c>
      <c r="P2454" s="46" t="s">
        <v>370</v>
      </c>
      <c r="Q2454" s="46" t="s">
        <v>657</v>
      </c>
      <c r="R2454" s="46" t="s">
        <v>84</v>
      </c>
      <c r="S2454" s="46" t="s">
        <v>96</v>
      </c>
      <c r="T2454" s="46" t="s">
        <v>258</v>
      </c>
      <c r="U2454" s="46" t="s">
        <v>259</v>
      </c>
      <c r="V2454" s="46" t="s">
        <v>32</v>
      </c>
      <c r="W2454" s="46" t="s">
        <v>657</v>
      </c>
      <c r="X2454" s="46" t="s">
        <v>540</v>
      </c>
      <c r="Y2454" s="46" t="s">
        <v>651</v>
      </c>
      <c r="Z2454" s="46" t="s">
        <v>655</v>
      </c>
      <c r="AA2454" s="46" t="s">
        <v>373</v>
      </c>
      <c r="AB2454" s="46">
        <v>0</v>
      </c>
      <c r="AC2454" s="46">
        <v>0</v>
      </c>
      <c r="AD2454" s="46">
        <v>0</v>
      </c>
      <c r="AE2454" s="46">
        <v>140954.07999999999</v>
      </c>
      <c r="AF2454" s="46">
        <v>140954.07999999999</v>
      </c>
      <c r="AG2454" s="46">
        <v>140954.07999999999</v>
      </c>
      <c r="AH2454" s="46">
        <v>140954.07999999999</v>
      </c>
      <c r="AI2454" s="46" t="s">
        <v>93</v>
      </c>
      <c r="AJ2454" s="46">
        <v>0</v>
      </c>
      <c r="AK2454" s="46">
        <v>0</v>
      </c>
      <c r="AL2454" s="46">
        <v>0</v>
      </c>
      <c r="AM2454" s="46">
        <v>140954.07999999999</v>
      </c>
      <c r="AN2454" s="46">
        <v>140954.07999999999</v>
      </c>
      <c r="AO2454" s="46" t="s">
        <v>348</v>
      </c>
      <c r="AP2454" s="46" t="s">
        <v>63</v>
      </c>
      <c r="AQ2454" s="46"/>
      <c r="AR2454" s="46"/>
    </row>
    <row r="2455" spans="1:44" x14ac:dyDescent="0.2">
      <c r="A2455" s="46" t="s">
        <v>77</v>
      </c>
      <c r="B2455" s="46" t="s">
        <v>84</v>
      </c>
      <c r="C2455" s="46" t="s">
        <v>540</v>
      </c>
      <c r="D2455" s="46" t="s">
        <v>651</v>
      </c>
      <c r="E2455" s="46" t="s">
        <v>87</v>
      </c>
      <c r="F2455" s="46" t="s">
        <v>78</v>
      </c>
      <c r="G2455" s="46" t="s">
        <v>652</v>
      </c>
      <c r="H2455" s="46" t="s">
        <v>79</v>
      </c>
      <c r="I2455" s="46" t="s">
        <v>423</v>
      </c>
      <c r="J2455" s="46" t="s">
        <v>80</v>
      </c>
      <c r="K2455" s="46" t="s">
        <v>47</v>
      </c>
      <c r="L2455" s="46" t="s">
        <v>62</v>
      </c>
      <c r="M2455" s="46" t="s">
        <v>349</v>
      </c>
      <c r="N2455" s="46" t="s">
        <v>350</v>
      </c>
      <c r="O2455" s="46" t="s">
        <v>63</v>
      </c>
      <c r="P2455" s="46" t="s">
        <v>370</v>
      </c>
      <c r="Q2455" s="46" t="s">
        <v>657</v>
      </c>
      <c r="R2455" s="46" t="s">
        <v>84</v>
      </c>
      <c r="S2455" s="46" t="s">
        <v>96</v>
      </c>
      <c r="T2455" s="46" t="s">
        <v>258</v>
      </c>
      <c r="U2455" s="46" t="s">
        <v>259</v>
      </c>
      <c r="V2455" s="46" t="s">
        <v>32</v>
      </c>
      <c r="W2455" s="46" t="s">
        <v>657</v>
      </c>
      <c r="X2455" s="46" t="s">
        <v>540</v>
      </c>
      <c r="Y2455" s="46" t="s">
        <v>651</v>
      </c>
      <c r="Z2455" s="46" t="s">
        <v>655</v>
      </c>
      <c r="AA2455" s="46" t="s">
        <v>373</v>
      </c>
      <c r="AB2455" s="46">
        <v>0</v>
      </c>
      <c r="AC2455" s="46">
        <v>0</v>
      </c>
      <c r="AD2455" s="46">
        <v>0</v>
      </c>
      <c r="AE2455" s="46">
        <v>140954.07999999999</v>
      </c>
      <c r="AF2455" s="46">
        <v>140954.07999999999</v>
      </c>
      <c r="AG2455" s="46">
        <v>140954.07999999999</v>
      </c>
      <c r="AH2455" s="46">
        <v>140954.07999999999</v>
      </c>
      <c r="AI2455" s="46" t="s">
        <v>93</v>
      </c>
      <c r="AJ2455" s="46">
        <v>0</v>
      </c>
      <c r="AK2455" s="46">
        <v>0</v>
      </c>
      <c r="AL2455" s="46">
        <v>0</v>
      </c>
      <c r="AM2455" s="46">
        <v>140954.07999999999</v>
      </c>
      <c r="AN2455" s="46">
        <v>140954.07999999999</v>
      </c>
      <c r="AO2455" s="46" t="s">
        <v>351</v>
      </c>
      <c r="AP2455" s="46" t="s">
        <v>63</v>
      </c>
      <c r="AQ2455" s="46"/>
      <c r="AR2455" s="46"/>
    </row>
    <row r="2456" spans="1:44" x14ac:dyDescent="0.2">
      <c r="A2456" s="46" t="s">
        <v>77</v>
      </c>
      <c r="B2456" s="46" t="s">
        <v>84</v>
      </c>
      <c r="C2456" s="46" t="s">
        <v>540</v>
      </c>
      <c r="D2456" s="46" t="s">
        <v>651</v>
      </c>
      <c r="E2456" s="46" t="s">
        <v>87</v>
      </c>
      <c r="F2456" s="46" t="s">
        <v>78</v>
      </c>
      <c r="G2456" s="46" t="s">
        <v>652</v>
      </c>
      <c r="H2456" s="46" t="s">
        <v>79</v>
      </c>
      <c r="I2456" s="46" t="s">
        <v>423</v>
      </c>
      <c r="J2456" s="46" t="s">
        <v>80</v>
      </c>
      <c r="K2456" s="46" t="s">
        <v>47</v>
      </c>
      <c r="L2456" s="46" t="s">
        <v>62</v>
      </c>
      <c r="M2456" s="46" t="s">
        <v>352</v>
      </c>
      <c r="N2456" s="46" t="s">
        <v>353</v>
      </c>
      <c r="O2456" s="46" t="s">
        <v>63</v>
      </c>
      <c r="P2456" s="46" t="s">
        <v>370</v>
      </c>
      <c r="Q2456" s="46" t="s">
        <v>657</v>
      </c>
      <c r="R2456" s="46" t="s">
        <v>84</v>
      </c>
      <c r="S2456" s="46" t="s">
        <v>96</v>
      </c>
      <c r="T2456" s="46" t="s">
        <v>258</v>
      </c>
      <c r="U2456" s="46" t="s">
        <v>259</v>
      </c>
      <c r="V2456" s="46" t="s">
        <v>115</v>
      </c>
      <c r="W2456" s="46" t="s">
        <v>657</v>
      </c>
      <c r="X2456" s="46" t="s">
        <v>540</v>
      </c>
      <c r="Y2456" s="46" t="s">
        <v>651</v>
      </c>
      <c r="Z2456" s="46" t="s">
        <v>655</v>
      </c>
      <c r="AA2456" s="46" t="s">
        <v>373</v>
      </c>
      <c r="AB2456" s="46">
        <v>0</v>
      </c>
      <c r="AC2456" s="46">
        <v>0</v>
      </c>
      <c r="AD2456" s="46">
        <v>0</v>
      </c>
      <c r="AE2456" s="46">
        <v>140954.07999999999</v>
      </c>
      <c r="AF2456" s="46">
        <v>140954.07999999999</v>
      </c>
      <c r="AG2456" s="46">
        <v>140954.07999999999</v>
      </c>
      <c r="AH2456" s="46">
        <v>140954.07999999999</v>
      </c>
      <c r="AI2456" s="46" t="s">
        <v>93</v>
      </c>
      <c r="AJ2456" s="46">
        <v>0</v>
      </c>
      <c r="AK2456" s="46">
        <v>0</v>
      </c>
      <c r="AL2456" s="46">
        <v>0</v>
      </c>
      <c r="AM2456" s="46">
        <v>140954.07999999999</v>
      </c>
      <c r="AN2456" s="46">
        <v>140954.07999999999</v>
      </c>
      <c r="AO2456" s="46" t="s">
        <v>354</v>
      </c>
      <c r="AP2456" s="46" t="s">
        <v>63</v>
      </c>
      <c r="AQ2456" s="46"/>
      <c r="AR2456" s="46"/>
    </row>
    <row r="2457" spans="1:44" x14ac:dyDescent="0.2">
      <c r="A2457" s="46" t="s">
        <v>77</v>
      </c>
      <c r="B2457" s="46" t="s">
        <v>84</v>
      </c>
      <c r="C2457" s="46" t="s">
        <v>540</v>
      </c>
      <c r="D2457" s="46" t="s">
        <v>651</v>
      </c>
      <c r="E2457" s="46" t="s">
        <v>87</v>
      </c>
      <c r="F2457" s="46" t="s">
        <v>78</v>
      </c>
      <c r="G2457" s="46" t="s">
        <v>652</v>
      </c>
      <c r="H2457" s="46" t="s">
        <v>79</v>
      </c>
      <c r="I2457" s="46" t="s">
        <v>423</v>
      </c>
      <c r="J2457" s="46" t="s">
        <v>80</v>
      </c>
      <c r="K2457" s="46" t="s">
        <v>47</v>
      </c>
      <c r="L2457" s="46" t="s">
        <v>62</v>
      </c>
      <c r="M2457" s="46" t="s">
        <v>295</v>
      </c>
      <c r="N2457" s="46" t="s">
        <v>296</v>
      </c>
      <c r="O2457" s="46" t="s">
        <v>63</v>
      </c>
      <c r="P2457" s="46" t="s">
        <v>370</v>
      </c>
      <c r="Q2457" s="46" t="s">
        <v>657</v>
      </c>
      <c r="R2457" s="46" t="s">
        <v>84</v>
      </c>
      <c r="S2457" s="46" t="s">
        <v>96</v>
      </c>
      <c r="T2457" s="46" t="s">
        <v>258</v>
      </c>
      <c r="U2457" s="46" t="s">
        <v>259</v>
      </c>
      <c r="V2457" s="46" t="s">
        <v>115</v>
      </c>
      <c r="W2457" s="46" t="s">
        <v>657</v>
      </c>
      <c r="X2457" s="46" t="s">
        <v>540</v>
      </c>
      <c r="Y2457" s="46" t="s">
        <v>651</v>
      </c>
      <c r="Z2457" s="46" t="s">
        <v>655</v>
      </c>
      <c r="AA2457" s="46" t="s">
        <v>373</v>
      </c>
      <c r="AB2457" s="46">
        <v>0</v>
      </c>
      <c r="AC2457" s="46">
        <v>0</v>
      </c>
      <c r="AD2457" s="46">
        <v>0</v>
      </c>
      <c r="AE2457" s="46">
        <v>140954.07999999999</v>
      </c>
      <c r="AF2457" s="46">
        <v>140954.07999999999</v>
      </c>
      <c r="AG2457" s="46">
        <v>140954.07999999999</v>
      </c>
      <c r="AH2457" s="46">
        <v>140954.07999999999</v>
      </c>
      <c r="AI2457" s="46" t="s">
        <v>93</v>
      </c>
      <c r="AJ2457" s="46">
        <v>0</v>
      </c>
      <c r="AK2457" s="46">
        <v>0</v>
      </c>
      <c r="AL2457" s="46">
        <v>0</v>
      </c>
      <c r="AM2457" s="46">
        <v>140954.07999999999</v>
      </c>
      <c r="AN2457" s="46">
        <v>140954.07999999999</v>
      </c>
      <c r="AO2457" s="46" t="s">
        <v>297</v>
      </c>
      <c r="AP2457" s="46" t="s">
        <v>63</v>
      </c>
      <c r="AQ2457" s="46"/>
      <c r="AR2457" s="46"/>
    </row>
    <row r="2458" spans="1:44" x14ac:dyDescent="0.2">
      <c r="A2458" s="46" t="s">
        <v>77</v>
      </c>
      <c r="B2458" s="46" t="s">
        <v>84</v>
      </c>
      <c r="C2458" s="46" t="s">
        <v>540</v>
      </c>
      <c r="D2458" s="46" t="s">
        <v>651</v>
      </c>
      <c r="E2458" s="46" t="s">
        <v>87</v>
      </c>
      <c r="F2458" s="46" t="s">
        <v>78</v>
      </c>
      <c r="G2458" s="46" t="s">
        <v>652</v>
      </c>
      <c r="H2458" s="46" t="s">
        <v>79</v>
      </c>
      <c r="I2458" s="46" t="s">
        <v>423</v>
      </c>
      <c r="J2458" s="46" t="s">
        <v>80</v>
      </c>
      <c r="K2458" s="46" t="s">
        <v>47</v>
      </c>
      <c r="L2458" s="46" t="s">
        <v>62</v>
      </c>
      <c r="M2458" s="46" t="s">
        <v>298</v>
      </c>
      <c r="N2458" s="46" t="s">
        <v>299</v>
      </c>
      <c r="O2458" s="46" t="s">
        <v>63</v>
      </c>
      <c r="P2458" s="46" t="s">
        <v>370</v>
      </c>
      <c r="Q2458" s="46" t="s">
        <v>657</v>
      </c>
      <c r="R2458" s="46" t="s">
        <v>84</v>
      </c>
      <c r="S2458" s="46" t="s">
        <v>96</v>
      </c>
      <c r="T2458" s="46" t="s">
        <v>301</v>
      </c>
      <c r="U2458" s="46" t="s">
        <v>302</v>
      </c>
      <c r="V2458" s="46" t="s">
        <v>32</v>
      </c>
      <c r="W2458" s="46" t="s">
        <v>657</v>
      </c>
      <c r="X2458" s="46" t="s">
        <v>540</v>
      </c>
      <c r="Y2458" s="46" t="s">
        <v>651</v>
      </c>
      <c r="Z2458" s="46" t="s">
        <v>655</v>
      </c>
      <c r="AA2458" s="46" t="s">
        <v>373</v>
      </c>
      <c r="AB2458" s="46">
        <v>148784.26</v>
      </c>
      <c r="AC2458" s="46">
        <v>148784.26</v>
      </c>
      <c r="AD2458" s="46">
        <v>148784.26</v>
      </c>
      <c r="AE2458" s="46">
        <v>148784.26</v>
      </c>
      <c r="AF2458" s="46">
        <v>148784.26</v>
      </c>
      <c r="AG2458" s="46">
        <v>148784.26</v>
      </c>
      <c r="AH2458" s="46">
        <v>148784.26</v>
      </c>
      <c r="AI2458" s="46" t="s">
        <v>93</v>
      </c>
      <c r="AJ2458" s="46">
        <v>0</v>
      </c>
      <c r="AK2458" s="46">
        <v>148784.26</v>
      </c>
      <c r="AL2458" s="46">
        <v>148784.26</v>
      </c>
      <c r="AM2458" s="46">
        <v>148784.26</v>
      </c>
      <c r="AN2458" s="46">
        <v>148784.26</v>
      </c>
      <c r="AO2458" s="46" t="s">
        <v>300</v>
      </c>
      <c r="AP2458" s="46" t="s">
        <v>63</v>
      </c>
      <c r="AQ2458" s="46"/>
      <c r="AR2458" s="46"/>
    </row>
    <row r="2459" spans="1:44" x14ac:dyDescent="0.2">
      <c r="A2459" s="46" t="s">
        <v>77</v>
      </c>
      <c r="B2459" s="46" t="s">
        <v>84</v>
      </c>
      <c r="C2459" s="46" t="s">
        <v>540</v>
      </c>
      <c r="D2459" s="46" t="s">
        <v>651</v>
      </c>
      <c r="E2459" s="46" t="s">
        <v>87</v>
      </c>
      <c r="F2459" s="46" t="s">
        <v>78</v>
      </c>
      <c r="G2459" s="46" t="s">
        <v>652</v>
      </c>
      <c r="H2459" s="46" t="s">
        <v>79</v>
      </c>
      <c r="I2459" s="46" t="s">
        <v>423</v>
      </c>
      <c r="J2459" s="46" t="s">
        <v>80</v>
      </c>
      <c r="K2459" s="46" t="s">
        <v>47</v>
      </c>
      <c r="L2459" s="46" t="s">
        <v>62</v>
      </c>
      <c r="M2459" s="46" t="s">
        <v>355</v>
      </c>
      <c r="N2459" s="46" t="s">
        <v>356</v>
      </c>
      <c r="O2459" s="46" t="s">
        <v>63</v>
      </c>
      <c r="P2459" s="46" t="s">
        <v>370</v>
      </c>
      <c r="Q2459" s="46" t="s">
        <v>657</v>
      </c>
      <c r="R2459" s="46" t="s">
        <v>84</v>
      </c>
      <c r="S2459" s="46" t="s">
        <v>96</v>
      </c>
      <c r="T2459" s="46" t="s">
        <v>301</v>
      </c>
      <c r="U2459" s="46" t="s">
        <v>302</v>
      </c>
      <c r="V2459" s="46" t="s">
        <v>32</v>
      </c>
      <c r="W2459" s="46" t="s">
        <v>657</v>
      </c>
      <c r="X2459" s="46" t="s">
        <v>540</v>
      </c>
      <c r="Y2459" s="46" t="s">
        <v>651</v>
      </c>
      <c r="Z2459" s="46" t="s">
        <v>655</v>
      </c>
      <c r="AA2459" s="46" t="s">
        <v>373</v>
      </c>
      <c r="AB2459" s="46">
        <v>148784.26</v>
      </c>
      <c r="AC2459" s="46">
        <v>148784.26</v>
      </c>
      <c r="AD2459" s="46">
        <v>148784.26</v>
      </c>
      <c r="AE2459" s="46">
        <v>148784.26</v>
      </c>
      <c r="AF2459" s="46">
        <v>148784.26</v>
      </c>
      <c r="AG2459" s="46">
        <v>148784.26</v>
      </c>
      <c r="AH2459" s="46">
        <v>148784.26</v>
      </c>
      <c r="AI2459" s="46" t="s">
        <v>93</v>
      </c>
      <c r="AJ2459" s="46">
        <v>0</v>
      </c>
      <c r="AK2459" s="46">
        <v>148784.26</v>
      </c>
      <c r="AL2459" s="46">
        <v>148784.26</v>
      </c>
      <c r="AM2459" s="46">
        <v>148784.26</v>
      </c>
      <c r="AN2459" s="46">
        <v>148784.26</v>
      </c>
      <c r="AO2459" s="46" t="s">
        <v>357</v>
      </c>
      <c r="AP2459" s="46" t="s">
        <v>63</v>
      </c>
      <c r="AQ2459" s="46"/>
      <c r="AR2459" s="46"/>
    </row>
    <row r="2460" spans="1:44" x14ac:dyDescent="0.2">
      <c r="A2460" s="46" t="s">
        <v>77</v>
      </c>
      <c r="B2460" s="46" t="s">
        <v>84</v>
      </c>
      <c r="C2460" s="46" t="s">
        <v>540</v>
      </c>
      <c r="D2460" s="46" t="s">
        <v>651</v>
      </c>
      <c r="E2460" s="46" t="s">
        <v>87</v>
      </c>
      <c r="F2460" s="46" t="s">
        <v>78</v>
      </c>
      <c r="G2460" s="46" t="s">
        <v>652</v>
      </c>
      <c r="H2460" s="46" t="s">
        <v>79</v>
      </c>
      <c r="I2460" s="46" t="s">
        <v>423</v>
      </c>
      <c r="J2460" s="46" t="s">
        <v>80</v>
      </c>
      <c r="K2460" s="46" t="s">
        <v>47</v>
      </c>
      <c r="L2460" s="46" t="s">
        <v>62</v>
      </c>
      <c r="M2460" s="46" t="s">
        <v>309</v>
      </c>
      <c r="N2460" s="46" t="s">
        <v>310</v>
      </c>
      <c r="O2460" s="46" t="s">
        <v>63</v>
      </c>
      <c r="P2460" s="46" t="s">
        <v>370</v>
      </c>
      <c r="Q2460" s="46" t="s">
        <v>657</v>
      </c>
      <c r="R2460" s="46" t="s">
        <v>84</v>
      </c>
      <c r="S2460" s="46" t="s">
        <v>96</v>
      </c>
      <c r="T2460" s="46" t="s">
        <v>301</v>
      </c>
      <c r="U2460" s="46" t="s">
        <v>302</v>
      </c>
      <c r="V2460" s="46" t="s">
        <v>32</v>
      </c>
      <c r="W2460" s="46" t="s">
        <v>657</v>
      </c>
      <c r="X2460" s="46" t="s">
        <v>540</v>
      </c>
      <c r="Y2460" s="46" t="s">
        <v>651</v>
      </c>
      <c r="Z2460" s="46" t="s">
        <v>655</v>
      </c>
      <c r="AA2460" s="46" t="s">
        <v>373</v>
      </c>
      <c r="AB2460" s="46">
        <v>148784.26</v>
      </c>
      <c r="AC2460" s="46">
        <v>155141.76999999999</v>
      </c>
      <c r="AD2460" s="46">
        <v>155141.76999999999</v>
      </c>
      <c r="AE2460" s="46">
        <v>155141.76999999999</v>
      </c>
      <c r="AF2460" s="46">
        <v>155141.76999999999</v>
      </c>
      <c r="AG2460" s="46">
        <v>155141.76999999999</v>
      </c>
      <c r="AH2460" s="46">
        <v>155141.76999999999</v>
      </c>
      <c r="AI2460" s="46" t="s">
        <v>93</v>
      </c>
      <c r="AJ2460" s="46">
        <v>0</v>
      </c>
      <c r="AK2460" s="46">
        <v>155141.76999999999</v>
      </c>
      <c r="AL2460" s="46">
        <v>155141.76999999999</v>
      </c>
      <c r="AM2460" s="46">
        <v>155141.76999999999</v>
      </c>
      <c r="AN2460" s="46">
        <v>187339.77</v>
      </c>
      <c r="AO2460" s="46" t="s">
        <v>311</v>
      </c>
      <c r="AP2460" s="46" t="s">
        <v>63</v>
      </c>
      <c r="AQ2460" s="46"/>
      <c r="AR2460" s="46"/>
    </row>
    <row r="2461" spans="1:44" x14ac:dyDescent="0.2">
      <c r="A2461" s="46" t="s">
        <v>77</v>
      </c>
      <c r="B2461" s="46" t="s">
        <v>84</v>
      </c>
      <c r="C2461" s="46" t="s">
        <v>540</v>
      </c>
      <c r="D2461" s="46" t="s">
        <v>651</v>
      </c>
      <c r="E2461" s="46" t="s">
        <v>87</v>
      </c>
      <c r="F2461" s="46" t="s">
        <v>78</v>
      </c>
      <c r="G2461" s="46" t="s">
        <v>652</v>
      </c>
      <c r="H2461" s="46" t="s">
        <v>79</v>
      </c>
      <c r="I2461" s="46" t="s">
        <v>423</v>
      </c>
      <c r="J2461" s="46" t="s">
        <v>80</v>
      </c>
      <c r="K2461" s="46" t="s">
        <v>47</v>
      </c>
      <c r="L2461" s="46" t="s">
        <v>62</v>
      </c>
      <c r="M2461" s="46" t="s">
        <v>358</v>
      </c>
      <c r="N2461" s="46" t="s">
        <v>359</v>
      </c>
      <c r="O2461" s="46" t="s">
        <v>63</v>
      </c>
      <c r="P2461" s="46" t="s">
        <v>370</v>
      </c>
      <c r="Q2461" s="46" t="s">
        <v>657</v>
      </c>
      <c r="R2461" s="46" t="s">
        <v>84</v>
      </c>
      <c r="S2461" s="46" t="s">
        <v>96</v>
      </c>
      <c r="T2461" s="46" t="s">
        <v>301</v>
      </c>
      <c r="U2461" s="46" t="s">
        <v>302</v>
      </c>
      <c r="V2461" s="46" t="s">
        <v>32</v>
      </c>
      <c r="W2461" s="46" t="s">
        <v>657</v>
      </c>
      <c r="X2461" s="46" t="s">
        <v>540</v>
      </c>
      <c r="Y2461" s="46" t="s">
        <v>651</v>
      </c>
      <c r="Z2461" s="46" t="s">
        <v>655</v>
      </c>
      <c r="AA2461" s="46" t="s">
        <v>373</v>
      </c>
      <c r="AB2461" s="46">
        <v>148784.26</v>
      </c>
      <c r="AC2461" s="46">
        <v>155141.76999999999</v>
      </c>
      <c r="AD2461" s="46">
        <v>155141.76999999999</v>
      </c>
      <c r="AE2461" s="46">
        <v>155141.76999999999</v>
      </c>
      <c r="AF2461" s="46">
        <v>155141.76999999999</v>
      </c>
      <c r="AG2461" s="46">
        <v>155141.76999999999</v>
      </c>
      <c r="AH2461" s="46">
        <v>155141.76999999999</v>
      </c>
      <c r="AI2461" s="46" t="s">
        <v>93</v>
      </c>
      <c r="AJ2461" s="46">
        <v>0</v>
      </c>
      <c r="AK2461" s="46">
        <v>155141.76999999999</v>
      </c>
      <c r="AL2461" s="46">
        <v>155141.76999999999</v>
      </c>
      <c r="AM2461" s="46">
        <v>155141.76999999999</v>
      </c>
      <c r="AN2461" s="46">
        <v>187339.77</v>
      </c>
      <c r="AO2461" s="46" t="s">
        <v>360</v>
      </c>
      <c r="AP2461" s="46" t="s">
        <v>63</v>
      </c>
      <c r="AQ2461" s="46"/>
      <c r="AR2461" s="46"/>
    </row>
    <row r="2462" spans="1:44" x14ac:dyDescent="0.2">
      <c r="A2462" s="46" t="s">
        <v>77</v>
      </c>
      <c r="B2462" s="46" t="s">
        <v>84</v>
      </c>
      <c r="C2462" s="46" t="s">
        <v>540</v>
      </c>
      <c r="D2462" s="46" t="s">
        <v>651</v>
      </c>
      <c r="E2462" s="46" t="s">
        <v>87</v>
      </c>
      <c r="F2462" s="46" t="s">
        <v>78</v>
      </c>
      <c r="G2462" s="46" t="s">
        <v>652</v>
      </c>
      <c r="H2462" s="46" t="s">
        <v>79</v>
      </c>
      <c r="I2462" s="46" t="s">
        <v>423</v>
      </c>
      <c r="J2462" s="46" t="s">
        <v>80</v>
      </c>
      <c r="K2462" s="46" t="s">
        <v>47</v>
      </c>
      <c r="L2462" s="46" t="s">
        <v>62</v>
      </c>
      <c r="M2462" s="46" t="s">
        <v>318</v>
      </c>
      <c r="N2462" s="46" t="s">
        <v>319</v>
      </c>
      <c r="O2462" s="46" t="s">
        <v>63</v>
      </c>
      <c r="P2462" s="46" t="s">
        <v>370</v>
      </c>
      <c r="Q2462" s="46" t="s">
        <v>657</v>
      </c>
      <c r="R2462" s="46" t="s">
        <v>84</v>
      </c>
      <c r="S2462" s="46" t="s">
        <v>96</v>
      </c>
      <c r="T2462" s="46" t="s">
        <v>301</v>
      </c>
      <c r="U2462" s="46" t="s">
        <v>302</v>
      </c>
      <c r="V2462" s="46" t="s">
        <v>32</v>
      </c>
      <c r="W2462" s="46" t="s">
        <v>657</v>
      </c>
      <c r="X2462" s="46" t="s">
        <v>540</v>
      </c>
      <c r="Y2462" s="46" t="s">
        <v>651</v>
      </c>
      <c r="Z2462" s="46" t="s">
        <v>655</v>
      </c>
      <c r="AA2462" s="46" t="s">
        <v>373</v>
      </c>
      <c r="AB2462" s="46">
        <v>248759.57</v>
      </c>
      <c r="AC2462" s="46">
        <v>248759.57</v>
      </c>
      <c r="AD2462" s="46">
        <v>248759.57</v>
      </c>
      <c r="AE2462" s="46">
        <v>248759.57</v>
      </c>
      <c r="AF2462" s="46">
        <v>248759.57</v>
      </c>
      <c r="AG2462" s="46">
        <v>248759.57</v>
      </c>
      <c r="AH2462" s="46">
        <v>248759.57</v>
      </c>
      <c r="AI2462" s="46" t="s">
        <v>93</v>
      </c>
      <c r="AJ2462" s="46">
        <v>0</v>
      </c>
      <c r="AK2462" s="46">
        <v>248759.57</v>
      </c>
      <c r="AL2462" s="46">
        <v>248759.57</v>
      </c>
      <c r="AM2462" s="46">
        <v>248759.57</v>
      </c>
      <c r="AN2462" s="46">
        <v>248759.57</v>
      </c>
      <c r="AO2462" s="46" t="s">
        <v>320</v>
      </c>
      <c r="AP2462" s="46" t="s">
        <v>63</v>
      </c>
      <c r="AQ2462" s="46"/>
      <c r="AR2462" s="46"/>
    </row>
    <row r="2463" spans="1:44" x14ac:dyDescent="0.2">
      <c r="A2463" s="46" t="s">
        <v>77</v>
      </c>
      <c r="B2463" s="46" t="s">
        <v>84</v>
      </c>
      <c r="C2463" s="46" t="s">
        <v>540</v>
      </c>
      <c r="D2463" s="46" t="s">
        <v>651</v>
      </c>
      <c r="E2463" s="46" t="s">
        <v>87</v>
      </c>
      <c r="F2463" s="46" t="s">
        <v>78</v>
      </c>
      <c r="G2463" s="46" t="s">
        <v>652</v>
      </c>
      <c r="H2463" s="46" t="s">
        <v>79</v>
      </c>
      <c r="I2463" s="46" t="s">
        <v>423</v>
      </c>
      <c r="J2463" s="46" t="s">
        <v>80</v>
      </c>
      <c r="K2463" s="46" t="s">
        <v>47</v>
      </c>
      <c r="L2463" s="46" t="s">
        <v>62</v>
      </c>
      <c r="M2463" s="46" t="s">
        <v>420</v>
      </c>
      <c r="N2463" s="46" t="s">
        <v>421</v>
      </c>
      <c r="O2463" s="46" t="s">
        <v>63</v>
      </c>
      <c r="P2463" s="46" t="s">
        <v>370</v>
      </c>
      <c r="Q2463" s="46" t="s">
        <v>657</v>
      </c>
      <c r="R2463" s="46" t="s">
        <v>84</v>
      </c>
      <c r="S2463" s="46" t="s">
        <v>96</v>
      </c>
      <c r="T2463" s="46" t="s">
        <v>301</v>
      </c>
      <c r="U2463" s="46" t="s">
        <v>302</v>
      </c>
      <c r="V2463" s="46" t="s">
        <v>32</v>
      </c>
      <c r="W2463" s="46" t="s">
        <v>657</v>
      </c>
      <c r="X2463" s="46" t="s">
        <v>540</v>
      </c>
      <c r="Y2463" s="46" t="s">
        <v>651</v>
      </c>
      <c r="Z2463" s="46" t="s">
        <v>655</v>
      </c>
      <c r="AA2463" s="46" t="s">
        <v>373</v>
      </c>
      <c r="AB2463" s="46">
        <v>248759.57</v>
      </c>
      <c r="AC2463" s="46">
        <v>248759.57</v>
      </c>
      <c r="AD2463" s="46">
        <v>248759.57</v>
      </c>
      <c r="AE2463" s="46">
        <v>248759.57</v>
      </c>
      <c r="AF2463" s="46">
        <v>248759.57</v>
      </c>
      <c r="AG2463" s="46">
        <v>248759.57</v>
      </c>
      <c r="AH2463" s="46">
        <v>248759.57</v>
      </c>
      <c r="AI2463" s="46" t="s">
        <v>93</v>
      </c>
      <c r="AJ2463" s="46">
        <v>0</v>
      </c>
      <c r="AK2463" s="46">
        <v>248759.57</v>
      </c>
      <c r="AL2463" s="46">
        <v>248759.57</v>
      </c>
      <c r="AM2463" s="46">
        <v>248759.57</v>
      </c>
      <c r="AN2463" s="46">
        <v>248759.57</v>
      </c>
      <c r="AO2463" s="46" t="s">
        <v>422</v>
      </c>
      <c r="AP2463" s="46" t="s">
        <v>63</v>
      </c>
      <c r="AQ2463" s="46"/>
      <c r="AR2463" s="46"/>
    </row>
    <row r="2464" spans="1:44" x14ac:dyDescent="0.2">
      <c r="A2464" s="46" t="s">
        <v>77</v>
      </c>
      <c r="B2464" s="46" t="s">
        <v>84</v>
      </c>
      <c r="C2464" s="46" t="s">
        <v>540</v>
      </c>
      <c r="D2464" s="46" t="s">
        <v>651</v>
      </c>
      <c r="E2464" s="46" t="s">
        <v>87</v>
      </c>
      <c r="F2464" s="46" t="s">
        <v>78</v>
      </c>
      <c r="G2464" s="46" t="s">
        <v>652</v>
      </c>
      <c r="H2464" s="46" t="s">
        <v>79</v>
      </c>
      <c r="I2464" s="46" t="s">
        <v>423</v>
      </c>
      <c r="J2464" s="46" t="s">
        <v>80</v>
      </c>
      <c r="K2464" s="46" t="s">
        <v>47</v>
      </c>
      <c r="L2464" s="46" t="s">
        <v>62</v>
      </c>
      <c r="M2464" s="46" t="s">
        <v>327</v>
      </c>
      <c r="N2464" s="46" t="s">
        <v>328</v>
      </c>
      <c r="O2464" s="46" t="s">
        <v>63</v>
      </c>
      <c r="P2464" s="46" t="s">
        <v>370</v>
      </c>
      <c r="Q2464" s="46" t="s">
        <v>657</v>
      </c>
      <c r="R2464" s="46" t="s">
        <v>84</v>
      </c>
      <c r="S2464" s="46" t="s">
        <v>96</v>
      </c>
      <c r="T2464" s="46" t="s">
        <v>301</v>
      </c>
      <c r="U2464" s="46" t="s">
        <v>302</v>
      </c>
      <c r="V2464" s="46" t="s">
        <v>32</v>
      </c>
      <c r="W2464" s="46" t="s">
        <v>657</v>
      </c>
      <c r="X2464" s="46" t="s">
        <v>540</v>
      </c>
      <c r="Y2464" s="46" t="s">
        <v>651</v>
      </c>
      <c r="Z2464" s="46" t="s">
        <v>655</v>
      </c>
      <c r="AA2464" s="46" t="s">
        <v>373</v>
      </c>
      <c r="AB2464" s="46">
        <v>248759.57</v>
      </c>
      <c r="AC2464" s="46">
        <v>242402.06</v>
      </c>
      <c r="AD2464" s="46">
        <v>242402.06</v>
      </c>
      <c r="AE2464" s="46">
        <v>101447.98</v>
      </c>
      <c r="AF2464" s="46">
        <v>101447.98</v>
      </c>
      <c r="AG2464" s="46">
        <v>101447.98</v>
      </c>
      <c r="AH2464" s="46">
        <v>101447.98</v>
      </c>
      <c r="AI2464" s="46" t="s">
        <v>93</v>
      </c>
      <c r="AJ2464" s="46">
        <v>0</v>
      </c>
      <c r="AK2464" s="46">
        <v>242402.06</v>
      </c>
      <c r="AL2464" s="46">
        <v>242402.06</v>
      </c>
      <c r="AM2464" s="46">
        <v>101447.98</v>
      </c>
      <c r="AN2464" s="46">
        <v>69249.98</v>
      </c>
      <c r="AO2464" s="46" t="s">
        <v>329</v>
      </c>
      <c r="AP2464" s="46" t="s">
        <v>63</v>
      </c>
      <c r="AQ2464" s="46"/>
      <c r="AR2464" s="46"/>
    </row>
    <row r="2465" spans="1:44" x14ac:dyDescent="0.2">
      <c r="A2465" s="46" t="s">
        <v>77</v>
      </c>
      <c r="B2465" s="46" t="s">
        <v>84</v>
      </c>
      <c r="C2465" s="46" t="s">
        <v>540</v>
      </c>
      <c r="D2465" s="46" t="s">
        <v>651</v>
      </c>
      <c r="E2465" s="46" t="s">
        <v>87</v>
      </c>
      <c r="F2465" s="46" t="s">
        <v>78</v>
      </c>
      <c r="G2465" s="46" t="s">
        <v>652</v>
      </c>
      <c r="H2465" s="46" t="s">
        <v>79</v>
      </c>
      <c r="I2465" s="46" t="s">
        <v>423</v>
      </c>
      <c r="J2465" s="46" t="s">
        <v>80</v>
      </c>
      <c r="K2465" s="46" t="s">
        <v>47</v>
      </c>
      <c r="L2465" s="46" t="s">
        <v>62</v>
      </c>
      <c r="M2465" s="46" t="s">
        <v>361</v>
      </c>
      <c r="N2465" s="46" t="s">
        <v>362</v>
      </c>
      <c r="O2465" s="46" t="s">
        <v>63</v>
      </c>
      <c r="P2465" s="46" t="s">
        <v>370</v>
      </c>
      <c r="Q2465" s="46" t="s">
        <v>657</v>
      </c>
      <c r="R2465" s="46" t="s">
        <v>84</v>
      </c>
      <c r="S2465" s="46" t="s">
        <v>96</v>
      </c>
      <c r="T2465" s="46" t="s">
        <v>301</v>
      </c>
      <c r="U2465" s="46" t="s">
        <v>302</v>
      </c>
      <c r="V2465" s="46" t="s">
        <v>32</v>
      </c>
      <c r="W2465" s="46" t="s">
        <v>657</v>
      </c>
      <c r="X2465" s="46" t="s">
        <v>540</v>
      </c>
      <c r="Y2465" s="46" t="s">
        <v>651</v>
      </c>
      <c r="Z2465" s="46" t="s">
        <v>655</v>
      </c>
      <c r="AA2465" s="46" t="s">
        <v>373</v>
      </c>
      <c r="AB2465" s="46">
        <v>248759.57</v>
      </c>
      <c r="AC2465" s="46">
        <v>242402.06</v>
      </c>
      <c r="AD2465" s="46">
        <v>242402.06</v>
      </c>
      <c r="AE2465" s="46">
        <v>101447.98</v>
      </c>
      <c r="AF2465" s="46">
        <v>101447.98</v>
      </c>
      <c r="AG2465" s="46">
        <v>101447.98</v>
      </c>
      <c r="AH2465" s="46">
        <v>101447.98</v>
      </c>
      <c r="AI2465" s="46" t="s">
        <v>93</v>
      </c>
      <c r="AJ2465" s="46">
        <v>0</v>
      </c>
      <c r="AK2465" s="46">
        <v>242402.06</v>
      </c>
      <c r="AL2465" s="46">
        <v>242402.06</v>
      </c>
      <c r="AM2465" s="46">
        <v>101447.98</v>
      </c>
      <c r="AN2465" s="46">
        <v>69249.98</v>
      </c>
      <c r="AO2465" s="46" t="s">
        <v>363</v>
      </c>
      <c r="AP2465" s="46" t="s">
        <v>63</v>
      </c>
      <c r="AQ2465" s="46"/>
      <c r="AR2465" s="46"/>
    </row>
    <row r="2466" spans="1:44" x14ac:dyDescent="0.2">
      <c r="A2466" s="46" t="s">
        <v>77</v>
      </c>
      <c r="B2466" s="46" t="s">
        <v>84</v>
      </c>
      <c r="C2466" s="46" t="s">
        <v>540</v>
      </c>
      <c r="D2466" s="46" t="s">
        <v>651</v>
      </c>
      <c r="E2466" s="46" t="s">
        <v>87</v>
      </c>
      <c r="F2466" s="46" t="s">
        <v>78</v>
      </c>
      <c r="G2466" s="46" t="s">
        <v>652</v>
      </c>
      <c r="H2466" s="46" t="s">
        <v>418</v>
      </c>
      <c r="I2466" s="46" t="s">
        <v>425</v>
      </c>
      <c r="J2466" s="46" t="s">
        <v>80</v>
      </c>
      <c r="K2466" s="46" t="s">
        <v>47</v>
      </c>
      <c r="L2466" s="46" t="s">
        <v>62</v>
      </c>
      <c r="M2466" s="46" t="s">
        <v>81</v>
      </c>
      <c r="N2466" s="46" t="s">
        <v>82</v>
      </c>
      <c r="O2466" s="46" t="s">
        <v>63</v>
      </c>
      <c r="P2466" s="46" t="s">
        <v>370</v>
      </c>
      <c r="Q2466" s="46" t="s">
        <v>658</v>
      </c>
      <c r="R2466" s="46" t="s">
        <v>84</v>
      </c>
      <c r="S2466" s="46" t="s">
        <v>96</v>
      </c>
      <c r="T2466" s="46" t="s">
        <v>48</v>
      </c>
      <c r="U2466" s="46" t="s">
        <v>31</v>
      </c>
      <c r="V2466" s="46" t="s">
        <v>32</v>
      </c>
      <c r="W2466" s="46" t="s">
        <v>658</v>
      </c>
      <c r="X2466" s="46" t="s">
        <v>540</v>
      </c>
      <c r="Y2466" s="46" t="s">
        <v>651</v>
      </c>
      <c r="Z2466" s="46" t="s">
        <v>655</v>
      </c>
      <c r="AA2466" s="46" t="s">
        <v>373</v>
      </c>
      <c r="AB2466" s="46">
        <v>111752.98</v>
      </c>
      <c r="AC2466" s="46">
        <v>111752.98</v>
      </c>
      <c r="AD2466" s="46">
        <v>111752.98</v>
      </c>
      <c r="AE2466" s="46">
        <v>111752.98</v>
      </c>
      <c r="AF2466" s="46">
        <v>111752.98</v>
      </c>
      <c r="AG2466" s="46">
        <v>111752.98</v>
      </c>
      <c r="AH2466" s="46">
        <v>111752.98</v>
      </c>
      <c r="AI2466" s="46" t="s">
        <v>93</v>
      </c>
      <c r="AJ2466" s="46">
        <v>0</v>
      </c>
      <c r="AK2466" s="46">
        <v>111752.98</v>
      </c>
      <c r="AL2466" s="46">
        <v>111752.98</v>
      </c>
      <c r="AM2466" s="46">
        <v>111752.98</v>
      </c>
      <c r="AN2466" s="46">
        <v>111752.98</v>
      </c>
      <c r="AO2466" s="46" t="s">
        <v>83</v>
      </c>
      <c r="AP2466" s="46" t="s">
        <v>63</v>
      </c>
      <c r="AQ2466" s="46"/>
      <c r="AR2466" s="46"/>
    </row>
    <row r="2467" spans="1:44" x14ac:dyDescent="0.2">
      <c r="A2467" s="46" t="s">
        <v>77</v>
      </c>
      <c r="B2467" s="46" t="s">
        <v>84</v>
      </c>
      <c r="C2467" s="46" t="s">
        <v>540</v>
      </c>
      <c r="D2467" s="46" t="s">
        <v>651</v>
      </c>
      <c r="E2467" s="46" t="s">
        <v>87</v>
      </c>
      <c r="F2467" s="46" t="s">
        <v>78</v>
      </c>
      <c r="G2467" s="46" t="s">
        <v>652</v>
      </c>
      <c r="H2467" s="46" t="s">
        <v>418</v>
      </c>
      <c r="I2467" s="46" t="s">
        <v>425</v>
      </c>
      <c r="J2467" s="46" t="s">
        <v>80</v>
      </c>
      <c r="K2467" s="46" t="s">
        <v>47</v>
      </c>
      <c r="L2467" s="46" t="s">
        <v>62</v>
      </c>
      <c r="M2467" s="46" t="s">
        <v>100</v>
      </c>
      <c r="N2467" s="46" t="s">
        <v>101</v>
      </c>
      <c r="O2467" s="46" t="s">
        <v>63</v>
      </c>
      <c r="P2467" s="46" t="s">
        <v>370</v>
      </c>
      <c r="Q2467" s="46" t="s">
        <v>658</v>
      </c>
      <c r="R2467" s="46" t="s">
        <v>84</v>
      </c>
      <c r="S2467" s="46" t="s">
        <v>96</v>
      </c>
      <c r="T2467" s="46" t="s">
        <v>48</v>
      </c>
      <c r="U2467" s="46" t="s">
        <v>31</v>
      </c>
      <c r="V2467" s="46" t="s">
        <v>32</v>
      </c>
      <c r="W2467" s="46" t="s">
        <v>658</v>
      </c>
      <c r="X2467" s="46" t="s">
        <v>540</v>
      </c>
      <c r="Y2467" s="46" t="s">
        <v>651</v>
      </c>
      <c r="Z2467" s="46" t="s">
        <v>655</v>
      </c>
      <c r="AA2467" s="46" t="s">
        <v>373</v>
      </c>
      <c r="AB2467" s="46">
        <v>5635.84</v>
      </c>
      <c r="AC2467" s="46">
        <v>8947.66</v>
      </c>
      <c r="AD2467" s="46">
        <v>8947.66</v>
      </c>
      <c r="AE2467" s="46">
        <v>8947.66</v>
      </c>
      <c r="AF2467" s="46">
        <v>8947.66</v>
      </c>
      <c r="AG2467" s="46">
        <v>8947.66</v>
      </c>
      <c r="AH2467" s="46">
        <v>8947.66</v>
      </c>
      <c r="AI2467" s="46" t="s">
        <v>93</v>
      </c>
      <c r="AJ2467" s="46">
        <v>0</v>
      </c>
      <c r="AK2467" s="46">
        <v>5635.84</v>
      </c>
      <c r="AL2467" s="46">
        <v>8947.66</v>
      </c>
      <c r="AM2467" s="46">
        <v>8947.66</v>
      </c>
      <c r="AN2467" s="46">
        <v>8947.66</v>
      </c>
      <c r="AO2467" s="46" t="s">
        <v>102</v>
      </c>
      <c r="AP2467" s="46" t="s">
        <v>63</v>
      </c>
      <c r="AQ2467" s="46"/>
      <c r="AR2467" s="46"/>
    </row>
    <row r="2468" spans="1:44" x14ac:dyDescent="0.2">
      <c r="A2468" s="46" t="s">
        <v>77</v>
      </c>
      <c r="B2468" s="46" t="s">
        <v>84</v>
      </c>
      <c r="C2468" s="46" t="s">
        <v>540</v>
      </c>
      <c r="D2468" s="46" t="s">
        <v>651</v>
      </c>
      <c r="E2468" s="46" t="s">
        <v>87</v>
      </c>
      <c r="F2468" s="46" t="s">
        <v>78</v>
      </c>
      <c r="G2468" s="46" t="s">
        <v>652</v>
      </c>
      <c r="H2468" s="46" t="s">
        <v>418</v>
      </c>
      <c r="I2468" s="46" t="s">
        <v>425</v>
      </c>
      <c r="J2468" s="46" t="s">
        <v>80</v>
      </c>
      <c r="K2468" s="46" t="s">
        <v>47</v>
      </c>
      <c r="L2468" s="46" t="s">
        <v>62</v>
      </c>
      <c r="M2468" s="46" t="s">
        <v>112</v>
      </c>
      <c r="N2468" s="46" t="s">
        <v>113</v>
      </c>
      <c r="O2468" s="46" t="s">
        <v>63</v>
      </c>
      <c r="P2468" s="46" t="s">
        <v>370</v>
      </c>
      <c r="Q2468" s="46" t="s">
        <v>658</v>
      </c>
      <c r="R2468" s="46" t="s">
        <v>84</v>
      </c>
      <c r="S2468" s="46" t="s">
        <v>96</v>
      </c>
      <c r="T2468" s="46" t="s">
        <v>48</v>
      </c>
      <c r="U2468" s="46" t="s">
        <v>31</v>
      </c>
      <c r="V2468" s="46" t="s">
        <v>115</v>
      </c>
      <c r="W2468" s="46" t="s">
        <v>658</v>
      </c>
      <c r="X2468" s="46" t="s">
        <v>540</v>
      </c>
      <c r="Y2468" s="46" t="s">
        <v>651</v>
      </c>
      <c r="Z2468" s="46" t="s">
        <v>655</v>
      </c>
      <c r="AA2468" s="46" t="s">
        <v>373</v>
      </c>
      <c r="AB2468" s="46">
        <v>117388.82</v>
      </c>
      <c r="AC2468" s="46">
        <v>120700.64</v>
      </c>
      <c r="AD2468" s="46">
        <v>120700.64</v>
      </c>
      <c r="AE2468" s="46">
        <v>120700.64</v>
      </c>
      <c r="AF2468" s="46">
        <v>120700.64</v>
      </c>
      <c r="AG2468" s="46">
        <v>120700.64</v>
      </c>
      <c r="AH2468" s="46">
        <v>120700.64</v>
      </c>
      <c r="AI2468" s="46" t="s">
        <v>93</v>
      </c>
      <c r="AJ2468" s="46">
        <v>0</v>
      </c>
      <c r="AK2468" s="46">
        <v>117388.82</v>
      </c>
      <c r="AL2468" s="46">
        <v>120700.64</v>
      </c>
      <c r="AM2468" s="46">
        <v>120700.64</v>
      </c>
      <c r="AN2468" s="46">
        <v>120700.64</v>
      </c>
      <c r="AO2468" s="46" t="s">
        <v>114</v>
      </c>
      <c r="AP2468" s="46" t="s">
        <v>63</v>
      </c>
      <c r="AQ2468" s="46"/>
      <c r="AR2468" s="46"/>
    </row>
    <row r="2469" spans="1:44" x14ac:dyDescent="0.2">
      <c r="A2469" s="46" t="s">
        <v>77</v>
      </c>
      <c r="B2469" s="46" t="s">
        <v>84</v>
      </c>
      <c r="C2469" s="46" t="s">
        <v>540</v>
      </c>
      <c r="D2469" s="46" t="s">
        <v>651</v>
      </c>
      <c r="E2469" s="46" t="s">
        <v>87</v>
      </c>
      <c r="F2469" s="46" t="s">
        <v>78</v>
      </c>
      <c r="G2469" s="46" t="s">
        <v>652</v>
      </c>
      <c r="H2469" s="46" t="s">
        <v>418</v>
      </c>
      <c r="I2469" s="46" t="s">
        <v>425</v>
      </c>
      <c r="J2469" s="46" t="s">
        <v>80</v>
      </c>
      <c r="K2469" s="46" t="s">
        <v>47</v>
      </c>
      <c r="L2469" s="46" t="s">
        <v>62</v>
      </c>
      <c r="M2469" s="46" t="s">
        <v>398</v>
      </c>
      <c r="N2469" s="46" t="s">
        <v>399</v>
      </c>
      <c r="O2469" s="46" t="s">
        <v>63</v>
      </c>
      <c r="P2469" s="46" t="s">
        <v>370</v>
      </c>
      <c r="Q2469" s="46" t="s">
        <v>658</v>
      </c>
      <c r="R2469" s="46" t="s">
        <v>84</v>
      </c>
      <c r="S2469" s="46" t="s">
        <v>96</v>
      </c>
      <c r="T2469" s="46" t="s">
        <v>48</v>
      </c>
      <c r="U2469" s="46" t="s">
        <v>31</v>
      </c>
      <c r="V2469" s="46" t="s">
        <v>32</v>
      </c>
      <c r="W2469" s="46" t="s">
        <v>658</v>
      </c>
      <c r="X2469" s="46" t="s">
        <v>540</v>
      </c>
      <c r="Y2469" s="46" t="s">
        <v>651</v>
      </c>
      <c r="Z2469" s="46" t="s">
        <v>655</v>
      </c>
      <c r="AA2469" s="46" t="s">
        <v>373</v>
      </c>
      <c r="AB2469" s="46">
        <v>111752.98</v>
      </c>
      <c r="AC2469" s="46">
        <v>111752.98</v>
      </c>
      <c r="AD2469" s="46">
        <v>111752.98</v>
      </c>
      <c r="AE2469" s="46">
        <v>111752.98</v>
      </c>
      <c r="AF2469" s="46">
        <v>111752.98</v>
      </c>
      <c r="AG2469" s="46">
        <v>111752.98</v>
      </c>
      <c r="AH2469" s="46">
        <v>111752.98</v>
      </c>
      <c r="AI2469" s="46" t="s">
        <v>93</v>
      </c>
      <c r="AJ2469" s="46">
        <v>0</v>
      </c>
      <c r="AK2469" s="46">
        <v>111752.98</v>
      </c>
      <c r="AL2469" s="46">
        <v>111752.98</v>
      </c>
      <c r="AM2469" s="46">
        <v>111752.98</v>
      </c>
      <c r="AN2469" s="46">
        <v>111752.98</v>
      </c>
      <c r="AO2469" s="46" t="s">
        <v>400</v>
      </c>
      <c r="AP2469" s="46" t="s">
        <v>63</v>
      </c>
      <c r="AQ2469" s="46"/>
      <c r="AR2469" s="46"/>
    </row>
    <row r="2470" spans="1:44" x14ac:dyDescent="0.2">
      <c r="A2470" s="46" t="s">
        <v>77</v>
      </c>
      <c r="B2470" s="46" t="s">
        <v>84</v>
      </c>
      <c r="C2470" s="46" t="s">
        <v>540</v>
      </c>
      <c r="D2470" s="46" t="s">
        <v>651</v>
      </c>
      <c r="E2470" s="46" t="s">
        <v>87</v>
      </c>
      <c r="F2470" s="46" t="s">
        <v>78</v>
      </c>
      <c r="G2470" s="46" t="s">
        <v>652</v>
      </c>
      <c r="H2470" s="46" t="s">
        <v>418</v>
      </c>
      <c r="I2470" s="46" t="s">
        <v>425</v>
      </c>
      <c r="J2470" s="46" t="s">
        <v>80</v>
      </c>
      <c r="K2470" s="46" t="s">
        <v>47</v>
      </c>
      <c r="L2470" s="46" t="s">
        <v>62</v>
      </c>
      <c r="M2470" s="46" t="s">
        <v>428</v>
      </c>
      <c r="N2470" s="46" t="s">
        <v>429</v>
      </c>
      <c r="O2470" s="46" t="s">
        <v>63</v>
      </c>
      <c r="P2470" s="46" t="s">
        <v>370</v>
      </c>
      <c r="Q2470" s="46" t="s">
        <v>658</v>
      </c>
      <c r="R2470" s="46" t="s">
        <v>84</v>
      </c>
      <c r="S2470" s="46" t="s">
        <v>96</v>
      </c>
      <c r="T2470" s="46" t="s">
        <v>48</v>
      </c>
      <c r="U2470" s="46" t="s">
        <v>31</v>
      </c>
      <c r="V2470" s="46" t="s">
        <v>32</v>
      </c>
      <c r="W2470" s="46" t="s">
        <v>658</v>
      </c>
      <c r="X2470" s="46" t="s">
        <v>540</v>
      </c>
      <c r="Y2470" s="46" t="s">
        <v>651</v>
      </c>
      <c r="Z2470" s="46" t="s">
        <v>655</v>
      </c>
      <c r="AA2470" s="46" t="s">
        <v>373</v>
      </c>
      <c r="AB2470" s="46">
        <v>5635.84</v>
      </c>
      <c r="AC2470" s="46">
        <v>8947.66</v>
      </c>
      <c r="AD2470" s="46">
        <v>8947.66</v>
      </c>
      <c r="AE2470" s="46">
        <v>8947.66</v>
      </c>
      <c r="AF2470" s="46">
        <v>8947.66</v>
      </c>
      <c r="AG2470" s="46">
        <v>8947.66</v>
      </c>
      <c r="AH2470" s="46">
        <v>8947.66</v>
      </c>
      <c r="AI2470" s="46" t="s">
        <v>93</v>
      </c>
      <c r="AJ2470" s="46">
        <v>0</v>
      </c>
      <c r="AK2470" s="46">
        <v>5635.84</v>
      </c>
      <c r="AL2470" s="46">
        <v>8947.66</v>
      </c>
      <c r="AM2470" s="46">
        <v>8947.66</v>
      </c>
      <c r="AN2470" s="46">
        <v>8947.66</v>
      </c>
      <c r="AO2470" s="46" t="s">
        <v>430</v>
      </c>
      <c r="AP2470" s="46" t="s">
        <v>63</v>
      </c>
      <c r="AQ2470" s="46"/>
      <c r="AR2470" s="46"/>
    </row>
    <row r="2471" spans="1:44" x14ac:dyDescent="0.2">
      <c r="A2471" s="46" t="s">
        <v>77</v>
      </c>
      <c r="B2471" s="46" t="s">
        <v>84</v>
      </c>
      <c r="C2471" s="46" t="s">
        <v>540</v>
      </c>
      <c r="D2471" s="46" t="s">
        <v>651</v>
      </c>
      <c r="E2471" s="46" t="s">
        <v>87</v>
      </c>
      <c r="F2471" s="46" t="s">
        <v>78</v>
      </c>
      <c r="G2471" s="46" t="s">
        <v>652</v>
      </c>
      <c r="H2471" s="46" t="s">
        <v>418</v>
      </c>
      <c r="I2471" s="46" t="s">
        <v>425</v>
      </c>
      <c r="J2471" s="46" t="s">
        <v>80</v>
      </c>
      <c r="K2471" s="46" t="s">
        <v>47</v>
      </c>
      <c r="L2471" s="46" t="s">
        <v>62</v>
      </c>
      <c r="M2471" s="46" t="s">
        <v>403</v>
      </c>
      <c r="N2471" s="46" t="s">
        <v>404</v>
      </c>
      <c r="O2471" s="46" t="s">
        <v>63</v>
      </c>
      <c r="P2471" s="46" t="s">
        <v>370</v>
      </c>
      <c r="Q2471" s="46" t="s">
        <v>658</v>
      </c>
      <c r="R2471" s="46" t="s">
        <v>84</v>
      </c>
      <c r="S2471" s="46" t="s">
        <v>96</v>
      </c>
      <c r="T2471" s="46" t="s">
        <v>48</v>
      </c>
      <c r="U2471" s="46" t="s">
        <v>31</v>
      </c>
      <c r="V2471" s="46" t="s">
        <v>115</v>
      </c>
      <c r="W2471" s="46" t="s">
        <v>658</v>
      </c>
      <c r="X2471" s="46" t="s">
        <v>540</v>
      </c>
      <c r="Y2471" s="46" t="s">
        <v>651</v>
      </c>
      <c r="Z2471" s="46" t="s">
        <v>655</v>
      </c>
      <c r="AA2471" s="46" t="s">
        <v>373</v>
      </c>
      <c r="AB2471" s="46">
        <v>117388.82</v>
      </c>
      <c r="AC2471" s="46">
        <v>120700.64</v>
      </c>
      <c r="AD2471" s="46">
        <v>120700.64</v>
      </c>
      <c r="AE2471" s="46">
        <v>120700.64</v>
      </c>
      <c r="AF2471" s="46">
        <v>120700.64</v>
      </c>
      <c r="AG2471" s="46">
        <v>120700.64</v>
      </c>
      <c r="AH2471" s="46">
        <v>120700.64</v>
      </c>
      <c r="AI2471" s="46" t="s">
        <v>93</v>
      </c>
      <c r="AJ2471" s="46">
        <v>0</v>
      </c>
      <c r="AK2471" s="46">
        <v>117388.82</v>
      </c>
      <c r="AL2471" s="46">
        <v>120700.64</v>
      </c>
      <c r="AM2471" s="46">
        <v>120700.64</v>
      </c>
      <c r="AN2471" s="46">
        <v>120700.64</v>
      </c>
      <c r="AO2471" s="46" t="s">
        <v>405</v>
      </c>
      <c r="AP2471" s="46" t="s">
        <v>63</v>
      </c>
      <c r="AQ2471" s="46"/>
      <c r="AR2471" s="46"/>
    </row>
    <row r="2472" spans="1:44" x14ac:dyDescent="0.2">
      <c r="A2472" s="46" t="s">
        <v>77</v>
      </c>
      <c r="B2472" s="46" t="s">
        <v>84</v>
      </c>
      <c r="C2472" s="46" t="s">
        <v>540</v>
      </c>
      <c r="D2472" s="46" t="s">
        <v>651</v>
      </c>
      <c r="E2472" s="46" t="s">
        <v>87</v>
      </c>
      <c r="F2472" s="46" t="s">
        <v>78</v>
      </c>
      <c r="G2472" s="46" t="s">
        <v>652</v>
      </c>
      <c r="H2472" s="46" t="s">
        <v>418</v>
      </c>
      <c r="I2472" s="46" t="s">
        <v>425</v>
      </c>
      <c r="J2472" s="46" t="s">
        <v>80</v>
      </c>
      <c r="K2472" s="46" t="s">
        <v>47</v>
      </c>
      <c r="L2472" s="46" t="s">
        <v>62</v>
      </c>
      <c r="M2472" s="46" t="s">
        <v>144</v>
      </c>
      <c r="N2472" s="46" t="s">
        <v>145</v>
      </c>
      <c r="O2472" s="46" t="s">
        <v>63</v>
      </c>
      <c r="P2472" s="46" t="s">
        <v>370</v>
      </c>
      <c r="Q2472" s="46" t="s">
        <v>658</v>
      </c>
      <c r="R2472" s="46" t="s">
        <v>84</v>
      </c>
      <c r="S2472" s="46" t="s">
        <v>96</v>
      </c>
      <c r="T2472" s="46" t="s">
        <v>48</v>
      </c>
      <c r="U2472" s="46" t="s">
        <v>31</v>
      </c>
      <c r="V2472" s="46" t="s">
        <v>115</v>
      </c>
      <c r="W2472" s="46" t="s">
        <v>658</v>
      </c>
      <c r="X2472" s="46" t="s">
        <v>540</v>
      </c>
      <c r="Y2472" s="46" t="s">
        <v>651</v>
      </c>
      <c r="Z2472" s="46" t="s">
        <v>655</v>
      </c>
      <c r="AA2472" s="46" t="s">
        <v>373</v>
      </c>
      <c r="AB2472" s="46">
        <v>117388.82</v>
      </c>
      <c r="AC2472" s="46">
        <v>120700.64</v>
      </c>
      <c r="AD2472" s="46">
        <v>120700.64</v>
      </c>
      <c r="AE2472" s="46">
        <v>120700.64</v>
      </c>
      <c r="AF2472" s="46">
        <v>120700.64</v>
      </c>
      <c r="AG2472" s="46">
        <v>120700.64</v>
      </c>
      <c r="AH2472" s="46">
        <v>120700.64</v>
      </c>
      <c r="AI2472" s="46" t="s">
        <v>93</v>
      </c>
      <c r="AJ2472" s="46">
        <v>0</v>
      </c>
      <c r="AK2472" s="46">
        <v>117388.82</v>
      </c>
      <c r="AL2472" s="46">
        <v>120700.64</v>
      </c>
      <c r="AM2472" s="46">
        <v>120700.64</v>
      </c>
      <c r="AN2472" s="46">
        <v>120700.64</v>
      </c>
      <c r="AO2472" s="46" t="s">
        <v>146</v>
      </c>
      <c r="AP2472" s="46" t="s">
        <v>63</v>
      </c>
      <c r="AQ2472" s="46"/>
      <c r="AR2472" s="46"/>
    </row>
    <row r="2473" spans="1:44" x14ac:dyDescent="0.2">
      <c r="A2473" s="46" t="s">
        <v>77</v>
      </c>
      <c r="B2473" s="46" t="s">
        <v>84</v>
      </c>
      <c r="C2473" s="46" t="s">
        <v>540</v>
      </c>
      <c r="D2473" s="46" t="s">
        <v>651</v>
      </c>
      <c r="E2473" s="46" t="s">
        <v>87</v>
      </c>
      <c r="F2473" s="46" t="s">
        <v>78</v>
      </c>
      <c r="G2473" s="46" t="s">
        <v>652</v>
      </c>
      <c r="H2473" s="46" t="s">
        <v>418</v>
      </c>
      <c r="I2473" s="46" t="s">
        <v>425</v>
      </c>
      <c r="J2473" s="46" t="s">
        <v>80</v>
      </c>
      <c r="K2473" s="46" t="s">
        <v>47</v>
      </c>
      <c r="L2473" s="46" t="s">
        <v>62</v>
      </c>
      <c r="M2473" s="46" t="s">
        <v>412</v>
      </c>
      <c r="N2473" s="46" t="s">
        <v>413</v>
      </c>
      <c r="O2473" s="46" t="s">
        <v>63</v>
      </c>
      <c r="P2473" s="46" t="s">
        <v>370</v>
      </c>
      <c r="Q2473" s="46" t="s">
        <v>658</v>
      </c>
      <c r="R2473" s="46" t="s">
        <v>84</v>
      </c>
      <c r="S2473" s="46" t="s">
        <v>96</v>
      </c>
      <c r="T2473" s="46" t="s">
        <v>151</v>
      </c>
      <c r="U2473" s="46" t="s">
        <v>152</v>
      </c>
      <c r="V2473" s="46" t="s">
        <v>32</v>
      </c>
      <c r="W2473" s="46" t="s">
        <v>658</v>
      </c>
      <c r="X2473" s="46" t="s">
        <v>540</v>
      </c>
      <c r="Y2473" s="46" t="s">
        <v>651</v>
      </c>
      <c r="Z2473" s="46" t="s">
        <v>655</v>
      </c>
      <c r="AA2473" s="46" t="s">
        <v>373</v>
      </c>
      <c r="AB2473" s="46">
        <v>117388.82</v>
      </c>
      <c r="AC2473" s="46">
        <v>120700.64</v>
      </c>
      <c r="AD2473" s="46">
        <v>120700.64</v>
      </c>
      <c r="AE2473" s="46">
        <v>120700.64</v>
      </c>
      <c r="AF2473" s="46">
        <v>120700.64</v>
      </c>
      <c r="AG2473" s="46">
        <v>120700.64</v>
      </c>
      <c r="AH2473" s="46">
        <v>120700.64</v>
      </c>
      <c r="AI2473" s="46" t="s">
        <v>93</v>
      </c>
      <c r="AJ2473" s="46">
        <v>0</v>
      </c>
      <c r="AK2473" s="46">
        <v>117388.82</v>
      </c>
      <c r="AL2473" s="46">
        <v>120700.64</v>
      </c>
      <c r="AM2473" s="46">
        <v>120700.64</v>
      </c>
      <c r="AN2473" s="46">
        <v>120700.64</v>
      </c>
      <c r="AO2473" s="46" t="s">
        <v>414</v>
      </c>
      <c r="AP2473" s="46" t="s">
        <v>63</v>
      </c>
      <c r="AQ2473" s="46"/>
      <c r="AR2473" s="46"/>
    </row>
    <row r="2474" spans="1:44" x14ac:dyDescent="0.2">
      <c r="A2474" s="46" t="s">
        <v>77</v>
      </c>
      <c r="B2474" s="46" t="s">
        <v>84</v>
      </c>
      <c r="C2474" s="46" t="s">
        <v>540</v>
      </c>
      <c r="D2474" s="46" t="s">
        <v>651</v>
      </c>
      <c r="E2474" s="46" t="s">
        <v>87</v>
      </c>
      <c r="F2474" s="46" t="s">
        <v>78</v>
      </c>
      <c r="G2474" s="46" t="s">
        <v>652</v>
      </c>
      <c r="H2474" s="46" t="s">
        <v>418</v>
      </c>
      <c r="I2474" s="46" t="s">
        <v>425</v>
      </c>
      <c r="J2474" s="46" t="s">
        <v>80</v>
      </c>
      <c r="K2474" s="46" t="s">
        <v>47</v>
      </c>
      <c r="L2474" s="46" t="s">
        <v>62</v>
      </c>
      <c r="M2474" s="46" t="s">
        <v>212</v>
      </c>
      <c r="N2474" s="46" t="s">
        <v>213</v>
      </c>
      <c r="O2474" s="46" t="s">
        <v>63</v>
      </c>
      <c r="P2474" s="46" t="s">
        <v>370</v>
      </c>
      <c r="Q2474" s="46" t="s">
        <v>658</v>
      </c>
      <c r="R2474" s="46" t="s">
        <v>84</v>
      </c>
      <c r="S2474" s="46" t="s">
        <v>96</v>
      </c>
      <c r="T2474" s="46" t="s">
        <v>151</v>
      </c>
      <c r="U2474" s="46" t="s">
        <v>152</v>
      </c>
      <c r="V2474" s="46" t="s">
        <v>115</v>
      </c>
      <c r="W2474" s="46" t="s">
        <v>658</v>
      </c>
      <c r="X2474" s="46" t="s">
        <v>540</v>
      </c>
      <c r="Y2474" s="46" t="s">
        <v>651</v>
      </c>
      <c r="Z2474" s="46" t="s">
        <v>655</v>
      </c>
      <c r="AA2474" s="46" t="s">
        <v>373</v>
      </c>
      <c r="AB2474" s="46">
        <v>117388.82</v>
      </c>
      <c r="AC2474" s="46">
        <v>120700.64</v>
      </c>
      <c r="AD2474" s="46">
        <v>120700.64</v>
      </c>
      <c r="AE2474" s="46">
        <v>120700.64</v>
      </c>
      <c r="AF2474" s="46">
        <v>120700.64</v>
      </c>
      <c r="AG2474" s="46">
        <v>120700.64</v>
      </c>
      <c r="AH2474" s="46">
        <v>120700.64</v>
      </c>
      <c r="AI2474" s="46" t="s">
        <v>93</v>
      </c>
      <c r="AJ2474" s="46">
        <v>0</v>
      </c>
      <c r="AK2474" s="46">
        <v>117388.82</v>
      </c>
      <c r="AL2474" s="46">
        <v>120700.64</v>
      </c>
      <c r="AM2474" s="46">
        <v>120700.64</v>
      </c>
      <c r="AN2474" s="46">
        <v>120700.64</v>
      </c>
      <c r="AO2474" s="46" t="s">
        <v>214</v>
      </c>
      <c r="AP2474" s="46" t="s">
        <v>63</v>
      </c>
      <c r="AQ2474" s="46"/>
      <c r="AR2474" s="46"/>
    </row>
    <row r="2475" spans="1:44" x14ac:dyDescent="0.2">
      <c r="A2475" s="46" t="s">
        <v>77</v>
      </c>
      <c r="B2475" s="46" t="s">
        <v>84</v>
      </c>
      <c r="C2475" s="46" t="s">
        <v>540</v>
      </c>
      <c r="D2475" s="46" t="s">
        <v>651</v>
      </c>
      <c r="E2475" s="46" t="s">
        <v>87</v>
      </c>
      <c r="F2475" s="46" t="s">
        <v>78</v>
      </c>
      <c r="G2475" s="46" t="s">
        <v>652</v>
      </c>
      <c r="H2475" s="46" t="s">
        <v>418</v>
      </c>
      <c r="I2475" s="46" t="s">
        <v>425</v>
      </c>
      <c r="J2475" s="46" t="s">
        <v>80</v>
      </c>
      <c r="K2475" s="46" t="s">
        <v>47</v>
      </c>
      <c r="L2475" s="46" t="s">
        <v>62</v>
      </c>
      <c r="M2475" s="46" t="s">
        <v>215</v>
      </c>
      <c r="N2475" s="46" t="s">
        <v>216</v>
      </c>
      <c r="O2475" s="46" t="s">
        <v>63</v>
      </c>
      <c r="P2475" s="46" t="s">
        <v>370</v>
      </c>
      <c r="Q2475" s="46" t="s">
        <v>658</v>
      </c>
      <c r="R2475" s="46" t="s">
        <v>84</v>
      </c>
      <c r="S2475" s="46" t="s">
        <v>96</v>
      </c>
      <c r="T2475" s="46" t="s">
        <v>151</v>
      </c>
      <c r="U2475" s="46" t="s">
        <v>152</v>
      </c>
      <c r="V2475" s="46" t="s">
        <v>115</v>
      </c>
      <c r="W2475" s="46" t="s">
        <v>658</v>
      </c>
      <c r="X2475" s="46" t="s">
        <v>540</v>
      </c>
      <c r="Y2475" s="46" t="s">
        <v>651</v>
      </c>
      <c r="Z2475" s="46" t="s">
        <v>655</v>
      </c>
      <c r="AA2475" s="46" t="s">
        <v>373</v>
      </c>
      <c r="AB2475" s="46">
        <v>117388.82</v>
      </c>
      <c r="AC2475" s="46">
        <v>120700.64</v>
      </c>
      <c r="AD2475" s="46">
        <v>120700.64</v>
      </c>
      <c r="AE2475" s="46">
        <v>120700.64</v>
      </c>
      <c r="AF2475" s="46">
        <v>120700.64</v>
      </c>
      <c r="AG2475" s="46">
        <v>120700.64</v>
      </c>
      <c r="AH2475" s="46">
        <v>120700.64</v>
      </c>
      <c r="AI2475" s="46" t="s">
        <v>93</v>
      </c>
      <c r="AJ2475" s="46">
        <v>0</v>
      </c>
      <c r="AK2475" s="46">
        <v>117388.82</v>
      </c>
      <c r="AL2475" s="46">
        <v>120700.64</v>
      </c>
      <c r="AM2475" s="46">
        <v>120700.64</v>
      </c>
      <c r="AN2475" s="46">
        <v>120700.64</v>
      </c>
      <c r="AO2475" s="46" t="s">
        <v>217</v>
      </c>
      <c r="AP2475" s="46" t="s">
        <v>63</v>
      </c>
      <c r="AQ2475" s="46"/>
      <c r="AR2475" s="46"/>
    </row>
    <row r="2476" spans="1:44" x14ac:dyDescent="0.2">
      <c r="A2476" s="46" t="s">
        <v>77</v>
      </c>
      <c r="B2476" s="46" t="s">
        <v>84</v>
      </c>
      <c r="C2476" s="46" t="s">
        <v>540</v>
      </c>
      <c r="D2476" s="46" t="s">
        <v>651</v>
      </c>
      <c r="E2476" s="46" t="s">
        <v>87</v>
      </c>
      <c r="F2476" s="46" t="s">
        <v>78</v>
      </c>
      <c r="G2476" s="46" t="s">
        <v>652</v>
      </c>
      <c r="H2476" s="46" t="s">
        <v>418</v>
      </c>
      <c r="I2476" s="46" t="s">
        <v>425</v>
      </c>
      <c r="J2476" s="46" t="s">
        <v>80</v>
      </c>
      <c r="K2476" s="46" t="s">
        <v>47</v>
      </c>
      <c r="L2476" s="46" t="s">
        <v>62</v>
      </c>
      <c r="M2476" s="46" t="s">
        <v>218</v>
      </c>
      <c r="N2476" s="46" t="s">
        <v>219</v>
      </c>
      <c r="O2476" s="46" t="s">
        <v>63</v>
      </c>
      <c r="P2476" s="46" t="s">
        <v>370</v>
      </c>
      <c r="Q2476" s="46" t="s">
        <v>658</v>
      </c>
      <c r="R2476" s="46" t="s">
        <v>84</v>
      </c>
      <c r="S2476" s="46" t="s">
        <v>96</v>
      </c>
      <c r="T2476" s="46" t="s">
        <v>151</v>
      </c>
      <c r="U2476" s="46" t="s">
        <v>152</v>
      </c>
      <c r="V2476" s="46" t="s">
        <v>32</v>
      </c>
      <c r="W2476" s="46" t="s">
        <v>658</v>
      </c>
      <c r="X2476" s="46" t="s">
        <v>540</v>
      </c>
      <c r="Y2476" s="46" t="s">
        <v>651</v>
      </c>
      <c r="Z2476" s="46" t="s">
        <v>655</v>
      </c>
      <c r="AA2476" s="46" t="s">
        <v>373</v>
      </c>
      <c r="AB2476" s="46">
        <v>117388.82</v>
      </c>
      <c r="AC2476" s="46">
        <v>120700.64</v>
      </c>
      <c r="AD2476" s="46">
        <v>120700.64</v>
      </c>
      <c r="AE2476" s="46">
        <v>120700.64</v>
      </c>
      <c r="AF2476" s="46">
        <v>120700.64</v>
      </c>
      <c r="AG2476" s="46">
        <v>120700.64</v>
      </c>
      <c r="AH2476" s="46">
        <v>120700.64</v>
      </c>
      <c r="AI2476" s="46" t="s">
        <v>93</v>
      </c>
      <c r="AJ2476" s="46">
        <v>0</v>
      </c>
      <c r="AK2476" s="46">
        <v>117388.82</v>
      </c>
      <c r="AL2476" s="46">
        <v>120700.64</v>
      </c>
      <c r="AM2476" s="46">
        <v>120700.64</v>
      </c>
      <c r="AN2476" s="46">
        <v>120700.64</v>
      </c>
      <c r="AO2476" s="46" t="s">
        <v>220</v>
      </c>
      <c r="AP2476" s="46" t="s">
        <v>63</v>
      </c>
      <c r="AQ2476" s="46"/>
      <c r="AR2476" s="46"/>
    </row>
    <row r="2477" spans="1:44" x14ac:dyDescent="0.2">
      <c r="A2477" s="46" t="s">
        <v>77</v>
      </c>
      <c r="B2477" s="46" t="s">
        <v>84</v>
      </c>
      <c r="C2477" s="46" t="s">
        <v>540</v>
      </c>
      <c r="D2477" s="46" t="s">
        <v>651</v>
      </c>
      <c r="E2477" s="46" t="s">
        <v>87</v>
      </c>
      <c r="F2477" s="46" t="s">
        <v>78</v>
      </c>
      <c r="G2477" s="46" t="s">
        <v>652</v>
      </c>
      <c r="H2477" s="46" t="s">
        <v>418</v>
      </c>
      <c r="I2477" s="46" t="s">
        <v>425</v>
      </c>
      <c r="J2477" s="46" t="s">
        <v>80</v>
      </c>
      <c r="K2477" s="46" t="s">
        <v>47</v>
      </c>
      <c r="L2477" s="46" t="s">
        <v>62</v>
      </c>
      <c r="M2477" s="46" t="s">
        <v>221</v>
      </c>
      <c r="N2477" s="46" t="s">
        <v>222</v>
      </c>
      <c r="O2477" s="46" t="s">
        <v>63</v>
      </c>
      <c r="P2477" s="46" t="s">
        <v>370</v>
      </c>
      <c r="Q2477" s="46" t="s">
        <v>658</v>
      </c>
      <c r="R2477" s="46" t="s">
        <v>84</v>
      </c>
      <c r="S2477" s="46" t="s">
        <v>96</v>
      </c>
      <c r="T2477" s="46" t="s">
        <v>224</v>
      </c>
      <c r="U2477" s="46" t="s">
        <v>225</v>
      </c>
      <c r="V2477" s="46" t="s">
        <v>32</v>
      </c>
      <c r="W2477" s="46" t="s">
        <v>658</v>
      </c>
      <c r="X2477" s="46" t="s">
        <v>540</v>
      </c>
      <c r="Y2477" s="46" t="s">
        <v>651</v>
      </c>
      <c r="Z2477" s="46" t="s">
        <v>655</v>
      </c>
      <c r="AA2477" s="46" t="s">
        <v>373</v>
      </c>
      <c r="AB2477" s="46">
        <v>958342.27</v>
      </c>
      <c r="AC2477" s="46">
        <v>958342.27</v>
      </c>
      <c r="AD2477" s="46">
        <v>958342.27</v>
      </c>
      <c r="AE2477" s="46">
        <v>958342.27</v>
      </c>
      <c r="AF2477" s="46">
        <v>958342.27</v>
      </c>
      <c r="AG2477" s="46">
        <v>958342.27</v>
      </c>
      <c r="AH2477" s="46">
        <v>958342.27</v>
      </c>
      <c r="AI2477" s="46" t="s">
        <v>93</v>
      </c>
      <c r="AJ2477" s="46">
        <v>0</v>
      </c>
      <c r="AK2477" s="46">
        <v>958342.27</v>
      </c>
      <c r="AL2477" s="46">
        <v>958342.27</v>
      </c>
      <c r="AM2477" s="46">
        <v>958342.27</v>
      </c>
      <c r="AN2477" s="46">
        <v>958342.27</v>
      </c>
      <c r="AO2477" s="46" t="s">
        <v>223</v>
      </c>
      <c r="AP2477" s="46" t="s">
        <v>63</v>
      </c>
      <c r="AQ2477" s="46"/>
      <c r="AR2477" s="46"/>
    </row>
    <row r="2478" spans="1:44" x14ac:dyDescent="0.2">
      <c r="A2478" s="46" t="s">
        <v>77</v>
      </c>
      <c r="B2478" s="46" t="s">
        <v>84</v>
      </c>
      <c r="C2478" s="46" t="s">
        <v>540</v>
      </c>
      <c r="D2478" s="46" t="s">
        <v>651</v>
      </c>
      <c r="E2478" s="46" t="s">
        <v>87</v>
      </c>
      <c r="F2478" s="46" t="s">
        <v>78</v>
      </c>
      <c r="G2478" s="46" t="s">
        <v>652</v>
      </c>
      <c r="H2478" s="46" t="s">
        <v>418</v>
      </c>
      <c r="I2478" s="46" t="s">
        <v>425</v>
      </c>
      <c r="J2478" s="46" t="s">
        <v>80</v>
      </c>
      <c r="K2478" s="46" t="s">
        <v>47</v>
      </c>
      <c r="L2478" s="46" t="s">
        <v>62</v>
      </c>
      <c r="M2478" s="46" t="s">
        <v>232</v>
      </c>
      <c r="N2478" s="46" t="s">
        <v>233</v>
      </c>
      <c r="O2478" s="46" t="s">
        <v>63</v>
      </c>
      <c r="P2478" s="46" t="s">
        <v>370</v>
      </c>
      <c r="Q2478" s="46" t="s">
        <v>658</v>
      </c>
      <c r="R2478" s="46" t="s">
        <v>84</v>
      </c>
      <c r="S2478" s="46" t="s">
        <v>96</v>
      </c>
      <c r="T2478" s="46" t="s">
        <v>224</v>
      </c>
      <c r="U2478" s="46" t="s">
        <v>225</v>
      </c>
      <c r="V2478" s="46" t="s">
        <v>115</v>
      </c>
      <c r="W2478" s="46" t="s">
        <v>658</v>
      </c>
      <c r="X2478" s="46" t="s">
        <v>540</v>
      </c>
      <c r="Y2478" s="46" t="s">
        <v>651</v>
      </c>
      <c r="Z2478" s="46" t="s">
        <v>655</v>
      </c>
      <c r="AA2478" s="46" t="s">
        <v>373</v>
      </c>
      <c r="AB2478" s="46">
        <v>-43824.74</v>
      </c>
      <c r="AC2478" s="46">
        <v>-86636.65</v>
      </c>
      <c r="AD2478" s="46">
        <v>-86636.65</v>
      </c>
      <c r="AE2478" s="46">
        <v>-86636.65</v>
      </c>
      <c r="AF2478" s="46">
        <v>-86636.65</v>
      </c>
      <c r="AG2478" s="46">
        <v>-258499.84</v>
      </c>
      <c r="AH2478" s="46">
        <v>-258503.61</v>
      </c>
      <c r="AI2478" s="46" t="s">
        <v>93</v>
      </c>
      <c r="AJ2478" s="46">
        <v>0</v>
      </c>
      <c r="AK2478" s="46">
        <v>-71901.98</v>
      </c>
      <c r="AL2478" s="46">
        <v>-86636.65</v>
      </c>
      <c r="AM2478" s="46">
        <v>-86636.65</v>
      </c>
      <c r="AN2478" s="46">
        <v>-258503.61</v>
      </c>
      <c r="AO2478" s="46" t="s">
        <v>234</v>
      </c>
      <c r="AP2478" s="46" t="s">
        <v>63</v>
      </c>
      <c r="AQ2478" s="46"/>
      <c r="AR2478" s="46"/>
    </row>
    <row r="2479" spans="1:44" x14ac:dyDescent="0.2">
      <c r="A2479" s="46" t="s">
        <v>77</v>
      </c>
      <c r="B2479" s="46" t="s">
        <v>84</v>
      </c>
      <c r="C2479" s="46" t="s">
        <v>540</v>
      </c>
      <c r="D2479" s="46" t="s">
        <v>651</v>
      </c>
      <c r="E2479" s="46" t="s">
        <v>87</v>
      </c>
      <c r="F2479" s="46" t="s">
        <v>78</v>
      </c>
      <c r="G2479" s="46" t="s">
        <v>652</v>
      </c>
      <c r="H2479" s="46" t="s">
        <v>418</v>
      </c>
      <c r="I2479" s="46" t="s">
        <v>425</v>
      </c>
      <c r="J2479" s="46" t="s">
        <v>80</v>
      </c>
      <c r="K2479" s="46" t="s">
        <v>47</v>
      </c>
      <c r="L2479" s="46" t="s">
        <v>62</v>
      </c>
      <c r="M2479" s="46" t="s">
        <v>431</v>
      </c>
      <c r="N2479" s="46" t="s">
        <v>432</v>
      </c>
      <c r="O2479" s="46" t="s">
        <v>63</v>
      </c>
      <c r="P2479" s="46" t="s">
        <v>370</v>
      </c>
      <c r="Q2479" s="46" t="s">
        <v>658</v>
      </c>
      <c r="R2479" s="46" t="s">
        <v>84</v>
      </c>
      <c r="S2479" s="46" t="s">
        <v>96</v>
      </c>
      <c r="T2479" s="46" t="s">
        <v>224</v>
      </c>
      <c r="U2479" s="46" t="s">
        <v>225</v>
      </c>
      <c r="V2479" s="46" t="s">
        <v>32</v>
      </c>
      <c r="W2479" s="46" t="s">
        <v>658</v>
      </c>
      <c r="X2479" s="46" t="s">
        <v>540</v>
      </c>
      <c r="Y2479" s="46" t="s">
        <v>651</v>
      </c>
      <c r="Z2479" s="46" t="s">
        <v>655</v>
      </c>
      <c r="AA2479" s="46" t="s">
        <v>373</v>
      </c>
      <c r="AB2479" s="46">
        <v>-5635.84</v>
      </c>
      <c r="AC2479" s="46">
        <v>-8947.66</v>
      </c>
      <c r="AD2479" s="46">
        <v>-8947.66</v>
      </c>
      <c r="AE2479" s="46">
        <v>-8947.66</v>
      </c>
      <c r="AF2479" s="46">
        <v>-8947.66</v>
      </c>
      <c r="AG2479" s="46">
        <v>-8947.66</v>
      </c>
      <c r="AH2479" s="46">
        <v>-8947.66</v>
      </c>
      <c r="AI2479" s="46" t="s">
        <v>93</v>
      </c>
      <c r="AJ2479" s="46">
        <v>0</v>
      </c>
      <c r="AK2479" s="46">
        <v>-5635.84</v>
      </c>
      <c r="AL2479" s="46">
        <v>-8947.66</v>
      </c>
      <c r="AM2479" s="46">
        <v>-8947.66</v>
      </c>
      <c r="AN2479" s="46">
        <v>-8947.66</v>
      </c>
      <c r="AO2479" s="46" t="s">
        <v>433</v>
      </c>
      <c r="AP2479" s="46" t="s">
        <v>63</v>
      </c>
      <c r="AQ2479" s="46"/>
      <c r="AR2479" s="46"/>
    </row>
    <row r="2480" spans="1:44" x14ac:dyDescent="0.2">
      <c r="A2480" s="46" t="s">
        <v>77</v>
      </c>
      <c r="B2480" s="46" t="s">
        <v>84</v>
      </c>
      <c r="C2480" s="46" t="s">
        <v>540</v>
      </c>
      <c r="D2480" s="46" t="s">
        <v>651</v>
      </c>
      <c r="E2480" s="46" t="s">
        <v>87</v>
      </c>
      <c r="F2480" s="46" t="s">
        <v>78</v>
      </c>
      <c r="G2480" s="46" t="s">
        <v>652</v>
      </c>
      <c r="H2480" s="46" t="s">
        <v>418</v>
      </c>
      <c r="I2480" s="46" t="s">
        <v>425</v>
      </c>
      <c r="J2480" s="46" t="s">
        <v>80</v>
      </c>
      <c r="K2480" s="46" t="s">
        <v>47</v>
      </c>
      <c r="L2480" s="46" t="s">
        <v>62</v>
      </c>
      <c r="M2480" s="46" t="s">
        <v>238</v>
      </c>
      <c r="N2480" s="46" t="s">
        <v>239</v>
      </c>
      <c r="O2480" s="46" t="s">
        <v>63</v>
      </c>
      <c r="P2480" s="46" t="s">
        <v>370</v>
      </c>
      <c r="Q2480" s="46" t="s">
        <v>658</v>
      </c>
      <c r="R2480" s="46" t="s">
        <v>84</v>
      </c>
      <c r="S2480" s="46" t="s">
        <v>96</v>
      </c>
      <c r="T2480" s="46" t="s">
        <v>224</v>
      </c>
      <c r="U2480" s="46" t="s">
        <v>225</v>
      </c>
      <c r="V2480" s="46" t="s">
        <v>32</v>
      </c>
      <c r="W2480" s="46" t="s">
        <v>658</v>
      </c>
      <c r="X2480" s="46" t="s">
        <v>540</v>
      </c>
      <c r="Y2480" s="46" t="s">
        <v>651</v>
      </c>
      <c r="Z2480" s="46" t="s">
        <v>655</v>
      </c>
      <c r="AA2480" s="46" t="s">
        <v>373</v>
      </c>
      <c r="AB2480" s="46">
        <v>908881.69</v>
      </c>
      <c r="AC2480" s="46">
        <v>862757.96</v>
      </c>
      <c r="AD2480" s="46">
        <v>862757.96</v>
      </c>
      <c r="AE2480" s="46">
        <v>862757.96</v>
      </c>
      <c r="AF2480" s="46">
        <v>862757.96</v>
      </c>
      <c r="AG2480" s="46">
        <v>690894.77</v>
      </c>
      <c r="AH2480" s="46">
        <v>690891</v>
      </c>
      <c r="AI2480" s="46" t="s">
        <v>93</v>
      </c>
      <c r="AJ2480" s="46">
        <v>0</v>
      </c>
      <c r="AK2480" s="46">
        <v>880804.45</v>
      </c>
      <c r="AL2480" s="46">
        <v>862757.96</v>
      </c>
      <c r="AM2480" s="46">
        <v>862757.96</v>
      </c>
      <c r="AN2480" s="46">
        <v>690891</v>
      </c>
      <c r="AO2480" s="46" t="s">
        <v>240</v>
      </c>
      <c r="AP2480" s="46" t="s">
        <v>63</v>
      </c>
      <c r="AQ2480" s="46"/>
      <c r="AR2480" s="46"/>
    </row>
    <row r="2481" spans="1:44" x14ac:dyDescent="0.2">
      <c r="A2481" s="46" t="s">
        <v>77</v>
      </c>
      <c r="B2481" s="46" t="s">
        <v>84</v>
      </c>
      <c r="C2481" s="46" t="s">
        <v>540</v>
      </c>
      <c r="D2481" s="46" t="s">
        <v>651</v>
      </c>
      <c r="E2481" s="46" t="s">
        <v>87</v>
      </c>
      <c r="F2481" s="46" t="s">
        <v>78</v>
      </c>
      <c r="G2481" s="46" t="s">
        <v>652</v>
      </c>
      <c r="H2481" s="46" t="s">
        <v>418</v>
      </c>
      <c r="I2481" s="46" t="s">
        <v>425</v>
      </c>
      <c r="J2481" s="46" t="s">
        <v>80</v>
      </c>
      <c r="K2481" s="46" t="s">
        <v>47</v>
      </c>
      <c r="L2481" s="46" t="s">
        <v>62</v>
      </c>
      <c r="M2481" s="46" t="s">
        <v>249</v>
      </c>
      <c r="N2481" s="46" t="s">
        <v>250</v>
      </c>
      <c r="O2481" s="46" t="s">
        <v>63</v>
      </c>
      <c r="P2481" s="46" t="s">
        <v>370</v>
      </c>
      <c r="Q2481" s="46" t="s">
        <v>658</v>
      </c>
      <c r="R2481" s="46" t="s">
        <v>84</v>
      </c>
      <c r="S2481" s="46" t="s">
        <v>96</v>
      </c>
      <c r="T2481" s="46" t="s">
        <v>224</v>
      </c>
      <c r="U2481" s="46" t="s">
        <v>225</v>
      </c>
      <c r="V2481" s="46" t="s">
        <v>115</v>
      </c>
      <c r="W2481" s="46" t="s">
        <v>658</v>
      </c>
      <c r="X2481" s="46" t="s">
        <v>540</v>
      </c>
      <c r="Y2481" s="46" t="s">
        <v>651</v>
      </c>
      <c r="Z2481" s="46" t="s">
        <v>655</v>
      </c>
      <c r="AA2481" s="46" t="s">
        <v>373</v>
      </c>
      <c r="AB2481" s="46">
        <v>958342.27</v>
      </c>
      <c r="AC2481" s="46">
        <v>958342.27</v>
      </c>
      <c r="AD2481" s="46">
        <v>958342.27</v>
      </c>
      <c r="AE2481" s="46">
        <v>958342.27</v>
      </c>
      <c r="AF2481" s="46">
        <v>958342.27</v>
      </c>
      <c r="AG2481" s="46">
        <v>958342.27</v>
      </c>
      <c r="AH2481" s="46">
        <v>958342.27</v>
      </c>
      <c r="AI2481" s="46" t="s">
        <v>93</v>
      </c>
      <c r="AJ2481" s="46">
        <v>0</v>
      </c>
      <c r="AK2481" s="46">
        <v>958342.27</v>
      </c>
      <c r="AL2481" s="46">
        <v>958342.27</v>
      </c>
      <c r="AM2481" s="46">
        <v>958342.27</v>
      </c>
      <c r="AN2481" s="46">
        <v>958342.27</v>
      </c>
      <c r="AO2481" s="46" t="s">
        <v>251</v>
      </c>
      <c r="AP2481" s="46" t="s">
        <v>63</v>
      </c>
      <c r="AQ2481" s="46"/>
      <c r="AR2481" s="46"/>
    </row>
    <row r="2482" spans="1:44" x14ac:dyDescent="0.2">
      <c r="A2482" s="46" t="s">
        <v>77</v>
      </c>
      <c r="B2482" s="46" t="s">
        <v>84</v>
      </c>
      <c r="C2482" s="46" t="s">
        <v>540</v>
      </c>
      <c r="D2482" s="46" t="s">
        <v>651</v>
      </c>
      <c r="E2482" s="46" t="s">
        <v>87</v>
      </c>
      <c r="F2482" s="46" t="s">
        <v>78</v>
      </c>
      <c r="G2482" s="46" t="s">
        <v>652</v>
      </c>
      <c r="H2482" s="46" t="s">
        <v>418</v>
      </c>
      <c r="I2482" s="46" t="s">
        <v>425</v>
      </c>
      <c r="J2482" s="46" t="s">
        <v>80</v>
      </c>
      <c r="K2482" s="46" t="s">
        <v>47</v>
      </c>
      <c r="L2482" s="46" t="s">
        <v>62</v>
      </c>
      <c r="M2482" s="46" t="s">
        <v>252</v>
      </c>
      <c r="N2482" s="46" t="s">
        <v>253</v>
      </c>
      <c r="O2482" s="46" t="s">
        <v>63</v>
      </c>
      <c r="P2482" s="46" t="s">
        <v>370</v>
      </c>
      <c r="Q2482" s="46" t="s">
        <v>658</v>
      </c>
      <c r="R2482" s="46" t="s">
        <v>84</v>
      </c>
      <c r="S2482" s="46" t="s">
        <v>96</v>
      </c>
      <c r="T2482" s="46" t="s">
        <v>224</v>
      </c>
      <c r="U2482" s="46" t="s">
        <v>225</v>
      </c>
      <c r="V2482" s="46" t="s">
        <v>115</v>
      </c>
      <c r="W2482" s="46" t="s">
        <v>658</v>
      </c>
      <c r="X2482" s="46" t="s">
        <v>540</v>
      </c>
      <c r="Y2482" s="46" t="s">
        <v>651</v>
      </c>
      <c r="Z2482" s="46" t="s">
        <v>655</v>
      </c>
      <c r="AA2482" s="46" t="s">
        <v>373</v>
      </c>
      <c r="AB2482" s="46">
        <v>908881.69</v>
      </c>
      <c r="AC2482" s="46">
        <v>862757.96</v>
      </c>
      <c r="AD2482" s="46">
        <v>862757.96</v>
      </c>
      <c r="AE2482" s="46">
        <v>862757.96</v>
      </c>
      <c r="AF2482" s="46">
        <v>862757.96</v>
      </c>
      <c r="AG2482" s="46">
        <v>690894.77</v>
      </c>
      <c r="AH2482" s="46">
        <v>690891</v>
      </c>
      <c r="AI2482" s="46" t="s">
        <v>93</v>
      </c>
      <c r="AJ2482" s="46">
        <v>0</v>
      </c>
      <c r="AK2482" s="46">
        <v>880804.45</v>
      </c>
      <c r="AL2482" s="46">
        <v>862757.96</v>
      </c>
      <c r="AM2482" s="46">
        <v>862757.96</v>
      </c>
      <c r="AN2482" s="46">
        <v>690891</v>
      </c>
      <c r="AO2482" s="46" t="s">
        <v>254</v>
      </c>
      <c r="AP2482" s="46" t="s">
        <v>63</v>
      </c>
      <c r="AQ2482" s="46"/>
      <c r="AR2482" s="46"/>
    </row>
    <row r="2483" spans="1:44" x14ac:dyDescent="0.2">
      <c r="A2483" s="46" t="s">
        <v>77</v>
      </c>
      <c r="B2483" s="46" t="s">
        <v>84</v>
      </c>
      <c r="C2483" s="46" t="s">
        <v>540</v>
      </c>
      <c r="D2483" s="46" t="s">
        <v>651</v>
      </c>
      <c r="E2483" s="46" t="s">
        <v>87</v>
      </c>
      <c r="F2483" s="46" t="s">
        <v>78</v>
      </c>
      <c r="G2483" s="46" t="s">
        <v>652</v>
      </c>
      <c r="H2483" s="46" t="s">
        <v>418</v>
      </c>
      <c r="I2483" s="46" t="s">
        <v>425</v>
      </c>
      <c r="J2483" s="46" t="s">
        <v>80</v>
      </c>
      <c r="K2483" s="46" t="s">
        <v>47</v>
      </c>
      <c r="L2483" s="46" t="s">
        <v>62</v>
      </c>
      <c r="M2483" s="46" t="s">
        <v>346</v>
      </c>
      <c r="N2483" s="46" t="s">
        <v>347</v>
      </c>
      <c r="O2483" s="46" t="s">
        <v>63</v>
      </c>
      <c r="P2483" s="46" t="s">
        <v>370</v>
      </c>
      <c r="Q2483" s="46" t="s">
        <v>658</v>
      </c>
      <c r="R2483" s="46" t="s">
        <v>84</v>
      </c>
      <c r="S2483" s="46" t="s">
        <v>96</v>
      </c>
      <c r="T2483" s="46" t="s">
        <v>258</v>
      </c>
      <c r="U2483" s="46" t="s">
        <v>259</v>
      </c>
      <c r="V2483" s="46" t="s">
        <v>32</v>
      </c>
      <c r="W2483" s="46" t="s">
        <v>658</v>
      </c>
      <c r="X2483" s="46" t="s">
        <v>540</v>
      </c>
      <c r="Y2483" s="46" t="s">
        <v>651</v>
      </c>
      <c r="Z2483" s="46" t="s">
        <v>655</v>
      </c>
      <c r="AA2483" s="46" t="s">
        <v>373</v>
      </c>
      <c r="AB2483" s="46">
        <v>43824.74</v>
      </c>
      <c r="AC2483" s="46">
        <v>86636.65</v>
      </c>
      <c r="AD2483" s="46">
        <v>86636.65</v>
      </c>
      <c r="AE2483" s="46">
        <v>86636.65</v>
      </c>
      <c r="AF2483" s="46">
        <v>86636.65</v>
      </c>
      <c r="AG2483" s="46">
        <v>258499.84</v>
      </c>
      <c r="AH2483" s="46">
        <v>258503.61</v>
      </c>
      <c r="AI2483" s="46" t="s">
        <v>93</v>
      </c>
      <c r="AJ2483" s="46">
        <v>0</v>
      </c>
      <c r="AK2483" s="46">
        <v>71901.98</v>
      </c>
      <c r="AL2483" s="46">
        <v>86636.65</v>
      </c>
      <c r="AM2483" s="46">
        <v>86636.65</v>
      </c>
      <c r="AN2483" s="46">
        <v>258503.61</v>
      </c>
      <c r="AO2483" s="46" t="s">
        <v>348</v>
      </c>
      <c r="AP2483" s="46" t="s">
        <v>63</v>
      </c>
      <c r="AQ2483" s="46"/>
      <c r="AR2483" s="46"/>
    </row>
    <row r="2484" spans="1:44" x14ac:dyDescent="0.2">
      <c r="A2484" s="46" t="s">
        <v>77</v>
      </c>
      <c r="B2484" s="46" t="s">
        <v>84</v>
      </c>
      <c r="C2484" s="46" t="s">
        <v>540</v>
      </c>
      <c r="D2484" s="46" t="s">
        <v>651</v>
      </c>
      <c r="E2484" s="46" t="s">
        <v>87</v>
      </c>
      <c r="F2484" s="46" t="s">
        <v>78</v>
      </c>
      <c r="G2484" s="46" t="s">
        <v>652</v>
      </c>
      <c r="H2484" s="46" t="s">
        <v>418</v>
      </c>
      <c r="I2484" s="46" t="s">
        <v>425</v>
      </c>
      <c r="J2484" s="46" t="s">
        <v>80</v>
      </c>
      <c r="K2484" s="46" t="s">
        <v>47</v>
      </c>
      <c r="L2484" s="46" t="s">
        <v>62</v>
      </c>
      <c r="M2484" s="46" t="s">
        <v>349</v>
      </c>
      <c r="N2484" s="46" t="s">
        <v>350</v>
      </c>
      <c r="O2484" s="46" t="s">
        <v>63</v>
      </c>
      <c r="P2484" s="46" t="s">
        <v>370</v>
      </c>
      <c r="Q2484" s="46" t="s">
        <v>658</v>
      </c>
      <c r="R2484" s="46" t="s">
        <v>84</v>
      </c>
      <c r="S2484" s="46" t="s">
        <v>96</v>
      </c>
      <c r="T2484" s="46" t="s">
        <v>258</v>
      </c>
      <c r="U2484" s="46" t="s">
        <v>259</v>
      </c>
      <c r="V2484" s="46" t="s">
        <v>32</v>
      </c>
      <c r="W2484" s="46" t="s">
        <v>658</v>
      </c>
      <c r="X2484" s="46" t="s">
        <v>540</v>
      </c>
      <c r="Y2484" s="46" t="s">
        <v>651</v>
      </c>
      <c r="Z2484" s="46" t="s">
        <v>655</v>
      </c>
      <c r="AA2484" s="46" t="s">
        <v>373</v>
      </c>
      <c r="AB2484" s="46">
        <v>43824.74</v>
      </c>
      <c r="AC2484" s="46">
        <v>86636.65</v>
      </c>
      <c r="AD2484" s="46">
        <v>86636.65</v>
      </c>
      <c r="AE2484" s="46">
        <v>86636.65</v>
      </c>
      <c r="AF2484" s="46">
        <v>86636.65</v>
      </c>
      <c r="AG2484" s="46">
        <v>258499.84</v>
      </c>
      <c r="AH2484" s="46">
        <v>258503.61</v>
      </c>
      <c r="AI2484" s="46" t="s">
        <v>93</v>
      </c>
      <c r="AJ2484" s="46">
        <v>0</v>
      </c>
      <c r="AK2484" s="46">
        <v>71901.98</v>
      </c>
      <c r="AL2484" s="46">
        <v>86636.65</v>
      </c>
      <c r="AM2484" s="46">
        <v>86636.65</v>
      </c>
      <c r="AN2484" s="46">
        <v>258503.61</v>
      </c>
      <c r="AO2484" s="46" t="s">
        <v>351</v>
      </c>
      <c r="AP2484" s="46" t="s">
        <v>63</v>
      </c>
      <c r="AQ2484" s="46"/>
      <c r="AR2484" s="46"/>
    </row>
    <row r="2485" spans="1:44" x14ac:dyDescent="0.2">
      <c r="A2485" s="46" t="s">
        <v>77</v>
      </c>
      <c r="B2485" s="46" t="s">
        <v>84</v>
      </c>
      <c r="C2485" s="46" t="s">
        <v>540</v>
      </c>
      <c r="D2485" s="46" t="s">
        <v>651</v>
      </c>
      <c r="E2485" s="46" t="s">
        <v>87</v>
      </c>
      <c r="F2485" s="46" t="s">
        <v>78</v>
      </c>
      <c r="G2485" s="46" t="s">
        <v>652</v>
      </c>
      <c r="H2485" s="46" t="s">
        <v>418</v>
      </c>
      <c r="I2485" s="46" t="s">
        <v>425</v>
      </c>
      <c r="J2485" s="46" t="s">
        <v>80</v>
      </c>
      <c r="K2485" s="46" t="s">
        <v>47</v>
      </c>
      <c r="L2485" s="46" t="s">
        <v>62</v>
      </c>
      <c r="M2485" s="46" t="s">
        <v>352</v>
      </c>
      <c r="N2485" s="46" t="s">
        <v>353</v>
      </c>
      <c r="O2485" s="46" t="s">
        <v>63</v>
      </c>
      <c r="P2485" s="46" t="s">
        <v>370</v>
      </c>
      <c r="Q2485" s="46" t="s">
        <v>658</v>
      </c>
      <c r="R2485" s="46" t="s">
        <v>84</v>
      </c>
      <c r="S2485" s="46" t="s">
        <v>96</v>
      </c>
      <c r="T2485" s="46" t="s">
        <v>258</v>
      </c>
      <c r="U2485" s="46" t="s">
        <v>259</v>
      </c>
      <c r="V2485" s="46" t="s">
        <v>115</v>
      </c>
      <c r="W2485" s="46" t="s">
        <v>658</v>
      </c>
      <c r="X2485" s="46" t="s">
        <v>540</v>
      </c>
      <c r="Y2485" s="46" t="s">
        <v>651</v>
      </c>
      <c r="Z2485" s="46" t="s">
        <v>655</v>
      </c>
      <c r="AA2485" s="46" t="s">
        <v>373</v>
      </c>
      <c r="AB2485" s="46">
        <v>43824.74</v>
      </c>
      <c r="AC2485" s="46">
        <v>86636.65</v>
      </c>
      <c r="AD2485" s="46">
        <v>86636.65</v>
      </c>
      <c r="AE2485" s="46">
        <v>86636.65</v>
      </c>
      <c r="AF2485" s="46">
        <v>86636.65</v>
      </c>
      <c r="AG2485" s="46">
        <v>258499.84</v>
      </c>
      <c r="AH2485" s="46">
        <v>258503.61</v>
      </c>
      <c r="AI2485" s="46" t="s">
        <v>93</v>
      </c>
      <c r="AJ2485" s="46">
        <v>0</v>
      </c>
      <c r="AK2485" s="46">
        <v>71901.98</v>
      </c>
      <c r="AL2485" s="46">
        <v>86636.65</v>
      </c>
      <c r="AM2485" s="46">
        <v>86636.65</v>
      </c>
      <c r="AN2485" s="46">
        <v>258503.61</v>
      </c>
      <c r="AO2485" s="46" t="s">
        <v>354</v>
      </c>
      <c r="AP2485" s="46" t="s">
        <v>63</v>
      </c>
      <c r="AQ2485" s="46"/>
      <c r="AR2485" s="46"/>
    </row>
    <row r="2486" spans="1:44" x14ac:dyDescent="0.2">
      <c r="A2486" s="46" t="s">
        <v>77</v>
      </c>
      <c r="B2486" s="46" t="s">
        <v>84</v>
      </c>
      <c r="C2486" s="46" t="s">
        <v>540</v>
      </c>
      <c r="D2486" s="46" t="s">
        <v>651</v>
      </c>
      <c r="E2486" s="46" t="s">
        <v>87</v>
      </c>
      <c r="F2486" s="46" t="s">
        <v>78</v>
      </c>
      <c r="G2486" s="46" t="s">
        <v>652</v>
      </c>
      <c r="H2486" s="46" t="s">
        <v>418</v>
      </c>
      <c r="I2486" s="46" t="s">
        <v>425</v>
      </c>
      <c r="J2486" s="46" t="s">
        <v>80</v>
      </c>
      <c r="K2486" s="46" t="s">
        <v>47</v>
      </c>
      <c r="L2486" s="46" t="s">
        <v>62</v>
      </c>
      <c r="M2486" s="46" t="s">
        <v>295</v>
      </c>
      <c r="N2486" s="46" t="s">
        <v>296</v>
      </c>
      <c r="O2486" s="46" t="s">
        <v>63</v>
      </c>
      <c r="P2486" s="46" t="s">
        <v>370</v>
      </c>
      <c r="Q2486" s="46" t="s">
        <v>658</v>
      </c>
      <c r="R2486" s="46" t="s">
        <v>84</v>
      </c>
      <c r="S2486" s="46" t="s">
        <v>96</v>
      </c>
      <c r="T2486" s="46" t="s">
        <v>258</v>
      </c>
      <c r="U2486" s="46" t="s">
        <v>259</v>
      </c>
      <c r="V2486" s="46" t="s">
        <v>115</v>
      </c>
      <c r="W2486" s="46" t="s">
        <v>658</v>
      </c>
      <c r="X2486" s="46" t="s">
        <v>540</v>
      </c>
      <c r="Y2486" s="46" t="s">
        <v>651</v>
      </c>
      <c r="Z2486" s="46" t="s">
        <v>655</v>
      </c>
      <c r="AA2486" s="46" t="s">
        <v>373</v>
      </c>
      <c r="AB2486" s="46">
        <v>43824.74</v>
      </c>
      <c r="AC2486" s="46">
        <v>86636.65</v>
      </c>
      <c r="AD2486" s="46">
        <v>86636.65</v>
      </c>
      <c r="AE2486" s="46">
        <v>86636.65</v>
      </c>
      <c r="AF2486" s="46">
        <v>86636.65</v>
      </c>
      <c r="AG2486" s="46">
        <v>258499.84</v>
      </c>
      <c r="AH2486" s="46">
        <v>258503.61</v>
      </c>
      <c r="AI2486" s="46" t="s">
        <v>93</v>
      </c>
      <c r="AJ2486" s="46">
        <v>0</v>
      </c>
      <c r="AK2486" s="46">
        <v>71901.98</v>
      </c>
      <c r="AL2486" s="46">
        <v>86636.65</v>
      </c>
      <c r="AM2486" s="46">
        <v>86636.65</v>
      </c>
      <c r="AN2486" s="46">
        <v>258503.61</v>
      </c>
      <c r="AO2486" s="46" t="s">
        <v>297</v>
      </c>
      <c r="AP2486" s="46" t="s">
        <v>63</v>
      </c>
      <c r="AQ2486" s="46"/>
      <c r="AR2486" s="46"/>
    </row>
    <row r="2487" spans="1:44" x14ac:dyDescent="0.2">
      <c r="A2487" s="46" t="s">
        <v>77</v>
      </c>
      <c r="B2487" s="46" t="s">
        <v>84</v>
      </c>
      <c r="C2487" s="46" t="s">
        <v>540</v>
      </c>
      <c r="D2487" s="46" t="s">
        <v>651</v>
      </c>
      <c r="E2487" s="46" t="s">
        <v>87</v>
      </c>
      <c r="F2487" s="46" t="s">
        <v>78</v>
      </c>
      <c r="G2487" s="46" t="s">
        <v>652</v>
      </c>
      <c r="H2487" s="46" t="s">
        <v>418</v>
      </c>
      <c r="I2487" s="46" t="s">
        <v>425</v>
      </c>
      <c r="J2487" s="46" t="s">
        <v>80</v>
      </c>
      <c r="K2487" s="46" t="s">
        <v>47</v>
      </c>
      <c r="L2487" s="46" t="s">
        <v>62</v>
      </c>
      <c r="M2487" s="46" t="s">
        <v>298</v>
      </c>
      <c r="N2487" s="46" t="s">
        <v>299</v>
      </c>
      <c r="O2487" s="46" t="s">
        <v>63</v>
      </c>
      <c r="P2487" s="46" t="s">
        <v>370</v>
      </c>
      <c r="Q2487" s="46" t="s">
        <v>658</v>
      </c>
      <c r="R2487" s="46" t="s">
        <v>84</v>
      </c>
      <c r="S2487" s="46" t="s">
        <v>96</v>
      </c>
      <c r="T2487" s="46" t="s">
        <v>301</v>
      </c>
      <c r="U2487" s="46" t="s">
        <v>302</v>
      </c>
      <c r="V2487" s="46" t="s">
        <v>32</v>
      </c>
      <c r="W2487" s="46" t="s">
        <v>658</v>
      </c>
      <c r="X2487" s="46" t="s">
        <v>540</v>
      </c>
      <c r="Y2487" s="46" t="s">
        <v>651</v>
      </c>
      <c r="Z2487" s="46" t="s">
        <v>655</v>
      </c>
      <c r="AA2487" s="46" t="s">
        <v>373</v>
      </c>
      <c r="AB2487" s="46">
        <v>111752.98</v>
      </c>
      <c r="AC2487" s="46">
        <v>111752.98</v>
      </c>
      <c r="AD2487" s="46">
        <v>111752.98</v>
      </c>
      <c r="AE2487" s="46">
        <v>111752.98</v>
      </c>
      <c r="AF2487" s="46">
        <v>111752.98</v>
      </c>
      <c r="AG2487" s="46">
        <v>111752.98</v>
      </c>
      <c r="AH2487" s="46">
        <v>111752.98</v>
      </c>
      <c r="AI2487" s="46" t="s">
        <v>93</v>
      </c>
      <c r="AJ2487" s="46">
        <v>0</v>
      </c>
      <c r="AK2487" s="46">
        <v>111752.98</v>
      </c>
      <c r="AL2487" s="46">
        <v>111752.98</v>
      </c>
      <c r="AM2487" s="46">
        <v>111752.98</v>
      </c>
      <c r="AN2487" s="46">
        <v>111752.98</v>
      </c>
      <c r="AO2487" s="46" t="s">
        <v>300</v>
      </c>
      <c r="AP2487" s="46" t="s">
        <v>63</v>
      </c>
      <c r="AQ2487" s="46"/>
      <c r="AR2487" s="46"/>
    </row>
    <row r="2488" spans="1:44" x14ac:dyDescent="0.2">
      <c r="A2488" s="46" t="s">
        <v>77</v>
      </c>
      <c r="B2488" s="46" t="s">
        <v>84</v>
      </c>
      <c r="C2488" s="46" t="s">
        <v>540</v>
      </c>
      <c r="D2488" s="46" t="s">
        <v>651</v>
      </c>
      <c r="E2488" s="46" t="s">
        <v>87</v>
      </c>
      <c r="F2488" s="46" t="s">
        <v>78</v>
      </c>
      <c r="G2488" s="46" t="s">
        <v>652</v>
      </c>
      <c r="H2488" s="46" t="s">
        <v>418</v>
      </c>
      <c r="I2488" s="46" t="s">
        <v>425</v>
      </c>
      <c r="J2488" s="46" t="s">
        <v>80</v>
      </c>
      <c r="K2488" s="46" t="s">
        <v>47</v>
      </c>
      <c r="L2488" s="46" t="s">
        <v>62</v>
      </c>
      <c r="M2488" s="46" t="s">
        <v>355</v>
      </c>
      <c r="N2488" s="46" t="s">
        <v>356</v>
      </c>
      <c r="O2488" s="46" t="s">
        <v>63</v>
      </c>
      <c r="P2488" s="46" t="s">
        <v>370</v>
      </c>
      <c r="Q2488" s="46" t="s">
        <v>658</v>
      </c>
      <c r="R2488" s="46" t="s">
        <v>84</v>
      </c>
      <c r="S2488" s="46" t="s">
        <v>96</v>
      </c>
      <c r="T2488" s="46" t="s">
        <v>301</v>
      </c>
      <c r="U2488" s="46" t="s">
        <v>302</v>
      </c>
      <c r="V2488" s="46" t="s">
        <v>32</v>
      </c>
      <c r="W2488" s="46" t="s">
        <v>658</v>
      </c>
      <c r="X2488" s="46" t="s">
        <v>540</v>
      </c>
      <c r="Y2488" s="46" t="s">
        <v>651</v>
      </c>
      <c r="Z2488" s="46" t="s">
        <v>655</v>
      </c>
      <c r="AA2488" s="46" t="s">
        <v>373</v>
      </c>
      <c r="AB2488" s="46">
        <v>111752.98</v>
      </c>
      <c r="AC2488" s="46">
        <v>111752.98</v>
      </c>
      <c r="AD2488" s="46">
        <v>111752.98</v>
      </c>
      <c r="AE2488" s="46">
        <v>111752.98</v>
      </c>
      <c r="AF2488" s="46">
        <v>111752.98</v>
      </c>
      <c r="AG2488" s="46">
        <v>111752.98</v>
      </c>
      <c r="AH2488" s="46">
        <v>111752.98</v>
      </c>
      <c r="AI2488" s="46" t="s">
        <v>93</v>
      </c>
      <c r="AJ2488" s="46">
        <v>0</v>
      </c>
      <c r="AK2488" s="46">
        <v>111752.98</v>
      </c>
      <c r="AL2488" s="46">
        <v>111752.98</v>
      </c>
      <c r="AM2488" s="46">
        <v>111752.98</v>
      </c>
      <c r="AN2488" s="46">
        <v>111752.98</v>
      </c>
      <c r="AO2488" s="46" t="s">
        <v>357</v>
      </c>
      <c r="AP2488" s="46" t="s">
        <v>63</v>
      </c>
      <c r="AQ2488" s="46"/>
      <c r="AR2488" s="46"/>
    </row>
    <row r="2489" spans="1:44" x14ac:dyDescent="0.2">
      <c r="A2489" s="46" t="s">
        <v>77</v>
      </c>
      <c r="B2489" s="46" t="s">
        <v>84</v>
      </c>
      <c r="C2489" s="46" t="s">
        <v>540</v>
      </c>
      <c r="D2489" s="46" t="s">
        <v>651</v>
      </c>
      <c r="E2489" s="46" t="s">
        <v>87</v>
      </c>
      <c r="F2489" s="46" t="s">
        <v>78</v>
      </c>
      <c r="G2489" s="46" t="s">
        <v>652</v>
      </c>
      <c r="H2489" s="46" t="s">
        <v>418</v>
      </c>
      <c r="I2489" s="46" t="s">
        <v>425</v>
      </c>
      <c r="J2489" s="46" t="s">
        <v>80</v>
      </c>
      <c r="K2489" s="46" t="s">
        <v>47</v>
      </c>
      <c r="L2489" s="46" t="s">
        <v>62</v>
      </c>
      <c r="M2489" s="46" t="s">
        <v>309</v>
      </c>
      <c r="N2489" s="46" t="s">
        <v>310</v>
      </c>
      <c r="O2489" s="46" t="s">
        <v>63</v>
      </c>
      <c r="P2489" s="46" t="s">
        <v>370</v>
      </c>
      <c r="Q2489" s="46" t="s">
        <v>658</v>
      </c>
      <c r="R2489" s="46" t="s">
        <v>84</v>
      </c>
      <c r="S2489" s="46" t="s">
        <v>96</v>
      </c>
      <c r="T2489" s="46" t="s">
        <v>301</v>
      </c>
      <c r="U2489" s="46" t="s">
        <v>302</v>
      </c>
      <c r="V2489" s="46" t="s">
        <v>32</v>
      </c>
      <c r="W2489" s="46" t="s">
        <v>658</v>
      </c>
      <c r="X2489" s="46" t="s">
        <v>540</v>
      </c>
      <c r="Y2489" s="46" t="s">
        <v>651</v>
      </c>
      <c r="Z2489" s="46" t="s">
        <v>655</v>
      </c>
      <c r="AA2489" s="46" t="s">
        <v>373</v>
      </c>
      <c r="AB2489" s="46">
        <v>117388.82</v>
      </c>
      <c r="AC2489" s="46">
        <v>120700.64</v>
      </c>
      <c r="AD2489" s="46">
        <v>120700.64</v>
      </c>
      <c r="AE2489" s="46">
        <v>120700.64</v>
      </c>
      <c r="AF2489" s="46">
        <v>120700.64</v>
      </c>
      <c r="AG2489" s="46">
        <v>120700.64</v>
      </c>
      <c r="AH2489" s="46">
        <v>120700.64</v>
      </c>
      <c r="AI2489" s="46" t="s">
        <v>93</v>
      </c>
      <c r="AJ2489" s="46">
        <v>0</v>
      </c>
      <c r="AK2489" s="46">
        <v>117388.82</v>
      </c>
      <c r="AL2489" s="46">
        <v>120700.64</v>
      </c>
      <c r="AM2489" s="46">
        <v>120700.64</v>
      </c>
      <c r="AN2489" s="46">
        <v>120700.64</v>
      </c>
      <c r="AO2489" s="46" t="s">
        <v>311</v>
      </c>
      <c r="AP2489" s="46" t="s">
        <v>63</v>
      </c>
      <c r="AQ2489" s="46"/>
      <c r="AR2489" s="46"/>
    </row>
    <row r="2490" spans="1:44" x14ac:dyDescent="0.2">
      <c r="A2490" s="46" t="s">
        <v>77</v>
      </c>
      <c r="B2490" s="46" t="s">
        <v>84</v>
      </c>
      <c r="C2490" s="46" t="s">
        <v>540</v>
      </c>
      <c r="D2490" s="46" t="s">
        <v>651</v>
      </c>
      <c r="E2490" s="46" t="s">
        <v>87</v>
      </c>
      <c r="F2490" s="46" t="s">
        <v>78</v>
      </c>
      <c r="G2490" s="46" t="s">
        <v>652</v>
      </c>
      <c r="H2490" s="46" t="s">
        <v>418</v>
      </c>
      <c r="I2490" s="46" t="s">
        <v>425</v>
      </c>
      <c r="J2490" s="46" t="s">
        <v>80</v>
      </c>
      <c r="K2490" s="46" t="s">
        <v>47</v>
      </c>
      <c r="L2490" s="46" t="s">
        <v>62</v>
      </c>
      <c r="M2490" s="46" t="s">
        <v>358</v>
      </c>
      <c r="N2490" s="46" t="s">
        <v>359</v>
      </c>
      <c r="O2490" s="46" t="s">
        <v>63</v>
      </c>
      <c r="P2490" s="46" t="s">
        <v>370</v>
      </c>
      <c r="Q2490" s="46" t="s">
        <v>658</v>
      </c>
      <c r="R2490" s="46" t="s">
        <v>84</v>
      </c>
      <c r="S2490" s="46" t="s">
        <v>96</v>
      </c>
      <c r="T2490" s="46" t="s">
        <v>301</v>
      </c>
      <c r="U2490" s="46" t="s">
        <v>302</v>
      </c>
      <c r="V2490" s="46" t="s">
        <v>32</v>
      </c>
      <c r="W2490" s="46" t="s">
        <v>658</v>
      </c>
      <c r="X2490" s="46" t="s">
        <v>540</v>
      </c>
      <c r="Y2490" s="46" t="s">
        <v>651</v>
      </c>
      <c r="Z2490" s="46" t="s">
        <v>655</v>
      </c>
      <c r="AA2490" s="46" t="s">
        <v>373</v>
      </c>
      <c r="AB2490" s="46">
        <v>117388.82</v>
      </c>
      <c r="AC2490" s="46">
        <v>120700.64</v>
      </c>
      <c r="AD2490" s="46">
        <v>120700.64</v>
      </c>
      <c r="AE2490" s="46">
        <v>120700.64</v>
      </c>
      <c r="AF2490" s="46">
        <v>120700.64</v>
      </c>
      <c r="AG2490" s="46">
        <v>120700.64</v>
      </c>
      <c r="AH2490" s="46">
        <v>120700.64</v>
      </c>
      <c r="AI2490" s="46" t="s">
        <v>93</v>
      </c>
      <c r="AJ2490" s="46">
        <v>0</v>
      </c>
      <c r="AK2490" s="46">
        <v>117388.82</v>
      </c>
      <c r="AL2490" s="46">
        <v>120700.64</v>
      </c>
      <c r="AM2490" s="46">
        <v>120700.64</v>
      </c>
      <c r="AN2490" s="46">
        <v>120700.64</v>
      </c>
      <c r="AO2490" s="46" t="s">
        <v>360</v>
      </c>
      <c r="AP2490" s="46" t="s">
        <v>63</v>
      </c>
      <c r="AQ2490" s="46"/>
      <c r="AR2490" s="46"/>
    </row>
    <row r="2491" spans="1:44" x14ac:dyDescent="0.2">
      <c r="A2491" s="46" t="s">
        <v>77</v>
      </c>
      <c r="B2491" s="46" t="s">
        <v>84</v>
      </c>
      <c r="C2491" s="46" t="s">
        <v>540</v>
      </c>
      <c r="D2491" s="46" t="s">
        <v>651</v>
      </c>
      <c r="E2491" s="46" t="s">
        <v>87</v>
      </c>
      <c r="F2491" s="46" t="s">
        <v>78</v>
      </c>
      <c r="G2491" s="46" t="s">
        <v>652</v>
      </c>
      <c r="H2491" s="46" t="s">
        <v>418</v>
      </c>
      <c r="I2491" s="46" t="s">
        <v>425</v>
      </c>
      <c r="J2491" s="46" t="s">
        <v>80</v>
      </c>
      <c r="K2491" s="46" t="s">
        <v>47</v>
      </c>
      <c r="L2491" s="46" t="s">
        <v>62</v>
      </c>
      <c r="M2491" s="46" t="s">
        <v>318</v>
      </c>
      <c r="N2491" s="46" t="s">
        <v>319</v>
      </c>
      <c r="O2491" s="46" t="s">
        <v>63</v>
      </c>
      <c r="P2491" s="46" t="s">
        <v>370</v>
      </c>
      <c r="Q2491" s="46" t="s">
        <v>658</v>
      </c>
      <c r="R2491" s="46" t="s">
        <v>84</v>
      </c>
      <c r="S2491" s="46" t="s">
        <v>96</v>
      </c>
      <c r="T2491" s="46" t="s">
        <v>301</v>
      </c>
      <c r="U2491" s="46" t="s">
        <v>302</v>
      </c>
      <c r="V2491" s="46" t="s">
        <v>32</v>
      </c>
      <c r="W2491" s="46" t="s">
        <v>658</v>
      </c>
      <c r="X2491" s="46" t="s">
        <v>540</v>
      </c>
      <c r="Y2491" s="46" t="s">
        <v>651</v>
      </c>
      <c r="Z2491" s="46" t="s">
        <v>655</v>
      </c>
      <c r="AA2491" s="46" t="s">
        <v>373</v>
      </c>
      <c r="AB2491" s="46">
        <v>958342.27</v>
      </c>
      <c r="AC2491" s="46">
        <v>958342.27</v>
      </c>
      <c r="AD2491" s="46">
        <v>958342.27</v>
      </c>
      <c r="AE2491" s="46">
        <v>958342.27</v>
      </c>
      <c r="AF2491" s="46">
        <v>958342.27</v>
      </c>
      <c r="AG2491" s="46">
        <v>958342.27</v>
      </c>
      <c r="AH2491" s="46">
        <v>958342.27</v>
      </c>
      <c r="AI2491" s="46" t="s">
        <v>93</v>
      </c>
      <c r="AJ2491" s="46">
        <v>0</v>
      </c>
      <c r="AK2491" s="46">
        <v>958342.27</v>
      </c>
      <c r="AL2491" s="46">
        <v>958342.27</v>
      </c>
      <c r="AM2491" s="46">
        <v>958342.27</v>
      </c>
      <c r="AN2491" s="46">
        <v>958342.27</v>
      </c>
      <c r="AO2491" s="46" t="s">
        <v>320</v>
      </c>
      <c r="AP2491" s="46" t="s">
        <v>63</v>
      </c>
      <c r="AQ2491" s="46"/>
      <c r="AR2491" s="46"/>
    </row>
    <row r="2492" spans="1:44" x14ac:dyDescent="0.2">
      <c r="A2492" s="46" t="s">
        <v>77</v>
      </c>
      <c r="B2492" s="46" t="s">
        <v>84</v>
      </c>
      <c r="C2492" s="46" t="s">
        <v>540</v>
      </c>
      <c r="D2492" s="46" t="s">
        <v>651</v>
      </c>
      <c r="E2492" s="46" t="s">
        <v>87</v>
      </c>
      <c r="F2492" s="46" t="s">
        <v>78</v>
      </c>
      <c r="G2492" s="46" t="s">
        <v>652</v>
      </c>
      <c r="H2492" s="46" t="s">
        <v>418</v>
      </c>
      <c r="I2492" s="46" t="s">
        <v>425</v>
      </c>
      <c r="J2492" s="46" t="s">
        <v>80</v>
      </c>
      <c r="K2492" s="46" t="s">
        <v>47</v>
      </c>
      <c r="L2492" s="46" t="s">
        <v>62</v>
      </c>
      <c r="M2492" s="46" t="s">
        <v>420</v>
      </c>
      <c r="N2492" s="46" t="s">
        <v>421</v>
      </c>
      <c r="O2492" s="46" t="s">
        <v>63</v>
      </c>
      <c r="P2492" s="46" t="s">
        <v>370</v>
      </c>
      <c r="Q2492" s="46" t="s">
        <v>658</v>
      </c>
      <c r="R2492" s="46" t="s">
        <v>84</v>
      </c>
      <c r="S2492" s="46" t="s">
        <v>96</v>
      </c>
      <c r="T2492" s="46" t="s">
        <v>301</v>
      </c>
      <c r="U2492" s="46" t="s">
        <v>302</v>
      </c>
      <c r="V2492" s="46" t="s">
        <v>32</v>
      </c>
      <c r="W2492" s="46" t="s">
        <v>658</v>
      </c>
      <c r="X2492" s="46" t="s">
        <v>540</v>
      </c>
      <c r="Y2492" s="46" t="s">
        <v>651</v>
      </c>
      <c r="Z2492" s="46" t="s">
        <v>655</v>
      </c>
      <c r="AA2492" s="46" t="s">
        <v>373</v>
      </c>
      <c r="AB2492" s="46">
        <v>958342.27</v>
      </c>
      <c r="AC2492" s="46">
        <v>958342.27</v>
      </c>
      <c r="AD2492" s="46">
        <v>958342.27</v>
      </c>
      <c r="AE2492" s="46">
        <v>958342.27</v>
      </c>
      <c r="AF2492" s="46">
        <v>958342.27</v>
      </c>
      <c r="AG2492" s="46">
        <v>958342.27</v>
      </c>
      <c r="AH2492" s="46">
        <v>958342.27</v>
      </c>
      <c r="AI2492" s="46" t="s">
        <v>93</v>
      </c>
      <c r="AJ2492" s="46">
        <v>0</v>
      </c>
      <c r="AK2492" s="46">
        <v>958342.27</v>
      </c>
      <c r="AL2492" s="46">
        <v>958342.27</v>
      </c>
      <c r="AM2492" s="46">
        <v>958342.27</v>
      </c>
      <c r="AN2492" s="46">
        <v>958342.27</v>
      </c>
      <c r="AO2492" s="46" t="s">
        <v>422</v>
      </c>
      <c r="AP2492" s="46" t="s">
        <v>63</v>
      </c>
      <c r="AQ2492" s="46"/>
      <c r="AR2492" s="46"/>
    </row>
    <row r="2493" spans="1:44" x14ac:dyDescent="0.2">
      <c r="A2493" s="46" t="s">
        <v>77</v>
      </c>
      <c r="B2493" s="46" t="s">
        <v>84</v>
      </c>
      <c r="C2493" s="46" t="s">
        <v>540</v>
      </c>
      <c r="D2493" s="46" t="s">
        <v>651</v>
      </c>
      <c r="E2493" s="46" t="s">
        <v>87</v>
      </c>
      <c r="F2493" s="46" t="s">
        <v>78</v>
      </c>
      <c r="G2493" s="46" t="s">
        <v>652</v>
      </c>
      <c r="H2493" s="46" t="s">
        <v>418</v>
      </c>
      <c r="I2493" s="46" t="s">
        <v>425</v>
      </c>
      <c r="J2493" s="46" t="s">
        <v>80</v>
      </c>
      <c r="K2493" s="46" t="s">
        <v>47</v>
      </c>
      <c r="L2493" s="46" t="s">
        <v>62</v>
      </c>
      <c r="M2493" s="46" t="s">
        <v>327</v>
      </c>
      <c r="N2493" s="46" t="s">
        <v>328</v>
      </c>
      <c r="O2493" s="46" t="s">
        <v>63</v>
      </c>
      <c r="P2493" s="46" t="s">
        <v>370</v>
      </c>
      <c r="Q2493" s="46" t="s">
        <v>658</v>
      </c>
      <c r="R2493" s="46" t="s">
        <v>84</v>
      </c>
      <c r="S2493" s="46" t="s">
        <v>96</v>
      </c>
      <c r="T2493" s="46" t="s">
        <v>301</v>
      </c>
      <c r="U2493" s="46" t="s">
        <v>302</v>
      </c>
      <c r="V2493" s="46" t="s">
        <v>32</v>
      </c>
      <c r="W2493" s="46" t="s">
        <v>658</v>
      </c>
      <c r="X2493" s="46" t="s">
        <v>540</v>
      </c>
      <c r="Y2493" s="46" t="s">
        <v>651</v>
      </c>
      <c r="Z2493" s="46" t="s">
        <v>655</v>
      </c>
      <c r="AA2493" s="46" t="s">
        <v>373</v>
      </c>
      <c r="AB2493" s="46">
        <v>908881.69</v>
      </c>
      <c r="AC2493" s="46">
        <v>862757.96</v>
      </c>
      <c r="AD2493" s="46">
        <v>862757.96</v>
      </c>
      <c r="AE2493" s="46">
        <v>862757.96</v>
      </c>
      <c r="AF2493" s="46">
        <v>862757.96</v>
      </c>
      <c r="AG2493" s="46">
        <v>690894.77</v>
      </c>
      <c r="AH2493" s="46">
        <v>690891</v>
      </c>
      <c r="AI2493" s="46" t="s">
        <v>93</v>
      </c>
      <c r="AJ2493" s="46">
        <v>0</v>
      </c>
      <c r="AK2493" s="46">
        <v>880804.45</v>
      </c>
      <c r="AL2493" s="46">
        <v>862757.96</v>
      </c>
      <c r="AM2493" s="46">
        <v>862757.96</v>
      </c>
      <c r="AN2493" s="46">
        <v>690891</v>
      </c>
      <c r="AO2493" s="46" t="s">
        <v>329</v>
      </c>
      <c r="AP2493" s="46" t="s">
        <v>63</v>
      </c>
      <c r="AQ2493" s="46"/>
      <c r="AR2493" s="46"/>
    </row>
    <row r="2494" spans="1:44" x14ac:dyDescent="0.2">
      <c r="A2494" s="46" t="s">
        <v>77</v>
      </c>
      <c r="B2494" s="46" t="s">
        <v>84</v>
      </c>
      <c r="C2494" s="46" t="s">
        <v>540</v>
      </c>
      <c r="D2494" s="46" t="s">
        <v>651</v>
      </c>
      <c r="E2494" s="46" t="s">
        <v>87</v>
      </c>
      <c r="F2494" s="46" t="s">
        <v>78</v>
      </c>
      <c r="G2494" s="46" t="s">
        <v>652</v>
      </c>
      <c r="H2494" s="46" t="s">
        <v>418</v>
      </c>
      <c r="I2494" s="46" t="s">
        <v>425</v>
      </c>
      <c r="J2494" s="46" t="s">
        <v>80</v>
      </c>
      <c r="K2494" s="46" t="s">
        <v>47</v>
      </c>
      <c r="L2494" s="46" t="s">
        <v>62</v>
      </c>
      <c r="M2494" s="46" t="s">
        <v>361</v>
      </c>
      <c r="N2494" s="46" t="s">
        <v>362</v>
      </c>
      <c r="O2494" s="46" t="s">
        <v>63</v>
      </c>
      <c r="P2494" s="46" t="s">
        <v>370</v>
      </c>
      <c r="Q2494" s="46" t="s">
        <v>658</v>
      </c>
      <c r="R2494" s="46" t="s">
        <v>84</v>
      </c>
      <c r="S2494" s="46" t="s">
        <v>96</v>
      </c>
      <c r="T2494" s="46" t="s">
        <v>301</v>
      </c>
      <c r="U2494" s="46" t="s">
        <v>302</v>
      </c>
      <c r="V2494" s="46" t="s">
        <v>32</v>
      </c>
      <c r="W2494" s="46" t="s">
        <v>658</v>
      </c>
      <c r="X2494" s="46" t="s">
        <v>540</v>
      </c>
      <c r="Y2494" s="46" t="s">
        <v>651</v>
      </c>
      <c r="Z2494" s="46" t="s">
        <v>655</v>
      </c>
      <c r="AA2494" s="46" t="s">
        <v>373</v>
      </c>
      <c r="AB2494" s="46">
        <v>908881.69</v>
      </c>
      <c r="AC2494" s="46">
        <v>862757.96</v>
      </c>
      <c r="AD2494" s="46">
        <v>862757.96</v>
      </c>
      <c r="AE2494" s="46">
        <v>862757.96</v>
      </c>
      <c r="AF2494" s="46">
        <v>862757.96</v>
      </c>
      <c r="AG2494" s="46">
        <v>690894.77</v>
      </c>
      <c r="AH2494" s="46">
        <v>690891</v>
      </c>
      <c r="AI2494" s="46" t="s">
        <v>93</v>
      </c>
      <c r="AJ2494" s="46">
        <v>0</v>
      </c>
      <c r="AK2494" s="46">
        <v>880804.45</v>
      </c>
      <c r="AL2494" s="46">
        <v>862757.96</v>
      </c>
      <c r="AM2494" s="46">
        <v>862757.96</v>
      </c>
      <c r="AN2494" s="46">
        <v>690891</v>
      </c>
      <c r="AO2494" s="46" t="s">
        <v>363</v>
      </c>
      <c r="AP2494" s="46" t="s">
        <v>63</v>
      </c>
      <c r="AQ2494" s="46"/>
      <c r="AR2494" s="46"/>
    </row>
    <row r="2495" spans="1:44" x14ac:dyDescent="0.2">
      <c r="A2495" s="46" t="s">
        <v>77</v>
      </c>
      <c r="B2495" s="46" t="s">
        <v>84</v>
      </c>
      <c r="C2495" s="46" t="s">
        <v>540</v>
      </c>
      <c r="D2495" s="46" t="s">
        <v>651</v>
      </c>
      <c r="E2495" s="46" t="s">
        <v>87</v>
      </c>
      <c r="F2495" s="46" t="s">
        <v>78</v>
      </c>
      <c r="G2495" s="46" t="s">
        <v>652</v>
      </c>
      <c r="H2495" s="46" t="s">
        <v>423</v>
      </c>
      <c r="I2495" s="46" t="s">
        <v>336</v>
      </c>
      <c r="J2495" s="46" t="s">
        <v>80</v>
      </c>
      <c r="K2495" s="46" t="s">
        <v>47</v>
      </c>
      <c r="L2495" s="46" t="s">
        <v>62</v>
      </c>
      <c r="M2495" s="46" t="s">
        <v>81</v>
      </c>
      <c r="N2495" s="46" t="s">
        <v>82</v>
      </c>
      <c r="O2495" s="46" t="s">
        <v>63</v>
      </c>
      <c r="P2495" s="46" t="s">
        <v>370</v>
      </c>
      <c r="Q2495" s="46" t="s">
        <v>659</v>
      </c>
      <c r="R2495" s="46" t="s">
        <v>84</v>
      </c>
      <c r="S2495" s="46" t="s">
        <v>96</v>
      </c>
      <c r="T2495" s="46" t="s">
        <v>48</v>
      </c>
      <c r="U2495" s="46" t="s">
        <v>31</v>
      </c>
      <c r="V2495" s="46" t="s">
        <v>32</v>
      </c>
      <c r="W2495" s="46" t="s">
        <v>659</v>
      </c>
      <c r="X2495" s="46" t="s">
        <v>540</v>
      </c>
      <c r="Y2495" s="46" t="s">
        <v>651</v>
      </c>
      <c r="Z2495" s="46" t="s">
        <v>655</v>
      </c>
      <c r="AA2495" s="46" t="s">
        <v>373</v>
      </c>
      <c r="AB2495" s="46">
        <v>28762.76</v>
      </c>
      <c r="AC2495" s="46">
        <v>28762.76</v>
      </c>
      <c r="AD2495" s="46">
        <v>28762.76</v>
      </c>
      <c r="AE2495" s="46">
        <v>28762.76</v>
      </c>
      <c r="AF2495" s="46">
        <v>28762.76</v>
      </c>
      <c r="AG2495" s="46">
        <v>28762.76</v>
      </c>
      <c r="AH2495" s="46">
        <v>28762.76</v>
      </c>
      <c r="AI2495" s="46" t="s">
        <v>93</v>
      </c>
      <c r="AJ2495" s="46">
        <v>0</v>
      </c>
      <c r="AK2495" s="46">
        <v>28762.76</v>
      </c>
      <c r="AL2495" s="46">
        <v>28762.76</v>
      </c>
      <c r="AM2495" s="46">
        <v>28762.76</v>
      </c>
      <c r="AN2495" s="46">
        <v>28762.76</v>
      </c>
      <c r="AO2495" s="46" t="s">
        <v>83</v>
      </c>
      <c r="AP2495" s="46" t="s">
        <v>63</v>
      </c>
      <c r="AQ2495" s="46"/>
      <c r="AR2495" s="46"/>
    </row>
    <row r="2496" spans="1:44" x14ac:dyDescent="0.2">
      <c r="A2496" s="46" t="s">
        <v>77</v>
      </c>
      <c r="B2496" s="46" t="s">
        <v>84</v>
      </c>
      <c r="C2496" s="46" t="s">
        <v>540</v>
      </c>
      <c r="D2496" s="46" t="s">
        <v>651</v>
      </c>
      <c r="E2496" s="46" t="s">
        <v>87</v>
      </c>
      <c r="F2496" s="46" t="s">
        <v>78</v>
      </c>
      <c r="G2496" s="46" t="s">
        <v>652</v>
      </c>
      <c r="H2496" s="46" t="s">
        <v>423</v>
      </c>
      <c r="I2496" s="46" t="s">
        <v>336</v>
      </c>
      <c r="J2496" s="46" t="s">
        <v>80</v>
      </c>
      <c r="K2496" s="46" t="s">
        <v>47</v>
      </c>
      <c r="L2496" s="46" t="s">
        <v>62</v>
      </c>
      <c r="M2496" s="46" t="s">
        <v>100</v>
      </c>
      <c r="N2496" s="46" t="s">
        <v>101</v>
      </c>
      <c r="O2496" s="46" t="s">
        <v>63</v>
      </c>
      <c r="P2496" s="46" t="s">
        <v>370</v>
      </c>
      <c r="Q2496" s="46" t="s">
        <v>659</v>
      </c>
      <c r="R2496" s="46" t="s">
        <v>84</v>
      </c>
      <c r="S2496" s="46" t="s">
        <v>96</v>
      </c>
      <c r="T2496" s="46" t="s">
        <v>48</v>
      </c>
      <c r="U2496" s="46" t="s">
        <v>31</v>
      </c>
      <c r="V2496" s="46" t="s">
        <v>32</v>
      </c>
      <c r="W2496" s="46" t="s">
        <v>659</v>
      </c>
      <c r="X2496" s="46" t="s">
        <v>540</v>
      </c>
      <c r="Y2496" s="46" t="s">
        <v>651</v>
      </c>
      <c r="Z2496" s="46" t="s">
        <v>655</v>
      </c>
      <c r="AA2496" s="46" t="s">
        <v>373</v>
      </c>
      <c r="AB2496" s="46">
        <v>12604.47</v>
      </c>
      <c r="AC2496" s="46">
        <v>12604.47</v>
      </c>
      <c r="AD2496" s="46">
        <v>12604.47</v>
      </c>
      <c r="AE2496" s="46">
        <v>12604.47</v>
      </c>
      <c r="AF2496" s="46">
        <v>12604.47</v>
      </c>
      <c r="AG2496" s="46">
        <v>12604.47</v>
      </c>
      <c r="AH2496" s="46">
        <v>12604.47</v>
      </c>
      <c r="AI2496" s="46" t="s">
        <v>93</v>
      </c>
      <c r="AJ2496" s="46">
        <v>0</v>
      </c>
      <c r="AK2496" s="46">
        <v>12604.47</v>
      </c>
      <c r="AL2496" s="46">
        <v>12604.47</v>
      </c>
      <c r="AM2496" s="46">
        <v>12604.47</v>
      </c>
      <c r="AN2496" s="46">
        <v>12604.47</v>
      </c>
      <c r="AO2496" s="46" t="s">
        <v>102</v>
      </c>
      <c r="AP2496" s="46" t="s">
        <v>63</v>
      </c>
      <c r="AQ2496" s="46"/>
      <c r="AR2496" s="46"/>
    </row>
    <row r="2497" spans="1:44" x14ac:dyDescent="0.2">
      <c r="A2497" s="46" t="s">
        <v>77</v>
      </c>
      <c r="B2497" s="46" t="s">
        <v>84</v>
      </c>
      <c r="C2497" s="46" t="s">
        <v>540</v>
      </c>
      <c r="D2497" s="46" t="s">
        <v>651</v>
      </c>
      <c r="E2497" s="46" t="s">
        <v>87</v>
      </c>
      <c r="F2497" s="46" t="s">
        <v>78</v>
      </c>
      <c r="G2497" s="46" t="s">
        <v>652</v>
      </c>
      <c r="H2497" s="46" t="s">
        <v>423</v>
      </c>
      <c r="I2497" s="46" t="s">
        <v>336</v>
      </c>
      <c r="J2497" s="46" t="s">
        <v>80</v>
      </c>
      <c r="K2497" s="46" t="s">
        <v>47</v>
      </c>
      <c r="L2497" s="46" t="s">
        <v>62</v>
      </c>
      <c r="M2497" s="46" t="s">
        <v>106</v>
      </c>
      <c r="N2497" s="46" t="s">
        <v>107</v>
      </c>
      <c r="O2497" s="46" t="s">
        <v>63</v>
      </c>
      <c r="P2497" s="46" t="s">
        <v>370</v>
      </c>
      <c r="Q2497" s="46" t="s">
        <v>659</v>
      </c>
      <c r="R2497" s="46" t="s">
        <v>84</v>
      </c>
      <c r="S2497" s="46" t="s">
        <v>96</v>
      </c>
      <c r="T2497" s="46" t="s">
        <v>48</v>
      </c>
      <c r="U2497" s="46" t="s">
        <v>31</v>
      </c>
      <c r="V2497" s="46" t="s">
        <v>32</v>
      </c>
      <c r="W2497" s="46" t="s">
        <v>659</v>
      </c>
      <c r="X2497" s="46" t="s">
        <v>540</v>
      </c>
      <c r="Y2497" s="46" t="s">
        <v>651</v>
      </c>
      <c r="Z2497" s="46" t="s">
        <v>655</v>
      </c>
      <c r="AA2497" s="46" t="s">
        <v>373</v>
      </c>
      <c r="AB2497" s="46">
        <v>1845.67</v>
      </c>
      <c r="AC2497" s="46">
        <v>1845.67</v>
      </c>
      <c r="AD2497" s="46">
        <v>1845.67</v>
      </c>
      <c r="AE2497" s="46">
        <v>1845.67</v>
      </c>
      <c r="AF2497" s="46">
        <v>1845.67</v>
      </c>
      <c r="AG2497" s="46">
        <v>1845.67</v>
      </c>
      <c r="AH2497" s="46">
        <v>1845.67</v>
      </c>
      <c r="AI2497" s="46" t="s">
        <v>93</v>
      </c>
      <c r="AJ2497" s="46">
        <v>0</v>
      </c>
      <c r="AK2497" s="46">
        <v>1845.67</v>
      </c>
      <c r="AL2497" s="46">
        <v>1845.67</v>
      </c>
      <c r="AM2497" s="46">
        <v>1845.67</v>
      </c>
      <c r="AN2497" s="46">
        <v>1845.67</v>
      </c>
      <c r="AO2497" s="46" t="s">
        <v>108</v>
      </c>
      <c r="AP2497" s="46" t="s">
        <v>63</v>
      </c>
      <c r="AQ2497" s="46"/>
      <c r="AR2497" s="46"/>
    </row>
    <row r="2498" spans="1:44" x14ac:dyDescent="0.2">
      <c r="A2498" s="46" t="s">
        <v>77</v>
      </c>
      <c r="B2498" s="46" t="s">
        <v>84</v>
      </c>
      <c r="C2498" s="46" t="s">
        <v>540</v>
      </c>
      <c r="D2498" s="46" t="s">
        <v>651</v>
      </c>
      <c r="E2498" s="46" t="s">
        <v>87</v>
      </c>
      <c r="F2498" s="46" t="s">
        <v>78</v>
      </c>
      <c r="G2498" s="46" t="s">
        <v>652</v>
      </c>
      <c r="H2498" s="46" t="s">
        <v>423</v>
      </c>
      <c r="I2498" s="46" t="s">
        <v>336</v>
      </c>
      <c r="J2498" s="46" t="s">
        <v>80</v>
      </c>
      <c r="K2498" s="46" t="s">
        <v>47</v>
      </c>
      <c r="L2498" s="46" t="s">
        <v>62</v>
      </c>
      <c r="M2498" s="46" t="s">
        <v>112</v>
      </c>
      <c r="N2498" s="46" t="s">
        <v>113</v>
      </c>
      <c r="O2498" s="46" t="s">
        <v>63</v>
      </c>
      <c r="P2498" s="46" t="s">
        <v>370</v>
      </c>
      <c r="Q2498" s="46" t="s">
        <v>659</v>
      </c>
      <c r="R2498" s="46" t="s">
        <v>84</v>
      </c>
      <c r="S2498" s="46" t="s">
        <v>96</v>
      </c>
      <c r="T2498" s="46" t="s">
        <v>48</v>
      </c>
      <c r="U2498" s="46" t="s">
        <v>31</v>
      </c>
      <c r="V2498" s="46" t="s">
        <v>115</v>
      </c>
      <c r="W2498" s="46" t="s">
        <v>659</v>
      </c>
      <c r="X2498" s="46" t="s">
        <v>540</v>
      </c>
      <c r="Y2498" s="46" t="s">
        <v>651</v>
      </c>
      <c r="Z2498" s="46" t="s">
        <v>655</v>
      </c>
      <c r="AA2498" s="46" t="s">
        <v>373</v>
      </c>
      <c r="AB2498" s="46">
        <v>43212.9</v>
      </c>
      <c r="AC2498" s="46">
        <v>43212.9</v>
      </c>
      <c r="AD2498" s="46">
        <v>43212.9</v>
      </c>
      <c r="AE2498" s="46">
        <v>43212.9</v>
      </c>
      <c r="AF2498" s="46">
        <v>43212.9</v>
      </c>
      <c r="AG2498" s="46">
        <v>43212.9</v>
      </c>
      <c r="AH2498" s="46">
        <v>43212.9</v>
      </c>
      <c r="AI2498" s="46" t="s">
        <v>93</v>
      </c>
      <c r="AJ2498" s="46">
        <v>0</v>
      </c>
      <c r="AK2498" s="46">
        <v>43212.9</v>
      </c>
      <c r="AL2498" s="46">
        <v>43212.9</v>
      </c>
      <c r="AM2498" s="46">
        <v>43212.9</v>
      </c>
      <c r="AN2498" s="46">
        <v>43212.9</v>
      </c>
      <c r="AO2498" s="46" t="s">
        <v>114</v>
      </c>
      <c r="AP2498" s="46" t="s">
        <v>63</v>
      </c>
      <c r="AQ2498" s="46"/>
      <c r="AR2498" s="46"/>
    </row>
    <row r="2499" spans="1:44" x14ac:dyDescent="0.2">
      <c r="A2499" s="46" t="s">
        <v>77</v>
      </c>
      <c r="B2499" s="46" t="s">
        <v>84</v>
      </c>
      <c r="C2499" s="46" t="s">
        <v>540</v>
      </c>
      <c r="D2499" s="46" t="s">
        <v>651</v>
      </c>
      <c r="E2499" s="46" t="s">
        <v>87</v>
      </c>
      <c r="F2499" s="46" t="s">
        <v>78</v>
      </c>
      <c r="G2499" s="46" t="s">
        <v>652</v>
      </c>
      <c r="H2499" s="46" t="s">
        <v>423</v>
      </c>
      <c r="I2499" s="46" t="s">
        <v>336</v>
      </c>
      <c r="J2499" s="46" t="s">
        <v>80</v>
      </c>
      <c r="K2499" s="46" t="s">
        <v>47</v>
      </c>
      <c r="L2499" s="46" t="s">
        <v>62</v>
      </c>
      <c r="M2499" s="46" t="s">
        <v>398</v>
      </c>
      <c r="N2499" s="46" t="s">
        <v>399</v>
      </c>
      <c r="O2499" s="46" t="s">
        <v>63</v>
      </c>
      <c r="P2499" s="46" t="s">
        <v>370</v>
      </c>
      <c r="Q2499" s="46" t="s">
        <v>659</v>
      </c>
      <c r="R2499" s="46" t="s">
        <v>84</v>
      </c>
      <c r="S2499" s="46" t="s">
        <v>96</v>
      </c>
      <c r="T2499" s="46" t="s">
        <v>48</v>
      </c>
      <c r="U2499" s="46" t="s">
        <v>31</v>
      </c>
      <c r="V2499" s="46" t="s">
        <v>32</v>
      </c>
      <c r="W2499" s="46" t="s">
        <v>659</v>
      </c>
      <c r="X2499" s="46" t="s">
        <v>540</v>
      </c>
      <c r="Y2499" s="46" t="s">
        <v>651</v>
      </c>
      <c r="Z2499" s="46" t="s">
        <v>655</v>
      </c>
      <c r="AA2499" s="46" t="s">
        <v>373</v>
      </c>
      <c r="AB2499" s="46">
        <v>28762.76</v>
      </c>
      <c r="AC2499" s="46">
        <v>28762.76</v>
      </c>
      <c r="AD2499" s="46">
        <v>28762.76</v>
      </c>
      <c r="AE2499" s="46">
        <v>28762.76</v>
      </c>
      <c r="AF2499" s="46">
        <v>28762.76</v>
      </c>
      <c r="AG2499" s="46">
        <v>28762.76</v>
      </c>
      <c r="AH2499" s="46">
        <v>28762.76</v>
      </c>
      <c r="AI2499" s="46" t="s">
        <v>93</v>
      </c>
      <c r="AJ2499" s="46">
        <v>0</v>
      </c>
      <c r="AK2499" s="46">
        <v>28762.76</v>
      </c>
      <c r="AL2499" s="46">
        <v>28762.76</v>
      </c>
      <c r="AM2499" s="46">
        <v>28762.76</v>
      </c>
      <c r="AN2499" s="46">
        <v>28762.76</v>
      </c>
      <c r="AO2499" s="46" t="s">
        <v>400</v>
      </c>
      <c r="AP2499" s="46" t="s">
        <v>63</v>
      </c>
      <c r="AQ2499" s="46"/>
      <c r="AR2499" s="46"/>
    </row>
    <row r="2500" spans="1:44" x14ac:dyDescent="0.2">
      <c r="A2500" s="46" t="s">
        <v>77</v>
      </c>
      <c r="B2500" s="46" t="s">
        <v>84</v>
      </c>
      <c r="C2500" s="46" t="s">
        <v>540</v>
      </c>
      <c r="D2500" s="46" t="s">
        <v>651</v>
      </c>
      <c r="E2500" s="46" t="s">
        <v>87</v>
      </c>
      <c r="F2500" s="46" t="s">
        <v>78</v>
      </c>
      <c r="G2500" s="46" t="s">
        <v>652</v>
      </c>
      <c r="H2500" s="46" t="s">
        <v>423</v>
      </c>
      <c r="I2500" s="46" t="s">
        <v>336</v>
      </c>
      <c r="J2500" s="46" t="s">
        <v>80</v>
      </c>
      <c r="K2500" s="46" t="s">
        <v>47</v>
      </c>
      <c r="L2500" s="46" t="s">
        <v>62</v>
      </c>
      <c r="M2500" s="46" t="s">
        <v>428</v>
      </c>
      <c r="N2500" s="46" t="s">
        <v>429</v>
      </c>
      <c r="O2500" s="46" t="s">
        <v>63</v>
      </c>
      <c r="P2500" s="46" t="s">
        <v>370</v>
      </c>
      <c r="Q2500" s="46" t="s">
        <v>659</v>
      </c>
      <c r="R2500" s="46" t="s">
        <v>84</v>
      </c>
      <c r="S2500" s="46" t="s">
        <v>96</v>
      </c>
      <c r="T2500" s="46" t="s">
        <v>48</v>
      </c>
      <c r="U2500" s="46" t="s">
        <v>31</v>
      </c>
      <c r="V2500" s="46" t="s">
        <v>32</v>
      </c>
      <c r="W2500" s="46" t="s">
        <v>659</v>
      </c>
      <c r="X2500" s="46" t="s">
        <v>540</v>
      </c>
      <c r="Y2500" s="46" t="s">
        <v>651</v>
      </c>
      <c r="Z2500" s="46" t="s">
        <v>655</v>
      </c>
      <c r="AA2500" s="46" t="s">
        <v>373</v>
      </c>
      <c r="AB2500" s="46">
        <v>12604.47</v>
      </c>
      <c r="AC2500" s="46">
        <v>12604.47</v>
      </c>
      <c r="AD2500" s="46">
        <v>12604.47</v>
      </c>
      <c r="AE2500" s="46">
        <v>12604.47</v>
      </c>
      <c r="AF2500" s="46">
        <v>12604.47</v>
      </c>
      <c r="AG2500" s="46">
        <v>12604.47</v>
      </c>
      <c r="AH2500" s="46">
        <v>12604.47</v>
      </c>
      <c r="AI2500" s="46" t="s">
        <v>93</v>
      </c>
      <c r="AJ2500" s="46">
        <v>0</v>
      </c>
      <c r="AK2500" s="46">
        <v>12604.47</v>
      </c>
      <c r="AL2500" s="46">
        <v>12604.47</v>
      </c>
      <c r="AM2500" s="46">
        <v>12604.47</v>
      </c>
      <c r="AN2500" s="46">
        <v>12604.47</v>
      </c>
      <c r="AO2500" s="46" t="s">
        <v>430</v>
      </c>
      <c r="AP2500" s="46" t="s">
        <v>63</v>
      </c>
      <c r="AQ2500" s="46"/>
      <c r="AR2500" s="46"/>
    </row>
    <row r="2501" spans="1:44" x14ac:dyDescent="0.2">
      <c r="A2501" s="46" t="s">
        <v>77</v>
      </c>
      <c r="B2501" s="46" t="s">
        <v>84</v>
      </c>
      <c r="C2501" s="46" t="s">
        <v>540</v>
      </c>
      <c r="D2501" s="46" t="s">
        <v>651</v>
      </c>
      <c r="E2501" s="46" t="s">
        <v>87</v>
      </c>
      <c r="F2501" s="46" t="s">
        <v>78</v>
      </c>
      <c r="G2501" s="46" t="s">
        <v>652</v>
      </c>
      <c r="H2501" s="46" t="s">
        <v>423</v>
      </c>
      <c r="I2501" s="46" t="s">
        <v>336</v>
      </c>
      <c r="J2501" s="46" t="s">
        <v>80</v>
      </c>
      <c r="K2501" s="46" t="s">
        <v>47</v>
      </c>
      <c r="L2501" s="46" t="s">
        <v>62</v>
      </c>
      <c r="M2501" s="46" t="s">
        <v>465</v>
      </c>
      <c r="N2501" s="46" t="s">
        <v>466</v>
      </c>
      <c r="O2501" s="46" t="s">
        <v>63</v>
      </c>
      <c r="P2501" s="46" t="s">
        <v>370</v>
      </c>
      <c r="Q2501" s="46" t="s">
        <v>659</v>
      </c>
      <c r="R2501" s="46" t="s">
        <v>84</v>
      </c>
      <c r="S2501" s="46" t="s">
        <v>96</v>
      </c>
      <c r="T2501" s="46" t="s">
        <v>48</v>
      </c>
      <c r="U2501" s="46" t="s">
        <v>31</v>
      </c>
      <c r="V2501" s="46" t="s">
        <v>32</v>
      </c>
      <c r="W2501" s="46" t="s">
        <v>659</v>
      </c>
      <c r="X2501" s="46" t="s">
        <v>540</v>
      </c>
      <c r="Y2501" s="46" t="s">
        <v>651</v>
      </c>
      <c r="Z2501" s="46" t="s">
        <v>655</v>
      </c>
      <c r="AA2501" s="46" t="s">
        <v>373</v>
      </c>
      <c r="AB2501" s="46">
        <v>1845.67</v>
      </c>
      <c r="AC2501" s="46">
        <v>1845.67</v>
      </c>
      <c r="AD2501" s="46">
        <v>1845.67</v>
      </c>
      <c r="AE2501" s="46">
        <v>1845.67</v>
      </c>
      <c r="AF2501" s="46">
        <v>1845.67</v>
      </c>
      <c r="AG2501" s="46">
        <v>1845.67</v>
      </c>
      <c r="AH2501" s="46">
        <v>1845.67</v>
      </c>
      <c r="AI2501" s="46" t="s">
        <v>93</v>
      </c>
      <c r="AJ2501" s="46">
        <v>0</v>
      </c>
      <c r="AK2501" s="46">
        <v>1845.67</v>
      </c>
      <c r="AL2501" s="46">
        <v>1845.67</v>
      </c>
      <c r="AM2501" s="46">
        <v>1845.67</v>
      </c>
      <c r="AN2501" s="46">
        <v>1845.67</v>
      </c>
      <c r="AO2501" s="46" t="s">
        <v>467</v>
      </c>
      <c r="AP2501" s="46" t="s">
        <v>63</v>
      </c>
      <c r="AQ2501" s="46"/>
      <c r="AR2501" s="46"/>
    </row>
    <row r="2502" spans="1:44" x14ac:dyDescent="0.2">
      <c r="A2502" s="46" t="s">
        <v>77</v>
      </c>
      <c r="B2502" s="46" t="s">
        <v>84</v>
      </c>
      <c r="C2502" s="46" t="s">
        <v>540</v>
      </c>
      <c r="D2502" s="46" t="s">
        <v>651</v>
      </c>
      <c r="E2502" s="46" t="s">
        <v>87</v>
      </c>
      <c r="F2502" s="46" t="s">
        <v>78</v>
      </c>
      <c r="G2502" s="46" t="s">
        <v>652</v>
      </c>
      <c r="H2502" s="46" t="s">
        <v>423</v>
      </c>
      <c r="I2502" s="46" t="s">
        <v>336</v>
      </c>
      <c r="J2502" s="46" t="s">
        <v>80</v>
      </c>
      <c r="K2502" s="46" t="s">
        <v>47</v>
      </c>
      <c r="L2502" s="46" t="s">
        <v>62</v>
      </c>
      <c r="M2502" s="46" t="s">
        <v>403</v>
      </c>
      <c r="N2502" s="46" t="s">
        <v>404</v>
      </c>
      <c r="O2502" s="46" t="s">
        <v>63</v>
      </c>
      <c r="P2502" s="46" t="s">
        <v>370</v>
      </c>
      <c r="Q2502" s="46" t="s">
        <v>659</v>
      </c>
      <c r="R2502" s="46" t="s">
        <v>84</v>
      </c>
      <c r="S2502" s="46" t="s">
        <v>96</v>
      </c>
      <c r="T2502" s="46" t="s">
        <v>48</v>
      </c>
      <c r="U2502" s="46" t="s">
        <v>31</v>
      </c>
      <c r="V2502" s="46" t="s">
        <v>115</v>
      </c>
      <c r="W2502" s="46" t="s">
        <v>659</v>
      </c>
      <c r="X2502" s="46" t="s">
        <v>540</v>
      </c>
      <c r="Y2502" s="46" t="s">
        <v>651</v>
      </c>
      <c r="Z2502" s="46" t="s">
        <v>655</v>
      </c>
      <c r="AA2502" s="46" t="s">
        <v>373</v>
      </c>
      <c r="AB2502" s="46">
        <v>43212.9</v>
      </c>
      <c r="AC2502" s="46">
        <v>43212.9</v>
      </c>
      <c r="AD2502" s="46">
        <v>43212.9</v>
      </c>
      <c r="AE2502" s="46">
        <v>43212.9</v>
      </c>
      <c r="AF2502" s="46">
        <v>43212.9</v>
      </c>
      <c r="AG2502" s="46">
        <v>43212.9</v>
      </c>
      <c r="AH2502" s="46">
        <v>43212.9</v>
      </c>
      <c r="AI2502" s="46" t="s">
        <v>93</v>
      </c>
      <c r="AJ2502" s="46">
        <v>0</v>
      </c>
      <c r="AK2502" s="46">
        <v>43212.9</v>
      </c>
      <c r="AL2502" s="46">
        <v>43212.9</v>
      </c>
      <c r="AM2502" s="46">
        <v>43212.9</v>
      </c>
      <c r="AN2502" s="46">
        <v>43212.9</v>
      </c>
      <c r="AO2502" s="46" t="s">
        <v>405</v>
      </c>
      <c r="AP2502" s="46" t="s">
        <v>63</v>
      </c>
      <c r="AQ2502" s="46"/>
      <c r="AR2502" s="46"/>
    </row>
    <row r="2503" spans="1:44" x14ac:dyDescent="0.2">
      <c r="A2503" s="46" t="s">
        <v>77</v>
      </c>
      <c r="B2503" s="46" t="s">
        <v>84</v>
      </c>
      <c r="C2503" s="46" t="s">
        <v>540</v>
      </c>
      <c r="D2503" s="46" t="s">
        <v>651</v>
      </c>
      <c r="E2503" s="46" t="s">
        <v>87</v>
      </c>
      <c r="F2503" s="46" t="s">
        <v>78</v>
      </c>
      <c r="G2503" s="46" t="s">
        <v>652</v>
      </c>
      <c r="H2503" s="46" t="s">
        <v>423</v>
      </c>
      <c r="I2503" s="46" t="s">
        <v>336</v>
      </c>
      <c r="J2503" s="46" t="s">
        <v>80</v>
      </c>
      <c r="K2503" s="46" t="s">
        <v>47</v>
      </c>
      <c r="L2503" s="46" t="s">
        <v>62</v>
      </c>
      <c r="M2503" s="46" t="s">
        <v>144</v>
      </c>
      <c r="N2503" s="46" t="s">
        <v>145</v>
      </c>
      <c r="O2503" s="46" t="s">
        <v>63</v>
      </c>
      <c r="P2503" s="46" t="s">
        <v>370</v>
      </c>
      <c r="Q2503" s="46" t="s">
        <v>659</v>
      </c>
      <c r="R2503" s="46" t="s">
        <v>84</v>
      </c>
      <c r="S2503" s="46" t="s">
        <v>96</v>
      </c>
      <c r="T2503" s="46" t="s">
        <v>48</v>
      </c>
      <c r="U2503" s="46" t="s">
        <v>31</v>
      </c>
      <c r="V2503" s="46" t="s">
        <v>115</v>
      </c>
      <c r="W2503" s="46" t="s">
        <v>659</v>
      </c>
      <c r="X2503" s="46" t="s">
        <v>540</v>
      </c>
      <c r="Y2503" s="46" t="s">
        <v>651</v>
      </c>
      <c r="Z2503" s="46" t="s">
        <v>655</v>
      </c>
      <c r="AA2503" s="46" t="s">
        <v>373</v>
      </c>
      <c r="AB2503" s="46">
        <v>43212.9</v>
      </c>
      <c r="AC2503" s="46">
        <v>43212.9</v>
      </c>
      <c r="AD2503" s="46">
        <v>43212.9</v>
      </c>
      <c r="AE2503" s="46">
        <v>43212.9</v>
      </c>
      <c r="AF2503" s="46">
        <v>43212.9</v>
      </c>
      <c r="AG2503" s="46">
        <v>43212.9</v>
      </c>
      <c r="AH2503" s="46">
        <v>43212.9</v>
      </c>
      <c r="AI2503" s="46" t="s">
        <v>93</v>
      </c>
      <c r="AJ2503" s="46">
        <v>0</v>
      </c>
      <c r="AK2503" s="46">
        <v>43212.9</v>
      </c>
      <c r="AL2503" s="46">
        <v>43212.9</v>
      </c>
      <c r="AM2503" s="46">
        <v>43212.9</v>
      </c>
      <c r="AN2503" s="46">
        <v>43212.9</v>
      </c>
      <c r="AO2503" s="46" t="s">
        <v>146</v>
      </c>
      <c r="AP2503" s="46" t="s">
        <v>63</v>
      </c>
      <c r="AQ2503" s="46"/>
      <c r="AR2503" s="46"/>
    </row>
    <row r="2504" spans="1:44" x14ac:dyDescent="0.2">
      <c r="A2504" s="46" t="s">
        <v>77</v>
      </c>
      <c r="B2504" s="46" t="s">
        <v>84</v>
      </c>
      <c r="C2504" s="46" t="s">
        <v>540</v>
      </c>
      <c r="D2504" s="46" t="s">
        <v>651</v>
      </c>
      <c r="E2504" s="46" t="s">
        <v>87</v>
      </c>
      <c r="F2504" s="46" t="s">
        <v>78</v>
      </c>
      <c r="G2504" s="46" t="s">
        <v>652</v>
      </c>
      <c r="H2504" s="46" t="s">
        <v>423</v>
      </c>
      <c r="I2504" s="46" t="s">
        <v>336</v>
      </c>
      <c r="J2504" s="46" t="s">
        <v>80</v>
      </c>
      <c r="K2504" s="46" t="s">
        <v>47</v>
      </c>
      <c r="L2504" s="46" t="s">
        <v>62</v>
      </c>
      <c r="M2504" s="46" t="s">
        <v>147</v>
      </c>
      <c r="N2504" s="46" t="s">
        <v>660</v>
      </c>
      <c r="O2504" s="46" t="s">
        <v>180</v>
      </c>
      <c r="P2504" s="46" t="s">
        <v>370</v>
      </c>
      <c r="Q2504" s="46" t="s">
        <v>659</v>
      </c>
      <c r="R2504" s="46" t="s">
        <v>84</v>
      </c>
      <c r="S2504" s="46" t="s">
        <v>96</v>
      </c>
      <c r="T2504" s="46" t="s">
        <v>151</v>
      </c>
      <c r="U2504" s="46" t="s">
        <v>152</v>
      </c>
      <c r="V2504" s="46" t="s">
        <v>32</v>
      </c>
      <c r="W2504" s="46" t="s">
        <v>659</v>
      </c>
      <c r="X2504" s="46" t="s">
        <v>540</v>
      </c>
      <c r="Y2504" s="46" t="s">
        <v>651</v>
      </c>
      <c r="Z2504" s="46" t="s">
        <v>655</v>
      </c>
      <c r="AA2504" s="46" t="s">
        <v>373</v>
      </c>
      <c r="AB2504" s="46">
        <v>13695.43</v>
      </c>
      <c r="AC2504" s="46">
        <v>13695.43</v>
      </c>
      <c r="AD2504" s="46">
        <v>13695.43</v>
      </c>
      <c r="AE2504" s="46">
        <v>13695.43</v>
      </c>
      <c r="AF2504" s="46">
        <v>13695.43</v>
      </c>
      <c r="AG2504" s="46">
        <v>13695.43</v>
      </c>
      <c r="AH2504" s="46">
        <v>13695.43</v>
      </c>
      <c r="AI2504" s="46" t="s">
        <v>93</v>
      </c>
      <c r="AJ2504" s="46">
        <v>0</v>
      </c>
      <c r="AK2504" s="46">
        <v>13695.43</v>
      </c>
      <c r="AL2504" s="46">
        <v>13695.43</v>
      </c>
      <c r="AM2504" s="46">
        <v>13695.43</v>
      </c>
      <c r="AN2504" s="46">
        <v>13695.43</v>
      </c>
      <c r="AO2504" s="46" t="s">
        <v>149</v>
      </c>
      <c r="AP2504" s="46" t="s">
        <v>63</v>
      </c>
      <c r="AQ2504" s="46"/>
      <c r="AR2504" s="46" t="s">
        <v>661</v>
      </c>
    </row>
    <row r="2505" spans="1:44" x14ac:dyDescent="0.2">
      <c r="A2505" s="46" t="s">
        <v>77</v>
      </c>
      <c r="B2505" s="46" t="s">
        <v>84</v>
      </c>
      <c r="C2505" s="46" t="s">
        <v>540</v>
      </c>
      <c r="D2505" s="46" t="s">
        <v>651</v>
      </c>
      <c r="E2505" s="46" t="s">
        <v>87</v>
      </c>
      <c r="F2505" s="46" t="s">
        <v>78</v>
      </c>
      <c r="G2505" s="46" t="s">
        <v>652</v>
      </c>
      <c r="H2505" s="46" t="s">
        <v>423</v>
      </c>
      <c r="I2505" s="46" t="s">
        <v>336</v>
      </c>
      <c r="J2505" s="46" t="s">
        <v>80</v>
      </c>
      <c r="K2505" s="46" t="s">
        <v>47</v>
      </c>
      <c r="L2505" s="46" t="s">
        <v>62</v>
      </c>
      <c r="M2505" s="46" t="s">
        <v>147</v>
      </c>
      <c r="N2505" s="46" t="s">
        <v>662</v>
      </c>
      <c r="O2505" s="46" t="s">
        <v>186</v>
      </c>
      <c r="P2505" s="46" t="s">
        <v>370</v>
      </c>
      <c r="Q2505" s="46" t="s">
        <v>659</v>
      </c>
      <c r="R2505" s="46" t="s">
        <v>84</v>
      </c>
      <c r="S2505" s="46" t="s">
        <v>96</v>
      </c>
      <c r="T2505" s="46" t="s">
        <v>151</v>
      </c>
      <c r="U2505" s="46" t="s">
        <v>152</v>
      </c>
      <c r="V2505" s="46" t="s">
        <v>32</v>
      </c>
      <c r="W2505" s="46" t="s">
        <v>659</v>
      </c>
      <c r="X2505" s="46" t="s">
        <v>540</v>
      </c>
      <c r="Y2505" s="46" t="s">
        <v>651</v>
      </c>
      <c r="Z2505" s="46" t="s">
        <v>655</v>
      </c>
      <c r="AA2505" s="46" t="s">
        <v>373</v>
      </c>
      <c r="AB2505" s="46">
        <v>12897.08</v>
      </c>
      <c r="AC2505" s="46">
        <v>12897.08</v>
      </c>
      <c r="AD2505" s="46">
        <v>12897.08</v>
      </c>
      <c r="AE2505" s="46">
        <v>12897.08</v>
      </c>
      <c r="AF2505" s="46">
        <v>12897.08</v>
      </c>
      <c r="AG2505" s="46">
        <v>12897.08</v>
      </c>
      <c r="AH2505" s="46">
        <v>12897.08</v>
      </c>
      <c r="AI2505" s="46" t="s">
        <v>93</v>
      </c>
      <c r="AJ2505" s="46">
        <v>0</v>
      </c>
      <c r="AK2505" s="46">
        <v>12897.08</v>
      </c>
      <c r="AL2505" s="46">
        <v>12897.08</v>
      </c>
      <c r="AM2505" s="46">
        <v>12897.08</v>
      </c>
      <c r="AN2505" s="46">
        <v>12897.08</v>
      </c>
      <c r="AO2505" s="46" t="s">
        <v>149</v>
      </c>
      <c r="AP2505" s="46" t="s">
        <v>63</v>
      </c>
      <c r="AQ2505" s="46"/>
      <c r="AR2505" s="46" t="s">
        <v>663</v>
      </c>
    </row>
    <row r="2506" spans="1:44" x14ac:dyDescent="0.2">
      <c r="A2506" s="46" t="s">
        <v>77</v>
      </c>
      <c r="B2506" s="46" t="s">
        <v>84</v>
      </c>
      <c r="C2506" s="46" t="s">
        <v>540</v>
      </c>
      <c r="D2506" s="46" t="s">
        <v>651</v>
      </c>
      <c r="E2506" s="46" t="s">
        <v>87</v>
      </c>
      <c r="F2506" s="46" t="s">
        <v>78</v>
      </c>
      <c r="G2506" s="46" t="s">
        <v>652</v>
      </c>
      <c r="H2506" s="46" t="s">
        <v>423</v>
      </c>
      <c r="I2506" s="46" t="s">
        <v>336</v>
      </c>
      <c r="J2506" s="46" t="s">
        <v>80</v>
      </c>
      <c r="K2506" s="46" t="s">
        <v>47</v>
      </c>
      <c r="L2506" s="46" t="s">
        <v>62</v>
      </c>
      <c r="M2506" s="46" t="s">
        <v>171</v>
      </c>
      <c r="N2506" s="46" t="s">
        <v>172</v>
      </c>
      <c r="O2506" s="46" t="s">
        <v>63</v>
      </c>
      <c r="P2506" s="46" t="s">
        <v>370</v>
      </c>
      <c r="Q2506" s="46" t="s">
        <v>659</v>
      </c>
      <c r="R2506" s="46" t="s">
        <v>84</v>
      </c>
      <c r="S2506" s="46" t="s">
        <v>96</v>
      </c>
      <c r="T2506" s="46" t="s">
        <v>151</v>
      </c>
      <c r="U2506" s="46" t="s">
        <v>152</v>
      </c>
      <c r="V2506" s="46" t="s">
        <v>115</v>
      </c>
      <c r="W2506" s="46" t="s">
        <v>659</v>
      </c>
      <c r="X2506" s="46" t="s">
        <v>540</v>
      </c>
      <c r="Y2506" s="46" t="s">
        <v>651</v>
      </c>
      <c r="Z2506" s="46" t="s">
        <v>655</v>
      </c>
      <c r="AA2506" s="46" t="s">
        <v>373</v>
      </c>
      <c r="AB2506" s="46">
        <v>26592.51</v>
      </c>
      <c r="AC2506" s="46">
        <v>26592.51</v>
      </c>
      <c r="AD2506" s="46">
        <v>26592.51</v>
      </c>
      <c r="AE2506" s="46">
        <v>26592.51</v>
      </c>
      <c r="AF2506" s="46">
        <v>26592.51</v>
      </c>
      <c r="AG2506" s="46">
        <v>26592.51</v>
      </c>
      <c r="AH2506" s="46">
        <v>26592.51</v>
      </c>
      <c r="AI2506" s="46" t="s">
        <v>93</v>
      </c>
      <c r="AJ2506" s="46">
        <v>0</v>
      </c>
      <c r="AK2506" s="46">
        <v>26592.51</v>
      </c>
      <c r="AL2506" s="46">
        <v>26592.51</v>
      </c>
      <c r="AM2506" s="46">
        <v>26592.51</v>
      </c>
      <c r="AN2506" s="46">
        <v>26592.51</v>
      </c>
      <c r="AO2506" s="46" t="s">
        <v>173</v>
      </c>
      <c r="AP2506" s="46" t="s">
        <v>63</v>
      </c>
      <c r="AQ2506" s="46"/>
      <c r="AR2506" s="46"/>
    </row>
    <row r="2507" spans="1:44" x14ac:dyDescent="0.2">
      <c r="A2507" s="46" t="s">
        <v>77</v>
      </c>
      <c r="B2507" s="46" t="s">
        <v>84</v>
      </c>
      <c r="C2507" s="46" t="s">
        <v>540</v>
      </c>
      <c r="D2507" s="46" t="s">
        <v>651</v>
      </c>
      <c r="E2507" s="46" t="s">
        <v>87</v>
      </c>
      <c r="F2507" s="46" t="s">
        <v>78</v>
      </c>
      <c r="G2507" s="46" t="s">
        <v>652</v>
      </c>
      <c r="H2507" s="46" t="s">
        <v>423</v>
      </c>
      <c r="I2507" s="46" t="s">
        <v>336</v>
      </c>
      <c r="J2507" s="46" t="s">
        <v>80</v>
      </c>
      <c r="K2507" s="46" t="s">
        <v>47</v>
      </c>
      <c r="L2507" s="46" t="s">
        <v>62</v>
      </c>
      <c r="M2507" s="46" t="s">
        <v>409</v>
      </c>
      <c r="N2507" s="46" t="s">
        <v>410</v>
      </c>
      <c r="O2507" s="46" t="s">
        <v>180</v>
      </c>
      <c r="P2507" s="46" t="s">
        <v>370</v>
      </c>
      <c r="Q2507" s="46" t="s">
        <v>659</v>
      </c>
      <c r="R2507" s="46" t="s">
        <v>84</v>
      </c>
      <c r="S2507" s="46" t="s">
        <v>96</v>
      </c>
      <c r="T2507" s="46" t="s">
        <v>151</v>
      </c>
      <c r="U2507" s="46" t="s">
        <v>152</v>
      </c>
      <c r="V2507" s="46" t="s">
        <v>115</v>
      </c>
      <c r="W2507" s="46" t="s">
        <v>659</v>
      </c>
      <c r="X2507" s="46" t="s">
        <v>540</v>
      </c>
      <c r="Y2507" s="46" t="s">
        <v>651</v>
      </c>
      <c r="Z2507" s="46" t="s">
        <v>655</v>
      </c>
      <c r="AA2507" s="46" t="s">
        <v>373</v>
      </c>
      <c r="AB2507" s="46">
        <v>13695.43</v>
      </c>
      <c r="AC2507" s="46">
        <v>13695.43</v>
      </c>
      <c r="AD2507" s="46">
        <v>13695.43</v>
      </c>
      <c r="AE2507" s="46">
        <v>13695.43</v>
      </c>
      <c r="AF2507" s="46">
        <v>13695.43</v>
      </c>
      <c r="AG2507" s="46">
        <v>13695.43</v>
      </c>
      <c r="AH2507" s="46">
        <v>13695.43</v>
      </c>
      <c r="AI2507" s="46" t="s">
        <v>93</v>
      </c>
      <c r="AJ2507" s="46">
        <v>0</v>
      </c>
      <c r="AK2507" s="46">
        <v>13695.43</v>
      </c>
      <c r="AL2507" s="46">
        <v>13695.43</v>
      </c>
      <c r="AM2507" s="46">
        <v>13695.43</v>
      </c>
      <c r="AN2507" s="46">
        <v>13695.43</v>
      </c>
      <c r="AO2507" s="46" t="s">
        <v>411</v>
      </c>
      <c r="AP2507" s="46" t="s">
        <v>63</v>
      </c>
      <c r="AQ2507" s="46"/>
      <c r="AR2507" s="46" t="s">
        <v>661</v>
      </c>
    </row>
    <row r="2508" spans="1:44" x14ac:dyDescent="0.2">
      <c r="A2508" s="46" t="s">
        <v>77</v>
      </c>
      <c r="B2508" s="46" t="s">
        <v>84</v>
      </c>
      <c r="C2508" s="46" t="s">
        <v>540</v>
      </c>
      <c r="D2508" s="46" t="s">
        <v>651</v>
      </c>
      <c r="E2508" s="46" t="s">
        <v>87</v>
      </c>
      <c r="F2508" s="46" t="s">
        <v>78</v>
      </c>
      <c r="G2508" s="46" t="s">
        <v>652</v>
      </c>
      <c r="H2508" s="46" t="s">
        <v>423</v>
      </c>
      <c r="I2508" s="46" t="s">
        <v>336</v>
      </c>
      <c r="J2508" s="46" t="s">
        <v>80</v>
      </c>
      <c r="K2508" s="46" t="s">
        <v>47</v>
      </c>
      <c r="L2508" s="46" t="s">
        <v>62</v>
      </c>
      <c r="M2508" s="46" t="s">
        <v>409</v>
      </c>
      <c r="N2508" s="46" t="s">
        <v>410</v>
      </c>
      <c r="O2508" s="46" t="s">
        <v>186</v>
      </c>
      <c r="P2508" s="46" t="s">
        <v>370</v>
      </c>
      <c r="Q2508" s="46" t="s">
        <v>659</v>
      </c>
      <c r="R2508" s="46" t="s">
        <v>84</v>
      </c>
      <c r="S2508" s="46" t="s">
        <v>96</v>
      </c>
      <c r="T2508" s="46" t="s">
        <v>151</v>
      </c>
      <c r="U2508" s="46" t="s">
        <v>152</v>
      </c>
      <c r="V2508" s="46" t="s">
        <v>115</v>
      </c>
      <c r="W2508" s="46" t="s">
        <v>659</v>
      </c>
      <c r="X2508" s="46" t="s">
        <v>540</v>
      </c>
      <c r="Y2508" s="46" t="s">
        <v>651</v>
      </c>
      <c r="Z2508" s="46" t="s">
        <v>655</v>
      </c>
      <c r="AA2508" s="46" t="s">
        <v>373</v>
      </c>
      <c r="AB2508" s="46">
        <v>12897.08</v>
      </c>
      <c r="AC2508" s="46">
        <v>12897.08</v>
      </c>
      <c r="AD2508" s="46">
        <v>12897.08</v>
      </c>
      <c r="AE2508" s="46">
        <v>12897.08</v>
      </c>
      <c r="AF2508" s="46">
        <v>12897.08</v>
      </c>
      <c r="AG2508" s="46">
        <v>12897.08</v>
      </c>
      <c r="AH2508" s="46">
        <v>12897.08</v>
      </c>
      <c r="AI2508" s="46" t="s">
        <v>93</v>
      </c>
      <c r="AJ2508" s="46">
        <v>0</v>
      </c>
      <c r="AK2508" s="46">
        <v>12897.08</v>
      </c>
      <c r="AL2508" s="46">
        <v>12897.08</v>
      </c>
      <c r="AM2508" s="46">
        <v>12897.08</v>
      </c>
      <c r="AN2508" s="46">
        <v>12897.08</v>
      </c>
      <c r="AO2508" s="46" t="s">
        <v>411</v>
      </c>
      <c r="AP2508" s="46" t="s">
        <v>63</v>
      </c>
      <c r="AQ2508" s="46"/>
      <c r="AR2508" s="46" t="s">
        <v>663</v>
      </c>
    </row>
    <row r="2509" spans="1:44" x14ac:dyDescent="0.2">
      <c r="A2509" s="46" t="s">
        <v>77</v>
      </c>
      <c r="B2509" s="46" t="s">
        <v>84</v>
      </c>
      <c r="C2509" s="46" t="s">
        <v>540</v>
      </c>
      <c r="D2509" s="46" t="s">
        <v>651</v>
      </c>
      <c r="E2509" s="46" t="s">
        <v>87</v>
      </c>
      <c r="F2509" s="46" t="s">
        <v>78</v>
      </c>
      <c r="G2509" s="46" t="s">
        <v>652</v>
      </c>
      <c r="H2509" s="46" t="s">
        <v>423</v>
      </c>
      <c r="I2509" s="46" t="s">
        <v>336</v>
      </c>
      <c r="J2509" s="46" t="s">
        <v>80</v>
      </c>
      <c r="K2509" s="46" t="s">
        <v>47</v>
      </c>
      <c r="L2509" s="46" t="s">
        <v>62</v>
      </c>
      <c r="M2509" s="46" t="s">
        <v>198</v>
      </c>
      <c r="N2509" s="46" t="s">
        <v>199</v>
      </c>
      <c r="O2509" s="46" t="s">
        <v>63</v>
      </c>
      <c r="P2509" s="46" t="s">
        <v>370</v>
      </c>
      <c r="Q2509" s="46" t="s">
        <v>659</v>
      </c>
      <c r="R2509" s="46" t="s">
        <v>84</v>
      </c>
      <c r="S2509" s="46" t="s">
        <v>96</v>
      </c>
      <c r="T2509" s="46" t="s">
        <v>151</v>
      </c>
      <c r="U2509" s="46" t="s">
        <v>152</v>
      </c>
      <c r="V2509" s="46" t="s">
        <v>115</v>
      </c>
      <c r="W2509" s="46" t="s">
        <v>659</v>
      </c>
      <c r="X2509" s="46" t="s">
        <v>540</v>
      </c>
      <c r="Y2509" s="46" t="s">
        <v>651</v>
      </c>
      <c r="Z2509" s="46" t="s">
        <v>655</v>
      </c>
      <c r="AA2509" s="46" t="s">
        <v>373</v>
      </c>
      <c r="AB2509" s="46">
        <v>26592.51</v>
      </c>
      <c r="AC2509" s="46">
        <v>26592.51</v>
      </c>
      <c r="AD2509" s="46">
        <v>26592.51</v>
      </c>
      <c r="AE2509" s="46">
        <v>26592.51</v>
      </c>
      <c r="AF2509" s="46">
        <v>26592.51</v>
      </c>
      <c r="AG2509" s="46">
        <v>26592.51</v>
      </c>
      <c r="AH2509" s="46">
        <v>26592.51</v>
      </c>
      <c r="AI2509" s="46" t="s">
        <v>93</v>
      </c>
      <c r="AJ2509" s="46">
        <v>0</v>
      </c>
      <c r="AK2509" s="46">
        <v>26592.51</v>
      </c>
      <c r="AL2509" s="46">
        <v>26592.51</v>
      </c>
      <c r="AM2509" s="46">
        <v>26592.51</v>
      </c>
      <c r="AN2509" s="46">
        <v>26592.51</v>
      </c>
      <c r="AO2509" s="46" t="s">
        <v>200</v>
      </c>
      <c r="AP2509" s="46" t="s">
        <v>63</v>
      </c>
      <c r="AQ2509" s="46"/>
      <c r="AR2509" s="46"/>
    </row>
    <row r="2510" spans="1:44" x14ac:dyDescent="0.2">
      <c r="A2510" s="46" t="s">
        <v>77</v>
      </c>
      <c r="B2510" s="46" t="s">
        <v>84</v>
      </c>
      <c r="C2510" s="46" t="s">
        <v>540</v>
      </c>
      <c r="D2510" s="46" t="s">
        <v>651</v>
      </c>
      <c r="E2510" s="46" t="s">
        <v>87</v>
      </c>
      <c r="F2510" s="46" t="s">
        <v>78</v>
      </c>
      <c r="G2510" s="46" t="s">
        <v>652</v>
      </c>
      <c r="H2510" s="46" t="s">
        <v>423</v>
      </c>
      <c r="I2510" s="46" t="s">
        <v>336</v>
      </c>
      <c r="J2510" s="46" t="s">
        <v>80</v>
      </c>
      <c r="K2510" s="46" t="s">
        <v>47</v>
      </c>
      <c r="L2510" s="46" t="s">
        <v>62</v>
      </c>
      <c r="M2510" s="46" t="s">
        <v>412</v>
      </c>
      <c r="N2510" s="46" t="s">
        <v>413</v>
      </c>
      <c r="O2510" s="46" t="s">
        <v>63</v>
      </c>
      <c r="P2510" s="46" t="s">
        <v>370</v>
      </c>
      <c r="Q2510" s="46" t="s">
        <v>659</v>
      </c>
      <c r="R2510" s="46" t="s">
        <v>84</v>
      </c>
      <c r="S2510" s="46" t="s">
        <v>96</v>
      </c>
      <c r="T2510" s="46" t="s">
        <v>151</v>
      </c>
      <c r="U2510" s="46" t="s">
        <v>152</v>
      </c>
      <c r="V2510" s="46" t="s">
        <v>32</v>
      </c>
      <c r="W2510" s="46" t="s">
        <v>659</v>
      </c>
      <c r="X2510" s="46" t="s">
        <v>540</v>
      </c>
      <c r="Y2510" s="46" t="s">
        <v>651</v>
      </c>
      <c r="Z2510" s="46" t="s">
        <v>655</v>
      </c>
      <c r="AA2510" s="46" t="s">
        <v>373</v>
      </c>
      <c r="AB2510" s="46">
        <v>16620.39</v>
      </c>
      <c r="AC2510" s="46">
        <v>16620.39</v>
      </c>
      <c r="AD2510" s="46">
        <v>16620.39</v>
      </c>
      <c r="AE2510" s="46">
        <v>16620.39</v>
      </c>
      <c r="AF2510" s="46">
        <v>16620.39</v>
      </c>
      <c r="AG2510" s="46">
        <v>16620.39</v>
      </c>
      <c r="AH2510" s="46">
        <v>16620.39</v>
      </c>
      <c r="AI2510" s="46" t="s">
        <v>93</v>
      </c>
      <c r="AJ2510" s="46">
        <v>0</v>
      </c>
      <c r="AK2510" s="46">
        <v>16620.39</v>
      </c>
      <c r="AL2510" s="46">
        <v>16620.39</v>
      </c>
      <c r="AM2510" s="46">
        <v>16620.39</v>
      </c>
      <c r="AN2510" s="46">
        <v>16620.39</v>
      </c>
      <c r="AO2510" s="46" t="s">
        <v>414</v>
      </c>
      <c r="AP2510" s="46" t="s">
        <v>63</v>
      </c>
      <c r="AQ2510" s="46"/>
      <c r="AR2510" s="46"/>
    </row>
    <row r="2511" spans="1:44" x14ac:dyDescent="0.2">
      <c r="A2511" s="46" t="s">
        <v>77</v>
      </c>
      <c r="B2511" s="46" t="s">
        <v>84</v>
      </c>
      <c r="C2511" s="46" t="s">
        <v>540</v>
      </c>
      <c r="D2511" s="46" t="s">
        <v>651</v>
      </c>
      <c r="E2511" s="46" t="s">
        <v>87</v>
      </c>
      <c r="F2511" s="46" t="s">
        <v>78</v>
      </c>
      <c r="G2511" s="46" t="s">
        <v>652</v>
      </c>
      <c r="H2511" s="46" t="s">
        <v>423</v>
      </c>
      <c r="I2511" s="46" t="s">
        <v>336</v>
      </c>
      <c r="J2511" s="46" t="s">
        <v>80</v>
      </c>
      <c r="K2511" s="46" t="s">
        <v>47</v>
      </c>
      <c r="L2511" s="46" t="s">
        <v>62</v>
      </c>
      <c r="M2511" s="46" t="s">
        <v>212</v>
      </c>
      <c r="N2511" s="46" t="s">
        <v>213</v>
      </c>
      <c r="O2511" s="46" t="s">
        <v>63</v>
      </c>
      <c r="P2511" s="46" t="s">
        <v>370</v>
      </c>
      <c r="Q2511" s="46" t="s">
        <v>659</v>
      </c>
      <c r="R2511" s="46" t="s">
        <v>84</v>
      </c>
      <c r="S2511" s="46" t="s">
        <v>96</v>
      </c>
      <c r="T2511" s="46" t="s">
        <v>151</v>
      </c>
      <c r="U2511" s="46" t="s">
        <v>152</v>
      </c>
      <c r="V2511" s="46" t="s">
        <v>115</v>
      </c>
      <c r="W2511" s="46" t="s">
        <v>659</v>
      </c>
      <c r="X2511" s="46" t="s">
        <v>540</v>
      </c>
      <c r="Y2511" s="46" t="s">
        <v>651</v>
      </c>
      <c r="Z2511" s="46" t="s">
        <v>655</v>
      </c>
      <c r="AA2511" s="46" t="s">
        <v>373</v>
      </c>
      <c r="AB2511" s="46">
        <v>16620.39</v>
      </c>
      <c r="AC2511" s="46">
        <v>16620.39</v>
      </c>
      <c r="AD2511" s="46">
        <v>16620.39</v>
      </c>
      <c r="AE2511" s="46">
        <v>16620.39</v>
      </c>
      <c r="AF2511" s="46">
        <v>16620.39</v>
      </c>
      <c r="AG2511" s="46">
        <v>16620.39</v>
      </c>
      <c r="AH2511" s="46">
        <v>16620.39</v>
      </c>
      <c r="AI2511" s="46" t="s">
        <v>93</v>
      </c>
      <c r="AJ2511" s="46">
        <v>0</v>
      </c>
      <c r="AK2511" s="46">
        <v>16620.39</v>
      </c>
      <c r="AL2511" s="46">
        <v>16620.39</v>
      </c>
      <c r="AM2511" s="46">
        <v>16620.39</v>
      </c>
      <c r="AN2511" s="46">
        <v>16620.39</v>
      </c>
      <c r="AO2511" s="46" t="s">
        <v>214</v>
      </c>
      <c r="AP2511" s="46" t="s">
        <v>63</v>
      </c>
      <c r="AQ2511" s="46"/>
      <c r="AR2511" s="46"/>
    </row>
    <row r="2512" spans="1:44" x14ac:dyDescent="0.2">
      <c r="A2512" s="46" t="s">
        <v>77</v>
      </c>
      <c r="B2512" s="46" t="s">
        <v>84</v>
      </c>
      <c r="C2512" s="46" t="s">
        <v>540</v>
      </c>
      <c r="D2512" s="46" t="s">
        <v>651</v>
      </c>
      <c r="E2512" s="46" t="s">
        <v>87</v>
      </c>
      <c r="F2512" s="46" t="s">
        <v>78</v>
      </c>
      <c r="G2512" s="46" t="s">
        <v>652</v>
      </c>
      <c r="H2512" s="46" t="s">
        <v>423</v>
      </c>
      <c r="I2512" s="46" t="s">
        <v>336</v>
      </c>
      <c r="J2512" s="46" t="s">
        <v>80</v>
      </c>
      <c r="K2512" s="46" t="s">
        <v>47</v>
      </c>
      <c r="L2512" s="46" t="s">
        <v>62</v>
      </c>
      <c r="M2512" s="46" t="s">
        <v>215</v>
      </c>
      <c r="N2512" s="46" t="s">
        <v>216</v>
      </c>
      <c r="O2512" s="46" t="s">
        <v>63</v>
      </c>
      <c r="P2512" s="46" t="s">
        <v>370</v>
      </c>
      <c r="Q2512" s="46" t="s">
        <v>659</v>
      </c>
      <c r="R2512" s="46" t="s">
        <v>84</v>
      </c>
      <c r="S2512" s="46" t="s">
        <v>96</v>
      </c>
      <c r="T2512" s="46" t="s">
        <v>151</v>
      </c>
      <c r="U2512" s="46" t="s">
        <v>152</v>
      </c>
      <c r="V2512" s="46" t="s">
        <v>115</v>
      </c>
      <c r="W2512" s="46" t="s">
        <v>659</v>
      </c>
      <c r="X2512" s="46" t="s">
        <v>540</v>
      </c>
      <c r="Y2512" s="46" t="s">
        <v>651</v>
      </c>
      <c r="Z2512" s="46" t="s">
        <v>655</v>
      </c>
      <c r="AA2512" s="46" t="s">
        <v>373</v>
      </c>
      <c r="AB2512" s="46">
        <v>43212.9</v>
      </c>
      <c r="AC2512" s="46">
        <v>43212.9</v>
      </c>
      <c r="AD2512" s="46">
        <v>43212.9</v>
      </c>
      <c r="AE2512" s="46">
        <v>43212.9</v>
      </c>
      <c r="AF2512" s="46">
        <v>43212.9</v>
      </c>
      <c r="AG2512" s="46">
        <v>43212.9</v>
      </c>
      <c r="AH2512" s="46">
        <v>43212.9</v>
      </c>
      <c r="AI2512" s="46" t="s">
        <v>93</v>
      </c>
      <c r="AJ2512" s="46">
        <v>0</v>
      </c>
      <c r="AK2512" s="46">
        <v>43212.9</v>
      </c>
      <c r="AL2512" s="46">
        <v>43212.9</v>
      </c>
      <c r="AM2512" s="46">
        <v>43212.9</v>
      </c>
      <c r="AN2512" s="46">
        <v>43212.9</v>
      </c>
      <c r="AO2512" s="46" t="s">
        <v>217</v>
      </c>
      <c r="AP2512" s="46" t="s">
        <v>63</v>
      </c>
      <c r="AQ2512" s="46"/>
      <c r="AR2512" s="46"/>
    </row>
    <row r="2513" spans="1:44" x14ac:dyDescent="0.2">
      <c r="A2513" s="46" t="s">
        <v>77</v>
      </c>
      <c r="B2513" s="46" t="s">
        <v>84</v>
      </c>
      <c r="C2513" s="46" t="s">
        <v>540</v>
      </c>
      <c r="D2513" s="46" t="s">
        <v>651</v>
      </c>
      <c r="E2513" s="46" t="s">
        <v>87</v>
      </c>
      <c r="F2513" s="46" t="s">
        <v>78</v>
      </c>
      <c r="G2513" s="46" t="s">
        <v>652</v>
      </c>
      <c r="H2513" s="46" t="s">
        <v>423</v>
      </c>
      <c r="I2513" s="46" t="s">
        <v>336</v>
      </c>
      <c r="J2513" s="46" t="s">
        <v>80</v>
      </c>
      <c r="K2513" s="46" t="s">
        <v>47</v>
      </c>
      <c r="L2513" s="46" t="s">
        <v>62</v>
      </c>
      <c r="M2513" s="46" t="s">
        <v>218</v>
      </c>
      <c r="N2513" s="46" t="s">
        <v>219</v>
      </c>
      <c r="O2513" s="46" t="s">
        <v>63</v>
      </c>
      <c r="P2513" s="46" t="s">
        <v>370</v>
      </c>
      <c r="Q2513" s="46" t="s">
        <v>659</v>
      </c>
      <c r="R2513" s="46" t="s">
        <v>84</v>
      </c>
      <c r="S2513" s="46" t="s">
        <v>96</v>
      </c>
      <c r="T2513" s="46" t="s">
        <v>151</v>
      </c>
      <c r="U2513" s="46" t="s">
        <v>152</v>
      </c>
      <c r="V2513" s="46" t="s">
        <v>32</v>
      </c>
      <c r="W2513" s="46" t="s">
        <v>659</v>
      </c>
      <c r="X2513" s="46" t="s">
        <v>540</v>
      </c>
      <c r="Y2513" s="46" t="s">
        <v>651</v>
      </c>
      <c r="Z2513" s="46" t="s">
        <v>655</v>
      </c>
      <c r="AA2513" s="46" t="s">
        <v>373</v>
      </c>
      <c r="AB2513" s="46">
        <v>16620.39</v>
      </c>
      <c r="AC2513" s="46">
        <v>16620.39</v>
      </c>
      <c r="AD2513" s="46">
        <v>16620.39</v>
      </c>
      <c r="AE2513" s="46">
        <v>16620.39</v>
      </c>
      <c r="AF2513" s="46">
        <v>16620.39</v>
      </c>
      <c r="AG2513" s="46">
        <v>16620.39</v>
      </c>
      <c r="AH2513" s="46">
        <v>16620.39</v>
      </c>
      <c r="AI2513" s="46" t="s">
        <v>93</v>
      </c>
      <c r="AJ2513" s="46">
        <v>0</v>
      </c>
      <c r="AK2513" s="46">
        <v>16620.39</v>
      </c>
      <c r="AL2513" s="46">
        <v>16620.39</v>
      </c>
      <c r="AM2513" s="46">
        <v>16620.39</v>
      </c>
      <c r="AN2513" s="46">
        <v>16620.39</v>
      </c>
      <c r="AO2513" s="46" t="s">
        <v>220</v>
      </c>
      <c r="AP2513" s="46" t="s">
        <v>63</v>
      </c>
      <c r="AQ2513" s="46"/>
      <c r="AR2513" s="46"/>
    </row>
    <row r="2514" spans="1:44" x14ac:dyDescent="0.2">
      <c r="A2514" s="46" t="s">
        <v>77</v>
      </c>
      <c r="B2514" s="46" t="s">
        <v>84</v>
      </c>
      <c r="C2514" s="46" t="s">
        <v>540</v>
      </c>
      <c r="D2514" s="46" t="s">
        <v>651</v>
      </c>
      <c r="E2514" s="46" t="s">
        <v>87</v>
      </c>
      <c r="F2514" s="46" t="s">
        <v>78</v>
      </c>
      <c r="G2514" s="46" t="s">
        <v>652</v>
      </c>
      <c r="H2514" s="46" t="s">
        <v>423</v>
      </c>
      <c r="I2514" s="46" t="s">
        <v>336</v>
      </c>
      <c r="J2514" s="46" t="s">
        <v>80</v>
      </c>
      <c r="K2514" s="46" t="s">
        <v>47</v>
      </c>
      <c r="L2514" s="46" t="s">
        <v>62</v>
      </c>
      <c r="M2514" s="46" t="s">
        <v>221</v>
      </c>
      <c r="N2514" s="46" t="s">
        <v>222</v>
      </c>
      <c r="O2514" s="46" t="s">
        <v>63</v>
      </c>
      <c r="P2514" s="46" t="s">
        <v>370</v>
      </c>
      <c r="Q2514" s="46" t="s">
        <v>659</v>
      </c>
      <c r="R2514" s="46" t="s">
        <v>84</v>
      </c>
      <c r="S2514" s="46" t="s">
        <v>96</v>
      </c>
      <c r="T2514" s="46" t="s">
        <v>224</v>
      </c>
      <c r="U2514" s="46" t="s">
        <v>225</v>
      </c>
      <c r="V2514" s="46" t="s">
        <v>32</v>
      </c>
      <c r="W2514" s="46" t="s">
        <v>659</v>
      </c>
      <c r="X2514" s="46" t="s">
        <v>540</v>
      </c>
      <c r="Y2514" s="46" t="s">
        <v>651</v>
      </c>
      <c r="Z2514" s="46" t="s">
        <v>655</v>
      </c>
      <c r="AA2514" s="46" t="s">
        <v>373</v>
      </c>
      <c r="AB2514" s="46">
        <v>4254366.9400000004</v>
      </c>
      <c r="AC2514" s="46">
        <v>4254366.9400000004</v>
      </c>
      <c r="AD2514" s="46">
        <v>4254366.9400000004</v>
      </c>
      <c r="AE2514" s="46">
        <v>4254366.9400000004</v>
      </c>
      <c r="AF2514" s="46">
        <v>4254366.9400000004</v>
      </c>
      <c r="AG2514" s="46">
        <v>4254366.9400000004</v>
      </c>
      <c r="AH2514" s="46">
        <v>4254366.9400000004</v>
      </c>
      <c r="AI2514" s="46" t="s">
        <v>93</v>
      </c>
      <c r="AJ2514" s="46">
        <v>0</v>
      </c>
      <c r="AK2514" s="46">
        <v>4254366.9400000004</v>
      </c>
      <c r="AL2514" s="46">
        <v>4254366.9400000004</v>
      </c>
      <c r="AM2514" s="46">
        <v>4254366.9400000004</v>
      </c>
      <c r="AN2514" s="46">
        <v>4254366.9400000004</v>
      </c>
      <c r="AO2514" s="46" t="s">
        <v>223</v>
      </c>
      <c r="AP2514" s="46" t="s">
        <v>63</v>
      </c>
      <c r="AQ2514" s="46"/>
      <c r="AR2514" s="46"/>
    </row>
    <row r="2515" spans="1:44" x14ac:dyDescent="0.2">
      <c r="A2515" s="46" t="s">
        <v>77</v>
      </c>
      <c r="B2515" s="46" t="s">
        <v>84</v>
      </c>
      <c r="C2515" s="46" t="s">
        <v>540</v>
      </c>
      <c r="D2515" s="46" t="s">
        <v>651</v>
      </c>
      <c r="E2515" s="46" t="s">
        <v>87</v>
      </c>
      <c r="F2515" s="46" t="s">
        <v>78</v>
      </c>
      <c r="G2515" s="46" t="s">
        <v>652</v>
      </c>
      <c r="H2515" s="46" t="s">
        <v>423</v>
      </c>
      <c r="I2515" s="46" t="s">
        <v>336</v>
      </c>
      <c r="J2515" s="46" t="s">
        <v>80</v>
      </c>
      <c r="K2515" s="46" t="s">
        <v>47</v>
      </c>
      <c r="L2515" s="46" t="s">
        <v>62</v>
      </c>
      <c r="M2515" s="46" t="s">
        <v>415</v>
      </c>
      <c r="N2515" s="46" t="s">
        <v>416</v>
      </c>
      <c r="O2515" s="46" t="s">
        <v>63</v>
      </c>
      <c r="P2515" s="46" t="s">
        <v>370</v>
      </c>
      <c r="Q2515" s="46" t="s">
        <v>659</v>
      </c>
      <c r="R2515" s="46" t="s">
        <v>84</v>
      </c>
      <c r="S2515" s="46" t="s">
        <v>96</v>
      </c>
      <c r="T2515" s="46" t="s">
        <v>224</v>
      </c>
      <c r="U2515" s="46" t="s">
        <v>225</v>
      </c>
      <c r="V2515" s="46" t="s">
        <v>32</v>
      </c>
      <c r="W2515" s="46" t="s">
        <v>659</v>
      </c>
      <c r="X2515" s="46" t="s">
        <v>540</v>
      </c>
      <c r="Y2515" s="46" t="s">
        <v>651</v>
      </c>
      <c r="Z2515" s="46" t="s">
        <v>655</v>
      </c>
      <c r="AA2515" s="46" t="s">
        <v>373</v>
      </c>
      <c r="AB2515" s="46">
        <v>26592.51</v>
      </c>
      <c r="AC2515" s="46">
        <v>26592.51</v>
      </c>
      <c r="AD2515" s="46">
        <v>26592.51</v>
      </c>
      <c r="AE2515" s="46">
        <v>26592.51</v>
      </c>
      <c r="AF2515" s="46">
        <v>26592.51</v>
      </c>
      <c r="AG2515" s="46">
        <v>26592.51</v>
      </c>
      <c r="AH2515" s="46">
        <v>26592.51</v>
      </c>
      <c r="AI2515" s="46" t="s">
        <v>93</v>
      </c>
      <c r="AJ2515" s="46">
        <v>0</v>
      </c>
      <c r="AK2515" s="46">
        <v>26592.51</v>
      </c>
      <c r="AL2515" s="46">
        <v>26592.51</v>
      </c>
      <c r="AM2515" s="46">
        <v>26592.51</v>
      </c>
      <c r="AN2515" s="46">
        <v>26592.51</v>
      </c>
      <c r="AO2515" s="46" t="s">
        <v>417</v>
      </c>
      <c r="AP2515" s="46" t="s">
        <v>63</v>
      </c>
      <c r="AQ2515" s="46"/>
      <c r="AR2515" s="46"/>
    </row>
    <row r="2516" spans="1:44" x14ac:dyDescent="0.2">
      <c r="A2516" s="46" t="s">
        <v>77</v>
      </c>
      <c r="B2516" s="46" t="s">
        <v>84</v>
      </c>
      <c r="C2516" s="46" t="s">
        <v>540</v>
      </c>
      <c r="D2516" s="46" t="s">
        <v>651</v>
      </c>
      <c r="E2516" s="46" t="s">
        <v>87</v>
      </c>
      <c r="F2516" s="46" t="s">
        <v>78</v>
      </c>
      <c r="G2516" s="46" t="s">
        <v>652</v>
      </c>
      <c r="H2516" s="46" t="s">
        <v>423</v>
      </c>
      <c r="I2516" s="46" t="s">
        <v>336</v>
      </c>
      <c r="J2516" s="46" t="s">
        <v>80</v>
      </c>
      <c r="K2516" s="46" t="s">
        <v>47</v>
      </c>
      <c r="L2516" s="46" t="s">
        <v>62</v>
      </c>
      <c r="M2516" s="46" t="s">
        <v>232</v>
      </c>
      <c r="N2516" s="46" t="s">
        <v>233</v>
      </c>
      <c r="O2516" s="46" t="s">
        <v>63</v>
      </c>
      <c r="P2516" s="46" t="s">
        <v>370</v>
      </c>
      <c r="Q2516" s="46" t="s">
        <v>659</v>
      </c>
      <c r="R2516" s="46" t="s">
        <v>84</v>
      </c>
      <c r="S2516" s="46" t="s">
        <v>96</v>
      </c>
      <c r="T2516" s="46" t="s">
        <v>224</v>
      </c>
      <c r="U2516" s="46" t="s">
        <v>225</v>
      </c>
      <c r="V2516" s="46" t="s">
        <v>115</v>
      </c>
      <c r="W2516" s="46" t="s">
        <v>659</v>
      </c>
      <c r="X2516" s="46" t="s">
        <v>540</v>
      </c>
      <c r="Y2516" s="46" t="s">
        <v>651</v>
      </c>
      <c r="Z2516" s="46" t="s">
        <v>655</v>
      </c>
      <c r="AA2516" s="46" t="s">
        <v>373</v>
      </c>
      <c r="AB2516" s="46">
        <v>-957367.18</v>
      </c>
      <c r="AC2516" s="46">
        <v>-2291657.96</v>
      </c>
      <c r="AD2516" s="46">
        <v>-2676017.61</v>
      </c>
      <c r="AE2516" s="46">
        <v>-3081897.33</v>
      </c>
      <c r="AF2516" s="46">
        <v>-3253760.52</v>
      </c>
      <c r="AG2516" s="46">
        <v>-3402531.21</v>
      </c>
      <c r="AH2516" s="46">
        <v>-3753123.08</v>
      </c>
      <c r="AI2516" s="46" t="s">
        <v>93</v>
      </c>
      <c r="AJ2516" s="46">
        <v>0</v>
      </c>
      <c r="AK2516" s="46">
        <v>-1033464.2</v>
      </c>
      <c r="AL2516" s="46">
        <v>-2908036.14</v>
      </c>
      <c r="AM2516" s="46">
        <v>-3380210.24</v>
      </c>
      <c r="AN2516" s="46">
        <v>-4096849.5</v>
      </c>
      <c r="AO2516" s="46" t="s">
        <v>234</v>
      </c>
      <c r="AP2516" s="46" t="s">
        <v>63</v>
      </c>
      <c r="AQ2516" s="46"/>
      <c r="AR2516" s="46"/>
    </row>
    <row r="2517" spans="1:44" x14ac:dyDescent="0.2">
      <c r="A2517" s="46" t="s">
        <v>77</v>
      </c>
      <c r="B2517" s="46" t="s">
        <v>84</v>
      </c>
      <c r="C2517" s="46" t="s">
        <v>540</v>
      </c>
      <c r="D2517" s="46" t="s">
        <v>651</v>
      </c>
      <c r="E2517" s="46" t="s">
        <v>87</v>
      </c>
      <c r="F2517" s="46" t="s">
        <v>78</v>
      </c>
      <c r="G2517" s="46" t="s">
        <v>652</v>
      </c>
      <c r="H2517" s="46" t="s">
        <v>423</v>
      </c>
      <c r="I2517" s="46" t="s">
        <v>336</v>
      </c>
      <c r="J2517" s="46" t="s">
        <v>80</v>
      </c>
      <c r="K2517" s="46" t="s">
        <v>47</v>
      </c>
      <c r="L2517" s="46" t="s">
        <v>62</v>
      </c>
      <c r="M2517" s="46" t="s">
        <v>431</v>
      </c>
      <c r="N2517" s="46" t="s">
        <v>432</v>
      </c>
      <c r="O2517" s="46" t="s">
        <v>63</v>
      </c>
      <c r="P2517" s="46" t="s">
        <v>370</v>
      </c>
      <c r="Q2517" s="46" t="s">
        <v>659</v>
      </c>
      <c r="R2517" s="46" t="s">
        <v>84</v>
      </c>
      <c r="S2517" s="46" t="s">
        <v>96</v>
      </c>
      <c r="T2517" s="46" t="s">
        <v>224</v>
      </c>
      <c r="U2517" s="46" t="s">
        <v>225</v>
      </c>
      <c r="V2517" s="46" t="s">
        <v>32</v>
      </c>
      <c r="W2517" s="46" t="s">
        <v>659</v>
      </c>
      <c r="X2517" s="46" t="s">
        <v>540</v>
      </c>
      <c r="Y2517" s="46" t="s">
        <v>651</v>
      </c>
      <c r="Z2517" s="46" t="s">
        <v>655</v>
      </c>
      <c r="AA2517" s="46" t="s">
        <v>373</v>
      </c>
      <c r="AB2517" s="46">
        <v>-12604.47</v>
      </c>
      <c r="AC2517" s="46">
        <v>-12604.47</v>
      </c>
      <c r="AD2517" s="46">
        <v>-12604.47</v>
      </c>
      <c r="AE2517" s="46">
        <v>-12604.47</v>
      </c>
      <c r="AF2517" s="46">
        <v>-12604.47</v>
      </c>
      <c r="AG2517" s="46">
        <v>-12604.47</v>
      </c>
      <c r="AH2517" s="46">
        <v>-12604.47</v>
      </c>
      <c r="AI2517" s="46" t="s">
        <v>93</v>
      </c>
      <c r="AJ2517" s="46">
        <v>0</v>
      </c>
      <c r="AK2517" s="46">
        <v>-12604.47</v>
      </c>
      <c r="AL2517" s="46">
        <v>-12604.47</v>
      </c>
      <c r="AM2517" s="46">
        <v>-12604.47</v>
      </c>
      <c r="AN2517" s="46">
        <v>-12604.47</v>
      </c>
      <c r="AO2517" s="46" t="s">
        <v>433</v>
      </c>
      <c r="AP2517" s="46" t="s">
        <v>63</v>
      </c>
      <c r="AQ2517" s="46"/>
      <c r="AR2517" s="46"/>
    </row>
    <row r="2518" spans="1:44" x14ac:dyDescent="0.2">
      <c r="A2518" s="46" t="s">
        <v>77</v>
      </c>
      <c r="B2518" s="46" t="s">
        <v>84</v>
      </c>
      <c r="C2518" s="46" t="s">
        <v>540</v>
      </c>
      <c r="D2518" s="46" t="s">
        <v>651</v>
      </c>
      <c r="E2518" s="46" t="s">
        <v>87</v>
      </c>
      <c r="F2518" s="46" t="s">
        <v>78</v>
      </c>
      <c r="G2518" s="46" t="s">
        <v>652</v>
      </c>
      <c r="H2518" s="46" t="s">
        <v>423</v>
      </c>
      <c r="I2518" s="46" t="s">
        <v>336</v>
      </c>
      <c r="J2518" s="46" t="s">
        <v>80</v>
      </c>
      <c r="K2518" s="46" t="s">
        <v>47</v>
      </c>
      <c r="L2518" s="46" t="s">
        <v>62</v>
      </c>
      <c r="M2518" s="46" t="s">
        <v>238</v>
      </c>
      <c r="N2518" s="46" t="s">
        <v>239</v>
      </c>
      <c r="O2518" s="46" t="s">
        <v>63</v>
      </c>
      <c r="P2518" s="46" t="s">
        <v>370</v>
      </c>
      <c r="Q2518" s="46" t="s">
        <v>659</v>
      </c>
      <c r="R2518" s="46" t="s">
        <v>84</v>
      </c>
      <c r="S2518" s="46" t="s">
        <v>96</v>
      </c>
      <c r="T2518" s="46" t="s">
        <v>224</v>
      </c>
      <c r="U2518" s="46" t="s">
        <v>225</v>
      </c>
      <c r="V2518" s="46" t="s">
        <v>32</v>
      </c>
      <c r="W2518" s="46" t="s">
        <v>659</v>
      </c>
      <c r="X2518" s="46" t="s">
        <v>540</v>
      </c>
      <c r="Y2518" s="46" t="s">
        <v>651</v>
      </c>
      <c r="Z2518" s="46" t="s">
        <v>655</v>
      </c>
      <c r="AA2518" s="46" t="s">
        <v>373</v>
      </c>
      <c r="AB2518" s="46">
        <v>3310987.8</v>
      </c>
      <c r="AC2518" s="46">
        <v>1976697.02</v>
      </c>
      <c r="AD2518" s="46">
        <v>1592337.37</v>
      </c>
      <c r="AE2518" s="46">
        <v>1186457.6499999999</v>
      </c>
      <c r="AF2518" s="46">
        <v>1014594.46</v>
      </c>
      <c r="AG2518" s="46">
        <v>865823.77</v>
      </c>
      <c r="AH2518" s="46">
        <v>515231.9</v>
      </c>
      <c r="AI2518" s="46" t="s">
        <v>93</v>
      </c>
      <c r="AJ2518" s="46">
        <v>0</v>
      </c>
      <c r="AK2518" s="46">
        <v>3234890.78</v>
      </c>
      <c r="AL2518" s="46">
        <v>1360318.84</v>
      </c>
      <c r="AM2518" s="46">
        <v>888144.74</v>
      </c>
      <c r="AN2518" s="46">
        <v>171505.48</v>
      </c>
      <c r="AO2518" s="46" t="s">
        <v>240</v>
      </c>
      <c r="AP2518" s="46" t="s">
        <v>63</v>
      </c>
      <c r="AQ2518" s="46"/>
      <c r="AR2518" s="46"/>
    </row>
    <row r="2519" spans="1:44" x14ac:dyDescent="0.2">
      <c r="A2519" s="46" t="s">
        <v>77</v>
      </c>
      <c r="B2519" s="46" t="s">
        <v>84</v>
      </c>
      <c r="C2519" s="46" t="s">
        <v>540</v>
      </c>
      <c r="D2519" s="46" t="s">
        <v>651</v>
      </c>
      <c r="E2519" s="46" t="s">
        <v>87</v>
      </c>
      <c r="F2519" s="46" t="s">
        <v>78</v>
      </c>
      <c r="G2519" s="46" t="s">
        <v>652</v>
      </c>
      <c r="H2519" s="46" t="s">
        <v>423</v>
      </c>
      <c r="I2519" s="46" t="s">
        <v>336</v>
      </c>
      <c r="J2519" s="46" t="s">
        <v>80</v>
      </c>
      <c r="K2519" s="46" t="s">
        <v>47</v>
      </c>
      <c r="L2519" s="46" t="s">
        <v>62</v>
      </c>
      <c r="M2519" s="46" t="s">
        <v>249</v>
      </c>
      <c r="N2519" s="46" t="s">
        <v>250</v>
      </c>
      <c r="O2519" s="46" t="s">
        <v>63</v>
      </c>
      <c r="P2519" s="46" t="s">
        <v>370</v>
      </c>
      <c r="Q2519" s="46" t="s">
        <v>659</v>
      </c>
      <c r="R2519" s="46" t="s">
        <v>84</v>
      </c>
      <c r="S2519" s="46" t="s">
        <v>96</v>
      </c>
      <c r="T2519" s="46" t="s">
        <v>224</v>
      </c>
      <c r="U2519" s="46" t="s">
        <v>225</v>
      </c>
      <c r="V2519" s="46" t="s">
        <v>115</v>
      </c>
      <c r="W2519" s="46" t="s">
        <v>659</v>
      </c>
      <c r="X2519" s="46" t="s">
        <v>540</v>
      </c>
      <c r="Y2519" s="46" t="s">
        <v>651</v>
      </c>
      <c r="Z2519" s="46" t="s">
        <v>655</v>
      </c>
      <c r="AA2519" s="46" t="s">
        <v>373</v>
      </c>
      <c r="AB2519" s="46">
        <v>4254366.9400000004</v>
      </c>
      <c r="AC2519" s="46">
        <v>4254366.9400000004</v>
      </c>
      <c r="AD2519" s="46">
        <v>4254366.9400000004</v>
      </c>
      <c r="AE2519" s="46">
        <v>4254366.9400000004</v>
      </c>
      <c r="AF2519" s="46">
        <v>4254366.9400000004</v>
      </c>
      <c r="AG2519" s="46">
        <v>4254366.9400000004</v>
      </c>
      <c r="AH2519" s="46">
        <v>4254366.9400000004</v>
      </c>
      <c r="AI2519" s="46" t="s">
        <v>93</v>
      </c>
      <c r="AJ2519" s="46">
        <v>0</v>
      </c>
      <c r="AK2519" s="46">
        <v>4254366.9400000004</v>
      </c>
      <c r="AL2519" s="46">
        <v>4254366.9400000004</v>
      </c>
      <c r="AM2519" s="46">
        <v>4254366.9400000004</v>
      </c>
      <c r="AN2519" s="46">
        <v>4254366.9400000004</v>
      </c>
      <c r="AO2519" s="46" t="s">
        <v>251</v>
      </c>
      <c r="AP2519" s="46" t="s">
        <v>63</v>
      </c>
      <c r="AQ2519" s="46"/>
      <c r="AR2519" s="46"/>
    </row>
    <row r="2520" spans="1:44" x14ac:dyDescent="0.2">
      <c r="A2520" s="46" t="s">
        <v>77</v>
      </c>
      <c r="B2520" s="46" t="s">
        <v>84</v>
      </c>
      <c r="C2520" s="46" t="s">
        <v>540</v>
      </c>
      <c r="D2520" s="46" t="s">
        <v>651</v>
      </c>
      <c r="E2520" s="46" t="s">
        <v>87</v>
      </c>
      <c r="F2520" s="46" t="s">
        <v>78</v>
      </c>
      <c r="G2520" s="46" t="s">
        <v>652</v>
      </c>
      <c r="H2520" s="46" t="s">
        <v>423</v>
      </c>
      <c r="I2520" s="46" t="s">
        <v>336</v>
      </c>
      <c r="J2520" s="46" t="s">
        <v>80</v>
      </c>
      <c r="K2520" s="46" t="s">
        <v>47</v>
      </c>
      <c r="L2520" s="46" t="s">
        <v>62</v>
      </c>
      <c r="M2520" s="46" t="s">
        <v>252</v>
      </c>
      <c r="N2520" s="46" t="s">
        <v>253</v>
      </c>
      <c r="O2520" s="46" t="s">
        <v>63</v>
      </c>
      <c r="P2520" s="46" t="s">
        <v>370</v>
      </c>
      <c r="Q2520" s="46" t="s">
        <v>659</v>
      </c>
      <c r="R2520" s="46" t="s">
        <v>84</v>
      </c>
      <c r="S2520" s="46" t="s">
        <v>96</v>
      </c>
      <c r="T2520" s="46" t="s">
        <v>224</v>
      </c>
      <c r="U2520" s="46" t="s">
        <v>225</v>
      </c>
      <c r="V2520" s="46" t="s">
        <v>115</v>
      </c>
      <c r="W2520" s="46" t="s">
        <v>659</v>
      </c>
      <c r="X2520" s="46" t="s">
        <v>540</v>
      </c>
      <c r="Y2520" s="46" t="s">
        <v>651</v>
      </c>
      <c r="Z2520" s="46" t="s">
        <v>655</v>
      </c>
      <c r="AA2520" s="46" t="s">
        <v>373</v>
      </c>
      <c r="AB2520" s="46">
        <v>3310987.8</v>
      </c>
      <c r="AC2520" s="46">
        <v>1976697.02</v>
      </c>
      <c r="AD2520" s="46">
        <v>1592337.37</v>
      </c>
      <c r="AE2520" s="46">
        <v>1186457.6499999999</v>
      </c>
      <c r="AF2520" s="46">
        <v>1014594.46</v>
      </c>
      <c r="AG2520" s="46">
        <v>865823.77</v>
      </c>
      <c r="AH2520" s="46">
        <v>515231.9</v>
      </c>
      <c r="AI2520" s="46" t="s">
        <v>93</v>
      </c>
      <c r="AJ2520" s="46">
        <v>0</v>
      </c>
      <c r="AK2520" s="46">
        <v>3234890.78</v>
      </c>
      <c r="AL2520" s="46">
        <v>1360318.84</v>
      </c>
      <c r="AM2520" s="46">
        <v>888144.74</v>
      </c>
      <c r="AN2520" s="46">
        <v>171505.48</v>
      </c>
      <c r="AO2520" s="46" t="s">
        <v>254</v>
      </c>
      <c r="AP2520" s="46" t="s">
        <v>63</v>
      </c>
      <c r="AQ2520" s="46"/>
      <c r="AR2520" s="46"/>
    </row>
    <row r="2521" spans="1:44" x14ac:dyDescent="0.2">
      <c r="A2521" s="46" t="s">
        <v>77</v>
      </c>
      <c r="B2521" s="46" t="s">
        <v>84</v>
      </c>
      <c r="C2521" s="46" t="s">
        <v>540</v>
      </c>
      <c r="D2521" s="46" t="s">
        <v>651</v>
      </c>
      <c r="E2521" s="46" t="s">
        <v>87</v>
      </c>
      <c r="F2521" s="46" t="s">
        <v>78</v>
      </c>
      <c r="G2521" s="46" t="s">
        <v>652</v>
      </c>
      <c r="H2521" s="46" t="s">
        <v>423</v>
      </c>
      <c r="I2521" s="46" t="s">
        <v>336</v>
      </c>
      <c r="J2521" s="46" t="s">
        <v>80</v>
      </c>
      <c r="K2521" s="46" t="s">
        <v>47</v>
      </c>
      <c r="L2521" s="46" t="s">
        <v>62</v>
      </c>
      <c r="M2521" s="46" t="s">
        <v>346</v>
      </c>
      <c r="N2521" s="46" t="s">
        <v>347</v>
      </c>
      <c r="O2521" s="46" t="s">
        <v>63</v>
      </c>
      <c r="P2521" s="46" t="s">
        <v>370</v>
      </c>
      <c r="Q2521" s="46" t="s">
        <v>659</v>
      </c>
      <c r="R2521" s="46" t="s">
        <v>84</v>
      </c>
      <c r="S2521" s="46" t="s">
        <v>96</v>
      </c>
      <c r="T2521" s="46" t="s">
        <v>258</v>
      </c>
      <c r="U2521" s="46" t="s">
        <v>259</v>
      </c>
      <c r="V2521" s="46" t="s">
        <v>32</v>
      </c>
      <c r="W2521" s="46" t="s">
        <v>659</v>
      </c>
      <c r="X2521" s="46" t="s">
        <v>540</v>
      </c>
      <c r="Y2521" s="46" t="s">
        <v>651</v>
      </c>
      <c r="Z2521" s="46" t="s">
        <v>655</v>
      </c>
      <c r="AA2521" s="46" t="s">
        <v>373</v>
      </c>
      <c r="AB2521" s="46">
        <v>957367.18</v>
      </c>
      <c r="AC2521" s="46">
        <v>2291657.96</v>
      </c>
      <c r="AD2521" s="46">
        <v>2676017.61</v>
      </c>
      <c r="AE2521" s="46">
        <v>3081897.33</v>
      </c>
      <c r="AF2521" s="46">
        <v>3253760.52</v>
      </c>
      <c r="AG2521" s="46">
        <v>3402531.21</v>
      </c>
      <c r="AH2521" s="46">
        <v>3753123.08</v>
      </c>
      <c r="AI2521" s="46" t="s">
        <v>93</v>
      </c>
      <c r="AJ2521" s="46">
        <v>0</v>
      </c>
      <c r="AK2521" s="46">
        <v>1033464.2</v>
      </c>
      <c r="AL2521" s="46">
        <v>2908036.14</v>
      </c>
      <c r="AM2521" s="46">
        <v>3380210.24</v>
      </c>
      <c r="AN2521" s="46">
        <v>4096849.5</v>
      </c>
      <c r="AO2521" s="46" t="s">
        <v>348</v>
      </c>
      <c r="AP2521" s="46" t="s">
        <v>63</v>
      </c>
      <c r="AQ2521" s="46"/>
      <c r="AR2521" s="46"/>
    </row>
    <row r="2522" spans="1:44" x14ac:dyDescent="0.2">
      <c r="A2522" s="46" t="s">
        <v>77</v>
      </c>
      <c r="B2522" s="46" t="s">
        <v>84</v>
      </c>
      <c r="C2522" s="46" t="s">
        <v>540</v>
      </c>
      <c r="D2522" s="46" t="s">
        <v>651</v>
      </c>
      <c r="E2522" s="46" t="s">
        <v>87</v>
      </c>
      <c r="F2522" s="46" t="s">
        <v>78</v>
      </c>
      <c r="G2522" s="46" t="s">
        <v>652</v>
      </c>
      <c r="H2522" s="46" t="s">
        <v>423</v>
      </c>
      <c r="I2522" s="46" t="s">
        <v>336</v>
      </c>
      <c r="J2522" s="46" t="s">
        <v>80</v>
      </c>
      <c r="K2522" s="46" t="s">
        <v>47</v>
      </c>
      <c r="L2522" s="46" t="s">
        <v>62</v>
      </c>
      <c r="M2522" s="46" t="s">
        <v>349</v>
      </c>
      <c r="N2522" s="46" t="s">
        <v>350</v>
      </c>
      <c r="O2522" s="46" t="s">
        <v>63</v>
      </c>
      <c r="P2522" s="46" t="s">
        <v>370</v>
      </c>
      <c r="Q2522" s="46" t="s">
        <v>659</v>
      </c>
      <c r="R2522" s="46" t="s">
        <v>84</v>
      </c>
      <c r="S2522" s="46" t="s">
        <v>96</v>
      </c>
      <c r="T2522" s="46" t="s">
        <v>258</v>
      </c>
      <c r="U2522" s="46" t="s">
        <v>259</v>
      </c>
      <c r="V2522" s="46" t="s">
        <v>32</v>
      </c>
      <c r="W2522" s="46" t="s">
        <v>659</v>
      </c>
      <c r="X2522" s="46" t="s">
        <v>540</v>
      </c>
      <c r="Y2522" s="46" t="s">
        <v>651</v>
      </c>
      <c r="Z2522" s="46" t="s">
        <v>655</v>
      </c>
      <c r="AA2522" s="46" t="s">
        <v>373</v>
      </c>
      <c r="AB2522" s="46">
        <v>957367.18</v>
      </c>
      <c r="AC2522" s="46">
        <v>2291657.96</v>
      </c>
      <c r="AD2522" s="46">
        <v>2676017.61</v>
      </c>
      <c r="AE2522" s="46">
        <v>3081897.33</v>
      </c>
      <c r="AF2522" s="46">
        <v>3253760.52</v>
      </c>
      <c r="AG2522" s="46">
        <v>3402531.21</v>
      </c>
      <c r="AH2522" s="46">
        <v>3753123.08</v>
      </c>
      <c r="AI2522" s="46" t="s">
        <v>93</v>
      </c>
      <c r="AJ2522" s="46">
        <v>0</v>
      </c>
      <c r="AK2522" s="46">
        <v>1033464.2</v>
      </c>
      <c r="AL2522" s="46">
        <v>2908036.14</v>
      </c>
      <c r="AM2522" s="46">
        <v>3380210.24</v>
      </c>
      <c r="AN2522" s="46">
        <v>4096849.5</v>
      </c>
      <c r="AO2522" s="46" t="s">
        <v>351</v>
      </c>
      <c r="AP2522" s="46" t="s">
        <v>63</v>
      </c>
      <c r="AQ2522" s="46"/>
      <c r="AR2522" s="46"/>
    </row>
    <row r="2523" spans="1:44" x14ac:dyDescent="0.2">
      <c r="A2523" s="46" t="s">
        <v>77</v>
      </c>
      <c r="B2523" s="46" t="s">
        <v>84</v>
      </c>
      <c r="C2523" s="46" t="s">
        <v>540</v>
      </c>
      <c r="D2523" s="46" t="s">
        <v>651</v>
      </c>
      <c r="E2523" s="46" t="s">
        <v>87</v>
      </c>
      <c r="F2523" s="46" t="s">
        <v>78</v>
      </c>
      <c r="G2523" s="46" t="s">
        <v>652</v>
      </c>
      <c r="H2523" s="46" t="s">
        <v>423</v>
      </c>
      <c r="I2523" s="46" t="s">
        <v>336</v>
      </c>
      <c r="J2523" s="46" t="s">
        <v>80</v>
      </c>
      <c r="K2523" s="46" t="s">
        <v>47</v>
      </c>
      <c r="L2523" s="46" t="s">
        <v>62</v>
      </c>
      <c r="M2523" s="46" t="s">
        <v>482</v>
      </c>
      <c r="N2523" s="46" t="s">
        <v>483</v>
      </c>
      <c r="O2523" s="46" t="s">
        <v>63</v>
      </c>
      <c r="P2523" s="46" t="s">
        <v>370</v>
      </c>
      <c r="Q2523" s="46" t="s">
        <v>659</v>
      </c>
      <c r="R2523" s="46" t="s">
        <v>84</v>
      </c>
      <c r="S2523" s="46" t="s">
        <v>96</v>
      </c>
      <c r="T2523" s="46" t="s">
        <v>258</v>
      </c>
      <c r="U2523" s="46" t="s">
        <v>259</v>
      </c>
      <c r="V2523" s="46" t="s">
        <v>32</v>
      </c>
      <c r="W2523" s="46" t="s">
        <v>659</v>
      </c>
      <c r="X2523" s="46" t="s">
        <v>540</v>
      </c>
      <c r="Y2523" s="46" t="s">
        <v>651</v>
      </c>
      <c r="Z2523" s="46" t="s">
        <v>655</v>
      </c>
      <c r="AA2523" s="46" t="s">
        <v>373</v>
      </c>
      <c r="AB2523" s="46">
        <v>-419.69</v>
      </c>
      <c r="AC2523" s="46">
        <v>-419.69</v>
      </c>
      <c r="AD2523" s="46">
        <v>-419.69</v>
      </c>
      <c r="AE2523" s="46">
        <v>-419.69</v>
      </c>
      <c r="AF2523" s="46">
        <v>-419.69</v>
      </c>
      <c r="AG2523" s="46">
        <v>-419.69</v>
      </c>
      <c r="AH2523" s="46">
        <v>-419.69</v>
      </c>
      <c r="AI2523" s="46" t="s">
        <v>93</v>
      </c>
      <c r="AJ2523" s="46">
        <v>0</v>
      </c>
      <c r="AK2523" s="46">
        <v>-419.69</v>
      </c>
      <c r="AL2523" s="46">
        <v>-419.69</v>
      </c>
      <c r="AM2523" s="46">
        <v>-419.69</v>
      </c>
      <c r="AN2523" s="46">
        <v>-419.69</v>
      </c>
      <c r="AO2523" s="46" t="s">
        <v>484</v>
      </c>
      <c r="AP2523" s="46" t="s">
        <v>63</v>
      </c>
      <c r="AQ2523" s="46"/>
      <c r="AR2523" s="46"/>
    </row>
    <row r="2524" spans="1:44" x14ac:dyDescent="0.2">
      <c r="A2524" s="46" t="s">
        <v>77</v>
      </c>
      <c r="B2524" s="46" t="s">
        <v>84</v>
      </c>
      <c r="C2524" s="46" t="s">
        <v>540</v>
      </c>
      <c r="D2524" s="46" t="s">
        <v>651</v>
      </c>
      <c r="E2524" s="46" t="s">
        <v>87</v>
      </c>
      <c r="F2524" s="46" t="s">
        <v>78</v>
      </c>
      <c r="G2524" s="46" t="s">
        <v>652</v>
      </c>
      <c r="H2524" s="46" t="s">
        <v>423</v>
      </c>
      <c r="I2524" s="46" t="s">
        <v>336</v>
      </c>
      <c r="J2524" s="46" t="s">
        <v>80</v>
      </c>
      <c r="K2524" s="46" t="s">
        <v>47</v>
      </c>
      <c r="L2524" s="46" t="s">
        <v>62</v>
      </c>
      <c r="M2524" s="46" t="s">
        <v>468</v>
      </c>
      <c r="N2524" s="46" t="s">
        <v>469</v>
      </c>
      <c r="O2524" s="46" t="s">
        <v>63</v>
      </c>
      <c r="P2524" s="46" t="s">
        <v>370</v>
      </c>
      <c r="Q2524" s="46" t="s">
        <v>659</v>
      </c>
      <c r="R2524" s="46" t="s">
        <v>84</v>
      </c>
      <c r="S2524" s="46" t="s">
        <v>96</v>
      </c>
      <c r="T2524" s="46" t="s">
        <v>258</v>
      </c>
      <c r="U2524" s="46" t="s">
        <v>259</v>
      </c>
      <c r="V2524" s="46" t="s">
        <v>32</v>
      </c>
      <c r="W2524" s="46" t="s">
        <v>659</v>
      </c>
      <c r="X2524" s="46" t="s">
        <v>540</v>
      </c>
      <c r="Y2524" s="46" t="s">
        <v>651</v>
      </c>
      <c r="Z2524" s="46" t="s">
        <v>655</v>
      </c>
      <c r="AA2524" s="46" t="s">
        <v>373</v>
      </c>
      <c r="AB2524" s="46">
        <v>-1425.98</v>
      </c>
      <c r="AC2524" s="46">
        <v>-1425.98</v>
      </c>
      <c r="AD2524" s="46">
        <v>-1425.98</v>
      </c>
      <c r="AE2524" s="46">
        <v>-1425.98</v>
      </c>
      <c r="AF2524" s="46">
        <v>-1425.98</v>
      </c>
      <c r="AG2524" s="46">
        <v>-1425.98</v>
      </c>
      <c r="AH2524" s="46">
        <v>-1425.98</v>
      </c>
      <c r="AI2524" s="46" t="s">
        <v>93</v>
      </c>
      <c r="AJ2524" s="46">
        <v>0</v>
      </c>
      <c r="AK2524" s="46">
        <v>-1425.98</v>
      </c>
      <c r="AL2524" s="46">
        <v>-1425.98</v>
      </c>
      <c r="AM2524" s="46">
        <v>-1425.98</v>
      </c>
      <c r="AN2524" s="46">
        <v>-1425.98</v>
      </c>
      <c r="AO2524" s="46" t="s">
        <v>469</v>
      </c>
      <c r="AP2524" s="46" t="s">
        <v>63</v>
      </c>
      <c r="AQ2524" s="46"/>
      <c r="AR2524" s="46"/>
    </row>
    <row r="2525" spans="1:44" x14ac:dyDescent="0.2">
      <c r="A2525" s="46" t="s">
        <v>77</v>
      </c>
      <c r="B2525" s="46" t="s">
        <v>84</v>
      </c>
      <c r="C2525" s="46" t="s">
        <v>540</v>
      </c>
      <c r="D2525" s="46" t="s">
        <v>651</v>
      </c>
      <c r="E2525" s="46" t="s">
        <v>87</v>
      </c>
      <c r="F2525" s="46" t="s">
        <v>78</v>
      </c>
      <c r="G2525" s="46" t="s">
        <v>652</v>
      </c>
      <c r="H2525" s="46" t="s">
        <v>423</v>
      </c>
      <c r="I2525" s="46" t="s">
        <v>336</v>
      </c>
      <c r="J2525" s="46" t="s">
        <v>80</v>
      </c>
      <c r="K2525" s="46" t="s">
        <v>47</v>
      </c>
      <c r="L2525" s="46" t="s">
        <v>62</v>
      </c>
      <c r="M2525" s="46" t="s">
        <v>470</v>
      </c>
      <c r="N2525" s="46" t="s">
        <v>471</v>
      </c>
      <c r="O2525" s="46" t="s">
        <v>63</v>
      </c>
      <c r="P2525" s="46" t="s">
        <v>370</v>
      </c>
      <c r="Q2525" s="46" t="s">
        <v>659</v>
      </c>
      <c r="R2525" s="46" t="s">
        <v>84</v>
      </c>
      <c r="S2525" s="46" t="s">
        <v>96</v>
      </c>
      <c r="T2525" s="46" t="s">
        <v>258</v>
      </c>
      <c r="U2525" s="46" t="s">
        <v>259</v>
      </c>
      <c r="V2525" s="46" t="s">
        <v>115</v>
      </c>
      <c r="W2525" s="46" t="s">
        <v>659</v>
      </c>
      <c r="X2525" s="46" t="s">
        <v>540</v>
      </c>
      <c r="Y2525" s="46" t="s">
        <v>651</v>
      </c>
      <c r="Z2525" s="46" t="s">
        <v>655</v>
      </c>
      <c r="AA2525" s="46" t="s">
        <v>373</v>
      </c>
      <c r="AB2525" s="46">
        <v>-1845.67</v>
      </c>
      <c r="AC2525" s="46">
        <v>-1845.67</v>
      </c>
      <c r="AD2525" s="46">
        <v>-1845.67</v>
      </c>
      <c r="AE2525" s="46">
        <v>-1845.67</v>
      </c>
      <c r="AF2525" s="46">
        <v>-1845.67</v>
      </c>
      <c r="AG2525" s="46">
        <v>-1845.67</v>
      </c>
      <c r="AH2525" s="46">
        <v>-1845.67</v>
      </c>
      <c r="AI2525" s="46" t="s">
        <v>93</v>
      </c>
      <c r="AJ2525" s="46">
        <v>0</v>
      </c>
      <c r="AK2525" s="46">
        <v>-1845.67</v>
      </c>
      <c r="AL2525" s="46">
        <v>-1845.67</v>
      </c>
      <c r="AM2525" s="46">
        <v>-1845.67</v>
      </c>
      <c r="AN2525" s="46">
        <v>-1845.67</v>
      </c>
      <c r="AO2525" s="46" t="s">
        <v>471</v>
      </c>
      <c r="AP2525" s="46" t="s">
        <v>63</v>
      </c>
      <c r="AQ2525" s="46"/>
      <c r="AR2525" s="46"/>
    </row>
    <row r="2526" spans="1:44" x14ac:dyDescent="0.2">
      <c r="A2526" s="46" t="s">
        <v>77</v>
      </c>
      <c r="B2526" s="46" t="s">
        <v>84</v>
      </c>
      <c r="C2526" s="46" t="s">
        <v>540</v>
      </c>
      <c r="D2526" s="46" t="s">
        <v>651</v>
      </c>
      <c r="E2526" s="46" t="s">
        <v>87</v>
      </c>
      <c r="F2526" s="46" t="s">
        <v>78</v>
      </c>
      <c r="G2526" s="46" t="s">
        <v>652</v>
      </c>
      <c r="H2526" s="46" t="s">
        <v>423</v>
      </c>
      <c r="I2526" s="46" t="s">
        <v>336</v>
      </c>
      <c r="J2526" s="46" t="s">
        <v>80</v>
      </c>
      <c r="K2526" s="46" t="s">
        <v>47</v>
      </c>
      <c r="L2526" s="46" t="s">
        <v>62</v>
      </c>
      <c r="M2526" s="46" t="s">
        <v>472</v>
      </c>
      <c r="N2526" s="46" t="s">
        <v>473</v>
      </c>
      <c r="O2526" s="46" t="s">
        <v>63</v>
      </c>
      <c r="P2526" s="46" t="s">
        <v>370</v>
      </c>
      <c r="Q2526" s="46" t="s">
        <v>659</v>
      </c>
      <c r="R2526" s="46" t="s">
        <v>84</v>
      </c>
      <c r="S2526" s="46" t="s">
        <v>96</v>
      </c>
      <c r="T2526" s="46" t="s">
        <v>258</v>
      </c>
      <c r="U2526" s="46" t="s">
        <v>259</v>
      </c>
      <c r="V2526" s="46" t="s">
        <v>32</v>
      </c>
      <c r="W2526" s="46" t="s">
        <v>659</v>
      </c>
      <c r="X2526" s="46" t="s">
        <v>540</v>
      </c>
      <c r="Y2526" s="46" t="s">
        <v>651</v>
      </c>
      <c r="Z2526" s="46" t="s">
        <v>655</v>
      </c>
      <c r="AA2526" s="46" t="s">
        <v>373</v>
      </c>
      <c r="AB2526" s="46">
        <v>1845.67</v>
      </c>
      <c r="AC2526" s="46">
        <v>1845.67</v>
      </c>
      <c r="AD2526" s="46">
        <v>1845.67</v>
      </c>
      <c r="AE2526" s="46">
        <v>1845.67</v>
      </c>
      <c r="AF2526" s="46">
        <v>1845.67</v>
      </c>
      <c r="AG2526" s="46">
        <v>1845.67</v>
      </c>
      <c r="AH2526" s="46">
        <v>1845.67</v>
      </c>
      <c r="AI2526" s="46" t="s">
        <v>93</v>
      </c>
      <c r="AJ2526" s="46">
        <v>0</v>
      </c>
      <c r="AK2526" s="46">
        <v>1845.67</v>
      </c>
      <c r="AL2526" s="46">
        <v>1845.67</v>
      </c>
      <c r="AM2526" s="46">
        <v>1845.67</v>
      </c>
      <c r="AN2526" s="46">
        <v>1845.67</v>
      </c>
      <c r="AO2526" s="46" t="s">
        <v>474</v>
      </c>
      <c r="AP2526" s="46" t="s">
        <v>63</v>
      </c>
      <c r="AQ2526" s="46"/>
      <c r="AR2526" s="46"/>
    </row>
    <row r="2527" spans="1:44" x14ac:dyDescent="0.2">
      <c r="A2527" s="46" t="s">
        <v>77</v>
      </c>
      <c r="B2527" s="46" t="s">
        <v>84</v>
      </c>
      <c r="C2527" s="46" t="s">
        <v>540</v>
      </c>
      <c r="D2527" s="46" t="s">
        <v>651</v>
      </c>
      <c r="E2527" s="46" t="s">
        <v>87</v>
      </c>
      <c r="F2527" s="46" t="s">
        <v>78</v>
      </c>
      <c r="G2527" s="46" t="s">
        <v>652</v>
      </c>
      <c r="H2527" s="46" t="s">
        <v>423</v>
      </c>
      <c r="I2527" s="46" t="s">
        <v>336</v>
      </c>
      <c r="J2527" s="46" t="s">
        <v>80</v>
      </c>
      <c r="K2527" s="46" t="s">
        <v>47</v>
      </c>
      <c r="L2527" s="46" t="s">
        <v>62</v>
      </c>
      <c r="M2527" s="46" t="s">
        <v>475</v>
      </c>
      <c r="N2527" s="46" t="s">
        <v>476</v>
      </c>
      <c r="O2527" s="46" t="s">
        <v>63</v>
      </c>
      <c r="P2527" s="46" t="s">
        <v>370</v>
      </c>
      <c r="Q2527" s="46" t="s">
        <v>659</v>
      </c>
      <c r="R2527" s="46" t="s">
        <v>84</v>
      </c>
      <c r="S2527" s="46" t="s">
        <v>96</v>
      </c>
      <c r="T2527" s="46" t="s">
        <v>258</v>
      </c>
      <c r="U2527" s="46" t="s">
        <v>259</v>
      </c>
      <c r="V2527" s="46" t="s">
        <v>115</v>
      </c>
      <c r="W2527" s="46" t="s">
        <v>659</v>
      </c>
      <c r="X2527" s="46" t="s">
        <v>540</v>
      </c>
      <c r="Y2527" s="46" t="s">
        <v>651</v>
      </c>
      <c r="Z2527" s="46" t="s">
        <v>655</v>
      </c>
      <c r="AA2527" s="46" t="s">
        <v>373</v>
      </c>
      <c r="AB2527" s="46">
        <v>1845.67</v>
      </c>
      <c r="AC2527" s="46">
        <v>1845.67</v>
      </c>
      <c r="AD2527" s="46">
        <v>1845.67</v>
      </c>
      <c r="AE2527" s="46">
        <v>1845.67</v>
      </c>
      <c r="AF2527" s="46">
        <v>1845.67</v>
      </c>
      <c r="AG2527" s="46">
        <v>1845.67</v>
      </c>
      <c r="AH2527" s="46">
        <v>1845.67</v>
      </c>
      <c r="AI2527" s="46" t="s">
        <v>93</v>
      </c>
      <c r="AJ2527" s="46">
        <v>0</v>
      </c>
      <c r="AK2527" s="46">
        <v>1845.67</v>
      </c>
      <c r="AL2527" s="46">
        <v>1845.67</v>
      </c>
      <c r="AM2527" s="46">
        <v>1845.67</v>
      </c>
      <c r="AN2527" s="46">
        <v>1845.67</v>
      </c>
      <c r="AO2527" s="46" t="s">
        <v>477</v>
      </c>
      <c r="AP2527" s="46" t="s">
        <v>63</v>
      </c>
      <c r="AQ2527" s="46"/>
      <c r="AR2527" s="46"/>
    </row>
    <row r="2528" spans="1:44" x14ac:dyDescent="0.2">
      <c r="A2528" s="46" t="s">
        <v>77</v>
      </c>
      <c r="B2528" s="46" t="s">
        <v>84</v>
      </c>
      <c r="C2528" s="46" t="s">
        <v>540</v>
      </c>
      <c r="D2528" s="46" t="s">
        <v>651</v>
      </c>
      <c r="E2528" s="46" t="s">
        <v>87</v>
      </c>
      <c r="F2528" s="46" t="s">
        <v>78</v>
      </c>
      <c r="G2528" s="46" t="s">
        <v>652</v>
      </c>
      <c r="H2528" s="46" t="s">
        <v>423</v>
      </c>
      <c r="I2528" s="46" t="s">
        <v>336</v>
      </c>
      <c r="J2528" s="46" t="s">
        <v>80</v>
      </c>
      <c r="K2528" s="46" t="s">
        <v>47</v>
      </c>
      <c r="L2528" s="46" t="s">
        <v>62</v>
      </c>
      <c r="M2528" s="46" t="s">
        <v>352</v>
      </c>
      <c r="N2528" s="46" t="s">
        <v>353</v>
      </c>
      <c r="O2528" s="46" t="s">
        <v>63</v>
      </c>
      <c r="P2528" s="46" t="s">
        <v>370</v>
      </c>
      <c r="Q2528" s="46" t="s">
        <v>659</v>
      </c>
      <c r="R2528" s="46" t="s">
        <v>84</v>
      </c>
      <c r="S2528" s="46" t="s">
        <v>96</v>
      </c>
      <c r="T2528" s="46" t="s">
        <v>258</v>
      </c>
      <c r="U2528" s="46" t="s">
        <v>259</v>
      </c>
      <c r="V2528" s="46" t="s">
        <v>115</v>
      </c>
      <c r="W2528" s="46" t="s">
        <v>659</v>
      </c>
      <c r="X2528" s="46" t="s">
        <v>540</v>
      </c>
      <c r="Y2528" s="46" t="s">
        <v>651</v>
      </c>
      <c r="Z2528" s="46" t="s">
        <v>655</v>
      </c>
      <c r="AA2528" s="46" t="s">
        <v>373</v>
      </c>
      <c r="AB2528" s="46">
        <v>955521.51</v>
      </c>
      <c r="AC2528" s="46">
        <v>2289812.29</v>
      </c>
      <c r="AD2528" s="46">
        <v>2674171.94</v>
      </c>
      <c r="AE2528" s="46">
        <v>3080051.66</v>
      </c>
      <c r="AF2528" s="46">
        <v>3251914.85</v>
      </c>
      <c r="AG2528" s="46">
        <v>3400685.54</v>
      </c>
      <c r="AH2528" s="46">
        <v>3751277.41</v>
      </c>
      <c r="AI2528" s="46" t="s">
        <v>93</v>
      </c>
      <c r="AJ2528" s="46">
        <v>0</v>
      </c>
      <c r="AK2528" s="46">
        <v>1031618.53</v>
      </c>
      <c r="AL2528" s="46">
        <v>2906190.47</v>
      </c>
      <c r="AM2528" s="46">
        <v>3378364.57</v>
      </c>
      <c r="AN2528" s="46">
        <v>4095003.83</v>
      </c>
      <c r="AO2528" s="46" t="s">
        <v>354</v>
      </c>
      <c r="AP2528" s="46" t="s">
        <v>63</v>
      </c>
      <c r="AQ2528" s="46"/>
      <c r="AR2528" s="46"/>
    </row>
    <row r="2529" spans="1:44" x14ac:dyDescent="0.2">
      <c r="A2529" s="46" t="s">
        <v>77</v>
      </c>
      <c r="B2529" s="46" t="s">
        <v>84</v>
      </c>
      <c r="C2529" s="46" t="s">
        <v>540</v>
      </c>
      <c r="D2529" s="46" t="s">
        <v>651</v>
      </c>
      <c r="E2529" s="46" t="s">
        <v>87</v>
      </c>
      <c r="F2529" s="46" t="s">
        <v>78</v>
      </c>
      <c r="G2529" s="46" t="s">
        <v>652</v>
      </c>
      <c r="H2529" s="46" t="s">
        <v>423</v>
      </c>
      <c r="I2529" s="46" t="s">
        <v>336</v>
      </c>
      <c r="J2529" s="46" t="s">
        <v>80</v>
      </c>
      <c r="K2529" s="46" t="s">
        <v>47</v>
      </c>
      <c r="L2529" s="46" t="s">
        <v>62</v>
      </c>
      <c r="M2529" s="46" t="s">
        <v>295</v>
      </c>
      <c r="N2529" s="46" t="s">
        <v>296</v>
      </c>
      <c r="O2529" s="46" t="s">
        <v>63</v>
      </c>
      <c r="P2529" s="46" t="s">
        <v>370</v>
      </c>
      <c r="Q2529" s="46" t="s">
        <v>659</v>
      </c>
      <c r="R2529" s="46" t="s">
        <v>84</v>
      </c>
      <c r="S2529" s="46" t="s">
        <v>96</v>
      </c>
      <c r="T2529" s="46" t="s">
        <v>258</v>
      </c>
      <c r="U2529" s="46" t="s">
        <v>259</v>
      </c>
      <c r="V2529" s="46" t="s">
        <v>115</v>
      </c>
      <c r="W2529" s="46" t="s">
        <v>659</v>
      </c>
      <c r="X2529" s="46" t="s">
        <v>540</v>
      </c>
      <c r="Y2529" s="46" t="s">
        <v>651</v>
      </c>
      <c r="Z2529" s="46" t="s">
        <v>655</v>
      </c>
      <c r="AA2529" s="46" t="s">
        <v>373</v>
      </c>
      <c r="AB2529" s="46">
        <v>955521.51</v>
      </c>
      <c r="AC2529" s="46">
        <v>2289812.29</v>
      </c>
      <c r="AD2529" s="46">
        <v>2674171.94</v>
      </c>
      <c r="AE2529" s="46">
        <v>3080051.66</v>
      </c>
      <c r="AF2529" s="46">
        <v>3251914.85</v>
      </c>
      <c r="AG2529" s="46">
        <v>3400685.54</v>
      </c>
      <c r="AH2529" s="46">
        <v>3751277.41</v>
      </c>
      <c r="AI2529" s="46" t="s">
        <v>93</v>
      </c>
      <c r="AJ2529" s="46">
        <v>0</v>
      </c>
      <c r="AK2529" s="46">
        <v>1031618.53</v>
      </c>
      <c r="AL2529" s="46">
        <v>2906190.47</v>
      </c>
      <c r="AM2529" s="46">
        <v>3378364.57</v>
      </c>
      <c r="AN2529" s="46">
        <v>4095003.83</v>
      </c>
      <c r="AO2529" s="46" t="s">
        <v>297</v>
      </c>
      <c r="AP2529" s="46" t="s">
        <v>63</v>
      </c>
      <c r="AQ2529" s="46"/>
      <c r="AR2529" s="46"/>
    </row>
    <row r="2530" spans="1:44" x14ac:dyDescent="0.2">
      <c r="A2530" s="46" t="s">
        <v>77</v>
      </c>
      <c r="B2530" s="46" t="s">
        <v>84</v>
      </c>
      <c r="C2530" s="46" t="s">
        <v>540</v>
      </c>
      <c r="D2530" s="46" t="s">
        <v>651</v>
      </c>
      <c r="E2530" s="46" t="s">
        <v>87</v>
      </c>
      <c r="F2530" s="46" t="s">
        <v>78</v>
      </c>
      <c r="G2530" s="46" t="s">
        <v>652</v>
      </c>
      <c r="H2530" s="46" t="s">
        <v>423</v>
      </c>
      <c r="I2530" s="46" t="s">
        <v>336</v>
      </c>
      <c r="J2530" s="46" t="s">
        <v>80</v>
      </c>
      <c r="K2530" s="46" t="s">
        <v>47</v>
      </c>
      <c r="L2530" s="46" t="s">
        <v>62</v>
      </c>
      <c r="M2530" s="46" t="s">
        <v>298</v>
      </c>
      <c r="N2530" s="46" t="s">
        <v>299</v>
      </c>
      <c r="O2530" s="46" t="s">
        <v>63</v>
      </c>
      <c r="P2530" s="46" t="s">
        <v>370</v>
      </c>
      <c r="Q2530" s="46" t="s">
        <v>659</v>
      </c>
      <c r="R2530" s="46" t="s">
        <v>84</v>
      </c>
      <c r="S2530" s="46" t="s">
        <v>96</v>
      </c>
      <c r="T2530" s="46" t="s">
        <v>301</v>
      </c>
      <c r="U2530" s="46" t="s">
        <v>302</v>
      </c>
      <c r="V2530" s="46" t="s">
        <v>32</v>
      </c>
      <c r="W2530" s="46" t="s">
        <v>659</v>
      </c>
      <c r="X2530" s="46" t="s">
        <v>540</v>
      </c>
      <c r="Y2530" s="46" t="s">
        <v>651</v>
      </c>
      <c r="Z2530" s="46" t="s">
        <v>655</v>
      </c>
      <c r="AA2530" s="46" t="s">
        <v>373</v>
      </c>
      <c r="AB2530" s="46">
        <v>28762.76</v>
      </c>
      <c r="AC2530" s="46">
        <v>28762.76</v>
      </c>
      <c r="AD2530" s="46">
        <v>28762.76</v>
      </c>
      <c r="AE2530" s="46">
        <v>28762.76</v>
      </c>
      <c r="AF2530" s="46">
        <v>28762.76</v>
      </c>
      <c r="AG2530" s="46">
        <v>28762.76</v>
      </c>
      <c r="AH2530" s="46">
        <v>28762.76</v>
      </c>
      <c r="AI2530" s="46" t="s">
        <v>93</v>
      </c>
      <c r="AJ2530" s="46">
        <v>0</v>
      </c>
      <c r="AK2530" s="46">
        <v>28762.76</v>
      </c>
      <c r="AL2530" s="46">
        <v>28762.76</v>
      </c>
      <c r="AM2530" s="46">
        <v>28762.76</v>
      </c>
      <c r="AN2530" s="46">
        <v>28762.76</v>
      </c>
      <c r="AO2530" s="46" t="s">
        <v>300</v>
      </c>
      <c r="AP2530" s="46" t="s">
        <v>63</v>
      </c>
      <c r="AQ2530" s="46"/>
      <c r="AR2530" s="46"/>
    </row>
    <row r="2531" spans="1:44" x14ac:dyDescent="0.2">
      <c r="A2531" s="46" t="s">
        <v>77</v>
      </c>
      <c r="B2531" s="46" t="s">
        <v>84</v>
      </c>
      <c r="C2531" s="46" t="s">
        <v>540</v>
      </c>
      <c r="D2531" s="46" t="s">
        <v>651</v>
      </c>
      <c r="E2531" s="46" t="s">
        <v>87</v>
      </c>
      <c r="F2531" s="46" t="s">
        <v>78</v>
      </c>
      <c r="G2531" s="46" t="s">
        <v>652</v>
      </c>
      <c r="H2531" s="46" t="s">
        <v>423</v>
      </c>
      <c r="I2531" s="46" t="s">
        <v>336</v>
      </c>
      <c r="J2531" s="46" t="s">
        <v>80</v>
      </c>
      <c r="K2531" s="46" t="s">
        <v>47</v>
      </c>
      <c r="L2531" s="46" t="s">
        <v>62</v>
      </c>
      <c r="M2531" s="46" t="s">
        <v>355</v>
      </c>
      <c r="N2531" s="46" t="s">
        <v>356</v>
      </c>
      <c r="O2531" s="46" t="s">
        <v>63</v>
      </c>
      <c r="P2531" s="46" t="s">
        <v>370</v>
      </c>
      <c r="Q2531" s="46" t="s">
        <v>659</v>
      </c>
      <c r="R2531" s="46" t="s">
        <v>84</v>
      </c>
      <c r="S2531" s="46" t="s">
        <v>96</v>
      </c>
      <c r="T2531" s="46" t="s">
        <v>301</v>
      </c>
      <c r="U2531" s="46" t="s">
        <v>302</v>
      </c>
      <c r="V2531" s="46" t="s">
        <v>32</v>
      </c>
      <c r="W2531" s="46" t="s">
        <v>659</v>
      </c>
      <c r="X2531" s="46" t="s">
        <v>540</v>
      </c>
      <c r="Y2531" s="46" t="s">
        <v>651</v>
      </c>
      <c r="Z2531" s="46" t="s">
        <v>655</v>
      </c>
      <c r="AA2531" s="46" t="s">
        <v>373</v>
      </c>
      <c r="AB2531" s="46">
        <v>28762.76</v>
      </c>
      <c r="AC2531" s="46">
        <v>28762.76</v>
      </c>
      <c r="AD2531" s="46">
        <v>28762.76</v>
      </c>
      <c r="AE2531" s="46">
        <v>28762.76</v>
      </c>
      <c r="AF2531" s="46">
        <v>28762.76</v>
      </c>
      <c r="AG2531" s="46">
        <v>28762.76</v>
      </c>
      <c r="AH2531" s="46">
        <v>28762.76</v>
      </c>
      <c r="AI2531" s="46" t="s">
        <v>93</v>
      </c>
      <c r="AJ2531" s="46">
        <v>0</v>
      </c>
      <c r="AK2531" s="46">
        <v>28762.76</v>
      </c>
      <c r="AL2531" s="46">
        <v>28762.76</v>
      </c>
      <c r="AM2531" s="46">
        <v>28762.76</v>
      </c>
      <c r="AN2531" s="46">
        <v>28762.76</v>
      </c>
      <c r="AO2531" s="46" t="s">
        <v>357</v>
      </c>
      <c r="AP2531" s="46" t="s">
        <v>63</v>
      </c>
      <c r="AQ2531" s="46"/>
      <c r="AR2531" s="46"/>
    </row>
    <row r="2532" spans="1:44" x14ac:dyDescent="0.2">
      <c r="A2532" s="46" t="s">
        <v>77</v>
      </c>
      <c r="B2532" s="46" t="s">
        <v>84</v>
      </c>
      <c r="C2532" s="46" t="s">
        <v>540</v>
      </c>
      <c r="D2532" s="46" t="s">
        <v>651</v>
      </c>
      <c r="E2532" s="46" t="s">
        <v>87</v>
      </c>
      <c r="F2532" s="46" t="s">
        <v>78</v>
      </c>
      <c r="G2532" s="46" t="s">
        <v>652</v>
      </c>
      <c r="H2532" s="46" t="s">
        <v>423</v>
      </c>
      <c r="I2532" s="46" t="s">
        <v>336</v>
      </c>
      <c r="J2532" s="46" t="s">
        <v>80</v>
      </c>
      <c r="K2532" s="46" t="s">
        <v>47</v>
      </c>
      <c r="L2532" s="46" t="s">
        <v>62</v>
      </c>
      <c r="M2532" s="46" t="s">
        <v>309</v>
      </c>
      <c r="N2532" s="46" t="s">
        <v>310</v>
      </c>
      <c r="O2532" s="46" t="s">
        <v>63</v>
      </c>
      <c r="P2532" s="46" t="s">
        <v>370</v>
      </c>
      <c r="Q2532" s="46" t="s">
        <v>659</v>
      </c>
      <c r="R2532" s="46" t="s">
        <v>84</v>
      </c>
      <c r="S2532" s="46" t="s">
        <v>96</v>
      </c>
      <c r="T2532" s="46" t="s">
        <v>301</v>
      </c>
      <c r="U2532" s="46" t="s">
        <v>302</v>
      </c>
      <c r="V2532" s="46" t="s">
        <v>32</v>
      </c>
      <c r="W2532" s="46" t="s">
        <v>659</v>
      </c>
      <c r="X2532" s="46" t="s">
        <v>540</v>
      </c>
      <c r="Y2532" s="46" t="s">
        <v>651</v>
      </c>
      <c r="Z2532" s="46" t="s">
        <v>655</v>
      </c>
      <c r="AA2532" s="46" t="s">
        <v>373</v>
      </c>
      <c r="AB2532" s="46">
        <v>16620.39</v>
      </c>
      <c r="AC2532" s="46">
        <v>16620.39</v>
      </c>
      <c r="AD2532" s="46">
        <v>16620.39</v>
      </c>
      <c r="AE2532" s="46">
        <v>16620.39</v>
      </c>
      <c r="AF2532" s="46">
        <v>16620.39</v>
      </c>
      <c r="AG2532" s="46">
        <v>16620.39</v>
      </c>
      <c r="AH2532" s="46">
        <v>16620.39</v>
      </c>
      <c r="AI2532" s="46" t="s">
        <v>93</v>
      </c>
      <c r="AJ2532" s="46">
        <v>0</v>
      </c>
      <c r="AK2532" s="46">
        <v>16620.39</v>
      </c>
      <c r="AL2532" s="46">
        <v>16620.39</v>
      </c>
      <c r="AM2532" s="46">
        <v>16620.39</v>
      </c>
      <c r="AN2532" s="46">
        <v>16620.39</v>
      </c>
      <c r="AO2532" s="46" t="s">
        <v>311</v>
      </c>
      <c r="AP2532" s="46" t="s">
        <v>63</v>
      </c>
      <c r="AQ2532" s="46"/>
      <c r="AR2532" s="46"/>
    </row>
    <row r="2533" spans="1:44" x14ac:dyDescent="0.2">
      <c r="A2533" s="46" t="s">
        <v>77</v>
      </c>
      <c r="B2533" s="46" t="s">
        <v>84</v>
      </c>
      <c r="C2533" s="46" t="s">
        <v>540</v>
      </c>
      <c r="D2533" s="46" t="s">
        <v>651</v>
      </c>
      <c r="E2533" s="46" t="s">
        <v>87</v>
      </c>
      <c r="F2533" s="46" t="s">
        <v>78</v>
      </c>
      <c r="G2533" s="46" t="s">
        <v>652</v>
      </c>
      <c r="H2533" s="46" t="s">
        <v>423</v>
      </c>
      <c r="I2533" s="46" t="s">
        <v>336</v>
      </c>
      <c r="J2533" s="46" t="s">
        <v>80</v>
      </c>
      <c r="K2533" s="46" t="s">
        <v>47</v>
      </c>
      <c r="L2533" s="46" t="s">
        <v>62</v>
      </c>
      <c r="M2533" s="46" t="s">
        <v>358</v>
      </c>
      <c r="N2533" s="46" t="s">
        <v>359</v>
      </c>
      <c r="O2533" s="46" t="s">
        <v>63</v>
      </c>
      <c r="P2533" s="46" t="s">
        <v>370</v>
      </c>
      <c r="Q2533" s="46" t="s">
        <v>659</v>
      </c>
      <c r="R2533" s="46" t="s">
        <v>84</v>
      </c>
      <c r="S2533" s="46" t="s">
        <v>96</v>
      </c>
      <c r="T2533" s="46" t="s">
        <v>301</v>
      </c>
      <c r="U2533" s="46" t="s">
        <v>302</v>
      </c>
      <c r="V2533" s="46" t="s">
        <v>32</v>
      </c>
      <c r="W2533" s="46" t="s">
        <v>659</v>
      </c>
      <c r="X2533" s="46" t="s">
        <v>540</v>
      </c>
      <c r="Y2533" s="46" t="s">
        <v>651</v>
      </c>
      <c r="Z2533" s="46" t="s">
        <v>655</v>
      </c>
      <c r="AA2533" s="46" t="s">
        <v>373</v>
      </c>
      <c r="AB2533" s="46">
        <v>16620.39</v>
      </c>
      <c r="AC2533" s="46">
        <v>16620.39</v>
      </c>
      <c r="AD2533" s="46">
        <v>16620.39</v>
      </c>
      <c r="AE2533" s="46">
        <v>16620.39</v>
      </c>
      <c r="AF2533" s="46">
        <v>16620.39</v>
      </c>
      <c r="AG2533" s="46">
        <v>16620.39</v>
      </c>
      <c r="AH2533" s="46">
        <v>16620.39</v>
      </c>
      <c r="AI2533" s="46" t="s">
        <v>93</v>
      </c>
      <c r="AJ2533" s="46">
        <v>0</v>
      </c>
      <c r="AK2533" s="46">
        <v>16620.39</v>
      </c>
      <c r="AL2533" s="46">
        <v>16620.39</v>
      </c>
      <c r="AM2533" s="46">
        <v>16620.39</v>
      </c>
      <c r="AN2533" s="46">
        <v>16620.39</v>
      </c>
      <c r="AO2533" s="46" t="s">
        <v>360</v>
      </c>
      <c r="AP2533" s="46" t="s">
        <v>63</v>
      </c>
      <c r="AQ2533" s="46"/>
      <c r="AR2533" s="46"/>
    </row>
    <row r="2534" spans="1:44" x14ac:dyDescent="0.2">
      <c r="A2534" s="46" t="s">
        <v>77</v>
      </c>
      <c r="B2534" s="46" t="s">
        <v>84</v>
      </c>
      <c r="C2534" s="46" t="s">
        <v>540</v>
      </c>
      <c r="D2534" s="46" t="s">
        <v>651</v>
      </c>
      <c r="E2534" s="46" t="s">
        <v>87</v>
      </c>
      <c r="F2534" s="46" t="s">
        <v>78</v>
      </c>
      <c r="G2534" s="46" t="s">
        <v>652</v>
      </c>
      <c r="H2534" s="46" t="s">
        <v>423</v>
      </c>
      <c r="I2534" s="46" t="s">
        <v>336</v>
      </c>
      <c r="J2534" s="46" t="s">
        <v>80</v>
      </c>
      <c r="K2534" s="46" t="s">
        <v>47</v>
      </c>
      <c r="L2534" s="46" t="s">
        <v>62</v>
      </c>
      <c r="M2534" s="46" t="s">
        <v>318</v>
      </c>
      <c r="N2534" s="46" t="s">
        <v>319</v>
      </c>
      <c r="O2534" s="46" t="s">
        <v>63</v>
      </c>
      <c r="P2534" s="46" t="s">
        <v>370</v>
      </c>
      <c r="Q2534" s="46" t="s">
        <v>659</v>
      </c>
      <c r="R2534" s="46" t="s">
        <v>84</v>
      </c>
      <c r="S2534" s="46" t="s">
        <v>96</v>
      </c>
      <c r="T2534" s="46" t="s">
        <v>301</v>
      </c>
      <c r="U2534" s="46" t="s">
        <v>302</v>
      </c>
      <c r="V2534" s="46" t="s">
        <v>32</v>
      </c>
      <c r="W2534" s="46" t="s">
        <v>659</v>
      </c>
      <c r="X2534" s="46" t="s">
        <v>540</v>
      </c>
      <c r="Y2534" s="46" t="s">
        <v>651</v>
      </c>
      <c r="Z2534" s="46" t="s">
        <v>655</v>
      </c>
      <c r="AA2534" s="46" t="s">
        <v>373</v>
      </c>
      <c r="AB2534" s="46">
        <v>4254366.9400000004</v>
      </c>
      <c r="AC2534" s="46">
        <v>4254366.9400000004</v>
      </c>
      <c r="AD2534" s="46">
        <v>4254366.9400000004</v>
      </c>
      <c r="AE2534" s="46">
        <v>4254366.9400000004</v>
      </c>
      <c r="AF2534" s="46">
        <v>4254366.9400000004</v>
      </c>
      <c r="AG2534" s="46">
        <v>4254366.9400000004</v>
      </c>
      <c r="AH2534" s="46">
        <v>4254366.9400000004</v>
      </c>
      <c r="AI2534" s="46" t="s">
        <v>93</v>
      </c>
      <c r="AJ2534" s="46">
        <v>0</v>
      </c>
      <c r="AK2534" s="46">
        <v>4254366.9400000004</v>
      </c>
      <c r="AL2534" s="46">
        <v>4254366.9400000004</v>
      </c>
      <c r="AM2534" s="46">
        <v>4254366.9400000004</v>
      </c>
      <c r="AN2534" s="46">
        <v>4254366.9400000004</v>
      </c>
      <c r="AO2534" s="46" t="s">
        <v>320</v>
      </c>
      <c r="AP2534" s="46" t="s">
        <v>63</v>
      </c>
      <c r="AQ2534" s="46"/>
      <c r="AR2534" s="46"/>
    </row>
    <row r="2535" spans="1:44" x14ac:dyDescent="0.2">
      <c r="A2535" s="46" t="s">
        <v>77</v>
      </c>
      <c r="B2535" s="46" t="s">
        <v>84</v>
      </c>
      <c r="C2535" s="46" t="s">
        <v>540</v>
      </c>
      <c r="D2535" s="46" t="s">
        <v>651</v>
      </c>
      <c r="E2535" s="46" t="s">
        <v>87</v>
      </c>
      <c r="F2535" s="46" t="s">
        <v>78</v>
      </c>
      <c r="G2535" s="46" t="s">
        <v>652</v>
      </c>
      <c r="H2535" s="46" t="s">
        <v>423</v>
      </c>
      <c r="I2535" s="46" t="s">
        <v>336</v>
      </c>
      <c r="J2535" s="46" t="s">
        <v>80</v>
      </c>
      <c r="K2535" s="46" t="s">
        <v>47</v>
      </c>
      <c r="L2535" s="46" t="s">
        <v>62</v>
      </c>
      <c r="M2535" s="46" t="s">
        <v>420</v>
      </c>
      <c r="N2535" s="46" t="s">
        <v>421</v>
      </c>
      <c r="O2535" s="46" t="s">
        <v>63</v>
      </c>
      <c r="P2535" s="46" t="s">
        <v>370</v>
      </c>
      <c r="Q2535" s="46" t="s">
        <v>659</v>
      </c>
      <c r="R2535" s="46" t="s">
        <v>84</v>
      </c>
      <c r="S2535" s="46" t="s">
        <v>96</v>
      </c>
      <c r="T2535" s="46" t="s">
        <v>301</v>
      </c>
      <c r="U2535" s="46" t="s">
        <v>302</v>
      </c>
      <c r="V2535" s="46" t="s">
        <v>32</v>
      </c>
      <c r="W2535" s="46" t="s">
        <v>659</v>
      </c>
      <c r="X2535" s="46" t="s">
        <v>540</v>
      </c>
      <c r="Y2535" s="46" t="s">
        <v>651</v>
      </c>
      <c r="Z2535" s="46" t="s">
        <v>655</v>
      </c>
      <c r="AA2535" s="46" t="s">
        <v>373</v>
      </c>
      <c r="AB2535" s="46">
        <v>4254366.9400000004</v>
      </c>
      <c r="AC2535" s="46">
        <v>4254366.9400000004</v>
      </c>
      <c r="AD2535" s="46">
        <v>4254366.9400000004</v>
      </c>
      <c r="AE2535" s="46">
        <v>4254366.9400000004</v>
      </c>
      <c r="AF2535" s="46">
        <v>4254366.9400000004</v>
      </c>
      <c r="AG2535" s="46">
        <v>4254366.9400000004</v>
      </c>
      <c r="AH2535" s="46">
        <v>4254366.9400000004</v>
      </c>
      <c r="AI2535" s="46" t="s">
        <v>93</v>
      </c>
      <c r="AJ2535" s="46">
        <v>0</v>
      </c>
      <c r="AK2535" s="46">
        <v>4254366.9400000004</v>
      </c>
      <c r="AL2535" s="46">
        <v>4254366.9400000004</v>
      </c>
      <c r="AM2535" s="46">
        <v>4254366.9400000004</v>
      </c>
      <c r="AN2535" s="46">
        <v>4254366.9400000004</v>
      </c>
      <c r="AO2535" s="46" t="s">
        <v>422</v>
      </c>
      <c r="AP2535" s="46" t="s">
        <v>63</v>
      </c>
      <c r="AQ2535" s="46"/>
      <c r="AR2535" s="46"/>
    </row>
    <row r="2536" spans="1:44" x14ac:dyDescent="0.2">
      <c r="A2536" s="46" t="s">
        <v>77</v>
      </c>
      <c r="B2536" s="46" t="s">
        <v>84</v>
      </c>
      <c r="C2536" s="46" t="s">
        <v>540</v>
      </c>
      <c r="D2536" s="46" t="s">
        <v>651</v>
      </c>
      <c r="E2536" s="46" t="s">
        <v>87</v>
      </c>
      <c r="F2536" s="46" t="s">
        <v>78</v>
      </c>
      <c r="G2536" s="46" t="s">
        <v>652</v>
      </c>
      <c r="H2536" s="46" t="s">
        <v>423</v>
      </c>
      <c r="I2536" s="46" t="s">
        <v>336</v>
      </c>
      <c r="J2536" s="46" t="s">
        <v>80</v>
      </c>
      <c r="K2536" s="46" t="s">
        <v>47</v>
      </c>
      <c r="L2536" s="46" t="s">
        <v>62</v>
      </c>
      <c r="M2536" s="46" t="s">
        <v>327</v>
      </c>
      <c r="N2536" s="46" t="s">
        <v>328</v>
      </c>
      <c r="O2536" s="46" t="s">
        <v>63</v>
      </c>
      <c r="P2536" s="46" t="s">
        <v>370</v>
      </c>
      <c r="Q2536" s="46" t="s">
        <v>659</v>
      </c>
      <c r="R2536" s="46" t="s">
        <v>84</v>
      </c>
      <c r="S2536" s="46" t="s">
        <v>96</v>
      </c>
      <c r="T2536" s="46" t="s">
        <v>301</v>
      </c>
      <c r="U2536" s="46" t="s">
        <v>302</v>
      </c>
      <c r="V2536" s="46" t="s">
        <v>32</v>
      </c>
      <c r="W2536" s="46" t="s">
        <v>659</v>
      </c>
      <c r="X2536" s="46" t="s">
        <v>540</v>
      </c>
      <c r="Y2536" s="46" t="s">
        <v>651</v>
      </c>
      <c r="Z2536" s="46" t="s">
        <v>655</v>
      </c>
      <c r="AA2536" s="46" t="s">
        <v>373</v>
      </c>
      <c r="AB2536" s="46">
        <v>3310987.8</v>
      </c>
      <c r="AC2536" s="46">
        <v>1976697.02</v>
      </c>
      <c r="AD2536" s="46">
        <v>1592337.37</v>
      </c>
      <c r="AE2536" s="46">
        <v>1186457.6499999999</v>
      </c>
      <c r="AF2536" s="46">
        <v>1014594.46</v>
      </c>
      <c r="AG2536" s="46">
        <v>865823.77</v>
      </c>
      <c r="AH2536" s="46">
        <v>515231.9</v>
      </c>
      <c r="AI2536" s="46" t="s">
        <v>93</v>
      </c>
      <c r="AJ2536" s="46">
        <v>0</v>
      </c>
      <c r="AK2536" s="46">
        <v>3234890.78</v>
      </c>
      <c r="AL2536" s="46">
        <v>1360318.84</v>
      </c>
      <c r="AM2536" s="46">
        <v>888144.74</v>
      </c>
      <c r="AN2536" s="46">
        <v>171505.48</v>
      </c>
      <c r="AO2536" s="46" t="s">
        <v>329</v>
      </c>
      <c r="AP2536" s="46" t="s">
        <v>63</v>
      </c>
      <c r="AQ2536" s="46"/>
      <c r="AR2536" s="46"/>
    </row>
    <row r="2537" spans="1:44" x14ac:dyDescent="0.2">
      <c r="A2537" s="46" t="s">
        <v>77</v>
      </c>
      <c r="B2537" s="46" t="s">
        <v>84</v>
      </c>
      <c r="C2537" s="46" t="s">
        <v>540</v>
      </c>
      <c r="D2537" s="46" t="s">
        <v>651</v>
      </c>
      <c r="E2537" s="46" t="s">
        <v>87</v>
      </c>
      <c r="F2537" s="46" t="s">
        <v>78</v>
      </c>
      <c r="G2537" s="46" t="s">
        <v>652</v>
      </c>
      <c r="H2537" s="46" t="s">
        <v>423</v>
      </c>
      <c r="I2537" s="46" t="s">
        <v>336</v>
      </c>
      <c r="J2537" s="46" t="s">
        <v>80</v>
      </c>
      <c r="K2537" s="46" t="s">
        <v>47</v>
      </c>
      <c r="L2537" s="46" t="s">
        <v>62</v>
      </c>
      <c r="M2537" s="46" t="s">
        <v>361</v>
      </c>
      <c r="N2537" s="46" t="s">
        <v>362</v>
      </c>
      <c r="O2537" s="46" t="s">
        <v>63</v>
      </c>
      <c r="P2537" s="46" t="s">
        <v>370</v>
      </c>
      <c r="Q2537" s="46" t="s">
        <v>659</v>
      </c>
      <c r="R2537" s="46" t="s">
        <v>84</v>
      </c>
      <c r="S2537" s="46" t="s">
        <v>96</v>
      </c>
      <c r="T2537" s="46" t="s">
        <v>301</v>
      </c>
      <c r="U2537" s="46" t="s">
        <v>302</v>
      </c>
      <c r="V2537" s="46" t="s">
        <v>32</v>
      </c>
      <c r="W2537" s="46" t="s">
        <v>659</v>
      </c>
      <c r="X2537" s="46" t="s">
        <v>540</v>
      </c>
      <c r="Y2537" s="46" t="s">
        <v>651</v>
      </c>
      <c r="Z2537" s="46" t="s">
        <v>655</v>
      </c>
      <c r="AA2537" s="46" t="s">
        <v>373</v>
      </c>
      <c r="AB2537" s="46">
        <v>3310987.8</v>
      </c>
      <c r="AC2537" s="46">
        <v>1976697.02</v>
      </c>
      <c r="AD2537" s="46">
        <v>1592337.37</v>
      </c>
      <c r="AE2537" s="46">
        <v>1186457.6499999999</v>
      </c>
      <c r="AF2537" s="46">
        <v>1014594.46</v>
      </c>
      <c r="AG2537" s="46">
        <v>865823.77</v>
      </c>
      <c r="AH2537" s="46">
        <v>515231.9</v>
      </c>
      <c r="AI2537" s="46" t="s">
        <v>93</v>
      </c>
      <c r="AJ2537" s="46">
        <v>0</v>
      </c>
      <c r="AK2537" s="46">
        <v>3234890.78</v>
      </c>
      <c r="AL2537" s="46">
        <v>1360318.84</v>
      </c>
      <c r="AM2537" s="46">
        <v>888144.74</v>
      </c>
      <c r="AN2537" s="46">
        <v>171505.48</v>
      </c>
      <c r="AO2537" s="46" t="s">
        <v>363</v>
      </c>
      <c r="AP2537" s="46" t="s">
        <v>63</v>
      </c>
      <c r="AQ2537" s="46"/>
      <c r="AR2537" s="46"/>
    </row>
    <row r="2538" spans="1:44" x14ac:dyDescent="0.2">
      <c r="A2538" s="46" t="s">
        <v>77</v>
      </c>
      <c r="B2538" s="46" t="s">
        <v>84</v>
      </c>
      <c r="C2538" s="46" t="s">
        <v>540</v>
      </c>
      <c r="D2538" s="46" t="s">
        <v>651</v>
      </c>
      <c r="E2538" s="46" t="s">
        <v>87</v>
      </c>
      <c r="F2538" s="46" t="s">
        <v>78</v>
      </c>
      <c r="G2538" s="46" t="s">
        <v>652</v>
      </c>
      <c r="H2538" s="46" t="s">
        <v>425</v>
      </c>
      <c r="I2538" s="46" t="s">
        <v>434</v>
      </c>
      <c r="J2538" s="46" t="s">
        <v>90</v>
      </c>
      <c r="K2538" s="46" t="s">
        <v>47</v>
      </c>
      <c r="L2538" s="46" t="s">
        <v>62</v>
      </c>
      <c r="M2538" s="46" t="s">
        <v>81</v>
      </c>
      <c r="N2538" s="46" t="s">
        <v>82</v>
      </c>
      <c r="O2538" s="46" t="s">
        <v>63</v>
      </c>
      <c r="P2538" s="46" t="s">
        <v>370</v>
      </c>
      <c r="Q2538" s="46" t="s">
        <v>664</v>
      </c>
      <c r="R2538" s="46" t="s">
        <v>84</v>
      </c>
      <c r="S2538" s="46" t="s">
        <v>96</v>
      </c>
      <c r="T2538" s="46" t="s">
        <v>48</v>
      </c>
      <c r="U2538" s="46" t="s">
        <v>31</v>
      </c>
      <c r="V2538" s="46" t="s">
        <v>32</v>
      </c>
      <c r="W2538" s="46" t="s">
        <v>664</v>
      </c>
      <c r="X2538" s="46" t="s">
        <v>540</v>
      </c>
      <c r="Y2538" s="46" t="s">
        <v>651</v>
      </c>
      <c r="Z2538" s="46" t="s">
        <v>655</v>
      </c>
      <c r="AA2538" s="46" t="s">
        <v>373</v>
      </c>
      <c r="AB2538" s="46">
        <v>8536510.9199999999</v>
      </c>
      <c r="AC2538" s="46">
        <v>8536510.9199999999</v>
      </c>
      <c r="AD2538" s="46">
        <v>8536510.9199999999</v>
      </c>
      <c r="AE2538" s="46">
        <v>8536510.9199999999</v>
      </c>
      <c r="AF2538" s="46">
        <v>8536510.9199999999</v>
      </c>
      <c r="AG2538" s="46">
        <v>8536510.9199999999</v>
      </c>
      <c r="AH2538" s="46">
        <v>8536510.9199999999</v>
      </c>
      <c r="AI2538" s="46" t="s">
        <v>93</v>
      </c>
      <c r="AJ2538" s="46">
        <v>0</v>
      </c>
      <c r="AK2538" s="46">
        <v>8536510.9199999999</v>
      </c>
      <c r="AL2538" s="46">
        <v>8536510.9199999999</v>
      </c>
      <c r="AM2538" s="46">
        <v>8536510.9199999999</v>
      </c>
      <c r="AN2538" s="46">
        <v>8536510.9199999999</v>
      </c>
      <c r="AO2538" s="46" t="s">
        <v>83</v>
      </c>
      <c r="AP2538" s="46" t="s">
        <v>63</v>
      </c>
      <c r="AQ2538" s="46"/>
      <c r="AR2538" s="46"/>
    </row>
    <row r="2539" spans="1:44" x14ac:dyDescent="0.2">
      <c r="A2539" s="46" t="s">
        <v>77</v>
      </c>
      <c r="B2539" s="46" t="s">
        <v>84</v>
      </c>
      <c r="C2539" s="46" t="s">
        <v>540</v>
      </c>
      <c r="D2539" s="46" t="s">
        <v>651</v>
      </c>
      <c r="E2539" s="46" t="s">
        <v>87</v>
      </c>
      <c r="F2539" s="46" t="s">
        <v>78</v>
      </c>
      <c r="G2539" s="46" t="s">
        <v>652</v>
      </c>
      <c r="H2539" s="46" t="s">
        <v>425</v>
      </c>
      <c r="I2539" s="46" t="s">
        <v>434</v>
      </c>
      <c r="J2539" s="46" t="s">
        <v>90</v>
      </c>
      <c r="K2539" s="46" t="s">
        <v>47</v>
      </c>
      <c r="L2539" s="46" t="s">
        <v>62</v>
      </c>
      <c r="M2539" s="46" t="s">
        <v>112</v>
      </c>
      <c r="N2539" s="46" t="s">
        <v>113</v>
      </c>
      <c r="O2539" s="46" t="s">
        <v>63</v>
      </c>
      <c r="P2539" s="46" t="s">
        <v>370</v>
      </c>
      <c r="Q2539" s="46" t="s">
        <v>664</v>
      </c>
      <c r="R2539" s="46" t="s">
        <v>84</v>
      </c>
      <c r="S2539" s="46" t="s">
        <v>96</v>
      </c>
      <c r="T2539" s="46" t="s">
        <v>48</v>
      </c>
      <c r="U2539" s="46" t="s">
        <v>31</v>
      </c>
      <c r="V2539" s="46" t="s">
        <v>115</v>
      </c>
      <c r="W2539" s="46" t="s">
        <v>664</v>
      </c>
      <c r="X2539" s="46" t="s">
        <v>540</v>
      </c>
      <c r="Y2539" s="46" t="s">
        <v>651</v>
      </c>
      <c r="Z2539" s="46" t="s">
        <v>655</v>
      </c>
      <c r="AA2539" s="46" t="s">
        <v>373</v>
      </c>
      <c r="AB2539" s="46">
        <v>8536510.9199999999</v>
      </c>
      <c r="AC2539" s="46">
        <v>8536510.9199999999</v>
      </c>
      <c r="AD2539" s="46">
        <v>8536510.9199999999</v>
      </c>
      <c r="AE2539" s="46">
        <v>8536510.9199999999</v>
      </c>
      <c r="AF2539" s="46">
        <v>8536510.9199999999</v>
      </c>
      <c r="AG2539" s="46">
        <v>8536510.9199999999</v>
      </c>
      <c r="AH2539" s="46">
        <v>8536510.9199999999</v>
      </c>
      <c r="AI2539" s="46" t="s">
        <v>93</v>
      </c>
      <c r="AJ2539" s="46">
        <v>0</v>
      </c>
      <c r="AK2539" s="46">
        <v>8536510.9199999999</v>
      </c>
      <c r="AL2539" s="46">
        <v>8536510.9199999999</v>
      </c>
      <c r="AM2539" s="46">
        <v>8536510.9199999999</v>
      </c>
      <c r="AN2539" s="46">
        <v>8536510.9199999999</v>
      </c>
      <c r="AO2539" s="46" t="s">
        <v>114</v>
      </c>
      <c r="AP2539" s="46" t="s">
        <v>63</v>
      </c>
      <c r="AQ2539" s="46"/>
      <c r="AR2539" s="46"/>
    </row>
    <row r="2540" spans="1:44" x14ac:dyDescent="0.2">
      <c r="A2540" s="46" t="s">
        <v>77</v>
      </c>
      <c r="B2540" s="46" t="s">
        <v>84</v>
      </c>
      <c r="C2540" s="46" t="s">
        <v>540</v>
      </c>
      <c r="D2540" s="46" t="s">
        <v>651</v>
      </c>
      <c r="E2540" s="46" t="s">
        <v>87</v>
      </c>
      <c r="F2540" s="46" t="s">
        <v>78</v>
      </c>
      <c r="G2540" s="46" t="s">
        <v>652</v>
      </c>
      <c r="H2540" s="46" t="s">
        <v>425</v>
      </c>
      <c r="I2540" s="46" t="s">
        <v>434</v>
      </c>
      <c r="J2540" s="46" t="s">
        <v>90</v>
      </c>
      <c r="K2540" s="46" t="s">
        <v>47</v>
      </c>
      <c r="L2540" s="46" t="s">
        <v>62</v>
      </c>
      <c r="M2540" s="46" t="s">
        <v>144</v>
      </c>
      <c r="N2540" s="46" t="s">
        <v>145</v>
      </c>
      <c r="O2540" s="46" t="s">
        <v>63</v>
      </c>
      <c r="P2540" s="46" t="s">
        <v>370</v>
      </c>
      <c r="Q2540" s="46" t="s">
        <v>664</v>
      </c>
      <c r="R2540" s="46" t="s">
        <v>84</v>
      </c>
      <c r="S2540" s="46" t="s">
        <v>96</v>
      </c>
      <c r="T2540" s="46" t="s">
        <v>48</v>
      </c>
      <c r="U2540" s="46" t="s">
        <v>31</v>
      </c>
      <c r="V2540" s="46" t="s">
        <v>115</v>
      </c>
      <c r="W2540" s="46" t="s">
        <v>664</v>
      </c>
      <c r="X2540" s="46" t="s">
        <v>540</v>
      </c>
      <c r="Y2540" s="46" t="s">
        <v>651</v>
      </c>
      <c r="Z2540" s="46" t="s">
        <v>655</v>
      </c>
      <c r="AA2540" s="46" t="s">
        <v>373</v>
      </c>
      <c r="AB2540" s="46">
        <v>8536510.9199999999</v>
      </c>
      <c r="AC2540" s="46">
        <v>8536510.9199999999</v>
      </c>
      <c r="AD2540" s="46">
        <v>8536510.9199999999</v>
      </c>
      <c r="AE2540" s="46">
        <v>8536510.9199999999</v>
      </c>
      <c r="AF2540" s="46">
        <v>8536510.9199999999</v>
      </c>
      <c r="AG2540" s="46">
        <v>8536510.9199999999</v>
      </c>
      <c r="AH2540" s="46">
        <v>8536510.9199999999</v>
      </c>
      <c r="AI2540" s="46" t="s">
        <v>93</v>
      </c>
      <c r="AJ2540" s="46">
        <v>0</v>
      </c>
      <c r="AK2540" s="46">
        <v>8536510.9199999999</v>
      </c>
      <c r="AL2540" s="46">
        <v>8536510.9199999999</v>
      </c>
      <c r="AM2540" s="46">
        <v>8536510.9199999999</v>
      </c>
      <c r="AN2540" s="46">
        <v>8536510.9199999999</v>
      </c>
      <c r="AO2540" s="46" t="s">
        <v>146</v>
      </c>
      <c r="AP2540" s="46" t="s">
        <v>63</v>
      </c>
      <c r="AQ2540" s="46"/>
      <c r="AR2540" s="46"/>
    </row>
    <row r="2541" spans="1:44" x14ac:dyDescent="0.2">
      <c r="A2541" s="46" t="s">
        <v>77</v>
      </c>
      <c r="B2541" s="46" t="s">
        <v>84</v>
      </c>
      <c r="C2541" s="46" t="s">
        <v>540</v>
      </c>
      <c r="D2541" s="46" t="s">
        <v>651</v>
      </c>
      <c r="E2541" s="46" t="s">
        <v>87</v>
      </c>
      <c r="F2541" s="46" t="s">
        <v>78</v>
      </c>
      <c r="G2541" s="46" t="s">
        <v>652</v>
      </c>
      <c r="H2541" s="46" t="s">
        <v>425</v>
      </c>
      <c r="I2541" s="46" t="s">
        <v>434</v>
      </c>
      <c r="J2541" s="46" t="s">
        <v>90</v>
      </c>
      <c r="K2541" s="46" t="s">
        <v>47</v>
      </c>
      <c r="L2541" s="46" t="s">
        <v>62</v>
      </c>
      <c r="M2541" s="46" t="s">
        <v>147</v>
      </c>
      <c r="N2541" s="46" t="s">
        <v>665</v>
      </c>
      <c r="O2541" s="46" t="s">
        <v>180</v>
      </c>
      <c r="P2541" s="46" t="s">
        <v>370</v>
      </c>
      <c r="Q2541" s="46" t="s">
        <v>664</v>
      </c>
      <c r="R2541" s="46" t="s">
        <v>84</v>
      </c>
      <c r="S2541" s="46" t="s">
        <v>96</v>
      </c>
      <c r="T2541" s="46" t="s">
        <v>151</v>
      </c>
      <c r="U2541" s="46" t="s">
        <v>152</v>
      </c>
      <c r="V2541" s="46" t="s">
        <v>32</v>
      </c>
      <c r="W2541" s="46" t="s">
        <v>664</v>
      </c>
      <c r="X2541" s="46" t="s">
        <v>540</v>
      </c>
      <c r="Y2541" s="46" t="s">
        <v>651</v>
      </c>
      <c r="Z2541" s="46" t="s">
        <v>655</v>
      </c>
      <c r="AA2541" s="46" t="s">
        <v>373</v>
      </c>
      <c r="AB2541" s="46">
        <v>114500</v>
      </c>
      <c r="AC2541" s="46">
        <v>1384909</v>
      </c>
      <c r="AD2541" s="46">
        <v>1384909</v>
      </c>
      <c r="AE2541" s="46">
        <v>1921771</v>
      </c>
      <c r="AF2541" s="46">
        <v>1921771</v>
      </c>
      <c r="AG2541" s="46">
        <v>1921771</v>
      </c>
      <c r="AH2541" s="46">
        <v>4189735</v>
      </c>
      <c r="AI2541" s="46" t="s">
        <v>93</v>
      </c>
      <c r="AJ2541" s="46">
        <v>0</v>
      </c>
      <c r="AK2541" s="46">
        <v>1384909</v>
      </c>
      <c r="AL2541" s="46">
        <v>1839093</v>
      </c>
      <c r="AM2541" s="46">
        <v>1921771</v>
      </c>
      <c r="AN2541" s="46">
        <v>4536509.46</v>
      </c>
      <c r="AO2541" s="46" t="s">
        <v>149</v>
      </c>
      <c r="AP2541" s="46" t="s">
        <v>63</v>
      </c>
      <c r="AQ2541" s="46"/>
      <c r="AR2541" s="46" t="s">
        <v>666</v>
      </c>
    </row>
    <row r="2542" spans="1:44" x14ac:dyDescent="0.2">
      <c r="A2542" s="46" t="s">
        <v>77</v>
      </c>
      <c r="B2542" s="46" t="s">
        <v>84</v>
      </c>
      <c r="C2542" s="46" t="s">
        <v>540</v>
      </c>
      <c r="D2542" s="46" t="s">
        <v>651</v>
      </c>
      <c r="E2542" s="46" t="s">
        <v>87</v>
      </c>
      <c r="F2542" s="46" t="s">
        <v>78</v>
      </c>
      <c r="G2542" s="46" t="s">
        <v>652</v>
      </c>
      <c r="H2542" s="46" t="s">
        <v>425</v>
      </c>
      <c r="I2542" s="46" t="s">
        <v>434</v>
      </c>
      <c r="J2542" s="46" t="s">
        <v>90</v>
      </c>
      <c r="K2542" s="46" t="s">
        <v>47</v>
      </c>
      <c r="L2542" s="46" t="s">
        <v>62</v>
      </c>
      <c r="M2542" s="46" t="s">
        <v>147</v>
      </c>
      <c r="N2542" s="46" t="s">
        <v>667</v>
      </c>
      <c r="O2542" s="46" t="s">
        <v>344</v>
      </c>
      <c r="P2542" s="46" t="s">
        <v>370</v>
      </c>
      <c r="Q2542" s="46" t="s">
        <v>664</v>
      </c>
      <c r="R2542" s="46" t="s">
        <v>84</v>
      </c>
      <c r="S2542" s="46" t="s">
        <v>96</v>
      </c>
      <c r="T2542" s="46" t="s">
        <v>151</v>
      </c>
      <c r="U2542" s="46" t="s">
        <v>152</v>
      </c>
      <c r="V2542" s="46" t="s">
        <v>32</v>
      </c>
      <c r="W2542" s="46" t="s">
        <v>664</v>
      </c>
      <c r="X2542" s="46" t="s">
        <v>540</v>
      </c>
      <c r="Y2542" s="46" t="s">
        <v>651</v>
      </c>
      <c r="Z2542" s="46" t="s">
        <v>655</v>
      </c>
      <c r="AA2542" s="46" t="s">
        <v>373</v>
      </c>
      <c r="AB2542" s="46">
        <v>0</v>
      </c>
      <c r="AC2542" s="46">
        <v>0</v>
      </c>
      <c r="AD2542" s="46">
        <v>0</v>
      </c>
      <c r="AE2542" s="46">
        <v>4000000</v>
      </c>
      <c r="AF2542" s="46">
        <v>4000000</v>
      </c>
      <c r="AG2542" s="46">
        <v>4000000</v>
      </c>
      <c r="AH2542" s="46">
        <v>4000000</v>
      </c>
      <c r="AI2542" s="46" t="s">
        <v>93</v>
      </c>
      <c r="AJ2542" s="46">
        <v>0</v>
      </c>
      <c r="AK2542" s="46">
        <v>0</v>
      </c>
      <c r="AL2542" s="46">
        <v>4000000</v>
      </c>
      <c r="AM2542" s="46">
        <v>4000000</v>
      </c>
      <c r="AN2542" s="46">
        <v>4000000</v>
      </c>
      <c r="AO2542" s="46" t="s">
        <v>149</v>
      </c>
      <c r="AP2542" s="46" t="s">
        <v>63</v>
      </c>
      <c r="AQ2542" s="46"/>
      <c r="AR2542" s="46" t="s">
        <v>668</v>
      </c>
    </row>
    <row r="2543" spans="1:44" x14ac:dyDescent="0.2">
      <c r="A2543" s="46" t="s">
        <v>77</v>
      </c>
      <c r="B2543" s="46" t="s">
        <v>84</v>
      </c>
      <c r="C2543" s="46" t="s">
        <v>540</v>
      </c>
      <c r="D2543" s="46" t="s">
        <v>651</v>
      </c>
      <c r="E2543" s="46" t="s">
        <v>87</v>
      </c>
      <c r="F2543" s="46" t="s">
        <v>78</v>
      </c>
      <c r="G2543" s="46" t="s">
        <v>652</v>
      </c>
      <c r="H2543" s="46" t="s">
        <v>425</v>
      </c>
      <c r="I2543" s="46" t="s">
        <v>434</v>
      </c>
      <c r="J2543" s="46" t="s">
        <v>90</v>
      </c>
      <c r="K2543" s="46" t="s">
        <v>47</v>
      </c>
      <c r="L2543" s="46" t="s">
        <v>62</v>
      </c>
      <c r="M2543" s="46" t="s">
        <v>147</v>
      </c>
      <c r="N2543" s="46" t="s">
        <v>662</v>
      </c>
      <c r="O2543" s="46" t="s">
        <v>186</v>
      </c>
      <c r="P2543" s="46" t="s">
        <v>370</v>
      </c>
      <c r="Q2543" s="46" t="s">
        <v>664</v>
      </c>
      <c r="R2543" s="46" t="s">
        <v>84</v>
      </c>
      <c r="S2543" s="46" t="s">
        <v>96</v>
      </c>
      <c r="T2543" s="46" t="s">
        <v>151</v>
      </c>
      <c r="U2543" s="46" t="s">
        <v>152</v>
      </c>
      <c r="V2543" s="46" t="s">
        <v>32</v>
      </c>
      <c r="W2543" s="46" t="s">
        <v>664</v>
      </c>
      <c r="X2543" s="46" t="s">
        <v>540</v>
      </c>
      <c r="Y2543" s="46" t="s">
        <v>651</v>
      </c>
      <c r="Z2543" s="46" t="s">
        <v>655</v>
      </c>
      <c r="AA2543" s="46" t="s">
        <v>373</v>
      </c>
      <c r="AB2543" s="46">
        <v>-26.44</v>
      </c>
      <c r="AC2543" s="46">
        <v>-164.24</v>
      </c>
      <c r="AD2543" s="46">
        <v>-164.24</v>
      </c>
      <c r="AE2543" s="46">
        <v>-164.24</v>
      </c>
      <c r="AF2543" s="46">
        <v>-164.24</v>
      </c>
      <c r="AG2543" s="46">
        <v>-164.24</v>
      </c>
      <c r="AH2543" s="46">
        <v>-164.24</v>
      </c>
      <c r="AI2543" s="46" t="s">
        <v>93</v>
      </c>
      <c r="AJ2543" s="46">
        <v>0</v>
      </c>
      <c r="AK2543" s="46">
        <v>-164.24</v>
      </c>
      <c r="AL2543" s="46">
        <v>-164.24</v>
      </c>
      <c r="AM2543" s="46">
        <v>-164.24</v>
      </c>
      <c r="AN2543" s="46">
        <v>-164.24</v>
      </c>
      <c r="AO2543" s="46" t="s">
        <v>149</v>
      </c>
      <c r="AP2543" s="46" t="s">
        <v>63</v>
      </c>
      <c r="AQ2543" s="46"/>
      <c r="AR2543" s="46" t="s">
        <v>663</v>
      </c>
    </row>
    <row r="2544" spans="1:44" x14ac:dyDescent="0.2">
      <c r="A2544" s="46" t="s">
        <v>77</v>
      </c>
      <c r="B2544" s="46" t="s">
        <v>84</v>
      </c>
      <c r="C2544" s="46" t="s">
        <v>540</v>
      </c>
      <c r="D2544" s="46" t="s">
        <v>651</v>
      </c>
      <c r="E2544" s="46" t="s">
        <v>87</v>
      </c>
      <c r="F2544" s="46" t="s">
        <v>78</v>
      </c>
      <c r="G2544" s="46" t="s">
        <v>652</v>
      </c>
      <c r="H2544" s="46" t="s">
        <v>425</v>
      </c>
      <c r="I2544" s="46" t="s">
        <v>434</v>
      </c>
      <c r="J2544" s="46" t="s">
        <v>90</v>
      </c>
      <c r="K2544" s="46" t="s">
        <v>47</v>
      </c>
      <c r="L2544" s="46" t="s">
        <v>62</v>
      </c>
      <c r="M2544" s="46" t="s">
        <v>171</v>
      </c>
      <c r="N2544" s="46" t="s">
        <v>172</v>
      </c>
      <c r="O2544" s="46" t="s">
        <v>63</v>
      </c>
      <c r="P2544" s="46" t="s">
        <v>370</v>
      </c>
      <c r="Q2544" s="46" t="s">
        <v>664</v>
      </c>
      <c r="R2544" s="46" t="s">
        <v>84</v>
      </c>
      <c r="S2544" s="46" t="s">
        <v>96</v>
      </c>
      <c r="T2544" s="46" t="s">
        <v>151</v>
      </c>
      <c r="U2544" s="46" t="s">
        <v>152</v>
      </c>
      <c r="V2544" s="46" t="s">
        <v>115</v>
      </c>
      <c r="W2544" s="46" t="s">
        <v>664</v>
      </c>
      <c r="X2544" s="46" t="s">
        <v>540</v>
      </c>
      <c r="Y2544" s="46" t="s">
        <v>651</v>
      </c>
      <c r="Z2544" s="46" t="s">
        <v>655</v>
      </c>
      <c r="AA2544" s="46" t="s">
        <v>373</v>
      </c>
      <c r="AB2544" s="46">
        <v>114473.56</v>
      </c>
      <c r="AC2544" s="46">
        <v>1384744.76</v>
      </c>
      <c r="AD2544" s="46">
        <v>1384744.76</v>
      </c>
      <c r="AE2544" s="46">
        <v>5921606.7599999998</v>
      </c>
      <c r="AF2544" s="46">
        <v>5921606.7599999998</v>
      </c>
      <c r="AG2544" s="46">
        <v>5921606.7599999998</v>
      </c>
      <c r="AH2544" s="46">
        <v>8189570.7599999998</v>
      </c>
      <c r="AI2544" s="46" t="s">
        <v>93</v>
      </c>
      <c r="AJ2544" s="46">
        <v>0</v>
      </c>
      <c r="AK2544" s="46">
        <v>1384744.76</v>
      </c>
      <c r="AL2544" s="46">
        <v>5838928.7599999998</v>
      </c>
      <c r="AM2544" s="46">
        <v>5921606.7599999998</v>
      </c>
      <c r="AN2544" s="46">
        <v>8536345.2200000007</v>
      </c>
      <c r="AO2544" s="46" t="s">
        <v>173</v>
      </c>
      <c r="AP2544" s="46" t="s">
        <v>63</v>
      </c>
      <c r="AQ2544" s="46"/>
      <c r="AR2544" s="46"/>
    </row>
    <row r="2545" spans="1:44" x14ac:dyDescent="0.2">
      <c r="A2545" s="46" t="s">
        <v>77</v>
      </c>
      <c r="B2545" s="46" t="s">
        <v>84</v>
      </c>
      <c r="C2545" s="46" t="s">
        <v>540</v>
      </c>
      <c r="D2545" s="46" t="s">
        <v>651</v>
      </c>
      <c r="E2545" s="46" t="s">
        <v>87</v>
      </c>
      <c r="F2545" s="46" t="s">
        <v>78</v>
      </c>
      <c r="G2545" s="46" t="s">
        <v>652</v>
      </c>
      <c r="H2545" s="46" t="s">
        <v>425</v>
      </c>
      <c r="I2545" s="46" t="s">
        <v>434</v>
      </c>
      <c r="J2545" s="46" t="s">
        <v>90</v>
      </c>
      <c r="K2545" s="46" t="s">
        <v>47</v>
      </c>
      <c r="L2545" s="46" t="s">
        <v>62</v>
      </c>
      <c r="M2545" s="46" t="s">
        <v>195</v>
      </c>
      <c r="N2545" s="46" t="s">
        <v>196</v>
      </c>
      <c r="O2545" s="46" t="s">
        <v>180</v>
      </c>
      <c r="P2545" s="46" t="s">
        <v>370</v>
      </c>
      <c r="Q2545" s="46" t="s">
        <v>664</v>
      </c>
      <c r="R2545" s="46" t="s">
        <v>84</v>
      </c>
      <c r="S2545" s="46" t="s">
        <v>96</v>
      </c>
      <c r="T2545" s="46" t="s">
        <v>151</v>
      </c>
      <c r="U2545" s="46" t="s">
        <v>152</v>
      </c>
      <c r="V2545" s="46" t="s">
        <v>115</v>
      </c>
      <c r="W2545" s="46" t="s">
        <v>664</v>
      </c>
      <c r="X2545" s="46" t="s">
        <v>540</v>
      </c>
      <c r="Y2545" s="46" t="s">
        <v>651</v>
      </c>
      <c r="Z2545" s="46" t="s">
        <v>655</v>
      </c>
      <c r="AA2545" s="46" t="s">
        <v>373</v>
      </c>
      <c r="AB2545" s="46">
        <v>114500</v>
      </c>
      <c r="AC2545" s="46">
        <v>1384909</v>
      </c>
      <c r="AD2545" s="46">
        <v>1384909</v>
      </c>
      <c r="AE2545" s="46">
        <v>1921771</v>
      </c>
      <c r="AF2545" s="46">
        <v>1921771</v>
      </c>
      <c r="AG2545" s="46">
        <v>1921771</v>
      </c>
      <c r="AH2545" s="46">
        <v>4189735</v>
      </c>
      <c r="AI2545" s="46" t="s">
        <v>93</v>
      </c>
      <c r="AJ2545" s="46">
        <v>0</v>
      </c>
      <c r="AK2545" s="46">
        <v>1384909</v>
      </c>
      <c r="AL2545" s="46">
        <v>1839093</v>
      </c>
      <c r="AM2545" s="46">
        <v>1921771</v>
      </c>
      <c r="AN2545" s="46">
        <v>4536509.46</v>
      </c>
      <c r="AO2545" s="46" t="s">
        <v>197</v>
      </c>
      <c r="AP2545" s="46" t="s">
        <v>63</v>
      </c>
      <c r="AQ2545" s="46"/>
      <c r="AR2545" s="46" t="s">
        <v>666</v>
      </c>
    </row>
    <row r="2546" spans="1:44" x14ac:dyDescent="0.2">
      <c r="A2546" s="46" t="s">
        <v>77</v>
      </c>
      <c r="B2546" s="46" t="s">
        <v>84</v>
      </c>
      <c r="C2546" s="46" t="s">
        <v>540</v>
      </c>
      <c r="D2546" s="46" t="s">
        <v>651</v>
      </c>
      <c r="E2546" s="46" t="s">
        <v>87</v>
      </c>
      <c r="F2546" s="46" t="s">
        <v>78</v>
      </c>
      <c r="G2546" s="46" t="s">
        <v>652</v>
      </c>
      <c r="H2546" s="46" t="s">
        <v>425</v>
      </c>
      <c r="I2546" s="46" t="s">
        <v>434</v>
      </c>
      <c r="J2546" s="46" t="s">
        <v>90</v>
      </c>
      <c r="K2546" s="46" t="s">
        <v>47</v>
      </c>
      <c r="L2546" s="46" t="s">
        <v>62</v>
      </c>
      <c r="M2546" s="46" t="s">
        <v>195</v>
      </c>
      <c r="N2546" s="46" t="s">
        <v>196</v>
      </c>
      <c r="O2546" s="46" t="s">
        <v>344</v>
      </c>
      <c r="P2546" s="46" t="s">
        <v>370</v>
      </c>
      <c r="Q2546" s="46" t="s">
        <v>664</v>
      </c>
      <c r="R2546" s="46" t="s">
        <v>84</v>
      </c>
      <c r="S2546" s="46" t="s">
        <v>96</v>
      </c>
      <c r="T2546" s="46" t="s">
        <v>151</v>
      </c>
      <c r="U2546" s="46" t="s">
        <v>152</v>
      </c>
      <c r="V2546" s="46" t="s">
        <v>115</v>
      </c>
      <c r="W2546" s="46" t="s">
        <v>664</v>
      </c>
      <c r="X2546" s="46" t="s">
        <v>540</v>
      </c>
      <c r="Y2546" s="46" t="s">
        <v>651</v>
      </c>
      <c r="Z2546" s="46" t="s">
        <v>655</v>
      </c>
      <c r="AA2546" s="46" t="s">
        <v>373</v>
      </c>
      <c r="AB2546" s="46">
        <v>0</v>
      </c>
      <c r="AC2546" s="46">
        <v>0</v>
      </c>
      <c r="AD2546" s="46">
        <v>0</v>
      </c>
      <c r="AE2546" s="46">
        <v>4000000</v>
      </c>
      <c r="AF2546" s="46">
        <v>4000000</v>
      </c>
      <c r="AG2546" s="46">
        <v>4000000</v>
      </c>
      <c r="AH2546" s="46">
        <v>4000000</v>
      </c>
      <c r="AI2546" s="46" t="s">
        <v>93</v>
      </c>
      <c r="AJ2546" s="46">
        <v>0</v>
      </c>
      <c r="AK2546" s="46">
        <v>0</v>
      </c>
      <c r="AL2546" s="46">
        <v>4000000</v>
      </c>
      <c r="AM2546" s="46">
        <v>4000000</v>
      </c>
      <c r="AN2546" s="46">
        <v>4000000</v>
      </c>
      <c r="AO2546" s="46" t="s">
        <v>197</v>
      </c>
      <c r="AP2546" s="46" t="s">
        <v>63</v>
      </c>
      <c r="AQ2546" s="46"/>
      <c r="AR2546" s="46" t="s">
        <v>668</v>
      </c>
    </row>
    <row r="2547" spans="1:44" x14ac:dyDescent="0.2">
      <c r="A2547" s="46" t="s">
        <v>77</v>
      </c>
      <c r="B2547" s="46" t="s">
        <v>84</v>
      </c>
      <c r="C2547" s="46" t="s">
        <v>540</v>
      </c>
      <c r="D2547" s="46" t="s">
        <v>651</v>
      </c>
      <c r="E2547" s="46" t="s">
        <v>87</v>
      </c>
      <c r="F2547" s="46" t="s">
        <v>78</v>
      </c>
      <c r="G2547" s="46" t="s">
        <v>652</v>
      </c>
      <c r="H2547" s="46" t="s">
        <v>425</v>
      </c>
      <c r="I2547" s="46" t="s">
        <v>434</v>
      </c>
      <c r="J2547" s="46" t="s">
        <v>90</v>
      </c>
      <c r="K2547" s="46" t="s">
        <v>47</v>
      </c>
      <c r="L2547" s="46" t="s">
        <v>62</v>
      </c>
      <c r="M2547" s="46" t="s">
        <v>195</v>
      </c>
      <c r="N2547" s="46" t="s">
        <v>196</v>
      </c>
      <c r="O2547" s="46" t="s">
        <v>186</v>
      </c>
      <c r="P2547" s="46" t="s">
        <v>370</v>
      </c>
      <c r="Q2547" s="46" t="s">
        <v>664</v>
      </c>
      <c r="R2547" s="46" t="s">
        <v>84</v>
      </c>
      <c r="S2547" s="46" t="s">
        <v>96</v>
      </c>
      <c r="T2547" s="46" t="s">
        <v>151</v>
      </c>
      <c r="U2547" s="46" t="s">
        <v>152</v>
      </c>
      <c r="V2547" s="46" t="s">
        <v>115</v>
      </c>
      <c r="W2547" s="46" t="s">
        <v>664</v>
      </c>
      <c r="X2547" s="46" t="s">
        <v>540</v>
      </c>
      <c r="Y2547" s="46" t="s">
        <v>651</v>
      </c>
      <c r="Z2547" s="46" t="s">
        <v>655</v>
      </c>
      <c r="AA2547" s="46" t="s">
        <v>373</v>
      </c>
      <c r="AB2547" s="46">
        <v>-26.44</v>
      </c>
      <c r="AC2547" s="46">
        <v>-164.24</v>
      </c>
      <c r="AD2547" s="46">
        <v>-164.24</v>
      </c>
      <c r="AE2547" s="46">
        <v>-164.24</v>
      </c>
      <c r="AF2547" s="46">
        <v>-164.24</v>
      </c>
      <c r="AG2547" s="46">
        <v>-164.24</v>
      </c>
      <c r="AH2547" s="46">
        <v>-164.24</v>
      </c>
      <c r="AI2547" s="46" t="s">
        <v>93</v>
      </c>
      <c r="AJ2547" s="46">
        <v>0</v>
      </c>
      <c r="AK2547" s="46">
        <v>-164.24</v>
      </c>
      <c r="AL2547" s="46">
        <v>-164.24</v>
      </c>
      <c r="AM2547" s="46">
        <v>-164.24</v>
      </c>
      <c r="AN2547" s="46">
        <v>-164.24</v>
      </c>
      <c r="AO2547" s="46" t="s">
        <v>197</v>
      </c>
      <c r="AP2547" s="46" t="s">
        <v>63</v>
      </c>
      <c r="AQ2547" s="46"/>
      <c r="AR2547" s="46" t="s">
        <v>663</v>
      </c>
    </row>
    <row r="2548" spans="1:44" x14ac:dyDescent="0.2">
      <c r="A2548" s="46" t="s">
        <v>77</v>
      </c>
      <c r="B2548" s="46" t="s">
        <v>84</v>
      </c>
      <c r="C2548" s="46" t="s">
        <v>540</v>
      </c>
      <c r="D2548" s="46" t="s">
        <v>651</v>
      </c>
      <c r="E2548" s="46" t="s">
        <v>87</v>
      </c>
      <c r="F2548" s="46" t="s">
        <v>78</v>
      </c>
      <c r="G2548" s="46" t="s">
        <v>652</v>
      </c>
      <c r="H2548" s="46" t="s">
        <v>425</v>
      </c>
      <c r="I2548" s="46" t="s">
        <v>434</v>
      </c>
      <c r="J2548" s="46" t="s">
        <v>90</v>
      </c>
      <c r="K2548" s="46" t="s">
        <v>47</v>
      </c>
      <c r="L2548" s="46" t="s">
        <v>62</v>
      </c>
      <c r="M2548" s="46" t="s">
        <v>198</v>
      </c>
      <c r="N2548" s="46" t="s">
        <v>199</v>
      </c>
      <c r="O2548" s="46" t="s">
        <v>63</v>
      </c>
      <c r="P2548" s="46" t="s">
        <v>370</v>
      </c>
      <c r="Q2548" s="46" t="s">
        <v>664</v>
      </c>
      <c r="R2548" s="46" t="s">
        <v>84</v>
      </c>
      <c r="S2548" s="46" t="s">
        <v>96</v>
      </c>
      <c r="T2548" s="46" t="s">
        <v>151</v>
      </c>
      <c r="U2548" s="46" t="s">
        <v>152</v>
      </c>
      <c r="V2548" s="46" t="s">
        <v>115</v>
      </c>
      <c r="W2548" s="46" t="s">
        <v>664</v>
      </c>
      <c r="X2548" s="46" t="s">
        <v>540</v>
      </c>
      <c r="Y2548" s="46" t="s">
        <v>651</v>
      </c>
      <c r="Z2548" s="46" t="s">
        <v>655</v>
      </c>
      <c r="AA2548" s="46" t="s">
        <v>373</v>
      </c>
      <c r="AB2548" s="46">
        <v>114473.56</v>
      </c>
      <c r="AC2548" s="46">
        <v>1384744.76</v>
      </c>
      <c r="AD2548" s="46">
        <v>1384744.76</v>
      </c>
      <c r="AE2548" s="46">
        <v>5921606.7599999998</v>
      </c>
      <c r="AF2548" s="46">
        <v>5921606.7599999998</v>
      </c>
      <c r="AG2548" s="46">
        <v>5921606.7599999998</v>
      </c>
      <c r="AH2548" s="46">
        <v>8189570.7599999998</v>
      </c>
      <c r="AI2548" s="46" t="s">
        <v>93</v>
      </c>
      <c r="AJ2548" s="46">
        <v>0</v>
      </c>
      <c r="AK2548" s="46">
        <v>1384744.76</v>
      </c>
      <c r="AL2548" s="46">
        <v>5838928.7599999998</v>
      </c>
      <c r="AM2548" s="46">
        <v>5921606.7599999998</v>
      </c>
      <c r="AN2548" s="46">
        <v>8536345.2200000007</v>
      </c>
      <c r="AO2548" s="46" t="s">
        <v>200</v>
      </c>
      <c r="AP2548" s="46" t="s">
        <v>63</v>
      </c>
      <c r="AQ2548" s="46"/>
      <c r="AR2548" s="46"/>
    </row>
    <row r="2549" spans="1:44" x14ac:dyDescent="0.2">
      <c r="A2549" s="46" t="s">
        <v>77</v>
      </c>
      <c r="B2549" s="46" t="s">
        <v>84</v>
      </c>
      <c r="C2549" s="46" t="s">
        <v>540</v>
      </c>
      <c r="D2549" s="46" t="s">
        <v>651</v>
      </c>
      <c r="E2549" s="46" t="s">
        <v>87</v>
      </c>
      <c r="F2549" s="46" t="s">
        <v>78</v>
      </c>
      <c r="G2549" s="46" t="s">
        <v>652</v>
      </c>
      <c r="H2549" s="46" t="s">
        <v>425</v>
      </c>
      <c r="I2549" s="46" t="s">
        <v>434</v>
      </c>
      <c r="J2549" s="46" t="s">
        <v>90</v>
      </c>
      <c r="K2549" s="46" t="s">
        <v>47</v>
      </c>
      <c r="L2549" s="46" t="s">
        <v>62</v>
      </c>
      <c r="M2549" s="46" t="s">
        <v>201</v>
      </c>
      <c r="N2549" s="46" t="s">
        <v>202</v>
      </c>
      <c r="O2549" s="46" t="s">
        <v>63</v>
      </c>
      <c r="P2549" s="46" t="s">
        <v>370</v>
      </c>
      <c r="Q2549" s="46" t="s">
        <v>664</v>
      </c>
      <c r="R2549" s="46" t="s">
        <v>84</v>
      </c>
      <c r="S2549" s="46" t="s">
        <v>96</v>
      </c>
      <c r="T2549" s="46" t="s">
        <v>151</v>
      </c>
      <c r="U2549" s="46" t="s">
        <v>152</v>
      </c>
      <c r="V2549" s="46" t="s">
        <v>32</v>
      </c>
      <c r="W2549" s="46" t="s">
        <v>664</v>
      </c>
      <c r="X2549" s="46" t="s">
        <v>540</v>
      </c>
      <c r="Y2549" s="46" t="s">
        <v>651</v>
      </c>
      <c r="Z2549" s="46" t="s">
        <v>655</v>
      </c>
      <c r="AA2549" s="46" t="s">
        <v>373</v>
      </c>
      <c r="AB2549" s="46">
        <v>8384278.4400000004</v>
      </c>
      <c r="AC2549" s="46">
        <v>7114007.2400000002</v>
      </c>
      <c r="AD2549" s="46">
        <v>7114007.2400000002</v>
      </c>
      <c r="AE2549" s="46">
        <v>2614903.2400000002</v>
      </c>
      <c r="AF2549" s="46">
        <v>2614903.2400000002</v>
      </c>
      <c r="AG2549" s="46">
        <v>2614903.2400000002</v>
      </c>
      <c r="AH2549" s="46">
        <v>346939.24</v>
      </c>
      <c r="AI2549" s="46" t="s">
        <v>93</v>
      </c>
      <c r="AJ2549" s="46">
        <v>0</v>
      </c>
      <c r="AK2549" s="46">
        <v>7114007.2400000002</v>
      </c>
      <c r="AL2549" s="46">
        <v>2659823.2400000002</v>
      </c>
      <c r="AM2549" s="46">
        <v>2614903.2400000002</v>
      </c>
      <c r="AN2549" s="46">
        <v>164.78</v>
      </c>
      <c r="AO2549" s="46" t="s">
        <v>202</v>
      </c>
      <c r="AP2549" s="46" t="s">
        <v>63</v>
      </c>
      <c r="AQ2549" s="46"/>
      <c r="AR2549" s="46"/>
    </row>
    <row r="2550" spans="1:44" x14ac:dyDescent="0.2">
      <c r="A2550" s="46" t="s">
        <v>77</v>
      </c>
      <c r="B2550" s="46" t="s">
        <v>84</v>
      </c>
      <c r="C2550" s="46" t="s">
        <v>540</v>
      </c>
      <c r="D2550" s="46" t="s">
        <v>651</v>
      </c>
      <c r="E2550" s="46" t="s">
        <v>87</v>
      </c>
      <c r="F2550" s="46" t="s">
        <v>78</v>
      </c>
      <c r="G2550" s="46" t="s">
        <v>652</v>
      </c>
      <c r="H2550" s="46" t="s">
        <v>425</v>
      </c>
      <c r="I2550" s="46" t="s">
        <v>434</v>
      </c>
      <c r="J2550" s="46" t="s">
        <v>90</v>
      </c>
      <c r="K2550" s="46" t="s">
        <v>47</v>
      </c>
      <c r="L2550" s="46" t="s">
        <v>62</v>
      </c>
      <c r="M2550" s="46" t="s">
        <v>206</v>
      </c>
      <c r="N2550" s="46" t="s">
        <v>207</v>
      </c>
      <c r="O2550" s="46" t="s">
        <v>63</v>
      </c>
      <c r="P2550" s="46" t="s">
        <v>370</v>
      </c>
      <c r="Q2550" s="46" t="s">
        <v>664</v>
      </c>
      <c r="R2550" s="46" t="s">
        <v>84</v>
      </c>
      <c r="S2550" s="46" t="s">
        <v>96</v>
      </c>
      <c r="T2550" s="46" t="s">
        <v>151</v>
      </c>
      <c r="U2550" s="46" t="s">
        <v>152</v>
      </c>
      <c r="V2550" s="46" t="s">
        <v>32</v>
      </c>
      <c r="W2550" s="46" t="s">
        <v>664</v>
      </c>
      <c r="X2550" s="46" t="s">
        <v>540</v>
      </c>
      <c r="Y2550" s="46" t="s">
        <v>651</v>
      </c>
      <c r="Z2550" s="46" t="s">
        <v>655</v>
      </c>
      <c r="AA2550" s="46" t="s">
        <v>373</v>
      </c>
      <c r="AB2550" s="46">
        <v>37758.92</v>
      </c>
      <c r="AC2550" s="46">
        <v>37758.92</v>
      </c>
      <c r="AD2550" s="46">
        <v>37758.92</v>
      </c>
      <c r="AE2550" s="46">
        <v>0.92</v>
      </c>
      <c r="AF2550" s="46">
        <v>0.92</v>
      </c>
      <c r="AG2550" s="46">
        <v>0.92</v>
      </c>
      <c r="AH2550" s="46">
        <v>0.92</v>
      </c>
      <c r="AI2550" s="46" t="s">
        <v>93</v>
      </c>
      <c r="AJ2550" s="46">
        <v>0</v>
      </c>
      <c r="AK2550" s="46">
        <v>37758.92</v>
      </c>
      <c r="AL2550" s="46">
        <v>37758.92</v>
      </c>
      <c r="AM2550" s="46">
        <v>0.92</v>
      </c>
      <c r="AN2550" s="46">
        <v>0.92</v>
      </c>
      <c r="AO2550" s="46" t="s">
        <v>208</v>
      </c>
      <c r="AP2550" s="46" t="s">
        <v>63</v>
      </c>
      <c r="AQ2550" s="46"/>
      <c r="AR2550" s="46"/>
    </row>
    <row r="2551" spans="1:44" x14ac:dyDescent="0.2">
      <c r="A2551" s="46" t="s">
        <v>77</v>
      </c>
      <c r="B2551" s="46" t="s">
        <v>84</v>
      </c>
      <c r="C2551" s="46" t="s">
        <v>540</v>
      </c>
      <c r="D2551" s="46" t="s">
        <v>651</v>
      </c>
      <c r="E2551" s="46" t="s">
        <v>87</v>
      </c>
      <c r="F2551" s="46" t="s">
        <v>78</v>
      </c>
      <c r="G2551" s="46" t="s">
        <v>652</v>
      </c>
      <c r="H2551" s="46" t="s">
        <v>425</v>
      </c>
      <c r="I2551" s="46" t="s">
        <v>434</v>
      </c>
      <c r="J2551" s="46" t="s">
        <v>90</v>
      </c>
      <c r="K2551" s="46" t="s">
        <v>47</v>
      </c>
      <c r="L2551" s="46" t="s">
        <v>62</v>
      </c>
      <c r="M2551" s="46" t="s">
        <v>209</v>
      </c>
      <c r="N2551" s="46" t="s">
        <v>210</v>
      </c>
      <c r="O2551" s="46" t="s">
        <v>63</v>
      </c>
      <c r="P2551" s="46" t="s">
        <v>370</v>
      </c>
      <c r="Q2551" s="46" t="s">
        <v>664</v>
      </c>
      <c r="R2551" s="46" t="s">
        <v>84</v>
      </c>
      <c r="S2551" s="46" t="s">
        <v>96</v>
      </c>
      <c r="T2551" s="46" t="s">
        <v>151</v>
      </c>
      <c r="U2551" s="46" t="s">
        <v>152</v>
      </c>
      <c r="V2551" s="46" t="s">
        <v>115</v>
      </c>
      <c r="W2551" s="46" t="s">
        <v>664</v>
      </c>
      <c r="X2551" s="46" t="s">
        <v>540</v>
      </c>
      <c r="Y2551" s="46" t="s">
        <v>651</v>
      </c>
      <c r="Z2551" s="46" t="s">
        <v>655</v>
      </c>
      <c r="AA2551" s="46" t="s">
        <v>373</v>
      </c>
      <c r="AB2551" s="46">
        <v>8422037.3599999994</v>
      </c>
      <c r="AC2551" s="46">
        <v>7151766.1600000001</v>
      </c>
      <c r="AD2551" s="46">
        <v>7151766.1600000001</v>
      </c>
      <c r="AE2551" s="46">
        <v>2614904.16</v>
      </c>
      <c r="AF2551" s="46">
        <v>2614904.16</v>
      </c>
      <c r="AG2551" s="46">
        <v>2614904.16</v>
      </c>
      <c r="AH2551" s="46">
        <v>346940.15999999997</v>
      </c>
      <c r="AI2551" s="46" t="s">
        <v>93</v>
      </c>
      <c r="AJ2551" s="46">
        <v>0</v>
      </c>
      <c r="AK2551" s="46">
        <v>7151766.1600000001</v>
      </c>
      <c r="AL2551" s="46">
        <v>2697582.16</v>
      </c>
      <c r="AM2551" s="46">
        <v>2614904.16</v>
      </c>
      <c r="AN2551" s="46">
        <v>165.7</v>
      </c>
      <c r="AO2551" s="46" t="s">
        <v>211</v>
      </c>
      <c r="AP2551" s="46" t="s">
        <v>63</v>
      </c>
      <c r="AQ2551" s="46"/>
      <c r="AR2551" s="46"/>
    </row>
    <row r="2552" spans="1:44" x14ac:dyDescent="0.2">
      <c r="A2552" s="46" t="s">
        <v>77</v>
      </c>
      <c r="B2552" s="46" t="s">
        <v>84</v>
      </c>
      <c r="C2552" s="46" t="s">
        <v>540</v>
      </c>
      <c r="D2552" s="46" t="s">
        <v>651</v>
      </c>
      <c r="E2552" s="46" t="s">
        <v>87</v>
      </c>
      <c r="F2552" s="46" t="s">
        <v>78</v>
      </c>
      <c r="G2552" s="46" t="s">
        <v>652</v>
      </c>
      <c r="H2552" s="46" t="s">
        <v>425</v>
      </c>
      <c r="I2552" s="46" t="s">
        <v>434</v>
      </c>
      <c r="J2552" s="46" t="s">
        <v>90</v>
      </c>
      <c r="K2552" s="46" t="s">
        <v>47</v>
      </c>
      <c r="L2552" s="46" t="s">
        <v>62</v>
      </c>
      <c r="M2552" s="46" t="s">
        <v>212</v>
      </c>
      <c r="N2552" s="46" t="s">
        <v>213</v>
      </c>
      <c r="O2552" s="46" t="s">
        <v>63</v>
      </c>
      <c r="P2552" s="46" t="s">
        <v>370</v>
      </c>
      <c r="Q2552" s="46" t="s">
        <v>664</v>
      </c>
      <c r="R2552" s="46" t="s">
        <v>84</v>
      </c>
      <c r="S2552" s="46" t="s">
        <v>96</v>
      </c>
      <c r="T2552" s="46" t="s">
        <v>151</v>
      </c>
      <c r="U2552" s="46" t="s">
        <v>152</v>
      </c>
      <c r="V2552" s="46" t="s">
        <v>115</v>
      </c>
      <c r="W2552" s="46" t="s">
        <v>664</v>
      </c>
      <c r="X2552" s="46" t="s">
        <v>540</v>
      </c>
      <c r="Y2552" s="46" t="s">
        <v>651</v>
      </c>
      <c r="Z2552" s="46" t="s">
        <v>655</v>
      </c>
      <c r="AA2552" s="46" t="s">
        <v>373</v>
      </c>
      <c r="AB2552" s="46">
        <v>8422037.3599999994</v>
      </c>
      <c r="AC2552" s="46">
        <v>7151766.1600000001</v>
      </c>
      <c r="AD2552" s="46">
        <v>7151766.1600000001</v>
      </c>
      <c r="AE2552" s="46">
        <v>2614904.16</v>
      </c>
      <c r="AF2552" s="46">
        <v>2614904.16</v>
      </c>
      <c r="AG2552" s="46">
        <v>2614904.16</v>
      </c>
      <c r="AH2552" s="46">
        <v>346940.15999999997</v>
      </c>
      <c r="AI2552" s="46" t="s">
        <v>93</v>
      </c>
      <c r="AJ2552" s="46">
        <v>0</v>
      </c>
      <c r="AK2552" s="46">
        <v>7151766.1600000001</v>
      </c>
      <c r="AL2552" s="46">
        <v>2697582.16</v>
      </c>
      <c r="AM2552" s="46">
        <v>2614904.16</v>
      </c>
      <c r="AN2552" s="46">
        <v>165.7</v>
      </c>
      <c r="AO2552" s="46" t="s">
        <v>214</v>
      </c>
      <c r="AP2552" s="46" t="s">
        <v>63</v>
      </c>
      <c r="AQ2552" s="46"/>
      <c r="AR2552" s="46"/>
    </row>
    <row r="2553" spans="1:44" x14ac:dyDescent="0.2">
      <c r="A2553" s="46" t="s">
        <v>77</v>
      </c>
      <c r="B2553" s="46" t="s">
        <v>84</v>
      </c>
      <c r="C2553" s="46" t="s">
        <v>540</v>
      </c>
      <c r="D2553" s="46" t="s">
        <v>651</v>
      </c>
      <c r="E2553" s="46" t="s">
        <v>87</v>
      </c>
      <c r="F2553" s="46" t="s">
        <v>78</v>
      </c>
      <c r="G2553" s="46" t="s">
        <v>652</v>
      </c>
      <c r="H2553" s="46" t="s">
        <v>425</v>
      </c>
      <c r="I2553" s="46" t="s">
        <v>434</v>
      </c>
      <c r="J2553" s="46" t="s">
        <v>90</v>
      </c>
      <c r="K2553" s="46" t="s">
        <v>47</v>
      </c>
      <c r="L2553" s="46" t="s">
        <v>62</v>
      </c>
      <c r="M2553" s="46" t="s">
        <v>215</v>
      </c>
      <c r="N2553" s="46" t="s">
        <v>216</v>
      </c>
      <c r="O2553" s="46" t="s">
        <v>63</v>
      </c>
      <c r="P2553" s="46" t="s">
        <v>370</v>
      </c>
      <c r="Q2553" s="46" t="s">
        <v>664</v>
      </c>
      <c r="R2553" s="46" t="s">
        <v>84</v>
      </c>
      <c r="S2553" s="46" t="s">
        <v>96</v>
      </c>
      <c r="T2553" s="46" t="s">
        <v>151</v>
      </c>
      <c r="U2553" s="46" t="s">
        <v>152</v>
      </c>
      <c r="V2553" s="46" t="s">
        <v>115</v>
      </c>
      <c r="W2553" s="46" t="s">
        <v>664</v>
      </c>
      <c r="X2553" s="46" t="s">
        <v>540</v>
      </c>
      <c r="Y2553" s="46" t="s">
        <v>651</v>
      </c>
      <c r="Z2553" s="46" t="s">
        <v>655</v>
      </c>
      <c r="AA2553" s="46" t="s">
        <v>373</v>
      </c>
      <c r="AB2553" s="46">
        <v>8536510.9199999999</v>
      </c>
      <c r="AC2553" s="46">
        <v>8536510.9199999999</v>
      </c>
      <c r="AD2553" s="46">
        <v>8536510.9199999999</v>
      </c>
      <c r="AE2553" s="46">
        <v>8536510.9199999999</v>
      </c>
      <c r="AF2553" s="46">
        <v>8536510.9199999999</v>
      </c>
      <c r="AG2553" s="46">
        <v>8536510.9199999999</v>
      </c>
      <c r="AH2553" s="46">
        <v>8536510.9199999999</v>
      </c>
      <c r="AI2553" s="46" t="s">
        <v>93</v>
      </c>
      <c r="AJ2553" s="46">
        <v>0</v>
      </c>
      <c r="AK2553" s="46">
        <v>8536510.9199999999</v>
      </c>
      <c r="AL2553" s="46">
        <v>8536510.9199999999</v>
      </c>
      <c r="AM2553" s="46">
        <v>8536510.9199999999</v>
      </c>
      <c r="AN2553" s="46">
        <v>8536510.9199999999</v>
      </c>
      <c r="AO2553" s="46" t="s">
        <v>217</v>
      </c>
      <c r="AP2553" s="46" t="s">
        <v>63</v>
      </c>
      <c r="AQ2553" s="46"/>
      <c r="AR2553" s="46"/>
    </row>
    <row r="2554" spans="1:44" x14ac:dyDescent="0.2">
      <c r="A2554" s="46" t="s">
        <v>77</v>
      </c>
      <c r="B2554" s="46" t="s">
        <v>84</v>
      </c>
      <c r="C2554" s="46" t="s">
        <v>540</v>
      </c>
      <c r="D2554" s="46" t="s">
        <v>651</v>
      </c>
      <c r="E2554" s="46" t="s">
        <v>87</v>
      </c>
      <c r="F2554" s="46" t="s">
        <v>78</v>
      </c>
      <c r="G2554" s="46" t="s">
        <v>652</v>
      </c>
      <c r="H2554" s="46" t="s">
        <v>425</v>
      </c>
      <c r="I2554" s="46" t="s">
        <v>434</v>
      </c>
      <c r="J2554" s="46" t="s">
        <v>90</v>
      </c>
      <c r="K2554" s="46" t="s">
        <v>47</v>
      </c>
      <c r="L2554" s="46" t="s">
        <v>62</v>
      </c>
      <c r="M2554" s="46" t="s">
        <v>218</v>
      </c>
      <c r="N2554" s="46" t="s">
        <v>219</v>
      </c>
      <c r="O2554" s="46" t="s">
        <v>63</v>
      </c>
      <c r="P2554" s="46" t="s">
        <v>370</v>
      </c>
      <c r="Q2554" s="46" t="s">
        <v>664</v>
      </c>
      <c r="R2554" s="46" t="s">
        <v>84</v>
      </c>
      <c r="S2554" s="46" t="s">
        <v>96</v>
      </c>
      <c r="T2554" s="46" t="s">
        <v>151</v>
      </c>
      <c r="U2554" s="46" t="s">
        <v>152</v>
      </c>
      <c r="V2554" s="46" t="s">
        <v>32</v>
      </c>
      <c r="W2554" s="46" t="s">
        <v>664</v>
      </c>
      <c r="X2554" s="46" t="s">
        <v>540</v>
      </c>
      <c r="Y2554" s="46" t="s">
        <v>651</v>
      </c>
      <c r="Z2554" s="46" t="s">
        <v>655</v>
      </c>
      <c r="AA2554" s="46" t="s">
        <v>373</v>
      </c>
      <c r="AB2554" s="46">
        <v>8422037.3599999994</v>
      </c>
      <c r="AC2554" s="46">
        <v>7151766.1600000001</v>
      </c>
      <c r="AD2554" s="46">
        <v>7151766.1600000001</v>
      </c>
      <c r="AE2554" s="46">
        <v>2614904.16</v>
      </c>
      <c r="AF2554" s="46">
        <v>2614904.16</v>
      </c>
      <c r="AG2554" s="46">
        <v>2614904.16</v>
      </c>
      <c r="AH2554" s="46">
        <v>346940.15999999997</v>
      </c>
      <c r="AI2554" s="46" t="s">
        <v>93</v>
      </c>
      <c r="AJ2554" s="46">
        <v>0</v>
      </c>
      <c r="AK2554" s="46">
        <v>7151766.1600000001</v>
      </c>
      <c r="AL2554" s="46">
        <v>2697582.16</v>
      </c>
      <c r="AM2554" s="46">
        <v>2614904.16</v>
      </c>
      <c r="AN2554" s="46">
        <v>165.7</v>
      </c>
      <c r="AO2554" s="46" t="s">
        <v>220</v>
      </c>
      <c r="AP2554" s="46" t="s">
        <v>63</v>
      </c>
      <c r="AQ2554" s="46"/>
      <c r="AR2554" s="46"/>
    </row>
    <row r="2555" spans="1:44" x14ac:dyDescent="0.2">
      <c r="A2555" s="46" t="s">
        <v>77</v>
      </c>
      <c r="B2555" s="46" t="s">
        <v>84</v>
      </c>
      <c r="C2555" s="46" t="s">
        <v>540</v>
      </c>
      <c r="D2555" s="46" t="s">
        <v>651</v>
      </c>
      <c r="E2555" s="46" t="s">
        <v>87</v>
      </c>
      <c r="F2555" s="46" t="s">
        <v>78</v>
      </c>
      <c r="G2555" s="46" t="s">
        <v>652</v>
      </c>
      <c r="H2555" s="46" t="s">
        <v>425</v>
      </c>
      <c r="I2555" s="46" t="s">
        <v>434</v>
      </c>
      <c r="J2555" s="46" t="s">
        <v>90</v>
      </c>
      <c r="K2555" s="46" t="s">
        <v>47</v>
      </c>
      <c r="L2555" s="46" t="s">
        <v>62</v>
      </c>
      <c r="M2555" s="46" t="s">
        <v>221</v>
      </c>
      <c r="N2555" s="46" t="s">
        <v>222</v>
      </c>
      <c r="O2555" s="46" t="s">
        <v>63</v>
      </c>
      <c r="P2555" s="46" t="s">
        <v>370</v>
      </c>
      <c r="Q2555" s="46" t="s">
        <v>664</v>
      </c>
      <c r="R2555" s="46" t="s">
        <v>84</v>
      </c>
      <c r="S2555" s="46" t="s">
        <v>96</v>
      </c>
      <c r="T2555" s="46" t="s">
        <v>224</v>
      </c>
      <c r="U2555" s="46" t="s">
        <v>225</v>
      </c>
      <c r="V2555" s="46" t="s">
        <v>32</v>
      </c>
      <c r="W2555" s="46" t="s">
        <v>664</v>
      </c>
      <c r="X2555" s="46" t="s">
        <v>540</v>
      </c>
      <c r="Y2555" s="46" t="s">
        <v>651</v>
      </c>
      <c r="Z2555" s="46" t="s">
        <v>655</v>
      </c>
      <c r="AA2555" s="46" t="s">
        <v>373</v>
      </c>
      <c r="AB2555" s="46">
        <v>3436502.31</v>
      </c>
      <c r="AC2555" s="46">
        <v>3436502.31</v>
      </c>
      <c r="AD2555" s="46">
        <v>3436502.31</v>
      </c>
      <c r="AE2555" s="46">
        <v>3436502.31</v>
      </c>
      <c r="AF2555" s="46">
        <v>3436502.31</v>
      </c>
      <c r="AG2555" s="46">
        <v>3436502.31</v>
      </c>
      <c r="AH2555" s="46">
        <v>3436502.31</v>
      </c>
      <c r="AI2555" s="46" t="s">
        <v>93</v>
      </c>
      <c r="AJ2555" s="46">
        <v>0</v>
      </c>
      <c r="AK2555" s="46">
        <v>3436502.31</v>
      </c>
      <c r="AL2555" s="46">
        <v>3436502.31</v>
      </c>
      <c r="AM2555" s="46">
        <v>3436502.31</v>
      </c>
      <c r="AN2555" s="46">
        <v>3436502.31</v>
      </c>
      <c r="AO2555" s="46" t="s">
        <v>223</v>
      </c>
      <c r="AP2555" s="46" t="s">
        <v>63</v>
      </c>
      <c r="AQ2555" s="46"/>
      <c r="AR2555" s="46"/>
    </row>
    <row r="2556" spans="1:44" x14ac:dyDescent="0.2">
      <c r="A2556" s="46" t="s">
        <v>77</v>
      </c>
      <c r="B2556" s="46" t="s">
        <v>84</v>
      </c>
      <c r="C2556" s="46" t="s">
        <v>540</v>
      </c>
      <c r="D2556" s="46" t="s">
        <v>651</v>
      </c>
      <c r="E2556" s="46" t="s">
        <v>87</v>
      </c>
      <c r="F2556" s="46" t="s">
        <v>78</v>
      </c>
      <c r="G2556" s="46" t="s">
        <v>652</v>
      </c>
      <c r="H2556" s="46" t="s">
        <v>425</v>
      </c>
      <c r="I2556" s="46" t="s">
        <v>434</v>
      </c>
      <c r="J2556" s="46" t="s">
        <v>90</v>
      </c>
      <c r="K2556" s="46" t="s">
        <v>47</v>
      </c>
      <c r="L2556" s="46" t="s">
        <v>62</v>
      </c>
      <c r="M2556" s="46" t="s">
        <v>229</v>
      </c>
      <c r="N2556" s="46" t="s">
        <v>230</v>
      </c>
      <c r="O2556" s="46" t="s">
        <v>63</v>
      </c>
      <c r="P2556" s="46" t="s">
        <v>370</v>
      </c>
      <c r="Q2556" s="46" t="s">
        <v>664</v>
      </c>
      <c r="R2556" s="46" t="s">
        <v>84</v>
      </c>
      <c r="S2556" s="46" t="s">
        <v>96</v>
      </c>
      <c r="T2556" s="46" t="s">
        <v>224</v>
      </c>
      <c r="U2556" s="46" t="s">
        <v>225</v>
      </c>
      <c r="V2556" s="46" t="s">
        <v>32</v>
      </c>
      <c r="W2556" s="46" t="s">
        <v>664</v>
      </c>
      <c r="X2556" s="46" t="s">
        <v>540</v>
      </c>
      <c r="Y2556" s="46" t="s">
        <v>651</v>
      </c>
      <c r="Z2556" s="46" t="s">
        <v>655</v>
      </c>
      <c r="AA2556" s="46" t="s">
        <v>373</v>
      </c>
      <c r="AB2556" s="46">
        <v>114473.56</v>
      </c>
      <c r="AC2556" s="46">
        <v>1384744.76</v>
      </c>
      <c r="AD2556" s="46">
        <v>1384744.76</v>
      </c>
      <c r="AE2556" s="46">
        <v>5921606.7599999998</v>
      </c>
      <c r="AF2556" s="46">
        <v>5921606.7599999998</v>
      </c>
      <c r="AG2556" s="46">
        <v>5921606.7599999998</v>
      </c>
      <c r="AH2556" s="46">
        <v>8189570.7599999998</v>
      </c>
      <c r="AI2556" s="46" t="s">
        <v>93</v>
      </c>
      <c r="AJ2556" s="46">
        <v>0</v>
      </c>
      <c r="AK2556" s="46">
        <v>1384744.76</v>
      </c>
      <c r="AL2556" s="46">
        <v>5838928.7599999998</v>
      </c>
      <c r="AM2556" s="46">
        <v>5921606.7599999998</v>
      </c>
      <c r="AN2556" s="46">
        <v>8536345.2200000007</v>
      </c>
      <c r="AO2556" s="46" t="s">
        <v>231</v>
      </c>
      <c r="AP2556" s="46" t="s">
        <v>63</v>
      </c>
      <c r="AQ2556" s="46"/>
      <c r="AR2556" s="46"/>
    </row>
    <row r="2557" spans="1:44" x14ac:dyDescent="0.2">
      <c r="A2557" s="46" t="s">
        <v>77</v>
      </c>
      <c r="B2557" s="46" t="s">
        <v>84</v>
      </c>
      <c r="C2557" s="46" t="s">
        <v>540</v>
      </c>
      <c r="D2557" s="46" t="s">
        <v>651</v>
      </c>
      <c r="E2557" s="46" t="s">
        <v>87</v>
      </c>
      <c r="F2557" s="46" t="s">
        <v>78</v>
      </c>
      <c r="G2557" s="46" t="s">
        <v>652</v>
      </c>
      <c r="H2557" s="46" t="s">
        <v>425</v>
      </c>
      <c r="I2557" s="46" t="s">
        <v>434</v>
      </c>
      <c r="J2557" s="46" t="s">
        <v>90</v>
      </c>
      <c r="K2557" s="46" t="s">
        <v>47</v>
      </c>
      <c r="L2557" s="46" t="s">
        <v>62</v>
      </c>
      <c r="M2557" s="46" t="s">
        <v>232</v>
      </c>
      <c r="N2557" s="46" t="s">
        <v>233</v>
      </c>
      <c r="O2557" s="46" t="s">
        <v>63</v>
      </c>
      <c r="P2557" s="46" t="s">
        <v>370</v>
      </c>
      <c r="Q2557" s="46" t="s">
        <v>664</v>
      </c>
      <c r="R2557" s="46" t="s">
        <v>84</v>
      </c>
      <c r="S2557" s="46" t="s">
        <v>96</v>
      </c>
      <c r="T2557" s="46" t="s">
        <v>224</v>
      </c>
      <c r="U2557" s="46" t="s">
        <v>225</v>
      </c>
      <c r="V2557" s="46" t="s">
        <v>115</v>
      </c>
      <c r="W2557" s="46" t="s">
        <v>664</v>
      </c>
      <c r="X2557" s="46" t="s">
        <v>540</v>
      </c>
      <c r="Y2557" s="46" t="s">
        <v>651</v>
      </c>
      <c r="Z2557" s="46" t="s">
        <v>655</v>
      </c>
      <c r="AA2557" s="46" t="s">
        <v>373</v>
      </c>
      <c r="AB2557" s="46">
        <v>-257607</v>
      </c>
      <c r="AC2557" s="46">
        <v>-624937.5</v>
      </c>
      <c r="AD2557" s="46">
        <v>-958840.43</v>
      </c>
      <c r="AE2557" s="46">
        <v>-1872110.93</v>
      </c>
      <c r="AF2557" s="46">
        <v>-2297280.13</v>
      </c>
      <c r="AG2557" s="46">
        <v>-2772940.63</v>
      </c>
      <c r="AH2557" s="46">
        <v>-3141768.21</v>
      </c>
      <c r="AI2557" s="46" t="s">
        <v>93</v>
      </c>
      <c r="AJ2557" s="46">
        <v>0</v>
      </c>
      <c r="AK2557" s="46">
        <v>-539127.31000000006</v>
      </c>
      <c r="AL2557" s="46">
        <v>-1425362.93</v>
      </c>
      <c r="AM2557" s="46">
        <v>-2521110.63</v>
      </c>
      <c r="AN2557" s="46">
        <v>-3431812.06</v>
      </c>
      <c r="AO2557" s="46" t="s">
        <v>234</v>
      </c>
      <c r="AP2557" s="46" t="s">
        <v>63</v>
      </c>
      <c r="AQ2557" s="46"/>
      <c r="AR2557" s="46"/>
    </row>
    <row r="2558" spans="1:44" x14ac:dyDescent="0.2">
      <c r="A2558" s="46" t="s">
        <v>77</v>
      </c>
      <c r="B2558" s="46" t="s">
        <v>84</v>
      </c>
      <c r="C2558" s="46" t="s">
        <v>540</v>
      </c>
      <c r="D2558" s="46" t="s">
        <v>651</v>
      </c>
      <c r="E2558" s="46" t="s">
        <v>87</v>
      </c>
      <c r="F2558" s="46" t="s">
        <v>78</v>
      </c>
      <c r="G2558" s="46" t="s">
        <v>652</v>
      </c>
      <c r="H2558" s="46" t="s">
        <v>425</v>
      </c>
      <c r="I2558" s="46" t="s">
        <v>434</v>
      </c>
      <c r="J2558" s="46" t="s">
        <v>90</v>
      </c>
      <c r="K2558" s="46" t="s">
        <v>47</v>
      </c>
      <c r="L2558" s="46" t="s">
        <v>62</v>
      </c>
      <c r="M2558" s="46" t="s">
        <v>238</v>
      </c>
      <c r="N2558" s="46" t="s">
        <v>239</v>
      </c>
      <c r="O2558" s="46" t="s">
        <v>63</v>
      </c>
      <c r="P2558" s="46" t="s">
        <v>370</v>
      </c>
      <c r="Q2558" s="46" t="s">
        <v>664</v>
      </c>
      <c r="R2558" s="46" t="s">
        <v>84</v>
      </c>
      <c r="S2558" s="46" t="s">
        <v>96</v>
      </c>
      <c r="T2558" s="46" t="s">
        <v>224</v>
      </c>
      <c r="U2558" s="46" t="s">
        <v>225</v>
      </c>
      <c r="V2558" s="46" t="s">
        <v>32</v>
      </c>
      <c r="W2558" s="46" t="s">
        <v>664</v>
      </c>
      <c r="X2558" s="46" t="s">
        <v>540</v>
      </c>
      <c r="Y2558" s="46" t="s">
        <v>651</v>
      </c>
      <c r="Z2558" s="46" t="s">
        <v>655</v>
      </c>
      <c r="AA2558" s="46" t="s">
        <v>373</v>
      </c>
      <c r="AB2558" s="46">
        <v>3293368.87</v>
      </c>
      <c r="AC2558" s="46">
        <v>4196309.57</v>
      </c>
      <c r="AD2558" s="46">
        <v>3862406.64</v>
      </c>
      <c r="AE2558" s="46">
        <v>7485998.1399999997</v>
      </c>
      <c r="AF2558" s="46">
        <v>7060828.9400000004</v>
      </c>
      <c r="AG2558" s="46">
        <v>6585168.4400000004</v>
      </c>
      <c r="AH2558" s="46">
        <v>8484304.8599999994</v>
      </c>
      <c r="AI2558" s="46" t="s">
        <v>93</v>
      </c>
      <c r="AJ2558" s="46">
        <v>0</v>
      </c>
      <c r="AK2558" s="46">
        <v>4282119.76</v>
      </c>
      <c r="AL2558" s="46">
        <v>7850068.1399999997</v>
      </c>
      <c r="AM2558" s="46">
        <v>6836998.4400000004</v>
      </c>
      <c r="AN2558" s="46">
        <v>8541035.4700000007</v>
      </c>
      <c r="AO2558" s="46" t="s">
        <v>240</v>
      </c>
      <c r="AP2558" s="46" t="s">
        <v>63</v>
      </c>
      <c r="AQ2558" s="46"/>
      <c r="AR2558" s="46"/>
    </row>
    <row r="2559" spans="1:44" x14ac:dyDescent="0.2">
      <c r="A2559" s="46" t="s">
        <v>77</v>
      </c>
      <c r="B2559" s="46" t="s">
        <v>84</v>
      </c>
      <c r="C2559" s="46" t="s">
        <v>540</v>
      </c>
      <c r="D2559" s="46" t="s">
        <v>651</v>
      </c>
      <c r="E2559" s="46" t="s">
        <v>87</v>
      </c>
      <c r="F2559" s="46" t="s">
        <v>78</v>
      </c>
      <c r="G2559" s="46" t="s">
        <v>652</v>
      </c>
      <c r="H2559" s="46" t="s">
        <v>425</v>
      </c>
      <c r="I2559" s="46" t="s">
        <v>434</v>
      </c>
      <c r="J2559" s="46" t="s">
        <v>90</v>
      </c>
      <c r="K2559" s="46" t="s">
        <v>47</v>
      </c>
      <c r="L2559" s="46" t="s">
        <v>62</v>
      </c>
      <c r="M2559" s="46" t="s">
        <v>249</v>
      </c>
      <c r="N2559" s="46" t="s">
        <v>250</v>
      </c>
      <c r="O2559" s="46" t="s">
        <v>63</v>
      </c>
      <c r="P2559" s="46" t="s">
        <v>370</v>
      </c>
      <c r="Q2559" s="46" t="s">
        <v>664</v>
      </c>
      <c r="R2559" s="46" t="s">
        <v>84</v>
      </c>
      <c r="S2559" s="46" t="s">
        <v>96</v>
      </c>
      <c r="T2559" s="46" t="s">
        <v>224</v>
      </c>
      <c r="U2559" s="46" t="s">
        <v>225</v>
      </c>
      <c r="V2559" s="46" t="s">
        <v>115</v>
      </c>
      <c r="W2559" s="46" t="s">
        <v>664</v>
      </c>
      <c r="X2559" s="46" t="s">
        <v>540</v>
      </c>
      <c r="Y2559" s="46" t="s">
        <v>651</v>
      </c>
      <c r="Z2559" s="46" t="s">
        <v>655</v>
      </c>
      <c r="AA2559" s="46" t="s">
        <v>373</v>
      </c>
      <c r="AB2559" s="46">
        <v>3436502.31</v>
      </c>
      <c r="AC2559" s="46">
        <v>3436502.31</v>
      </c>
      <c r="AD2559" s="46">
        <v>3436502.31</v>
      </c>
      <c r="AE2559" s="46">
        <v>3436502.31</v>
      </c>
      <c r="AF2559" s="46">
        <v>3436502.31</v>
      </c>
      <c r="AG2559" s="46">
        <v>3436502.31</v>
      </c>
      <c r="AH2559" s="46">
        <v>3436502.31</v>
      </c>
      <c r="AI2559" s="46" t="s">
        <v>93</v>
      </c>
      <c r="AJ2559" s="46">
        <v>0</v>
      </c>
      <c r="AK2559" s="46">
        <v>3436502.31</v>
      </c>
      <c r="AL2559" s="46">
        <v>3436502.31</v>
      </c>
      <c r="AM2559" s="46">
        <v>3436502.31</v>
      </c>
      <c r="AN2559" s="46">
        <v>3436502.31</v>
      </c>
      <c r="AO2559" s="46" t="s">
        <v>251</v>
      </c>
      <c r="AP2559" s="46" t="s">
        <v>63</v>
      </c>
      <c r="AQ2559" s="46"/>
      <c r="AR2559" s="46"/>
    </row>
    <row r="2560" spans="1:44" x14ac:dyDescent="0.2">
      <c r="A2560" s="46" t="s">
        <v>77</v>
      </c>
      <c r="B2560" s="46" t="s">
        <v>84</v>
      </c>
      <c r="C2560" s="46" t="s">
        <v>540</v>
      </c>
      <c r="D2560" s="46" t="s">
        <v>651</v>
      </c>
      <c r="E2560" s="46" t="s">
        <v>87</v>
      </c>
      <c r="F2560" s="46" t="s">
        <v>78</v>
      </c>
      <c r="G2560" s="46" t="s">
        <v>652</v>
      </c>
      <c r="H2560" s="46" t="s">
        <v>425</v>
      </c>
      <c r="I2560" s="46" t="s">
        <v>434</v>
      </c>
      <c r="J2560" s="46" t="s">
        <v>90</v>
      </c>
      <c r="K2560" s="46" t="s">
        <v>47</v>
      </c>
      <c r="L2560" s="46" t="s">
        <v>62</v>
      </c>
      <c r="M2560" s="46" t="s">
        <v>252</v>
      </c>
      <c r="N2560" s="46" t="s">
        <v>253</v>
      </c>
      <c r="O2560" s="46" t="s">
        <v>63</v>
      </c>
      <c r="P2560" s="46" t="s">
        <v>370</v>
      </c>
      <c r="Q2560" s="46" t="s">
        <v>664</v>
      </c>
      <c r="R2560" s="46" t="s">
        <v>84</v>
      </c>
      <c r="S2560" s="46" t="s">
        <v>96</v>
      </c>
      <c r="T2560" s="46" t="s">
        <v>224</v>
      </c>
      <c r="U2560" s="46" t="s">
        <v>225</v>
      </c>
      <c r="V2560" s="46" t="s">
        <v>115</v>
      </c>
      <c r="W2560" s="46" t="s">
        <v>664</v>
      </c>
      <c r="X2560" s="46" t="s">
        <v>540</v>
      </c>
      <c r="Y2560" s="46" t="s">
        <v>651</v>
      </c>
      <c r="Z2560" s="46" t="s">
        <v>655</v>
      </c>
      <c r="AA2560" s="46" t="s">
        <v>373</v>
      </c>
      <c r="AB2560" s="46">
        <v>3293368.87</v>
      </c>
      <c r="AC2560" s="46">
        <v>4196309.57</v>
      </c>
      <c r="AD2560" s="46">
        <v>3862406.64</v>
      </c>
      <c r="AE2560" s="46">
        <v>7485998.1399999997</v>
      </c>
      <c r="AF2560" s="46">
        <v>7060828.9400000004</v>
      </c>
      <c r="AG2560" s="46">
        <v>6585168.4400000004</v>
      </c>
      <c r="AH2560" s="46">
        <v>8484304.8599999994</v>
      </c>
      <c r="AI2560" s="46" t="s">
        <v>93</v>
      </c>
      <c r="AJ2560" s="46">
        <v>0</v>
      </c>
      <c r="AK2560" s="46">
        <v>4282119.76</v>
      </c>
      <c r="AL2560" s="46">
        <v>7850068.1399999997</v>
      </c>
      <c r="AM2560" s="46">
        <v>6836998.4400000004</v>
      </c>
      <c r="AN2560" s="46">
        <v>8541035.4700000007</v>
      </c>
      <c r="AO2560" s="46" t="s">
        <v>254</v>
      </c>
      <c r="AP2560" s="46" t="s">
        <v>63</v>
      </c>
      <c r="AQ2560" s="46"/>
      <c r="AR2560" s="46"/>
    </row>
    <row r="2561" spans="1:44" x14ac:dyDescent="0.2">
      <c r="A2561" s="46" t="s">
        <v>77</v>
      </c>
      <c r="B2561" s="46" t="s">
        <v>84</v>
      </c>
      <c r="C2561" s="46" t="s">
        <v>540</v>
      </c>
      <c r="D2561" s="46" t="s">
        <v>651</v>
      </c>
      <c r="E2561" s="46" t="s">
        <v>87</v>
      </c>
      <c r="F2561" s="46" t="s">
        <v>78</v>
      </c>
      <c r="G2561" s="46" t="s">
        <v>652</v>
      </c>
      <c r="H2561" s="46" t="s">
        <v>425</v>
      </c>
      <c r="I2561" s="46" t="s">
        <v>434</v>
      </c>
      <c r="J2561" s="46" t="s">
        <v>90</v>
      </c>
      <c r="K2561" s="46" t="s">
        <v>47</v>
      </c>
      <c r="L2561" s="46" t="s">
        <v>62</v>
      </c>
      <c r="M2561" s="46" t="s">
        <v>346</v>
      </c>
      <c r="N2561" s="46" t="s">
        <v>347</v>
      </c>
      <c r="O2561" s="46" t="s">
        <v>63</v>
      </c>
      <c r="P2561" s="46" t="s">
        <v>370</v>
      </c>
      <c r="Q2561" s="46" t="s">
        <v>664</v>
      </c>
      <c r="R2561" s="46" t="s">
        <v>84</v>
      </c>
      <c r="S2561" s="46" t="s">
        <v>96</v>
      </c>
      <c r="T2561" s="46" t="s">
        <v>258</v>
      </c>
      <c r="U2561" s="46" t="s">
        <v>259</v>
      </c>
      <c r="V2561" s="46" t="s">
        <v>32</v>
      </c>
      <c r="W2561" s="46" t="s">
        <v>664</v>
      </c>
      <c r="X2561" s="46" t="s">
        <v>540</v>
      </c>
      <c r="Y2561" s="46" t="s">
        <v>651</v>
      </c>
      <c r="Z2561" s="46" t="s">
        <v>655</v>
      </c>
      <c r="AA2561" s="46" t="s">
        <v>373</v>
      </c>
      <c r="AB2561" s="46">
        <v>257607</v>
      </c>
      <c r="AC2561" s="46">
        <v>624937.5</v>
      </c>
      <c r="AD2561" s="46">
        <v>958840.43</v>
      </c>
      <c r="AE2561" s="46">
        <v>1872110.93</v>
      </c>
      <c r="AF2561" s="46">
        <v>2297280.13</v>
      </c>
      <c r="AG2561" s="46">
        <v>2772940.63</v>
      </c>
      <c r="AH2561" s="46">
        <v>3141768.21</v>
      </c>
      <c r="AI2561" s="46" t="s">
        <v>93</v>
      </c>
      <c r="AJ2561" s="46">
        <v>0</v>
      </c>
      <c r="AK2561" s="46">
        <v>539127.31000000006</v>
      </c>
      <c r="AL2561" s="46">
        <v>1425362.93</v>
      </c>
      <c r="AM2561" s="46">
        <v>2521110.63</v>
      </c>
      <c r="AN2561" s="46">
        <v>3431812.06</v>
      </c>
      <c r="AO2561" s="46" t="s">
        <v>348</v>
      </c>
      <c r="AP2561" s="46" t="s">
        <v>63</v>
      </c>
      <c r="AQ2561" s="46"/>
      <c r="AR2561" s="46"/>
    </row>
    <row r="2562" spans="1:44" x14ac:dyDescent="0.2">
      <c r="A2562" s="46" t="s">
        <v>77</v>
      </c>
      <c r="B2562" s="46" t="s">
        <v>84</v>
      </c>
      <c r="C2562" s="46" t="s">
        <v>540</v>
      </c>
      <c r="D2562" s="46" t="s">
        <v>651</v>
      </c>
      <c r="E2562" s="46" t="s">
        <v>87</v>
      </c>
      <c r="F2562" s="46" t="s">
        <v>78</v>
      </c>
      <c r="G2562" s="46" t="s">
        <v>652</v>
      </c>
      <c r="H2562" s="46" t="s">
        <v>425</v>
      </c>
      <c r="I2562" s="46" t="s">
        <v>434</v>
      </c>
      <c r="J2562" s="46" t="s">
        <v>90</v>
      </c>
      <c r="K2562" s="46" t="s">
        <v>47</v>
      </c>
      <c r="L2562" s="46" t="s">
        <v>62</v>
      </c>
      <c r="M2562" s="46" t="s">
        <v>349</v>
      </c>
      <c r="N2562" s="46" t="s">
        <v>350</v>
      </c>
      <c r="O2562" s="46" t="s">
        <v>63</v>
      </c>
      <c r="P2562" s="46" t="s">
        <v>370</v>
      </c>
      <c r="Q2562" s="46" t="s">
        <v>664</v>
      </c>
      <c r="R2562" s="46" t="s">
        <v>84</v>
      </c>
      <c r="S2562" s="46" t="s">
        <v>96</v>
      </c>
      <c r="T2562" s="46" t="s">
        <v>258</v>
      </c>
      <c r="U2562" s="46" t="s">
        <v>259</v>
      </c>
      <c r="V2562" s="46" t="s">
        <v>32</v>
      </c>
      <c r="W2562" s="46" t="s">
        <v>664</v>
      </c>
      <c r="X2562" s="46" t="s">
        <v>540</v>
      </c>
      <c r="Y2562" s="46" t="s">
        <v>651</v>
      </c>
      <c r="Z2562" s="46" t="s">
        <v>655</v>
      </c>
      <c r="AA2562" s="46" t="s">
        <v>373</v>
      </c>
      <c r="AB2562" s="46">
        <v>257607</v>
      </c>
      <c r="AC2562" s="46">
        <v>624937.5</v>
      </c>
      <c r="AD2562" s="46">
        <v>958840.43</v>
      </c>
      <c r="AE2562" s="46">
        <v>1872110.93</v>
      </c>
      <c r="AF2562" s="46">
        <v>2297280.13</v>
      </c>
      <c r="AG2562" s="46">
        <v>2772940.63</v>
      </c>
      <c r="AH2562" s="46">
        <v>3141768.21</v>
      </c>
      <c r="AI2562" s="46" t="s">
        <v>93</v>
      </c>
      <c r="AJ2562" s="46">
        <v>0</v>
      </c>
      <c r="AK2562" s="46">
        <v>539127.31000000006</v>
      </c>
      <c r="AL2562" s="46">
        <v>1425362.93</v>
      </c>
      <c r="AM2562" s="46">
        <v>2521110.63</v>
      </c>
      <c r="AN2562" s="46">
        <v>3431812.06</v>
      </c>
      <c r="AO2562" s="46" t="s">
        <v>351</v>
      </c>
      <c r="AP2562" s="46" t="s">
        <v>63</v>
      </c>
      <c r="AQ2562" s="46"/>
      <c r="AR2562" s="46"/>
    </row>
    <row r="2563" spans="1:44" x14ac:dyDescent="0.2">
      <c r="A2563" s="46" t="s">
        <v>77</v>
      </c>
      <c r="B2563" s="46" t="s">
        <v>84</v>
      </c>
      <c r="C2563" s="46" t="s">
        <v>540</v>
      </c>
      <c r="D2563" s="46" t="s">
        <v>651</v>
      </c>
      <c r="E2563" s="46" t="s">
        <v>87</v>
      </c>
      <c r="F2563" s="46" t="s">
        <v>78</v>
      </c>
      <c r="G2563" s="46" t="s">
        <v>652</v>
      </c>
      <c r="H2563" s="46" t="s">
        <v>425</v>
      </c>
      <c r="I2563" s="46" t="s">
        <v>434</v>
      </c>
      <c r="J2563" s="46" t="s">
        <v>90</v>
      </c>
      <c r="K2563" s="46" t="s">
        <v>47</v>
      </c>
      <c r="L2563" s="46" t="s">
        <v>62</v>
      </c>
      <c r="M2563" s="46" t="s">
        <v>352</v>
      </c>
      <c r="N2563" s="46" t="s">
        <v>353</v>
      </c>
      <c r="O2563" s="46" t="s">
        <v>63</v>
      </c>
      <c r="P2563" s="46" t="s">
        <v>370</v>
      </c>
      <c r="Q2563" s="46" t="s">
        <v>664</v>
      </c>
      <c r="R2563" s="46" t="s">
        <v>84</v>
      </c>
      <c r="S2563" s="46" t="s">
        <v>96</v>
      </c>
      <c r="T2563" s="46" t="s">
        <v>258</v>
      </c>
      <c r="U2563" s="46" t="s">
        <v>259</v>
      </c>
      <c r="V2563" s="46" t="s">
        <v>115</v>
      </c>
      <c r="W2563" s="46" t="s">
        <v>664</v>
      </c>
      <c r="X2563" s="46" t="s">
        <v>540</v>
      </c>
      <c r="Y2563" s="46" t="s">
        <v>651</v>
      </c>
      <c r="Z2563" s="46" t="s">
        <v>655</v>
      </c>
      <c r="AA2563" s="46" t="s">
        <v>373</v>
      </c>
      <c r="AB2563" s="46">
        <v>257607</v>
      </c>
      <c r="AC2563" s="46">
        <v>624937.5</v>
      </c>
      <c r="AD2563" s="46">
        <v>958840.43</v>
      </c>
      <c r="AE2563" s="46">
        <v>1872110.93</v>
      </c>
      <c r="AF2563" s="46">
        <v>2297280.13</v>
      </c>
      <c r="AG2563" s="46">
        <v>2772940.63</v>
      </c>
      <c r="AH2563" s="46">
        <v>3141768.21</v>
      </c>
      <c r="AI2563" s="46" t="s">
        <v>93</v>
      </c>
      <c r="AJ2563" s="46">
        <v>0</v>
      </c>
      <c r="AK2563" s="46">
        <v>539127.31000000006</v>
      </c>
      <c r="AL2563" s="46">
        <v>1425362.93</v>
      </c>
      <c r="AM2563" s="46">
        <v>2521110.63</v>
      </c>
      <c r="AN2563" s="46">
        <v>3431812.06</v>
      </c>
      <c r="AO2563" s="46" t="s">
        <v>354</v>
      </c>
      <c r="AP2563" s="46" t="s">
        <v>63</v>
      </c>
      <c r="AQ2563" s="46"/>
      <c r="AR2563" s="46"/>
    </row>
    <row r="2564" spans="1:44" x14ac:dyDescent="0.2">
      <c r="A2564" s="46" t="s">
        <v>77</v>
      </c>
      <c r="B2564" s="46" t="s">
        <v>84</v>
      </c>
      <c r="C2564" s="46" t="s">
        <v>540</v>
      </c>
      <c r="D2564" s="46" t="s">
        <v>651</v>
      </c>
      <c r="E2564" s="46" t="s">
        <v>87</v>
      </c>
      <c r="F2564" s="46" t="s">
        <v>78</v>
      </c>
      <c r="G2564" s="46" t="s">
        <v>652</v>
      </c>
      <c r="H2564" s="46" t="s">
        <v>425</v>
      </c>
      <c r="I2564" s="46" t="s">
        <v>434</v>
      </c>
      <c r="J2564" s="46" t="s">
        <v>90</v>
      </c>
      <c r="K2564" s="46" t="s">
        <v>47</v>
      </c>
      <c r="L2564" s="46" t="s">
        <v>62</v>
      </c>
      <c r="M2564" s="46" t="s">
        <v>295</v>
      </c>
      <c r="N2564" s="46" t="s">
        <v>296</v>
      </c>
      <c r="O2564" s="46" t="s">
        <v>63</v>
      </c>
      <c r="P2564" s="46" t="s">
        <v>370</v>
      </c>
      <c r="Q2564" s="46" t="s">
        <v>664</v>
      </c>
      <c r="R2564" s="46" t="s">
        <v>84</v>
      </c>
      <c r="S2564" s="46" t="s">
        <v>96</v>
      </c>
      <c r="T2564" s="46" t="s">
        <v>258</v>
      </c>
      <c r="U2564" s="46" t="s">
        <v>259</v>
      </c>
      <c r="V2564" s="46" t="s">
        <v>115</v>
      </c>
      <c r="W2564" s="46" t="s">
        <v>664</v>
      </c>
      <c r="X2564" s="46" t="s">
        <v>540</v>
      </c>
      <c r="Y2564" s="46" t="s">
        <v>651</v>
      </c>
      <c r="Z2564" s="46" t="s">
        <v>655</v>
      </c>
      <c r="AA2564" s="46" t="s">
        <v>373</v>
      </c>
      <c r="AB2564" s="46">
        <v>257607</v>
      </c>
      <c r="AC2564" s="46">
        <v>624937.5</v>
      </c>
      <c r="AD2564" s="46">
        <v>958840.43</v>
      </c>
      <c r="AE2564" s="46">
        <v>1872110.93</v>
      </c>
      <c r="AF2564" s="46">
        <v>2297280.13</v>
      </c>
      <c r="AG2564" s="46">
        <v>2772940.63</v>
      </c>
      <c r="AH2564" s="46">
        <v>3141768.21</v>
      </c>
      <c r="AI2564" s="46" t="s">
        <v>93</v>
      </c>
      <c r="AJ2564" s="46">
        <v>0</v>
      </c>
      <c r="AK2564" s="46">
        <v>539127.31000000006</v>
      </c>
      <c r="AL2564" s="46">
        <v>1425362.93</v>
      </c>
      <c r="AM2564" s="46">
        <v>2521110.63</v>
      </c>
      <c r="AN2564" s="46">
        <v>3431812.06</v>
      </c>
      <c r="AO2564" s="46" t="s">
        <v>297</v>
      </c>
      <c r="AP2564" s="46" t="s">
        <v>63</v>
      </c>
      <c r="AQ2564" s="46"/>
      <c r="AR2564" s="46"/>
    </row>
    <row r="2565" spans="1:44" x14ac:dyDescent="0.2">
      <c r="A2565" s="46" t="s">
        <v>77</v>
      </c>
      <c r="B2565" s="46" t="s">
        <v>84</v>
      </c>
      <c r="C2565" s="46" t="s">
        <v>540</v>
      </c>
      <c r="D2565" s="46" t="s">
        <v>651</v>
      </c>
      <c r="E2565" s="46" t="s">
        <v>87</v>
      </c>
      <c r="F2565" s="46" t="s">
        <v>78</v>
      </c>
      <c r="G2565" s="46" t="s">
        <v>652</v>
      </c>
      <c r="H2565" s="46" t="s">
        <v>425</v>
      </c>
      <c r="I2565" s="46" t="s">
        <v>434</v>
      </c>
      <c r="J2565" s="46" t="s">
        <v>90</v>
      </c>
      <c r="K2565" s="46" t="s">
        <v>47</v>
      </c>
      <c r="L2565" s="46" t="s">
        <v>62</v>
      </c>
      <c r="M2565" s="46" t="s">
        <v>298</v>
      </c>
      <c r="N2565" s="46" t="s">
        <v>299</v>
      </c>
      <c r="O2565" s="46" t="s">
        <v>63</v>
      </c>
      <c r="P2565" s="46" t="s">
        <v>370</v>
      </c>
      <c r="Q2565" s="46" t="s">
        <v>664</v>
      </c>
      <c r="R2565" s="46" t="s">
        <v>84</v>
      </c>
      <c r="S2565" s="46" t="s">
        <v>96</v>
      </c>
      <c r="T2565" s="46" t="s">
        <v>301</v>
      </c>
      <c r="U2565" s="46" t="s">
        <v>302</v>
      </c>
      <c r="V2565" s="46" t="s">
        <v>32</v>
      </c>
      <c r="W2565" s="46" t="s">
        <v>664</v>
      </c>
      <c r="X2565" s="46" t="s">
        <v>540</v>
      </c>
      <c r="Y2565" s="46" t="s">
        <v>651</v>
      </c>
      <c r="Z2565" s="46" t="s">
        <v>655</v>
      </c>
      <c r="AA2565" s="46" t="s">
        <v>373</v>
      </c>
      <c r="AB2565" s="46">
        <v>8536510.9199999999</v>
      </c>
      <c r="AC2565" s="46">
        <v>8536510.9199999999</v>
      </c>
      <c r="AD2565" s="46">
        <v>8536510.9199999999</v>
      </c>
      <c r="AE2565" s="46">
        <v>8536510.9199999999</v>
      </c>
      <c r="AF2565" s="46">
        <v>8536510.9199999999</v>
      </c>
      <c r="AG2565" s="46">
        <v>8536510.9199999999</v>
      </c>
      <c r="AH2565" s="46">
        <v>8536510.9199999999</v>
      </c>
      <c r="AI2565" s="46" t="s">
        <v>93</v>
      </c>
      <c r="AJ2565" s="46">
        <v>0</v>
      </c>
      <c r="AK2565" s="46">
        <v>8536510.9199999999</v>
      </c>
      <c r="AL2565" s="46">
        <v>8536510.9199999999</v>
      </c>
      <c r="AM2565" s="46">
        <v>8536510.9199999999</v>
      </c>
      <c r="AN2565" s="46">
        <v>8536510.9199999999</v>
      </c>
      <c r="AO2565" s="46" t="s">
        <v>300</v>
      </c>
      <c r="AP2565" s="46" t="s">
        <v>63</v>
      </c>
      <c r="AQ2565" s="46"/>
      <c r="AR2565" s="46"/>
    </row>
    <row r="2566" spans="1:44" x14ac:dyDescent="0.2">
      <c r="A2566" s="46" t="s">
        <v>77</v>
      </c>
      <c r="B2566" s="46" t="s">
        <v>84</v>
      </c>
      <c r="C2566" s="46" t="s">
        <v>540</v>
      </c>
      <c r="D2566" s="46" t="s">
        <v>651</v>
      </c>
      <c r="E2566" s="46" t="s">
        <v>87</v>
      </c>
      <c r="F2566" s="46" t="s">
        <v>78</v>
      </c>
      <c r="G2566" s="46" t="s">
        <v>652</v>
      </c>
      <c r="H2566" s="46" t="s">
        <v>425</v>
      </c>
      <c r="I2566" s="46" t="s">
        <v>434</v>
      </c>
      <c r="J2566" s="46" t="s">
        <v>90</v>
      </c>
      <c r="K2566" s="46" t="s">
        <v>47</v>
      </c>
      <c r="L2566" s="46" t="s">
        <v>62</v>
      </c>
      <c r="M2566" s="46" t="s">
        <v>355</v>
      </c>
      <c r="N2566" s="46" t="s">
        <v>356</v>
      </c>
      <c r="O2566" s="46" t="s">
        <v>63</v>
      </c>
      <c r="P2566" s="46" t="s">
        <v>370</v>
      </c>
      <c r="Q2566" s="46" t="s">
        <v>664</v>
      </c>
      <c r="R2566" s="46" t="s">
        <v>84</v>
      </c>
      <c r="S2566" s="46" t="s">
        <v>96</v>
      </c>
      <c r="T2566" s="46" t="s">
        <v>301</v>
      </c>
      <c r="U2566" s="46" t="s">
        <v>302</v>
      </c>
      <c r="V2566" s="46" t="s">
        <v>32</v>
      </c>
      <c r="W2566" s="46" t="s">
        <v>664</v>
      </c>
      <c r="X2566" s="46" t="s">
        <v>540</v>
      </c>
      <c r="Y2566" s="46" t="s">
        <v>651</v>
      </c>
      <c r="Z2566" s="46" t="s">
        <v>655</v>
      </c>
      <c r="AA2566" s="46" t="s">
        <v>373</v>
      </c>
      <c r="AB2566" s="46">
        <v>8536510.9199999999</v>
      </c>
      <c r="AC2566" s="46">
        <v>8536510.9199999999</v>
      </c>
      <c r="AD2566" s="46">
        <v>8536510.9199999999</v>
      </c>
      <c r="AE2566" s="46">
        <v>8536510.9199999999</v>
      </c>
      <c r="AF2566" s="46">
        <v>8536510.9199999999</v>
      </c>
      <c r="AG2566" s="46">
        <v>8536510.9199999999</v>
      </c>
      <c r="AH2566" s="46">
        <v>8536510.9199999999</v>
      </c>
      <c r="AI2566" s="46" t="s">
        <v>93</v>
      </c>
      <c r="AJ2566" s="46">
        <v>0</v>
      </c>
      <c r="AK2566" s="46">
        <v>8536510.9199999999</v>
      </c>
      <c r="AL2566" s="46">
        <v>8536510.9199999999</v>
      </c>
      <c r="AM2566" s="46">
        <v>8536510.9199999999</v>
      </c>
      <c r="AN2566" s="46">
        <v>8536510.9199999999</v>
      </c>
      <c r="AO2566" s="46" t="s">
        <v>357</v>
      </c>
      <c r="AP2566" s="46" t="s">
        <v>63</v>
      </c>
      <c r="AQ2566" s="46"/>
      <c r="AR2566" s="46"/>
    </row>
    <row r="2567" spans="1:44" x14ac:dyDescent="0.2">
      <c r="A2567" s="46" t="s">
        <v>77</v>
      </c>
      <c r="B2567" s="46" t="s">
        <v>84</v>
      </c>
      <c r="C2567" s="46" t="s">
        <v>540</v>
      </c>
      <c r="D2567" s="46" t="s">
        <v>651</v>
      </c>
      <c r="E2567" s="46" t="s">
        <v>87</v>
      </c>
      <c r="F2567" s="46" t="s">
        <v>78</v>
      </c>
      <c r="G2567" s="46" t="s">
        <v>652</v>
      </c>
      <c r="H2567" s="46" t="s">
        <v>425</v>
      </c>
      <c r="I2567" s="46" t="s">
        <v>434</v>
      </c>
      <c r="J2567" s="46" t="s">
        <v>90</v>
      </c>
      <c r="K2567" s="46" t="s">
        <v>47</v>
      </c>
      <c r="L2567" s="46" t="s">
        <v>62</v>
      </c>
      <c r="M2567" s="46" t="s">
        <v>309</v>
      </c>
      <c r="N2567" s="46" t="s">
        <v>310</v>
      </c>
      <c r="O2567" s="46" t="s">
        <v>63</v>
      </c>
      <c r="P2567" s="46" t="s">
        <v>370</v>
      </c>
      <c r="Q2567" s="46" t="s">
        <v>664</v>
      </c>
      <c r="R2567" s="46" t="s">
        <v>84</v>
      </c>
      <c r="S2567" s="46" t="s">
        <v>96</v>
      </c>
      <c r="T2567" s="46" t="s">
        <v>301</v>
      </c>
      <c r="U2567" s="46" t="s">
        <v>302</v>
      </c>
      <c r="V2567" s="46" t="s">
        <v>32</v>
      </c>
      <c r="W2567" s="46" t="s">
        <v>664</v>
      </c>
      <c r="X2567" s="46" t="s">
        <v>540</v>
      </c>
      <c r="Y2567" s="46" t="s">
        <v>651</v>
      </c>
      <c r="Z2567" s="46" t="s">
        <v>655</v>
      </c>
      <c r="AA2567" s="46" t="s">
        <v>373</v>
      </c>
      <c r="AB2567" s="46">
        <v>8422037.3599999994</v>
      </c>
      <c r="AC2567" s="46">
        <v>7151766.1600000001</v>
      </c>
      <c r="AD2567" s="46">
        <v>7151766.1600000001</v>
      </c>
      <c r="AE2567" s="46">
        <v>2614904.16</v>
      </c>
      <c r="AF2567" s="46">
        <v>2614904.16</v>
      </c>
      <c r="AG2567" s="46">
        <v>2614904.16</v>
      </c>
      <c r="AH2567" s="46">
        <v>346940.15999999997</v>
      </c>
      <c r="AI2567" s="46" t="s">
        <v>93</v>
      </c>
      <c r="AJ2567" s="46">
        <v>0</v>
      </c>
      <c r="AK2567" s="46">
        <v>7151766.1600000001</v>
      </c>
      <c r="AL2567" s="46">
        <v>2697582.16</v>
      </c>
      <c r="AM2567" s="46">
        <v>2614904.16</v>
      </c>
      <c r="AN2567" s="46">
        <v>165.7</v>
      </c>
      <c r="AO2567" s="46" t="s">
        <v>311</v>
      </c>
      <c r="AP2567" s="46" t="s">
        <v>63</v>
      </c>
      <c r="AQ2567" s="46"/>
      <c r="AR2567" s="46"/>
    </row>
    <row r="2568" spans="1:44" x14ac:dyDescent="0.2">
      <c r="A2568" s="46" t="s">
        <v>77</v>
      </c>
      <c r="B2568" s="46" t="s">
        <v>84</v>
      </c>
      <c r="C2568" s="46" t="s">
        <v>540</v>
      </c>
      <c r="D2568" s="46" t="s">
        <v>651</v>
      </c>
      <c r="E2568" s="46" t="s">
        <v>87</v>
      </c>
      <c r="F2568" s="46" t="s">
        <v>78</v>
      </c>
      <c r="G2568" s="46" t="s">
        <v>652</v>
      </c>
      <c r="H2568" s="46" t="s">
        <v>425</v>
      </c>
      <c r="I2568" s="46" t="s">
        <v>434</v>
      </c>
      <c r="J2568" s="46" t="s">
        <v>90</v>
      </c>
      <c r="K2568" s="46" t="s">
        <v>47</v>
      </c>
      <c r="L2568" s="46" t="s">
        <v>62</v>
      </c>
      <c r="M2568" s="46" t="s">
        <v>358</v>
      </c>
      <c r="N2568" s="46" t="s">
        <v>359</v>
      </c>
      <c r="O2568" s="46" t="s">
        <v>63</v>
      </c>
      <c r="P2568" s="46" t="s">
        <v>370</v>
      </c>
      <c r="Q2568" s="46" t="s">
        <v>664</v>
      </c>
      <c r="R2568" s="46" t="s">
        <v>84</v>
      </c>
      <c r="S2568" s="46" t="s">
        <v>96</v>
      </c>
      <c r="T2568" s="46" t="s">
        <v>301</v>
      </c>
      <c r="U2568" s="46" t="s">
        <v>302</v>
      </c>
      <c r="V2568" s="46" t="s">
        <v>32</v>
      </c>
      <c r="W2568" s="46" t="s">
        <v>664</v>
      </c>
      <c r="X2568" s="46" t="s">
        <v>540</v>
      </c>
      <c r="Y2568" s="46" t="s">
        <v>651</v>
      </c>
      <c r="Z2568" s="46" t="s">
        <v>655</v>
      </c>
      <c r="AA2568" s="46" t="s">
        <v>373</v>
      </c>
      <c r="AB2568" s="46">
        <v>8422037.3599999994</v>
      </c>
      <c r="AC2568" s="46">
        <v>7151766.1600000001</v>
      </c>
      <c r="AD2568" s="46">
        <v>7151766.1600000001</v>
      </c>
      <c r="AE2568" s="46">
        <v>2614904.16</v>
      </c>
      <c r="AF2568" s="46">
        <v>2614904.16</v>
      </c>
      <c r="AG2568" s="46">
        <v>2614904.16</v>
      </c>
      <c r="AH2568" s="46">
        <v>346940.15999999997</v>
      </c>
      <c r="AI2568" s="46" t="s">
        <v>93</v>
      </c>
      <c r="AJ2568" s="46">
        <v>0</v>
      </c>
      <c r="AK2568" s="46">
        <v>7151766.1600000001</v>
      </c>
      <c r="AL2568" s="46">
        <v>2697582.16</v>
      </c>
      <c r="AM2568" s="46">
        <v>2614904.16</v>
      </c>
      <c r="AN2568" s="46">
        <v>165.7</v>
      </c>
      <c r="AO2568" s="46" t="s">
        <v>360</v>
      </c>
      <c r="AP2568" s="46" t="s">
        <v>63</v>
      </c>
      <c r="AQ2568" s="46"/>
      <c r="AR2568" s="46"/>
    </row>
    <row r="2569" spans="1:44" x14ac:dyDescent="0.2">
      <c r="A2569" s="46" t="s">
        <v>77</v>
      </c>
      <c r="B2569" s="46" t="s">
        <v>84</v>
      </c>
      <c r="C2569" s="46" t="s">
        <v>540</v>
      </c>
      <c r="D2569" s="46" t="s">
        <v>651</v>
      </c>
      <c r="E2569" s="46" t="s">
        <v>87</v>
      </c>
      <c r="F2569" s="46" t="s">
        <v>78</v>
      </c>
      <c r="G2569" s="46" t="s">
        <v>652</v>
      </c>
      <c r="H2569" s="46" t="s">
        <v>425</v>
      </c>
      <c r="I2569" s="46" t="s">
        <v>434</v>
      </c>
      <c r="J2569" s="46" t="s">
        <v>90</v>
      </c>
      <c r="K2569" s="46" t="s">
        <v>47</v>
      </c>
      <c r="L2569" s="46" t="s">
        <v>62</v>
      </c>
      <c r="M2569" s="46" t="s">
        <v>318</v>
      </c>
      <c r="N2569" s="46" t="s">
        <v>319</v>
      </c>
      <c r="O2569" s="46" t="s">
        <v>63</v>
      </c>
      <c r="P2569" s="46" t="s">
        <v>370</v>
      </c>
      <c r="Q2569" s="46" t="s">
        <v>664</v>
      </c>
      <c r="R2569" s="46" t="s">
        <v>84</v>
      </c>
      <c r="S2569" s="46" t="s">
        <v>96</v>
      </c>
      <c r="T2569" s="46" t="s">
        <v>301</v>
      </c>
      <c r="U2569" s="46" t="s">
        <v>302</v>
      </c>
      <c r="V2569" s="46" t="s">
        <v>32</v>
      </c>
      <c r="W2569" s="46" t="s">
        <v>664</v>
      </c>
      <c r="X2569" s="46" t="s">
        <v>540</v>
      </c>
      <c r="Y2569" s="46" t="s">
        <v>651</v>
      </c>
      <c r="Z2569" s="46" t="s">
        <v>655</v>
      </c>
      <c r="AA2569" s="46" t="s">
        <v>373</v>
      </c>
      <c r="AB2569" s="46">
        <v>3436502.31</v>
      </c>
      <c r="AC2569" s="46">
        <v>3436502.31</v>
      </c>
      <c r="AD2569" s="46">
        <v>3436502.31</v>
      </c>
      <c r="AE2569" s="46">
        <v>3436502.31</v>
      </c>
      <c r="AF2569" s="46">
        <v>3436502.31</v>
      </c>
      <c r="AG2569" s="46">
        <v>3436502.31</v>
      </c>
      <c r="AH2569" s="46">
        <v>3436502.31</v>
      </c>
      <c r="AI2569" s="46" t="s">
        <v>93</v>
      </c>
      <c r="AJ2569" s="46">
        <v>0</v>
      </c>
      <c r="AK2569" s="46">
        <v>3436502.31</v>
      </c>
      <c r="AL2569" s="46">
        <v>3436502.31</v>
      </c>
      <c r="AM2569" s="46">
        <v>3436502.31</v>
      </c>
      <c r="AN2569" s="46">
        <v>3436502.31</v>
      </c>
      <c r="AO2569" s="46" t="s">
        <v>320</v>
      </c>
      <c r="AP2569" s="46" t="s">
        <v>63</v>
      </c>
      <c r="AQ2569" s="46"/>
      <c r="AR2569" s="46"/>
    </row>
    <row r="2570" spans="1:44" x14ac:dyDescent="0.2">
      <c r="A2570" s="46" t="s">
        <v>77</v>
      </c>
      <c r="B2570" s="46" t="s">
        <v>84</v>
      </c>
      <c r="C2570" s="46" t="s">
        <v>540</v>
      </c>
      <c r="D2570" s="46" t="s">
        <v>651</v>
      </c>
      <c r="E2570" s="46" t="s">
        <v>87</v>
      </c>
      <c r="F2570" s="46" t="s">
        <v>78</v>
      </c>
      <c r="G2570" s="46" t="s">
        <v>652</v>
      </c>
      <c r="H2570" s="46" t="s">
        <v>425</v>
      </c>
      <c r="I2570" s="46" t="s">
        <v>434</v>
      </c>
      <c r="J2570" s="46" t="s">
        <v>90</v>
      </c>
      <c r="K2570" s="46" t="s">
        <v>47</v>
      </c>
      <c r="L2570" s="46" t="s">
        <v>62</v>
      </c>
      <c r="M2570" s="46" t="s">
        <v>420</v>
      </c>
      <c r="N2570" s="46" t="s">
        <v>421</v>
      </c>
      <c r="O2570" s="46" t="s">
        <v>63</v>
      </c>
      <c r="P2570" s="46" t="s">
        <v>370</v>
      </c>
      <c r="Q2570" s="46" t="s">
        <v>664</v>
      </c>
      <c r="R2570" s="46" t="s">
        <v>84</v>
      </c>
      <c r="S2570" s="46" t="s">
        <v>96</v>
      </c>
      <c r="T2570" s="46" t="s">
        <v>301</v>
      </c>
      <c r="U2570" s="46" t="s">
        <v>302</v>
      </c>
      <c r="V2570" s="46" t="s">
        <v>32</v>
      </c>
      <c r="W2570" s="46" t="s">
        <v>664</v>
      </c>
      <c r="X2570" s="46" t="s">
        <v>540</v>
      </c>
      <c r="Y2570" s="46" t="s">
        <v>651</v>
      </c>
      <c r="Z2570" s="46" t="s">
        <v>655</v>
      </c>
      <c r="AA2570" s="46" t="s">
        <v>373</v>
      </c>
      <c r="AB2570" s="46">
        <v>3436502.31</v>
      </c>
      <c r="AC2570" s="46">
        <v>3436502.31</v>
      </c>
      <c r="AD2570" s="46">
        <v>3436502.31</v>
      </c>
      <c r="AE2570" s="46">
        <v>3436502.31</v>
      </c>
      <c r="AF2570" s="46">
        <v>3436502.31</v>
      </c>
      <c r="AG2570" s="46">
        <v>3436502.31</v>
      </c>
      <c r="AH2570" s="46">
        <v>3436502.31</v>
      </c>
      <c r="AI2570" s="46" t="s">
        <v>93</v>
      </c>
      <c r="AJ2570" s="46">
        <v>0</v>
      </c>
      <c r="AK2570" s="46">
        <v>3436502.31</v>
      </c>
      <c r="AL2570" s="46">
        <v>3436502.31</v>
      </c>
      <c r="AM2570" s="46">
        <v>3436502.31</v>
      </c>
      <c r="AN2570" s="46">
        <v>3436502.31</v>
      </c>
      <c r="AO2570" s="46" t="s">
        <v>422</v>
      </c>
      <c r="AP2570" s="46" t="s">
        <v>63</v>
      </c>
      <c r="AQ2570" s="46"/>
      <c r="AR2570" s="46"/>
    </row>
    <row r="2571" spans="1:44" x14ac:dyDescent="0.2">
      <c r="A2571" s="46" t="s">
        <v>77</v>
      </c>
      <c r="B2571" s="46" t="s">
        <v>84</v>
      </c>
      <c r="C2571" s="46" t="s">
        <v>540</v>
      </c>
      <c r="D2571" s="46" t="s">
        <v>651</v>
      </c>
      <c r="E2571" s="46" t="s">
        <v>87</v>
      </c>
      <c r="F2571" s="46" t="s">
        <v>78</v>
      </c>
      <c r="G2571" s="46" t="s">
        <v>652</v>
      </c>
      <c r="H2571" s="46" t="s">
        <v>425</v>
      </c>
      <c r="I2571" s="46" t="s">
        <v>434</v>
      </c>
      <c r="J2571" s="46" t="s">
        <v>90</v>
      </c>
      <c r="K2571" s="46" t="s">
        <v>47</v>
      </c>
      <c r="L2571" s="46" t="s">
        <v>62</v>
      </c>
      <c r="M2571" s="46" t="s">
        <v>327</v>
      </c>
      <c r="N2571" s="46" t="s">
        <v>328</v>
      </c>
      <c r="O2571" s="46" t="s">
        <v>63</v>
      </c>
      <c r="P2571" s="46" t="s">
        <v>370</v>
      </c>
      <c r="Q2571" s="46" t="s">
        <v>664</v>
      </c>
      <c r="R2571" s="46" t="s">
        <v>84</v>
      </c>
      <c r="S2571" s="46" t="s">
        <v>96</v>
      </c>
      <c r="T2571" s="46" t="s">
        <v>301</v>
      </c>
      <c r="U2571" s="46" t="s">
        <v>302</v>
      </c>
      <c r="V2571" s="46" t="s">
        <v>32</v>
      </c>
      <c r="W2571" s="46" t="s">
        <v>664</v>
      </c>
      <c r="X2571" s="46" t="s">
        <v>540</v>
      </c>
      <c r="Y2571" s="46" t="s">
        <v>651</v>
      </c>
      <c r="Z2571" s="46" t="s">
        <v>655</v>
      </c>
      <c r="AA2571" s="46" t="s">
        <v>373</v>
      </c>
      <c r="AB2571" s="46">
        <v>3293368.87</v>
      </c>
      <c r="AC2571" s="46">
        <v>4196309.57</v>
      </c>
      <c r="AD2571" s="46">
        <v>3862406.64</v>
      </c>
      <c r="AE2571" s="46">
        <v>7485998.1399999997</v>
      </c>
      <c r="AF2571" s="46">
        <v>7060828.9400000004</v>
      </c>
      <c r="AG2571" s="46">
        <v>6585168.4400000004</v>
      </c>
      <c r="AH2571" s="46">
        <v>8484304.8599999994</v>
      </c>
      <c r="AI2571" s="46" t="s">
        <v>93</v>
      </c>
      <c r="AJ2571" s="46">
        <v>0</v>
      </c>
      <c r="AK2571" s="46">
        <v>4282119.76</v>
      </c>
      <c r="AL2571" s="46">
        <v>7850068.1399999997</v>
      </c>
      <c r="AM2571" s="46">
        <v>6836998.4400000004</v>
      </c>
      <c r="AN2571" s="46">
        <v>8541035.4700000007</v>
      </c>
      <c r="AO2571" s="46" t="s">
        <v>329</v>
      </c>
      <c r="AP2571" s="46" t="s">
        <v>63</v>
      </c>
      <c r="AQ2571" s="46"/>
      <c r="AR2571" s="46"/>
    </row>
    <row r="2572" spans="1:44" x14ac:dyDescent="0.2">
      <c r="A2572" s="46" t="s">
        <v>77</v>
      </c>
      <c r="B2572" s="46" t="s">
        <v>84</v>
      </c>
      <c r="C2572" s="46" t="s">
        <v>540</v>
      </c>
      <c r="D2572" s="46" t="s">
        <v>651</v>
      </c>
      <c r="E2572" s="46" t="s">
        <v>87</v>
      </c>
      <c r="F2572" s="46" t="s">
        <v>78</v>
      </c>
      <c r="G2572" s="46" t="s">
        <v>652</v>
      </c>
      <c r="H2572" s="46" t="s">
        <v>425</v>
      </c>
      <c r="I2572" s="46" t="s">
        <v>434</v>
      </c>
      <c r="J2572" s="46" t="s">
        <v>90</v>
      </c>
      <c r="K2572" s="46" t="s">
        <v>47</v>
      </c>
      <c r="L2572" s="46" t="s">
        <v>62</v>
      </c>
      <c r="M2572" s="46" t="s">
        <v>361</v>
      </c>
      <c r="N2572" s="46" t="s">
        <v>362</v>
      </c>
      <c r="O2572" s="46" t="s">
        <v>63</v>
      </c>
      <c r="P2572" s="46" t="s">
        <v>370</v>
      </c>
      <c r="Q2572" s="46" t="s">
        <v>664</v>
      </c>
      <c r="R2572" s="46" t="s">
        <v>84</v>
      </c>
      <c r="S2572" s="46" t="s">
        <v>96</v>
      </c>
      <c r="T2572" s="46" t="s">
        <v>301</v>
      </c>
      <c r="U2572" s="46" t="s">
        <v>302</v>
      </c>
      <c r="V2572" s="46" t="s">
        <v>32</v>
      </c>
      <c r="W2572" s="46" t="s">
        <v>664</v>
      </c>
      <c r="X2572" s="46" t="s">
        <v>540</v>
      </c>
      <c r="Y2572" s="46" t="s">
        <v>651</v>
      </c>
      <c r="Z2572" s="46" t="s">
        <v>655</v>
      </c>
      <c r="AA2572" s="46" t="s">
        <v>373</v>
      </c>
      <c r="AB2572" s="46">
        <v>3293368.87</v>
      </c>
      <c r="AC2572" s="46">
        <v>4196309.57</v>
      </c>
      <c r="AD2572" s="46">
        <v>3862406.64</v>
      </c>
      <c r="AE2572" s="46">
        <v>7485998.1399999997</v>
      </c>
      <c r="AF2572" s="46">
        <v>7060828.9400000004</v>
      </c>
      <c r="AG2572" s="46">
        <v>6585168.4400000004</v>
      </c>
      <c r="AH2572" s="46">
        <v>8484304.8599999994</v>
      </c>
      <c r="AI2572" s="46" t="s">
        <v>93</v>
      </c>
      <c r="AJ2572" s="46">
        <v>0</v>
      </c>
      <c r="AK2572" s="46">
        <v>4282119.76</v>
      </c>
      <c r="AL2572" s="46">
        <v>7850068.1399999997</v>
      </c>
      <c r="AM2572" s="46">
        <v>6836998.4400000004</v>
      </c>
      <c r="AN2572" s="46">
        <v>8541035.4700000007</v>
      </c>
      <c r="AO2572" s="46" t="s">
        <v>363</v>
      </c>
      <c r="AP2572" s="46" t="s">
        <v>63</v>
      </c>
      <c r="AQ2572" s="46"/>
      <c r="AR2572" s="46"/>
    </row>
    <row r="2573" spans="1:44" x14ac:dyDescent="0.2">
      <c r="A2573" s="46" t="s">
        <v>77</v>
      </c>
      <c r="B2573" s="46" t="s">
        <v>84</v>
      </c>
      <c r="C2573" s="46" t="s">
        <v>540</v>
      </c>
      <c r="D2573" s="46" t="s">
        <v>651</v>
      </c>
      <c r="E2573" s="46" t="s">
        <v>87</v>
      </c>
      <c r="F2573" s="46" t="s">
        <v>78</v>
      </c>
      <c r="G2573" s="46" t="s">
        <v>652</v>
      </c>
      <c r="H2573" s="46" t="s">
        <v>336</v>
      </c>
      <c r="I2573" s="46" t="s">
        <v>581</v>
      </c>
      <c r="J2573" s="46" t="s">
        <v>90</v>
      </c>
      <c r="K2573" s="46" t="s">
        <v>47</v>
      </c>
      <c r="L2573" s="46" t="s">
        <v>62</v>
      </c>
      <c r="M2573" s="46" t="s">
        <v>81</v>
      </c>
      <c r="N2573" s="46" t="s">
        <v>82</v>
      </c>
      <c r="O2573" s="46" t="s">
        <v>63</v>
      </c>
      <c r="P2573" s="46" t="s">
        <v>370</v>
      </c>
      <c r="Q2573" s="46" t="s">
        <v>669</v>
      </c>
      <c r="R2573" s="46" t="s">
        <v>84</v>
      </c>
      <c r="S2573" s="46" t="s">
        <v>96</v>
      </c>
      <c r="T2573" s="46" t="s">
        <v>48</v>
      </c>
      <c r="U2573" s="46" t="s">
        <v>31</v>
      </c>
      <c r="V2573" s="46" t="s">
        <v>32</v>
      </c>
      <c r="W2573" s="46" t="s">
        <v>669</v>
      </c>
      <c r="X2573" s="46" t="s">
        <v>540</v>
      </c>
      <c r="Y2573" s="46" t="s">
        <v>651</v>
      </c>
      <c r="Z2573" s="46" t="s">
        <v>655</v>
      </c>
      <c r="AA2573" s="46" t="s">
        <v>373</v>
      </c>
      <c r="AB2573" s="46">
        <v>8178889</v>
      </c>
      <c r="AC2573" s="46">
        <v>8178889</v>
      </c>
      <c r="AD2573" s="46">
        <v>8178889</v>
      </c>
      <c r="AE2573" s="46">
        <v>8178889</v>
      </c>
      <c r="AF2573" s="46">
        <v>8178889</v>
      </c>
      <c r="AG2573" s="46">
        <v>8178889</v>
      </c>
      <c r="AH2573" s="46">
        <v>8178889</v>
      </c>
      <c r="AI2573" s="46" t="s">
        <v>93</v>
      </c>
      <c r="AJ2573" s="46">
        <v>0</v>
      </c>
      <c r="AK2573" s="46">
        <v>8178889</v>
      </c>
      <c r="AL2573" s="46">
        <v>8178889</v>
      </c>
      <c r="AM2573" s="46">
        <v>8178889</v>
      </c>
      <c r="AN2573" s="46">
        <v>8178889</v>
      </c>
      <c r="AO2573" s="46" t="s">
        <v>83</v>
      </c>
      <c r="AP2573" s="46" t="s">
        <v>63</v>
      </c>
      <c r="AQ2573" s="46"/>
      <c r="AR2573" s="46"/>
    </row>
    <row r="2574" spans="1:44" x14ac:dyDescent="0.2">
      <c r="A2574" s="46" t="s">
        <v>77</v>
      </c>
      <c r="B2574" s="46" t="s">
        <v>84</v>
      </c>
      <c r="C2574" s="46" t="s">
        <v>540</v>
      </c>
      <c r="D2574" s="46" t="s">
        <v>651</v>
      </c>
      <c r="E2574" s="46" t="s">
        <v>87</v>
      </c>
      <c r="F2574" s="46" t="s">
        <v>78</v>
      </c>
      <c r="G2574" s="46" t="s">
        <v>652</v>
      </c>
      <c r="H2574" s="46" t="s">
        <v>336</v>
      </c>
      <c r="I2574" s="46" t="s">
        <v>581</v>
      </c>
      <c r="J2574" s="46" t="s">
        <v>90</v>
      </c>
      <c r="K2574" s="46" t="s">
        <v>47</v>
      </c>
      <c r="L2574" s="46" t="s">
        <v>62</v>
      </c>
      <c r="M2574" s="46" t="s">
        <v>112</v>
      </c>
      <c r="N2574" s="46" t="s">
        <v>113</v>
      </c>
      <c r="O2574" s="46" t="s">
        <v>63</v>
      </c>
      <c r="P2574" s="46" t="s">
        <v>370</v>
      </c>
      <c r="Q2574" s="46" t="s">
        <v>669</v>
      </c>
      <c r="R2574" s="46" t="s">
        <v>84</v>
      </c>
      <c r="S2574" s="46" t="s">
        <v>96</v>
      </c>
      <c r="T2574" s="46" t="s">
        <v>48</v>
      </c>
      <c r="U2574" s="46" t="s">
        <v>31</v>
      </c>
      <c r="V2574" s="46" t="s">
        <v>115</v>
      </c>
      <c r="W2574" s="46" t="s">
        <v>669</v>
      </c>
      <c r="X2574" s="46" t="s">
        <v>540</v>
      </c>
      <c r="Y2574" s="46" t="s">
        <v>651</v>
      </c>
      <c r="Z2574" s="46" t="s">
        <v>655</v>
      </c>
      <c r="AA2574" s="46" t="s">
        <v>373</v>
      </c>
      <c r="AB2574" s="46">
        <v>8178889</v>
      </c>
      <c r="AC2574" s="46">
        <v>8178889</v>
      </c>
      <c r="AD2574" s="46">
        <v>8178889</v>
      </c>
      <c r="AE2574" s="46">
        <v>8178889</v>
      </c>
      <c r="AF2574" s="46">
        <v>8178889</v>
      </c>
      <c r="AG2574" s="46">
        <v>8178889</v>
      </c>
      <c r="AH2574" s="46">
        <v>8178889</v>
      </c>
      <c r="AI2574" s="46" t="s">
        <v>93</v>
      </c>
      <c r="AJ2574" s="46">
        <v>0</v>
      </c>
      <c r="AK2574" s="46">
        <v>8178889</v>
      </c>
      <c r="AL2574" s="46">
        <v>8178889</v>
      </c>
      <c r="AM2574" s="46">
        <v>8178889</v>
      </c>
      <c r="AN2574" s="46">
        <v>8178889</v>
      </c>
      <c r="AO2574" s="46" t="s">
        <v>114</v>
      </c>
      <c r="AP2574" s="46" t="s">
        <v>63</v>
      </c>
      <c r="AQ2574" s="46"/>
      <c r="AR2574" s="46"/>
    </row>
    <row r="2575" spans="1:44" x14ac:dyDescent="0.2">
      <c r="A2575" s="46" t="s">
        <v>77</v>
      </c>
      <c r="B2575" s="46" t="s">
        <v>84</v>
      </c>
      <c r="C2575" s="46" t="s">
        <v>540</v>
      </c>
      <c r="D2575" s="46" t="s">
        <v>651</v>
      </c>
      <c r="E2575" s="46" t="s">
        <v>87</v>
      </c>
      <c r="F2575" s="46" t="s">
        <v>78</v>
      </c>
      <c r="G2575" s="46" t="s">
        <v>652</v>
      </c>
      <c r="H2575" s="46" t="s">
        <v>336</v>
      </c>
      <c r="I2575" s="46" t="s">
        <v>581</v>
      </c>
      <c r="J2575" s="46" t="s">
        <v>90</v>
      </c>
      <c r="K2575" s="46" t="s">
        <v>47</v>
      </c>
      <c r="L2575" s="46" t="s">
        <v>62</v>
      </c>
      <c r="M2575" s="46" t="s">
        <v>435</v>
      </c>
      <c r="N2575" s="46" t="s">
        <v>436</v>
      </c>
      <c r="O2575" s="46" t="s">
        <v>63</v>
      </c>
      <c r="P2575" s="46" t="s">
        <v>370</v>
      </c>
      <c r="Q2575" s="46" t="s">
        <v>669</v>
      </c>
      <c r="R2575" s="46" t="s">
        <v>84</v>
      </c>
      <c r="S2575" s="46" t="s">
        <v>96</v>
      </c>
      <c r="T2575" s="46" t="s">
        <v>48</v>
      </c>
      <c r="U2575" s="46" t="s">
        <v>31</v>
      </c>
      <c r="V2575" s="46" t="s">
        <v>32</v>
      </c>
      <c r="W2575" s="46" t="s">
        <v>669</v>
      </c>
      <c r="X2575" s="46" t="s">
        <v>540</v>
      </c>
      <c r="Y2575" s="46" t="s">
        <v>651</v>
      </c>
      <c r="Z2575" s="46" t="s">
        <v>655</v>
      </c>
      <c r="AA2575" s="46" t="s">
        <v>373</v>
      </c>
      <c r="AB2575" s="46">
        <v>0</v>
      </c>
      <c r="AC2575" s="46">
        <v>0</v>
      </c>
      <c r="AD2575" s="46">
        <v>0</v>
      </c>
      <c r="AE2575" s="46">
        <v>0</v>
      </c>
      <c r="AF2575" s="46">
        <v>0</v>
      </c>
      <c r="AG2575" s="46">
        <v>0</v>
      </c>
      <c r="AH2575" s="46">
        <v>0</v>
      </c>
      <c r="AI2575" s="46" t="s">
        <v>93</v>
      </c>
      <c r="AJ2575" s="46">
        <v>0</v>
      </c>
      <c r="AK2575" s="46">
        <v>0</v>
      </c>
      <c r="AL2575" s="46">
        <v>0</v>
      </c>
      <c r="AM2575" s="46">
        <v>0</v>
      </c>
      <c r="AN2575" s="46">
        <v>5295261.26</v>
      </c>
      <c r="AO2575" s="46" t="s">
        <v>437</v>
      </c>
      <c r="AP2575" s="46" t="s">
        <v>63</v>
      </c>
      <c r="AQ2575" s="46"/>
      <c r="AR2575" s="46"/>
    </row>
    <row r="2576" spans="1:44" x14ac:dyDescent="0.2">
      <c r="A2576" s="46" t="s">
        <v>77</v>
      </c>
      <c r="B2576" s="46" t="s">
        <v>84</v>
      </c>
      <c r="C2576" s="46" t="s">
        <v>540</v>
      </c>
      <c r="D2576" s="46" t="s">
        <v>651</v>
      </c>
      <c r="E2576" s="46" t="s">
        <v>87</v>
      </c>
      <c r="F2576" s="46" t="s">
        <v>78</v>
      </c>
      <c r="G2576" s="46" t="s">
        <v>652</v>
      </c>
      <c r="H2576" s="46" t="s">
        <v>336</v>
      </c>
      <c r="I2576" s="46" t="s">
        <v>581</v>
      </c>
      <c r="J2576" s="46" t="s">
        <v>90</v>
      </c>
      <c r="K2576" s="46" t="s">
        <v>47</v>
      </c>
      <c r="L2576" s="46" t="s">
        <v>62</v>
      </c>
      <c r="M2576" s="46" t="s">
        <v>670</v>
      </c>
      <c r="N2576" s="46" t="s">
        <v>671</v>
      </c>
      <c r="O2576" s="46" t="s">
        <v>63</v>
      </c>
      <c r="P2576" s="46" t="s">
        <v>370</v>
      </c>
      <c r="Q2576" s="46" t="s">
        <v>669</v>
      </c>
      <c r="R2576" s="46" t="s">
        <v>84</v>
      </c>
      <c r="S2576" s="46" t="s">
        <v>96</v>
      </c>
      <c r="T2576" s="46" t="s">
        <v>48</v>
      </c>
      <c r="U2576" s="46" t="s">
        <v>31</v>
      </c>
      <c r="V2576" s="46" t="s">
        <v>32</v>
      </c>
      <c r="W2576" s="46" t="s">
        <v>669</v>
      </c>
      <c r="X2576" s="46" t="s">
        <v>540</v>
      </c>
      <c r="Y2576" s="46" t="s">
        <v>651</v>
      </c>
      <c r="Z2576" s="46" t="s">
        <v>655</v>
      </c>
      <c r="AA2576" s="46" t="s">
        <v>373</v>
      </c>
      <c r="AB2576" s="46">
        <v>4005876</v>
      </c>
      <c r="AC2576" s="46">
        <v>4005876</v>
      </c>
      <c r="AD2576" s="46">
        <v>4005876</v>
      </c>
      <c r="AE2576" s="46">
        <v>4005876</v>
      </c>
      <c r="AF2576" s="46">
        <v>4005876</v>
      </c>
      <c r="AG2576" s="46">
        <v>4005876</v>
      </c>
      <c r="AH2576" s="46">
        <v>4005876</v>
      </c>
      <c r="AI2576" s="46" t="s">
        <v>93</v>
      </c>
      <c r="AJ2576" s="46">
        <v>0</v>
      </c>
      <c r="AK2576" s="46">
        <v>4005876</v>
      </c>
      <c r="AL2576" s="46">
        <v>4005876</v>
      </c>
      <c r="AM2576" s="46">
        <v>4005876</v>
      </c>
      <c r="AN2576" s="46">
        <v>0</v>
      </c>
      <c r="AO2576" s="46" t="s">
        <v>672</v>
      </c>
      <c r="AP2576" s="46" t="s">
        <v>63</v>
      </c>
      <c r="AQ2576" s="46"/>
      <c r="AR2576" s="46"/>
    </row>
    <row r="2577" spans="1:44" x14ac:dyDescent="0.2">
      <c r="A2577" s="46" t="s">
        <v>77</v>
      </c>
      <c r="B2577" s="46" t="s">
        <v>84</v>
      </c>
      <c r="C2577" s="46" t="s">
        <v>540</v>
      </c>
      <c r="D2577" s="46" t="s">
        <v>651</v>
      </c>
      <c r="E2577" s="46" t="s">
        <v>87</v>
      </c>
      <c r="F2577" s="46" t="s">
        <v>78</v>
      </c>
      <c r="G2577" s="46" t="s">
        <v>652</v>
      </c>
      <c r="H2577" s="46" t="s">
        <v>336</v>
      </c>
      <c r="I2577" s="46" t="s">
        <v>581</v>
      </c>
      <c r="J2577" s="46" t="s">
        <v>90</v>
      </c>
      <c r="K2577" s="46" t="s">
        <v>47</v>
      </c>
      <c r="L2577" s="46" t="s">
        <v>62</v>
      </c>
      <c r="M2577" s="46" t="s">
        <v>442</v>
      </c>
      <c r="N2577" s="46" t="s">
        <v>443</v>
      </c>
      <c r="O2577" s="46" t="s">
        <v>63</v>
      </c>
      <c r="P2577" s="46" t="s">
        <v>370</v>
      </c>
      <c r="Q2577" s="46" t="s">
        <v>669</v>
      </c>
      <c r="R2577" s="46" t="s">
        <v>84</v>
      </c>
      <c r="S2577" s="46" t="s">
        <v>96</v>
      </c>
      <c r="T2577" s="46" t="s">
        <v>48</v>
      </c>
      <c r="U2577" s="46" t="s">
        <v>31</v>
      </c>
      <c r="V2577" s="46" t="s">
        <v>115</v>
      </c>
      <c r="W2577" s="46" t="s">
        <v>669</v>
      </c>
      <c r="X2577" s="46" t="s">
        <v>540</v>
      </c>
      <c r="Y2577" s="46" t="s">
        <v>651</v>
      </c>
      <c r="Z2577" s="46" t="s">
        <v>655</v>
      </c>
      <c r="AA2577" s="46" t="s">
        <v>373</v>
      </c>
      <c r="AB2577" s="46">
        <v>4005876</v>
      </c>
      <c r="AC2577" s="46">
        <v>4005876</v>
      </c>
      <c r="AD2577" s="46">
        <v>4005876</v>
      </c>
      <c r="AE2577" s="46">
        <v>4005876</v>
      </c>
      <c r="AF2577" s="46">
        <v>4005876</v>
      </c>
      <c r="AG2577" s="46">
        <v>4005876</v>
      </c>
      <c r="AH2577" s="46">
        <v>4005876</v>
      </c>
      <c r="AI2577" s="46" t="s">
        <v>93</v>
      </c>
      <c r="AJ2577" s="46">
        <v>0</v>
      </c>
      <c r="AK2577" s="46">
        <v>4005876</v>
      </c>
      <c r="AL2577" s="46">
        <v>4005876</v>
      </c>
      <c r="AM2577" s="46">
        <v>4005876</v>
      </c>
      <c r="AN2577" s="46">
        <v>5295261.26</v>
      </c>
      <c r="AO2577" s="46" t="s">
        <v>444</v>
      </c>
      <c r="AP2577" s="46" t="s">
        <v>63</v>
      </c>
      <c r="AQ2577" s="46"/>
      <c r="AR2577" s="46"/>
    </row>
    <row r="2578" spans="1:44" x14ac:dyDescent="0.2">
      <c r="A2578" s="46" t="s">
        <v>77</v>
      </c>
      <c r="B2578" s="46" t="s">
        <v>84</v>
      </c>
      <c r="C2578" s="46" t="s">
        <v>540</v>
      </c>
      <c r="D2578" s="46" t="s">
        <v>651</v>
      </c>
      <c r="E2578" s="46" t="s">
        <v>87</v>
      </c>
      <c r="F2578" s="46" t="s">
        <v>78</v>
      </c>
      <c r="G2578" s="46" t="s">
        <v>652</v>
      </c>
      <c r="H2578" s="46" t="s">
        <v>336</v>
      </c>
      <c r="I2578" s="46" t="s">
        <v>581</v>
      </c>
      <c r="J2578" s="46" t="s">
        <v>90</v>
      </c>
      <c r="K2578" s="46" t="s">
        <v>47</v>
      </c>
      <c r="L2578" s="46" t="s">
        <v>62</v>
      </c>
      <c r="M2578" s="46" t="s">
        <v>141</v>
      </c>
      <c r="N2578" s="46" t="s">
        <v>142</v>
      </c>
      <c r="O2578" s="46" t="s">
        <v>63</v>
      </c>
      <c r="P2578" s="46" t="s">
        <v>370</v>
      </c>
      <c r="Q2578" s="46" t="s">
        <v>669</v>
      </c>
      <c r="R2578" s="46" t="s">
        <v>84</v>
      </c>
      <c r="S2578" s="46" t="s">
        <v>96</v>
      </c>
      <c r="T2578" s="46" t="s">
        <v>48</v>
      </c>
      <c r="U2578" s="46" t="s">
        <v>31</v>
      </c>
      <c r="V2578" s="46" t="s">
        <v>115</v>
      </c>
      <c r="W2578" s="46" t="s">
        <v>669</v>
      </c>
      <c r="X2578" s="46" t="s">
        <v>540</v>
      </c>
      <c r="Y2578" s="46" t="s">
        <v>651</v>
      </c>
      <c r="Z2578" s="46" t="s">
        <v>655</v>
      </c>
      <c r="AA2578" s="46" t="s">
        <v>373</v>
      </c>
      <c r="AB2578" s="46">
        <v>4005876</v>
      </c>
      <c r="AC2578" s="46">
        <v>4005876</v>
      </c>
      <c r="AD2578" s="46">
        <v>4005876</v>
      </c>
      <c r="AE2578" s="46">
        <v>4005876</v>
      </c>
      <c r="AF2578" s="46">
        <v>4005876</v>
      </c>
      <c r="AG2578" s="46">
        <v>4005876</v>
      </c>
      <c r="AH2578" s="46">
        <v>4005876</v>
      </c>
      <c r="AI2578" s="46" t="s">
        <v>93</v>
      </c>
      <c r="AJ2578" s="46">
        <v>0</v>
      </c>
      <c r="AK2578" s="46">
        <v>4005876</v>
      </c>
      <c r="AL2578" s="46">
        <v>4005876</v>
      </c>
      <c r="AM2578" s="46">
        <v>4005876</v>
      </c>
      <c r="AN2578" s="46">
        <v>5295261.26</v>
      </c>
      <c r="AO2578" s="46" t="s">
        <v>143</v>
      </c>
      <c r="AP2578" s="46" t="s">
        <v>63</v>
      </c>
      <c r="AQ2578" s="46"/>
      <c r="AR2578" s="46"/>
    </row>
    <row r="2579" spans="1:44" x14ac:dyDescent="0.2">
      <c r="A2579" s="46" t="s">
        <v>77</v>
      </c>
      <c r="B2579" s="46" t="s">
        <v>84</v>
      </c>
      <c r="C2579" s="46" t="s">
        <v>540</v>
      </c>
      <c r="D2579" s="46" t="s">
        <v>651</v>
      </c>
      <c r="E2579" s="46" t="s">
        <v>87</v>
      </c>
      <c r="F2579" s="46" t="s">
        <v>78</v>
      </c>
      <c r="G2579" s="46" t="s">
        <v>652</v>
      </c>
      <c r="H2579" s="46" t="s">
        <v>336</v>
      </c>
      <c r="I2579" s="46" t="s">
        <v>581</v>
      </c>
      <c r="J2579" s="46" t="s">
        <v>90</v>
      </c>
      <c r="K2579" s="46" t="s">
        <v>47</v>
      </c>
      <c r="L2579" s="46" t="s">
        <v>62</v>
      </c>
      <c r="M2579" s="46" t="s">
        <v>144</v>
      </c>
      <c r="N2579" s="46" t="s">
        <v>145</v>
      </c>
      <c r="O2579" s="46" t="s">
        <v>63</v>
      </c>
      <c r="P2579" s="46" t="s">
        <v>370</v>
      </c>
      <c r="Q2579" s="46" t="s">
        <v>669</v>
      </c>
      <c r="R2579" s="46" t="s">
        <v>84</v>
      </c>
      <c r="S2579" s="46" t="s">
        <v>96</v>
      </c>
      <c r="T2579" s="46" t="s">
        <v>48</v>
      </c>
      <c r="U2579" s="46" t="s">
        <v>31</v>
      </c>
      <c r="V2579" s="46" t="s">
        <v>115</v>
      </c>
      <c r="W2579" s="46" t="s">
        <v>669</v>
      </c>
      <c r="X2579" s="46" t="s">
        <v>540</v>
      </c>
      <c r="Y2579" s="46" t="s">
        <v>651</v>
      </c>
      <c r="Z2579" s="46" t="s">
        <v>655</v>
      </c>
      <c r="AA2579" s="46" t="s">
        <v>373</v>
      </c>
      <c r="AB2579" s="46">
        <v>12184765</v>
      </c>
      <c r="AC2579" s="46">
        <v>12184765</v>
      </c>
      <c r="AD2579" s="46">
        <v>12184765</v>
      </c>
      <c r="AE2579" s="46">
        <v>12184765</v>
      </c>
      <c r="AF2579" s="46">
        <v>12184765</v>
      </c>
      <c r="AG2579" s="46">
        <v>12184765</v>
      </c>
      <c r="AH2579" s="46">
        <v>12184765</v>
      </c>
      <c r="AI2579" s="46" t="s">
        <v>93</v>
      </c>
      <c r="AJ2579" s="46">
        <v>0</v>
      </c>
      <c r="AK2579" s="46">
        <v>12184765</v>
      </c>
      <c r="AL2579" s="46">
        <v>12184765</v>
      </c>
      <c r="AM2579" s="46">
        <v>12184765</v>
      </c>
      <c r="AN2579" s="46">
        <v>13474150.26</v>
      </c>
      <c r="AO2579" s="46" t="s">
        <v>146</v>
      </c>
      <c r="AP2579" s="46" t="s">
        <v>63</v>
      </c>
      <c r="AQ2579" s="46"/>
      <c r="AR2579" s="46"/>
    </row>
    <row r="2580" spans="1:44" x14ac:dyDescent="0.2">
      <c r="A2580" s="46" t="s">
        <v>77</v>
      </c>
      <c r="B2580" s="46" t="s">
        <v>84</v>
      </c>
      <c r="C2580" s="46" t="s">
        <v>540</v>
      </c>
      <c r="D2580" s="46" t="s">
        <v>651</v>
      </c>
      <c r="E2580" s="46" t="s">
        <v>87</v>
      </c>
      <c r="F2580" s="46" t="s">
        <v>78</v>
      </c>
      <c r="G2580" s="46" t="s">
        <v>652</v>
      </c>
      <c r="H2580" s="46" t="s">
        <v>336</v>
      </c>
      <c r="I2580" s="46" t="s">
        <v>581</v>
      </c>
      <c r="J2580" s="46" t="s">
        <v>90</v>
      </c>
      <c r="K2580" s="46" t="s">
        <v>47</v>
      </c>
      <c r="L2580" s="46" t="s">
        <v>62</v>
      </c>
      <c r="M2580" s="46" t="s">
        <v>147</v>
      </c>
      <c r="N2580" s="46" t="s">
        <v>673</v>
      </c>
      <c r="O2580" s="46" t="s">
        <v>177</v>
      </c>
      <c r="P2580" s="46" t="s">
        <v>370</v>
      </c>
      <c r="Q2580" s="46" t="s">
        <v>669</v>
      </c>
      <c r="R2580" s="46" t="s">
        <v>84</v>
      </c>
      <c r="S2580" s="46" t="s">
        <v>96</v>
      </c>
      <c r="T2580" s="46" t="s">
        <v>151</v>
      </c>
      <c r="U2580" s="46" t="s">
        <v>152</v>
      </c>
      <c r="V2580" s="46" t="s">
        <v>32</v>
      </c>
      <c r="W2580" s="46" t="s">
        <v>669</v>
      </c>
      <c r="X2580" s="46" t="s">
        <v>540</v>
      </c>
      <c r="Y2580" s="46" t="s">
        <v>651</v>
      </c>
      <c r="Z2580" s="46" t="s">
        <v>655</v>
      </c>
      <c r="AA2580" s="46" t="s">
        <v>373</v>
      </c>
      <c r="AB2580" s="46">
        <v>186982.67</v>
      </c>
      <c r="AC2580" s="46">
        <v>1405889.88</v>
      </c>
      <c r="AD2580" s="46">
        <v>1636863.95</v>
      </c>
      <c r="AE2580" s="46">
        <v>2269155.62</v>
      </c>
      <c r="AF2580" s="46">
        <v>2527211.7799999998</v>
      </c>
      <c r="AG2580" s="46">
        <v>3006227.92</v>
      </c>
      <c r="AH2580" s="46">
        <v>3352391.62</v>
      </c>
      <c r="AI2580" s="46" t="s">
        <v>93</v>
      </c>
      <c r="AJ2580" s="46">
        <v>0</v>
      </c>
      <c r="AK2580" s="46">
        <v>396547.13</v>
      </c>
      <c r="AL2580" s="46">
        <v>1913420.07</v>
      </c>
      <c r="AM2580" s="46">
        <v>2775546.84</v>
      </c>
      <c r="AN2580" s="46">
        <v>3908505.13</v>
      </c>
      <c r="AO2580" s="46" t="s">
        <v>149</v>
      </c>
      <c r="AP2580" s="46" t="s">
        <v>63</v>
      </c>
      <c r="AQ2580" s="46"/>
      <c r="AR2580" s="46" t="s">
        <v>674</v>
      </c>
    </row>
    <row r="2581" spans="1:44" x14ac:dyDescent="0.2">
      <c r="A2581" s="46" t="s">
        <v>77</v>
      </c>
      <c r="B2581" s="46" t="s">
        <v>84</v>
      </c>
      <c r="C2581" s="46" t="s">
        <v>540</v>
      </c>
      <c r="D2581" s="46" t="s">
        <v>651</v>
      </c>
      <c r="E2581" s="46" t="s">
        <v>87</v>
      </c>
      <c r="F2581" s="46" t="s">
        <v>78</v>
      </c>
      <c r="G2581" s="46" t="s">
        <v>652</v>
      </c>
      <c r="H2581" s="46" t="s">
        <v>336</v>
      </c>
      <c r="I2581" s="46" t="s">
        <v>581</v>
      </c>
      <c r="J2581" s="46" t="s">
        <v>90</v>
      </c>
      <c r="K2581" s="46" t="s">
        <v>47</v>
      </c>
      <c r="L2581" s="46" t="s">
        <v>62</v>
      </c>
      <c r="M2581" s="46" t="s">
        <v>147</v>
      </c>
      <c r="N2581" s="46" t="s">
        <v>665</v>
      </c>
      <c r="O2581" s="46" t="s">
        <v>180</v>
      </c>
      <c r="P2581" s="46" t="s">
        <v>370</v>
      </c>
      <c r="Q2581" s="46" t="s">
        <v>669</v>
      </c>
      <c r="R2581" s="46" t="s">
        <v>84</v>
      </c>
      <c r="S2581" s="46" t="s">
        <v>96</v>
      </c>
      <c r="T2581" s="46" t="s">
        <v>151</v>
      </c>
      <c r="U2581" s="46" t="s">
        <v>152</v>
      </c>
      <c r="V2581" s="46" t="s">
        <v>32</v>
      </c>
      <c r="W2581" s="46" t="s">
        <v>669</v>
      </c>
      <c r="X2581" s="46" t="s">
        <v>540</v>
      </c>
      <c r="Y2581" s="46" t="s">
        <v>651</v>
      </c>
      <c r="Z2581" s="46" t="s">
        <v>655</v>
      </c>
      <c r="AA2581" s="46" t="s">
        <v>373</v>
      </c>
      <c r="AB2581" s="46">
        <v>274487.58</v>
      </c>
      <c r="AC2581" s="46">
        <v>275000</v>
      </c>
      <c r="AD2581" s="46">
        <v>275000</v>
      </c>
      <c r="AE2581" s="46">
        <v>294000</v>
      </c>
      <c r="AF2581" s="46">
        <v>294000</v>
      </c>
      <c r="AG2581" s="46">
        <v>492687.25</v>
      </c>
      <c r="AH2581" s="46">
        <v>513468.85</v>
      </c>
      <c r="AI2581" s="46" t="s">
        <v>93</v>
      </c>
      <c r="AJ2581" s="46">
        <v>0</v>
      </c>
      <c r="AK2581" s="46">
        <v>549487.57999999996</v>
      </c>
      <c r="AL2581" s="46">
        <v>294000</v>
      </c>
      <c r="AM2581" s="46">
        <v>294000</v>
      </c>
      <c r="AN2581" s="46">
        <v>550951.23</v>
      </c>
      <c r="AO2581" s="46" t="s">
        <v>149</v>
      </c>
      <c r="AP2581" s="46" t="s">
        <v>63</v>
      </c>
      <c r="AQ2581" s="46"/>
      <c r="AR2581" s="46" t="s">
        <v>666</v>
      </c>
    </row>
    <row r="2582" spans="1:44" x14ac:dyDescent="0.2">
      <c r="A2582" s="46" t="s">
        <v>77</v>
      </c>
      <c r="B2582" s="46" t="s">
        <v>84</v>
      </c>
      <c r="C2582" s="46" t="s">
        <v>540</v>
      </c>
      <c r="D2582" s="46" t="s">
        <v>651</v>
      </c>
      <c r="E2582" s="46" t="s">
        <v>87</v>
      </c>
      <c r="F2582" s="46" t="s">
        <v>78</v>
      </c>
      <c r="G2582" s="46" t="s">
        <v>652</v>
      </c>
      <c r="H2582" s="46" t="s">
        <v>336</v>
      </c>
      <c r="I2582" s="46" t="s">
        <v>581</v>
      </c>
      <c r="J2582" s="46" t="s">
        <v>90</v>
      </c>
      <c r="K2582" s="46" t="s">
        <v>47</v>
      </c>
      <c r="L2582" s="46" t="s">
        <v>62</v>
      </c>
      <c r="M2582" s="46" t="s">
        <v>147</v>
      </c>
      <c r="N2582" s="46" t="s">
        <v>667</v>
      </c>
      <c r="O2582" s="46" t="s">
        <v>344</v>
      </c>
      <c r="P2582" s="46" t="s">
        <v>370</v>
      </c>
      <c r="Q2582" s="46" t="s">
        <v>669</v>
      </c>
      <c r="R2582" s="46" t="s">
        <v>84</v>
      </c>
      <c r="S2582" s="46" t="s">
        <v>96</v>
      </c>
      <c r="T2582" s="46" t="s">
        <v>151</v>
      </c>
      <c r="U2582" s="46" t="s">
        <v>152</v>
      </c>
      <c r="V2582" s="46" t="s">
        <v>32</v>
      </c>
      <c r="W2582" s="46" t="s">
        <v>669</v>
      </c>
      <c r="X2582" s="46" t="s">
        <v>540</v>
      </c>
      <c r="Y2582" s="46" t="s">
        <v>651</v>
      </c>
      <c r="Z2582" s="46" t="s">
        <v>655</v>
      </c>
      <c r="AA2582" s="46" t="s">
        <v>373</v>
      </c>
      <c r="AB2582" s="46">
        <v>0</v>
      </c>
      <c r="AC2582" s="46">
        <v>0</v>
      </c>
      <c r="AD2582" s="46">
        <v>0</v>
      </c>
      <c r="AE2582" s="46">
        <v>530544.56000000006</v>
      </c>
      <c r="AF2582" s="46">
        <v>578063.93999999994</v>
      </c>
      <c r="AG2582" s="46">
        <v>578063.93999999994</v>
      </c>
      <c r="AH2582" s="46">
        <v>578063.93999999994</v>
      </c>
      <c r="AI2582" s="46" t="s">
        <v>93</v>
      </c>
      <c r="AJ2582" s="46">
        <v>0</v>
      </c>
      <c r="AK2582" s="46">
        <v>0</v>
      </c>
      <c r="AL2582" s="46">
        <v>530544.56000000006</v>
      </c>
      <c r="AM2582" s="46">
        <v>688140.94</v>
      </c>
      <c r="AN2582" s="46">
        <v>1190063.94</v>
      </c>
      <c r="AO2582" s="46" t="s">
        <v>149</v>
      </c>
      <c r="AP2582" s="46" t="s">
        <v>63</v>
      </c>
      <c r="AQ2582" s="46"/>
      <c r="AR2582" s="46" t="s">
        <v>668</v>
      </c>
    </row>
    <row r="2583" spans="1:44" x14ac:dyDescent="0.2">
      <c r="A2583" s="46" t="s">
        <v>77</v>
      </c>
      <c r="B2583" s="46" t="s">
        <v>84</v>
      </c>
      <c r="C2583" s="46" t="s">
        <v>540</v>
      </c>
      <c r="D2583" s="46" t="s">
        <v>651</v>
      </c>
      <c r="E2583" s="46" t="s">
        <v>87</v>
      </c>
      <c r="F2583" s="46" t="s">
        <v>78</v>
      </c>
      <c r="G2583" s="46" t="s">
        <v>652</v>
      </c>
      <c r="H2583" s="46" t="s">
        <v>336</v>
      </c>
      <c r="I2583" s="46" t="s">
        <v>581</v>
      </c>
      <c r="J2583" s="46" t="s">
        <v>90</v>
      </c>
      <c r="K2583" s="46" t="s">
        <v>47</v>
      </c>
      <c r="L2583" s="46" t="s">
        <v>62</v>
      </c>
      <c r="M2583" s="46" t="s">
        <v>171</v>
      </c>
      <c r="N2583" s="46" t="s">
        <v>172</v>
      </c>
      <c r="O2583" s="46" t="s">
        <v>63</v>
      </c>
      <c r="P2583" s="46" t="s">
        <v>370</v>
      </c>
      <c r="Q2583" s="46" t="s">
        <v>669</v>
      </c>
      <c r="R2583" s="46" t="s">
        <v>84</v>
      </c>
      <c r="S2583" s="46" t="s">
        <v>96</v>
      </c>
      <c r="T2583" s="46" t="s">
        <v>151</v>
      </c>
      <c r="U2583" s="46" t="s">
        <v>152</v>
      </c>
      <c r="V2583" s="46" t="s">
        <v>115</v>
      </c>
      <c r="W2583" s="46" t="s">
        <v>669</v>
      </c>
      <c r="X2583" s="46" t="s">
        <v>540</v>
      </c>
      <c r="Y2583" s="46" t="s">
        <v>651</v>
      </c>
      <c r="Z2583" s="46" t="s">
        <v>655</v>
      </c>
      <c r="AA2583" s="46" t="s">
        <v>373</v>
      </c>
      <c r="AB2583" s="46">
        <v>461470.25</v>
      </c>
      <c r="AC2583" s="46">
        <v>1680889.88</v>
      </c>
      <c r="AD2583" s="46">
        <v>1911863.95</v>
      </c>
      <c r="AE2583" s="46">
        <v>3093700.18</v>
      </c>
      <c r="AF2583" s="46">
        <v>3399275.72</v>
      </c>
      <c r="AG2583" s="46">
        <v>4076979.11</v>
      </c>
      <c r="AH2583" s="46">
        <v>4443924.41</v>
      </c>
      <c r="AI2583" s="46" t="s">
        <v>93</v>
      </c>
      <c r="AJ2583" s="46">
        <v>0</v>
      </c>
      <c r="AK2583" s="46">
        <v>946034.71</v>
      </c>
      <c r="AL2583" s="46">
        <v>2737964.63</v>
      </c>
      <c r="AM2583" s="46">
        <v>3757687.78</v>
      </c>
      <c r="AN2583" s="46">
        <v>5649520.2999999998</v>
      </c>
      <c r="AO2583" s="46" t="s">
        <v>173</v>
      </c>
      <c r="AP2583" s="46" t="s">
        <v>63</v>
      </c>
      <c r="AQ2583" s="46"/>
      <c r="AR2583" s="46"/>
    </row>
    <row r="2584" spans="1:44" x14ac:dyDescent="0.2">
      <c r="A2584" s="46" t="s">
        <v>77</v>
      </c>
      <c r="B2584" s="46" t="s">
        <v>84</v>
      </c>
      <c r="C2584" s="46" t="s">
        <v>540</v>
      </c>
      <c r="D2584" s="46" t="s">
        <v>651</v>
      </c>
      <c r="E2584" s="46" t="s">
        <v>87</v>
      </c>
      <c r="F2584" s="46" t="s">
        <v>78</v>
      </c>
      <c r="G2584" s="46" t="s">
        <v>652</v>
      </c>
      <c r="H2584" s="46" t="s">
        <v>336</v>
      </c>
      <c r="I2584" s="46" t="s">
        <v>581</v>
      </c>
      <c r="J2584" s="46" t="s">
        <v>90</v>
      </c>
      <c r="K2584" s="46" t="s">
        <v>47</v>
      </c>
      <c r="L2584" s="46" t="s">
        <v>62</v>
      </c>
      <c r="M2584" s="46" t="s">
        <v>195</v>
      </c>
      <c r="N2584" s="46" t="s">
        <v>196</v>
      </c>
      <c r="O2584" s="46" t="s">
        <v>177</v>
      </c>
      <c r="P2584" s="46" t="s">
        <v>370</v>
      </c>
      <c r="Q2584" s="46" t="s">
        <v>669</v>
      </c>
      <c r="R2584" s="46" t="s">
        <v>84</v>
      </c>
      <c r="S2584" s="46" t="s">
        <v>96</v>
      </c>
      <c r="T2584" s="46" t="s">
        <v>151</v>
      </c>
      <c r="U2584" s="46" t="s">
        <v>152</v>
      </c>
      <c r="V2584" s="46" t="s">
        <v>115</v>
      </c>
      <c r="W2584" s="46" t="s">
        <v>669</v>
      </c>
      <c r="X2584" s="46" t="s">
        <v>540</v>
      </c>
      <c r="Y2584" s="46" t="s">
        <v>651</v>
      </c>
      <c r="Z2584" s="46" t="s">
        <v>655</v>
      </c>
      <c r="AA2584" s="46" t="s">
        <v>373</v>
      </c>
      <c r="AB2584" s="46">
        <v>186982.67</v>
      </c>
      <c r="AC2584" s="46">
        <v>1405889.88</v>
      </c>
      <c r="AD2584" s="46">
        <v>1636863.95</v>
      </c>
      <c r="AE2584" s="46">
        <v>2269155.62</v>
      </c>
      <c r="AF2584" s="46">
        <v>2527211.7799999998</v>
      </c>
      <c r="AG2584" s="46">
        <v>3006227.92</v>
      </c>
      <c r="AH2584" s="46">
        <v>3352391.62</v>
      </c>
      <c r="AI2584" s="46" t="s">
        <v>93</v>
      </c>
      <c r="AJ2584" s="46">
        <v>0</v>
      </c>
      <c r="AK2584" s="46">
        <v>396547.13</v>
      </c>
      <c r="AL2584" s="46">
        <v>1913420.07</v>
      </c>
      <c r="AM2584" s="46">
        <v>2775546.84</v>
      </c>
      <c r="AN2584" s="46">
        <v>3908505.13</v>
      </c>
      <c r="AO2584" s="46" t="s">
        <v>197</v>
      </c>
      <c r="AP2584" s="46" t="s">
        <v>63</v>
      </c>
      <c r="AQ2584" s="46"/>
      <c r="AR2584" s="46" t="s">
        <v>674</v>
      </c>
    </row>
    <row r="2585" spans="1:44" x14ac:dyDescent="0.2">
      <c r="A2585" s="46" t="s">
        <v>77</v>
      </c>
      <c r="B2585" s="46" t="s">
        <v>84</v>
      </c>
      <c r="C2585" s="46" t="s">
        <v>540</v>
      </c>
      <c r="D2585" s="46" t="s">
        <v>651</v>
      </c>
      <c r="E2585" s="46" t="s">
        <v>87</v>
      </c>
      <c r="F2585" s="46" t="s">
        <v>78</v>
      </c>
      <c r="G2585" s="46" t="s">
        <v>652</v>
      </c>
      <c r="H2585" s="46" t="s">
        <v>336</v>
      </c>
      <c r="I2585" s="46" t="s">
        <v>581</v>
      </c>
      <c r="J2585" s="46" t="s">
        <v>90</v>
      </c>
      <c r="K2585" s="46" t="s">
        <v>47</v>
      </c>
      <c r="L2585" s="46" t="s">
        <v>62</v>
      </c>
      <c r="M2585" s="46" t="s">
        <v>195</v>
      </c>
      <c r="N2585" s="46" t="s">
        <v>196</v>
      </c>
      <c r="O2585" s="46" t="s">
        <v>180</v>
      </c>
      <c r="P2585" s="46" t="s">
        <v>370</v>
      </c>
      <c r="Q2585" s="46" t="s">
        <v>669</v>
      </c>
      <c r="R2585" s="46" t="s">
        <v>84</v>
      </c>
      <c r="S2585" s="46" t="s">
        <v>96</v>
      </c>
      <c r="T2585" s="46" t="s">
        <v>151</v>
      </c>
      <c r="U2585" s="46" t="s">
        <v>152</v>
      </c>
      <c r="V2585" s="46" t="s">
        <v>115</v>
      </c>
      <c r="W2585" s="46" t="s">
        <v>669</v>
      </c>
      <c r="X2585" s="46" t="s">
        <v>540</v>
      </c>
      <c r="Y2585" s="46" t="s">
        <v>651</v>
      </c>
      <c r="Z2585" s="46" t="s">
        <v>655</v>
      </c>
      <c r="AA2585" s="46" t="s">
        <v>373</v>
      </c>
      <c r="AB2585" s="46">
        <v>274487.58</v>
      </c>
      <c r="AC2585" s="46">
        <v>275000</v>
      </c>
      <c r="AD2585" s="46">
        <v>275000</v>
      </c>
      <c r="AE2585" s="46">
        <v>294000</v>
      </c>
      <c r="AF2585" s="46">
        <v>294000</v>
      </c>
      <c r="AG2585" s="46">
        <v>492687.25</v>
      </c>
      <c r="AH2585" s="46">
        <v>513468.85</v>
      </c>
      <c r="AI2585" s="46" t="s">
        <v>93</v>
      </c>
      <c r="AJ2585" s="46">
        <v>0</v>
      </c>
      <c r="AK2585" s="46">
        <v>549487.57999999996</v>
      </c>
      <c r="AL2585" s="46">
        <v>294000</v>
      </c>
      <c r="AM2585" s="46">
        <v>294000</v>
      </c>
      <c r="AN2585" s="46">
        <v>550951.23</v>
      </c>
      <c r="AO2585" s="46" t="s">
        <v>197</v>
      </c>
      <c r="AP2585" s="46" t="s">
        <v>63</v>
      </c>
      <c r="AQ2585" s="46"/>
      <c r="AR2585" s="46" t="s">
        <v>666</v>
      </c>
    </row>
    <row r="2586" spans="1:44" x14ac:dyDescent="0.2">
      <c r="A2586" s="46" t="s">
        <v>77</v>
      </c>
      <c r="B2586" s="46" t="s">
        <v>84</v>
      </c>
      <c r="C2586" s="46" t="s">
        <v>540</v>
      </c>
      <c r="D2586" s="46" t="s">
        <v>651</v>
      </c>
      <c r="E2586" s="46" t="s">
        <v>87</v>
      </c>
      <c r="F2586" s="46" t="s">
        <v>78</v>
      </c>
      <c r="G2586" s="46" t="s">
        <v>652</v>
      </c>
      <c r="H2586" s="46" t="s">
        <v>336</v>
      </c>
      <c r="I2586" s="46" t="s">
        <v>581</v>
      </c>
      <c r="J2586" s="46" t="s">
        <v>90</v>
      </c>
      <c r="K2586" s="46" t="s">
        <v>47</v>
      </c>
      <c r="L2586" s="46" t="s">
        <v>62</v>
      </c>
      <c r="M2586" s="46" t="s">
        <v>195</v>
      </c>
      <c r="N2586" s="46" t="s">
        <v>196</v>
      </c>
      <c r="O2586" s="46" t="s">
        <v>344</v>
      </c>
      <c r="P2586" s="46" t="s">
        <v>370</v>
      </c>
      <c r="Q2586" s="46" t="s">
        <v>669</v>
      </c>
      <c r="R2586" s="46" t="s">
        <v>84</v>
      </c>
      <c r="S2586" s="46" t="s">
        <v>96</v>
      </c>
      <c r="T2586" s="46" t="s">
        <v>151</v>
      </c>
      <c r="U2586" s="46" t="s">
        <v>152</v>
      </c>
      <c r="V2586" s="46" t="s">
        <v>115</v>
      </c>
      <c r="W2586" s="46" t="s">
        <v>669</v>
      </c>
      <c r="X2586" s="46" t="s">
        <v>540</v>
      </c>
      <c r="Y2586" s="46" t="s">
        <v>651</v>
      </c>
      <c r="Z2586" s="46" t="s">
        <v>655</v>
      </c>
      <c r="AA2586" s="46" t="s">
        <v>373</v>
      </c>
      <c r="AB2586" s="46">
        <v>0</v>
      </c>
      <c r="AC2586" s="46">
        <v>0</v>
      </c>
      <c r="AD2586" s="46">
        <v>0</v>
      </c>
      <c r="AE2586" s="46">
        <v>530544.56000000006</v>
      </c>
      <c r="AF2586" s="46">
        <v>578063.93999999994</v>
      </c>
      <c r="AG2586" s="46">
        <v>578063.93999999994</v>
      </c>
      <c r="AH2586" s="46">
        <v>578063.93999999994</v>
      </c>
      <c r="AI2586" s="46" t="s">
        <v>93</v>
      </c>
      <c r="AJ2586" s="46">
        <v>0</v>
      </c>
      <c r="AK2586" s="46">
        <v>0</v>
      </c>
      <c r="AL2586" s="46">
        <v>530544.56000000006</v>
      </c>
      <c r="AM2586" s="46">
        <v>688140.94</v>
      </c>
      <c r="AN2586" s="46">
        <v>1190063.94</v>
      </c>
      <c r="AO2586" s="46" t="s">
        <v>197</v>
      </c>
      <c r="AP2586" s="46" t="s">
        <v>63</v>
      </c>
      <c r="AQ2586" s="46"/>
      <c r="AR2586" s="46" t="s">
        <v>668</v>
      </c>
    </row>
    <row r="2587" spans="1:44" x14ac:dyDescent="0.2">
      <c r="A2587" s="46" t="s">
        <v>77</v>
      </c>
      <c r="B2587" s="46" t="s">
        <v>84</v>
      </c>
      <c r="C2587" s="46" t="s">
        <v>540</v>
      </c>
      <c r="D2587" s="46" t="s">
        <v>651</v>
      </c>
      <c r="E2587" s="46" t="s">
        <v>87</v>
      </c>
      <c r="F2587" s="46" t="s">
        <v>78</v>
      </c>
      <c r="G2587" s="46" t="s">
        <v>652</v>
      </c>
      <c r="H2587" s="46" t="s">
        <v>336</v>
      </c>
      <c r="I2587" s="46" t="s">
        <v>581</v>
      </c>
      <c r="J2587" s="46" t="s">
        <v>90</v>
      </c>
      <c r="K2587" s="46" t="s">
        <v>47</v>
      </c>
      <c r="L2587" s="46" t="s">
        <v>62</v>
      </c>
      <c r="M2587" s="46" t="s">
        <v>198</v>
      </c>
      <c r="N2587" s="46" t="s">
        <v>199</v>
      </c>
      <c r="O2587" s="46" t="s">
        <v>63</v>
      </c>
      <c r="P2587" s="46" t="s">
        <v>370</v>
      </c>
      <c r="Q2587" s="46" t="s">
        <v>669</v>
      </c>
      <c r="R2587" s="46" t="s">
        <v>84</v>
      </c>
      <c r="S2587" s="46" t="s">
        <v>96</v>
      </c>
      <c r="T2587" s="46" t="s">
        <v>151</v>
      </c>
      <c r="U2587" s="46" t="s">
        <v>152</v>
      </c>
      <c r="V2587" s="46" t="s">
        <v>115</v>
      </c>
      <c r="W2587" s="46" t="s">
        <v>669</v>
      </c>
      <c r="X2587" s="46" t="s">
        <v>540</v>
      </c>
      <c r="Y2587" s="46" t="s">
        <v>651</v>
      </c>
      <c r="Z2587" s="46" t="s">
        <v>655</v>
      </c>
      <c r="AA2587" s="46" t="s">
        <v>373</v>
      </c>
      <c r="AB2587" s="46">
        <v>461470.25</v>
      </c>
      <c r="AC2587" s="46">
        <v>1680889.88</v>
      </c>
      <c r="AD2587" s="46">
        <v>1911863.95</v>
      </c>
      <c r="AE2587" s="46">
        <v>3093700.18</v>
      </c>
      <c r="AF2587" s="46">
        <v>3399275.72</v>
      </c>
      <c r="AG2587" s="46">
        <v>4076979.11</v>
      </c>
      <c r="AH2587" s="46">
        <v>4443924.41</v>
      </c>
      <c r="AI2587" s="46" t="s">
        <v>93</v>
      </c>
      <c r="AJ2587" s="46">
        <v>0</v>
      </c>
      <c r="AK2587" s="46">
        <v>946034.71</v>
      </c>
      <c r="AL2587" s="46">
        <v>2737964.63</v>
      </c>
      <c r="AM2587" s="46">
        <v>3757687.78</v>
      </c>
      <c r="AN2587" s="46">
        <v>5649520.2999999998</v>
      </c>
      <c r="AO2587" s="46" t="s">
        <v>200</v>
      </c>
      <c r="AP2587" s="46" t="s">
        <v>63</v>
      </c>
      <c r="AQ2587" s="46"/>
      <c r="AR2587" s="46"/>
    </row>
    <row r="2588" spans="1:44" x14ac:dyDescent="0.2">
      <c r="A2588" s="46" t="s">
        <v>77</v>
      </c>
      <c r="B2588" s="46" t="s">
        <v>84</v>
      </c>
      <c r="C2588" s="46" t="s">
        <v>540</v>
      </c>
      <c r="D2588" s="46" t="s">
        <v>651</v>
      </c>
      <c r="E2588" s="46" t="s">
        <v>87</v>
      </c>
      <c r="F2588" s="46" t="s">
        <v>78</v>
      </c>
      <c r="G2588" s="46" t="s">
        <v>652</v>
      </c>
      <c r="H2588" s="46" t="s">
        <v>336</v>
      </c>
      <c r="I2588" s="46" t="s">
        <v>581</v>
      </c>
      <c r="J2588" s="46" t="s">
        <v>90</v>
      </c>
      <c r="K2588" s="46" t="s">
        <v>47</v>
      </c>
      <c r="L2588" s="46" t="s">
        <v>62</v>
      </c>
      <c r="M2588" s="46" t="s">
        <v>201</v>
      </c>
      <c r="N2588" s="46" t="s">
        <v>202</v>
      </c>
      <c r="O2588" s="46" t="s">
        <v>63</v>
      </c>
      <c r="P2588" s="46" t="s">
        <v>370</v>
      </c>
      <c r="Q2588" s="46" t="s">
        <v>669</v>
      </c>
      <c r="R2588" s="46" t="s">
        <v>84</v>
      </c>
      <c r="S2588" s="46" t="s">
        <v>96</v>
      </c>
      <c r="T2588" s="46" t="s">
        <v>151</v>
      </c>
      <c r="U2588" s="46" t="s">
        <v>152</v>
      </c>
      <c r="V2588" s="46" t="s">
        <v>32</v>
      </c>
      <c r="W2588" s="46" t="s">
        <v>669</v>
      </c>
      <c r="X2588" s="46" t="s">
        <v>540</v>
      </c>
      <c r="Y2588" s="46" t="s">
        <v>651</v>
      </c>
      <c r="Z2588" s="46" t="s">
        <v>655</v>
      </c>
      <c r="AA2588" s="46" t="s">
        <v>373</v>
      </c>
      <c r="AB2588" s="46">
        <v>7717418.75</v>
      </c>
      <c r="AC2588" s="46">
        <v>6497999.1200000001</v>
      </c>
      <c r="AD2588" s="46">
        <v>6267025.0499999998</v>
      </c>
      <c r="AE2588" s="46">
        <v>5085188.82</v>
      </c>
      <c r="AF2588" s="46">
        <v>4779613.28</v>
      </c>
      <c r="AG2588" s="46">
        <v>4101909.89</v>
      </c>
      <c r="AH2588" s="46">
        <v>3734964.59</v>
      </c>
      <c r="AI2588" s="46" t="s">
        <v>93</v>
      </c>
      <c r="AJ2588" s="46">
        <v>0</v>
      </c>
      <c r="AK2588" s="46">
        <v>7232854.29</v>
      </c>
      <c r="AL2588" s="46">
        <v>5440924.3700000001</v>
      </c>
      <c r="AM2588" s="46">
        <v>4421201.22</v>
      </c>
      <c r="AN2588" s="46">
        <v>2529368.7000000002</v>
      </c>
      <c r="AO2588" s="46" t="s">
        <v>202</v>
      </c>
      <c r="AP2588" s="46" t="s">
        <v>63</v>
      </c>
      <c r="AQ2588" s="46"/>
      <c r="AR2588" s="46"/>
    </row>
    <row r="2589" spans="1:44" x14ac:dyDescent="0.2">
      <c r="A2589" s="46" t="s">
        <v>77</v>
      </c>
      <c r="B2589" s="46" t="s">
        <v>84</v>
      </c>
      <c r="C2589" s="46" t="s">
        <v>540</v>
      </c>
      <c r="D2589" s="46" t="s">
        <v>651</v>
      </c>
      <c r="E2589" s="46" t="s">
        <v>87</v>
      </c>
      <c r="F2589" s="46" t="s">
        <v>78</v>
      </c>
      <c r="G2589" s="46" t="s">
        <v>652</v>
      </c>
      <c r="H2589" s="46" t="s">
        <v>336</v>
      </c>
      <c r="I2589" s="46" t="s">
        <v>581</v>
      </c>
      <c r="J2589" s="46" t="s">
        <v>90</v>
      </c>
      <c r="K2589" s="46" t="s">
        <v>47</v>
      </c>
      <c r="L2589" s="46" t="s">
        <v>62</v>
      </c>
      <c r="M2589" s="46" t="s">
        <v>206</v>
      </c>
      <c r="N2589" s="46" t="s">
        <v>207</v>
      </c>
      <c r="O2589" s="46" t="s">
        <v>63</v>
      </c>
      <c r="P2589" s="46" t="s">
        <v>370</v>
      </c>
      <c r="Q2589" s="46" t="s">
        <v>669</v>
      </c>
      <c r="R2589" s="46" t="s">
        <v>84</v>
      </c>
      <c r="S2589" s="46" t="s">
        <v>96</v>
      </c>
      <c r="T2589" s="46" t="s">
        <v>151</v>
      </c>
      <c r="U2589" s="46" t="s">
        <v>152</v>
      </c>
      <c r="V2589" s="46" t="s">
        <v>32</v>
      </c>
      <c r="W2589" s="46" t="s">
        <v>669</v>
      </c>
      <c r="X2589" s="46" t="s">
        <v>540</v>
      </c>
      <c r="Y2589" s="46" t="s">
        <v>651</v>
      </c>
      <c r="Z2589" s="46" t="s">
        <v>655</v>
      </c>
      <c r="AA2589" s="46" t="s">
        <v>373</v>
      </c>
      <c r="AB2589" s="46">
        <v>4005876</v>
      </c>
      <c r="AC2589" s="46">
        <v>4005876</v>
      </c>
      <c r="AD2589" s="46">
        <v>4005876</v>
      </c>
      <c r="AE2589" s="46">
        <v>4005876</v>
      </c>
      <c r="AF2589" s="46">
        <v>4005876</v>
      </c>
      <c r="AG2589" s="46">
        <v>4005876</v>
      </c>
      <c r="AH2589" s="46">
        <v>4005876</v>
      </c>
      <c r="AI2589" s="46" t="s">
        <v>93</v>
      </c>
      <c r="AJ2589" s="46">
        <v>0</v>
      </c>
      <c r="AK2589" s="46">
        <v>4005876</v>
      </c>
      <c r="AL2589" s="46">
        <v>4005876</v>
      </c>
      <c r="AM2589" s="46">
        <v>4005876</v>
      </c>
      <c r="AN2589" s="46">
        <v>5295261.26</v>
      </c>
      <c r="AO2589" s="46" t="s">
        <v>208</v>
      </c>
      <c r="AP2589" s="46" t="s">
        <v>63</v>
      </c>
      <c r="AQ2589" s="46"/>
      <c r="AR2589" s="46"/>
    </row>
    <row r="2590" spans="1:44" x14ac:dyDescent="0.2">
      <c r="A2590" s="46" t="s">
        <v>77</v>
      </c>
      <c r="B2590" s="46" t="s">
        <v>84</v>
      </c>
      <c r="C2590" s="46" t="s">
        <v>540</v>
      </c>
      <c r="D2590" s="46" t="s">
        <v>651</v>
      </c>
      <c r="E2590" s="46" t="s">
        <v>87</v>
      </c>
      <c r="F2590" s="46" t="s">
        <v>78</v>
      </c>
      <c r="G2590" s="46" t="s">
        <v>652</v>
      </c>
      <c r="H2590" s="46" t="s">
        <v>336</v>
      </c>
      <c r="I2590" s="46" t="s">
        <v>581</v>
      </c>
      <c r="J2590" s="46" t="s">
        <v>90</v>
      </c>
      <c r="K2590" s="46" t="s">
        <v>47</v>
      </c>
      <c r="L2590" s="46" t="s">
        <v>62</v>
      </c>
      <c r="M2590" s="46" t="s">
        <v>209</v>
      </c>
      <c r="N2590" s="46" t="s">
        <v>210</v>
      </c>
      <c r="O2590" s="46" t="s">
        <v>63</v>
      </c>
      <c r="P2590" s="46" t="s">
        <v>370</v>
      </c>
      <c r="Q2590" s="46" t="s">
        <v>669</v>
      </c>
      <c r="R2590" s="46" t="s">
        <v>84</v>
      </c>
      <c r="S2590" s="46" t="s">
        <v>96</v>
      </c>
      <c r="T2590" s="46" t="s">
        <v>151</v>
      </c>
      <c r="U2590" s="46" t="s">
        <v>152</v>
      </c>
      <c r="V2590" s="46" t="s">
        <v>115</v>
      </c>
      <c r="W2590" s="46" t="s">
        <v>669</v>
      </c>
      <c r="X2590" s="46" t="s">
        <v>540</v>
      </c>
      <c r="Y2590" s="46" t="s">
        <v>651</v>
      </c>
      <c r="Z2590" s="46" t="s">
        <v>655</v>
      </c>
      <c r="AA2590" s="46" t="s">
        <v>373</v>
      </c>
      <c r="AB2590" s="46">
        <v>11723294.75</v>
      </c>
      <c r="AC2590" s="46">
        <v>10503875.119999999</v>
      </c>
      <c r="AD2590" s="46">
        <v>10272901.050000001</v>
      </c>
      <c r="AE2590" s="46">
        <v>9091064.8200000003</v>
      </c>
      <c r="AF2590" s="46">
        <v>8785489.2799999993</v>
      </c>
      <c r="AG2590" s="46">
        <v>8107785.8899999997</v>
      </c>
      <c r="AH2590" s="46">
        <v>7740840.5899999999</v>
      </c>
      <c r="AI2590" s="46" t="s">
        <v>93</v>
      </c>
      <c r="AJ2590" s="46">
        <v>0</v>
      </c>
      <c r="AK2590" s="46">
        <v>11238730.289999999</v>
      </c>
      <c r="AL2590" s="46">
        <v>9446800.3699999992</v>
      </c>
      <c r="AM2590" s="46">
        <v>8427077.2200000007</v>
      </c>
      <c r="AN2590" s="46">
        <v>7824629.96</v>
      </c>
      <c r="AO2590" s="46" t="s">
        <v>211</v>
      </c>
      <c r="AP2590" s="46" t="s">
        <v>63</v>
      </c>
      <c r="AQ2590" s="46"/>
      <c r="AR2590" s="46"/>
    </row>
    <row r="2591" spans="1:44" x14ac:dyDescent="0.2">
      <c r="A2591" s="46" t="s">
        <v>77</v>
      </c>
      <c r="B2591" s="46" t="s">
        <v>84</v>
      </c>
      <c r="C2591" s="46" t="s">
        <v>540</v>
      </c>
      <c r="D2591" s="46" t="s">
        <v>651</v>
      </c>
      <c r="E2591" s="46" t="s">
        <v>87</v>
      </c>
      <c r="F2591" s="46" t="s">
        <v>78</v>
      </c>
      <c r="G2591" s="46" t="s">
        <v>652</v>
      </c>
      <c r="H2591" s="46" t="s">
        <v>336</v>
      </c>
      <c r="I2591" s="46" t="s">
        <v>581</v>
      </c>
      <c r="J2591" s="46" t="s">
        <v>90</v>
      </c>
      <c r="K2591" s="46" t="s">
        <v>47</v>
      </c>
      <c r="L2591" s="46" t="s">
        <v>62</v>
      </c>
      <c r="M2591" s="46" t="s">
        <v>212</v>
      </c>
      <c r="N2591" s="46" t="s">
        <v>213</v>
      </c>
      <c r="O2591" s="46" t="s">
        <v>63</v>
      </c>
      <c r="P2591" s="46" t="s">
        <v>370</v>
      </c>
      <c r="Q2591" s="46" t="s">
        <v>669</v>
      </c>
      <c r="R2591" s="46" t="s">
        <v>84</v>
      </c>
      <c r="S2591" s="46" t="s">
        <v>96</v>
      </c>
      <c r="T2591" s="46" t="s">
        <v>151</v>
      </c>
      <c r="U2591" s="46" t="s">
        <v>152</v>
      </c>
      <c r="V2591" s="46" t="s">
        <v>115</v>
      </c>
      <c r="W2591" s="46" t="s">
        <v>669</v>
      </c>
      <c r="X2591" s="46" t="s">
        <v>540</v>
      </c>
      <c r="Y2591" s="46" t="s">
        <v>651</v>
      </c>
      <c r="Z2591" s="46" t="s">
        <v>655</v>
      </c>
      <c r="AA2591" s="46" t="s">
        <v>373</v>
      </c>
      <c r="AB2591" s="46">
        <v>11723294.75</v>
      </c>
      <c r="AC2591" s="46">
        <v>10503875.119999999</v>
      </c>
      <c r="AD2591" s="46">
        <v>10272901.050000001</v>
      </c>
      <c r="AE2591" s="46">
        <v>9091064.8200000003</v>
      </c>
      <c r="AF2591" s="46">
        <v>8785489.2799999993</v>
      </c>
      <c r="AG2591" s="46">
        <v>8107785.8899999997</v>
      </c>
      <c r="AH2591" s="46">
        <v>7740840.5899999999</v>
      </c>
      <c r="AI2591" s="46" t="s">
        <v>93</v>
      </c>
      <c r="AJ2591" s="46">
        <v>0</v>
      </c>
      <c r="AK2591" s="46">
        <v>11238730.289999999</v>
      </c>
      <c r="AL2591" s="46">
        <v>9446800.3699999992</v>
      </c>
      <c r="AM2591" s="46">
        <v>8427077.2200000007</v>
      </c>
      <c r="AN2591" s="46">
        <v>7824629.96</v>
      </c>
      <c r="AO2591" s="46" t="s">
        <v>214</v>
      </c>
      <c r="AP2591" s="46" t="s">
        <v>63</v>
      </c>
      <c r="AQ2591" s="46"/>
      <c r="AR2591" s="46"/>
    </row>
    <row r="2592" spans="1:44" x14ac:dyDescent="0.2">
      <c r="A2592" s="46" t="s">
        <v>77</v>
      </c>
      <c r="B2592" s="46" t="s">
        <v>84</v>
      </c>
      <c r="C2592" s="46" t="s">
        <v>540</v>
      </c>
      <c r="D2592" s="46" t="s">
        <v>651</v>
      </c>
      <c r="E2592" s="46" t="s">
        <v>87</v>
      </c>
      <c r="F2592" s="46" t="s">
        <v>78</v>
      </c>
      <c r="G2592" s="46" t="s">
        <v>652</v>
      </c>
      <c r="H2592" s="46" t="s">
        <v>336</v>
      </c>
      <c r="I2592" s="46" t="s">
        <v>581</v>
      </c>
      <c r="J2592" s="46" t="s">
        <v>90</v>
      </c>
      <c r="K2592" s="46" t="s">
        <v>47</v>
      </c>
      <c r="L2592" s="46" t="s">
        <v>62</v>
      </c>
      <c r="M2592" s="46" t="s">
        <v>215</v>
      </c>
      <c r="N2592" s="46" t="s">
        <v>216</v>
      </c>
      <c r="O2592" s="46" t="s">
        <v>63</v>
      </c>
      <c r="P2592" s="46" t="s">
        <v>370</v>
      </c>
      <c r="Q2592" s="46" t="s">
        <v>669</v>
      </c>
      <c r="R2592" s="46" t="s">
        <v>84</v>
      </c>
      <c r="S2592" s="46" t="s">
        <v>96</v>
      </c>
      <c r="T2592" s="46" t="s">
        <v>151</v>
      </c>
      <c r="U2592" s="46" t="s">
        <v>152</v>
      </c>
      <c r="V2592" s="46" t="s">
        <v>115</v>
      </c>
      <c r="W2592" s="46" t="s">
        <v>669</v>
      </c>
      <c r="X2592" s="46" t="s">
        <v>540</v>
      </c>
      <c r="Y2592" s="46" t="s">
        <v>651</v>
      </c>
      <c r="Z2592" s="46" t="s">
        <v>655</v>
      </c>
      <c r="AA2592" s="46" t="s">
        <v>373</v>
      </c>
      <c r="AB2592" s="46">
        <v>12184765</v>
      </c>
      <c r="AC2592" s="46">
        <v>12184765</v>
      </c>
      <c r="AD2592" s="46">
        <v>12184765</v>
      </c>
      <c r="AE2592" s="46">
        <v>12184765</v>
      </c>
      <c r="AF2592" s="46">
        <v>12184765</v>
      </c>
      <c r="AG2592" s="46">
        <v>12184765</v>
      </c>
      <c r="AH2592" s="46">
        <v>12184765</v>
      </c>
      <c r="AI2592" s="46" t="s">
        <v>93</v>
      </c>
      <c r="AJ2592" s="46">
        <v>0</v>
      </c>
      <c r="AK2592" s="46">
        <v>12184765</v>
      </c>
      <c r="AL2592" s="46">
        <v>12184765</v>
      </c>
      <c r="AM2592" s="46">
        <v>12184765</v>
      </c>
      <c r="AN2592" s="46">
        <v>13474150.26</v>
      </c>
      <c r="AO2592" s="46" t="s">
        <v>217</v>
      </c>
      <c r="AP2592" s="46" t="s">
        <v>63</v>
      </c>
      <c r="AQ2592" s="46"/>
      <c r="AR2592" s="46"/>
    </row>
    <row r="2593" spans="1:44" x14ac:dyDescent="0.2">
      <c r="A2593" s="46" t="s">
        <v>77</v>
      </c>
      <c r="B2593" s="46" t="s">
        <v>84</v>
      </c>
      <c r="C2593" s="46" t="s">
        <v>540</v>
      </c>
      <c r="D2593" s="46" t="s">
        <v>651</v>
      </c>
      <c r="E2593" s="46" t="s">
        <v>87</v>
      </c>
      <c r="F2593" s="46" t="s">
        <v>78</v>
      </c>
      <c r="G2593" s="46" t="s">
        <v>652</v>
      </c>
      <c r="H2593" s="46" t="s">
        <v>336</v>
      </c>
      <c r="I2593" s="46" t="s">
        <v>581</v>
      </c>
      <c r="J2593" s="46" t="s">
        <v>90</v>
      </c>
      <c r="K2593" s="46" t="s">
        <v>47</v>
      </c>
      <c r="L2593" s="46" t="s">
        <v>62</v>
      </c>
      <c r="M2593" s="46" t="s">
        <v>218</v>
      </c>
      <c r="N2593" s="46" t="s">
        <v>219</v>
      </c>
      <c r="O2593" s="46" t="s">
        <v>63</v>
      </c>
      <c r="P2593" s="46" t="s">
        <v>370</v>
      </c>
      <c r="Q2593" s="46" t="s">
        <v>669</v>
      </c>
      <c r="R2593" s="46" t="s">
        <v>84</v>
      </c>
      <c r="S2593" s="46" t="s">
        <v>96</v>
      </c>
      <c r="T2593" s="46" t="s">
        <v>151</v>
      </c>
      <c r="U2593" s="46" t="s">
        <v>152</v>
      </c>
      <c r="V2593" s="46" t="s">
        <v>32</v>
      </c>
      <c r="W2593" s="46" t="s">
        <v>669</v>
      </c>
      <c r="X2593" s="46" t="s">
        <v>540</v>
      </c>
      <c r="Y2593" s="46" t="s">
        <v>651</v>
      </c>
      <c r="Z2593" s="46" t="s">
        <v>655</v>
      </c>
      <c r="AA2593" s="46" t="s">
        <v>373</v>
      </c>
      <c r="AB2593" s="46">
        <v>11723294.75</v>
      </c>
      <c r="AC2593" s="46">
        <v>10503875.119999999</v>
      </c>
      <c r="AD2593" s="46">
        <v>10272901.050000001</v>
      </c>
      <c r="AE2593" s="46">
        <v>9091064.8200000003</v>
      </c>
      <c r="AF2593" s="46">
        <v>8785489.2799999993</v>
      </c>
      <c r="AG2593" s="46">
        <v>8107785.8899999997</v>
      </c>
      <c r="AH2593" s="46">
        <v>7740840.5899999999</v>
      </c>
      <c r="AI2593" s="46" t="s">
        <v>93</v>
      </c>
      <c r="AJ2593" s="46">
        <v>0</v>
      </c>
      <c r="AK2593" s="46">
        <v>11238730.289999999</v>
      </c>
      <c r="AL2593" s="46">
        <v>9446800.3699999992</v>
      </c>
      <c r="AM2593" s="46">
        <v>8427077.2200000007</v>
      </c>
      <c r="AN2593" s="46">
        <v>7824629.96</v>
      </c>
      <c r="AO2593" s="46" t="s">
        <v>220</v>
      </c>
      <c r="AP2593" s="46" t="s">
        <v>63</v>
      </c>
      <c r="AQ2593" s="46"/>
      <c r="AR2593" s="46"/>
    </row>
    <row r="2594" spans="1:44" x14ac:dyDescent="0.2">
      <c r="A2594" s="46" t="s">
        <v>77</v>
      </c>
      <c r="B2594" s="46" t="s">
        <v>84</v>
      </c>
      <c r="C2594" s="46" t="s">
        <v>540</v>
      </c>
      <c r="D2594" s="46" t="s">
        <v>651</v>
      </c>
      <c r="E2594" s="46" t="s">
        <v>87</v>
      </c>
      <c r="F2594" s="46" t="s">
        <v>78</v>
      </c>
      <c r="G2594" s="46" t="s">
        <v>652</v>
      </c>
      <c r="H2594" s="46" t="s">
        <v>336</v>
      </c>
      <c r="I2594" s="46" t="s">
        <v>581</v>
      </c>
      <c r="J2594" s="46" t="s">
        <v>90</v>
      </c>
      <c r="K2594" s="46" t="s">
        <v>47</v>
      </c>
      <c r="L2594" s="46" t="s">
        <v>62</v>
      </c>
      <c r="M2594" s="46" t="s">
        <v>229</v>
      </c>
      <c r="N2594" s="46" t="s">
        <v>230</v>
      </c>
      <c r="O2594" s="46" t="s">
        <v>63</v>
      </c>
      <c r="P2594" s="46" t="s">
        <v>370</v>
      </c>
      <c r="Q2594" s="46" t="s">
        <v>669</v>
      </c>
      <c r="R2594" s="46" t="s">
        <v>84</v>
      </c>
      <c r="S2594" s="46" t="s">
        <v>96</v>
      </c>
      <c r="T2594" s="46" t="s">
        <v>224</v>
      </c>
      <c r="U2594" s="46" t="s">
        <v>225</v>
      </c>
      <c r="V2594" s="46" t="s">
        <v>32</v>
      </c>
      <c r="W2594" s="46" t="s">
        <v>669</v>
      </c>
      <c r="X2594" s="46" t="s">
        <v>540</v>
      </c>
      <c r="Y2594" s="46" t="s">
        <v>651</v>
      </c>
      <c r="Z2594" s="46" t="s">
        <v>655</v>
      </c>
      <c r="AA2594" s="46" t="s">
        <v>373</v>
      </c>
      <c r="AB2594" s="46">
        <v>461470.25</v>
      </c>
      <c r="AC2594" s="46">
        <v>1680889.88</v>
      </c>
      <c r="AD2594" s="46">
        <v>1911863.95</v>
      </c>
      <c r="AE2594" s="46">
        <v>3093700.18</v>
      </c>
      <c r="AF2594" s="46">
        <v>3399275.72</v>
      </c>
      <c r="AG2594" s="46">
        <v>4076979.11</v>
      </c>
      <c r="AH2594" s="46">
        <v>4443924.41</v>
      </c>
      <c r="AI2594" s="46" t="s">
        <v>93</v>
      </c>
      <c r="AJ2594" s="46">
        <v>0</v>
      </c>
      <c r="AK2594" s="46">
        <v>946034.71</v>
      </c>
      <c r="AL2594" s="46">
        <v>2737964.63</v>
      </c>
      <c r="AM2594" s="46">
        <v>3757687.78</v>
      </c>
      <c r="AN2594" s="46">
        <v>5649520.2999999998</v>
      </c>
      <c r="AO2594" s="46" t="s">
        <v>231</v>
      </c>
      <c r="AP2594" s="46" t="s">
        <v>63</v>
      </c>
      <c r="AQ2594" s="46"/>
      <c r="AR2594" s="46"/>
    </row>
    <row r="2595" spans="1:44" x14ac:dyDescent="0.2">
      <c r="A2595" s="46" t="s">
        <v>77</v>
      </c>
      <c r="B2595" s="46" t="s">
        <v>84</v>
      </c>
      <c r="C2595" s="46" t="s">
        <v>540</v>
      </c>
      <c r="D2595" s="46" t="s">
        <v>651</v>
      </c>
      <c r="E2595" s="46" t="s">
        <v>87</v>
      </c>
      <c r="F2595" s="46" t="s">
        <v>78</v>
      </c>
      <c r="G2595" s="46" t="s">
        <v>652</v>
      </c>
      <c r="H2595" s="46" t="s">
        <v>336</v>
      </c>
      <c r="I2595" s="46" t="s">
        <v>581</v>
      </c>
      <c r="J2595" s="46" t="s">
        <v>90</v>
      </c>
      <c r="K2595" s="46" t="s">
        <v>47</v>
      </c>
      <c r="L2595" s="46" t="s">
        <v>62</v>
      </c>
      <c r="M2595" s="46" t="s">
        <v>232</v>
      </c>
      <c r="N2595" s="46" t="s">
        <v>233</v>
      </c>
      <c r="O2595" s="46" t="s">
        <v>63</v>
      </c>
      <c r="P2595" s="46" t="s">
        <v>370</v>
      </c>
      <c r="Q2595" s="46" t="s">
        <v>669</v>
      </c>
      <c r="R2595" s="46" t="s">
        <v>84</v>
      </c>
      <c r="S2595" s="46" t="s">
        <v>96</v>
      </c>
      <c r="T2595" s="46" t="s">
        <v>224</v>
      </c>
      <c r="U2595" s="46" t="s">
        <v>225</v>
      </c>
      <c r="V2595" s="46" t="s">
        <v>115</v>
      </c>
      <c r="W2595" s="46" t="s">
        <v>669</v>
      </c>
      <c r="X2595" s="46" t="s">
        <v>540</v>
      </c>
      <c r="Y2595" s="46" t="s">
        <v>651</v>
      </c>
      <c r="Z2595" s="46" t="s">
        <v>655</v>
      </c>
      <c r="AA2595" s="46" t="s">
        <v>373</v>
      </c>
      <c r="AB2595" s="46">
        <v>-376769.64</v>
      </c>
      <c r="AC2595" s="46">
        <v>-1301663.76</v>
      </c>
      <c r="AD2595" s="46">
        <v>-1517913.83</v>
      </c>
      <c r="AE2595" s="46">
        <v>-2250716.21</v>
      </c>
      <c r="AF2595" s="46">
        <v>-2470224.08</v>
      </c>
      <c r="AG2595" s="46">
        <v>-3135924.71</v>
      </c>
      <c r="AH2595" s="46">
        <v>-3498244.25</v>
      </c>
      <c r="AI2595" s="46" t="s">
        <v>93</v>
      </c>
      <c r="AJ2595" s="46">
        <v>0</v>
      </c>
      <c r="AK2595" s="46">
        <v>-618387.97</v>
      </c>
      <c r="AL2595" s="46">
        <v>-1915109.53</v>
      </c>
      <c r="AM2595" s="46">
        <v>-2797494.96</v>
      </c>
      <c r="AN2595" s="46">
        <v>-3941197.66</v>
      </c>
      <c r="AO2595" s="46" t="s">
        <v>234</v>
      </c>
      <c r="AP2595" s="46" t="s">
        <v>63</v>
      </c>
      <c r="AQ2595" s="46"/>
      <c r="AR2595" s="46"/>
    </row>
    <row r="2596" spans="1:44" x14ac:dyDescent="0.2">
      <c r="A2596" s="46" t="s">
        <v>77</v>
      </c>
      <c r="B2596" s="46" t="s">
        <v>84</v>
      </c>
      <c r="C2596" s="46" t="s">
        <v>540</v>
      </c>
      <c r="D2596" s="46" t="s">
        <v>651</v>
      </c>
      <c r="E2596" s="46" t="s">
        <v>87</v>
      </c>
      <c r="F2596" s="46" t="s">
        <v>78</v>
      </c>
      <c r="G2596" s="46" t="s">
        <v>652</v>
      </c>
      <c r="H2596" s="46" t="s">
        <v>336</v>
      </c>
      <c r="I2596" s="46" t="s">
        <v>581</v>
      </c>
      <c r="J2596" s="46" t="s">
        <v>90</v>
      </c>
      <c r="K2596" s="46" t="s">
        <v>47</v>
      </c>
      <c r="L2596" s="46" t="s">
        <v>62</v>
      </c>
      <c r="M2596" s="46" t="s">
        <v>238</v>
      </c>
      <c r="N2596" s="46" t="s">
        <v>239</v>
      </c>
      <c r="O2596" s="46" t="s">
        <v>63</v>
      </c>
      <c r="P2596" s="46" t="s">
        <v>370</v>
      </c>
      <c r="Q2596" s="46" t="s">
        <v>669</v>
      </c>
      <c r="R2596" s="46" t="s">
        <v>84</v>
      </c>
      <c r="S2596" s="46" t="s">
        <v>96</v>
      </c>
      <c r="T2596" s="46" t="s">
        <v>224</v>
      </c>
      <c r="U2596" s="46" t="s">
        <v>225</v>
      </c>
      <c r="V2596" s="46" t="s">
        <v>32</v>
      </c>
      <c r="W2596" s="46" t="s">
        <v>669</v>
      </c>
      <c r="X2596" s="46" t="s">
        <v>540</v>
      </c>
      <c r="Y2596" s="46" t="s">
        <v>651</v>
      </c>
      <c r="Z2596" s="46" t="s">
        <v>655</v>
      </c>
      <c r="AA2596" s="46" t="s">
        <v>373</v>
      </c>
      <c r="AB2596" s="46">
        <v>84700.61</v>
      </c>
      <c r="AC2596" s="46">
        <v>379226.12</v>
      </c>
      <c r="AD2596" s="46">
        <v>393950.12</v>
      </c>
      <c r="AE2596" s="46">
        <v>842983.97</v>
      </c>
      <c r="AF2596" s="46">
        <v>929051.64</v>
      </c>
      <c r="AG2596" s="46">
        <v>941054.4</v>
      </c>
      <c r="AH2596" s="46">
        <v>945680.16</v>
      </c>
      <c r="AI2596" s="46" t="s">
        <v>93</v>
      </c>
      <c r="AJ2596" s="46">
        <v>0</v>
      </c>
      <c r="AK2596" s="46">
        <v>327646.74</v>
      </c>
      <c r="AL2596" s="46">
        <v>822855.1</v>
      </c>
      <c r="AM2596" s="46">
        <v>960192.82</v>
      </c>
      <c r="AN2596" s="46">
        <v>1708322.64</v>
      </c>
      <c r="AO2596" s="46" t="s">
        <v>240</v>
      </c>
      <c r="AP2596" s="46" t="s">
        <v>63</v>
      </c>
      <c r="AQ2596" s="46"/>
      <c r="AR2596" s="46"/>
    </row>
    <row r="2597" spans="1:44" x14ac:dyDescent="0.2">
      <c r="A2597" s="46" t="s">
        <v>77</v>
      </c>
      <c r="B2597" s="46" t="s">
        <v>84</v>
      </c>
      <c r="C2597" s="46" t="s">
        <v>540</v>
      </c>
      <c r="D2597" s="46" t="s">
        <v>651</v>
      </c>
      <c r="E2597" s="46" t="s">
        <v>87</v>
      </c>
      <c r="F2597" s="46" t="s">
        <v>78</v>
      </c>
      <c r="G2597" s="46" t="s">
        <v>652</v>
      </c>
      <c r="H2597" s="46" t="s">
        <v>336</v>
      </c>
      <c r="I2597" s="46" t="s">
        <v>581</v>
      </c>
      <c r="J2597" s="46" t="s">
        <v>90</v>
      </c>
      <c r="K2597" s="46" t="s">
        <v>47</v>
      </c>
      <c r="L2597" s="46" t="s">
        <v>62</v>
      </c>
      <c r="M2597" s="46" t="s">
        <v>252</v>
      </c>
      <c r="N2597" s="46" t="s">
        <v>253</v>
      </c>
      <c r="O2597" s="46" t="s">
        <v>63</v>
      </c>
      <c r="P2597" s="46" t="s">
        <v>370</v>
      </c>
      <c r="Q2597" s="46" t="s">
        <v>669</v>
      </c>
      <c r="R2597" s="46" t="s">
        <v>84</v>
      </c>
      <c r="S2597" s="46" t="s">
        <v>96</v>
      </c>
      <c r="T2597" s="46" t="s">
        <v>224</v>
      </c>
      <c r="U2597" s="46" t="s">
        <v>225</v>
      </c>
      <c r="V2597" s="46" t="s">
        <v>115</v>
      </c>
      <c r="W2597" s="46" t="s">
        <v>669</v>
      </c>
      <c r="X2597" s="46" t="s">
        <v>540</v>
      </c>
      <c r="Y2597" s="46" t="s">
        <v>651</v>
      </c>
      <c r="Z2597" s="46" t="s">
        <v>655</v>
      </c>
      <c r="AA2597" s="46" t="s">
        <v>373</v>
      </c>
      <c r="AB2597" s="46">
        <v>84700.61</v>
      </c>
      <c r="AC2597" s="46">
        <v>379226.12</v>
      </c>
      <c r="AD2597" s="46">
        <v>393950.12</v>
      </c>
      <c r="AE2597" s="46">
        <v>842983.97</v>
      </c>
      <c r="AF2597" s="46">
        <v>929051.64</v>
      </c>
      <c r="AG2597" s="46">
        <v>941054.4</v>
      </c>
      <c r="AH2597" s="46">
        <v>945680.16</v>
      </c>
      <c r="AI2597" s="46" t="s">
        <v>93</v>
      </c>
      <c r="AJ2597" s="46">
        <v>0</v>
      </c>
      <c r="AK2597" s="46">
        <v>327646.74</v>
      </c>
      <c r="AL2597" s="46">
        <v>822855.1</v>
      </c>
      <c r="AM2597" s="46">
        <v>960192.82</v>
      </c>
      <c r="AN2597" s="46">
        <v>1708322.64</v>
      </c>
      <c r="AO2597" s="46" t="s">
        <v>254</v>
      </c>
      <c r="AP2597" s="46" t="s">
        <v>63</v>
      </c>
      <c r="AQ2597" s="46"/>
      <c r="AR2597" s="46"/>
    </row>
    <row r="2598" spans="1:44" x14ac:dyDescent="0.2">
      <c r="A2598" s="46" t="s">
        <v>77</v>
      </c>
      <c r="B2598" s="46" t="s">
        <v>84</v>
      </c>
      <c r="C2598" s="46" t="s">
        <v>540</v>
      </c>
      <c r="D2598" s="46" t="s">
        <v>651</v>
      </c>
      <c r="E2598" s="46" t="s">
        <v>87</v>
      </c>
      <c r="F2598" s="46" t="s">
        <v>78</v>
      </c>
      <c r="G2598" s="46" t="s">
        <v>652</v>
      </c>
      <c r="H2598" s="46" t="s">
        <v>336</v>
      </c>
      <c r="I2598" s="46" t="s">
        <v>581</v>
      </c>
      <c r="J2598" s="46" t="s">
        <v>90</v>
      </c>
      <c r="K2598" s="46" t="s">
        <v>47</v>
      </c>
      <c r="L2598" s="46" t="s">
        <v>62</v>
      </c>
      <c r="M2598" s="46" t="s">
        <v>445</v>
      </c>
      <c r="N2598" s="46" t="s">
        <v>446</v>
      </c>
      <c r="O2598" s="46" t="s">
        <v>63</v>
      </c>
      <c r="P2598" s="46" t="s">
        <v>370</v>
      </c>
      <c r="Q2598" s="46" t="s">
        <v>669</v>
      </c>
      <c r="R2598" s="46" t="s">
        <v>84</v>
      </c>
      <c r="S2598" s="46" t="s">
        <v>96</v>
      </c>
      <c r="T2598" s="46" t="s">
        <v>258</v>
      </c>
      <c r="U2598" s="46" t="s">
        <v>259</v>
      </c>
      <c r="V2598" s="46" t="s">
        <v>115</v>
      </c>
      <c r="W2598" s="46" t="s">
        <v>669</v>
      </c>
      <c r="X2598" s="46" t="s">
        <v>540</v>
      </c>
      <c r="Y2598" s="46" t="s">
        <v>651</v>
      </c>
      <c r="Z2598" s="46" t="s">
        <v>655</v>
      </c>
      <c r="AA2598" s="46" t="s">
        <v>373</v>
      </c>
      <c r="AB2598" s="46">
        <v>4005876</v>
      </c>
      <c r="AC2598" s="46">
        <v>4005876</v>
      </c>
      <c r="AD2598" s="46">
        <v>4005876</v>
      </c>
      <c r="AE2598" s="46">
        <v>4005876</v>
      </c>
      <c r="AF2598" s="46">
        <v>4005876</v>
      </c>
      <c r="AG2598" s="46">
        <v>4005876</v>
      </c>
      <c r="AH2598" s="46">
        <v>4005876</v>
      </c>
      <c r="AI2598" s="46" t="s">
        <v>93</v>
      </c>
      <c r="AJ2598" s="46">
        <v>0</v>
      </c>
      <c r="AK2598" s="46">
        <v>4005876</v>
      </c>
      <c r="AL2598" s="46">
        <v>4005876</v>
      </c>
      <c r="AM2598" s="46">
        <v>4005876</v>
      </c>
      <c r="AN2598" s="46">
        <v>5295261.26</v>
      </c>
      <c r="AO2598" s="46" t="s">
        <v>447</v>
      </c>
      <c r="AP2598" s="46" t="s">
        <v>63</v>
      </c>
      <c r="AQ2598" s="46"/>
      <c r="AR2598" s="46"/>
    </row>
    <row r="2599" spans="1:44" x14ac:dyDescent="0.2">
      <c r="A2599" s="46" t="s">
        <v>77</v>
      </c>
      <c r="B2599" s="46" t="s">
        <v>84</v>
      </c>
      <c r="C2599" s="46" t="s">
        <v>540</v>
      </c>
      <c r="D2599" s="46" t="s">
        <v>651</v>
      </c>
      <c r="E2599" s="46" t="s">
        <v>87</v>
      </c>
      <c r="F2599" s="46" t="s">
        <v>78</v>
      </c>
      <c r="G2599" s="46" t="s">
        <v>652</v>
      </c>
      <c r="H2599" s="46" t="s">
        <v>336</v>
      </c>
      <c r="I2599" s="46" t="s">
        <v>581</v>
      </c>
      <c r="J2599" s="46" t="s">
        <v>90</v>
      </c>
      <c r="K2599" s="46" t="s">
        <v>47</v>
      </c>
      <c r="L2599" s="46" t="s">
        <v>62</v>
      </c>
      <c r="M2599" s="46" t="s">
        <v>346</v>
      </c>
      <c r="N2599" s="46" t="s">
        <v>347</v>
      </c>
      <c r="O2599" s="46" t="s">
        <v>63</v>
      </c>
      <c r="P2599" s="46" t="s">
        <v>370</v>
      </c>
      <c r="Q2599" s="46" t="s">
        <v>669</v>
      </c>
      <c r="R2599" s="46" t="s">
        <v>84</v>
      </c>
      <c r="S2599" s="46" t="s">
        <v>96</v>
      </c>
      <c r="T2599" s="46" t="s">
        <v>258</v>
      </c>
      <c r="U2599" s="46" t="s">
        <v>259</v>
      </c>
      <c r="V2599" s="46" t="s">
        <v>32</v>
      </c>
      <c r="W2599" s="46" t="s">
        <v>669</v>
      </c>
      <c r="X2599" s="46" t="s">
        <v>540</v>
      </c>
      <c r="Y2599" s="46" t="s">
        <v>651</v>
      </c>
      <c r="Z2599" s="46" t="s">
        <v>655</v>
      </c>
      <c r="AA2599" s="46" t="s">
        <v>373</v>
      </c>
      <c r="AB2599" s="46">
        <v>376769.64</v>
      </c>
      <c r="AC2599" s="46">
        <v>1301663.76</v>
      </c>
      <c r="AD2599" s="46">
        <v>1517913.83</v>
      </c>
      <c r="AE2599" s="46">
        <v>2250716.21</v>
      </c>
      <c r="AF2599" s="46">
        <v>2470224.08</v>
      </c>
      <c r="AG2599" s="46">
        <v>3135924.71</v>
      </c>
      <c r="AH2599" s="46">
        <v>3498244.25</v>
      </c>
      <c r="AI2599" s="46" t="s">
        <v>93</v>
      </c>
      <c r="AJ2599" s="46">
        <v>0</v>
      </c>
      <c r="AK2599" s="46">
        <v>618387.97</v>
      </c>
      <c r="AL2599" s="46">
        <v>1915109.53</v>
      </c>
      <c r="AM2599" s="46">
        <v>2797494.96</v>
      </c>
      <c r="AN2599" s="46">
        <v>3941197.66</v>
      </c>
      <c r="AO2599" s="46" t="s">
        <v>348</v>
      </c>
      <c r="AP2599" s="46" t="s">
        <v>63</v>
      </c>
      <c r="AQ2599" s="46"/>
      <c r="AR2599" s="46"/>
    </row>
    <row r="2600" spans="1:44" x14ac:dyDescent="0.2">
      <c r="A2600" s="46" t="s">
        <v>77</v>
      </c>
      <c r="B2600" s="46" t="s">
        <v>84</v>
      </c>
      <c r="C2600" s="46" t="s">
        <v>540</v>
      </c>
      <c r="D2600" s="46" t="s">
        <v>651</v>
      </c>
      <c r="E2600" s="46" t="s">
        <v>87</v>
      </c>
      <c r="F2600" s="46" t="s">
        <v>78</v>
      </c>
      <c r="G2600" s="46" t="s">
        <v>652</v>
      </c>
      <c r="H2600" s="46" t="s">
        <v>336</v>
      </c>
      <c r="I2600" s="46" t="s">
        <v>581</v>
      </c>
      <c r="J2600" s="46" t="s">
        <v>90</v>
      </c>
      <c r="K2600" s="46" t="s">
        <v>47</v>
      </c>
      <c r="L2600" s="46" t="s">
        <v>62</v>
      </c>
      <c r="M2600" s="46" t="s">
        <v>349</v>
      </c>
      <c r="N2600" s="46" t="s">
        <v>350</v>
      </c>
      <c r="O2600" s="46" t="s">
        <v>63</v>
      </c>
      <c r="P2600" s="46" t="s">
        <v>370</v>
      </c>
      <c r="Q2600" s="46" t="s">
        <v>669</v>
      </c>
      <c r="R2600" s="46" t="s">
        <v>84</v>
      </c>
      <c r="S2600" s="46" t="s">
        <v>96</v>
      </c>
      <c r="T2600" s="46" t="s">
        <v>258</v>
      </c>
      <c r="U2600" s="46" t="s">
        <v>259</v>
      </c>
      <c r="V2600" s="46" t="s">
        <v>32</v>
      </c>
      <c r="W2600" s="46" t="s">
        <v>669</v>
      </c>
      <c r="X2600" s="46" t="s">
        <v>540</v>
      </c>
      <c r="Y2600" s="46" t="s">
        <v>651</v>
      </c>
      <c r="Z2600" s="46" t="s">
        <v>655</v>
      </c>
      <c r="AA2600" s="46" t="s">
        <v>373</v>
      </c>
      <c r="AB2600" s="46">
        <v>376769.64</v>
      </c>
      <c r="AC2600" s="46">
        <v>1301663.76</v>
      </c>
      <c r="AD2600" s="46">
        <v>1517913.83</v>
      </c>
      <c r="AE2600" s="46">
        <v>2250716.21</v>
      </c>
      <c r="AF2600" s="46">
        <v>2470224.08</v>
      </c>
      <c r="AG2600" s="46">
        <v>3135924.71</v>
      </c>
      <c r="AH2600" s="46">
        <v>3498244.25</v>
      </c>
      <c r="AI2600" s="46" t="s">
        <v>93</v>
      </c>
      <c r="AJ2600" s="46">
        <v>0</v>
      </c>
      <c r="AK2600" s="46">
        <v>618387.97</v>
      </c>
      <c r="AL2600" s="46">
        <v>1915109.53</v>
      </c>
      <c r="AM2600" s="46">
        <v>2797494.96</v>
      </c>
      <c r="AN2600" s="46">
        <v>3941197.66</v>
      </c>
      <c r="AO2600" s="46" t="s">
        <v>351</v>
      </c>
      <c r="AP2600" s="46" t="s">
        <v>63</v>
      </c>
      <c r="AQ2600" s="46"/>
      <c r="AR2600" s="46"/>
    </row>
    <row r="2601" spans="1:44" x14ac:dyDescent="0.2">
      <c r="A2601" s="46" t="s">
        <v>77</v>
      </c>
      <c r="B2601" s="46" t="s">
        <v>84</v>
      </c>
      <c r="C2601" s="46" t="s">
        <v>540</v>
      </c>
      <c r="D2601" s="46" t="s">
        <v>651</v>
      </c>
      <c r="E2601" s="46" t="s">
        <v>87</v>
      </c>
      <c r="F2601" s="46" t="s">
        <v>78</v>
      </c>
      <c r="G2601" s="46" t="s">
        <v>652</v>
      </c>
      <c r="H2601" s="46" t="s">
        <v>336</v>
      </c>
      <c r="I2601" s="46" t="s">
        <v>581</v>
      </c>
      <c r="J2601" s="46" t="s">
        <v>90</v>
      </c>
      <c r="K2601" s="46" t="s">
        <v>47</v>
      </c>
      <c r="L2601" s="46" t="s">
        <v>62</v>
      </c>
      <c r="M2601" s="46" t="s">
        <v>451</v>
      </c>
      <c r="N2601" s="46" t="s">
        <v>452</v>
      </c>
      <c r="O2601" s="46" t="s">
        <v>63</v>
      </c>
      <c r="P2601" s="46" t="s">
        <v>370</v>
      </c>
      <c r="Q2601" s="46" t="s">
        <v>669</v>
      </c>
      <c r="R2601" s="46" t="s">
        <v>84</v>
      </c>
      <c r="S2601" s="46" t="s">
        <v>96</v>
      </c>
      <c r="T2601" s="46" t="s">
        <v>258</v>
      </c>
      <c r="U2601" s="46" t="s">
        <v>259</v>
      </c>
      <c r="V2601" s="46" t="s">
        <v>115</v>
      </c>
      <c r="W2601" s="46" t="s">
        <v>669</v>
      </c>
      <c r="X2601" s="46" t="s">
        <v>540</v>
      </c>
      <c r="Y2601" s="46" t="s">
        <v>651</v>
      </c>
      <c r="Z2601" s="46" t="s">
        <v>655</v>
      </c>
      <c r="AA2601" s="46" t="s">
        <v>373</v>
      </c>
      <c r="AB2601" s="46">
        <v>4005876</v>
      </c>
      <c r="AC2601" s="46">
        <v>4005876</v>
      </c>
      <c r="AD2601" s="46">
        <v>4005876</v>
      </c>
      <c r="AE2601" s="46">
        <v>4005876</v>
      </c>
      <c r="AF2601" s="46">
        <v>4005876</v>
      </c>
      <c r="AG2601" s="46">
        <v>4005876</v>
      </c>
      <c r="AH2601" s="46">
        <v>4005876</v>
      </c>
      <c r="AI2601" s="46" t="s">
        <v>93</v>
      </c>
      <c r="AJ2601" s="46">
        <v>0</v>
      </c>
      <c r="AK2601" s="46">
        <v>4005876</v>
      </c>
      <c r="AL2601" s="46">
        <v>4005876</v>
      </c>
      <c r="AM2601" s="46">
        <v>4005876</v>
      </c>
      <c r="AN2601" s="46">
        <v>5295261.26</v>
      </c>
      <c r="AO2601" s="46" t="s">
        <v>453</v>
      </c>
      <c r="AP2601" s="46" t="s">
        <v>63</v>
      </c>
      <c r="AQ2601" s="46"/>
      <c r="AR2601" s="46"/>
    </row>
    <row r="2602" spans="1:44" x14ac:dyDescent="0.2">
      <c r="A2602" s="46" t="s">
        <v>77</v>
      </c>
      <c r="B2602" s="46" t="s">
        <v>84</v>
      </c>
      <c r="C2602" s="46" t="s">
        <v>540</v>
      </c>
      <c r="D2602" s="46" t="s">
        <v>651</v>
      </c>
      <c r="E2602" s="46" t="s">
        <v>87</v>
      </c>
      <c r="F2602" s="46" t="s">
        <v>78</v>
      </c>
      <c r="G2602" s="46" t="s">
        <v>652</v>
      </c>
      <c r="H2602" s="46" t="s">
        <v>336</v>
      </c>
      <c r="I2602" s="46" t="s">
        <v>581</v>
      </c>
      <c r="J2602" s="46" t="s">
        <v>90</v>
      </c>
      <c r="K2602" s="46" t="s">
        <v>47</v>
      </c>
      <c r="L2602" s="46" t="s">
        <v>62</v>
      </c>
      <c r="M2602" s="46" t="s">
        <v>352</v>
      </c>
      <c r="N2602" s="46" t="s">
        <v>353</v>
      </c>
      <c r="O2602" s="46" t="s">
        <v>63</v>
      </c>
      <c r="P2602" s="46" t="s">
        <v>370</v>
      </c>
      <c r="Q2602" s="46" t="s">
        <v>669</v>
      </c>
      <c r="R2602" s="46" t="s">
        <v>84</v>
      </c>
      <c r="S2602" s="46" t="s">
        <v>96</v>
      </c>
      <c r="T2602" s="46" t="s">
        <v>258</v>
      </c>
      <c r="U2602" s="46" t="s">
        <v>259</v>
      </c>
      <c r="V2602" s="46" t="s">
        <v>115</v>
      </c>
      <c r="W2602" s="46" t="s">
        <v>669</v>
      </c>
      <c r="X2602" s="46" t="s">
        <v>540</v>
      </c>
      <c r="Y2602" s="46" t="s">
        <v>651</v>
      </c>
      <c r="Z2602" s="46" t="s">
        <v>655</v>
      </c>
      <c r="AA2602" s="46" t="s">
        <v>373</v>
      </c>
      <c r="AB2602" s="46">
        <v>376769.64</v>
      </c>
      <c r="AC2602" s="46">
        <v>1301663.76</v>
      </c>
      <c r="AD2602" s="46">
        <v>1517913.83</v>
      </c>
      <c r="AE2602" s="46">
        <v>2250716.21</v>
      </c>
      <c r="AF2602" s="46">
        <v>2470224.08</v>
      </c>
      <c r="AG2602" s="46">
        <v>3135924.71</v>
      </c>
      <c r="AH2602" s="46">
        <v>3498244.25</v>
      </c>
      <c r="AI2602" s="46" t="s">
        <v>93</v>
      </c>
      <c r="AJ2602" s="46">
        <v>0</v>
      </c>
      <c r="AK2602" s="46">
        <v>618387.97</v>
      </c>
      <c r="AL2602" s="46">
        <v>1915109.53</v>
      </c>
      <c r="AM2602" s="46">
        <v>2797494.96</v>
      </c>
      <c r="AN2602" s="46">
        <v>3941197.66</v>
      </c>
      <c r="AO2602" s="46" t="s">
        <v>354</v>
      </c>
      <c r="AP2602" s="46" t="s">
        <v>63</v>
      </c>
      <c r="AQ2602" s="46"/>
      <c r="AR2602" s="46"/>
    </row>
    <row r="2603" spans="1:44" x14ac:dyDescent="0.2">
      <c r="A2603" s="46" t="s">
        <v>77</v>
      </c>
      <c r="B2603" s="46" t="s">
        <v>84</v>
      </c>
      <c r="C2603" s="46" t="s">
        <v>540</v>
      </c>
      <c r="D2603" s="46" t="s">
        <v>651</v>
      </c>
      <c r="E2603" s="46" t="s">
        <v>87</v>
      </c>
      <c r="F2603" s="46" t="s">
        <v>78</v>
      </c>
      <c r="G2603" s="46" t="s">
        <v>652</v>
      </c>
      <c r="H2603" s="46" t="s">
        <v>336</v>
      </c>
      <c r="I2603" s="46" t="s">
        <v>581</v>
      </c>
      <c r="J2603" s="46" t="s">
        <v>90</v>
      </c>
      <c r="K2603" s="46" t="s">
        <v>47</v>
      </c>
      <c r="L2603" s="46" t="s">
        <v>62</v>
      </c>
      <c r="M2603" s="46" t="s">
        <v>292</v>
      </c>
      <c r="N2603" s="46" t="s">
        <v>293</v>
      </c>
      <c r="O2603" s="46" t="s">
        <v>63</v>
      </c>
      <c r="P2603" s="46" t="s">
        <v>370</v>
      </c>
      <c r="Q2603" s="46" t="s">
        <v>669</v>
      </c>
      <c r="R2603" s="46" t="s">
        <v>84</v>
      </c>
      <c r="S2603" s="46" t="s">
        <v>96</v>
      </c>
      <c r="T2603" s="46" t="s">
        <v>258</v>
      </c>
      <c r="U2603" s="46" t="s">
        <v>259</v>
      </c>
      <c r="V2603" s="46" t="s">
        <v>115</v>
      </c>
      <c r="W2603" s="46" t="s">
        <v>669</v>
      </c>
      <c r="X2603" s="46" t="s">
        <v>540</v>
      </c>
      <c r="Y2603" s="46" t="s">
        <v>651</v>
      </c>
      <c r="Z2603" s="46" t="s">
        <v>655</v>
      </c>
      <c r="AA2603" s="46" t="s">
        <v>373</v>
      </c>
      <c r="AB2603" s="46">
        <v>4005876</v>
      </c>
      <c r="AC2603" s="46">
        <v>4005876</v>
      </c>
      <c r="AD2603" s="46">
        <v>4005876</v>
      </c>
      <c r="AE2603" s="46">
        <v>4005876</v>
      </c>
      <c r="AF2603" s="46">
        <v>4005876</v>
      </c>
      <c r="AG2603" s="46">
        <v>4005876</v>
      </c>
      <c r="AH2603" s="46">
        <v>4005876</v>
      </c>
      <c r="AI2603" s="46" t="s">
        <v>93</v>
      </c>
      <c r="AJ2603" s="46">
        <v>0</v>
      </c>
      <c r="AK2603" s="46">
        <v>4005876</v>
      </c>
      <c r="AL2603" s="46">
        <v>4005876</v>
      </c>
      <c r="AM2603" s="46">
        <v>4005876</v>
      </c>
      <c r="AN2603" s="46">
        <v>5295261.26</v>
      </c>
      <c r="AO2603" s="46" t="s">
        <v>294</v>
      </c>
      <c r="AP2603" s="46" t="s">
        <v>63</v>
      </c>
      <c r="AQ2603" s="46"/>
      <c r="AR2603" s="46"/>
    </row>
    <row r="2604" spans="1:44" x14ac:dyDescent="0.2">
      <c r="A2604" s="46" t="s">
        <v>77</v>
      </c>
      <c r="B2604" s="46" t="s">
        <v>84</v>
      </c>
      <c r="C2604" s="46" t="s">
        <v>540</v>
      </c>
      <c r="D2604" s="46" t="s">
        <v>651</v>
      </c>
      <c r="E2604" s="46" t="s">
        <v>87</v>
      </c>
      <c r="F2604" s="46" t="s">
        <v>78</v>
      </c>
      <c r="G2604" s="46" t="s">
        <v>652</v>
      </c>
      <c r="H2604" s="46" t="s">
        <v>336</v>
      </c>
      <c r="I2604" s="46" t="s">
        <v>581</v>
      </c>
      <c r="J2604" s="46" t="s">
        <v>90</v>
      </c>
      <c r="K2604" s="46" t="s">
        <v>47</v>
      </c>
      <c r="L2604" s="46" t="s">
        <v>62</v>
      </c>
      <c r="M2604" s="46" t="s">
        <v>295</v>
      </c>
      <c r="N2604" s="46" t="s">
        <v>296</v>
      </c>
      <c r="O2604" s="46" t="s">
        <v>63</v>
      </c>
      <c r="P2604" s="46" t="s">
        <v>370</v>
      </c>
      <c r="Q2604" s="46" t="s">
        <v>669</v>
      </c>
      <c r="R2604" s="46" t="s">
        <v>84</v>
      </c>
      <c r="S2604" s="46" t="s">
        <v>96</v>
      </c>
      <c r="T2604" s="46" t="s">
        <v>258</v>
      </c>
      <c r="U2604" s="46" t="s">
        <v>259</v>
      </c>
      <c r="V2604" s="46" t="s">
        <v>115</v>
      </c>
      <c r="W2604" s="46" t="s">
        <v>669</v>
      </c>
      <c r="X2604" s="46" t="s">
        <v>540</v>
      </c>
      <c r="Y2604" s="46" t="s">
        <v>651</v>
      </c>
      <c r="Z2604" s="46" t="s">
        <v>655</v>
      </c>
      <c r="AA2604" s="46" t="s">
        <v>373</v>
      </c>
      <c r="AB2604" s="46">
        <v>376769.64</v>
      </c>
      <c r="AC2604" s="46">
        <v>1301663.76</v>
      </c>
      <c r="AD2604" s="46">
        <v>1517913.83</v>
      </c>
      <c r="AE2604" s="46">
        <v>2250716.21</v>
      </c>
      <c r="AF2604" s="46">
        <v>2470224.08</v>
      </c>
      <c r="AG2604" s="46">
        <v>3135924.71</v>
      </c>
      <c r="AH2604" s="46">
        <v>3498244.25</v>
      </c>
      <c r="AI2604" s="46" t="s">
        <v>93</v>
      </c>
      <c r="AJ2604" s="46">
        <v>0</v>
      </c>
      <c r="AK2604" s="46">
        <v>618387.97</v>
      </c>
      <c r="AL2604" s="46">
        <v>1915109.53</v>
      </c>
      <c r="AM2604" s="46">
        <v>2797494.96</v>
      </c>
      <c r="AN2604" s="46">
        <v>3941197.66</v>
      </c>
      <c r="AO2604" s="46" t="s">
        <v>297</v>
      </c>
      <c r="AP2604" s="46" t="s">
        <v>63</v>
      </c>
      <c r="AQ2604" s="46"/>
      <c r="AR2604" s="46"/>
    </row>
    <row r="2605" spans="1:44" x14ac:dyDescent="0.2">
      <c r="A2605" s="46" t="s">
        <v>77</v>
      </c>
      <c r="B2605" s="46" t="s">
        <v>84</v>
      </c>
      <c r="C2605" s="46" t="s">
        <v>540</v>
      </c>
      <c r="D2605" s="46" t="s">
        <v>651</v>
      </c>
      <c r="E2605" s="46" t="s">
        <v>87</v>
      </c>
      <c r="F2605" s="46" t="s">
        <v>78</v>
      </c>
      <c r="G2605" s="46" t="s">
        <v>652</v>
      </c>
      <c r="H2605" s="46" t="s">
        <v>336</v>
      </c>
      <c r="I2605" s="46" t="s">
        <v>581</v>
      </c>
      <c r="J2605" s="46" t="s">
        <v>90</v>
      </c>
      <c r="K2605" s="46" t="s">
        <v>47</v>
      </c>
      <c r="L2605" s="46" t="s">
        <v>62</v>
      </c>
      <c r="M2605" s="46" t="s">
        <v>298</v>
      </c>
      <c r="N2605" s="46" t="s">
        <v>299</v>
      </c>
      <c r="O2605" s="46" t="s">
        <v>63</v>
      </c>
      <c r="P2605" s="46" t="s">
        <v>370</v>
      </c>
      <c r="Q2605" s="46" t="s">
        <v>669</v>
      </c>
      <c r="R2605" s="46" t="s">
        <v>84</v>
      </c>
      <c r="S2605" s="46" t="s">
        <v>96</v>
      </c>
      <c r="T2605" s="46" t="s">
        <v>301</v>
      </c>
      <c r="U2605" s="46" t="s">
        <v>302</v>
      </c>
      <c r="V2605" s="46" t="s">
        <v>32</v>
      </c>
      <c r="W2605" s="46" t="s">
        <v>669</v>
      </c>
      <c r="X2605" s="46" t="s">
        <v>540</v>
      </c>
      <c r="Y2605" s="46" t="s">
        <v>651</v>
      </c>
      <c r="Z2605" s="46" t="s">
        <v>655</v>
      </c>
      <c r="AA2605" s="46" t="s">
        <v>373</v>
      </c>
      <c r="AB2605" s="46">
        <v>8178889</v>
      </c>
      <c r="AC2605" s="46">
        <v>8178889</v>
      </c>
      <c r="AD2605" s="46">
        <v>8178889</v>
      </c>
      <c r="AE2605" s="46">
        <v>8178889</v>
      </c>
      <c r="AF2605" s="46">
        <v>8178889</v>
      </c>
      <c r="AG2605" s="46">
        <v>8178889</v>
      </c>
      <c r="AH2605" s="46">
        <v>8178889</v>
      </c>
      <c r="AI2605" s="46" t="s">
        <v>93</v>
      </c>
      <c r="AJ2605" s="46">
        <v>0</v>
      </c>
      <c r="AK2605" s="46">
        <v>8178889</v>
      </c>
      <c r="AL2605" s="46">
        <v>8178889</v>
      </c>
      <c r="AM2605" s="46">
        <v>8178889</v>
      </c>
      <c r="AN2605" s="46">
        <v>8178889</v>
      </c>
      <c r="AO2605" s="46" t="s">
        <v>300</v>
      </c>
      <c r="AP2605" s="46" t="s">
        <v>63</v>
      </c>
      <c r="AQ2605" s="46"/>
      <c r="AR2605" s="46"/>
    </row>
    <row r="2606" spans="1:44" x14ac:dyDescent="0.2">
      <c r="A2606" s="46" t="s">
        <v>77</v>
      </c>
      <c r="B2606" s="46" t="s">
        <v>84</v>
      </c>
      <c r="C2606" s="46" t="s">
        <v>540</v>
      </c>
      <c r="D2606" s="46" t="s">
        <v>651</v>
      </c>
      <c r="E2606" s="46" t="s">
        <v>87</v>
      </c>
      <c r="F2606" s="46" t="s">
        <v>78</v>
      </c>
      <c r="G2606" s="46" t="s">
        <v>652</v>
      </c>
      <c r="H2606" s="46" t="s">
        <v>336</v>
      </c>
      <c r="I2606" s="46" t="s">
        <v>581</v>
      </c>
      <c r="J2606" s="46" t="s">
        <v>90</v>
      </c>
      <c r="K2606" s="46" t="s">
        <v>47</v>
      </c>
      <c r="L2606" s="46" t="s">
        <v>62</v>
      </c>
      <c r="M2606" s="46" t="s">
        <v>355</v>
      </c>
      <c r="N2606" s="46" t="s">
        <v>356</v>
      </c>
      <c r="O2606" s="46" t="s">
        <v>63</v>
      </c>
      <c r="P2606" s="46" t="s">
        <v>370</v>
      </c>
      <c r="Q2606" s="46" t="s">
        <v>669</v>
      </c>
      <c r="R2606" s="46" t="s">
        <v>84</v>
      </c>
      <c r="S2606" s="46" t="s">
        <v>96</v>
      </c>
      <c r="T2606" s="46" t="s">
        <v>301</v>
      </c>
      <c r="U2606" s="46" t="s">
        <v>302</v>
      </c>
      <c r="V2606" s="46" t="s">
        <v>32</v>
      </c>
      <c r="W2606" s="46" t="s">
        <v>669</v>
      </c>
      <c r="X2606" s="46" t="s">
        <v>540</v>
      </c>
      <c r="Y2606" s="46" t="s">
        <v>651</v>
      </c>
      <c r="Z2606" s="46" t="s">
        <v>655</v>
      </c>
      <c r="AA2606" s="46" t="s">
        <v>373</v>
      </c>
      <c r="AB2606" s="46">
        <v>8178889</v>
      </c>
      <c r="AC2606" s="46">
        <v>8178889</v>
      </c>
      <c r="AD2606" s="46">
        <v>8178889</v>
      </c>
      <c r="AE2606" s="46">
        <v>8178889</v>
      </c>
      <c r="AF2606" s="46">
        <v>8178889</v>
      </c>
      <c r="AG2606" s="46">
        <v>8178889</v>
      </c>
      <c r="AH2606" s="46">
        <v>8178889</v>
      </c>
      <c r="AI2606" s="46" t="s">
        <v>93</v>
      </c>
      <c r="AJ2606" s="46">
        <v>0</v>
      </c>
      <c r="AK2606" s="46">
        <v>8178889</v>
      </c>
      <c r="AL2606" s="46">
        <v>8178889</v>
      </c>
      <c r="AM2606" s="46">
        <v>8178889</v>
      </c>
      <c r="AN2606" s="46">
        <v>8178889</v>
      </c>
      <c r="AO2606" s="46" t="s">
        <v>357</v>
      </c>
      <c r="AP2606" s="46" t="s">
        <v>63</v>
      </c>
      <c r="AQ2606" s="46"/>
      <c r="AR2606" s="46"/>
    </row>
    <row r="2607" spans="1:44" x14ac:dyDescent="0.2">
      <c r="A2607" s="46" t="s">
        <v>77</v>
      </c>
      <c r="B2607" s="46" t="s">
        <v>84</v>
      </c>
      <c r="C2607" s="46" t="s">
        <v>540</v>
      </c>
      <c r="D2607" s="46" t="s">
        <v>651</v>
      </c>
      <c r="E2607" s="46" t="s">
        <v>87</v>
      </c>
      <c r="F2607" s="46" t="s">
        <v>78</v>
      </c>
      <c r="G2607" s="46" t="s">
        <v>652</v>
      </c>
      <c r="H2607" s="46" t="s">
        <v>336</v>
      </c>
      <c r="I2607" s="46" t="s">
        <v>581</v>
      </c>
      <c r="J2607" s="46" t="s">
        <v>90</v>
      </c>
      <c r="K2607" s="46" t="s">
        <v>47</v>
      </c>
      <c r="L2607" s="46" t="s">
        <v>62</v>
      </c>
      <c r="M2607" s="46" t="s">
        <v>309</v>
      </c>
      <c r="N2607" s="46" t="s">
        <v>310</v>
      </c>
      <c r="O2607" s="46" t="s">
        <v>63</v>
      </c>
      <c r="P2607" s="46" t="s">
        <v>370</v>
      </c>
      <c r="Q2607" s="46" t="s">
        <v>669</v>
      </c>
      <c r="R2607" s="46" t="s">
        <v>84</v>
      </c>
      <c r="S2607" s="46" t="s">
        <v>96</v>
      </c>
      <c r="T2607" s="46" t="s">
        <v>301</v>
      </c>
      <c r="U2607" s="46" t="s">
        <v>302</v>
      </c>
      <c r="V2607" s="46" t="s">
        <v>32</v>
      </c>
      <c r="W2607" s="46" t="s">
        <v>669</v>
      </c>
      <c r="X2607" s="46" t="s">
        <v>540</v>
      </c>
      <c r="Y2607" s="46" t="s">
        <v>651</v>
      </c>
      <c r="Z2607" s="46" t="s">
        <v>655</v>
      </c>
      <c r="AA2607" s="46" t="s">
        <v>373</v>
      </c>
      <c r="AB2607" s="46">
        <v>11723294.75</v>
      </c>
      <c r="AC2607" s="46">
        <v>10503875.119999999</v>
      </c>
      <c r="AD2607" s="46">
        <v>10272901.050000001</v>
      </c>
      <c r="AE2607" s="46">
        <v>9091064.8200000003</v>
      </c>
      <c r="AF2607" s="46">
        <v>8785489.2799999993</v>
      </c>
      <c r="AG2607" s="46">
        <v>8107785.8899999997</v>
      </c>
      <c r="AH2607" s="46">
        <v>7740840.5899999999</v>
      </c>
      <c r="AI2607" s="46" t="s">
        <v>93</v>
      </c>
      <c r="AJ2607" s="46">
        <v>0</v>
      </c>
      <c r="AK2607" s="46">
        <v>11238730.289999999</v>
      </c>
      <c r="AL2607" s="46">
        <v>9446800.3699999992</v>
      </c>
      <c r="AM2607" s="46">
        <v>8427077.2200000007</v>
      </c>
      <c r="AN2607" s="46">
        <v>7824629.96</v>
      </c>
      <c r="AO2607" s="46" t="s">
        <v>311</v>
      </c>
      <c r="AP2607" s="46" t="s">
        <v>63</v>
      </c>
      <c r="AQ2607" s="46"/>
      <c r="AR2607" s="46"/>
    </row>
    <row r="2608" spans="1:44" x14ac:dyDescent="0.2">
      <c r="A2608" s="46" t="s">
        <v>77</v>
      </c>
      <c r="B2608" s="46" t="s">
        <v>84</v>
      </c>
      <c r="C2608" s="46" t="s">
        <v>540</v>
      </c>
      <c r="D2608" s="46" t="s">
        <v>651</v>
      </c>
      <c r="E2608" s="46" t="s">
        <v>87</v>
      </c>
      <c r="F2608" s="46" t="s">
        <v>78</v>
      </c>
      <c r="G2608" s="46" t="s">
        <v>652</v>
      </c>
      <c r="H2608" s="46" t="s">
        <v>336</v>
      </c>
      <c r="I2608" s="46" t="s">
        <v>581</v>
      </c>
      <c r="J2608" s="46" t="s">
        <v>90</v>
      </c>
      <c r="K2608" s="46" t="s">
        <v>47</v>
      </c>
      <c r="L2608" s="46" t="s">
        <v>62</v>
      </c>
      <c r="M2608" s="46" t="s">
        <v>358</v>
      </c>
      <c r="N2608" s="46" t="s">
        <v>359</v>
      </c>
      <c r="O2608" s="46" t="s">
        <v>63</v>
      </c>
      <c r="P2608" s="46" t="s">
        <v>370</v>
      </c>
      <c r="Q2608" s="46" t="s">
        <v>669</v>
      </c>
      <c r="R2608" s="46" t="s">
        <v>84</v>
      </c>
      <c r="S2608" s="46" t="s">
        <v>96</v>
      </c>
      <c r="T2608" s="46" t="s">
        <v>301</v>
      </c>
      <c r="U2608" s="46" t="s">
        <v>302</v>
      </c>
      <c r="V2608" s="46" t="s">
        <v>32</v>
      </c>
      <c r="W2608" s="46" t="s">
        <v>669</v>
      </c>
      <c r="X2608" s="46" t="s">
        <v>540</v>
      </c>
      <c r="Y2608" s="46" t="s">
        <v>651</v>
      </c>
      <c r="Z2608" s="46" t="s">
        <v>655</v>
      </c>
      <c r="AA2608" s="46" t="s">
        <v>373</v>
      </c>
      <c r="AB2608" s="46">
        <v>11723294.75</v>
      </c>
      <c r="AC2608" s="46">
        <v>10503875.119999999</v>
      </c>
      <c r="AD2608" s="46">
        <v>10272901.050000001</v>
      </c>
      <c r="AE2608" s="46">
        <v>9091064.8200000003</v>
      </c>
      <c r="AF2608" s="46">
        <v>8785489.2799999993</v>
      </c>
      <c r="AG2608" s="46">
        <v>8107785.8899999997</v>
      </c>
      <c r="AH2608" s="46">
        <v>7740840.5899999999</v>
      </c>
      <c r="AI2608" s="46" t="s">
        <v>93</v>
      </c>
      <c r="AJ2608" s="46">
        <v>0</v>
      </c>
      <c r="AK2608" s="46">
        <v>11238730.289999999</v>
      </c>
      <c r="AL2608" s="46">
        <v>9446800.3699999992</v>
      </c>
      <c r="AM2608" s="46">
        <v>8427077.2200000007</v>
      </c>
      <c r="AN2608" s="46">
        <v>7824629.96</v>
      </c>
      <c r="AO2608" s="46" t="s">
        <v>360</v>
      </c>
      <c r="AP2608" s="46" t="s">
        <v>63</v>
      </c>
      <c r="AQ2608" s="46"/>
      <c r="AR2608" s="46"/>
    </row>
    <row r="2609" spans="1:44" x14ac:dyDescent="0.2">
      <c r="A2609" s="46" t="s">
        <v>77</v>
      </c>
      <c r="B2609" s="46" t="s">
        <v>84</v>
      </c>
      <c r="C2609" s="46" t="s">
        <v>540</v>
      </c>
      <c r="D2609" s="46" t="s">
        <v>651</v>
      </c>
      <c r="E2609" s="46" t="s">
        <v>87</v>
      </c>
      <c r="F2609" s="46" t="s">
        <v>78</v>
      </c>
      <c r="G2609" s="46" t="s">
        <v>652</v>
      </c>
      <c r="H2609" s="46" t="s">
        <v>336</v>
      </c>
      <c r="I2609" s="46" t="s">
        <v>581</v>
      </c>
      <c r="J2609" s="46" t="s">
        <v>90</v>
      </c>
      <c r="K2609" s="46" t="s">
        <v>47</v>
      </c>
      <c r="L2609" s="46" t="s">
        <v>62</v>
      </c>
      <c r="M2609" s="46" t="s">
        <v>327</v>
      </c>
      <c r="N2609" s="46" t="s">
        <v>328</v>
      </c>
      <c r="O2609" s="46" t="s">
        <v>63</v>
      </c>
      <c r="P2609" s="46" t="s">
        <v>370</v>
      </c>
      <c r="Q2609" s="46" t="s">
        <v>669</v>
      </c>
      <c r="R2609" s="46" t="s">
        <v>84</v>
      </c>
      <c r="S2609" s="46" t="s">
        <v>96</v>
      </c>
      <c r="T2609" s="46" t="s">
        <v>301</v>
      </c>
      <c r="U2609" s="46" t="s">
        <v>302</v>
      </c>
      <c r="V2609" s="46" t="s">
        <v>32</v>
      </c>
      <c r="W2609" s="46" t="s">
        <v>669</v>
      </c>
      <c r="X2609" s="46" t="s">
        <v>540</v>
      </c>
      <c r="Y2609" s="46" t="s">
        <v>651</v>
      </c>
      <c r="Z2609" s="46" t="s">
        <v>655</v>
      </c>
      <c r="AA2609" s="46" t="s">
        <v>373</v>
      </c>
      <c r="AB2609" s="46">
        <v>84700.61</v>
      </c>
      <c r="AC2609" s="46">
        <v>379226.12</v>
      </c>
      <c r="AD2609" s="46">
        <v>393950.12</v>
      </c>
      <c r="AE2609" s="46">
        <v>842983.97</v>
      </c>
      <c r="AF2609" s="46">
        <v>929051.64</v>
      </c>
      <c r="AG2609" s="46">
        <v>941054.4</v>
      </c>
      <c r="AH2609" s="46">
        <v>945680.16</v>
      </c>
      <c r="AI2609" s="46" t="s">
        <v>93</v>
      </c>
      <c r="AJ2609" s="46">
        <v>0</v>
      </c>
      <c r="AK2609" s="46">
        <v>327646.74</v>
      </c>
      <c r="AL2609" s="46">
        <v>822855.1</v>
      </c>
      <c r="AM2609" s="46">
        <v>960192.82</v>
      </c>
      <c r="AN2609" s="46">
        <v>1708322.64</v>
      </c>
      <c r="AO2609" s="46" t="s">
        <v>329</v>
      </c>
      <c r="AP2609" s="46" t="s">
        <v>63</v>
      </c>
      <c r="AQ2609" s="46"/>
      <c r="AR2609" s="46"/>
    </row>
    <row r="2610" spans="1:44" x14ac:dyDescent="0.2">
      <c r="A2610" s="46" t="s">
        <v>77</v>
      </c>
      <c r="B2610" s="46" t="s">
        <v>84</v>
      </c>
      <c r="C2610" s="46" t="s">
        <v>540</v>
      </c>
      <c r="D2610" s="46" t="s">
        <v>651</v>
      </c>
      <c r="E2610" s="46" t="s">
        <v>87</v>
      </c>
      <c r="F2610" s="46" t="s">
        <v>78</v>
      </c>
      <c r="G2610" s="46" t="s">
        <v>652</v>
      </c>
      <c r="H2610" s="46" t="s">
        <v>336</v>
      </c>
      <c r="I2610" s="46" t="s">
        <v>581</v>
      </c>
      <c r="J2610" s="46" t="s">
        <v>90</v>
      </c>
      <c r="K2610" s="46" t="s">
        <v>47</v>
      </c>
      <c r="L2610" s="46" t="s">
        <v>62</v>
      </c>
      <c r="M2610" s="46" t="s">
        <v>361</v>
      </c>
      <c r="N2610" s="46" t="s">
        <v>362</v>
      </c>
      <c r="O2610" s="46" t="s">
        <v>63</v>
      </c>
      <c r="P2610" s="46" t="s">
        <v>370</v>
      </c>
      <c r="Q2610" s="46" t="s">
        <v>669</v>
      </c>
      <c r="R2610" s="46" t="s">
        <v>84</v>
      </c>
      <c r="S2610" s="46" t="s">
        <v>96</v>
      </c>
      <c r="T2610" s="46" t="s">
        <v>301</v>
      </c>
      <c r="U2610" s="46" t="s">
        <v>302</v>
      </c>
      <c r="V2610" s="46" t="s">
        <v>32</v>
      </c>
      <c r="W2610" s="46" t="s">
        <v>669</v>
      </c>
      <c r="X2610" s="46" t="s">
        <v>540</v>
      </c>
      <c r="Y2610" s="46" t="s">
        <v>651</v>
      </c>
      <c r="Z2610" s="46" t="s">
        <v>655</v>
      </c>
      <c r="AA2610" s="46" t="s">
        <v>373</v>
      </c>
      <c r="AB2610" s="46">
        <v>84700.61</v>
      </c>
      <c r="AC2610" s="46">
        <v>379226.12</v>
      </c>
      <c r="AD2610" s="46">
        <v>393950.12</v>
      </c>
      <c r="AE2610" s="46">
        <v>842983.97</v>
      </c>
      <c r="AF2610" s="46">
        <v>929051.64</v>
      </c>
      <c r="AG2610" s="46">
        <v>941054.4</v>
      </c>
      <c r="AH2610" s="46">
        <v>945680.16</v>
      </c>
      <c r="AI2610" s="46" t="s">
        <v>93</v>
      </c>
      <c r="AJ2610" s="46">
        <v>0</v>
      </c>
      <c r="AK2610" s="46">
        <v>327646.74</v>
      </c>
      <c r="AL2610" s="46">
        <v>822855.1</v>
      </c>
      <c r="AM2610" s="46">
        <v>960192.82</v>
      </c>
      <c r="AN2610" s="46">
        <v>1708322.64</v>
      </c>
      <c r="AO2610" s="46" t="s">
        <v>363</v>
      </c>
      <c r="AP2610" s="46" t="s">
        <v>63</v>
      </c>
      <c r="AQ2610" s="46"/>
      <c r="AR2610" s="46"/>
    </row>
    <row r="2611" spans="1:44" x14ac:dyDescent="0.2">
      <c r="A2611" s="46" t="s">
        <v>77</v>
      </c>
      <c r="B2611" s="46" t="s">
        <v>84</v>
      </c>
      <c r="C2611" s="46" t="s">
        <v>540</v>
      </c>
      <c r="D2611" s="46" t="s">
        <v>651</v>
      </c>
      <c r="E2611" s="46" t="s">
        <v>87</v>
      </c>
      <c r="F2611" s="46" t="s">
        <v>78</v>
      </c>
      <c r="G2611" s="46" t="s">
        <v>652</v>
      </c>
      <c r="H2611" s="46" t="s">
        <v>434</v>
      </c>
      <c r="I2611" s="46" t="s">
        <v>517</v>
      </c>
      <c r="J2611" s="46" t="s">
        <v>90</v>
      </c>
      <c r="K2611" s="46" t="s">
        <v>47</v>
      </c>
      <c r="L2611" s="46" t="s">
        <v>62</v>
      </c>
      <c r="M2611" s="46" t="s">
        <v>435</v>
      </c>
      <c r="N2611" s="46" t="s">
        <v>436</v>
      </c>
      <c r="O2611" s="46" t="s">
        <v>63</v>
      </c>
      <c r="P2611" s="46" t="s">
        <v>370</v>
      </c>
      <c r="Q2611" s="46" t="s">
        <v>675</v>
      </c>
      <c r="R2611" s="46" t="s">
        <v>84</v>
      </c>
      <c r="S2611" s="46" t="s">
        <v>96</v>
      </c>
      <c r="T2611" s="46" t="s">
        <v>48</v>
      </c>
      <c r="U2611" s="46" t="s">
        <v>31</v>
      </c>
      <c r="V2611" s="46" t="s">
        <v>32</v>
      </c>
      <c r="W2611" s="46" t="s">
        <v>675</v>
      </c>
      <c r="X2611" s="46" t="s">
        <v>540</v>
      </c>
      <c r="Y2611" s="46" t="s">
        <v>651</v>
      </c>
      <c r="Z2611" s="46" t="s">
        <v>655</v>
      </c>
      <c r="AA2611" s="46" t="s">
        <v>373</v>
      </c>
      <c r="AB2611" s="46">
        <v>0</v>
      </c>
      <c r="AC2611" s="46">
        <v>0</v>
      </c>
      <c r="AD2611" s="46">
        <v>0</v>
      </c>
      <c r="AE2611" s="46">
        <v>0</v>
      </c>
      <c r="AF2611" s="46">
        <v>0</v>
      </c>
      <c r="AG2611" s="46">
        <v>0</v>
      </c>
      <c r="AH2611" s="46">
        <v>0</v>
      </c>
      <c r="AI2611" s="46" t="s">
        <v>93</v>
      </c>
      <c r="AJ2611" s="46">
        <v>0</v>
      </c>
      <c r="AK2611" s="46">
        <v>0</v>
      </c>
      <c r="AL2611" s="46">
        <v>0</v>
      </c>
      <c r="AM2611" s="46">
        <v>0</v>
      </c>
      <c r="AN2611" s="46">
        <v>14737579.560000001</v>
      </c>
      <c r="AO2611" s="46" t="s">
        <v>437</v>
      </c>
      <c r="AP2611" s="46" t="s">
        <v>63</v>
      </c>
      <c r="AQ2611" s="46"/>
      <c r="AR2611" s="46"/>
    </row>
    <row r="2612" spans="1:44" x14ac:dyDescent="0.2">
      <c r="A2612" s="46" t="s">
        <v>77</v>
      </c>
      <c r="B2612" s="46" t="s">
        <v>84</v>
      </c>
      <c r="C2612" s="46" t="s">
        <v>540</v>
      </c>
      <c r="D2612" s="46" t="s">
        <v>651</v>
      </c>
      <c r="E2612" s="46" t="s">
        <v>87</v>
      </c>
      <c r="F2612" s="46" t="s">
        <v>78</v>
      </c>
      <c r="G2612" s="46" t="s">
        <v>652</v>
      </c>
      <c r="H2612" s="46" t="s">
        <v>434</v>
      </c>
      <c r="I2612" s="46" t="s">
        <v>517</v>
      </c>
      <c r="J2612" s="46" t="s">
        <v>90</v>
      </c>
      <c r="K2612" s="46" t="s">
        <v>47</v>
      </c>
      <c r="L2612" s="46" t="s">
        <v>62</v>
      </c>
      <c r="M2612" s="46" t="s">
        <v>442</v>
      </c>
      <c r="N2612" s="46" t="s">
        <v>443</v>
      </c>
      <c r="O2612" s="46" t="s">
        <v>63</v>
      </c>
      <c r="P2612" s="46" t="s">
        <v>370</v>
      </c>
      <c r="Q2612" s="46" t="s">
        <v>675</v>
      </c>
      <c r="R2612" s="46" t="s">
        <v>84</v>
      </c>
      <c r="S2612" s="46" t="s">
        <v>96</v>
      </c>
      <c r="T2612" s="46" t="s">
        <v>48</v>
      </c>
      <c r="U2612" s="46" t="s">
        <v>31</v>
      </c>
      <c r="V2612" s="46" t="s">
        <v>115</v>
      </c>
      <c r="W2612" s="46" t="s">
        <v>675</v>
      </c>
      <c r="X2612" s="46" t="s">
        <v>540</v>
      </c>
      <c r="Y2612" s="46" t="s">
        <v>651</v>
      </c>
      <c r="Z2612" s="46" t="s">
        <v>655</v>
      </c>
      <c r="AA2612" s="46" t="s">
        <v>373</v>
      </c>
      <c r="AB2612" s="46">
        <v>0</v>
      </c>
      <c r="AC2612" s="46">
        <v>0</v>
      </c>
      <c r="AD2612" s="46">
        <v>0</v>
      </c>
      <c r="AE2612" s="46">
        <v>0</v>
      </c>
      <c r="AF2612" s="46">
        <v>0</v>
      </c>
      <c r="AG2612" s="46">
        <v>0</v>
      </c>
      <c r="AH2612" s="46">
        <v>0</v>
      </c>
      <c r="AI2612" s="46" t="s">
        <v>93</v>
      </c>
      <c r="AJ2612" s="46">
        <v>0</v>
      </c>
      <c r="AK2612" s="46">
        <v>0</v>
      </c>
      <c r="AL2612" s="46">
        <v>0</v>
      </c>
      <c r="AM2612" s="46">
        <v>0</v>
      </c>
      <c r="AN2612" s="46">
        <v>14737579.560000001</v>
      </c>
      <c r="AO2612" s="46" t="s">
        <v>444</v>
      </c>
      <c r="AP2612" s="46" t="s">
        <v>63</v>
      </c>
      <c r="AQ2612" s="46"/>
      <c r="AR2612" s="46"/>
    </row>
    <row r="2613" spans="1:44" x14ac:dyDescent="0.2">
      <c r="A2613" s="46" t="s">
        <v>77</v>
      </c>
      <c r="B2613" s="46" t="s">
        <v>84</v>
      </c>
      <c r="C2613" s="46" t="s">
        <v>540</v>
      </c>
      <c r="D2613" s="46" t="s">
        <v>651</v>
      </c>
      <c r="E2613" s="46" t="s">
        <v>87</v>
      </c>
      <c r="F2613" s="46" t="s">
        <v>78</v>
      </c>
      <c r="G2613" s="46" t="s">
        <v>652</v>
      </c>
      <c r="H2613" s="46" t="s">
        <v>434</v>
      </c>
      <c r="I2613" s="46" t="s">
        <v>517</v>
      </c>
      <c r="J2613" s="46" t="s">
        <v>90</v>
      </c>
      <c r="K2613" s="46" t="s">
        <v>47</v>
      </c>
      <c r="L2613" s="46" t="s">
        <v>62</v>
      </c>
      <c r="M2613" s="46" t="s">
        <v>141</v>
      </c>
      <c r="N2613" s="46" t="s">
        <v>142</v>
      </c>
      <c r="O2613" s="46" t="s">
        <v>63</v>
      </c>
      <c r="P2613" s="46" t="s">
        <v>370</v>
      </c>
      <c r="Q2613" s="46" t="s">
        <v>675</v>
      </c>
      <c r="R2613" s="46" t="s">
        <v>84</v>
      </c>
      <c r="S2613" s="46" t="s">
        <v>96</v>
      </c>
      <c r="T2613" s="46" t="s">
        <v>48</v>
      </c>
      <c r="U2613" s="46" t="s">
        <v>31</v>
      </c>
      <c r="V2613" s="46" t="s">
        <v>115</v>
      </c>
      <c r="W2613" s="46" t="s">
        <v>675</v>
      </c>
      <c r="X2613" s="46" t="s">
        <v>540</v>
      </c>
      <c r="Y2613" s="46" t="s">
        <v>651</v>
      </c>
      <c r="Z2613" s="46" t="s">
        <v>655</v>
      </c>
      <c r="AA2613" s="46" t="s">
        <v>373</v>
      </c>
      <c r="AB2613" s="46">
        <v>0</v>
      </c>
      <c r="AC2613" s="46">
        <v>0</v>
      </c>
      <c r="AD2613" s="46">
        <v>0</v>
      </c>
      <c r="AE2613" s="46">
        <v>0</v>
      </c>
      <c r="AF2613" s="46">
        <v>0</v>
      </c>
      <c r="AG2613" s="46">
        <v>0</v>
      </c>
      <c r="AH2613" s="46">
        <v>0</v>
      </c>
      <c r="AI2613" s="46" t="s">
        <v>93</v>
      </c>
      <c r="AJ2613" s="46">
        <v>0</v>
      </c>
      <c r="AK2613" s="46">
        <v>0</v>
      </c>
      <c r="AL2613" s="46">
        <v>0</v>
      </c>
      <c r="AM2613" s="46">
        <v>0</v>
      </c>
      <c r="AN2613" s="46">
        <v>14737579.560000001</v>
      </c>
      <c r="AO2613" s="46" t="s">
        <v>143</v>
      </c>
      <c r="AP2613" s="46" t="s">
        <v>63</v>
      </c>
      <c r="AQ2613" s="46"/>
      <c r="AR2613" s="46"/>
    </row>
    <row r="2614" spans="1:44" x14ac:dyDescent="0.2">
      <c r="A2614" s="46" t="s">
        <v>77</v>
      </c>
      <c r="B2614" s="46" t="s">
        <v>84</v>
      </c>
      <c r="C2614" s="46" t="s">
        <v>540</v>
      </c>
      <c r="D2614" s="46" t="s">
        <v>651</v>
      </c>
      <c r="E2614" s="46" t="s">
        <v>87</v>
      </c>
      <c r="F2614" s="46" t="s">
        <v>78</v>
      </c>
      <c r="G2614" s="46" t="s">
        <v>652</v>
      </c>
      <c r="H2614" s="46" t="s">
        <v>434</v>
      </c>
      <c r="I2614" s="46" t="s">
        <v>517</v>
      </c>
      <c r="J2614" s="46" t="s">
        <v>90</v>
      </c>
      <c r="K2614" s="46" t="s">
        <v>47</v>
      </c>
      <c r="L2614" s="46" t="s">
        <v>62</v>
      </c>
      <c r="M2614" s="46" t="s">
        <v>144</v>
      </c>
      <c r="N2614" s="46" t="s">
        <v>145</v>
      </c>
      <c r="O2614" s="46" t="s">
        <v>63</v>
      </c>
      <c r="P2614" s="46" t="s">
        <v>370</v>
      </c>
      <c r="Q2614" s="46" t="s">
        <v>675</v>
      </c>
      <c r="R2614" s="46" t="s">
        <v>84</v>
      </c>
      <c r="S2614" s="46" t="s">
        <v>96</v>
      </c>
      <c r="T2614" s="46" t="s">
        <v>48</v>
      </c>
      <c r="U2614" s="46" t="s">
        <v>31</v>
      </c>
      <c r="V2614" s="46" t="s">
        <v>115</v>
      </c>
      <c r="W2614" s="46" t="s">
        <v>675</v>
      </c>
      <c r="X2614" s="46" t="s">
        <v>540</v>
      </c>
      <c r="Y2614" s="46" t="s">
        <v>651</v>
      </c>
      <c r="Z2614" s="46" t="s">
        <v>655</v>
      </c>
      <c r="AA2614" s="46" t="s">
        <v>373</v>
      </c>
      <c r="AB2614" s="46">
        <v>0</v>
      </c>
      <c r="AC2614" s="46">
        <v>0</v>
      </c>
      <c r="AD2614" s="46">
        <v>0</v>
      </c>
      <c r="AE2614" s="46">
        <v>0</v>
      </c>
      <c r="AF2614" s="46">
        <v>0</v>
      </c>
      <c r="AG2614" s="46">
        <v>0</v>
      </c>
      <c r="AH2614" s="46">
        <v>0</v>
      </c>
      <c r="AI2614" s="46" t="s">
        <v>93</v>
      </c>
      <c r="AJ2614" s="46">
        <v>0</v>
      </c>
      <c r="AK2614" s="46">
        <v>0</v>
      </c>
      <c r="AL2614" s="46">
        <v>0</v>
      </c>
      <c r="AM2614" s="46">
        <v>0</v>
      </c>
      <c r="AN2614" s="46">
        <v>14737579.560000001</v>
      </c>
      <c r="AO2614" s="46" t="s">
        <v>146</v>
      </c>
      <c r="AP2614" s="46" t="s">
        <v>63</v>
      </c>
      <c r="AQ2614" s="46"/>
      <c r="AR2614" s="46"/>
    </row>
    <row r="2615" spans="1:44" x14ac:dyDescent="0.2">
      <c r="A2615" s="46" t="s">
        <v>77</v>
      </c>
      <c r="B2615" s="46" t="s">
        <v>84</v>
      </c>
      <c r="C2615" s="46" t="s">
        <v>540</v>
      </c>
      <c r="D2615" s="46" t="s">
        <v>651</v>
      </c>
      <c r="E2615" s="46" t="s">
        <v>87</v>
      </c>
      <c r="F2615" s="46" t="s">
        <v>78</v>
      </c>
      <c r="G2615" s="46" t="s">
        <v>652</v>
      </c>
      <c r="H2615" s="46" t="s">
        <v>434</v>
      </c>
      <c r="I2615" s="46" t="s">
        <v>517</v>
      </c>
      <c r="J2615" s="46" t="s">
        <v>90</v>
      </c>
      <c r="K2615" s="46" t="s">
        <v>47</v>
      </c>
      <c r="L2615" s="46" t="s">
        <v>62</v>
      </c>
      <c r="M2615" s="46" t="s">
        <v>206</v>
      </c>
      <c r="N2615" s="46" t="s">
        <v>207</v>
      </c>
      <c r="O2615" s="46" t="s">
        <v>63</v>
      </c>
      <c r="P2615" s="46" t="s">
        <v>370</v>
      </c>
      <c r="Q2615" s="46" t="s">
        <v>675</v>
      </c>
      <c r="R2615" s="46" t="s">
        <v>84</v>
      </c>
      <c r="S2615" s="46" t="s">
        <v>96</v>
      </c>
      <c r="T2615" s="46" t="s">
        <v>151</v>
      </c>
      <c r="U2615" s="46" t="s">
        <v>152</v>
      </c>
      <c r="V2615" s="46" t="s">
        <v>32</v>
      </c>
      <c r="W2615" s="46" t="s">
        <v>675</v>
      </c>
      <c r="X2615" s="46" t="s">
        <v>540</v>
      </c>
      <c r="Y2615" s="46" t="s">
        <v>651</v>
      </c>
      <c r="Z2615" s="46" t="s">
        <v>655</v>
      </c>
      <c r="AA2615" s="46" t="s">
        <v>373</v>
      </c>
      <c r="AB2615" s="46">
        <v>0</v>
      </c>
      <c r="AC2615" s="46">
        <v>0</v>
      </c>
      <c r="AD2615" s="46">
        <v>0</v>
      </c>
      <c r="AE2615" s="46">
        <v>0</v>
      </c>
      <c r="AF2615" s="46">
        <v>0</v>
      </c>
      <c r="AG2615" s="46">
        <v>0</v>
      </c>
      <c r="AH2615" s="46">
        <v>0</v>
      </c>
      <c r="AI2615" s="46" t="s">
        <v>93</v>
      </c>
      <c r="AJ2615" s="46">
        <v>0</v>
      </c>
      <c r="AK2615" s="46">
        <v>0</v>
      </c>
      <c r="AL2615" s="46">
        <v>0</v>
      </c>
      <c r="AM2615" s="46">
        <v>0</v>
      </c>
      <c r="AN2615" s="46">
        <v>14737579.560000001</v>
      </c>
      <c r="AO2615" s="46" t="s">
        <v>208</v>
      </c>
      <c r="AP2615" s="46" t="s">
        <v>63</v>
      </c>
      <c r="AQ2615" s="46"/>
      <c r="AR2615" s="46"/>
    </row>
    <row r="2616" spans="1:44" x14ac:dyDescent="0.2">
      <c r="A2616" s="46" t="s">
        <v>77</v>
      </c>
      <c r="B2616" s="46" t="s">
        <v>84</v>
      </c>
      <c r="C2616" s="46" t="s">
        <v>540</v>
      </c>
      <c r="D2616" s="46" t="s">
        <v>651</v>
      </c>
      <c r="E2616" s="46" t="s">
        <v>87</v>
      </c>
      <c r="F2616" s="46" t="s">
        <v>78</v>
      </c>
      <c r="G2616" s="46" t="s">
        <v>652</v>
      </c>
      <c r="H2616" s="46" t="s">
        <v>434</v>
      </c>
      <c r="I2616" s="46" t="s">
        <v>517</v>
      </c>
      <c r="J2616" s="46" t="s">
        <v>90</v>
      </c>
      <c r="K2616" s="46" t="s">
        <v>47</v>
      </c>
      <c r="L2616" s="46" t="s">
        <v>62</v>
      </c>
      <c r="M2616" s="46" t="s">
        <v>209</v>
      </c>
      <c r="N2616" s="46" t="s">
        <v>210</v>
      </c>
      <c r="O2616" s="46" t="s">
        <v>63</v>
      </c>
      <c r="P2616" s="46" t="s">
        <v>370</v>
      </c>
      <c r="Q2616" s="46" t="s">
        <v>675</v>
      </c>
      <c r="R2616" s="46" t="s">
        <v>84</v>
      </c>
      <c r="S2616" s="46" t="s">
        <v>96</v>
      </c>
      <c r="T2616" s="46" t="s">
        <v>151</v>
      </c>
      <c r="U2616" s="46" t="s">
        <v>152</v>
      </c>
      <c r="V2616" s="46" t="s">
        <v>115</v>
      </c>
      <c r="W2616" s="46" t="s">
        <v>675</v>
      </c>
      <c r="X2616" s="46" t="s">
        <v>540</v>
      </c>
      <c r="Y2616" s="46" t="s">
        <v>651</v>
      </c>
      <c r="Z2616" s="46" t="s">
        <v>655</v>
      </c>
      <c r="AA2616" s="46" t="s">
        <v>373</v>
      </c>
      <c r="AB2616" s="46">
        <v>0</v>
      </c>
      <c r="AC2616" s="46">
        <v>0</v>
      </c>
      <c r="AD2616" s="46">
        <v>0</v>
      </c>
      <c r="AE2616" s="46">
        <v>0</v>
      </c>
      <c r="AF2616" s="46">
        <v>0</v>
      </c>
      <c r="AG2616" s="46">
        <v>0</v>
      </c>
      <c r="AH2616" s="46">
        <v>0</v>
      </c>
      <c r="AI2616" s="46" t="s">
        <v>93</v>
      </c>
      <c r="AJ2616" s="46">
        <v>0</v>
      </c>
      <c r="AK2616" s="46">
        <v>0</v>
      </c>
      <c r="AL2616" s="46">
        <v>0</v>
      </c>
      <c r="AM2616" s="46">
        <v>0</v>
      </c>
      <c r="AN2616" s="46">
        <v>14737579.560000001</v>
      </c>
      <c r="AO2616" s="46" t="s">
        <v>211</v>
      </c>
      <c r="AP2616" s="46" t="s">
        <v>63</v>
      </c>
      <c r="AQ2616" s="46"/>
      <c r="AR2616" s="46"/>
    </row>
    <row r="2617" spans="1:44" x14ac:dyDescent="0.2">
      <c r="A2617" s="46" t="s">
        <v>77</v>
      </c>
      <c r="B2617" s="46" t="s">
        <v>84</v>
      </c>
      <c r="C2617" s="46" t="s">
        <v>540</v>
      </c>
      <c r="D2617" s="46" t="s">
        <v>651</v>
      </c>
      <c r="E2617" s="46" t="s">
        <v>87</v>
      </c>
      <c r="F2617" s="46" t="s">
        <v>78</v>
      </c>
      <c r="G2617" s="46" t="s">
        <v>652</v>
      </c>
      <c r="H2617" s="46" t="s">
        <v>434</v>
      </c>
      <c r="I2617" s="46" t="s">
        <v>517</v>
      </c>
      <c r="J2617" s="46" t="s">
        <v>90</v>
      </c>
      <c r="K2617" s="46" t="s">
        <v>47</v>
      </c>
      <c r="L2617" s="46" t="s">
        <v>62</v>
      </c>
      <c r="M2617" s="46" t="s">
        <v>212</v>
      </c>
      <c r="N2617" s="46" t="s">
        <v>213</v>
      </c>
      <c r="O2617" s="46" t="s">
        <v>63</v>
      </c>
      <c r="P2617" s="46" t="s">
        <v>370</v>
      </c>
      <c r="Q2617" s="46" t="s">
        <v>675</v>
      </c>
      <c r="R2617" s="46" t="s">
        <v>84</v>
      </c>
      <c r="S2617" s="46" t="s">
        <v>96</v>
      </c>
      <c r="T2617" s="46" t="s">
        <v>151</v>
      </c>
      <c r="U2617" s="46" t="s">
        <v>152</v>
      </c>
      <c r="V2617" s="46" t="s">
        <v>115</v>
      </c>
      <c r="W2617" s="46" t="s">
        <v>675</v>
      </c>
      <c r="X2617" s="46" t="s">
        <v>540</v>
      </c>
      <c r="Y2617" s="46" t="s">
        <v>651</v>
      </c>
      <c r="Z2617" s="46" t="s">
        <v>655</v>
      </c>
      <c r="AA2617" s="46" t="s">
        <v>373</v>
      </c>
      <c r="AB2617" s="46">
        <v>0</v>
      </c>
      <c r="AC2617" s="46">
        <v>0</v>
      </c>
      <c r="AD2617" s="46">
        <v>0</v>
      </c>
      <c r="AE2617" s="46">
        <v>0</v>
      </c>
      <c r="AF2617" s="46">
        <v>0</v>
      </c>
      <c r="AG2617" s="46">
        <v>0</v>
      </c>
      <c r="AH2617" s="46">
        <v>0</v>
      </c>
      <c r="AI2617" s="46" t="s">
        <v>93</v>
      </c>
      <c r="AJ2617" s="46">
        <v>0</v>
      </c>
      <c r="AK2617" s="46">
        <v>0</v>
      </c>
      <c r="AL2617" s="46">
        <v>0</v>
      </c>
      <c r="AM2617" s="46">
        <v>0</v>
      </c>
      <c r="AN2617" s="46">
        <v>14737579.560000001</v>
      </c>
      <c r="AO2617" s="46" t="s">
        <v>214</v>
      </c>
      <c r="AP2617" s="46" t="s">
        <v>63</v>
      </c>
      <c r="AQ2617" s="46"/>
      <c r="AR2617" s="46"/>
    </row>
    <row r="2618" spans="1:44" x14ac:dyDescent="0.2">
      <c r="A2618" s="46" t="s">
        <v>77</v>
      </c>
      <c r="B2618" s="46" t="s">
        <v>84</v>
      </c>
      <c r="C2618" s="46" t="s">
        <v>540</v>
      </c>
      <c r="D2618" s="46" t="s">
        <v>651</v>
      </c>
      <c r="E2618" s="46" t="s">
        <v>87</v>
      </c>
      <c r="F2618" s="46" t="s">
        <v>78</v>
      </c>
      <c r="G2618" s="46" t="s">
        <v>652</v>
      </c>
      <c r="H2618" s="46" t="s">
        <v>434</v>
      </c>
      <c r="I2618" s="46" t="s">
        <v>517</v>
      </c>
      <c r="J2618" s="46" t="s">
        <v>90</v>
      </c>
      <c r="K2618" s="46" t="s">
        <v>47</v>
      </c>
      <c r="L2618" s="46" t="s">
        <v>62</v>
      </c>
      <c r="M2618" s="46" t="s">
        <v>215</v>
      </c>
      <c r="N2618" s="46" t="s">
        <v>216</v>
      </c>
      <c r="O2618" s="46" t="s">
        <v>63</v>
      </c>
      <c r="P2618" s="46" t="s">
        <v>370</v>
      </c>
      <c r="Q2618" s="46" t="s">
        <v>675</v>
      </c>
      <c r="R2618" s="46" t="s">
        <v>84</v>
      </c>
      <c r="S2618" s="46" t="s">
        <v>96</v>
      </c>
      <c r="T2618" s="46" t="s">
        <v>151</v>
      </c>
      <c r="U2618" s="46" t="s">
        <v>152</v>
      </c>
      <c r="V2618" s="46" t="s">
        <v>115</v>
      </c>
      <c r="W2618" s="46" t="s">
        <v>675</v>
      </c>
      <c r="X2618" s="46" t="s">
        <v>540</v>
      </c>
      <c r="Y2618" s="46" t="s">
        <v>651</v>
      </c>
      <c r="Z2618" s="46" t="s">
        <v>655</v>
      </c>
      <c r="AA2618" s="46" t="s">
        <v>373</v>
      </c>
      <c r="AB2618" s="46">
        <v>0</v>
      </c>
      <c r="AC2618" s="46">
        <v>0</v>
      </c>
      <c r="AD2618" s="46">
        <v>0</v>
      </c>
      <c r="AE2618" s="46">
        <v>0</v>
      </c>
      <c r="AF2618" s="46">
        <v>0</v>
      </c>
      <c r="AG2618" s="46">
        <v>0</v>
      </c>
      <c r="AH2618" s="46">
        <v>0</v>
      </c>
      <c r="AI2618" s="46" t="s">
        <v>93</v>
      </c>
      <c r="AJ2618" s="46">
        <v>0</v>
      </c>
      <c r="AK2618" s="46">
        <v>0</v>
      </c>
      <c r="AL2618" s="46">
        <v>0</v>
      </c>
      <c r="AM2618" s="46">
        <v>0</v>
      </c>
      <c r="AN2618" s="46">
        <v>14737579.560000001</v>
      </c>
      <c r="AO2618" s="46" t="s">
        <v>217</v>
      </c>
      <c r="AP2618" s="46" t="s">
        <v>63</v>
      </c>
      <c r="AQ2618" s="46"/>
      <c r="AR2618" s="46"/>
    </row>
    <row r="2619" spans="1:44" x14ac:dyDescent="0.2">
      <c r="A2619" s="46" t="s">
        <v>77</v>
      </c>
      <c r="B2619" s="46" t="s">
        <v>84</v>
      </c>
      <c r="C2619" s="46" t="s">
        <v>540</v>
      </c>
      <c r="D2619" s="46" t="s">
        <v>651</v>
      </c>
      <c r="E2619" s="46" t="s">
        <v>87</v>
      </c>
      <c r="F2619" s="46" t="s">
        <v>78</v>
      </c>
      <c r="G2619" s="46" t="s">
        <v>652</v>
      </c>
      <c r="H2619" s="46" t="s">
        <v>434</v>
      </c>
      <c r="I2619" s="46" t="s">
        <v>517</v>
      </c>
      <c r="J2619" s="46" t="s">
        <v>90</v>
      </c>
      <c r="K2619" s="46" t="s">
        <v>47</v>
      </c>
      <c r="L2619" s="46" t="s">
        <v>62</v>
      </c>
      <c r="M2619" s="46" t="s">
        <v>218</v>
      </c>
      <c r="N2619" s="46" t="s">
        <v>219</v>
      </c>
      <c r="O2619" s="46" t="s">
        <v>63</v>
      </c>
      <c r="P2619" s="46" t="s">
        <v>370</v>
      </c>
      <c r="Q2619" s="46" t="s">
        <v>675</v>
      </c>
      <c r="R2619" s="46" t="s">
        <v>84</v>
      </c>
      <c r="S2619" s="46" t="s">
        <v>96</v>
      </c>
      <c r="T2619" s="46" t="s">
        <v>151</v>
      </c>
      <c r="U2619" s="46" t="s">
        <v>152</v>
      </c>
      <c r="V2619" s="46" t="s">
        <v>32</v>
      </c>
      <c r="W2619" s="46" t="s">
        <v>675</v>
      </c>
      <c r="X2619" s="46" t="s">
        <v>540</v>
      </c>
      <c r="Y2619" s="46" t="s">
        <v>651</v>
      </c>
      <c r="Z2619" s="46" t="s">
        <v>655</v>
      </c>
      <c r="AA2619" s="46" t="s">
        <v>373</v>
      </c>
      <c r="AB2619" s="46">
        <v>0</v>
      </c>
      <c r="AC2619" s="46">
        <v>0</v>
      </c>
      <c r="AD2619" s="46">
        <v>0</v>
      </c>
      <c r="AE2619" s="46">
        <v>0</v>
      </c>
      <c r="AF2619" s="46">
        <v>0</v>
      </c>
      <c r="AG2619" s="46">
        <v>0</v>
      </c>
      <c r="AH2619" s="46">
        <v>0</v>
      </c>
      <c r="AI2619" s="46" t="s">
        <v>93</v>
      </c>
      <c r="AJ2619" s="46">
        <v>0</v>
      </c>
      <c r="AK2619" s="46">
        <v>0</v>
      </c>
      <c r="AL2619" s="46">
        <v>0</v>
      </c>
      <c r="AM2619" s="46">
        <v>0</v>
      </c>
      <c r="AN2619" s="46">
        <v>14737579.560000001</v>
      </c>
      <c r="AO2619" s="46" t="s">
        <v>220</v>
      </c>
      <c r="AP2619" s="46" t="s">
        <v>63</v>
      </c>
      <c r="AQ2619" s="46"/>
      <c r="AR2619" s="46"/>
    </row>
    <row r="2620" spans="1:44" x14ac:dyDescent="0.2">
      <c r="A2620" s="46" t="s">
        <v>77</v>
      </c>
      <c r="B2620" s="46" t="s">
        <v>84</v>
      </c>
      <c r="C2620" s="46" t="s">
        <v>540</v>
      </c>
      <c r="D2620" s="46" t="s">
        <v>651</v>
      </c>
      <c r="E2620" s="46" t="s">
        <v>87</v>
      </c>
      <c r="F2620" s="46" t="s">
        <v>78</v>
      </c>
      <c r="G2620" s="46" t="s">
        <v>652</v>
      </c>
      <c r="H2620" s="46" t="s">
        <v>434</v>
      </c>
      <c r="I2620" s="46" t="s">
        <v>517</v>
      </c>
      <c r="J2620" s="46" t="s">
        <v>90</v>
      </c>
      <c r="K2620" s="46" t="s">
        <v>47</v>
      </c>
      <c r="L2620" s="46" t="s">
        <v>62</v>
      </c>
      <c r="M2620" s="46" t="s">
        <v>445</v>
      </c>
      <c r="N2620" s="46" t="s">
        <v>446</v>
      </c>
      <c r="O2620" s="46" t="s">
        <v>63</v>
      </c>
      <c r="P2620" s="46" t="s">
        <v>370</v>
      </c>
      <c r="Q2620" s="46" t="s">
        <v>675</v>
      </c>
      <c r="R2620" s="46" t="s">
        <v>84</v>
      </c>
      <c r="S2620" s="46" t="s">
        <v>96</v>
      </c>
      <c r="T2620" s="46" t="s">
        <v>258</v>
      </c>
      <c r="U2620" s="46" t="s">
        <v>259</v>
      </c>
      <c r="V2620" s="46" t="s">
        <v>115</v>
      </c>
      <c r="W2620" s="46" t="s">
        <v>675</v>
      </c>
      <c r="X2620" s="46" t="s">
        <v>540</v>
      </c>
      <c r="Y2620" s="46" t="s">
        <v>651</v>
      </c>
      <c r="Z2620" s="46" t="s">
        <v>655</v>
      </c>
      <c r="AA2620" s="46" t="s">
        <v>373</v>
      </c>
      <c r="AB2620" s="46">
        <v>0</v>
      </c>
      <c r="AC2620" s="46">
        <v>0</v>
      </c>
      <c r="AD2620" s="46">
        <v>0</v>
      </c>
      <c r="AE2620" s="46">
        <v>0</v>
      </c>
      <c r="AF2620" s="46">
        <v>0</v>
      </c>
      <c r="AG2620" s="46">
        <v>0</v>
      </c>
      <c r="AH2620" s="46">
        <v>0</v>
      </c>
      <c r="AI2620" s="46" t="s">
        <v>93</v>
      </c>
      <c r="AJ2620" s="46">
        <v>0</v>
      </c>
      <c r="AK2620" s="46">
        <v>0</v>
      </c>
      <c r="AL2620" s="46">
        <v>0</v>
      </c>
      <c r="AM2620" s="46">
        <v>0</v>
      </c>
      <c r="AN2620" s="46">
        <v>14737579.560000001</v>
      </c>
      <c r="AO2620" s="46" t="s">
        <v>447</v>
      </c>
      <c r="AP2620" s="46" t="s">
        <v>63</v>
      </c>
      <c r="AQ2620" s="46"/>
      <c r="AR2620" s="46"/>
    </row>
    <row r="2621" spans="1:44" x14ac:dyDescent="0.2">
      <c r="A2621" s="46" t="s">
        <v>77</v>
      </c>
      <c r="B2621" s="46" t="s">
        <v>84</v>
      </c>
      <c r="C2621" s="46" t="s">
        <v>540</v>
      </c>
      <c r="D2621" s="46" t="s">
        <v>651</v>
      </c>
      <c r="E2621" s="46" t="s">
        <v>87</v>
      </c>
      <c r="F2621" s="46" t="s">
        <v>78</v>
      </c>
      <c r="G2621" s="46" t="s">
        <v>652</v>
      </c>
      <c r="H2621" s="46" t="s">
        <v>434</v>
      </c>
      <c r="I2621" s="46" t="s">
        <v>517</v>
      </c>
      <c r="J2621" s="46" t="s">
        <v>90</v>
      </c>
      <c r="K2621" s="46" t="s">
        <v>47</v>
      </c>
      <c r="L2621" s="46" t="s">
        <v>62</v>
      </c>
      <c r="M2621" s="46" t="s">
        <v>451</v>
      </c>
      <c r="N2621" s="46" t="s">
        <v>452</v>
      </c>
      <c r="O2621" s="46" t="s">
        <v>63</v>
      </c>
      <c r="P2621" s="46" t="s">
        <v>370</v>
      </c>
      <c r="Q2621" s="46" t="s">
        <v>675</v>
      </c>
      <c r="R2621" s="46" t="s">
        <v>84</v>
      </c>
      <c r="S2621" s="46" t="s">
        <v>96</v>
      </c>
      <c r="T2621" s="46" t="s">
        <v>258</v>
      </c>
      <c r="U2621" s="46" t="s">
        <v>259</v>
      </c>
      <c r="V2621" s="46" t="s">
        <v>115</v>
      </c>
      <c r="W2621" s="46" t="s">
        <v>675</v>
      </c>
      <c r="X2621" s="46" t="s">
        <v>540</v>
      </c>
      <c r="Y2621" s="46" t="s">
        <v>651</v>
      </c>
      <c r="Z2621" s="46" t="s">
        <v>655</v>
      </c>
      <c r="AA2621" s="46" t="s">
        <v>373</v>
      </c>
      <c r="AB2621" s="46">
        <v>0</v>
      </c>
      <c r="AC2621" s="46">
        <v>0</v>
      </c>
      <c r="AD2621" s="46">
        <v>0</v>
      </c>
      <c r="AE2621" s="46">
        <v>0</v>
      </c>
      <c r="AF2621" s="46">
        <v>0</v>
      </c>
      <c r="AG2621" s="46">
        <v>0</v>
      </c>
      <c r="AH2621" s="46">
        <v>0</v>
      </c>
      <c r="AI2621" s="46" t="s">
        <v>93</v>
      </c>
      <c r="AJ2621" s="46">
        <v>0</v>
      </c>
      <c r="AK2621" s="46">
        <v>0</v>
      </c>
      <c r="AL2621" s="46">
        <v>0</v>
      </c>
      <c r="AM2621" s="46">
        <v>0</v>
      </c>
      <c r="AN2621" s="46">
        <v>14737579.560000001</v>
      </c>
      <c r="AO2621" s="46" t="s">
        <v>453</v>
      </c>
      <c r="AP2621" s="46" t="s">
        <v>63</v>
      </c>
      <c r="AQ2621" s="46"/>
      <c r="AR2621" s="46"/>
    </row>
    <row r="2622" spans="1:44" x14ac:dyDescent="0.2">
      <c r="A2622" s="46" t="s">
        <v>77</v>
      </c>
      <c r="B2622" s="46" t="s">
        <v>84</v>
      </c>
      <c r="C2622" s="46" t="s">
        <v>540</v>
      </c>
      <c r="D2622" s="46" t="s">
        <v>651</v>
      </c>
      <c r="E2622" s="46" t="s">
        <v>87</v>
      </c>
      <c r="F2622" s="46" t="s">
        <v>78</v>
      </c>
      <c r="G2622" s="46" t="s">
        <v>652</v>
      </c>
      <c r="H2622" s="46" t="s">
        <v>434</v>
      </c>
      <c r="I2622" s="46" t="s">
        <v>517</v>
      </c>
      <c r="J2622" s="46" t="s">
        <v>90</v>
      </c>
      <c r="K2622" s="46" t="s">
        <v>47</v>
      </c>
      <c r="L2622" s="46" t="s">
        <v>62</v>
      </c>
      <c r="M2622" s="46" t="s">
        <v>292</v>
      </c>
      <c r="N2622" s="46" t="s">
        <v>293</v>
      </c>
      <c r="O2622" s="46" t="s">
        <v>63</v>
      </c>
      <c r="P2622" s="46" t="s">
        <v>370</v>
      </c>
      <c r="Q2622" s="46" t="s">
        <v>675</v>
      </c>
      <c r="R2622" s="46" t="s">
        <v>84</v>
      </c>
      <c r="S2622" s="46" t="s">
        <v>96</v>
      </c>
      <c r="T2622" s="46" t="s">
        <v>258</v>
      </c>
      <c r="U2622" s="46" t="s">
        <v>259</v>
      </c>
      <c r="V2622" s="46" t="s">
        <v>115</v>
      </c>
      <c r="W2622" s="46" t="s">
        <v>675</v>
      </c>
      <c r="X2622" s="46" t="s">
        <v>540</v>
      </c>
      <c r="Y2622" s="46" t="s">
        <v>651</v>
      </c>
      <c r="Z2622" s="46" t="s">
        <v>655</v>
      </c>
      <c r="AA2622" s="46" t="s">
        <v>373</v>
      </c>
      <c r="AB2622" s="46">
        <v>0</v>
      </c>
      <c r="AC2622" s="46">
        <v>0</v>
      </c>
      <c r="AD2622" s="46">
        <v>0</v>
      </c>
      <c r="AE2622" s="46">
        <v>0</v>
      </c>
      <c r="AF2622" s="46">
        <v>0</v>
      </c>
      <c r="AG2622" s="46">
        <v>0</v>
      </c>
      <c r="AH2622" s="46">
        <v>0</v>
      </c>
      <c r="AI2622" s="46" t="s">
        <v>93</v>
      </c>
      <c r="AJ2622" s="46">
        <v>0</v>
      </c>
      <c r="AK2622" s="46">
        <v>0</v>
      </c>
      <c r="AL2622" s="46">
        <v>0</v>
      </c>
      <c r="AM2622" s="46">
        <v>0</v>
      </c>
      <c r="AN2622" s="46">
        <v>14737579.560000001</v>
      </c>
      <c r="AO2622" s="46" t="s">
        <v>294</v>
      </c>
      <c r="AP2622" s="46" t="s">
        <v>63</v>
      </c>
      <c r="AQ2622" s="46"/>
      <c r="AR2622" s="46"/>
    </row>
    <row r="2623" spans="1:44" x14ac:dyDescent="0.2">
      <c r="A2623" s="46" t="s">
        <v>77</v>
      </c>
      <c r="B2623" s="46" t="s">
        <v>84</v>
      </c>
      <c r="C2623" s="46" t="s">
        <v>540</v>
      </c>
      <c r="D2623" s="46" t="s">
        <v>651</v>
      </c>
      <c r="E2623" s="46" t="s">
        <v>87</v>
      </c>
      <c r="F2623" s="46" t="s">
        <v>78</v>
      </c>
      <c r="G2623" s="46" t="s">
        <v>652</v>
      </c>
      <c r="H2623" s="46" t="s">
        <v>434</v>
      </c>
      <c r="I2623" s="46" t="s">
        <v>517</v>
      </c>
      <c r="J2623" s="46" t="s">
        <v>90</v>
      </c>
      <c r="K2623" s="46" t="s">
        <v>47</v>
      </c>
      <c r="L2623" s="46" t="s">
        <v>62</v>
      </c>
      <c r="M2623" s="46" t="s">
        <v>309</v>
      </c>
      <c r="N2623" s="46" t="s">
        <v>310</v>
      </c>
      <c r="O2623" s="46" t="s">
        <v>63</v>
      </c>
      <c r="P2623" s="46" t="s">
        <v>370</v>
      </c>
      <c r="Q2623" s="46" t="s">
        <v>675</v>
      </c>
      <c r="R2623" s="46" t="s">
        <v>84</v>
      </c>
      <c r="S2623" s="46" t="s">
        <v>96</v>
      </c>
      <c r="T2623" s="46" t="s">
        <v>301</v>
      </c>
      <c r="U2623" s="46" t="s">
        <v>302</v>
      </c>
      <c r="V2623" s="46" t="s">
        <v>32</v>
      </c>
      <c r="W2623" s="46" t="s">
        <v>675</v>
      </c>
      <c r="X2623" s="46" t="s">
        <v>540</v>
      </c>
      <c r="Y2623" s="46" t="s">
        <v>651</v>
      </c>
      <c r="Z2623" s="46" t="s">
        <v>655</v>
      </c>
      <c r="AA2623" s="46" t="s">
        <v>373</v>
      </c>
      <c r="AB2623" s="46">
        <v>0</v>
      </c>
      <c r="AC2623" s="46">
        <v>0</v>
      </c>
      <c r="AD2623" s="46">
        <v>0</v>
      </c>
      <c r="AE2623" s="46">
        <v>0</v>
      </c>
      <c r="AF2623" s="46">
        <v>0</v>
      </c>
      <c r="AG2623" s="46">
        <v>0</v>
      </c>
      <c r="AH2623" s="46">
        <v>0</v>
      </c>
      <c r="AI2623" s="46" t="s">
        <v>93</v>
      </c>
      <c r="AJ2623" s="46">
        <v>0</v>
      </c>
      <c r="AK2623" s="46">
        <v>0</v>
      </c>
      <c r="AL2623" s="46">
        <v>0</v>
      </c>
      <c r="AM2623" s="46">
        <v>0</v>
      </c>
      <c r="AN2623" s="46">
        <v>14737579.560000001</v>
      </c>
      <c r="AO2623" s="46" t="s">
        <v>311</v>
      </c>
      <c r="AP2623" s="46" t="s">
        <v>63</v>
      </c>
      <c r="AQ2623" s="46"/>
      <c r="AR2623" s="46"/>
    </row>
    <row r="2624" spans="1:44" x14ac:dyDescent="0.2">
      <c r="A2624" s="46" t="s">
        <v>77</v>
      </c>
      <c r="B2624" s="46" t="s">
        <v>84</v>
      </c>
      <c r="C2624" s="46" t="s">
        <v>540</v>
      </c>
      <c r="D2624" s="46" t="s">
        <v>651</v>
      </c>
      <c r="E2624" s="46" t="s">
        <v>87</v>
      </c>
      <c r="F2624" s="46" t="s">
        <v>78</v>
      </c>
      <c r="G2624" s="46" t="s">
        <v>652</v>
      </c>
      <c r="H2624" s="46" t="s">
        <v>434</v>
      </c>
      <c r="I2624" s="46" t="s">
        <v>517</v>
      </c>
      <c r="J2624" s="46" t="s">
        <v>90</v>
      </c>
      <c r="K2624" s="46" t="s">
        <v>47</v>
      </c>
      <c r="L2624" s="46" t="s">
        <v>62</v>
      </c>
      <c r="M2624" s="46" t="s">
        <v>358</v>
      </c>
      <c r="N2624" s="46" t="s">
        <v>359</v>
      </c>
      <c r="O2624" s="46" t="s">
        <v>63</v>
      </c>
      <c r="P2624" s="46" t="s">
        <v>370</v>
      </c>
      <c r="Q2624" s="46" t="s">
        <v>675</v>
      </c>
      <c r="R2624" s="46" t="s">
        <v>84</v>
      </c>
      <c r="S2624" s="46" t="s">
        <v>96</v>
      </c>
      <c r="T2624" s="46" t="s">
        <v>301</v>
      </c>
      <c r="U2624" s="46" t="s">
        <v>302</v>
      </c>
      <c r="V2624" s="46" t="s">
        <v>32</v>
      </c>
      <c r="W2624" s="46" t="s">
        <v>675</v>
      </c>
      <c r="X2624" s="46" t="s">
        <v>540</v>
      </c>
      <c r="Y2624" s="46" t="s">
        <v>651</v>
      </c>
      <c r="Z2624" s="46" t="s">
        <v>655</v>
      </c>
      <c r="AA2624" s="46" t="s">
        <v>373</v>
      </c>
      <c r="AB2624" s="46">
        <v>0</v>
      </c>
      <c r="AC2624" s="46">
        <v>0</v>
      </c>
      <c r="AD2624" s="46">
        <v>0</v>
      </c>
      <c r="AE2624" s="46">
        <v>0</v>
      </c>
      <c r="AF2624" s="46">
        <v>0</v>
      </c>
      <c r="AG2624" s="46">
        <v>0</v>
      </c>
      <c r="AH2624" s="46">
        <v>0</v>
      </c>
      <c r="AI2624" s="46" t="s">
        <v>93</v>
      </c>
      <c r="AJ2624" s="46">
        <v>0</v>
      </c>
      <c r="AK2624" s="46">
        <v>0</v>
      </c>
      <c r="AL2624" s="46">
        <v>0</v>
      </c>
      <c r="AM2624" s="46">
        <v>0</v>
      </c>
      <c r="AN2624" s="46">
        <v>14737579.560000001</v>
      </c>
      <c r="AO2624" s="46" t="s">
        <v>360</v>
      </c>
      <c r="AP2624" s="46" t="s">
        <v>63</v>
      </c>
      <c r="AQ2624" s="46"/>
      <c r="AR2624" s="46"/>
    </row>
    <row r="2625" spans="1:44" x14ac:dyDescent="0.2">
      <c r="A2625" s="46" t="s">
        <v>77</v>
      </c>
      <c r="B2625" s="46" t="s">
        <v>84</v>
      </c>
      <c r="C2625" s="46" t="s">
        <v>540</v>
      </c>
      <c r="D2625" s="46" t="s">
        <v>676</v>
      </c>
      <c r="E2625" s="46" t="s">
        <v>87</v>
      </c>
      <c r="F2625" s="46" t="s">
        <v>78</v>
      </c>
      <c r="G2625" s="46" t="s">
        <v>677</v>
      </c>
      <c r="H2625" s="46" t="s">
        <v>62</v>
      </c>
      <c r="I2625" s="46" t="s">
        <v>89</v>
      </c>
      <c r="J2625" s="46" t="s">
        <v>90</v>
      </c>
      <c r="K2625" s="46" t="s">
        <v>47</v>
      </c>
      <c r="L2625" s="46" t="s">
        <v>62</v>
      </c>
      <c r="M2625" s="46" t="s">
        <v>81</v>
      </c>
      <c r="N2625" s="46" t="s">
        <v>82</v>
      </c>
      <c r="O2625" s="46" t="s">
        <v>63</v>
      </c>
      <c r="P2625" s="46" t="s">
        <v>598</v>
      </c>
      <c r="Q2625" s="46" t="s">
        <v>678</v>
      </c>
      <c r="R2625" s="46" t="s">
        <v>84</v>
      </c>
      <c r="S2625" s="46" t="s">
        <v>96</v>
      </c>
      <c r="T2625" s="46" t="s">
        <v>48</v>
      </c>
      <c r="U2625" s="46" t="s">
        <v>31</v>
      </c>
      <c r="V2625" s="46" t="s">
        <v>32</v>
      </c>
      <c r="W2625" s="46" t="s">
        <v>678</v>
      </c>
      <c r="X2625" s="46" t="s">
        <v>540</v>
      </c>
      <c r="Y2625" s="46" t="s">
        <v>676</v>
      </c>
      <c r="Z2625" s="46" t="s">
        <v>679</v>
      </c>
      <c r="AA2625" s="46" t="s">
        <v>600</v>
      </c>
      <c r="AB2625" s="46">
        <v>23607560.780000001</v>
      </c>
      <c r="AC2625" s="46">
        <v>23607560.780000001</v>
      </c>
      <c r="AD2625" s="46">
        <v>23607560.780000001</v>
      </c>
      <c r="AE2625" s="46">
        <v>23607560.780000001</v>
      </c>
      <c r="AF2625" s="46">
        <v>23607560.780000001</v>
      </c>
      <c r="AG2625" s="46">
        <v>23607560.780000001</v>
      </c>
      <c r="AH2625" s="46">
        <v>23607560.780000001</v>
      </c>
      <c r="AI2625" s="46" t="s">
        <v>93</v>
      </c>
      <c r="AJ2625" s="46">
        <v>0</v>
      </c>
      <c r="AK2625" s="46">
        <v>23607560.780000001</v>
      </c>
      <c r="AL2625" s="46">
        <v>23607560.780000001</v>
      </c>
      <c r="AM2625" s="46">
        <v>23607560.780000001</v>
      </c>
      <c r="AN2625" s="46">
        <v>23607560.780000001</v>
      </c>
      <c r="AO2625" s="46" t="s">
        <v>83</v>
      </c>
      <c r="AP2625" s="46" t="s">
        <v>63</v>
      </c>
      <c r="AQ2625" s="46"/>
      <c r="AR2625" s="46"/>
    </row>
    <row r="2626" spans="1:44" x14ac:dyDescent="0.2">
      <c r="A2626" s="46" t="s">
        <v>77</v>
      </c>
      <c r="B2626" s="46" t="s">
        <v>84</v>
      </c>
      <c r="C2626" s="46" t="s">
        <v>540</v>
      </c>
      <c r="D2626" s="46" t="s">
        <v>676</v>
      </c>
      <c r="E2626" s="46" t="s">
        <v>87</v>
      </c>
      <c r="F2626" s="46" t="s">
        <v>78</v>
      </c>
      <c r="G2626" s="46" t="s">
        <v>677</v>
      </c>
      <c r="H2626" s="46" t="s">
        <v>62</v>
      </c>
      <c r="I2626" s="46" t="s">
        <v>89</v>
      </c>
      <c r="J2626" s="46" t="s">
        <v>90</v>
      </c>
      <c r="K2626" s="46" t="s">
        <v>47</v>
      </c>
      <c r="L2626" s="46" t="s">
        <v>62</v>
      </c>
      <c r="M2626" s="46" t="s">
        <v>100</v>
      </c>
      <c r="N2626" s="46" t="s">
        <v>101</v>
      </c>
      <c r="O2626" s="46" t="s">
        <v>63</v>
      </c>
      <c r="P2626" s="46" t="s">
        <v>598</v>
      </c>
      <c r="Q2626" s="46" t="s">
        <v>678</v>
      </c>
      <c r="R2626" s="46" t="s">
        <v>84</v>
      </c>
      <c r="S2626" s="46" t="s">
        <v>96</v>
      </c>
      <c r="T2626" s="46" t="s">
        <v>48</v>
      </c>
      <c r="U2626" s="46" t="s">
        <v>31</v>
      </c>
      <c r="V2626" s="46" t="s">
        <v>32</v>
      </c>
      <c r="W2626" s="46" t="s">
        <v>678</v>
      </c>
      <c r="X2626" s="46" t="s">
        <v>540</v>
      </c>
      <c r="Y2626" s="46" t="s">
        <v>676</v>
      </c>
      <c r="Z2626" s="46" t="s">
        <v>679</v>
      </c>
      <c r="AA2626" s="46" t="s">
        <v>600</v>
      </c>
      <c r="AB2626" s="46">
        <v>3585.55</v>
      </c>
      <c r="AC2626" s="46">
        <v>9807.34</v>
      </c>
      <c r="AD2626" s="46">
        <v>873467.93</v>
      </c>
      <c r="AE2626" s="46">
        <v>2096757.8</v>
      </c>
      <c r="AF2626" s="46">
        <v>2150706.2999999998</v>
      </c>
      <c r="AG2626" s="46">
        <v>4043177.88</v>
      </c>
      <c r="AH2626" s="46">
        <v>4114479.44</v>
      </c>
      <c r="AI2626" s="46" t="s">
        <v>93</v>
      </c>
      <c r="AJ2626" s="46">
        <v>0</v>
      </c>
      <c r="AK2626" s="46">
        <v>3585.55</v>
      </c>
      <c r="AL2626" s="46">
        <v>2089880.4</v>
      </c>
      <c r="AM2626" s="46">
        <v>2599886.3199999998</v>
      </c>
      <c r="AN2626" s="46">
        <v>5493348.4199999999</v>
      </c>
      <c r="AO2626" s="46" t="s">
        <v>102</v>
      </c>
      <c r="AP2626" s="46" t="s">
        <v>63</v>
      </c>
      <c r="AQ2626" s="46"/>
      <c r="AR2626" s="46"/>
    </row>
    <row r="2627" spans="1:44" x14ac:dyDescent="0.2">
      <c r="A2627" s="46" t="s">
        <v>77</v>
      </c>
      <c r="B2627" s="46" t="s">
        <v>84</v>
      </c>
      <c r="C2627" s="46" t="s">
        <v>540</v>
      </c>
      <c r="D2627" s="46" t="s">
        <v>676</v>
      </c>
      <c r="E2627" s="46" t="s">
        <v>87</v>
      </c>
      <c r="F2627" s="46" t="s">
        <v>78</v>
      </c>
      <c r="G2627" s="46" t="s">
        <v>677</v>
      </c>
      <c r="H2627" s="46" t="s">
        <v>62</v>
      </c>
      <c r="I2627" s="46" t="s">
        <v>89</v>
      </c>
      <c r="J2627" s="46" t="s">
        <v>90</v>
      </c>
      <c r="K2627" s="46" t="s">
        <v>47</v>
      </c>
      <c r="L2627" s="46" t="s">
        <v>62</v>
      </c>
      <c r="M2627" s="46" t="s">
        <v>106</v>
      </c>
      <c r="N2627" s="46" t="s">
        <v>107</v>
      </c>
      <c r="O2627" s="46" t="s">
        <v>63</v>
      </c>
      <c r="P2627" s="46" t="s">
        <v>598</v>
      </c>
      <c r="Q2627" s="46" t="s">
        <v>678</v>
      </c>
      <c r="R2627" s="46" t="s">
        <v>84</v>
      </c>
      <c r="S2627" s="46" t="s">
        <v>96</v>
      </c>
      <c r="T2627" s="46" t="s">
        <v>48</v>
      </c>
      <c r="U2627" s="46" t="s">
        <v>31</v>
      </c>
      <c r="V2627" s="46" t="s">
        <v>32</v>
      </c>
      <c r="W2627" s="46" t="s">
        <v>678</v>
      </c>
      <c r="X2627" s="46" t="s">
        <v>540</v>
      </c>
      <c r="Y2627" s="46" t="s">
        <v>676</v>
      </c>
      <c r="Z2627" s="46" t="s">
        <v>679</v>
      </c>
      <c r="AA2627" s="46" t="s">
        <v>600</v>
      </c>
      <c r="AB2627" s="46">
        <v>27071</v>
      </c>
      <c r="AC2627" s="46">
        <v>27206.23</v>
      </c>
      <c r="AD2627" s="46">
        <v>27522.21</v>
      </c>
      <c r="AE2627" s="46">
        <v>72955.88</v>
      </c>
      <c r="AF2627" s="46">
        <v>168977.48</v>
      </c>
      <c r="AG2627" s="46">
        <v>168977.48</v>
      </c>
      <c r="AH2627" s="46">
        <v>169018.25</v>
      </c>
      <c r="AI2627" s="46" t="s">
        <v>93</v>
      </c>
      <c r="AJ2627" s="46">
        <v>0</v>
      </c>
      <c r="AK2627" s="46">
        <v>51071.95</v>
      </c>
      <c r="AL2627" s="46">
        <v>28266.13</v>
      </c>
      <c r="AM2627" s="46">
        <v>168977.48</v>
      </c>
      <c r="AN2627" s="46">
        <v>169018.25</v>
      </c>
      <c r="AO2627" s="46" t="s">
        <v>108</v>
      </c>
      <c r="AP2627" s="46" t="s">
        <v>63</v>
      </c>
      <c r="AQ2627" s="46"/>
      <c r="AR2627" s="46"/>
    </row>
    <row r="2628" spans="1:44" x14ac:dyDescent="0.2">
      <c r="A2628" s="46" t="s">
        <v>77</v>
      </c>
      <c r="B2628" s="46" t="s">
        <v>84</v>
      </c>
      <c r="C2628" s="46" t="s">
        <v>540</v>
      </c>
      <c r="D2628" s="46" t="s">
        <v>676</v>
      </c>
      <c r="E2628" s="46" t="s">
        <v>87</v>
      </c>
      <c r="F2628" s="46" t="s">
        <v>78</v>
      </c>
      <c r="G2628" s="46" t="s">
        <v>677</v>
      </c>
      <c r="H2628" s="46" t="s">
        <v>62</v>
      </c>
      <c r="I2628" s="46" t="s">
        <v>89</v>
      </c>
      <c r="J2628" s="46" t="s">
        <v>90</v>
      </c>
      <c r="K2628" s="46" t="s">
        <v>47</v>
      </c>
      <c r="L2628" s="46" t="s">
        <v>62</v>
      </c>
      <c r="M2628" s="46" t="s">
        <v>112</v>
      </c>
      <c r="N2628" s="46" t="s">
        <v>113</v>
      </c>
      <c r="O2628" s="46" t="s">
        <v>63</v>
      </c>
      <c r="P2628" s="46" t="s">
        <v>598</v>
      </c>
      <c r="Q2628" s="46" t="s">
        <v>678</v>
      </c>
      <c r="R2628" s="46" t="s">
        <v>84</v>
      </c>
      <c r="S2628" s="46" t="s">
        <v>96</v>
      </c>
      <c r="T2628" s="46" t="s">
        <v>48</v>
      </c>
      <c r="U2628" s="46" t="s">
        <v>31</v>
      </c>
      <c r="V2628" s="46" t="s">
        <v>115</v>
      </c>
      <c r="W2628" s="46" t="s">
        <v>678</v>
      </c>
      <c r="X2628" s="46" t="s">
        <v>540</v>
      </c>
      <c r="Y2628" s="46" t="s">
        <v>676</v>
      </c>
      <c r="Z2628" s="46" t="s">
        <v>679</v>
      </c>
      <c r="AA2628" s="46" t="s">
        <v>600</v>
      </c>
      <c r="AB2628" s="46">
        <v>23638217.329999998</v>
      </c>
      <c r="AC2628" s="46">
        <v>23644574.350000001</v>
      </c>
      <c r="AD2628" s="46">
        <v>24508550.920000002</v>
      </c>
      <c r="AE2628" s="46">
        <v>25777274.460000001</v>
      </c>
      <c r="AF2628" s="46">
        <v>25927244.559999999</v>
      </c>
      <c r="AG2628" s="46">
        <v>27819716.140000001</v>
      </c>
      <c r="AH2628" s="46">
        <v>27891058.469999999</v>
      </c>
      <c r="AI2628" s="46" t="s">
        <v>93</v>
      </c>
      <c r="AJ2628" s="46">
        <v>0</v>
      </c>
      <c r="AK2628" s="46">
        <v>23662218.280000001</v>
      </c>
      <c r="AL2628" s="46">
        <v>25725707.309999999</v>
      </c>
      <c r="AM2628" s="46">
        <v>26376424.579999998</v>
      </c>
      <c r="AN2628" s="46">
        <v>29269927.449999999</v>
      </c>
      <c r="AO2628" s="46" t="s">
        <v>114</v>
      </c>
      <c r="AP2628" s="46" t="s">
        <v>63</v>
      </c>
      <c r="AQ2628" s="46"/>
      <c r="AR2628" s="46"/>
    </row>
    <row r="2629" spans="1:44" x14ac:dyDescent="0.2">
      <c r="A2629" s="46" t="s">
        <v>77</v>
      </c>
      <c r="B2629" s="46" t="s">
        <v>84</v>
      </c>
      <c r="C2629" s="46" t="s">
        <v>540</v>
      </c>
      <c r="D2629" s="46" t="s">
        <v>676</v>
      </c>
      <c r="E2629" s="46" t="s">
        <v>87</v>
      </c>
      <c r="F2629" s="46" t="s">
        <v>78</v>
      </c>
      <c r="G2629" s="46" t="s">
        <v>677</v>
      </c>
      <c r="H2629" s="46" t="s">
        <v>62</v>
      </c>
      <c r="I2629" s="46" t="s">
        <v>89</v>
      </c>
      <c r="J2629" s="46" t="s">
        <v>90</v>
      </c>
      <c r="K2629" s="46" t="s">
        <v>47</v>
      </c>
      <c r="L2629" s="46" t="s">
        <v>62</v>
      </c>
      <c r="M2629" s="46" t="s">
        <v>116</v>
      </c>
      <c r="N2629" s="46" t="s">
        <v>117</v>
      </c>
      <c r="O2629" s="46" t="s">
        <v>63</v>
      </c>
      <c r="P2629" s="46" t="s">
        <v>598</v>
      </c>
      <c r="Q2629" s="46" t="s">
        <v>678</v>
      </c>
      <c r="R2629" s="46" t="s">
        <v>84</v>
      </c>
      <c r="S2629" s="46" t="s">
        <v>96</v>
      </c>
      <c r="T2629" s="46" t="s">
        <v>48</v>
      </c>
      <c r="U2629" s="46" t="s">
        <v>31</v>
      </c>
      <c r="V2629" s="46" t="s">
        <v>32</v>
      </c>
      <c r="W2629" s="46" t="s">
        <v>678</v>
      </c>
      <c r="X2629" s="46" t="s">
        <v>540</v>
      </c>
      <c r="Y2629" s="46" t="s">
        <v>676</v>
      </c>
      <c r="Z2629" s="46" t="s">
        <v>679</v>
      </c>
      <c r="AA2629" s="46" t="s">
        <v>600</v>
      </c>
      <c r="AB2629" s="46">
        <v>55000000</v>
      </c>
      <c r="AC2629" s="46">
        <v>90000000</v>
      </c>
      <c r="AD2629" s="46">
        <v>90000000</v>
      </c>
      <c r="AE2629" s="46">
        <v>90000000</v>
      </c>
      <c r="AF2629" s="46">
        <v>90000000</v>
      </c>
      <c r="AG2629" s="46">
        <v>90000000</v>
      </c>
      <c r="AH2629" s="46">
        <v>90000000</v>
      </c>
      <c r="AI2629" s="46" t="s">
        <v>93</v>
      </c>
      <c r="AJ2629" s="46">
        <v>0</v>
      </c>
      <c r="AK2629" s="46">
        <v>90000000</v>
      </c>
      <c r="AL2629" s="46">
        <v>90000000</v>
      </c>
      <c r="AM2629" s="46">
        <v>90000000</v>
      </c>
      <c r="AN2629" s="46">
        <v>90000000</v>
      </c>
      <c r="AO2629" s="46" t="s">
        <v>118</v>
      </c>
      <c r="AP2629" s="46" t="s">
        <v>63</v>
      </c>
      <c r="AQ2629" s="46"/>
      <c r="AR2629" s="46"/>
    </row>
    <row r="2630" spans="1:44" x14ac:dyDescent="0.2">
      <c r="A2630" s="46" t="s">
        <v>77</v>
      </c>
      <c r="B2630" s="46" t="s">
        <v>84</v>
      </c>
      <c r="C2630" s="46" t="s">
        <v>540</v>
      </c>
      <c r="D2630" s="46" t="s">
        <v>676</v>
      </c>
      <c r="E2630" s="46" t="s">
        <v>87</v>
      </c>
      <c r="F2630" s="46" t="s">
        <v>78</v>
      </c>
      <c r="G2630" s="46" t="s">
        <v>677</v>
      </c>
      <c r="H2630" s="46" t="s">
        <v>62</v>
      </c>
      <c r="I2630" s="46" t="s">
        <v>89</v>
      </c>
      <c r="J2630" s="46" t="s">
        <v>90</v>
      </c>
      <c r="K2630" s="46" t="s">
        <v>47</v>
      </c>
      <c r="L2630" s="46" t="s">
        <v>62</v>
      </c>
      <c r="M2630" s="46" t="s">
        <v>680</v>
      </c>
      <c r="N2630" s="46" t="s">
        <v>681</v>
      </c>
      <c r="O2630" s="46" t="s">
        <v>63</v>
      </c>
      <c r="P2630" s="46" t="s">
        <v>598</v>
      </c>
      <c r="Q2630" s="46" t="s">
        <v>678</v>
      </c>
      <c r="R2630" s="46" t="s">
        <v>84</v>
      </c>
      <c r="S2630" s="46" t="s">
        <v>96</v>
      </c>
      <c r="T2630" s="46" t="s">
        <v>48</v>
      </c>
      <c r="U2630" s="46" t="s">
        <v>31</v>
      </c>
      <c r="V2630" s="46" t="s">
        <v>32</v>
      </c>
      <c r="W2630" s="46" t="s">
        <v>678</v>
      </c>
      <c r="X2630" s="46" t="s">
        <v>540</v>
      </c>
      <c r="Y2630" s="46" t="s">
        <v>676</v>
      </c>
      <c r="Z2630" s="46" t="s">
        <v>679</v>
      </c>
      <c r="AA2630" s="46" t="s">
        <v>600</v>
      </c>
      <c r="AB2630" s="46">
        <v>0</v>
      </c>
      <c r="AC2630" s="46">
        <v>0</v>
      </c>
      <c r="AD2630" s="46">
        <v>0</v>
      </c>
      <c r="AE2630" s="46">
        <v>0</v>
      </c>
      <c r="AF2630" s="46">
        <v>0</v>
      </c>
      <c r="AG2630" s="46">
        <v>0</v>
      </c>
      <c r="AH2630" s="46">
        <v>0</v>
      </c>
      <c r="AI2630" s="46" t="s">
        <v>93</v>
      </c>
      <c r="AJ2630" s="46">
        <v>0</v>
      </c>
      <c r="AK2630" s="46">
        <v>0</v>
      </c>
      <c r="AL2630" s="46">
        <v>0</v>
      </c>
      <c r="AM2630" s="46">
        <v>0</v>
      </c>
      <c r="AN2630" s="46">
        <v>-173539.59</v>
      </c>
      <c r="AO2630" s="46" t="s">
        <v>682</v>
      </c>
      <c r="AP2630" s="46" t="s">
        <v>63</v>
      </c>
      <c r="AQ2630" s="46"/>
      <c r="AR2630" s="46"/>
    </row>
    <row r="2631" spans="1:44" x14ac:dyDescent="0.2">
      <c r="A2631" s="46" t="s">
        <v>77</v>
      </c>
      <c r="B2631" s="46" t="s">
        <v>84</v>
      </c>
      <c r="C2631" s="46" t="s">
        <v>540</v>
      </c>
      <c r="D2631" s="46" t="s">
        <v>676</v>
      </c>
      <c r="E2631" s="46" t="s">
        <v>87</v>
      </c>
      <c r="F2631" s="46" t="s">
        <v>78</v>
      </c>
      <c r="G2631" s="46" t="s">
        <v>677</v>
      </c>
      <c r="H2631" s="46" t="s">
        <v>62</v>
      </c>
      <c r="I2631" s="46" t="s">
        <v>89</v>
      </c>
      <c r="J2631" s="46" t="s">
        <v>90</v>
      </c>
      <c r="K2631" s="46" t="s">
        <v>47</v>
      </c>
      <c r="L2631" s="46" t="s">
        <v>62</v>
      </c>
      <c r="M2631" s="46" t="s">
        <v>566</v>
      </c>
      <c r="N2631" s="46" t="s">
        <v>567</v>
      </c>
      <c r="O2631" s="46" t="s">
        <v>63</v>
      </c>
      <c r="P2631" s="46" t="s">
        <v>601</v>
      </c>
      <c r="Q2631" s="46" t="s">
        <v>678</v>
      </c>
      <c r="R2631" s="46" t="s">
        <v>84</v>
      </c>
      <c r="S2631" s="46" t="s">
        <v>96</v>
      </c>
      <c r="T2631" s="46" t="s">
        <v>48</v>
      </c>
      <c r="U2631" s="46" t="s">
        <v>31</v>
      </c>
      <c r="V2631" s="46" t="s">
        <v>32</v>
      </c>
      <c r="W2631" s="46" t="s">
        <v>678</v>
      </c>
      <c r="X2631" s="46" t="s">
        <v>540</v>
      </c>
      <c r="Y2631" s="46" t="s">
        <v>676</v>
      </c>
      <c r="Z2631" s="46" t="s">
        <v>679</v>
      </c>
      <c r="AA2631" s="46" t="s">
        <v>602</v>
      </c>
      <c r="AB2631" s="46">
        <v>-43395000</v>
      </c>
      <c r="AC2631" s="46">
        <v>0</v>
      </c>
      <c r="AD2631" s="46">
        <v>0</v>
      </c>
      <c r="AE2631" s="46">
        <v>0</v>
      </c>
      <c r="AF2631" s="46">
        <v>0</v>
      </c>
      <c r="AG2631" s="46">
        <v>0</v>
      </c>
      <c r="AH2631" s="46">
        <v>0</v>
      </c>
      <c r="AI2631" s="46" t="s">
        <v>93</v>
      </c>
      <c r="AJ2631" s="46">
        <v>0</v>
      </c>
      <c r="AK2631" s="46">
        <v>0</v>
      </c>
      <c r="AL2631" s="46">
        <v>0</v>
      </c>
      <c r="AM2631" s="46">
        <v>0</v>
      </c>
      <c r="AN2631" s="46">
        <v>0</v>
      </c>
      <c r="AO2631" s="46" t="s">
        <v>567</v>
      </c>
      <c r="AP2631" s="46" t="s">
        <v>63</v>
      </c>
      <c r="AQ2631" s="46"/>
      <c r="AR2631" s="46"/>
    </row>
    <row r="2632" spans="1:44" x14ac:dyDescent="0.2">
      <c r="A2632" s="46" t="s">
        <v>77</v>
      </c>
      <c r="B2632" s="46" t="s">
        <v>84</v>
      </c>
      <c r="C2632" s="46" t="s">
        <v>540</v>
      </c>
      <c r="D2632" s="46" t="s">
        <v>676</v>
      </c>
      <c r="E2632" s="46" t="s">
        <v>87</v>
      </c>
      <c r="F2632" s="46" t="s">
        <v>78</v>
      </c>
      <c r="G2632" s="46" t="s">
        <v>677</v>
      </c>
      <c r="H2632" s="46" t="s">
        <v>62</v>
      </c>
      <c r="I2632" s="46" t="s">
        <v>89</v>
      </c>
      <c r="J2632" s="46" t="s">
        <v>90</v>
      </c>
      <c r="K2632" s="46" t="s">
        <v>47</v>
      </c>
      <c r="L2632" s="46" t="s">
        <v>62</v>
      </c>
      <c r="M2632" s="46" t="s">
        <v>119</v>
      </c>
      <c r="N2632" s="46" t="s">
        <v>120</v>
      </c>
      <c r="O2632" s="46" t="s">
        <v>63</v>
      </c>
      <c r="P2632" s="46" t="s">
        <v>598</v>
      </c>
      <c r="Q2632" s="46" t="s">
        <v>678</v>
      </c>
      <c r="R2632" s="46" t="s">
        <v>84</v>
      </c>
      <c r="S2632" s="46" t="s">
        <v>96</v>
      </c>
      <c r="T2632" s="46" t="s">
        <v>48</v>
      </c>
      <c r="U2632" s="46" t="s">
        <v>31</v>
      </c>
      <c r="V2632" s="46" t="s">
        <v>115</v>
      </c>
      <c r="W2632" s="46" t="s">
        <v>678</v>
      </c>
      <c r="X2632" s="46" t="s">
        <v>540</v>
      </c>
      <c r="Y2632" s="46" t="s">
        <v>676</v>
      </c>
      <c r="Z2632" s="46" t="s">
        <v>679</v>
      </c>
      <c r="AA2632" s="46" t="s">
        <v>600</v>
      </c>
      <c r="AB2632" s="46">
        <v>11605000</v>
      </c>
      <c r="AC2632" s="46">
        <v>90000000</v>
      </c>
      <c r="AD2632" s="46">
        <v>90000000</v>
      </c>
      <c r="AE2632" s="46">
        <v>90000000</v>
      </c>
      <c r="AF2632" s="46">
        <v>90000000</v>
      </c>
      <c r="AG2632" s="46">
        <v>90000000</v>
      </c>
      <c r="AH2632" s="46">
        <v>90000000</v>
      </c>
      <c r="AI2632" s="46" t="s">
        <v>93</v>
      </c>
      <c r="AJ2632" s="46">
        <v>0</v>
      </c>
      <c r="AK2632" s="46">
        <v>90000000</v>
      </c>
      <c r="AL2632" s="46">
        <v>90000000</v>
      </c>
      <c r="AM2632" s="46">
        <v>90000000</v>
      </c>
      <c r="AN2632" s="46">
        <v>89826460.409999996</v>
      </c>
      <c r="AO2632" s="46" t="s">
        <v>121</v>
      </c>
      <c r="AP2632" s="46" t="s">
        <v>63</v>
      </c>
      <c r="AQ2632" s="46"/>
      <c r="AR2632" s="46"/>
    </row>
    <row r="2633" spans="1:44" x14ac:dyDescent="0.2">
      <c r="A2633" s="46" t="s">
        <v>77</v>
      </c>
      <c r="B2633" s="46" t="s">
        <v>84</v>
      </c>
      <c r="C2633" s="46" t="s">
        <v>540</v>
      </c>
      <c r="D2633" s="46" t="s">
        <v>676</v>
      </c>
      <c r="E2633" s="46" t="s">
        <v>87</v>
      </c>
      <c r="F2633" s="46" t="s">
        <v>78</v>
      </c>
      <c r="G2633" s="46" t="s">
        <v>677</v>
      </c>
      <c r="H2633" s="46" t="s">
        <v>62</v>
      </c>
      <c r="I2633" s="46" t="s">
        <v>89</v>
      </c>
      <c r="J2633" s="46" t="s">
        <v>90</v>
      </c>
      <c r="K2633" s="46" t="s">
        <v>47</v>
      </c>
      <c r="L2633" s="46" t="s">
        <v>62</v>
      </c>
      <c r="M2633" s="46" t="s">
        <v>122</v>
      </c>
      <c r="N2633" s="46" t="s">
        <v>123</v>
      </c>
      <c r="O2633" s="46" t="s">
        <v>63</v>
      </c>
      <c r="P2633" s="46" t="s">
        <v>598</v>
      </c>
      <c r="Q2633" s="46" t="s">
        <v>678</v>
      </c>
      <c r="R2633" s="46" t="s">
        <v>84</v>
      </c>
      <c r="S2633" s="46" t="s">
        <v>96</v>
      </c>
      <c r="T2633" s="46" t="s">
        <v>48</v>
      </c>
      <c r="U2633" s="46" t="s">
        <v>31</v>
      </c>
      <c r="V2633" s="46" t="s">
        <v>32</v>
      </c>
      <c r="W2633" s="46" t="s">
        <v>678</v>
      </c>
      <c r="X2633" s="46" t="s">
        <v>540</v>
      </c>
      <c r="Y2633" s="46" t="s">
        <v>676</v>
      </c>
      <c r="Z2633" s="46" t="s">
        <v>679</v>
      </c>
      <c r="AA2633" s="46" t="s">
        <v>600</v>
      </c>
      <c r="AB2633" s="46">
        <v>1532250.5</v>
      </c>
      <c r="AC2633" s="46">
        <v>3835700.29</v>
      </c>
      <c r="AD2633" s="46">
        <v>4605858.42</v>
      </c>
      <c r="AE2633" s="46">
        <v>10105779.25</v>
      </c>
      <c r="AF2633" s="46">
        <v>12502571.75</v>
      </c>
      <c r="AG2633" s="46">
        <v>17341606.600000001</v>
      </c>
      <c r="AH2633" s="46">
        <v>19080719.949999999</v>
      </c>
      <c r="AI2633" s="46" t="s">
        <v>93</v>
      </c>
      <c r="AJ2633" s="46">
        <v>0</v>
      </c>
      <c r="AK2633" s="46">
        <v>2900540.72</v>
      </c>
      <c r="AL2633" s="46">
        <v>6241286.1600000001</v>
      </c>
      <c r="AM2633" s="46">
        <v>15762670.57</v>
      </c>
      <c r="AN2633" s="46">
        <v>21522626.02</v>
      </c>
      <c r="AO2633" s="46" t="s">
        <v>124</v>
      </c>
      <c r="AP2633" s="46" t="s">
        <v>63</v>
      </c>
      <c r="AQ2633" s="46"/>
      <c r="AR2633" s="46"/>
    </row>
    <row r="2634" spans="1:44" x14ac:dyDescent="0.2">
      <c r="A2634" s="46" t="s">
        <v>77</v>
      </c>
      <c r="B2634" s="46" t="s">
        <v>84</v>
      </c>
      <c r="C2634" s="46" t="s">
        <v>540</v>
      </c>
      <c r="D2634" s="46" t="s">
        <v>676</v>
      </c>
      <c r="E2634" s="46" t="s">
        <v>87</v>
      </c>
      <c r="F2634" s="46" t="s">
        <v>78</v>
      </c>
      <c r="G2634" s="46" t="s">
        <v>677</v>
      </c>
      <c r="H2634" s="46" t="s">
        <v>62</v>
      </c>
      <c r="I2634" s="46" t="s">
        <v>89</v>
      </c>
      <c r="J2634" s="46" t="s">
        <v>90</v>
      </c>
      <c r="K2634" s="46" t="s">
        <v>47</v>
      </c>
      <c r="L2634" s="46" t="s">
        <v>62</v>
      </c>
      <c r="M2634" s="46" t="s">
        <v>125</v>
      </c>
      <c r="N2634" s="46" t="s">
        <v>126</v>
      </c>
      <c r="O2634" s="46" t="s">
        <v>63</v>
      </c>
      <c r="P2634" s="46" t="s">
        <v>598</v>
      </c>
      <c r="Q2634" s="46" t="s">
        <v>678</v>
      </c>
      <c r="R2634" s="46" t="s">
        <v>84</v>
      </c>
      <c r="S2634" s="46" t="s">
        <v>96</v>
      </c>
      <c r="T2634" s="46" t="s">
        <v>48</v>
      </c>
      <c r="U2634" s="46" t="s">
        <v>31</v>
      </c>
      <c r="V2634" s="46" t="s">
        <v>32</v>
      </c>
      <c r="W2634" s="46" t="s">
        <v>678</v>
      </c>
      <c r="X2634" s="46" t="s">
        <v>540</v>
      </c>
      <c r="Y2634" s="46" t="s">
        <v>676</v>
      </c>
      <c r="Z2634" s="46" t="s">
        <v>679</v>
      </c>
      <c r="AA2634" s="46" t="s">
        <v>600</v>
      </c>
      <c r="AB2634" s="46">
        <v>277890.67</v>
      </c>
      <c r="AC2634" s="46">
        <v>-938294.07</v>
      </c>
      <c r="AD2634" s="46">
        <v>18911119</v>
      </c>
      <c r="AE2634" s="46">
        <v>21687719.559999999</v>
      </c>
      <c r="AF2634" s="46">
        <v>13847995.02</v>
      </c>
      <c r="AG2634" s="46">
        <v>18307134.120000001</v>
      </c>
      <c r="AH2634" s="46">
        <v>20781344.530000001</v>
      </c>
      <c r="AI2634" s="46" t="s">
        <v>93</v>
      </c>
      <c r="AJ2634" s="46">
        <v>0</v>
      </c>
      <c r="AK2634" s="46">
        <v>-620138.19999999995</v>
      </c>
      <c r="AL2634" s="46">
        <v>21535721.309999999</v>
      </c>
      <c r="AM2634" s="46">
        <v>14591153.74</v>
      </c>
      <c r="AN2634" s="46">
        <v>21717307.050000001</v>
      </c>
      <c r="AO2634" s="46" t="s">
        <v>126</v>
      </c>
      <c r="AP2634" s="46" t="s">
        <v>63</v>
      </c>
      <c r="AQ2634" s="46"/>
      <c r="AR2634" s="46"/>
    </row>
    <row r="2635" spans="1:44" x14ac:dyDescent="0.2">
      <c r="A2635" s="46" t="s">
        <v>77</v>
      </c>
      <c r="B2635" s="46" t="s">
        <v>84</v>
      </c>
      <c r="C2635" s="46" t="s">
        <v>540</v>
      </c>
      <c r="D2635" s="46" t="s">
        <v>676</v>
      </c>
      <c r="E2635" s="46" t="s">
        <v>87</v>
      </c>
      <c r="F2635" s="46" t="s">
        <v>78</v>
      </c>
      <c r="G2635" s="46" t="s">
        <v>677</v>
      </c>
      <c r="H2635" s="46" t="s">
        <v>62</v>
      </c>
      <c r="I2635" s="46" t="s">
        <v>89</v>
      </c>
      <c r="J2635" s="46" t="s">
        <v>90</v>
      </c>
      <c r="K2635" s="46" t="s">
        <v>47</v>
      </c>
      <c r="L2635" s="46" t="s">
        <v>62</v>
      </c>
      <c r="M2635" s="46" t="s">
        <v>133</v>
      </c>
      <c r="N2635" s="46" t="s">
        <v>134</v>
      </c>
      <c r="O2635" s="46" t="s">
        <v>63</v>
      </c>
      <c r="P2635" s="46" t="s">
        <v>598</v>
      </c>
      <c r="Q2635" s="46" t="s">
        <v>678</v>
      </c>
      <c r="R2635" s="46" t="s">
        <v>84</v>
      </c>
      <c r="S2635" s="46" t="s">
        <v>96</v>
      </c>
      <c r="T2635" s="46" t="s">
        <v>48</v>
      </c>
      <c r="U2635" s="46" t="s">
        <v>31</v>
      </c>
      <c r="V2635" s="46" t="s">
        <v>32</v>
      </c>
      <c r="W2635" s="46" t="s">
        <v>678</v>
      </c>
      <c r="X2635" s="46" t="s">
        <v>540</v>
      </c>
      <c r="Y2635" s="46" t="s">
        <v>676</v>
      </c>
      <c r="Z2635" s="46" t="s">
        <v>679</v>
      </c>
      <c r="AA2635" s="46" t="s">
        <v>600</v>
      </c>
      <c r="AB2635" s="46">
        <v>40161858.829999998</v>
      </c>
      <c r="AC2635" s="46">
        <v>39074593.780000001</v>
      </c>
      <c r="AD2635" s="46">
        <v>18455022.579999998</v>
      </c>
      <c r="AE2635" s="46">
        <v>23425501.190000001</v>
      </c>
      <c r="AF2635" s="46">
        <v>28868433.23</v>
      </c>
      <c r="AG2635" s="46">
        <v>19570259.280000001</v>
      </c>
      <c r="AH2635" s="46">
        <v>15356935.52</v>
      </c>
      <c r="AI2635" s="46" t="s">
        <v>93</v>
      </c>
      <c r="AJ2635" s="46">
        <v>0</v>
      </c>
      <c r="AK2635" s="46">
        <v>39691597.479999997</v>
      </c>
      <c r="AL2635" s="46">
        <v>27441992.530000001</v>
      </c>
      <c r="AM2635" s="46">
        <v>24865175.690000001</v>
      </c>
      <c r="AN2635" s="46">
        <v>0</v>
      </c>
      <c r="AO2635" s="46" t="s">
        <v>134</v>
      </c>
      <c r="AP2635" s="46" t="s">
        <v>63</v>
      </c>
      <c r="AQ2635" s="46"/>
      <c r="AR2635" s="46"/>
    </row>
    <row r="2636" spans="1:44" x14ac:dyDescent="0.2">
      <c r="A2636" s="46" t="s">
        <v>77</v>
      </c>
      <c r="B2636" s="46" t="s">
        <v>84</v>
      </c>
      <c r="C2636" s="46" t="s">
        <v>540</v>
      </c>
      <c r="D2636" s="46" t="s">
        <v>676</v>
      </c>
      <c r="E2636" s="46" t="s">
        <v>87</v>
      </c>
      <c r="F2636" s="46" t="s">
        <v>78</v>
      </c>
      <c r="G2636" s="46" t="s">
        <v>677</v>
      </c>
      <c r="H2636" s="46" t="s">
        <v>62</v>
      </c>
      <c r="I2636" s="46" t="s">
        <v>89</v>
      </c>
      <c r="J2636" s="46" t="s">
        <v>90</v>
      </c>
      <c r="K2636" s="46" t="s">
        <v>47</v>
      </c>
      <c r="L2636" s="46" t="s">
        <v>62</v>
      </c>
      <c r="M2636" s="46" t="s">
        <v>138</v>
      </c>
      <c r="N2636" s="46" t="s">
        <v>139</v>
      </c>
      <c r="O2636" s="46" t="s">
        <v>63</v>
      </c>
      <c r="P2636" s="46" t="s">
        <v>598</v>
      </c>
      <c r="Q2636" s="46" t="s">
        <v>678</v>
      </c>
      <c r="R2636" s="46" t="s">
        <v>84</v>
      </c>
      <c r="S2636" s="46" t="s">
        <v>96</v>
      </c>
      <c r="T2636" s="46" t="s">
        <v>48</v>
      </c>
      <c r="U2636" s="46" t="s">
        <v>31</v>
      </c>
      <c r="V2636" s="46" t="s">
        <v>115</v>
      </c>
      <c r="W2636" s="46" t="s">
        <v>678</v>
      </c>
      <c r="X2636" s="46" t="s">
        <v>540</v>
      </c>
      <c r="Y2636" s="46" t="s">
        <v>676</v>
      </c>
      <c r="Z2636" s="46" t="s">
        <v>679</v>
      </c>
      <c r="AA2636" s="46" t="s">
        <v>600</v>
      </c>
      <c r="AB2636" s="46">
        <v>41972000</v>
      </c>
      <c r="AC2636" s="46">
        <v>41972000</v>
      </c>
      <c r="AD2636" s="46">
        <v>41972000</v>
      </c>
      <c r="AE2636" s="46">
        <v>55219000</v>
      </c>
      <c r="AF2636" s="46">
        <v>55219000</v>
      </c>
      <c r="AG2636" s="46">
        <v>55219000</v>
      </c>
      <c r="AH2636" s="46">
        <v>55219000</v>
      </c>
      <c r="AI2636" s="46" t="s">
        <v>93</v>
      </c>
      <c r="AJ2636" s="46">
        <v>0</v>
      </c>
      <c r="AK2636" s="46">
        <v>41972000</v>
      </c>
      <c r="AL2636" s="46">
        <v>55219000</v>
      </c>
      <c r="AM2636" s="46">
        <v>55219000</v>
      </c>
      <c r="AN2636" s="46">
        <v>43239933.07</v>
      </c>
      <c r="AO2636" s="46" t="s">
        <v>140</v>
      </c>
      <c r="AP2636" s="46" t="s">
        <v>63</v>
      </c>
      <c r="AQ2636" s="46"/>
      <c r="AR2636" s="46"/>
    </row>
    <row r="2637" spans="1:44" x14ac:dyDescent="0.2">
      <c r="A2637" s="46" t="s">
        <v>77</v>
      </c>
      <c r="B2637" s="46" t="s">
        <v>84</v>
      </c>
      <c r="C2637" s="46" t="s">
        <v>540</v>
      </c>
      <c r="D2637" s="46" t="s">
        <v>676</v>
      </c>
      <c r="E2637" s="46" t="s">
        <v>87</v>
      </c>
      <c r="F2637" s="46" t="s">
        <v>78</v>
      </c>
      <c r="G2637" s="46" t="s">
        <v>677</v>
      </c>
      <c r="H2637" s="46" t="s">
        <v>62</v>
      </c>
      <c r="I2637" s="46" t="s">
        <v>89</v>
      </c>
      <c r="J2637" s="46" t="s">
        <v>90</v>
      </c>
      <c r="K2637" s="46" t="s">
        <v>47</v>
      </c>
      <c r="L2637" s="46" t="s">
        <v>62</v>
      </c>
      <c r="M2637" s="46" t="s">
        <v>141</v>
      </c>
      <c r="N2637" s="46" t="s">
        <v>142</v>
      </c>
      <c r="O2637" s="46" t="s">
        <v>63</v>
      </c>
      <c r="P2637" s="46" t="s">
        <v>598</v>
      </c>
      <c r="Q2637" s="46" t="s">
        <v>678</v>
      </c>
      <c r="R2637" s="46" t="s">
        <v>84</v>
      </c>
      <c r="S2637" s="46" t="s">
        <v>96</v>
      </c>
      <c r="T2637" s="46" t="s">
        <v>48</v>
      </c>
      <c r="U2637" s="46" t="s">
        <v>31</v>
      </c>
      <c r="V2637" s="46" t="s">
        <v>115</v>
      </c>
      <c r="W2637" s="46" t="s">
        <v>678</v>
      </c>
      <c r="X2637" s="46" t="s">
        <v>540</v>
      </c>
      <c r="Y2637" s="46" t="s">
        <v>676</v>
      </c>
      <c r="Z2637" s="46" t="s">
        <v>679</v>
      </c>
      <c r="AA2637" s="46" t="s">
        <v>600</v>
      </c>
      <c r="AB2637" s="46">
        <v>53577000</v>
      </c>
      <c r="AC2637" s="46">
        <v>131972000</v>
      </c>
      <c r="AD2637" s="46">
        <v>131972000</v>
      </c>
      <c r="AE2637" s="46">
        <v>145219000</v>
      </c>
      <c r="AF2637" s="46">
        <v>145219000</v>
      </c>
      <c r="AG2637" s="46">
        <v>145219000</v>
      </c>
      <c r="AH2637" s="46">
        <v>145219000</v>
      </c>
      <c r="AI2637" s="46" t="s">
        <v>93</v>
      </c>
      <c r="AJ2637" s="46">
        <v>0</v>
      </c>
      <c r="AK2637" s="46">
        <v>131972000</v>
      </c>
      <c r="AL2637" s="46">
        <v>145219000</v>
      </c>
      <c r="AM2637" s="46">
        <v>145219000</v>
      </c>
      <c r="AN2637" s="46">
        <v>133066393.48</v>
      </c>
      <c r="AO2637" s="46" t="s">
        <v>143</v>
      </c>
      <c r="AP2637" s="46" t="s">
        <v>63</v>
      </c>
      <c r="AQ2637" s="46"/>
      <c r="AR2637" s="46"/>
    </row>
    <row r="2638" spans="1:44" x14ac:dyDescent="0.2">
      <c r="A2638" s="46" t="s">
        <v>77</v>
      </c>
      <c r="B2638" s="46" t="s">
        <v>84</v>
      </c>
      <c r="C2638" s="46" t="s">
        <v>540</v>
      </c>
      <c r="D2638" s="46" t="s">
        <v>676</v>
      </c>
      <c r="E2638" s="46" t="s">
        <v>87</v>
      </c>
      <c r="F2638" s="46" t="s">
        <v>78</v>
      </c>
      <c r="G2638" s="46" t="s">
        <v>677</v>
      </c>
      <c r="H2638" s="46" t="s">
        <v>62</v>
      </c>
      <c r="I2638" s="46" t="s">
        <v>89</v>
      </c>
      <c r="J2638" s="46" t="s">
        <v>90</v>
      </c>
      <c r="K2638" s="46" t="s">
        <v>47</v>
      </c>
      <c r="L2638" s="46" t="s">
        <v>62</v>
      </c>
      <c r="M2638" s="46" t="s">
        <v>144</v>
      </c>
      <c r="N2638" s="46" t="s">
        <v>145</v>
      </c>
      <c r="O2638" s="46" t="s">
        <v>63</v>
      </c>
      <c r="P2638" s="46" t="s">
        <v>598</v>
      </c>
      <c r="Q2638" s="46" t="s">
        <v>678</v>
      </c>
      <c r="R2638" s="46" t="s">
        <v>84</v>
      </c>
      <c r="S2638" s="46" t="s">
        <v>96</v>
      </c>
      <c r="T2638" s="46" t="s">
        <v>48</v>
      </c>
      <c r="U2638" s="46" t="s">
        <v>31</v>
      </c>
      <c r="V2638" s="46" t="s">
        <v>115</v>
      </c>
      <c r="W2638" s="46" t="s">
        <v>678</v>
      </c>
      <c r="X2638" s="46" t="s">
        <v>540</v>
      </c>
      <c r="Y2638" s="46" t="s">
        <v>676</v>
      </c>
      <c r="Z2638" s="46" t="s">
        <v>679</v>
      </c>
      <c r="AA2638" s="46" t="s">
        <v>600</v>
      </c>
      <c r="AB2638" s="46">
        <v>77215217.329999998</v>
      </c>
      <c r="AC2638" s="46">
        <v>155616574.34999999</v>
      </c>
      <c r="AD2638" s="46">
        <v>156480550.91999999</v>
      </c>
      <c r="AE2638" s="46">
        <v>170996274.46000001</v>
      </c>
      <c r="AF2638" s="46">
        <v>171146244.56</v>
      </c>
      <c r="AG2638" s="46">
        <v>173038716.13999999</v>
      </c>
      <c r="AH2638" s="46">
        <v>173110058.47</v>
      </c>
      <c r="AI2638" s="46" t="s">
        <v>93</v>
      </c>
      <c r="AJ2638" s="46">
        <v>0</v>
      </c>
      <c r="AK2638" s="46">
        <v>155634218.28</v>
      </c>
      <c r="AL2638" s="46">
        <v>170944707.31</v>
      </c>
      <c r="AM2638" s="46">
        <v>171595424.58000001</v>
      </c>
      <c r="AN2638" s="46">
        <v>162336320.93000001</v>
      </c>
      <c r="AO2638" s="46" t="s">
        <v>146</v>
      </c>
      <c r="AP2638" s="46" t="s">
        <v>63</v>
      </c>
      <c r="AQ2638" s="46"/>
      <c r="AR2638" s="46"/>
    </row>
    <row r="2639" spans="1:44" x14ac:dyDescent="0.2">
      <c r="A2639" s="46" t="s">
        <v>77</v>
      </c>
      <c r="B2639" s="46" t="s">
        <v>84</v>
      </c>
      <c r="C2639" s="46" t="s">
        <v>540</v>
      </c>
      <c r="D2639" s="46" t="s">
        <v>676</v>
      </c>
      <c r="E2639" s="46" t="s">
        <v>87</v>
      </c>
      <c r="F2639" s="46" t="s">
        <v>78</v>
      </c>
      <c r="G2639" s="46" t="s">
        <v>677</v>
      </c>
      <c r="H2639" s="46" t="s">
        <v>62</v>
      </c>
      <c r="I2639" s="46" t="s">
        <v>89</v>
      </c>
      <c r="J2639" s="46" t="s">
        <v>90</v>
      </c>
      <c r="K2639" s="46" t="s">
        <v>47</v>
      </c>
      <c r="L2639" s="46" t="s">
        <v>62</v>
      </c>
      <c r="M2639" s="46" t="s">
        <v>406</v>
      </c>
      <c r="N2639" s="46" t="s">
        <v>407</v>
      </c>
      <c r="O2639" s="46" t="s">
        <v>63</v>
      </c>
      <c r="P2639" s="46" t="s">
        <v>598</v>
      </c>
      <c r="Q2639" s="46" t="s">
        <v>678</v>
      </c>
      <c r="R2639" s="46" t="s">
        <v>84</v>
      </c>
      <c r="S2639" s="46" t="s">
        <v>96</v>
      </c>
      <c r="T2639" s="46" t="s">
        <v>151</v>
      </c>
      <c r="U2639" s="46" t="s">
        <v>152</v>
      </c>
      <c r="V2639" s="46" t="s">
        <v>32</v>
      </c>
      <c r="W2639" s="46" t="s">
        <v>678</v>
      </c>
      <c r="X2639" s="46" t="s">
        <v>540</v>
      </c>
      <c r="Y2639" s="46" t="s">
        <v>676</v>
      </c>
      <c r="Z2639" s="46" t="s">
        <v>679</v>
      </c>
      <c r="AA2639" s="46" t="s">
        <v>600</v>
      </c>
      <c r="AB2639" s="46">
        <v>6986744.4199999999</v>
      </c>
      <c r="AC2639" s="46">
        <v>13577479.449999999</v>
      </c>
      <c r="AD2639" s="46">
        <v>16181902.24</v>
      </c>
      <c r="AE2639" s="46">
        <v>31423723.370000001</v>
      </c>
      <c r="AF2639" s="46">
        <v>35393659.009999998</v>
      </c>
      <c r="AG2639" s="46">
        <v>57092300.890000001</v>
      </c>
      <c r="AH2639" s="46">
        <v>61005905.450000003</v>
      </c>
      <c r="AI2639" s="46" t="s">
        <v>93</v>
      </c>
      <c r="AJ2639" s="46">
        <v>0</v>
      </c>
      <c r="AK2639" s="46">
        <v>8947828.1899999995</v>
      </c>
      <c r="AL2639" s="46">
        <v>20558164.34</v>
      </c>
      <c r="AM2639" s="46">
        <v>43276810</v>
      </c>
      <c r="AN2639" s="46">
        <v>66703931.759999998</v>
      </c>
      <c r="AO2639" s="46" t="s">
        <v>408</v>
      </c>
      <c r="AP2639" s="46" t="s">
        <v>63</v>
      </c>
      <c r="AQ2639" s="46"/>
      <c r="AR2639" s="46"/>
    </row>
    <row r="2640" spans="1:44" x14ac:dyDescent="0.2">
      <c r="A2640" s="46" t="s">
        <v>77</v>
      </c>
      <c r="B2640" s="46" t="s">
        <v>84</v>
      </c>
      <c r="C2640" s="46" t="s">
        <v>540</v>
      </c>
      <c r="D2640" s="46" t="s">
        <v>676</v>
      </c>
      <c r="E2640" s="46" t="s">
        <v>87</v>
      </c>
      <c r="F2640" s="46" t="s">
        <v>78</v>
      </c>
      <c r="G2640" s="46" t="s">
        <v>677</v>
      </c>
      <c r="H2640" s="46" t="s">
        <v>62</v>
      </c>
      <c r="I2640" s="46" t="s">
        <v>89</v>
      </c>
      <c r="J2640" s="46" t="s">
        <v>90</v>
      </c>
      <c r="K2640" s="46" t="s">
        <v>47</v>
      </c>
      <c r="L2640" s="46" t="s">
        <v>62</v>
      </c>
      <c r="M2640" s="46" t="s">
        <v>147</v>
      </c>
      <c r="N2640" s="46" t="s">
        <v>683</v>
      </c>
      <c r="O2640" s="46" t="s">
        <v>180</v>
      </c>
      <c r="P2640" s="46" t="s">
        <v>598</v>
      </c>
      <c r="Q2640" s="46" t="s">
        <v>678</v>
      </c>
      <c r="R2640" s="46" t="s">
        <v>84</v>
      </c>
      <c r="S2640" s="46" t="s">
        <v>96</v>
      </c>
      <c r="T2640" s="46" t="s">
        <v>151</v>
      </c>
      <c r="U2640" s="46" t="s">
        <v>152</v>
      </c>
      <c r="V2640" s="46" t="s">
        <v>32</v>
      </c>
      <c r="W2640" s="46" t="s">
        <v>678</v>
      </c>
      <c r="X2640" s="46" t="s">
        <v>540</v>
      </c>
      <c r="Y2640" s="46" t="s">
        <v>676</v>
      </c>
      <c r="Z2640" s="46" t="s">
        <v>679</v>
      </c>
      <c r="AA2640" s="46" t="s">
        <v>600</v>
      </c>
      <c r="AB2640" s="46">
        <v>785203.03</v>
      </c>
      <c r="AC2640" s="46">
        <v>1910607.6</v>
      </c>
      <c r="AD2640" s="46">
        <v>2136655.4900000002</v>
      </c>
      <c r="AE2640" s="46">
        <v>2752970.72</v>
      </c>
      <c r="AF2640" s="46">
        <v>2942383.98</v>
      </c>
      <c r="AG2640" s="46">
        <v>3869785.09</v>
      </c>
      <c r="AH2640" s="46">
        <v>4400963.72</v>
      </c>
      <c r="AI2640" s="46" t="s">
        <v>93</v>
      </c>
      <c r="AJ2640" s="46">
        <v>0</v>
      </c>
      <c r="AK2640" s="46">
        <v>910782.58</v>
      </c>
      <c r="AL2640" s="46">
        <v>2497610.87</v>
      </c>
      <c r="AM2640" s="46">
        <v>3666621.02</v>
      </c>
      <c r="AN2640" s="46">
        <v>4887976.84</v>
      </c>
      <c r="AO2640" s="46" t="s">
        <v>149</v>
      </c>
      <c r="AP2640" s="46" t="s">
        <v>63</v>
      </c>
      <c r="AQ2640" s="46"/>
      <c r="AR2640" s="46" t="s">
        <v>684</v>
      </c>
    </row>
    <row r="2641" spans="1:44" x14ac:dyDescent="0.2">
      <c r="A2641" s="46" t="s">
        <v>77</v>
      </c>
      <c r="B2641" s="46" t="s">
        <v>84</v>
      </c>
      <c r="C2641" s="46" t="s">
        <v>540</v>
      </c>
      <c r="D2641" s="46" t="s">
        <v>676</v>
      </c>
      <c r="E2641" s="46" t="s">
        <v>87</v>
      </c>
      <c r="F2641" s="46" t="s">
        <v>78</v>
      </c>
      <c r="G2641" s="46" t="s">
        <v>677</v>
      </c>
      <c r="H2641" s="46" t="s">
        <v>62</v>
      </c>
      <c r="I2641" s="46" t="s">
        <v>89</v>
      </c>
      <c r="J2641" s="46" t="s">
        <v>90</v>
      </c>
      <c r="K2641" s="46" t="s">
        <v>47</v>
      </c>
      <c r="L2641" s="46" t="s">
        <v>62</v>
      </c>
      <c r="M2641" s="46" t="s">
        <v>147</v>
      </c>
      <c r="N2641" s="46" t="s">
        <v>685</v>
      </c>
      <c r="O2641" s="46" t="s">
        <v>344</v>
      </c>
      <c r="P2641" s="46" t="s">
        <v>598</v>
      </c>
      <c r="Q2641" s="46" t="s">
        <v>678</v>
      </c>
      <c r="R2641" s="46" t="s">
        <v>84</v>
      </c>
      <c r="S2641" s="46" t="s">
        <v>96</v>
      </c>
      <c r="T2641" s="46" t="s">
        <v>151</v>
      </c>
      <c r="U2641" s="46" t="s">
        <v>152</v>
      </c>
      <c r="V2641" s="46" t="s">
        <v>32</v>
      </c>
      <c r="W2641" s="46" t="s">
        <v>678</v>
      </c>
      <c r="X2641" s="46" t="s">
        <v>540</v>
      </c>
      <c r="Y2641" s="46" t="s">
        <v>676</v>
      </c>
      <c r="Z2641" s="46" t="s">
        <v>679</v>
      </c>
      <c r="AA2641" s="46" t="s">
        <v>600</v>
      </c>
      <c r="AB2641" s="46">
        <v>2823.68</v>
      </c>
      <c r="AC2641" s="46">
        <v>2894.74</v>
      </c>
      <c r="AD2641" s="46">
        <v>2916.96</v>
      </c>
      <c r="AE2641" s="46">
        <v>2916.45</v>
      </c>
      <c r="AF2641" s="46">
        <v>25531.05</v>
      </c>
      <c r="AG2641" s="46">
        <v>2931.05</v>
      </c>
      <c r="AH2641" s="46">
        <v>2931.05</v>
      </c>
      <c r="AI2641" s="46" t="s">
        <v>93</v>
      </c>
      <c r="AJ2641" s="46">
        <v>0</v>
      </c>
      <c r="AK2641" s="46">
        <v>2857.91</v>
      </c>
      <c r="AL2641" s="46">
        <v>2908.09</v>
      </c>
      <c r="AM2641" s="46">
        <v>2931.05</v>
      </c>
      <c r="AN2641" s="46">
        <v>2931.05</v>
      </c>
      <c r="AO2641" s="46" t="s">
        <v>149</v>
      </c>
      <c r="AP2641" s="46" t="s">
        <v>63</v>
      </c>
      <c r="AQ2641" s="46"/>
      <c r="AR2641" s="46" t="s">
        <v>159</v>
      </c>
    </row>
    <row r="2642" spans="1:44" x14ac:dyDescent="0.2">
      <c r="A2642" s="46" t="s">
        <v>77</v>
      </c>
      <c r="B2642" s="46" t="s">
        <v>84</v>
      </c>
      <c r="C2642" s="46" t="s">
        <v>540</v>
      </c>
      <c r="D2642" s="46" t="s">
        <v>676</v>
      </c>
      <c r="E2642" s="46" t="s">
        <v>87</v>
      </c>
      <c r="F2642" s="46" t="s">
        <v>78</v>
      </c>
      <c r="G2642" s="46" t="s">
        <v>677</v>
      </c>
      <c r="H2642" s="46" t="s">
        <v>62</v>
      </c>
      <c r="I2642" s="46" t="s">
        <v>89</v>
      </c>
      <c r="J2642" s="46" t="s">
        <v>90</v>
      </c>
      <c r="K2642" s="46" t="s">
        <v>47</v>
      </c>
      <c r="L2642" s="46" t="s">
        <v>62</v>
      </c>
      <c r="M2642" s="46" t="s">
        <v>171</v>
      </c>
      <c r="N2642" s="46" t="s">
        <v>172</v>
      </c>
      <c r="O2642" s="46" t="s">
        <v>63</v>
      </c>
      <c r="P2642" s="46" t="s">
        <v>598</v>
      </c>
      <c r="Q2642" s="46" t="s">
        <v>678</v>
      </c>
      <c r="R2642" s="46" t="s">
        <v>84</v>
      </c>
      <c r="S2642" s="46" t="s">
        <v>96</v>
      </c>
      <c r="T2642" s="46" t="s">
        <v>151</v>
      </c>
      <c r="U2642" s="46" t="s">
        <v>152</v>
      </c>
      <c r="V2642" s="46" t="s">
        <v>115</v>
      </c>
      <c r="W2642" s="46" t="s">
        <v>678</v>
      </c>
      <c r="X2642" s="46" t="s">
        <v>540</v>
      </c>
      <c r="Y2642" s="46" t="s">
        <v>676</v>
      </c>
      <c r="Z2642" s="46" t="s">
        <v>679</v>
      </c>
      <c r="AA2642" s="46" t="s">
        <v>600</v>
      </c>
      <c r="AB2642" s="46">
        <v>7774771.1299999999</v>
      </c>
      <c r="AC2642" s="46">
        <v>15490981.789999999</v>
      </c>
      <c r="AD2642" s="46">
        <v>18321474.690000001</v>
      </c>
      <c r="AE2642" s="46">
        <v>34179610.539999999</v>
      </c>
      <c r="AF2642" s="46">
        <v>38361574.039999999</v>
      </c>
      <c r="AG2642" s="46">
        <v>60965017.030000001</v>
      </c>
      <c r="AH2642" s="46">
        <v>65409800.219999999</v>
      </c>
      <c r="AI2642" s="46" t="s">
        <v>93</v>
      </c>
      <c r="AJ2642" s="46">
        <v>0</v>
      </c>
      <c r="AK2642" s="46">
        <v>9861468.6799999997</v>
      </c>
      <c r="AL2642" s="46">
        <v>23058683.300000001</v>
      </c>
      <c r="AM2642" s="46">
        <v>46946362.07</v>
      </c>
      <c r="AN2642" s="46">
        <v>71594839.650000006</v>
      </c>
      <c r="AO2642" s="46" t="s">
        <v>173</v>
      </c>
      <c r="AP2642" s="46" t="s">
        <v>63</v>
      </c>
      <c r="AQ2642" s="46"/>
      <c r="AR2642" s="46"/>
    </row>
    <row r="2643" spans="1:44" x14ac:dyDescent="0.2">
      <c r="A2643" s="46" t="s">
        <v>77</v>
      </c>
      <c r="B2643" s="46" t="s">
        <v>84</v>
      </c>
      <c r="C2643" s="46" t="s">
        <v>540</v>
      </c>
      <c r="D2643" s="46" t="s">
        <v>676</v>
      </c>
      <c r="E2643" s="46" t="s">
        <v>87</v>
      </c>
      <c r="F2643" s="46" t="s">
        <v>78</v>
      </c>
      <c r="G2643" s="46" t="s">
        <v>677</v>
      </c>
      <c r="H2643" s="46" t="s">
        <v>62</v>
      </c>
      <c r="I2643" s="46" t="s">
        <v>89</v>
      </c>
      <c r="J2643" s="46" t="s">
        <v>90</v>
      </c>
      <c r="K2643" s="46" t="s">
        <v>47</v>
      </c>
      <c r="L2643" s="46" t="s">
        <v>62</v>
      </c>
      <c r="M2643" s="46" t="s">
        <v>502</v>
      </c>
      <c r="N2643" s="46" t="s">
        <v>503</v>
      </c>
      <c r="O2643" s="46" t="s">
        <v>63</v>
      </c>
      <c r="P2643" s="46" t="s">
        <v>598</v>
      </c>
      <c r="Q2643" s="46" t="s">
        <v>678</v>
      </c>
      <c r="R2643" s="46" t="s">
        <v>84</v>
      </c>
      <c r="S2643" s="46" t="s">
        <v>96</v>
      </c>
      <c r="T2643" s="46" t="s">
        <v>151</v>
      </c>
      <c r="U2643" s="46" t="s">
        <v>152</v>
      </c>
      <c r="V2643" s="46" t="s">
        <v>32</v>
      </c>
      <c r="W2643" s="46" t="s">
        <v>678</v>
      </c>
      <c r="X2643" s="46" t="s">
        <v>540</v>
      </c>
      <c r="Y2643" s="46" t="s">
        <v>676</v>
      </c>
      <c r="Z2643" s="46" t="s">
        <v>679</v>
      </c>
      <c r="AA2643" s="46" t="s">
        <v>600</v>
      </c>
      <c r="AB2643" s="46">
        <v>6238455.7000000002</v>
      </c>
      <c r="AC2643" s="46">
        <v>8016955.2999999998</v>
      </c>
      <c r="AD2643" s="46">
        <v>9236040.1899999995</v>
      </c>
      <c r="AE2643" s="46">
        <v>17057896.379999999</v>
      </c>
      <c r="AF2643" s="46">
        <v>25818398.239999998</v>
      </c>
      <c r="AG2643" s="46">
        <v>29058741.539999999</v>
      </c>
      <c r="AH2643" s="46">
        <v>30859175.760000002</v>
      </c>
      <c r="AI2643" s="46" t="s">
        <v>93</v>
      </c>
      <c r="AJ2643" s="46">
        <v>0</v>
      </c>
      <c r="AK2643" s="46">
        <v>7010950.1900000004</v>
      </c>
      <c r="AL2643" s="46">
        <v>15538520.050000001</v>
      </c>
      <c r="AM2643" s="46">
        <v>27049047.469999999</v>
      </c>
      <c r="AN2643" s="46">
        <v>31721765.190000001</v>
      </c>
      <c r="AO2643" s="46" t="s">
        <v>503</v>
      </c>
      <c r="AP2643" s="46" t="s">
        <v>63</v>
      </c>
      <c r="AQ2643" s="46"/>
      <c r="AR2643" s="46"/>
    </row>
    <row r="2644" spans="1:44" x14ac:dyDescent="0.2">
      <c r="A2644" s="46" t="s">
        <v>77</v>
      </c>
      <c r="B2644" s="46" t="s">
        <v>84</v>
      </c>
      <c r="C2644" s="46" t="s">
        <v>540</v>
      </c>
      <c r="D2644" s="46" t="s">
        <v>676</v>
      </c>
      <c r="E2644" s="46" t="s">
        <v>87</v>
      </c>
      <c r="F2644" s="46" t="s">
        <v>78</v>
      </c>
      <c r="G2644" s="46" t="s">
        <v>677</v>
      </c>
      <c r="H2644" s="46" t="s">
        <v>62</v>
      </c>
      <c r="I2644" s="46" t="s">
        <v>89</v>
      </c>
      <c r="J2644" s="46" t="s">
        <v>90</v>
      </c>
      <c r="K2644" s="46" t="s">
        <v>47</v>
      </c>
      <c r="L2644" s="46" t="s">
        <v>62</v>
      </c>
      <c r="M2644" s="46" t="s">
        <v>192</v>
      </c>
      <c r="N2644" s="46" t="s">
        <v>193</v>
      </c>
      <c r="O2644" s="46" t="s">
        <v>63</v>
      </c>
      <c r="P2644" s="46" t="s">
        <v>598</v>
      </c>
      <c r="Q2644" s="46" t="s">
        <v>678</v>
      </c>
      <c r="R2644" s="46" t="s">
        <v>84</v>
      </c>
      <c r="S2644" s="46" t="s">
        <v>96</v>
      </c>
      <c r="T2644" s="46" t="s">
        <v>151</v>
      </c>
      <c r="U2644" s="46" t="s">
        <v>152</v>
      </c>
      <c r="V2644" s="46" t="s">
        <v>115</v>
      </c>
      <c r="W2644" s="46" t="s">
        <v>678</v>
      </c>
      <c r="X2644" s="46" t="s">
        <v>540</v>
      </c>
      <c r="Y2644" s="46" t="s">
        <v>676</v>
      </c>
      <c r="Z2644" s="46" t="s">
        <v>679</v>
      </c>
      <c r="AA2644" s="46" t="s">
        <v>600</v>
      </c>
      <c r="AB2644" s="46">
        <v>6238455.7000000002</v>
      </c>
      <c r="AC2644" s="46">
        <v>8016955.2999999998</v>
      </c>
      <c r="AD2644" s="46">
        <v>9236040.1899999995</v>
      </c>
      <c r="AE2644" s="46">
        <v>17057896.379999999</v>
      </c>
      <c r="AF2644" s="46">
        <v>25818398.239999998</v>
      </c>
      <c r="AG2644" s="46">
        <v>29058741.539999999</v>
      </c>
      <c r="AH2644" s="46">
        <v>30859175.760000002</v>
      </c>
      <c r="AI2644" s="46" t="s">
        <v>93</v>
      </c>
      <c r="AJ2644" s="46">
        <v>0</v>
      </c>
      <c r="AK2644" s="46">
        <v>7010950.1900000004</v>
      </c>
      <c r="AL2644" s="46">
        <v>15538520.050000001</v>
      </c>
      <c r="AM2644" s="46">
        <v>27049047.469999999</v>
      </c>
      <c r="AN2644" s="46">
        <v>31721765.190000001</v>
      </c>
      <c r="AO2644" s="46" t="s">
        <v>194</v>
      </c>
      <c r="AP2644" s="46" t="s">
        <v>63</v>
      </c>
      <c r="AQ2644" s="46"/>
      <c r="AR2644" s="46"/>
    </row>
    <row r="2645" spans="1:44" x14ac:dyDescent="0.2">
      <c r="A2645" s="46" t="s">
        <v>77</v>
      </c>
      <c r="B2645" s="46" t="s">
        <v>84</v>
      </c>
      <c r="C2645" s="46" t="s">
        <v>540</v>
      </c>
      <c r="D2645" s="46" t="s">
        <v>676</v>
      </c>
      <c r="E2645" s="46" t="s">
        <v>87</v>
      </c>
      <c r="F2645" s="46" t="s">
        <v>78</v>
      </c>
      <c r="G2645" s="46" t="s">
        <v>677</v>
      </c>
      <c r="H2645" s="46" t="s">
        <v>62</v>
      </c>
      <c r="I2645" s="46" t="s">
        <v>89</v>
      </c>
      <c r="J2645" s="46" t="s">
        <v>90</v>
      </c>
      <c r="K2645" s="46" t="s">
        <v>47</v>
      </c>
      <c r="L2645" s="46" t="s">
        <v>62</v>
      </c>
      <c r="M2645" s="46" t="s">
        <v>195</v>
      </c>
      <c r="N2645" s="46" t="s">
        <v>196</v>
      </c>
      <c r="O2645" s="46" t="s">
        <v>63</v>
      </c>
      <c r="P2645" s="46" t="s">
        <v>598</v>
      </c>
      <c r="Q2645" s="46" t="s">
        <v>678</v>
      </c>
      <c r="R2645" s="46" t="s">
        <v>84</v>
      </c>
      <c r="S2645" s="46" t="s">
        <v>96</v>
      </c>
      <c r="T2645" s="46" t="s">
        <v>151</v>
      </c>
      <c r="U2645" s="46" t="s">
        <v>152</v>
      </c>
      <c r="V2645" s="46" t="s">
        <v>115</v>
      </c>
      <c r="W2645" s="46" t="s">
        <v>678</v>
      </c>
      <c r="X2645" s="46" t="s">
        <v>540</v>
      </c>
      <c r="Y2645" s="46" t="s">
        <v>676</v>
      </c>
      <c r="Z2645" s="46" t="s">
        <v>679</v>
      </c>
      <c r="AA2645" s="46" t="s">
        <v>600</v>
      </c>
      <c r="AB2645" s="46">
        <v>13225200.119999999</v>
      </c>
      <c r="AC2645" s="46">
        <v>21594434.75</v>
      </c>
      <c r="AD2645" s="46">
        <v>25417942.43</v>
      </c>
      <c r="AE2645" s="46">
        <v>48481619.75</v>
      </c>
      <c r="AF2645" s="46">
        <v>61212057.25</v>
      </c>
      <c r="AG2645" s="46">
        <v>86151042.430000007</v>
      </c>
      <c r="AH2645" s="46">
        <v>91865081.209999993</v>
      </c>
      <c r="AI2645" s="46" t="s">
        <v>93</v>
      </c>
      <c r="AJ2645" s="46">
        <v>0</v>
      </c>
      <c r="AK2645" s="46">
        <v>15958778.380000001</v>
      </c>
      <c r="AL2645" s="46">
        <v>36096684.390000001</v>
      </c>
      <c r="AM2645" s="46">
        <v>70325857.469999999</v>
      </c>
      <c r="AN2645" s="46">
        <v>98425696.950000003</v>
      </c>
      <c r="AO2645" s="46" t="s">
        <v>197</v>
      </c>
      <c r="AP2645" s="46" t="s">
        <v>63</v>
      </c>
      <c r="AQ2645" s="46"/>
      <c r="AR2645" s="46"/>
    </row>
    <row r="2646" spans="1:44" x14ac:dyDescent="0.2">
      <c r="A2646" s="46" t="s">
        <v>77</v>
      </c>
      <c r="B2646" s="46" t="s">
        <v>84</v>
      </c>
      <c r="C2646" s="46" t="s">
        <v>540</v>
      </c>
      <c r="D2646" s="46" t="s">
        <v>676</v>
      </c>
      <c r="E2646" s="46" t="s">
        <v>87</v>
      </c>
      <c r="F2646" s="46" t="s">
        <v>78</v>
      </c>
      <c r="G2646" s="46" t="s">
        <v>677</v>
      </c>
      <c r="H2646" s="46" t="s">
        <v>62</v>
      </c>
      <c r="I2646" s="46" t="s">
        <v>89</v>
      </c>
      <c r="J2646" s="46" t="s">
        <v>90</v>
      </c>
      <c r="K2646" s="46" t="s">
        <v>47</v>
      </c>
      <c r="L2646" s="46" t="s">
        <v>62</v>
      </c>
      <c r="M2646" s="46" t="s">
        <v>195</v>
      </c>
      <c r="N2646" s="46" t="s">
        <v>196</v>
      </c>
      <c r="O2646" s="46" t="s">
        <v>180</v>
      </c>
      <c r="P2646" s="46" t="s">
        <v>598</v>
      </c>
      <c r="Q2646" s="46" t="s">
        <v>678</v>
      </c>
      <c r="R2646" s="46" t="s">
        <v>84</v>
      </c>
      <c r="S2646" s="46" t="s">
        <v>96</v>
      </c>
      <c r="T2646" s="46" t="s">
        <v>151</v>
      </c>
      <c r="U2646" s="46" t="s">
        <v>152</v>
      </c>
      <c r="V2646" s="46" t="s">
        <v>115</v>
      </c>
      <c r="W2646" s="46" t="s">
        <v>678</v>
      </c>
      <c r="X2646" s="46" t="s">
        <v>540</v>
      </c>
      <c r="Y2646" s="46" t="s">
        <v>676</v>
      </c>
      <c r="Z2646" s="46" t="s">
        <v>679</v>
      </c>
      <c r="AA2646" s="46" t="s">
        <v>600</v>
      </c>
      <c r="AB2646" s="46">
        <v>785203.03</v>
      </c>
      <c r="AC2646" s="46">
        <v>1910607.6</v>
      </c>
      <c r="AD2646" s="46">
        <v>2136655.4900000002</v>
      </c>
      <c r="AE2646" s="46">
        <v>2752970.72</v>
      </c>
      <c r="AF2646" s="46">
        <v>2942383.98</v>
      </c>
      <c r="AG2646" s="46">
        <v>3869785.09</v>
      </c>
      <c r="AH2646" s="46">
        <v>4400963.72</v>
      </c>
      <c r="AI2646" s="46" t="s">
        <v>93</v>
      </c>
      <c r="AJ2646" s="46">
        <v>0</v>
      </c>
      <c r="AK2646" s="46">
        <v>910782.58</v>
      </c>
      <c r="AL2646" s="46">
        <v>2497610.87</v>
      </c>
      <c r="AM2646" s="46">
        <v>3666621.02</v>
      </c>
      <c r="AN2646" s="46">
        <v>4887976.84</v>
      </c>
      <c r="AO2646" s="46" t="s">
        <v>197</v>
      </c>
      <c r="AP2646" s="46" t="s">
        <v>63</v>
      </c>
      <c r="AQ2646" s="46"/>
      <c r="AR2646" s="46" t="s">
        <v>684</v>
      </c>
    </row>
    <row r="2647" spans="1:44" x14ac:dyDescent="0.2">
      <c r="A2647" s="46" t="s">
        <v>77</v>
      </c>
      <c r="B2647" s="46" t="s">
        <v>84</v>
      </c>
      <c r="C2647" s="46" t="s">
        <v>540</v>
      </c>
      <c r="D2647" s="46" t="s">
        <v>676</v>
      </c>
      <c r="E2647" s="46" t="s">
        <v>87</v>
      </c>
      <c r="F2647" s="46" t="s">
        <v>78</v>
      </c>
      <c r="G2647" s="46" t="s">
        <v>677</v>
      </c>
      <c r="H2647" s="46" t="s">
        <v>62</v>
      </c>
      <c r="I2647" s="46" t="s">
        <v>89</v>
      </c>
      <c r="J2647" s="46" t="s">
        <v>90</v>
      </c>
      <c r="K2647" s="46" t="s">
        <v>47</v>
      </c>
      <c r="L2647" s="46" t="s">
        <v>62</v>
      </c>
      <c r="M2647" s="46" t="s">
        <v>195</v>
      </c>
      <c r="N2647" s="46" t="s">
        <v>196</v>
      </c>
      <c r="O2647" s="46" t="s">
        <v>344</v>
      </c>
      <c r="P2647" s="46" t="s">
        <v>598</v>
      </c>
      <c r="Q2647" s="46" t="s">
        <v>678</v>
      </c>
      <c r="R2647" s="46" t="s">
        <v>84</v>
      </c>
      <c r="S2647" s="46" t="s">
        <v>96</v>
      </c>
      <c r="T2647" s="46" t="s">
        <v>151</v>
      </c>
      <c r="U2647" s="46" t="s">
        <v>152</v>
      </c>
      <c r="V2647" s="46" t="s">
        <v>115</v>
      </c>
      <c r="W2647" s="46" t="s">
        <v>678</v>
      </c>
      <c r="X2647" s="46" t="s">
        <v>540</v>
      </c>
      <c r="Y2647" s="46" t="s">
        <v>676</v>
      </c>
      <c r="Z2647" s="46" t="s">
        <v>679</v>
      </c>
      <c r="AA2647" s="46" t="s">
        <v>600</v>
      </c>
      <c r="AB2647" s="46">
        <v>2823.68</v>
      </c>
      <c r="AC2647" s="46">
        <v>2894.74</v>
      </c>
      <c r="AD2647" s="46">
        <v>2916.96</v>
      </c>
      <c r="AE2647" s="46">
        <v>2916.45</v>
      </c>
      <c r="AF2647" s="46">
        <v>25531.05</v>
      </c>
      <c r="AG2647" s="46">
        <v>2931.05</v>
      </c>
      <c r="AH2647" s="46">
        <v>2931.05</v>
      </c>
      <c r="AI2647" s="46" t="s">
        <v>93</v>
      </c>
      <c r="AJ2647" s="46">
        <v>0</v>
      </c>
      <c r="AK2647" s="46">
        <v>2857.91</v>
      </c>
      <c r="AL2647" s="46">
        <v>2908.09</v>
      </c>
      <c r="AM2647" s="46">
        <v>2931.05</v>
      </c>
      <c r="AN2647" s="46">
        <v>2931.05</v>
      </c>
      <c r="AO2647" s="46" t="s">
        <v>197</v>
      </c>
      <c r="AP2647" s="46" t="s">
        <v>63</v>
      </c>
      <c r="AQ2647" s="46"/>
      <c r="AR2647" s="46" t="s">
        <v>159</v>
      </c>
    </row>
    <row r="2648" spans="1:44" x14ac:dyDescent="0.2">
      <c r="A2648" s="46" t="s">
        <v>77</v>
      </c>
      <c r="B2648" s="46" t="s">
        <v>84</v>
      </c>
      <c r="C2648" s="46" t="s">
        <v>540</v>
      </c>
      <c r="D2648" s="46" t="s">
        <v>676</v>
      </c>
      <c r="E2648" s="46" t="s">
        <v>87</v>
      </c>
      <c r="F2648" s="46" t="s">
        <v>78</v>
      </c>
      <c r="G2648" s="46" t="s">
        <v>677</v>
      </c>
      <c r="H2648" s="46" t="s">
        <v>62</v>
      </c>
      <c r="I2648" s="46" t="s">
        <v>89</v>
      </c>
      <c r="J2648" s="46" t="s">
        <v>90</v>
      </c>
      <c r="K2648" s="46" t="s">
        <v>47</v>
      </c>
      <c r="L2648" s="46" t="s">
        <v>62</v>
      </c>
      <c r="M2648" s="46" t="s">
        <v>198</v>
      </c>
      <c r="N2648" s="46" t="s">
        <v>199</v>
      </c>
      <c r="O2648" s="46" t="s">
        <v>63</v>
      </c>
      <c r="P2648" s="46" t="s">
        <v>598</v>
      </c>
      <c r="Q2648" s="46" t="s">
        <v>678</v>
      </c>
      <c r="R2648" s="46" t="s">
        <v>84</v>
      </c>
      <c r="S2648" s="46" t="s">
        <v>96</v>
      </c>
      <c r="T2648" s="46" t="s">
        <v>151</v>
      </c>
      <c r="U2648" s="46" t="s">
        <v>152</v>
      </c>
      <c r="V2648" s="46" t="s">
        <v>115</v>
      </c>
      <c r="W2648" s="46" t="s">
        <v>678</v>
      </c>
      <c r="X2648" s="46" t="s">
        <v>540</v>
      </c>
      <c r="Y2648" s="46" t="s">
        <v>676</v>
      </c>
      <c r="Z2648" s="46" t="s">
        <v>679</v>
      </c>
      <c r="AA2648" s="46" t="s">
        <v>600</v>
      </c>
      <c r="AB2648" s="46">
        <v>14013226.83</v>
      </c>
      <c r="AC2648" s="46">
        <v>23507937.09</v>
      </c>
      <c r="AD2648" s="46">
        <v>27557514.879999999</v>
      </c>
      <c r="AE2648" s="46">
        <v>51237506.920000002</v>
      </c>
      <c r="AF2648" s="46">
        <v>64179972.280000001</v>
      </c>
      <c r="AG2648" s="46">
        <v>90023758.569999993</v>
      </c>
      <c r="AH2648" s="46">
        <v>96268975.980000004</v>
      </c>
      <c r="AI2648" s="46" t="s">
        <v>93</v>
      </c>
      <c r="AJ2648" s="46">
        <v>0</v>
      </c>
      <c r="AK2648" s="46">
        <v>16872418.870000001</v>
      </c>
      <c r="AL2648" s="46">
        <v>38597203.350000001</v>
      </c>
      <c r="AM2648" s="46">
        <v>73995409.540000007</v>
      </c>
      <c r="AN2648" s="46">
        <v>103316604.84</v>
      </c>
      <c r="AO2648" s="46" t="s">
        <v>200</v>
      </c>
      <c r="AP2648" s="46" t="s">
        <v>63</v>
      </c>
      <c r="AQ2648" s="46"/>
      <c r="AR2648" s="46"/>
    </row>
    <row r="2649" spans="1:44" x14ac:dyDescent="0.2">
      <c r="A2649" s="46" t="s">
        <v>77</v>
      </c>
      <c r="B2649" s="46" t="s">
        <v>84</v>
      </c>
      <c r="C2649" s="46" t="s">
        <v>540</v>
      </c>
      <c r="D2649" s="46" t="s">
        <v>676</v>
      </c>
      <c r="E2649" s="46" t="s">
        <v>87</v>
      </c>
      <c r="F2649" s="46" t="s">
        <v>78</v>
      </c>
      <c r="G2649" s="46" t="s">
        <v>677</v>
      </c>
      <c r="H2649" s="46" t="s">
        <v>62</v>
      </c>
      <c r="I2649" s="46" t="s">
        <v>89</v>
      </c>
      <c r="J2649" s="46" t="s">
        <v>90</v>
      </c>
      <c r="K2649" s="46" t="s">
        <v>47</v>
      </c>
      <c r="L2649" s="46" t="s">
        <v>62</v>
      </c>
      <c r="M2649" s="46" t="s">
        <v>201</v>
      </c>
      <c r="N2649" s="46" t="s">
        <v>202</v>
      </c>
      <c r="O2649" s="46" t="s">
        <v>63</v>
      </c>
      <c r="P2649" s="46" t="s">
        <v>598</v>
      </c>
      <c r="Q2649" s="46" t="s">
        <v>678</v>
      </c>
      <c r="R2649" s="46" t="s">
        <v>84</v>
      </c>
      <c r="S2649" s="46" t="s">
        <v>96</v>
      </c>
      <c r="T2649" s="46" t="s">
        <v>151</v>
      </c>
      <c r="U2649" s="46" t="s">
        <v>152</v>
      </c>
      <c r="V2649" s="46" t="s">
        <v>32</v>
      </c>
      <c r="W2649" s="46" t="s">
        <v>678</v>
      </c>
      <c r="X2649" s="46" t="s">
        <v>540</v>
      </c>
      <c r="Y2649" s="46" t="s">
        <v>676</v>
      </c>
      <c r="Z2649" s="46" t="s">
        <v>679</v>
      </c>
      <c r="AA2649" s="46" t="s">
        <v>600</v>
      </c>
      <c r="AB2649" s="46">
        <v>13676914.34</v>
      </c>
      <c r="AC2649" s="46">
        <v>22177469.129999999</v>
      </c>
      <c r="AD2649" s="46">
        <v>38747462.539999999</v>
      </c>
      <c r="AE2649" s="46">
        <v>80695459.129999995</v>
      </c>
      <c r="AF2649" s="46">
        <v>62310061.729999997</v>
      </c>
      <c r="AG2649" s="46">
        <v>59207726.57</v>
      </c>
      <c r="AH2649" s="46">
        <v>57175832.920000002</v>
      </c>
      <c r="AI2649" s="46" t="s">
        <v>93</v>
      </c>
      <c r="AJ2649" s="46">
        <v>0</v>
      </c>
      <c r="AK2649" s="46">
        <v>20797983.649999999</v>
      </c>
      <c r="AL2649" s="46">
        <v>52162804.899999999</v>
      </c>
      <c r="AM2649" s="46">
        <v>56473066.43</v>
      </c>
      <c r="AN2649" s="46">
        <v>53506072.649999999</v>
      </c>
      <c r="AO2649" s="46" t="s">
        <v>202</v>
      </c>
      <c r="AP2649" s="46" t="s">
        <v>63</v>
      </c>
      <c r="AQ2649" s="46"/>
      <c r="AR2649" s="46"/>
    </row>
    <row r="2650" spans="1:44" x14ac:dyDescent="0.2">
      <c r="A2650" s="46" t="s">
        <v>77</v>
      </c>
      <c r="B2650" s="46" t="s">
        <v>84</v>
      </c>
      <c r="C2650" s="46" t="s">
        <v>540</v>
      </c>
      <c r="D2650" s="46" t="s">
        <v>676</v>
      </c>
      <c r="E2650" s="46" t="s">
        <v>87</v>
      </c>
      <c r="F2650" s="46" t="s">
        <v>78</v>
      </c>
      <c r="G2650" s="46" t="s">
        <v>677</v>
      </c>
      <c r="H2650" s="46" t="s">
        <v>62</v>
      </c>
      <c r="I2650" s="46" t="s">
        <v>89</v>
      </c>
      <c r="J2650" s="46" t="s">
        <v>90</v>
      </c>
      <c r="K2650" s="46" t="s">
        <v>47</v>
      </c>
      <c r="L2650" s="46" t="s">
        <v>62</v>
      </c>
      <c r="M2650" s="46" t="s">
        <v>508</v>
      </c>
      <c r="N2650" s="46" t="s">
        <v>509</v>
      </c>
      <c r="O2650" s="46" t="s">
        <v>63</v>
      </c>
      <c r="P2650" s="46" t="s">
        <v>598</v>
      </c>
      <c r="Q2650" s="46" t="s">
        <v>678</v>
      </c>
      <c r="R2650" s="46" t="s">
        <v>84</v>
      </c>
      <c r="S2650" s="46" t="s">
        <v>96</v>
      </c>
      <c r="T2650" s="46" t="s">
        <v>151</v>
      </c>
      <c r="U2650" s="46" t="s">
        <v>152</v>
      </c>
      <c r="V2650" s="46" t="s">
        <v>32</v>
      </c>
      <c r="W2650" s="46" t="s">
        <v>678</v>
      </c>
      <c r="X2650" s="46" t="s">
        <v>540</v>
      </c>
      <c r="Y2650" s="46" t="s">
        <v>676</v>
      </c>
      <c r="Z2650" s="46" t="s">
        <v>679</v>
      </c>
      <c r="AA2650" s="46" t="s">
        <v>600</v>
      </c>
      <c r="AB2650" s="46">
        <v>0</v>
      </c>
      <c r="AC2650" s="46">
        <v>0</v>
      </c>
      <c r="AD2650" s="46">
        <v>0</v>
      </c>
      <c r="AE2650" s="46">
        <v>13468092.76</v>
      </c>
      <c r="AF2650" s="46">
        <v>13468092.76</v>
      </c>
      <c r="AG2650" s="46">
        <v>0</v>
      </c>
      <c r="AH2650" s="46">
        <v>0</v>
      </c>
      <c r="AI2650" s="46" t="s">
        <v>93</v>
      </c>
      <c r="AJ2650" s="46">
        <v>0</v>
      </c>
      <c r="AK2650" s="46">
        <v>0</v>
      </c>
      <c r="AL2650" s="46">
        <v>50624559.219999999</v>
      </c>
      <c r="AM2650" s="46">
        <v>13468092.76</v>
      </c>
      <c r="AN2650" s="46">
        <v>0</v>
      </c>
      <c r="AO2650" s="46" t="s">
        <v>509</v>
      </c>
      <c r="AP2650" s="46" t="s">
        <v>63</v>
      </c>
      <c r="AQ2650" s="46"/>
      <c r="AR2650" s="46"/>
    </row>
    <row r="2651" spans="1:44" x14ac:dyDescent="0.2">
      <c r="A2651" s="46" t="s">
        <v>77</v>
      </c>
      <c r="B2651" s="46" t="s">
        <v>84</v>
      </c>
      <c r="C2651" s="46" t="s">
        <v>540</v>
      </c>
      <c r="D2651" s="46" t="s">
        <v>676</v>
      </c>
      <c r="E2651" s="46" t="s">
        <v>87</v>
      </c>
      <c r="F2651" s="46" t="s">
        <v>78</v>
      </c>
      <c r="G2651" s="46" t="s">
        <v>677</v>
      </c>
      <c r="H2651" s="46" t="s">
        <v>62</v>
      </c>
      <c r="I2651" s="46" t="s">
        <v>89</v>
      </c>
      <c r="J2651" s="46" t="s">
        <v>90</v>
      </c>
      <c r="K2651" s="46" t="s">
        <v>47</v>
      </c>
      <c r="L2651" s="46" t="s">
        <v>62</v>
      </c>
      <c r="M2651" s="46" t="s">
        <v>203</v>
      </c>
      <c r="N2651" s="46" t="s">
        <v>204</v>
      </c>
      <c r="O2651" s="46" t="s">
        <v>63</v>
      </c>
      <c r="P2651" s="46" t="s">
        <v>598</v>
      </c>
      <c r="Q2651" s="46" t="s">
        <v>678</v>
      </c>
      <c r="R2651" s="46" t="s">
        <v>84</v>
      </c>
      <c r="S2651" s="46" t="s">
        <v>96</v>
      </c>
      <c r="T2651" s="46" t="s">
        <v>151</v>
      </c>
      <c r="U2651" s="46" t="s">
        <v>152</v>
      </c>
      <c r="V2651" s="46" t="s">
        <v>32</v>
      </c>
      <c r="W2651" s="46" t="s">
        <v>678</v>
      </c>
      <c r="X2651" s="46" t="s">
        <v>540</v>
      </c>
      <c r="Y2651" s="46" t="s">
        <v>676</v>
      </c>
      <c r="Z2651" s="46" t="s">
        <v>679</v>
      </c>
      <c r="AA2651" s="46" t="s">
        <v>600</v>
      </c>
      <c r="AB2651" s="46">
        <v>40161858.829999998</v>
      </c>
      <c r="AC2651" s="46">
        <v>39074593.780000001</v>
      </c>
      <c r="AD2651" s="46">
        <v>18455022.579999998</v>
      </c>
      <c r="AE2651" s="46">
        <v>23425501.190000001</v>
      </c>
      <c r="AF2651" s="46">
        <v>28868433.23</v>
      </c>
      <c r="AG2651" s="46">
        <v>19570259.280000001</v>
      </c>
      <c r="AH2651" s="46">
        <v>15356935.52</v>
      </c>
      <c r="AI2651" s="46" t="s">
        <v>93</v>
      </c>
      <c r="AJ2651" s="46">
        <v>0</v>
      </c>
      <c r="AK2651" s="46">
        <v>39691597.479999997</v>
      </c>
      <c r="AL2651" s="46">
        <v>27441992.530000001</v>
      </c>
      <c r="AM2651" s="46">
        <v>24865175.690000001</v>
      </c>
      <c r="AN2651" s="46">
        <v>0</v>
      </c>
      <c r="AO2651" s="46" t="s">
        <v>205</v>
      </c>
      <c r="AP2651" s="46" t="s">
        <v>63</v>
      </c>
      <c r="AQ2651" s="46"/>
      <c r="AR2651" s="46"/>
    </row>
    <row r="2652" spans="1:44" x14ac:dyDescent="0.2">
      <c r="A2652" s="46" t="s">
        <v>77</v>
      </c>
      <c r="B2652" s="46" t="s">
        <v>84</v>
      </c>
      <c r="C2652" s="46" t="s">
        <v>540</v>
      </c>
      <c r="D2652" s="46" t="s">
        <v>676</v>
      </c>
      <c r="E2652" s="46" t="s">
        <v>87</v>
      </c>
      <c r="F2652" s="46" t="s">
        <v>78</v>
      </c>
      <c r="G2652" s="46" t="s">
        <v>677</v>
      </c>
      <c r="H2652" s="46" t="s">
        <v>62</v>
      </c>
      <c r="I2652" s="46" t="s">
        <v>89</v>
      </c>
      <c r="J2652" s="46" t="s">
        <v>90</v>
      </c>
      <c r="K2652" s="46" t="s">
        <v>47</v>
      </c>
      <c r="L2652" s="46" t="s">
        <v>62</v>
      </c>
      <c r="M2652" s="46" t="s">
        <v>206</v>
      </c>
      <c r="N2652" s="46" t="s">
        <v>207</v>
      </c>
      <c r="O2652" s="46" t="s">
        <v>63</v>
      </c>
      <c r="P2652" s="46" t="s">
        <v>598</v>
      </c>
      <c r="Q2652" s="46" t="s">
        <v>678</v>
      </c>
      <c r="R2652" s="46" t="s">
        <v>84</v>
      </c>
      <c r="S2652" s="46" t="s">
        <v>96</v>
      </c>
      <c r="T2652" s="46" t="s">
        <v>151</v>
      </c>
      <c r="U2652" s="46" t="s">
        <v>152</v>
      </c>
      <c r="V2652" s="46" t="s">
        <v>32</v>
      </c>
      <c r="W2652" s="46" t="s">
        <v>678</v>
      </c>
      <c r="X2652" s="46" t="s">
        <v>540</v>
      </c>
      <c r="Y2652" s="46" t="s">
        <v>676</v>
      </c>
      <c r="Z2652" s="46" t="s">
        <v>679</v>
      </c>
      <c r="AA2652" s="46" t="s">
        <v>600</v>
      </c>
      <c r="AB2652" s="46">
        <v>9363217.3300000001</v>
      </c>
      <c r="AC2652" s="46">
        <v>70856574.349999994</v>
      </c>
      <c r="AD2652" s="46">
        <v>71720550.920000002</v>
      </c>
      <c r="AE2652" s="46">
        <v>2169714.46</v>
      </c>
      <c r="AF2652" s="46">
        <v>2319684.56</v>
      </c>
      <c r="AG2652" s="46">
        <v>4236971.72</v>
      </c>
      <c r="AH2652" s="46">
        <v>4308314.05</v>
      </c>
      <c r="AI2652" s="46" t="s">
        <v>93</v>
      </c>
      <c r="AJ2652" s="46">
        <v>0</v>
      </c>
      <c r="AK2652" s="46">
        <v>78272218.280000001</v>
      </c>
      <c r="AL2652" s="46">
        <v>2118147.31</v>
      </c>
      <c r="AM2652" s="46">
        <v>2793680.16</v>
      </c>
      <c r="AN2652" s="46">
        <v>5513643.4400000004</v>
      </c>
      <c r="AO2652" s="46" t="s">
        <v>208</v>
      </c>
      <c r="AP2652" s="46" t="s">
        <v>63</v>
      </c>
      <c r="AQ2652" s="46"/>
      <c r="AR2652" s="46"/>
    </row>
    <row r="2653" spans="1:44" x14ac:dyDescent="0.2">
      <c r="A2653" s="46" t="s">
        <v>77</v>
      </c>
      <c r="B2653" s="46" t="s">
        <v>84</v>
      </c>
      <c r="C2653" s="46" t="s">
        <v>540</v>
      </c>
      <c r="D2653" s="46" t="s">
        <v>676</v>
      </c>
      <c r="E2653" s="46" t="s">
        <v>87</v>
      </c>
      <c r="F2653" s="46" t="s">
        <v>78</v>
      </c>
      <c r="G2653" s="46" t="s">
        <v>677</v>
      </c>
      <c r="H2653" s="46" t="s">
        <v>62</v>
      </c>
      <c r="I2653" s="46" t="s">
        <v>89</v>
      </c>
      <c r="J2653" s="46" t="s">
        <v>90</v>
      </c>
      <c r="K2653" s="46" t="s">
        <v>47</v>
      </c>
      <c r="L2653" s="46" t="s">
        <v>62</v>
      </c>
      <c r="M2653" s="46" t="s">
        <v>209</v>
      </c>
      <c r="N2653" s="46" t="s">
        <v>210</v>
      </c>
      <c r="O2653" s="46" t="s">
        <v>63</v>
      </c>
      <c r="P2653" s="46" t="s">
        <v>598</v>
      </c>
      <c r="Q2653" s="46" t="s">
        <v>678</v>
      </c>
      <c r="R2653" s="46" t="s">
        <v>84</v>
      </c>
      <c r="S2653" s="46" t="s">
        <v>96</v>
      </c>
      <c r="T2653" s="46" t="s">
        <v>151</v>
      </c>
      <c r="U2653" s="46" t="s">
        <v>152</v>
      </c>
      <c r="V2653" s="46" t="s">
        <v>115</v>
      </c>
      <c r="W2653" s="46" t="s">
        <v>678</v>
      </c>
      <c r="X2653" s="46" t="s">
        <v>540</v>
      </c>
      <c r="Y2653" s="46" t="s">
        <v>676</v>
      </c>
      <c r="Z2653" s="46" t="s">
        <v>679</v>
      </c>
      <c r="AA2653" s="46" t="s">
        <v>600</v>
      </c>
      <c r="AB2653" s="46">
        <v>63201990.5</v>
      </c>
      <c r="AC2653" s="46">
        <v>132108637.26000001</v>
      </c>
      <c r="AD2653" s="46">
        <v>128923036.04000001</v>
      </c>
      <c r="AE2653" s="46">
        <v>119758767.54000001</v>
      </c>
      <c r="AF2653" s="46">
        <v>106966272.28</v>
      </c>
      <c r="AG2653" s="46">
        <v>83014957.569999993</v>
      </c>
      <c r="AH2653" s="46">
        <v>76841082.489999995</v>
      </c>
      <c r="AI2653" s="46" t="s">
        <v>93</v>
      </c>
      <c r="AJ2653" s="46">
        <v>0</v>
      </c>
      <c r="AK2653" s="46">
        <v>138761799.41</v>
      </c>
      <c r="AL2653" s="46">
        <v>132347503.95999999</v>
      </c>
      <c r="AM2653" s="46">
        <v>97600015.040000007</v>
      </c>
      <c r="AN2653" s="46">
        <v>59019716.090000004</v>
      </c>
      <c r="AO2653" s="46" t="s">
        <v>211</v>
      </c>
      <c r="AP2653" s="46" t="s">
        <v>63</v>
      </c>
      <c r="AQ2653" s="46"/>
      <c r="AR2653" s="46"/>
    </row>
    <row r="2654" spans="1:44" x14ac:dyDescent="0.2">
      <c r="A2654" s="46" t="s">
        <v>77</v>
      </c>
      <c r="B2654" s="46" t="s">
        <v>84</v>
      </c>
      <c r="C2654" s="46" t="s">
        <v>540</v>
      </c>
      <c r="D2654" s="46" t="s">
        <v>676</v>
      </c>
      <c r="E2654" s="46" t="s">
        <v>87</v>
      </c>
      <c r="F2654" s="46" t="s">
        <v>78</v>
      </c>
      <c r="G2654" s="46" t="s">
        <v>677</v>
      </c>
      <c r="H2654" s="46" t="s">
        <v>62</v>
      </c>
      <c r="I2654" s="46" t="s">
        <v>89</v>
      </c>
      <c r="J2654" s="46" t="s">
        <v>90</v>
      </c>
      <c r="K2654" s="46" t="s">
        <v>47</v>
      </c>
      <c r="L2654" s="46" t="s">
        <v>62</v>
      </c>
      <c r="M2654" s="46" t="s">
        <v>212</v>
      </c>
      <c r="N2654" s="46" t="s">
        <v>213</v>
      </c>
      <c r="O2654" s="46" t="s">
        <v>63</v>
      </c>
      <c r="P2654" s="46" t="s">
        <v>598</v>
      </c>
      <c r="Q2654" s="46" t="s">
        <v>678</v>
      </c>
      <c r="R2654" s="46" t="s">
        <v>84</v>
      </c>
      <c r="S2654" s="46" t="s">
        <v>96</v>
      </c>
      <c r="T2654" s="46" t="s">
        <v>151</v>
      </c>
      <c r="U2654" s="46" t="s">
        <v>152</v>
      </c>
      <c r="V2654" s="46" t="s">
        <v>115</v>
      </c>
      <c r="W2654" s="46" t="s">
        <v>678</v>
      </c>
      <c r="X2654" s="46" t="s">
        <v>540</v>
      </c>
      <c r="Y2654" s="46" t="s">
        <v>676</v>
      </c>
      <c r="Z2654" s="46" t="s">
        <v>679</v>
      </c>
      <c r="AA2654" s="46" t="s">
        <v>600</v>
      </c>
      <c r="AB2654" s="46">
        <v>63201990.5</v>
      </c>
      <c r="AC2654" s="46">
        <v>132108637.26000001</v>
      </c>
      <c r="AD2654" s="46">
        <v>128923036.04000001</v>
      </c>
      <c r="AE2654" s="46">
        <v>119758767.54000001</v>
      </c>
      <c r="AF2654" s="46">
        <v>106966272.28</v>
      </c>
      <c r="AG2654" s="46">
        <v>83014957.569999993</v>
      </c>
      <c r="AH2654" s="46">
        <v>76841082.489999995</v>
      </c>
      <c r="AI2654" s="46" t="s">
        <v>93</v>
      </c>
      <c r="AJ2654" s="46">
        <v>0</v>
      </c>
      <c r="AK2654" s="46">
        <v>138761799.41</v>
      </c>
      <c r="AL2654" s="46">
        <v>132347503.95999999</v>
      </c>
      <c r="AM2654" s="46">
        <v>97600015.040000007</v>
      </c>
      <c r="AN2654" s="46">
        <v>59019716.090000004</v>
      </c>
      <c r="AO2654" s="46" t="s">
        <v>214</v>
      </c>
      <c r="AP2654" s="46" t="s">
        <v>63</v>
      </c>
      <c r="AQ2654" s="46"/>
      <c r="AR2654" s="46"/>
    </row>
    <row r="2655" spans="1:44" x14ac:dyDescent="0.2">
      <c r="A2655" s="46" t="s">
        <v>77</v>
      </c>
      <c r="B2655" s="46" t="s">
        <v>84</v>
      </c>
      <c r="C2655" s="46" t="s">
        <v>540</v>
      </c>
      <c r="D2655" s="46" t="s">
        <v>676</v>
      </c>
      <c r="E2655" s="46" t="s">
        <v>87</v>
      </c>
      <c r="F2655" s="46" t="s">
        <v>78</v>
      </c>
      <c r="G2655" s="46" t="s">
        <v>677</v>
      </c>
      <c r="H2655" s="46" t="s">
        <v>62</v>
      </c>
      <c r="I2655" s="46" t="s">
        <v>89</v>
      </c>
      <c r="J2655" s="46" t="s">
        <v>90</v>
      </c>
      <c r="K2655" s="46" t="s">
        <v>47</v>
      </c>
      <c r="L2655" s="46" t="s">
        <v>62</v>
      </c>
      <c r="M2655" s="46" t="s">
        <v>215</v>
      </c>
      <c r="N2655" s="46" t="s">
        <v>216</v>
      </c>
      <c r="O2655" s="46" t="s">
        <v>63</v>
      </c>
      <c r="P2655" s="46" t="s">
        <v>598</v>
      </c>
      <c r="Q2655" s="46" t="s">
        <v>678</v>
      </c>
      <c r="R2655" s="46" t="s">
        <v>84</v>
      </c>
      <c r="S2655" s="46" t="s">
        <v>96</v>
      </c>
      <c r="T2655" s="46" t="s">
        <v>151</v>
      </c>
      <c r="U2655" s="46" t="s">
        <v>152</v>
      </c>
      <c r="V2655" s="46" t="s">
        <v>115</v>
      </c>
      <c r="W2655" s="46" t="s">
        <v>678</v>
      </c>
      <c r="X2655" s="46" t="s">
        <v>540</v>
      </c>
      <c r="Y2655" s="46" t="s">
        <v>676</v>
      </c>
      <c r="Z2655" s="46" t="s">
        <v>679</v>
      </c>
      <c r="AA2655" s="46" t="s">
        <v>600</v>
      </c>
      <c r="AB2655" s="46">
        <v>77215217.329999998</v>
      </c>
      <c r="AC2655" s="46">
        <v>155616574.34999999</v>
      </c>
      <c r="AD2655" s="46">
        <v>156480550.91999999</v>
      </c>
      <c r="AE2655" s="46">
        <v>170996274.46000001</v>
      </c>
      <c r="AF2655" s="46">
        <v>171146244.56</v>
      </c>
      <c r="AG2655" s="46">
        <v>173038716.13999999</v>
      </c>
      <c r="AH2655" s="46">
        <v>173110058.47</v>
      </c>
      <c r="AI2655" s="46" t="s">
        <v>93</v>
      </c>
      <c r="AJ2655" s="46">
        <v>0</v>
      </c>
      <c r="AK2655" s="46">
        <v>155634218.28</v>
      </c>
      <c r="AL2655" s="46">
        <v>170944707.31</v>
      </c>
      <c r="AM2655" s="46">
        <v>171595424.58000001</v>
      </c>
      <c r="AN2655" s="46">
        <v>162336320.93000001</v>
      </c>
      <c r="AO2655" s="46" t="s">
        <v>217</v>
      </c>
      <c r="AP2655" s="46" t="s">
        <v>63</v>
      </c>
      <c r="AQ2655" s="46"/>
      <c r="AR2655" s="46"/>
    </row>
    <row r="2656" spans="1:44" x14ac:dyDescent="0.2">
      <c r="A2656" s="46" t="s">
        <v>77</v>
      </c>
      <c r="B2656" s="46" t="s">
        <v>84</v>
      </c>
      <c r="C2656" s="46" t="s">
        <v>540</v>
      </c>
      <c r="D2656" s="46" t="s">
        <v>676</v>
      </c>
      <c r="E2656" s="46" t="s">
        <v>87</v>
      </c>
      <c r="F2656" s="46" t="s">
        <v>78</v>
      </c>
      <c r="G2656" s="46" t="s">
        <v>677</v>
      </c>
      <c r="H2656" s="46" t="s">
        <v>62</v>
      </c>
      <c r="I2656" s="46" t="s">
        <v>89</v>
      </c>
      <c r="J2656" s="46" t="s">
        <v>90</v>
      </c>
      <c r="K2656" s="46" t="s">
        <v>47</v>
      </c>
      <c r="L2656" s="46" t="s">
        <v>62</v>
      </c>
      <c r="M2656" s="46" t="s">
        <v>218</v>
      </c>
      <c r="N2656" s="46" t="s">
        <v>219</v>
      </c>
      <c r="O2656" s="46" t="s">
        <v>63</v>
      </c>
      <c r="P2656" s="46" t="s">
        <v>598</v>
      </c>
      <c r="Q2656" s="46" t="s">
        <v>678</v>
      </c>
      <c r="R2656" s="46" t="s">
        <v>84</v>
      </c>
      <c r="S2656" s="46" t="s">
        <v>96</v>
      </c>
      <c r="T2656" s="46" t="s">
        <v>151</v>
      </c>
      <c r="U2656" s="46" t="s">
        <v>152</v>
      </c>
      <c r="V2656" s="46" t="s">
        <v>32</v>
      </c>
      <c r="W2656" s="46" t="s">
        <v>678</v>
      </c>
      <c r="X2656" s="46" t="s">
        <v>540</v>
      </c>
      <c r="Y2656" s="46" t="s">
        <v>676</v>
      </c>
      <c r="Z2656" s="46" t="s">
        <v>679</v>
      </c>
      <c r="AA2656" s="46" t="s">
        <v>600</v>
      </c>
      <c r="AB2656" s="46">
        <v>23040131.670000002</v>
      </c>
      <c r="AC2656" s="46">
        <v>93034043.480000004</v>
      </c>
      <c r="AD2656" s="46">
        <v>110468013.45999999</v>
      </c>
      <c r="AE2656" s="46">
        <v>96333266.349999994</v>
      </c>
      <c r="AF2656" s="46">
        <v>78097839.049999997</v>
      </c>
      <c r="AG2656" s="46">
        <v>63444698.289999999</v>
      </c>
      <c r="AH2656" s="46">
        <v>61484146.969999999</v>
      </c>
      <c r="AI2656" s="46" t="s">
        <v>93</v>
      </c>
      <c r="AJ2656" s="46">
        <v>0</v>
      </c>
      <c r="AK2656" s="46">
        <v>99070201.930000007</v>
      </c>
      <c r="AL2656" s="46">
        <v>104905511.43000001</v>
      </c>
      <c r="AM2656" s="46">
        <v>72734839.349999994</v>
      </c>
      <c r="AN2656" s="46">
        <v>59019716.090000004</v>
      </c>
      <c r="AO2656" s="46" t="s">
        <v>220</v>
      </c>
      <c r="AP2656" s="46" t="s">
        <v>63</v>
      </c>
      <c r="AQ2656" s="46"/>
      <c r="AR2656" s="46"/>
    </row>
    <row r="2657" spans="1:44" x14ac:dyDescent="0.2">
      <c r="A2657" s="46" t="s">
        <v>77</v>
      </c>
      <c r="B2657" s="46" t="s">
        <v>84</v>
      </c>
      <c r="C2657" s="46" t="s">
        <v>540</v>
      </c>
      <c r="D2657" s="46" t="s">
        <v>676</v>
      </c>
      <c r="E2657" s="46" t="s">
        <v>87</v>
      </c>
      <c r="F2657" s="46" t="s">
        <v>78</v>
      </c>
      <c r="G2657" s="46" t="s">
        <v>677</v>
      </c>
      <c r="H2657" s="46" t="s">
        <v>62</v>
      </c>
      <c r="I2657" s="46" t="s">
        <v>89</v>
      </c>
      <c r="J2657" s="46" t="s">
        <v>90</v>
      </c>
      <c r="K2657" s="46" t="s">
        <v>47</v>
      </c>
      <c r="L2657" s="46" t="s">
        <v>62</v>
      </c>
      <c r="M2657" s="46" t="s">
        <v>221</v>
      </c>
      <c r="N2657" s="46" t="s">
        <v>222</v>
      </c>
      <c r="O2657" s="46" t="s">
        <v>63</v>
      </c>
      <c r="P2657" s="46" t="s">
        <v>598</v>
      </c>
      <c r="Q2657" s="46" t="s">
        <v>678</v>
      </c>
      <c r="R2657" s="46" t="s">
        <v>84</v>
      </c>
      <c r="S2657" s="46" t="s">
        <v>96</v>
      </c>
      <c r="T2657" s="46" t="s">
        <v>224</v>
      </c>
      <c r="U2657" s="46" t="s">
        <v>225</v>
      </c>
      <c r="V2657" s="46" t="s">
        <v>32</v>
      </c>
      <c r="W2657" s="46" t="s">
        <v>678</v>
      </c>
      <c r="X2657" s="46" t="s">
        <v>540</v>
      </c>
      <c r="Y2657" s="46" t="s">
        <v>676</v>
      </c>
      <c r="Z2657" s="46" t="s">
        <v>679</v>
      </c>
      <c r="AA2657" s="46" t="s">
        <v>600</v>
      </c>
      <c r="AB2657" s="46">
        <v>32247569.329999998</v>
      </c>
      <c r="AC2657" s="46">
        <v>32247569.329999998</v>
      </c>
      <c r="AD2657" s="46">
        <v>32247569.329999998</v>
      </c>
      <c r="AE2657" s="46">
        <v>32247569.329999998</v>
      </c>
      <c r="AF2657" s="46">
        <v>32247569.329999998</v>
      </c>
      <c r="AG2657" s="46">
        <v>32247569.329999998</v>
      </c>
      <c r="AH2657" s="46">
        <v>32247569.329999998</v>
      </c>
      <c r="AI2657" s="46" t="s">
        <v>93</v>
      </c>
      <c r="AJ2657" s="46">
        <v>0</v>
      </c>
      <c r="AK2657" s="46">
        <v>32247569.329999998</v>
      </c>
      <c r="AL2657" s="46">
        <v>32247569.329999998</v>
      </c>
      <c r="AM2657" s="46">
        <v>32247569.329999998</v>
      </c>
      <c r="AN2657" s="46">
        <v>32247569.329999998</v>
      </c>
      <c r="AO2657" s="46" t="s">
        <v>223</v>
      </c>
      <c r="AP2657" s="46" t="s">
        <v>63</v>
      </c>
      <c r="AQ2657" s="46"/>
      <c r="AR2657" s="46"/>
    </row>
    <row r="2658" spans="1:44" x14ac:dyDescent="0.2">
      <c r="A2658" s="46" t="s">
        <v>77</v>
      </c>
      <c r="B2658" s="46" t="s">
        <v>84</v>
      </c>
      <c r="C2658" s="46" t="s">
        <v>540</v>
      </c>
      <c r="D2658" s="46" t="s">
        <v>676</v>
      </c>
      <c r="E2658" s="46" t="s">
        <v>87</v>
      </c>
      <c r="F2658" s="46" t="s">
        <v>78</v>
      </c>
      <c r="G2658" s="46" t="s">
        <v>677</v>
      </c>
      <c r="H2658" s="46" t="s">
        <v>62</v>
      </c>
      <c r="I2658" s="46" t="s">
        <v>89</v>
      </c>
      <c r="J2658" s="46" t="s">
        <v>90</v>
      </c>
      <c r="K2658" s="46" t="s">
        <v>47</v>
      </c>
      <c r="L2658" s="46" t="s">
        <v>62</v>
      </c>
      <c r="M2658" s="46" t="s">
        <v>229</v>
      </c>
      <c r="N2658" s="46" t="s">
        <v>230</v>
      </c>
      <c r="O2658" s="46" t="s">
        <v>63</v>
      </c>
      <c r="P2658" s="46" t="s">
        <v>598</v>
      </c>
      <c r="Q2658" s="46" t="s">
        <v>678</v>
      </c>
      <c r="R2658" s="46" t="s">
        <v>84</v>
      </c>
      <c r="S2658" s="46" t="s">
        <v>96</v>
      </c>
      <c r="T2658" s="46" t="s">
        <v>224</v>
      </c>
      <c r="U2658" s="46" t="s">
        <v>225</v>
      </c>
      <c r="V2658" s="46" t="s">
        <v>32</v>
      </c>
      <c r="W2658" s="46" t="s">
        <v>678</v>
      </c>
      <c r="X2658" s="46" t="s">
        <v>540</v>
      </c>
      <c r="Y2658" s="46" t="s">
        <v>676</v>
      </c>
      <c r="Z2658" s="46" t="s">
        <v>679</v>
      </c>
      <c r="AA2658" s="46" t="s">
        <v>600</v>
      </c>
      <c r="AB2658" s="46">
        <v>14013226.83</v>
      </c>
      <c r="AC2658" s="46">
        <v>23507937.09</v>
      </c>
      <c r="AD2658" s="46">
        <v>27557514.879999999</v>
      </c>
      <c r="AE2658" s="46">
        <v>51237506.920000002</v>
      </c>
      <c r="AF2658" s="46">
        <v>64179972.280000001</v>
      </c>
      <c r="AG2658" s="46">
        <v>90023758.569999993</v>
      </c>
      <c r="AH2658" s="46">
        <v>96268975.980000004</v>
      </c>
      <c r="AI2658" s="46" t="s">
        <v>93</v>
      </c>
      <c r="AJ2658" s="46">
        <v>0</v>
      </c>
      <c r="AK2658" s="46">
        <v>16872418.870000001</v>
      </c>
      <c r="AL2658" s="46">
        <v>38597203.350000001</v>
      </c>
      <c r="AM2658" s="46">
        <v>73995409.540000007</v>
      </c>
      <c r="AN2658" s="46">
        <v>103316604.84</v>
      </c>
      <c r="AO2658" s="46" t="s">
        <v>231</v>
      </c>
      <c r="AP2658" s="46" t="s">
        <v>63</v>
      </c>
      <c r="AQ2658" s="46"/>
      <c r="AR2658" s="46"/>
    </row>
    <row r="2659" spans="1:44" x14ac:dyDescent="0.2">
      <c r="A2659" s="46" t="s">
        <v>77</v>
      </c>
      <c r="B2659" s="46" t="s">
        <v>84</v>
      </c>
      <c r="C2659" s="46" t="s">
        <v>540</v>
      </c>
      <c r="D2659" s="46" t="s">
        <v>676</v>
      </c>
      <c r="E2659" s="46" t="s">
        <v>87</v>
      </c>
      <c r="F2659" s="46" t="s">
        <v>78</v>
      </c>
      <c r="G2659" s="46" t="s">
        <v>677</v>
      </c>
      <c r="H2659" s="46" t="s">
        <v>62</v>
      </c>
      <c r="I2659" s="46" t="s">
        <v>89</v>
      </c>
      <c r="J2659" s="46" t="s">
        <v>90</v>
      </c>
      <c r="K2659" s="46" t="s">
        <v>47</v>
      </c>
      <c r="L2659" s="46" t="s">
        <v>62</v>
      </c>
      <c r="M2659" s="46" t="s">
        <v>232</v>
      </c>
      <c r="N2659" s="46" t="s">
        <v>233</v>
      </c>
      <c r="O2659" s="46" t="s">
        <v>63</v>
      </c>
      <c r="P2659" s="46" t="s">
        <v>598</v>
      </c>
      <c r="Q2659" s="46" t="s">
        <v>678</v>
      </c>
      <c r="R2659" s="46" t="s">
        <v>84</v>
      </c>
      <c r="S2659" s="46" t="s">
        <v>96</v>
      </c>
      <c r="T2659" s="46" t="s">
        <v>224</v>
      </c>
      <c r="U2659" s="46" t="s">
        <v>225</v>
      </c>
      <c r="V2659" s="46" t="s">
        <v>115</v>
      </c>
      <c r="W2659" s="46" t="s">
        <v>678</v>
      </c>
      <c r="X2659" s="46" t="s">
        <v>540</v>
      </c>
      <c r="Y2659" s="46" t="s">
        <v>676</v>
      </c>
      <c r="Z2659" s="46" t="s">
        <v>679</v>
      </c>
      <c r="AA2659" s="46" t="s">
        <v>600</v>
      </c>
      <c r="AB2659" s="46">
        <v>-9866305.25</v>
      </c>
      <c r="AC2659" s="46">
        <v>-23258445.649999999</v>
      </c>
      <c r="AD2659" s="46">
        <v>-27288422.879999999</v>
      </c>
      <c r="AE2659" s="46">
        <v>-42235679.119999997</v>
      </c>
      <c r="AF2659" s="46">
        <v>-50241166.310000002</v>
      </c>
      <c r="AG2659" s="46">
        <v>-62372606.420000002</v>
      </c>
      <c r="AH2659" s="46">
        <v>-69523349.069999993</v>
      </c>
      <c r="AI2659" s="46" t="s">
        <v>93</v>
      </c>
      <c r="AJ2659" s="46">
        <v>0</v>
      </c>
      <c r="AK2659" s="46">
        <v>-16973717.5</v>
      </c>
      <c r="AL2659" s="46">
        <v>-35769856.869999997</v>
      </c>
      <c r="AM2659" s="46">
        <v>-56092975.240000002</v>
      </c>
      <c r="AN2659" s="46">
        <v>-80053547.950000003</v>
      </c>
      <c r="AO2659" s="46" t="s">
        <v>234</v>
      </c>
      <c r="AP2659" s="46" t="s">
        <v>63</v>
      </c>
      <c r="AQ2659" s="46"/>
      <c r="AR2659" s="46"/>
    </row>
    <row r="2660" spans="1:44" x14ac:dyDescent="0.2">
      <c r="A2660" s="46" t="s">
        <v>77</v>
      </c>
      <c r="B2660" s="46" t="s">
        <v>84</v>
      </c>
      <c r="C2660" s="46" t="s">
        <v>540</v>
      </c>
      <c r="D2660" s="46" t="s">
        <v>676</v>
      </c>
      <c r="E2660" s="46" t="s">
        <v>87</v>
      </c>
      <c r="F2660" s="46" t="s">
        <v>78</v>
      </c>
      <c r="G2660" s="46" t="s">
        <v>677</v>
      </c>
      <c r="H2660" s="46" t="s">
        <v>62</v>
      </c>
      <c r="I2660" s="46" t="s">
        <v>89</v>
      </c>
      <c r="J2660" s="46" t="s">
        <v>90</v>
      </c>
      <c r="K2660" s="46" t="s">
        <v>47</v>
      </c>
      <c r="L2660" s="46" t="s">
        <v>62</v>
      </c>
      <c r="M2660" s="46" t="s">
        <v>235</v>
      </c>
      <c r="N2660" s="46" t="s">
        <v>236</v>
      </c>
      <c r="O2660" s="46" t="s">
        <v>63</v>
      </c>
      <c r="P2660" s="46" t="s">
        <v>598</v>
      </c>
      <c r="Q2660" s="46" t="s">
        <v>678</v>
      </c>
      <c r="R2660" s="46" t="s">
        <v>84</v>
      </c>
      <c r="S2660" s="46" t="s">
        <v>96</v>
      </c>
      <c r="T2660" s="46" t="s">
        <v>224</v>
      </c>
      <c r="U2660" s="46" t="s">
        <v>225</v>
      </c>
      <c r="V2660" s="46" t="s">
        <v>32</v>
      </c>
      <c r="W2660" s="46" t="s">
        <v>678</v>
      </c>
      <c r="X2660" s="46" t="s">
        <v>540</v>
      </c>
      <c r="Y2660" s="46" t="s">
        <v>676</v>
      </c>
      <c r="Z2660" s="46" t="s">
        <v>679</v>
      </c>
      <c r="AA2660" s="46" t="s">
        <v>600</v>
      </c>
      <c r="AB2660" s="46">
        <v>-3585.55</v>
      </c>
      <c r="AC2660" s="46">
        <v>-9807.34</v>
      </c>
      <c r="AD2660" s="46">
        <v>-873467.93</v>
      </c>
      <c r="AE2660" s="46">
        <v>-2096757.8</v>
      </c>
      <c r="AF2660" s="46">
        <v>-2150706.2999999998</v>
      </c>
      <c r="AG2660" s="46">
        <v>-4043177.88</v>
      </c>
      <c r="AH2660" s="46">
        <v>-4114479.44</v>
      </c>
      <c r="AI2660" s="46" t="s">
        <v>93</v>
      </c>
      <c r="AJ2660" s="46">
        <v>0</v>
      </c>
      <c r="AK2660" s="46">
        <v>-3585.55</v>
      </c>
      <c r="AL2660" s="46">
        <v>-2089880.4</v>
      </c>
      <c r="AM2660" s="46">
        <v>-2599886.3199999998</v>
      </c>
      <c r="AN2660" s="46">
        <v>-5493348.4199999999</v>
      </c>
      <c r="AO2660" s="46" t="s">
        <v>237</v>
      </c>
      <c r="AP2660" s="46" t="s">
        <v>63</v>
      </c>
      <c r="AQ2660" s="46"/>
      <c r="AR2660" s="46"/>
    </row>
    <row r="2661" spans="1:44" x14ac:dyDescent="0.2">
      <c r="A2661" s="46" t="s">
        <v>77</v>
      </c>
      <c r="B2661" s="46" t="s">
        <v>84</v>
      </c>
      <c r="C2661" s="46" t="s">
        <v>540</v>
      </c>
      <c r="D2661" s="46" t="s">
        <v>676</v>
      </c>
      <c r="E2661" s="46" t="s">
        <v>87</v>
      </c>
      <c r="F2661" s="46" t="s">
        <v>78</v>
      </c>
      <c r="G2661" s="46" t="s">
        <v>677</v>
      </c>
      <c r="H2661" s="46" t="s">
        <v>62</v>
      </c>
      <c r="I2661" s="46" t="s">
        <v>89</v>
      </c>
      <c r="J2661" s="46" t="s">
        <v>90</v>
      </c>
      <c r="K2661" s="46" t="s">
        <v>47</v>
      </c>
      <c r="L2661" s="46" t="s">
        <v>62</v>
      </c>
      <c r="M2661" s="46" t="s">
        <v>238</v>
      </c>
      <c r="N2661" s="46" t="s">
        <v>239</v>
      </c>
      <c r="O2661" s="46" t="s">
        <v>63</v>
      </c>
      <c r="P2661" s="46" t="s">
        <v>598</v>
      </c>
      <c r="Q2661" s="46" t="s">
        <v>678</v>
      </c>
      <c r="R2661" s="46" t="s">
        <v>84</v>
      </c>
      <c r="S2661" s="46" t="s">
        <v>96</v>
      </c>
      <c r="T2661" s="46" t="s">
        <v>224</v>
      </c>
      <c r="U2661" s="46" t="s">
        <v>225</v>
      </c>
      <c r="V2661" s="46" t="s">
        <v>32</v>
      </c>
      <c r="W2661" s="46" t="s">
        <v>678</v>
      </c>
      <c r="X2661" s="46" t="s">
        <v>540</v>
      </c>
      <c r="Y2661" s="46" t="s">
        <v>676</v>
      </c>
      <c r="Z2661" s="46" t="s">
        <v>679</v>
      </c>
      <c r="AA2661" s="46" t="s">
        <v>600</v>
      </c>
      <c r="AB2661" s="46">
        <v>36390905.359999999</v>
      </c>
      <c r="AC2661" s="46">
        <v>32487253.43</v>
      </c>
      <c r="AD2661" s="46">
        <v>31643193.399999999</v>
      </c>
      <c r="AE2661" s="46">
        <v>39152639.329999998</v>
      </c>
      <c r="AF2661" s="46">
        <v>44035669</v>
      </c>
      <c r="AG2661" s="46">
        <v>55855543.600000001</v>
      </c>
      <c r="AH2661" s="46">
        <v>54878716.799999997</v>
      </c>
      <c r="AI2661" s="46" t="s">
        <v>93</v>
      </c>
      <c r="AJ2661" s="46">
        <v>0</v>
      </c>
      <c r="AK2661" s="46">
        <v>32142685.149999999</v>
      </c>
      <c r="AL2661" s="46">
        <v>32985035.41</v>
      </c>
      <c r="AM2661" s="46">
        <v>47550117.310000002</v>
      </c>
      <c r="AN2661" s="46">
        <v>50017277.799999997</v>
      </c>
      <c r="AO2661" s="46" t="s">
        <v>240</v>
      </c>
      <c r="AP2661" s="46" t="s">
        <v>63</v>
      </c>
      <c r="AQ2661" s="46"/>
      <c r="AR2661" s="46"/>
    </row>
    <row r="2662" spans="1:44" x14ac:dyDescent="0.2">
      <c r="A2662" s="46" t="s">
        <v>77</v>
      </c>
      <c r="B2662" s="46" t="s">
        <v>84</v>
      </c>
      <c r="C2662" s="46" t="s">
        <v>540</v>
      </c>
      <c r="D2662" s="46" t="s">
        <v>676</v>
      </c>
      <c r="E2662" s="46" t="s">
        <v>87</v>
      </c>
      <c r="F2662" s="46" t="s">
        <v>78</v>
      </c>
      <c r="G2662" s="46" t="s">
        <v>677</v>
      </c>
      <c r="H2662" s="46" t="s">
        <v>62</v>
      </c>
      <c r="I2662" s="46" t="s">
        <v>89</v>
      </c>
      <c r="J2662" s="46" t="s">
        <v>90</v>
      </c>
      <c r="K2662" s="46" t="s">
        <v>47</v>
      </c>
      <c r="L2662" s="46" t="s">
        <v>62</v>
      </c>
      <c r="M2662" s="46" t="s">
        <v>241</v>
      </c>
      <c r="N2662" s="46" t="s">
        <v>242</v>
      </c>
      <c r="O2662" s="46" t="s">
        <v>63</v>
      </c>
      <c r="P2662" s="46" t="s">
        <v>598</v>
      </c>
      <c r="Q2662" s="46" t="s">
        <v>678</v>
      </c>
      <c r="R2662" s="46" t="s">
        <v>84</v>
      </c>
      <c r="S2662" s="46" t="s">
        <v>96</v>
      </c>
      <c r="T2662" s="46" t="s">
        <v>224</v>
      </c>
      <c r="U2662" s="46" t="s">
        <v>225</v>
      </c>
      <c r="V2662" s="46" t="s">
        <v>32</v>
      </c>
      <c r="W2662" s="46" t="s">
        <v>678</v>
      </c>
      <c r="X2662" s="46" t="s">
        <v>540</v>
      </c>
      <c r="Y2662" s="46" t="s">
        <v>676</v>
      </c>
      <c r="Z2662" s="46" t="s">
        <v>679</v>
      </c>
      <c r="AA2662" s="46" t="s">
        <v>600</v>
      </c>
      <c r="AB2662" s="46">
        <v>-14600483.810000001</v>
      </c>
      <c r="AC2662" s="46">
        <v>-14600483.810000001</v>
      </c>
      <c r="AD2662" s="46">
        <v>-14600483.810000001</v>
      </c>
      <c r="AE2662" s="46">
        <v>-14600483.810000001</v>
      </c>
      <c r="AF2662" s="46">
        <v>-14600483.810000001</v>
      </c>
      <c r="AG2662" s="46">
        <v>-14600483.810000001</v>
      </c>
      <c r="AH2662" s="46">
        <v>-14600483.810000001</v>
      </c>
      <c r="AI2662" s="46" t="s">
        <v>93</v>
      </c>
      <c r="AJ2662" s="46">
        <v>0</v>
      </c>
      <c r="AK2662" s="46">
        <v>-14600483.810000001</v>
      </c>
      <c r="AL2662" s="46">
        <v>-14600483.810000001</v>
      </c>
      <c r="AM2662" s="46">
        <v>-14600483.810000001</v>
      </c>
      <c r="AN2662" s="46">
        <v>-14600483.810000001</v>
      </c>
      <c r="AO2662" s="46" t="s">
        <v>242</v>
      </c>
      <c r="AP2662" s="46" t="s">
        <v>63</v>
      </c>
      <c r="AQ2662" s="46"/>
      <c r="AR2662" s="46"/>
    </row>
    <row r="2663" spans="1:44" x14ac:dyDescent="0.2">
      <c r="A2663" s="46" t="s">
        <v>77</v>
      </c>
      <c r="B2663" s="46" t="s">
        <v>84</v>
      </c>
      <c r="C2663" s="46" t="s">
        <v>540</v>
      </c>
      <c r="D2663" s="46" t="s">
        <v>676</v>
      </c>
      <c r="E2663" s="46" t="s">
        <v>87</v>
      </c>
      <c r="F2663" s="46" t="s">
        <v>78</v>
      </c>
      <c r="G2663" s="46" t="s">
        <v>677</v>
      </c>
      <c r="H2663" s="46" t="s">
        <v>62</v>
      </c>
      <c r="I2663" s="46" t="s">
        <v>89</v>
      </c>
      <c r="J2663" s="46" t="s">
        <v>90</v>
      </c>
      <c r="K2663" s="46" t="s">
        <v>47</v>
      </c>
      <c r="L2663" s="46" t="s">
        <v>62</v>
      </c>
      <c r="M2663" s="46" t="s">
        <v>243</v>
      </c>
      <c r="N2663" s="46" t="s">
        <v>244</v>
      </c>
      <c r="O2663" s="46" t="s">
        <v>63</v>
      </c>
      <c r="P2663" s="46" t="s">
        <v>598</v>
      </c>
      <c r="Q2663" s="46" t="s">
        <v>678</v>
      </c>
      <c r="R2663" s="46" t="s">
        <v>84</v>
      </c>
      <c r="S2663" s="46" t="s">
        <v>96</v>
      </c>
      <c r="T2663" s="46" t="s">
        <v>224</v>
      </c>
      <c r="U2663" s="46" t="s">
        <v>225</v>
      </c>
      <c r="V2663" s="46" t="s">
        <v>32</v>
      </c>
      <c r="W2663" s="46" t="s">
        <v>678</v>
      </c>
      <c r="X2663" s="46" t="s">
        <v>540</v>
      </c>
      <c r="Y2663" s="46" t="s">
        <v>676</v>
      </c>
      <c r="Z2663" s="46" t="s">
        <v>679</v>
      </c>
      <c r="AA2663" s="46" t="s">
        <v>600</v>
      </c>
      <c r="AB2663" s="46">
        <v>-277890.67</v>
      </c>
      <c r="AC2663" s="46">
        <v>938294.07</v>
      </c>
      <c r="AD2663" s="46">
        <v>-18911119</v>
      </c>
      <c r="AE2663" s="46">
        <v>-21687719.559999999</v>
      </c>
      <c r="AF2663" s="46">
        <v>-13847995.02</v>
      </c>
      <c r="AG2663" s="46">
        <v>-18307134.120000001</v>
      </c>
      <c r="AH2663" s="46">
        <v>-20781344.530000001</v>
      </c>
      <c r="AI2663" s="46" t="s">
        <v>93</v>
      </c>
      <c r="AJ2663" s="46">
        <v>0</v>
      </c>
      <c r="AK2663" s="46">
        <v>620138.19999999995</v>
      </c>
      <c r="AL2663" s="46">
        <v>-21535721.309999999</v>
      </c>
      <c r="AM2663" s="46">
        <v>-14591153.74</v>
      </c>
      <c r="AN2663" s="46">
        <v>-21717307.050000001</v>
      </c>
      <c r="AO2663" s="46" t="s">
        <v>245</v>
      </c>
      <c r="AP2663" s="46" t="s">
        <v>63</v>
      </c>
      <c r="AQ2663" s="46"/>
      <c r="AR2663" s="46"/>
    </row>
    <row r="2664" spans="1:44" x14ac:dyDescent="0.2">
      <c r="A2664" s="46" t="s">
        <v>77</v>
      </c>
      <c r="B2664" s="46" t="s">
        <v>84</v>
      </c>
      <c r="C2664" s="46" t="s">
        <v>540</v>
      </c>
      <c r="D2664" s="46" t="s">
        <v>676</v>
      </c>
      <c r="E2664" s="46" t="s">
        <v>87</v>
      </c>
      <c r="F2664" s="46" t="s">
        <v>78</v>
      </c>
      <c r="G2664" s="46" t="s">
        <v>677</v>
      </c>
      <c r="H2664" s="46" t="s">
        <v>62</v>
      </c>
      <c r="I2664" s="46" t="s">
        <v>89</v>
      </c>
      <c r="J2664" s="46" t="s">
        <v>90</v>
      </c>
      <c r="K2664" s="46" t="s">
        <v>47</v>
      </c>
      <c r="L2664" s="46" t="s">
        <v>62</v>
      </c>
      <c r="M2664" s="46" t="s">
        <v>246</v>
      </c>
      <c r="N2664" s="46" t="s">
        <v>247</v>
      </c>
      <c r="O2664" s="46" t="s">
        <v>63</v>
      </c>
      <c r="P2664" s="46" t="s">
        <v>598</v>
      </c>
      <c r="Q2664" s="46" t="s">
        <v>678</v>
      </c>
      <c r="R2664" s="46" t="s">
        <v>84</v>
      </c>
      <c r="S2664" s="46" t="s">
        <v>96</v>
      </c>
      <c r="T2664" s="46" t="s">
        <v>224</v>
      </c>
      <c r="U2664" s="46" t="s">
        <v>225</v>
      </c>
      <c r="V2664" s="46" t="s">
        <v>32</v>
      </c>
      <c r="W2664" s="46" t="s">
        <v>678</v>
      </c>
      <c r="X2664" s="46" t="s">
        <v>540</v>
      </c>
      <c r="Y2664" s="46" t="s">
        <v>676</v>
      </c>
      <c r="Z2664" s="46" t="s">
        <v>679</v>
      </c>
      <c r="AA2664" s="46" t="s">
        <v>600</v>
      </c>
      <c r="AB2664" s="46">
        <v>-14878374.48</v>
      </c>
      <c r="AC2664" s="46">
        <v>-13662189.74</v>
      </c>
      <c r="AD2664" s="46">
        <v>-33511602.809999999</v>
      </c>
      <c r="AE2664" s="46">
        <v>-36288203.369999997</v>
      </c>
      <c r="AF2664" s="46">
        <v>-28448478.829999998</v>
      </c>
      <c r="AG2664" s="46">
        <v>-32907617.93</v>
      </c>
      <c r="AH2664" s="46">
        <v>-35381828.340000004</v>
      </c>
      <c r="AI2664" s="46" t="s">
        <v>93</v>
      </c>
      <c r="AJ2664" s="46">
        <v>0</v>
      </c>
      <c r="AK2664" s="46">
        <v>-13980345.609999999</v>
      </c>
      <c r="AL2664" s="46">
        <v>-36136205.119999997</v>
      </c>
      <c r="AM2664" s="46">
        <v>-29191637.550000001</v>
      </c>
      <c r="AN2664" s="46">
        <v>-36317790.859999999</v>
      </c>
      <c r="AO2664" s="46" t="s">
        <v>248</v>
      </c>
      <c r="AP2664" s="46" t="s">
        <v>63</v>
      </c>
      <c r="AQ2664" s="46"/>
      <c r="AR2664" s="46"/>
    </row>
    <row r="2665" spans="1:44" x14ac:dyDescent="0.2">
      <c r="A2665" s="46" t="s">
        <v>77</v>
      </c>
      <c r="B2665" s="46" t="s">
        <v>84</v>
      </c>
      <c r="C2665" s="46" t="s">
        <v>540</v>
      </c>
      <c r="D2665" s="46" t="s">
        <v>676</v>
      </c>
      <c r="E2665" s="46" t="s">
        <v>87</v>
      </c>
      <c r="F2665" s="46" t="s">
        <v>78</v>
      </c>
      <c r="G2665" s="46" t="s">
        <v>677</v>
      </c>
      <c r="H2665" s="46" t="s">
        <v>62</v>
      </c>
      <c r="I2665" s="46" t="s">
        <v>89</v>
      </c>
      <c r="J2665" s="46" t="s">
        <v>90</v>
      </c>
      <c r="K2665" s="46" t="s">
        <v>47</v>
      </c>
      <c r="L2665" s="46" t="s">
        <v>62</v>
      </c>
      <c r="M2665" s="46" t="s">
        <v>249</v>
      </c>
      <c r="N2665" s="46" t="s">
        <v>250</v>
      </c>
      <c r="O2665" s="46" t="s">
        <v>63</v>
      </c>
      <c r="P2665" s="46" t="s">
        <v>598</v>
      </c>
      <c r="Q2665" s="46" t="s">
        <v>678</v>
      </c>
      <c r="R2665" s="46" t="s">
        <v>84</v>
      </c>
      <c r="S2665" s="46" t="s">
        <v>96</v>
      </c>
      <c r="T2665" s="46" t="s">
        <v>224</v>
      </c>
      <c r="U2665" s="46" t="s">
        <v>225</v>
      </c>
      <c r="V2665" s="46" t="s">
        <v>115</v>
      </c>
      <c r="W2665" s="46" t="s">
        <v>678</v>
      </c>
      <c r="X2665" s="46" t="s">
        <v>540</v>
      </c>
      <c r="Y2665" s="46" t="s">
        <v>676</v>
      </c>
      <c r="Z2665" s="46" t="s">
        <v>679</v>
      </c>
      <c r="AA2665" s="46" t="s">
        <v>600</v>
      </c>
      <c r="AB2665" s="46">
        <v>17647085.52</v>
      </c>
      <c r="AC2665" s="46">
        <v>17647085.52</v>
      </c>
      <c r="AD2665" s="46">
        <v>17647085.52</v>
      </c>
      <c r="AE2665" s="46">
        <v>17647085.52</v>
      </c>
      <c r="AF2665" s="46">
        <v>17647085.52</v>
      </c>
      <c r="AG2665" s="46">
        <v>17647085.52</v>
      </c>
      <c r="AH2665" s="46">
        <v>17647085.52</v>
      </c>
      <c r="AI2665" s="46" t="s">
        <v>93</v>
      </c>
      <c r="AJ2665" s="46">
        <v>0</v>
      </c>
      <c r="AK2665" s="46">
        <v>17647085.52</v>
      </c>
      <c r="AL2665" s="46">
        <v>17647085.52</v>
      </c>
      <c r="AM2665" s="46">
        <v>17647085.52</v>
      </c>
      <c r="AN2665" s="46">
        <v>17647085.52</v>
      </c>
      <c r="AO2665" s="46" t="s">
        <v>251</v>
      </c>
      <c r="AP2665" s="46" t="s">
        <v>63</v>
      </c>
      <c r="AQ2665" s="46"/>
      <c r="AR2665" s="46"/>
    </row>
    <row r="2666" spans="1:44" x14ac:dyDescent="0.2">
      <c r="A2666" s="46" t="s">
        <v>77</v>
      </c>
      <c r="B2666" s="46" t="s">
        <v>84</v>
      </c>
      <c r="C2666" s="46" t="s">
        <v>540</v>
      </c>
      <c r="D2666" s="46" t="s">
        <v>676</v>
      </c>
      <c r="E2666" s="46" t="s">
        <v>87</v>
      </c>
      <c r="F2666" s="46" t="s">
        <v>78</v>
      </c>
      <c r="G2666" s="46" t="s">
        <v>677</v>
      </c>
      <c r="H2666" s="46" t="s">
        <v>62</v>
      </c>
      <c r="I2666" s="46" t="s">
        <v>89</v>
      </c>
      <c r="J2666" s="46" t="s">
        <v>90</v>
      </c>
      <c r="K2666" s="46" t="s">
        <v>47</v>
      </c>
      <c r="L2666" s="46" t="s">
        <v>62</v>
      </c>
      <c r="M2666" s="46" t="s">
        <v>252</v>
      </c>
      <c r="N2666" s="46" t="s">
        <v>253</v>
      </c>
      <c r="O2666" s="46" t="s">
        <v>63</v>
      </c>
      <c r="P2666" s="46" t="s">
        <v>598</v>
      </c>
      <c r="Q2666" s="46" t="s">
        <v>678</v>
      </c>
      <c r="R2666" s="46" t="s">
        <v>84</v>
      </c>
      <c r="S2666" s="46" t="s">
        <v>96</v>
      </c>
      <c r="T2666" s="46" t="s">
        <v>224</v>
      </c>
      <c r="U2666" s="46" t="s">
        <v>225</v>
      </c>
      <c r="V2666" s="46" t="s">
        <v>115</v>
      </c>
      <c r="W2666" s="46" t="s">
        <v>678</v>
      </c>
      <c r="X2666" s="46" t="s">
        <v>540</v>
      </c>
      <c r="Y2666" s="46" t="s">
        <v>676</v>
      </c>
      <c r="Z2666" s="46" t="s">
        <v>679</v>
      </c>
      <c r="AA2666" s="46" t="s">
        <v>600</v>
      </c>
      <c r="AB2666" s="46">
        <v>21512530.879999999</v>
      </c>
      <c r="AC2666" s="46">
        <v>18825063.690000001</v>
      </c>
      <c r="AD2666" s="46">
        <v>-1868409.41</v>
      </c>
      <c r="AE2666" s="46">
        <v>2864435.96</v>
      </c>
      <c r="AF2666" s="46">
        <v>15587190.17</v>
      </c>
      <c r="AG2666" s="46">
        <v>22947925.670000002</v>
      </c>
      <c r="AH2666" s="46">
        <v>19496888.460000001</v>
      </c>
      <c r="AI2666" s="46" t="s">
        <v>93</v>
      </c>
      <c r="AJ2666" s="46">
        <v>0</v>
      </c>
      <c r="AK2666" s="46">
        <v>18162339.539999999</v>
      </c>
      <c r="AL2666" s="46">
        <v>-3151169.71</v>
      </c>
      <c r="AM2666" s="46">
        <v>18358479.760000002</v>
      </c>
      <c r="AN2666" s="46">
        <v>13699486.939999999</v>
      </c>
      <c r="AO2666" s="46" t="s">
        <v>254</v>
      </c>
      <c r="AP2666" s="46" t="s">
        <v>63</v>
      </c>
      <c r="AQ2666" s="46"/>
      <c r="AR2666" s="46"/>
    </row>
    <row r="2667" spans="1:44" x14ac:dyDescent="0.2">
      <c r="A2667" s="46" t="s">
        <v>77</v>
      </c>
      <c r="B2667" s="46" t="s">
        <v>84</v>
      </c>
      <c r="C2667" s="46" t="s">
        <v>540</v>
      </c>
      <c r="D2667" s="46" t="s">
        <v>676</v>
      </c>
      <c r="E2667" s="46" t="s">
        <v>87</v>
      </c>
      <c r="F2667" s="46" t="s">
        <v>78</v>
      </c>
      <c r="G2667" s="46" t="s">
        <v>677</v>
      </c>
      <c r="H2667" s="46" t="s">
        <v>62</v>
      </c>
      <c r="I2667" s="46" t="s">
        <v>89</v>
      </c>
      <c r="J2667" s="46" t="s">
        <v>90</v>
      </c>
      <c r="K2667" s="46" t="s">
        <v>47</v>
      </c>
      <c r="L2667" s="46" t="s">
        <v>62</v>
      </c>
      <c r="M2667" s="46" t="s">
        <v>255</v>
      </c>
      <c r="N2667" s="46" t="s">
        <v>256</v>
      </c>
      <c r="O2667" s="46" t="s">
        <v>63</v>
      </c>
      <c r="P2667" s="46" t="s">
        <v>598</v>
      </c>
      <c r="Q2667" s="46" t="s">
        <v>678</v>
      </c>
      <c r="R2667" s="46" t="s">
        <v>84</v>
      </c>
      <c r="S2667" s="46" t="s">
        <v>96</v>
      </c>
      <c r="T2667" s="46" t="s">
        <v>258</v>
      </c>
      <c r="U2667" s="46" t="s">
        <v>259</v>
      </c>
      <c r="V2667" s="46" t="s">
        <v>115</v>
      </c>
      <c r="W2667" s="46" t="s">
        <v>678</v>
      </c>
      <c r="X2667" s="46" t="s">
        <v>540</v>
      </c>
      <c r="Y2667" s="46" t="s">
        <v>676</v>
      </c>
      <c r="Z2667" s="46" t="s">
        <v>679</v>
      </c>
      <c r="AA2667" s="46" t="s">
        <v>600</v>
      </c>
      <c r="AB2667" s="46">
        <v>53577000</v>
      </c>
      <c r="AC2667" s="46">
        <v>131972000</v>
      </c>
      <c r="AD2667" s="46">
        <v>131972000</v>
      </c>
      <c r="AE2667" s="46">
        <v>145219000</v>
      </c>
      <c r="AF2667" s="46">
        <v>145219000</v>
      </c>
      <c r="AG2667" s="46">
        <v>145219000</v>
      </c>
      <c r="AH2667" s="46">
        <v>145219000</v>
      </c>
      <c r="AI2667" s="46" t="s">
        <v>93</v>
      </c>
      <c r="AJ2667" s="46">
        <v>0</v>
      </c>
      <c r="AK2667" s="46">
        <v>131972000</v>
      </c>
      <c r="AL2667" s="46">
        <v>145219000</v>
      </c>
      <c r="AM2667" s="46">
        <v>145219000</v>
      </c>
      <c r="AN2667" s="46">
        <v>133066393.48</v>
      </c>
      <c r="AO2667" s="46" t="s">
        <v>257</v>
      </c>
      <c r="AP2667" s="46" t="s">
        <v>63</v>
      </c>
      <c r="AQ2667" s="46"/>
      <c r="AR2667" s="46"/>
    </row>
    <row r="2668" spans="1:44" x14ac:dyDescent="0.2">
      <c r="A2668" s="46" t="s">
        <v>77</v>
      </c>
      <c r="B2668" s="46" t="s">
        <v>84</v>
      </c>
      <c r="C2668" s="46" t="s">
        <v>540</v>
      </c>
      <c r="D2668" s="46" t="s">
        <v>676</v>
      </c>
      <c r="E2668" s="46" t="s">
        <v>87</v>
      </c>
      <c r="F2668" s="46" t="s">
        <v>78</v>
      </c>
      <c r="G2668" s="46" t="s">
        <v>677</v>
      </c>
      <c r="H2668" s="46" t="s">
        <v>62</v>
      </c>
      <c r="I2668" s="46" t="s">
        <v>89</v>
      </c>
      <c r="J2668" s="46" t="s">
        <v>90</v>
      </c>
      <c r="K2668" s="46" t="s">
        <v>47</v>
      </c>
      <c r="L2668" s="46" t="s">
        <v>62</v>
      </c>
      <c r="M2668" s="46" t="s">
        <v>260</v>
      </c>
      <c r="N2668" s="46" t="s">
        <v>261</v>
      </c>
      <c r="O2668" s="46" t="s">
        <v>63</v>
      </c>
      <c r="P2668" s="46" t="s">
        <v>598</v>
      </c>
      <c r="Q2668" s="46" t="s">
        <v>678</v>
      </c>
      <c r="R2668" s="46" t="s">
        <v>84</v>
      </c>
      <c r="S2668" s="46" t="s">
        <v>96</v>
      </c>
      <c r="T2668" s="46" t="s">
        <v>258</v>
      </c>
      <c r="U2668" s="46" t="s">
        <v>259</v>
      </c>
      <c r="V2668" s="46" t="s">
        <v>32</v>
      </c>
      <c r="W2668" s="46" t="s">
        <v>678</v>
      </c>
      <c r="X2668" s="46" t="s">
        <v>540</v>
      </c>
      <c r="Y2668" s="46" t="s">
        <v>676</v>
      </c>
      <c r="Z2668" s="46" t="s">
        <v>679</v>
      </c>
      <c r="AA2668" s="46" t="s">
        <v>600</v>
      </c>
      <c r="AB2668" s="46">
        <v>5519470.1699999999</v>
      </c>
      <c r="AC2668" s="46">
        <v>9789957.2599999998</v>
      </c>
      <c r="AD2668" s="46">
        <v>11723641.09</v>
      </c>
      <c r="AE2668" s="46">
        <v>18825730.84</v>
      </c>
      <c r="AF2668" s="46">
        <v>23790798.68</v>
      </c>
      <c r="AG2668" s="46">
        <v>32784948.629999999</v>
      </c>
      <c r="AH2668" s="46">
        <v>39286403.5</v>
      </c>
      <c r="AI2668" s="46" t="s">
        <v>93</v>
      </c>
      <c r="AJ2668" s="46">
        <v>0</v>
      </c>
      <c r="AK2668" s="46">
        <v>6566786.1900000004</v>
      </c>
      <c r="AL2668" s="46">
        <v>16411724.380000001</v>
      </c>
      <c r="AM2668" s="46">
        <v>28015228.210000001</v>
      </c>
      <c r="AN2668" s="46">
        <v>49287593.32</v>
      </c>
      <c r="AO2668" s="46" t="s">
        <v>262</v>
      </c>
      <c r="AP2668" s="46" t="s">
        <v>63</v>
      </c>
      <c r="AQ2668" s="46"/>
      <c r="AR2668" s="46"/>
    </row>
    <row r="2669" spans="1:44" x14ac:dyDescent="0.2">
      <c r="A2669" s="46" t="s">
        <v>77</v>
      </c>
      <c r="B2669" s="46" t="s">
        <v>84</v>
      </c>
      <c r="C2669" s="46" t="s">
        <v>540</v>
      </c>
      <c r="D2669" s="46" t="s">
        <v>676</v>
      </c>
      <c r="E2669" s="46" t="s">
        <v>87</v>
      </c>
      <c r="F2669" s="46" t="s">
        <v>78</v>
      </c>
      <c r="G2669" s="46" t="s">
        <v>677</v>
      </c>
      <c r="H2669" s="46" t="s">
        <v>62</v>
      </c>
      <c r="I2669" s="46" t="s">
        <v>89</v>
      </c>
      <c r="J2669" s="46" t="s">
        <v>90</v>
      </c>
      <c r="K2669" s="46" t="s">
        <v>47</v>
      </c>
      <c r="L2669" s="46" t="s">
        <v>62</v>
      </c>
      <c r="M2669" s="46" t="s">
        <v>263</v>
      </c>
      <c r="N2669" s="46" t="s">
        <v>264</v>
      </c>
      <c r="O2669" s="46" t="s">
        <v>63</v>
      </c>
      <c r="P2669" s="46" t="s">
        <v>598</v>
      </c>
      <c r="Q2669" s="46" t="s">
        <v>678</v>
      </c>
      <c r="R2669" s="46" t="s">
        <v>84</v>
      </c>
      <c r="S2669" s="46" t="s">
        <v>96</v>
      </c>
      <c r="T2669" s="46" t="s">
        <v>258</v>
      </c>
      <c r="U2669" s="46" t="s">
        <v>259</v>
      </c>
      <c r="V2669" s="46" t="s">
        <v>32</v>
      </c>
      <c r="W2669" s="46" t="s">
        <v>678</v>
      </c>
      <c r="X2669" s="46" t="s">
        <v>540</v>
      </c>
      <c r="Y2669" s="46" t="s">
        <v>676</v>
      </c>
      <c r="Z2669" s="46" t="s">
        <v>679</v>
      </c>
      <c r="AA2669" s="46" t="s">
        <v>600</v>
      </c>
      <c r="AB2669" s="46">
        <v>4346835.08</v>
      </c>
      <c r="AC2669" s="46">
        <v>13468488.390000001</v>
      </c>
      <c r="AD2669" s="46">
        <v>15564781.789999999</v>
      </c>
      <c r="AE2669" s="46">
        <v>23409948.280000001</v>
      </c>
      <c r="AF2669" s="46">
        <v>26450367.629999999</v>
      </c>
      <c r="AG2669" s="46">
        <v>29587657.789999999</v>
      </c>
      <c r="AH2669" s="46">
        <v>30236945.57</v>
      </c>
      <c r="AI2669" s="46" t="s">
        <v>93</v>
      </c>
      <c r="AJ2669" s="46">
        <v>0</v>
      </c>
      <c r="AK2669" s="46">
        <v>10406931.310000001</v>
      </c>
      <c r="AL2669" s="46">
        <v>19358132.489999998</v>
      </c>
      <c r="AM2669" s="46">
        <v>28077747.030000001</v>
      </c>
      <c r="AN2669" s="46">
        <v>30765954.629999999</v>
      </c>
      <c r="AO2669" s="46" t="s">
        <v>265</v>
      </c>
      <c r="AP2669" s="46" t="s">
        <v>63</v>
      </c>
      <c r="AQ2669" s="46"/>
      <c r="AR2669" s="46"/>
    </row>
    <row r="2670" spans="1:44" x14ac:dyDescent="0.2">
      <c r="A2670" s="46" t="s">
        <v>77</v>
      </c>
      <c r="B2670" s="46" t="s">
        <v>84</v>
      </c>
      <c r="C2670" s="46" t="s">
        <v>540</v>
      </c>
      <c r="D2670" s="46" t="s">
        <v>676</v>
      </c>
      <c r="E2670" s="46" t="s">
        <v>87</v>
      </c>
      <c r="F2670" s="46" t="s">
        <v>78</v>
      </c>
      <c r="G2670" s="46" t="s">
        <v>677</v>
      </c>
      <c r="H2670" s="46" t="s">
        <v>62</v>
      </c>
      <c r="I2670" s="46" t="s">
        <v>89</v>
      </c>
      <c r="J2670" s="46" t="s">
        <v>90</v>
      </c>
      <c r="K2670" s="46" t="s">
        <v>47</v>
      </c>
      <c r="L2670" s="46" t="s">
        <v>62</v>
      </c>
      <c r="M2670" s="46" t="s">
        <v>266</v>
      </c>
      <c r="N2670" s="46" t="s">
        <v>267</v>
      </c>
      <c r="O2670" s="46" t="s">
        <v>63</v>
      </c>
      <c r="P2670" s="46" t="s">
        <v>598</v>
      </c>
      <c r="Q2670" s="46" t="s">
        <v>678</v>
      </c>
      <c r="R2670" s="46" t="s">
        <v>84</v>
      </c>
      <c r="S2670" s="46" t="s">
        <v>96</v>
      </c>
      <c r="T2670" s="46" t="s">
        <v>258</v>
      </c>
      <c r="U2670" s="46" t="s">
        <v>259</v>
      </c>
      <c r="V2670" s="46" t="s">
        <v>115</v>
      </c>
      <c r="W2670" s="46" t="s">
        <v>678</v>
      </c>
      <c r="X2670" s="46" t="s">
        <v>540</v>
      </c>
      <c r="Y2670" s="46" t="s">
        <v>676</v>
      </c>
      <c r="Z2670" s="46" t="s">
        <v>679</v>
      </c>
      <c r="AA2670" s="46" t="s">
        <v>600</v>
      </c>
      <c r="AB2670" s="46">
        <v>9866305.25</v>
      </c>
      <c r="AC2670" s="46">
        <v>23258445.649999999</v>
      </c>
      <c r="AD2670" s="46">
        <v>27288422.879999999</v>
      </c>
      <c r="AE2670" s="46">
        <v>42235679.119999997</v>
      </c>
      <c r="AF2670" s="46">
        <v>50241166.310000002</v>
      </c>
      <c r="AG2670" s="46">
        <v>62372606.420000002</v>
      </c>
      <c r="AH2670" s="46">
        <v>69523349.069999993</v>
      </c>
      <c r="AI2670" s="46" t="s">
        <v>93</v>
      </c>
      <c r="AJ2670" s="46">
        <v>0</v>
      </c>
      <c r="AK2670" s="46">
        <v>16973717.5</v>
      </c>
      <c r="AL2670" s="46">
        <v>35769856.869999997</v>
      </c>
      <c r="AM2670" s="46">
        <v>56092975.240000002</v>
      </c>
      <c r="AN2670" s="46">
        <v>80053547.950000003</v>
      </c>
      <c r="AO2670" s="46" t="s">
        <v>268</v>
      </c>
      <c r="AP2670" s="46" t="s">
        <v>63</v>
      </c>
      <c r="AQ2670" s="46"/>
      <c r="AR2670" s="46"/>
    </row>
    <row r="2671" spans="1:44" x14ac:dyDescent="0.2">
      <c r="A2671" s="46" t="s">
        <v>77</v>
      </c>
      <c r="B2671" s="46" t="s">
        <v>84</v>
      </c>
      <c r="C2671" s="46" t="s">
        <v>540</v>
      </c>
      <c r="D2671" s="46" t="s">
        <v>676</v>
      </c>
      <c r="E2671" s="46" t="s">
        <v>87</v>
      </c>
      <c r="F2671" s="46" t="s">
        <v>78</v>
      </c>
      <c r="G2671" s="46" t="s">
        <v>677</v>
      </c>
      <c r="H2671" s="46" t="s">
        <v>62</v>
      </c>
      <c r="I2671" s="46" t="s">
        <v>89</v>
      </c>
      <c r="J2671" s="46" t="s">
        <v>90</v>
      </c>
      <c r="K2671" s="46" t="s">
        <v>47</v>
      </c>
      <c r="L2671" s="46" t="s">
        <v>62</v>
      </c>
      <c r="M2671" s="46" t="s">
        <v>269</v>
      </c>
      <c r="N2671" s="46" t="s">
        <v>270</v>
      </c>
      <c r="O2671" s="46" t="s">
        <v>63</v>
      </c>
      <c r="P2671" s="46" t="s">
        <v>598</v>
      </c>
      <c r="Q2671" s="46" t="s">
        <v>678</v>
      </c>
      <c r="R2671" s="46" t="s">
        <v>84</v>
      </c>
      <c r="S2671" s="46" t="s">
        <v>96</v>
      </c>
      <c r="T2671" s="46" t="s">
        <v>258</v>
      </c>
      <c r="U2671" s="46" t="s">
        <v>259</v>
      </c>
      <c r="V2671" s="46" t="s">
        <v>32</v>
      </c>
      <c r="W2671" s="46" t="s">
        <v>678</v>
      </c>
      <c r="X2671" s="46" t="s">
        <v>540</v>
      </c>
      <c r="Y2671" s="46" t="s">
        <v>676</v>
      </c>
      <c r="Z2671" s="46" t="s">
        <v>679</v>
      </c>
      <c r="AA2671" s="46" t="s">
        <v>600</v>
      </c>
      <c r="AB2671" s="46">
        <v>-1532250.5</v>
      </c>
      <c r="AC2671" s="46">
        <v>-3835700.29</v>
      </c>
      <c r="AD2671" s="46">
        <v>-4605858.42</v>
      </c>
      <c r="AE2671" s="46">
        <v>-10105779.25</v>
      </c>
      <c r="AF2671" s="46">
        <v>-12502571.75</v>
      </c>
      <c r="AG2671" s="46">
        <v>-17341606.600000001</v>
      </c>
      <c r="AH2671" s="46">
        <v>-19080719.949999999</v>
      </c>
      <c r="AI2671" s="46" t="s">
        <v>93</v>
      </c>
      <c r="AJ2671" s="46">
        <v>0</v>
      </c>
      <c r="AK2671" s="46">
        <v>-2900540.72</v>
      </c>
      <c r="AL2671" s="46">
        <v>-6241286.1600000001</v>
      </c>
      <c r="AM2671" s="46">
        <v>-15762670.57</v>
      </c>
      <c r="AN2671" s="46">
        <v>-21522626.02</v>
      </c>
      <c r="AO2671" s="46" t="s">
        <v>271</v>
      </c>
      <c r="AP2671" s="46" t="s">
        <v>63</v>
      </c>
      <c r="AQ2671" s="46"/>
      <c r="AR2671" s="46"/>
    </row>
    <row r="2672" spans="1:44" x14ac:dyDescent="0.2">
      <c r="A2672" s="46" t="s">
        <v>77</v>
      </c>
      <c r="B2672" s="46" t="s">
        <v>84</v>
      </c>
      <c r="C2672" s="46" t="s">
        <v>540</v>
      </c>
      <c r="D2672" s="46" t="s">
        <v>676</v>
      </c>
      <c r="E2672" s="46" t="s">
        <v>87</v>
      </c>
      <c r="F2672" s="46" t="s">
        <v>78</v>
      </c>
      <c r="G2672" s="46" t="s">
        <v>677</v>
      </c>
      <c r="H2672" s="46" t="s">
        <v>62</v>
      </c>
      <c r="I2672" s="46" t="s">
        <v>89</v>
      </c>
      <c r="J2672" s="46" t="s">
        <v>90</v>
      </c>
      <c r="K2672" s="46" t="s">
        <v>47</v>
      </c>
      <c r="L2672" s="46" t="s">
        <v>62</v>
      </c>
      <c r="M2672" s="46" t="s">
        <v>272</v>
      </c>
      <c r="N2672" s="46" t="s">
        <v>273</v>
      </c>
      <c r="O2672" s="46" t="s">
        <v>63</v>
      </c>
      <c r="P2672" s="46" t="s">
        <v>598</v>
      </c>
      <c r="Q2672" s="46" t="s">
        <v>678</v>
      </c>
      <c r="R2672" s="46" t="s">
        <v>84</v>
      </c>
      <c r="S2672" s="46" t="s">
        <v>96</v>
      </c>
      <c r="T2672" s="46" t="s">
        <v>258</v>
      </c>
      <c r="U2672" s="46" t="s">
        <v>259</v>
      </c>
      <c r="V2672" s="46" t="s">
        <v>32</v>
      </c>
      <c r="W2672" s="46" t="s">
        <v>678</v>
      </c>
      <c r="X2672" s="46" t="s">
        <v>540</v>
      </c>
      <c r="Y2672" s="46" t="s">
        <v>676</v>
      </c>
      <c r="Z2672" s="46" t="s">
        <v>679</v>
      </c>
      <c r="AA2672" s="46" t="s">
        <v>600</v>
      </c>
      <c r="AB2672" s="46">
        <v>-27071</v>
      </c>
      <c r="AC2672" s="46">
        <v>-27206.23</v>
      </c>
      <c r="AD2672" s="46">
        <v>-27522.21</v>
      </c>
      <c r="AE2672" s="46">
        <v>-72955.88</v>
      </c>
      <c r="AF2672" s="46">
        <v>-168977.48</v>
      </c>
      <c r="AG2672" s="46">
        <v>-168977.48</v>
      </c>
      <c r="AH2672" s="46">
        <v>-169018.25</v>
      </c>
      <c r="AI2672" s="46" t="s">
        <v>93</v>
      </c>
      <c r="AJ2672" s="46">
        <v>0</v>
      </c>
      <c r="AK2672" s="46">
        <v>-51071.95</v>
      </c>
      <c r="AL2672" s="46">
        <v>-28266.13</v>
      </c>
      <c r="AM2672" s="46">
        <v>-168977.48</v>
      </c>
      <c r="AN2672" s="46">
        <v>-169018.25</v>
      </c>
      <c r="AO2672" s="46" t="s">
        <v>273</v>
      </c>
      <c r="AP2672" s="46" t="s">
        <v>63</v>
      </c>
      <c r="AQ2672" s="46"/>
      <c r="AR2672" s="46"/>
    </row>
    <row r="2673" spans="1:44" x14ac:dyDescent="0.2">
      <c r="A2673" s="46" t="s">
        <v>77</v>
      </c>
      <c r="B2673" s="46" t="s">
        <v>84</v>
      </c>
      <c r="C2673" s="46" t="s">
        <v>540</v>
      </c>
      <c r="D2673" s="46" t="s">
        <v>676</v>
      </c>
      <c r="E2673" s="46" t="s">
        <v>87</v>
      </c>
      <c r="F2673" s="46" t="s">
        <v>78</v>
      </c>
      <c r="G2673" s="46" t="s">
        <v>677</v>
      </c>
      <c r="H2673" s="46" t="s">
        <v>62</v>
      </c>
      <c r="I2673" s="46" t="s">
        <v>89</v>
      </c>
      <c r="J2673" s="46" t="s">
        <v>90</v>
      </c>
      <c r="K2673" s="46" t="s">
        <v>47</v>
      </c>
      <c r="L2673" s="46" t="s">
        <v>62</v>
      </c>
      <c r="M2673" s="46" t="s">
        <v>274</v>
      </c>
      <c r="N2673" s="46" t="s">
        <v>275</v>
      </c>
      <c r="O2673" s="46" t="s">
        <v>63</v>
      </c>
      <c r="P2673" s="46" t="s">
        <v>598</v>
      </c>
      <c r="Q2673" s="46" t="s">
        <v>678</v>
      </c>
      <c r="R2673" s="46" t="s">
        <v>84</v>
      </c>
      <c r="S2673" s="46" t="s">
        <v>96</v>
      </c>
      <c r="T2673" s="46" t="s">
        <v>258</v>
      </c>
      <c r="U2673" s="46" t="s">
        <v>259</v>
      </c>
      <c r="V2673" s="46" t="s">
        <v>115</v>
      </c>
      <c r="W2673" s="46" t="s">
        <v>678</v>
      </c>
      <c r="X2673" s="46" t="s">
        <v>540</v>
      </c>
      <c r="Y2673" s="46" t="s">
        <v>676</v>
      </c>
      <c r="Z2673" s="46" t="s">
        <v>679</v>
      </c>
      <c r="AA2673" s="46" t="s">
        <v>600</v>
      </c>
      <c r="AB2673" s="46">
        <v>-1559321.5</v>
      </c>
      <c r="AC2673" s="46">
        <v>-3862906.52</v>
      </c>
      <c r="AD2673" s="46">
        <v>-4633380.63</v>
      </c>
      <c r="AE2673" s="46">
        <v>-10178735.130000001</v>
      </c>
      <c r="AF2673" s="46">
        <v>-12671549.23</v>
      </c>
      <c r="AG2673" s="46">
        <v>-17510584.079999998</v>
      </c>
      <c r="AH2673" s="46">
        <v>-19249738.199999999</v>
      </c>
      <c r="AI2673" s="46" t="s">
        <v>93</v>
      </c>
      <c r="AJ2673" s="46">
        <v>0</v>
      </c>
      <c r="AK2673" s="46">
        <v>-2951612.67</v>
      </c>
      <c r="AL2673" s="46">
        <v>-6269552.29</v>
      </c>
      <c r="AM2673" s="46">
        <v>-15931648.050000001</v>
      </c>
      <c r="AN2673" s="46">
        <v>-21691644.27</v>
      </c>
      <c r="AO2673" s="46" t="s">
        <v>275</v>
      </c>
      <c r="AP2673" s="46" t="s">
        <v>63</v>
      </c>
      <c r="AQ2673" s="46"/>
      <c r="AR2673" s="46"/>
    </row>
    <row r="2674" spans="1:44" x14ac:dyDescent="0.2">
      <c r="A2674" s="46" t="s">
        <v>77</v>
      </c>
      <c r="B2674" s="46" t="s">
        <v>84</v>
      </c>
      <c r="C2674" s="46" t="s">
        <v>540</v>
      </c>
      <c r="D2674" s="46" t="s">
        <v>676</v>
      </c>
      <c r="E2674" s="46" t="s">
        <v>87</v>
      </c>
      <c r="F2674" s="46" t="s">
        <v>78</v>
      </c>
      <c r="G2674" s="46" t="s">
        <v>677</v>
      </c>
      <c r="H2674" s="46" t="s">
        <v>62</v>
      </c>
      <c r="I2674" s="46" t="s">
        <v>89</v>
      </c>
      <c r="J2674" s="46" t="s">
        <v>90</v>
      </c>
      <c r="K2674" s="46" t="s">
        <v>47</v>
      </c>
      <c r="L2674" s="46" t="s">
        <v>62</v>
      </c>
      <c r="M2674" s="46" t="s">
        <v>276</v>
      </c>
      <c r="N2674" s="46" t="s">
        <v>277</v>
      </c>
      <c r="O2674" s="46" t="s">
        <v>63</v>
      </c>
      <c r="P2674" s="46" t="s">
        <v>598</v>
      </c>
      <c r="Q2674" s="46" t="s">
        <v>678</v>
      </c>
      <c r="R2674" s="46" t="s">
        <v>84</v>
      </c>
      <c r="S2674" s="46" t="s">
        <v>96</v>
      </c>
      <c r="T2674" s="46" t="s">
        <v>258</v>
      </c>
      <c r="U2674" s="46" t="s">
        <v>259</v>
      </c>
      <c r="V2674" s="46" t="s">
        <v>32</v>
      </c>
      <c r="W2674" s="46" t="s">
        <v>678</v>
      </c>
      <c r="X2674" s="46" t="s">
        <v>540</v>
      </c>
      <c r="Y2674" s="46" t="s">
        <v>676</v>
      </c>
      <c r="Z2674" s="46" t="s">
        <v>679</v>
      </c>
      <c r="AA2674" s="46" t="s">
        <v>600</v>
      </c>
      <c r="AB2674" s="46">
        <v>-277890.67</v>
      </c>
      <c r="AC2674" s="46">
        <v>938294.07</v>
      </c>
      <c r="AD2674" s="46">
        <v>-18911119</v>
      </c>
      <c r="AE2674" s="46">
        <v>-21687719.559999999</v>
      </c>
      <c r="AF2674" s="46">
        <v>-13847995.02</v>
      </c>
      <c r="AG2674" s="46">
        <v>-18307134.120000001</v>
      </c>
      <c r="AH2674" s="46">
        <v>-20781344.530000001</v>
      </c>
      <c r="AI2674" s="46" t="s">
        <v>93</v>
      </c>
      <c r="AJ2674" s="46">
        <v>0</v>
      </c>
      <c r="AK2674" s="46">
        <v>620138.19999999995</v>
      </c>
      <c r="AL2674" s="46">
        <v>-21535721.309999999</v>
      </c>
      <c r="AM2674" s="46">
        <v>-14591153.74</v>
      </c>
      <c r="AN2674" s="46">
        <v>-21717307.050000001</v>
      </c>
      <c r="AO2674" s="46" t="s">
        <v>277</v>
      </c>
      <c r="AP2674" s="46" t="s">
        <v>63</v>
      </c>
      <c r="AQ2674" s="46"/>
      <c r="AR2674" s="46"/>
    </row>
    <row r="2675" spans="1:44" x14ac:dyDescent="0.2">
      <c r="A2675" s="46" t="s">
        <v>77</v>
      </c>
      <c r="B2675" s="46" t="s">
        <v>84</v>
      </c>
      <c r="C2675" s="46" t="s">
        <v>540</v>
      </c>
      <c r="D2675" s="46" t="s">
        <v>676</v>
      </c>
      <c r="E2675" s="46" t="s">
        <v>87</v>
      </c>
      <c r="F2675" s="46" t="s">
        <v>78</v>
      </c>
      <c r="G2675" s="46" t="s">
        <v>677</v>
      </c>
      <c r="H2675" s="46" t="s">
        <v>62</v>
      </c>
      <c r="I2675" s="46" t="s">
        <v>89</v>
      </c>
      <c r="J2675" s="46" t="s">
        <v>90</v>
      </c>
      <c r="K2675" s="46" t="s">
        <v>47</v>
      </c>
      <c r="L2675" s="46" t="s">
        <v>62</v>
      </c>
      <c r="M2675" s="46" t="s">
        <v>278</v>
      </c>
      <c r="N2675" s="46" t="s">
        <v>279</v>
      </c>
      <c r="O2675" s="46" t="s">
        <v>63</v>
      </c>
      <c r="P2675" s="46" t="s">
        <v>598</v>
      </c>
      <c r="Q2675" s="46" t="s">
        <v>678</v>
      </c>
      <c r="R2675" s="46" t="s">
        <v>84</v>
      </c>
      <c r="S2675" s="46" t="s">
        <v>96</v>
      </c>
      <c r="T2675" s="46" t="s">
        <v>258</v>
      </c>
      <c r="U2675" s="46" t="s">
        <v>259</v>
      </c>
      <c r="V2675" s="46" t="s">
        <v>32</v>
      </c>
      <c r="W2675" s="46" t="s">
        <v>678</v>
      </c>
      <c r="X2675" s="46" t="s">
        <v>540</v>
      </c>
      <c r="Y2675" s="46" t="s">
        <v>676</v>
      </c>
      <c r="Z2675" s="46" t="s">
        <v>679</v>
      </c>
      <c r="AA2675" s="46" t="s">
        <v>600</v>
      </c>
      <c r="AB2675" s="46">
        <v>27071</v>
      </c>
      <c r="AC2675" s="46">
        <v>27206.23</v>
      </c>
      <c r="AD2675" s="46">
        <v>27522.21</v>
      </c>
      <c r="AE2675" s="46">
        <v>72955.88</v>
      </c>
      <c r="AF2675" s="46">
        <v>168977.48</v>
      </c>
      <c r="AG2675" s="46">
        <v>168977.48</v>
      </c>
      <c r="AH2675" s="46">
        <v>169018.25</v>
      </c>
      <c r="AI2675" s="46" t="s">
        <v>93</v>
      </c>
      <c r="AJ2675" s="46">
        <v>0</v>
      </c>
      <c r="AK2675" s="46">
        <v>51071.95</v>
      </c>
      <c r="AL2675" s="46">
        <v>28266.13</v>
      </c>
      <c r="AM2675" s="46">
        <v>168977.48</v>
      </c>
      <c r="AN2675" s="46">
        <v>169018.25</v>
      </c>
      <c r="AO2675" s="46" t="s">
        <v>279</v>
      </c>
      <c r="AP2675" s="46" t="s">
        <v>63</v>
      </c>
      <c r="AQ2675" s="46"/>
      <c r="AR2675" s="46"/>
    </row>
    <row r="2676" spans="1:44" x14ac:dyDescent="0.2">
      <c r="A2676" s="46" t="s">
        <v>77</v>
      </c>
      <c r="B2676" s="46" t="s">
        <v>84</v>
      </c>
      <c r="C2676" s="46" t="s">
        <v>540</v>
      </c>
      <c r="D2676" s="46" t="s">
        <v>676</v>
      </c>
      <c r="E2676" s="46" t="s">
        <v>87</v>
      </c>
      <c r="F2676" s="46" t="s">
        <v>78</v>
      </c>
      <c r="G2676" s="46" t="s">
        <v>677</v>
      </c>
      <c r="H2676" s="46" t="s">
        <v>62</v>
      </c>
      <c r="I2676" s="46" t="s">
        <v>89</v>
      </c>
      <c r="J2676" s="46" t="s">
        <v>90</v>
      </c>
      <c r="K2676" s="46" t="s">
        <v>47</v>
      </c>
      <c r="L2676" s="46" t="s">
        <v>62</v>
      </c>
      <c r="M2676" s="46" t="s">
        <v>280</v>
      </c>
      <c r="N2676" s="46" t="s">
        <v>281</v>
      </c>
      <c r="O2676" s="46" t="s">
        <v>63</v>
      </c>
      <c r="P2676" s="46" t="s">
        <v>598</v>
      </c>
      <c r="Q2676" s="46" t="s">
        <v>678</v>
      </c>
      <c r="R2676" s="46" t="s">
        <v>84</v>
      </c>
      <c r="S2676" s="46" t="s">
        <v>96</v>
      </c>
      <c r="T2676" s="46" t="s">
        <v>258</v>
      </c>
      <c r="U2676" s="46" t="s">
        <v>259</v>
      </c>
      <c r="V2676" s="46" t="s">
        <v>32</v>
      </c>
      <c r="W2676" s="46" t="s">
        <v>678</v>
      </c>
      <c r="X2676" s="46" t="s">
        <v>540</v>
      </c>
      <c r="Y2676" s="46" t="s">
        <v>676</v>
      </c>
      <c r="Z2676" s="46" t="s">
        <v>679</v>
      </c>
      <c r="AA2676" s="46" t="s">
        <v>600</v>
      </c>
      <c r="AB2676" s="46">
        <v>-40161858.829999998</v>
      </c>
      <c r="AC2676" s="46">
        <v>-39074593.780000001</v>
      </c>
      <c r="AD2676" s="46">
        <v>-18455022.579999998</v>
      </c>
      <c r="AE2676" s="46">
        <v>-23425501.190000001</v>
      </c>
      <c r="AF2676" s="46">
        <v>-28868433.23</v>
      </c>
      <c r="AG2676" s="46">
        <v>-19570259.280000001</v>
      </c>
      <c r="AH2676" s="46">
        <v>-15356935.52</v>
      </c>
      <c r="AI2676" s="46" t="s">
        <v>93</v>
      </c>
      <c r="AJ2676" s="46">
        <v>0</v>
      </c>
      <c r="AK2676" s="46">
        <v>-39691597.479999997</v>
      </c>
      <c r="AL2676" s="46">
        <v>-27441992.530000001</v>
      </c>
      <c r="AM2676" s="46">
        <v>-24865175.690000001</v>
      </c>
      <c r="AN2676" s="46">
        <v>0</v>
      </c>
      <c r="AO2676" s="46" t="s">
        <v>282</v>
      </c>
      <c r="AP2676" s="46" t="s">
        <v>63</v>
      </c>
      <c r="AQ2676" s="46"/>
      <c r="AR2676" s="46"/>
    </row>
    <row r="2677" spans="1:44" x14ac:dyDescent="0.2">
      <c r="A2677" s="46" t="s">
        <v>77</v>
      </c>
      <c r="B2677" s="46" t="s">
        <v>84</v>
      </c>
      <c r="C2677" s="46" t="s">
        <v>540</v>
      </c>
      <c r="D2677" s="46" t="s">
        <v>676</v>
      </c>
      <c r="E2677" s="46" t="s">
        <v>87</v>
      </c>
      <c r="F2677" s="46" t="s">
        <v>78</v>
      </c>
      <c r="G2677" s="46" t="s">
        <v>677</v>
      </c>
      <c r="H2677" s="46" t="s">
        <v>62</v>
      </c>
      <c r="I2677" s="46" t="s">
        <v>89</v>
      </c>
      <c r="J2677" s="46" t="s">
        <v>90</v>
      </c>
      <c r="K2677" s="46" t="s">
        <v>47</v>
      </c>
      <c r="L2677" s="46" t="s">
        <v>62</v>
      </c>
      <c r="M2677" s="46" t="s">
        <v>283</v>
      </c>
      <c r="N2677" s="46" t="s">
        <v>284</v>
      </c>
      <c r="O2677" s="46" t="s">
        <v>63</v>
      </c>
      <c r="P2677" s="46" t="s">
        <v>598</v>
      </c>
      <c r="Q2677" s="46" t="s">
        <v>678</v>
      </c>
      <c r="R2677" s="46" t="s">
        <v>84</v>
      </c>
      <c r="S2677" s="46" t="s">
        <v>96</v>
      </c>
      <c r="T2677" s="46" t="s">
        <v>258</v>
      </c>
      <c r="U2677" s="46" t="s">
        <v>259</v>
      </c>
      <c r="V2677" s="46" t="s">
        <v>115</v>
      </c>
      <c r="W2677" s="46" t="s">
        <v>678</v>
      </c>
      <c r="X2677" s="46" t="s">
        <v>540</v>
      </c>
      <c r="Y2677" s="46" t="s">
        <v>676</v>
      </c>
      <c r="Z2677" s="46" t="s">
        <v>679</v>
      </c>
      <c r="AA2677" s="46" t="s">
        <v>600</v>
      </c>
      <c r="AB2677" s="46">
        <v>-40412678.5</v>
      </c>
      <c r="AC2677" s="46">
        <v>-38109093.479999997</v>
      </c>
      <c r="AD2677" s="46">
        <v>-37338619.369999997</v>
      </c>
      <c r="AE2677" s="46">
        <v>-45040264.869999997</v>
      </c>
      <c r="AF2677" s="46">
        <v>-42547450.770000003</v>
      </c>
      <c r="AG2677" s="46">
        <v>-37708415.920000002</v>
      </c>
      <c r="AH2677" s="46">
        <v>-35969261.799999997</v>
      </c>
      <c r="AI2677" s="46" t="s">
        <v>93</v>
      </c>
      <c r="AJ2677" s="46">
        <v>0</v>
      </c>
      <c r="AK2677" s="46">
        <v>-39020387.329999998</v>
      </c>
      <c r="AL2677" s="46">
        <v>-48949447.710000001</v>
      </c>
      <c r="AM2677" s="46">
        <v>-39287351.950000003</v>
      </c>
      <c r="AN2677" s="46">
        <v>-21548288.800000001</v>
      </c>
      <c r="AO2677" s="46" t="s">
        <v>285</v>
      </c>
      <c r="AP2677" s="46" t="s">
        <v>63</v>
      </c>
      <c r="AQ2677" s="46"/>
      <c r="AR2677" s="46"/>
    </row>
    <row r="2678" spans="1:44" x14ac:dyDescent="0.2">
      <c r="A2678" s="46" t="s">
        <v>77</v>
      </c>
      <c r="B2678" s="46" t="s">
        <v>84</v>
      </c>
      <c r="C2678" s="46" t="s">
        <v>540</v>
      </c>
      <c r="D2678" s="46" t="s">
        <v>676</v>
      </c>
      <c r="E2678" s="46" t="s">
        <v>87</v>
      </c>
      <c r="F2678" s="46" t="s">
        <v>78</v>
      </c>
      <c r="G2678" s="46" t="s">
        <v>677</v>
      </c>
      <c r="H2678" s="46" t="s">
        <v>62</v>
      </c>
      <c r="I2678" s="46" t="s">
        <v>89</v>
      </c>
      <c r="J2678" s="46" t="s">
        <v>90</v>
      </c>
      <c r="K2678" s="46" t="s">
        <v>47</v>
      </c>
      <c r="L2678" s="46" t="s">
        <v>62</v>
      </c>
      <c r="M2678" s="46" t="s">
        <v>286</v>
      </c>
      <c r="N2678" s="46" t="s">
        <v>287</v>
      </c>
      <c r="O2678" s="46" t="s">
        <v>63</v>
      </c>
      <c r="P2678" s="46" t="s">
        <v>598</v>
      </c>
      <c r="Q2678" s="46" t="s">
        <v>678</v>
      </c>
      <c r="R2678" s="46" t="s">
        <v>84</v>
      </c>
      <c r="S2678" s="46" t="s">
        <v>96</v>
      </c>
      <c r="T2678" s="46" t="s">
        <v>258</v>
      </c>
      <c r="U2678" s="46" t="s">
        <v>259</v>
      </c>
      <c r="V2678" s="46" t="s">
        <v>115</v>
      </c>
      <c r="W2678" s="46" t="s">
        <v>678</v>
      </c>
      <c r="X2678" s="46" t="s">
        <v>540</v>
      </c>
      <c r="Y2678" s="46" t="s">
        <v>676</v>
      </c>
      <c r="Z2678" s="46" t="s">
        <v>679</v>
      </c>
      <c r="AA2678" s="46" t="s">
        <v>600</v>
      </c>
      <c r="AB2678" s="46">
        <v>11605000</v>
      </c>
      <c r="AC2678" s="46">
        <v>90000000</v>
      </c>
      <c r="AD2678" s="46">
        <v>90000000</v>
      </c>
      <c r="AE2678" s="46">
        <v>90000000</v>
      </c>
      <c r="AF2678" s="46">
        <v>90000000</v>
      </c>
      <c r="AG2678" s="46">
        <v>90000000</v>
      </c>
      <c r="AH2678" s="46">
        <v>90000000</v>
      </c>
      <c r="AI2678" s="46" t="s">
        <v>93</v>
      </c>
      <c r="AJ2678" s="46">
        <v>0</v>
      </c>
      <c r="AK2678" s="46">
        <v>90000000</v>
      </c>
      <c r="AL2678" s="46">
        <v>90000000</v>
      </c>
      <c r="AM2678" s="46">
        <v>90000000</v>
      </c>
      <c r="AN2678" s="46">
        <v>89826460.409999996</v>
      </c>
      <c r="AO2678" s="46" t="s">
        <v>288</v>
      </c>
      <c r="AP2678" s="46" t="s">
        <v>63</v>
      </c>
      <c r="AQ2678" s="46"/>
      <c r="AR2678" s="46"/>
    </row>
    <row r="2679" spans="1:44" x14ac:dyDescent="0.2">
      <c r="A2679" s="46" t="s">
        <v>77</v>
      </c>
      <c r="B2679" s="46" t="s">
        <v>84</v>
      </c>
      <c r="C2679" s="46" t="s">
        <v>540</v>
      </c>
      <c r="D2679" s="46" t="s">
        <v>676</v>
      </c>
      <c r="E2679" s="46" t="s">
        <v>87</v>
      </c>
      <c r="F2679" s="46" t="s">
        <v>78</v>
      </c>
      <c r="G2679" s="46" t="s">
        <v>677</v>
      </c>
      <c r="H2679" s="46" t="s">
        <v>62</v>
      </c>
      <c r="I2679" s="46" t="s">
        <v>89</v>
      </c>
      <c r="J2679" s="46" t="s">
        <v>90</v>
      </c>
      <c r="K2679" s="46" t="s">
        <v>47</v>
      </c>
      <c r="L2679" s="46" t="s">
        <v>62</v>
      </c>
      <c r="M2679" s="46" t="s">
        <v>289</v>
      </c>
      <c r="N2679" s="46" t="s">
        <v>290</v>
      </c>
      <c r="O2679" s="46" t="s">
        <v>63</v>
      </c>
      <c r="P2679" s="46" t="s">
        <v>598</v>
      </c>
      <c r="Q2679" s="46" t="s">
        <v>678</v>
      </c>
      <c r="R2679" s="46" t="s">
        <v>84</v>
      </c>
      <c r="S2679" s="46" t="s">
        <v>96</v>
      </c>
      <c r="T2679" s="46" t="s">
        <v>258</v>
      </c>
      <c r="U2679" s="46" t="s">
        <v>259</v>
      </c>
      <c r="V2679" s="46" t="s">
        <v>115</v>
      </c>
      <c r="W2679" s="46" t="s">
        <v>678</v>
      </c>
      <c r="X2679" s="46" t="s">
        <v>540</v>
      </c>
      <c r="Y2679" s="46" t="s">
        <v>676</v>
      </c>
      <c r="Z2679" s="46" t="s">
        <v>679</v>
      </c>
      <c r="AA2679" s="46" t="s">
        <v>600</v>
      </c>
      <c r="AB2679" s="46">
        <v>8306983.75</v>
      </c>
      <c r="AC2679" s="46">
        <v>19395539.129999999</v>
      </c>
      <c r="AD2679" s="46">
        <v>22655042.25</v>
      </c>
      <c r="AE2679" s="46">
        <v>32056943.989999998</v>
      </c>
      <c r="AF2679" s="46">
        <v>37569617.079999998</v>
      </c>
      <c r="AG2679" s="46">
        <v>44862022.340000004</v>
      </c>
      <c r="AH2679" s="46">
        <v>50273610.869999997</v>
      </c>
      <c r="AI2679" s="46" t="s">
        <v>93</v>
      </c>
      <c r="AJ2679" s="46">
        <v>0</v>
      </c>
      <c r="AK2679" s="46">
        <v>14022104.83</v>
      </c>
      <c r="AL2679" s="46">
        <v>29500304.579999998</v>
      </c>
      <c r="AM2679" s="46">
        <v>40161327.189999998</v>
      </c>
      <c r="AN2679" s="46">
        <v>58361903.68</v>
      </c>
      <c r="AO2679" s="46" t="s">
        <v>291</v>
      </c>
      <c r="AP2679" s="46" t="s">
        <v>63</v>
      </c>
      <c r="AQ2679" s="46"/>
      <c r="AR2679" s="46"/>
    </row>
    <row r="2680" spans="1:44" x14ac:dyDescent="0.2">
      <c r="A2680" s="46" t="s">
        <v>77</v>
      </c>
      <c r="B2680" s="46" t="s">
        <v>84</v>
      </c>
      <c r="C2680" s="46" t="s">
        <v>540</v>
      </c>
      <c r="D2680" s="46" t="s">
        <v>676</v>
      </c>
      <c r="E2680" s="46" t="s">
        <v>87</v>
      </c>
      <c r="F2680" s="46" t="s">
        <v>78</v>
      </c>
      <c r="G2680" s="46" t="s">
        <v>677</v>
      </c>
      <c r="H2680" s="46" t="s">
        <v>62</v>
      </c>
      <c r="I2680" s="46" t="s">
        <v>89</v>
      </c>
      <c r="J2680" s="46" t="s">
        <v>90</v>
      </c>
      <c r="K2680" s="46" t="s">
        <v>47</v>
      </c>
      <c r="L2680" s="46" t="s">
        <v>62</v>
      </c>
      <c r="M2680" s="46" t="s">
        <v>292</v>
      </c>
      <c r="N2680" s="46" t="s">
        <v>293</v>
      </c>
      <c r="O2680" s="46" t="s">
        <v>63</v>
      </c>
      <c r="P2680" s="46" t="s">
        <v>598</v>
      </c>
      <c r="Q2680" s="46" t="s">
        <v>678</v>
      </c>
      <c r="R2680" s="46" t="s">
        <v>84</v>
      </c>
      <c r="S2680" s="46" t="s">
        <v>96</v>
      </c>
      <c r="T2680" s="46" t="s">
        <v>258</v>
      </c>
      <c r="U2680" s="46" t="s">
        <v>259</v>
      </c>
      <c r="V2680" s="46" t="s">
        <v>115</v>
      </c>
      <c r="W2680" s="46" t="s">
        <v>678</v>
      </c>
      <c r="X2680" s="46" t="s">
        <v>540</v>
      </c>
      <c r="Y2680" s="46" t="s">
        <v>676</v>
      </c>
      <c r="Z2680" s="46" t="s">
        <v>679</v>
      </c>
      <c r="AA2680" s="46" t="s">
        <v>600</v>
      </c>
      <c r="AB2680" s="46">
        <v>11605000</v>
      </c>
      <c r="AC2680" s="46">
        <v>90000000</v>
      </c>
      <c r="AD2680" s="46">
        <v>90000000</v>
      </c>
      <c r="AE2680" s="46">
        <v>90000000</v>
      </c>
      <c r="AF2680" s="46">
        <v>90000000</v>
      </c>
      <c r="AG2680" s="46">
        <v>90000000</v>
      </c>
      <c r="AH2680" s="46">
        <v>90000000</v>
      </c>
      <c r="AI2680" s="46" t="s">
        <v>93</v>
      </c>
      <c r="AJ2680" s="46">
        <v>0</v>
      </c>
      <c r="AK2680" s="46">
        <v>90000000</v>
      </c>
      <c r="AL2680" s="46">
        <v>90000000</v>
      </c>
      <c r="AM2680" s="46">
        <v>90000000</v>
      </c>
      <c r="AN2680" s="46">
        <v>89826460.409999996</v>
      </c>
      <c r="AO2680" s="46" t="s">
        <v>294</v>
      </c>
      <c r="AP2680" s="46" t="s">
        <v>63</v>
      </c>
      <c r="AQ2680" s="46"/>
      <c r="AR2680" s="46"/>
    </row>
    <row r="2681" spans="1:44" x14ac:dyDescent="0.2">
      <c r="A2681" s="46" t="s">
        <v>77</v>
      </c>
      <c r="B2681" s="46" t="s">
        <v>84</v>
      </c>
      <c r="C2681" s="46" t="s">
        <v>540</v>
      </c>
      <c r="D2681" s="46" t="s">
        <v>676</v>
      </c>
      <c r="E2681" s="46" t="s">
        <v>87</v>
      </c>
      <c r="F2681" s="46" t="s">
        <v>78</v>
      </c>
      <c r="G2681" s="46" t="s">
        <v>677</v>
      </c>
      <c r="H2681" s="46" t="s">
        <v>62</v>
      </c>
      <c r="I2681" s="46" t="s">
        <v>89</v>
      </c>
      <c r="J2681" s="46" t="s">
        <v>90</v>
      </c>
      <c r="K2681" s="46" t="s">
        <v>47</v>
      </c>
      <c r="L2681" s="46" t="s">
        <v>62</v>
      </c>
      <c r="M2681" s="46" t="s">
        <v>295</v>
      </c>
      <c r="N2681" s="46" t="s">
        <v>296</v>
      </c>
      <c r="O2681" s="46" t="s">
        <v>63</v>
      </c>
      <c r="P2681" s="46" t="s">
        <v>598</v>
      </c>
      <c r="Q2681" s="46" t="s">
        <v>678</v>
      </c>
      <c r="R2681" s="46" t="s">
        <v>84</v>
      </c>
      <c r="S2681" s="46" t="s">
        <v>96</v>
      </c>
      <c r="T2681" s="46" t="s">
        <v>258</v>
      </c>
      <c r="U2681" s="46" t="s">
        <v>259</v>
      </c>
      <c r="V2681" s="46" t="s">
        <v>115</v>
      </c>
      <c r="W2681" s="46" t="s">
        <v>678</v>
      </c>
      <c r="X2681" s="46" t="s">
        <v>540</v>
      </c>
      <c r="Y2681" s="46" t="s">
        <v>676</v>
      </c>
      <c r="Z2681" s="46" t="s">
        <v>679</v>
      </c>
      <c r="AA2681" s="46" t="s">
        <v>600</v>
      </c>
      <c r="AB2681" s="46">
        <v>8306983.75</v>
      </c>
      <c r="AC2681" s="46">
        <v>19395539.129999999</v>
      </c>
      <c r="AD2681" s="46">
        <v>22655042.25</v>
      </c>
      <c r="AE2681" s="46">
        <v>32056943.989999998</v>
      </c>
      <c r="AF2681" s="46">
        <v>37569617.079999998</v>
      </c>
      <c r="AG2681" s="46">
        <v>44862022.340000004</v>
      </c>
      <c r="AH2681" s="46">
        <v>50273610.869999997</v>
      </c>
      <c r="AI2681" s="46" t="s">
        <v>93</v>
      </c>
      <c r="AJ2681" s="46">
        <v>0</v>
      </c>
      <c r="AK2681" s="46">
        <v>14022104.83</v>
      </c>
      <c r="AL2681" s="46">
        <v>29500304.579999998</v>
      </c>
      <c r="AM2681" s="46">
        <v>40161327.189999998</v>
      </c>
      <c r="AN2681" s="46">
        <v>58361903.68</v>
      </c>
      <c r="AO2681" s="46" t="s">
        <v>297</v>
      </c>
      <c r="AP2681" s="46" t="s">
        <v>63</v>
      </c>
      <c r="AQ2681" s="46"/>
      <c r="AR2681" s="46"/>
    </row>
    <row r="2682" spans="1:44" x14ac:dyDescent="0.2">
      <c r="A2682" s="46" t="s">
        <v>77</v>
      </c>
      <c r="B2682" s="46" t="s">
        <v>84</v>
      </c>
      <c r="C2682" s="46" t="s">
        <v>540</v>
      </c>
      <c r="D2682" s="46" t="s">
        <v>676</v>
      </c>
      <c r="E2682" s="46" t="s">
        <v>87</v>
      </c>
      <c r="F2682" s="46" t="s">
        <v>78</v>
      </c>
      <c r="G2682" s="46" t="s">
        <v>677</v>
      </c>
      <c r="H2682" s="46" t="s">
        <v>62</v>
      </c>
      <c r="I2682" s="46" t="s">
        <v>89</v>
      </c>
      <c r="J2682" s="46" t="s">
        <v>90</v>
      </c>
      <c r="K2682" s="46" t="s">
        <v>47</v>
      </c>
      <c r="L2682" s="46" t="s">
        <v>62</v>
      </c>
      <c r="M2682" s="46" t="s">
        <v>298</v>
      </c>
      <c r="N2682" s="46" t="s">
        <v>299</v>
      </c>
      <c r="O2682" s="46" t="s">
        <v>63</v>
      </c>
      <c r="P2682" s="46" t="s">
        <v>598</v>
      </c>
      <c r="Q2682" s="46" t="s">
        <v>678</v>
      </c>
      <c r="R2682" s="46" t="s">
        <v>84</v>
      </c>
      <c r="S2682" s="46" t="s">
        <v>96</v>
      </c>
      <c r="T2682" s="46" t="s">
        <v>301</v>
      </c>
      <c r="U2682" s="46" t="s">
        <v>302</v>
      </c>
      <c r="V2682" s="46" t="s">
        <v>32</v>
      </c>
      <c r="W2682" s="46" t="s">
        <v>678</v>
      </c>
      <c r="X2682" s="46" t="s">
        <v>540</v>
      </c>
      <c r="Y2682" s="46" t="s">
        <v>676</v>
      </c>
      <c r="Z2682" s="46" t="s">
        <v>679</v>
      </c>
      <c r="AA2682" s="46" t="s">
        <v>600</v>
      </c>
      <c r="AB2682" s="46">
        <v>13329235.23</v>
      </c>
      <c r="AC2682" s="46">
        <v>13329235.23</v>
      </c>
      <c r="AD2682" s="46">
        <v>13329235.23</v>
      </c>
      <c r="AE2682" s="46">
        <v>13329235.23</v>
      </c>
      <c r="AF2682" s="46">
        <v>13329235.23</v>
      </c>
      <c r="AG2682" s="46">
        <v>13329235.23</v>
      </c>
      <c r="AH2682" s="46">
        <v>13329235.23</v>
      </c>
      <c r="AI2682" s="46" t="s">
        <v>93</v>
      </c>
      <c r="AJ2682" s="46">
        <v>0</v>
      </c>
      <c r="AK2682" s="46">
        <v>13329235.23</v>
      </c>
      <c r="AL2682" s="46">
        <v>13329235.23</v>
      </c>
      <c r="AM2682" s="46">
        <v>13329235.23</v>
      </c>
      <c r="AN2682" s="46">
        <v>13329235.23</v>
      </c>
      <c r="AO2682" s="46" t="s">
        <v>300</v>
      </c>
      <c r="AP2682" s="46" t="s">
        <v>63</v>
      </c>
      <c r="AQ2682" s="46"/>
      <c r="AR2682" s="46"/>
    </row>
    <row r="2683" spans="1:44" x14ac:dyDescent="0.2">
      <c r="A2683" s="46" t="s">
        <v>77</v>
      </c>
      <c r="B2683" s="46" t="s">
        <v>84</v>
      </c>
      <c r="C2683" s="46" t="s">
        <v>540</v>
      </c>
      <c r="D2683" s="46" t="s">
        <v>676</v>
      </c>
      <c r="E2683" s="46" t="s">
        <v>87</v>
      </c>
      <c r="F2683" s="46" t="s">
        <v>78</v>
      </c>
      <c r="G2683" s="46" t="s">
        <v>677</v>
      </c>
      <c r="H2683" s="46" t="s">
        <v>62</v>
      </c>
      <c r="I2683" s="46" t="s">
        <v>89</v>
      </c>
      <c r="J2683" s="46" t="s">
        <v>90</v>
      </c>
      <c r="K2683" s="46" t="s">
        <v>47</v>
      </c>
      <c r="L2683" s="46" t="s">
        <v>62</v>
      </c>
      <c r="M2683" s="46" t="s">
        <v>303</v>
      </c>
      <c r="N2683" s="46" t="s">
        <v>304</v>
      </c>
      <c r="O2683" s="46" t="s">
        <v>63</v>
      </c>
      <c r="P2683" s="46" t="s">
        <v>598</v>
      </c>
      <c r="Q2683" s="46" t="s">
        <v>678</v>
      </c>
      <c r="R2683" s="46" t="s">
        <v>84</v>
      </c>
      <c r="S2683" s="46" t="s">
        <v>96</v>
      </c>
      <c r="T2683" s="46" t="s">
        <v>301</v>
      </c>
      <c r="U2683" s="46" t="s">
        <v>302</v>
      </c>
      <c r="V2683" s="46" t="s">
        <v>32</v>
      </c>
      <c r="W2683" s="46" t="s">
        <v>678</v>
      </c>
      <c r="X2683" s="46" t="s">
        <v>540</v>
      </c>
      <c r="Y2683" s="46" t="s">
        <v>676</v>
      </c>
      <c r="Z2683" s="46" t="s">
        <v>679</v>
      </c>
      <c r="AA2683" s="46" t="s">
        <v>600</v>
      </c>
      <c r="AB2683" s="46">
        <v>10278325.550000001</v>
      </c>
      <c r="AC2683" s="46">
        <v>10278325.550000001</v>
      </c>
      <c r="AD2683" s="46">
        <v>10278325.550000001</v>
      </c>
      <c r="AE2683" s="46">
        <v>10278325.550000001</v>
      </c>
      <c r="AF2683" s="46">
        <v>10278325.550000001</v>
      </c>
      <c r="AG2683" s="46">
        <v>10278325.550000001</v>
      </c>
      <c r="AH2683" s="46">
        <v>10278325.550000001</v>
      </c>
      <c r="AI2683" s="46" t="s">
        <v>93</v>
      </c>
      <c r="AJ2683" s="46">
        <v>0</v>
      </c>
      <c r="AK2683" s="46">
        <v>10278325.550000001</v>
      </c>
      <c r="AL2683" s="46">
        <v>10278325.550000001</v>
      </c>
      <c r="AM2683" s="46">
        <v>10278325.550000001</v>
      </c>
      <c r="AN2683" s="46">
        <v>10278325.550000001</v>
      </c>
      <c r="AO2683" s="46" t="s">
        <v>305</v>
      </c>
      <c r="AP2683" s="46" t="s">
        <v>63</v>
      </c>
      <c r="AQ2683" s="46"/>
      <c r="AR2683" s="46"/>
    </row>
    <row r="2684" spans="1:44" x14ac:dyDescent="0.2">
      <c r="A2684" s="46" t="s">
        <v>77</v>
      </c>
      <c r="B2684" s="46" t="s">
        <v>84</v>
      </c>
      <c r="C2684" s="46" t="s">
        <v>540</v>
      </c>
      <c r="D2684" s="46" t="s">
        <v>676</v>
      </c>
      <c r="E2684" s="46" t="s">
        <v>87</v>
      </c>
      <c r="F2684" s="46" t="s">
        <v>78</v>
      </c>
      <c r="G2684" s="46" t="s">
        <v>677</v>
      </c>
      <c r="H2684" s="46" t="s">
        <v>62</v>
      </c>
      <c r="I2684" s="46" t="s">
        <v>89</v>
      </c>
      <c r="J2684" s="46" t="s">
        <v>90</v>
      </c>
      <c r="K2684" s="46" t="s">
        <v>47</v>
      </c>
      <c r="L2684" s="46" t="s">
        <v>62</v>
      </c>
      <c r="M2684" s="46" t="s">
        <v>306</v>
      </c>
      <c r="N2684" s="46" t="s">
        <v>307</v>
      </c>
      <c r="O2684" s="46" t="s">
        <v>63</v>
      </c>
      <c r="P2684" s="46" t="s">
        <v>598</v>
      </c>
      <c r="Q2684" s="46" t="s">
        <v>678</v>
      </c>
      <c r="R2684" s="46" t="s">
        <v>84</v>
      </c>
      <c r="S2684" s="46" t="s">
        <v>96</v>
      </c>
      <c r="T2684" s="46" t="s">
        <v>301</v>
      </c>
      <c r="U2684" s="46" t="s">
        <v>302</v>
      </c>
      <c r="V2684" s="46" t="s">
        <v>32</v>
      </c>
      <c r="W2684" s="46" t="s">
        <v>678</v>
      </c>
      <c r="X2684" s="46" t="s">
        <v>540</v>
      </c>
      <c r="Y2684" s="46" t="s">
        <v>676</v>
      </c>
      <c r="Z2684" s="46" t="s">
        <v>679</v>
      </c>
      <c r="AA2684" s="46" t="s">
        <v>600</v>
      </c>
      <c r="AB2684" s="46">
        <v>23607560.780000001</v>
      </c>
      <c r="AC2684" s="46">
        <v>23607560.780000001</v>
      </c>
      <c r="AD2684" s="46">
        <v>23607560.780000001</v>
      </c>
      <c r="AE2684" s="46">
        <v>23607560.780000001</v>
      </c>
      <c r="AF2684" s="46">
        <v>23607560.780000001</v>
      </c>
      <c r="AG2684" s="46">
        <v>23607560.780000001</v>
      </c>
      <c r="AH2684" s="46">
        <v>23607560.780000001</v>
      </c>
      <c r="AI2684" s="46" t="s">
        <v>93</v>
      </c>
      <c r="AJ2684" s="46">
        <v>0</v>
      </c>
      <c r="AK2684" s="46">
        <v>23607560.780000001</v>
      </c>
      <c r="AL2684" s="46">
        <v>23607560.780000001</v>
      </c>
      <c r="AM2684" s="46">
        <v>23607560.780000001</v>
      </c>
      <c r="AN2684" s="46">
        <v>23607560.780000001</v>
      </c>
      <c r="AO2684" s="46" t="s">
        <v>308</v>
      </c>
      <c r="AP2684" s="46" t="s">
        <v>63</v>
      </c>
      <c r="AQ2684" s="46"/>
      <c r="AR2684" s="46"/>
    </row>
    <row r="2685" spans="1:44" x14ac:dyDescent="0.2">
      <c r="A2685" s="46" t="s">
        <v>77</v>
      </c>
      <c r="B2685" s="46" t="s">
        <v>84</v>
      </c>
      <c r="C2685" s="46" t="s">
        <v>540</v>
      </c>
      <c r="D2685" s="46" t="s">
        <v>676</v>
      </c>
      <c r="E2685" s="46" t="s">
        <v>87</v>
      </c>
      <c r="F2685" s="46" t="s">
        <v>78</v>
      </c>
      <c r="G2685" s="46" t="s">
        <v>677</v>
      </c>
      <c r="H2685" s="46" t="s">
        <v>62</v>
      </c>
      <c r="I2685" s="46" t="s">
        <v>89</v>
      </c>
      <c r="J2685" s="46" t="s">
        <v>90</v>
      </c>
      <c r="K2685" s="46" t="s">
        <v>47</v>
      </c>
      <c r="L2685" s="46" t="s">
        <v>62</v>
      </c>
      <c r="M2685" s="46" t="s">
        <v>309</v>
      </c>
      <c r="N2685" s="46" t="s">
        <v>310</v>
      </c>
      <c r="O2685" s="46" t="s">
        <v>63</v>
      </c>
      <c r="P2685" s="46" t="s">
        <v>598</v>
      </c>
      <c r="Q2685" s="46" t="s">
        <v>678</v>
      </c>
      <c r="R2685" s="46" t="s">
        <v>84</v>
      </c>
      <c r="S2685" s="46" t="s">
        <v>96</v>
      </c>
      <c r="T2685" s="46" t="s">
        <v>301</v>
      </c>
      <c r="U2685" s="46" t="s">
        <v>302</v>
      </c>
      <c r="V2685" s="46" t="s">
        <v>32</v>
      </c>
      <c r="W2685" s="46" t="s">
        <v>678</v>
      </c>
      <c r="X2685" s="46" t="s">
        <v>540</v>
      </c>
      <c r="Y2685" s="46" t="s">
        <v>676</v>
      </c>
      <c r="Z2685" s="46" t="s">
        <v>679</v>
      </c>
      <c r="AA2685" s="46" t="s">
        <v>600</v>
      </c>
      <c r="AB2685" s="46">
        <v>17190120.649999999</v>
      </c>
      <c r="AC2685" s="46">
        <v>87875131.780000001</v>
      </c>
      <c r="AD2685" s="46">
        <v>85908299.469999999</v>
      </c>
      <c r="AE2685" s="46">
        <v>71319203.140000001</v>
      </c>
      <c r="AF2685" s="46">
        <v>67287209.739999995</v>
      </c>
      <c r="AG2685" s="46">
        <v>46478075.329999998</v>
      </c>
      <c r="AH2685" s="46">
        <v>42104634.469999999</v>
      </c>
      <c r="AI2685" s="46" t="s">
        <v>93</v>
      </c>
      <c r="AJ2685" s="46">
        <v>0</v>
      </c>
      <c r="AK2685" s="46">
        <v>93498423.099999994</v>
      </c>
      <c r="AL2685" s="46">
        <v>82388563.230000004</v>
      </c>
      <c r="AM2685" s="46">
        <v>59151601.729999997</v>
      </c>
      <c r="AN2685" s="46">
        <v>36251345.149999999</v>
      </c>
      <c r="AO2685" s="46" t="s">
        <v>311</v>
      </c>
      <c r="AP2685" s="46" t="s">
        <v>63</v>
      </c>
      <c r="AQ2685" s="46"/>
      <c r="AR2685" s="46"/>
    </row>
    <row r="2686" spans="1:44" x14ac:dyDescent="0.2">
      <c r="A2686" s="46" t="s">
        <v>77</v>
      </c>
      <c r="B2686" s="46" t="s">
        <v>84</v>
      </c>
      <c r="C2686" s="46" t="s">
        <v>540</v>
      </c>
      <c r="D2686" s="46" t="s">
        <v>676</v>
      </c>
      <c r="E2686" s="46" t="s">
        <v>87</v>
      </c>
      <c r="F2686" s="46" t="s">
        <v>78</v>
      </c>
      <c r="G2686" s="46" t="s">
        <v>677</v>
      </c>
      <c r="H2686" s="46" t="s">
        <v>62</v>
      </c>
      <c r="I2686" s="46" t="s">
        <v>89</v>
      </c>
      <c r="J2686" s="46" t="s">
        <v>90</v>
      </c>
      <c r="K2686" s="46" t="s">
        <v>47</v>
      </c>
      <c r="L2686" s="46" t="s">
        <v>62</v>
      </c>
      <c r="M2686" s="46" t="s">
        <v>312</v>
      </c>
      <c r="N2686" s="46" t="s">
        <v>313</v>
      </c>
      <c r="O2686" s="46" t="s">
        <v>63</v>
      </c>
      <c r="P2686" s="46" t="s">
        <v>598</v>
      </c>
      <c r="Q2686" s="46" t="s">
        <v>678</v>
      </c>
      <c r="R2686" s="46" t="s">
        <v>84</v>
      </c>
      <c r="S2686" s="46" t="s">
        <v>96</v>
      </c>
      <c r="T2686" s="46" t="s">
        <v>301</v>
      </c>
      <c r="U2686" s="46" t="s">
        <v>302</v>
      </c>
      <c r="V2686" s="46" t="s">
        <v>32</v>
      </c>
      <c r="W2686" s="46" t="s">
        <v>678</v>
      </c>
      <c r="X2686" s="46" t="s">
        <v>540</v>
      </c>
      <c r="Y2686" s="46" t="s">
        <v>676</v>
      </c>
      <c r="Z2686" s="46" t="s">
        <v>679</v>
      </c>
      <c r="AA2686" s="46" t="s">
        <v>600</v>
      </c>
      <c r="AB2686" s="46">
        <v>5850011.0199999996</v>
      </c>
      <c r="AC2686" s="46">
        <v>5158911.7</v>
      </c>
      <c r="AD2686" s="46">
        <v>24559713.989999998</v>
      </c>
      <c r="AE2686" s="46">
        <v>25014063.210000001</v>
      </c>
      <c r="AF2686" s="46">
        <v>10810629.310000001</v>
      </c>
      <c r="AG2686" s="46">
        <v>16966622.960000001</v>
      </c>
      <c r="AH2686" s="46">
        <v>19379512.5</v>
      </c>
      <c r="AI2686" s="46" t="s">
        <v>93</v>
      </c>
      <c r="AJ2686" s="46">
        <v>0</v>
      </c>
      <c r="AK2686" s="46">
        <v>5571778.8300000001</v>
      </c>
      <c r="AL2686" s="46">
        <v>22516948.199999999</v>
      </c>
      <c r="AM2686" s="46">
        <v>13583237.619999999</v>
      </c>
      <c r="AN2686" s="46">
        <v>22768370.940000001</v>
      </c>
      <c r="AO2686" s="46" t="s">
        <v>314</v>
      </c>
      <c r="AP2686" s="46" t="s">
        <v>63</v>
      </c>
      <c r="AQ2686" s="46"/>
      <c r="AR2686" s="46"/>
    </row>
    <row r="2687" spans="1:44" x14ac:dyDescent="0.2">
      <c r="A2687" s="46" t="s">
        <v>77</v>
      </c>
      <c r="B2687" s="46" t="s">
        <v>84</v>
      </c>
      <c r="C2687" s="46" t="s">
        <v>540</v>
      </c>
      <c r="D2687" s="46" t="s">
        <v>676</v>
      </c>
      <c r="E2687" s="46" t="s">
        <v>87</v>
      </c>
      <c r="F2687" s="46" t="s">
        <v>78</v>
      </c>
      <c r="G2687" s="46" t="s">
        <v>677</v>
      </c>
      <c r="H2687" s="46" t="s">
        <v>62</v>
      </c>
      <c r="I2687" s="46" t="s">
        <v>89</v>
      </c>
      <c r="J2687" s="46" t="s">
        <v>90</v>
      </c>
      <c r="K2687" s="46" t="s">
        <v>47</v>
      </c>
      <c r="L2687" s="46" t="s">
        <v>62</v>
      </c>
      <c r="M2687" s="46" t="s">
        <v>315</v>
      </c>
      <c r="N2687" s="46" t="s">
        <v>316</v>
      </c>
      <c r="O2687" s="46" t="s">
        <v>63</v>
      </c>
      <c r="P2687" s="46" t="s">
        <v>598</v>
      </c>
      <c r="Q2687" s="46" t="s">
        <v>678</v>
      </c>
      <c r="R2687" s="46" t="s">
        <v>84</v>
      </c>
      <c r="S2687" s="46" t="s">
        <v>96</v>
      </c>
      <c r="T2687" s="46" t="s">
        <v>301</v>
      </c>
      <c r="U2687" s="46" t="s">
        <v>302</v>
      </c>
      <c r="V2687" s="46" t="s">
        <v>32</v>
      </c>
      <c r="W2687" s="46" t="s">
        <v>678</v>
      </c>
      <c r="X2687" s="46" t="s">
        <v>540</v>
      </c>
      <c r="Y2687" s="46" t="s">
        <v>676</v>
      </c>
      <c r="Z2687" s="46" t="s">
        <v>679</v>
      </c>
      <c r="AA2687" s="46" t="s">
        <v>600</v>
      </c>
      <c r="AB2687" s="46">
        <v>23040131.670000002</v>
      </c>
      <c r="AC2687" s="46">
        <v>93034043.480000004</v>
      </c>
      <c r="AD2687" s="46">
        <v>110468013.45999999</v>
      </c>
      <c r="AE2687" s="46">
        <v>96333266.349999994</v>
      </c>
      <c r="AF2687" s="46">
        <v>78097839.049999997</v>
      </c>
      <c r="AG2687" s="46">
        <v>63444698.289999999</v>
      </c>
      <c r="AH2687" s="46">
        <v>61484146.969999999</v>
      </c>
      <c r="AI2687" s="46" t="s">
        <v>93</v>
      </c>
      <c r="AJ2687" s="46">
        <v>0</v>
      </c>
      <c r="AK2687" s="46">
        <v>99070201.930000007</v>
      </c>
      <c r="AL2687" s="46">
        <v>104905511.43000001</v>
      </c>
      <c r="AM2687" s="46">
        <v>72734839.349999994</v>
      </c>
      <c r="AN2687" s="46">
        <v>59019716.090000004</v>
      </c>
      <c r="AO2687" s="46" t="s">
        <v>317</v>
      </c>
      <c r="AP2687" s="46" t="s">
        <v>63</v>
      </c>
      <c r="AQ2687" s="46"/>
      <c r="AR2687" s="46"/>
    </row>
    <row r="2688" spans="1:44" x14ac:dyDescent="0.2">
      <c r="A2688" s="46" t="s">
        <v>77</v>
      </c>
      <c r="B2688" s="46" t="s">
        <v>84</v>
      </c>
      <c r="C2688" s="46" t="s">
        <v>540</v>
      </c>
      <c r="D2688" s="46" t="s">
        <v>676</v>
      </c>
      <c r="E2688" s="46" t="s">
        <v>87</v>
      </c>
      <c r="F2688" s="46" t="s">
        <v>78</v>
      </c>
      <c r="G2688" s="46" t="s">
        <v>677</v>
      </c>
      <c r="H2688" s="46" t="s">
        <v>62</v>
      </c>
      <c r="I2688" s="46" t="s">
        <v>89</v>
      </c>
      <c r="J2688" s="46" t="s">
        <v>90</v>
      </c>
      <c r="K2688" s="46" t="s">
        <v>47</v>
      </c>
      <c r="L2688" s="46" t="s">
        <v>62</v>
      </c>
      <c r="M2688" s="46" t="s">
        <v>318</v>
      </c>
      <c r="N2688" s="46" t="s">
        <v>319</v>
      </c>
      <c r="O2688" s="46" t="s">
        <v>63</v>
      </c>
      <c r="P2688" s="46" t="s">
        <v>598</v>
      </c>
      <c r="Q2688" s="46" t="s">
        <v>678</v>
      </c>
      <c r="R2688" s="46" t="s">
        <v>84</v>
      </c>
      <c r="S2688" s="46" t="s">
        <v>96</v>
      </c>
      <c r="T2688" s="46" t="s">
        <v>301</v>
      </c>
      <c r="U2688" s="46" t="s">
        <v>302</v>
      </c>
      <c r="V2688" s="46" t="s">
        <v>32</v>
      </c>
      <c r="W2688" s="46" t="s">
        <v>678</v>
      </c>
      <c r="X2688" s="46" t="s">
        <v>540</v>
      </c>
      <c r="Y2688" s="46" t="s">
        <v>676</v>
      </c>
      <c r="Z2688" s="46" t="s">
        <v>679</v>
      </c>
      <c r="AA2688" s="46" t="s">
        <v>600</v>
      </c>
      <c r="AB2688" s="46">
        <v>28400707.390000001</v>
      </c>
      <c r="AC2688" s="46">
        <v>28400707.390000001</v>
      </c>
      <c r="AD2688" s="46">
        <v>28400707.390000001</v>
      </c>
      <c r="AE2688" s="46">
        <v>28400707.390000001</v>
      </c>
      <c r="AF2688" s="46">
        <v>28400707.390000001</v>
      </c>
      <c r="AG2688" s="46">
        <v>28400707.390000001</v>
      </c>
      <c r="AH2688" s="46">
        <v>28400707.390000001</v>
      </c>
      <c r="AI2688" s="46" t="s">
        <v>93</v>
      </c>
      <c r="AJ2688" s="46">
        <v>0</v>
      </c>
      <c r="AK2688" s="46">
        <v>28400707.390000001</v>
      </c>
      <c r="AL2688" s="46">
        <v>28400707.390000001</v>
      </c>
      <c r="AM2688" s="46">
        <v>28400707.390000001</v>
      </c>
      <c r="AN2688" s="46">
        <v>28400707.390000001</v>
      </c>
      <c r="AO2688" s="46" t="s">
        <v>320</v>
      </c>
      <c r="AP2688" s="46" t="s">
        <v>63</v>
      </c>
      <c r="AQ2688" s="46"/>
      <c r="AR2688" s="46"/>
    </row>
    <row r="2689" spans="1:44" x14ac:dyDescent="0.2">
      <c r="A2689" s="46" t="s">
        <v>77</v>
      </c>
      <c r="B2689" s="46" t="s">
        <v>84</v>
      </c>
      <c r="C2689" s="46" t="s">
        <v>540</v>
      </c>
      <c r="D2689" s="46" t="s">
        <v>676</v>
      </c>
      <c r="E2689" s="46" t="s">
        <v>87</v>
      </c>
      <c r="F2689" s="46" t="s">
        <v>78</v>
      </c>
      <c r="G2689" s="46" t="s">
        <v>677</v>
      </c>
      <c r="H2689" s="46" t="s">
        <v>62</v>
      </c>
      <c r="I2689" s="46" t="s">
        <v>89</v>
      </c>
      <c r="J2689" s="46" t="s">
        <v>90</v>
      </c>
      <c r="K2689" s="46" t="s">
        <v>47</v>
      </c>
      <c r="L2689" s="46" t="s">
        <v>62</v>
      </c>
      <c r="M2689" s="46" t="s">
        <v>321</v>
      </c>
      <c r="N2689" s="46" t="s">
        <v>322</v>
      </c>
      <c r="O2689" s="46" t="s">
        <v>63</v>
      </c>
      <c r="P2689" s="46" t="s">
        <v>598</v>
      </c>
      <c r="Q2689" s="46" t="s">
        <v>678</v>
      </c>
      <c r="R2689" s="46" t="s">
        <v>84</v>
      </c>
      <c r="S2689" s="46" t="s">
        <v>96</v>
      </c>
      <c r="T2689" s="46" t="s">
        <v>301</v>
      </c>
      <c r="U2689" s="46" t="s">
        <v>302</v>
      </c>
      <c r="V2689" s="46" t="s">
        <v>32</v>
      </c>
      <c r="W2689" s="46" t="s">
        <v>678</v>
      </c>
      <c r="X2689" s="46" t="s">
        <v>540</v>
      </c>
      <c r="Y2689" s="46" t="s">
        <v>676</v>
      </c>
      <c r="Z2689" s="46" t="s">
        <v>679</v>
      </c>
      <c r="AA2689" s="46" t="s">
        <v>600</v>
      </c>
      <c r="AB2689" s="46">
        <v>-10753621.869999999</v>
      </c>
      <c r="AC2689" s="46">
        <v>-10753621.869999999</v>
      </c>
      <c r="AD2689" s="46">
        <v>-10753621.869999999</v>
      </c>
      <c r="AE2689" s="46">
        <v>-10753621.869999999</v>
      </c>
      <c r="AF2689" s="46">
        <v>-10753621.869999999</v>
      </c>
      <c r="AG2689" s="46">
        <v>-10753621.869999999</v>
      </c>
      <c r="AH2689" s="46">
        <v>-10753621.869999999</v>
      </c>
      <c r="AI2689" s="46" t="s">
        <v>93</v>
      </c>
      <c r="AJ2689" s="46">
        <v>0</v>
      </c>
      <c r="AK2689" s="46">
        <v>-10753621.869999999</v>
      </c>
      <c r="AL2689" s="46">
        <v>-10753621.869999999</v>
      </c>
      <c r="AM2689" s="46">
        <v>-10753621.869999999</v>
      </c>
      <c r="AN2689" s="46">
        <v>-10753621.869999999</v>
      </c>
      <c r="AO2689" s="46" t="s">
        <v>323</v>
      </c>
      <c r="AP2689" s="46" t="s">
        <v>63</v>
      </c>
      <c r="AQ2689" s="46"/>
      <c r="AR2689" s="46"/>
    </row>
    <row r="2690" spans="1:44" x14ac:dyDescent="0.2">
      <c r="A2690" s="46" t="s">
        <v>77</v>
      </c>
      <c r="B2690" s="46" t="s">
        <v>84</v>
      </c>
      <c r="C2690" s="46" t="s">
        <v>540</v>
      </c>
      <c r="D2690" s="46" t="s">
        <v>676</v>
      </c>
      <c r="E2690" s="46" t="s">
        <v>87</v>
      </c>
      <c r="F2690" s="46" t="s">
        <v>78</v>
      </c>
      <c r="G2690" s="46" t="s">
        <v>677</v>
      </c>
      <c r="H2690" s="46" t="s">
        <v>62</v>
      </c>
      <c r="I2690" s="46" t="s">
        <v>89</v>
      </c>
      <c r="J2690" s="46" t="s">
        <v>90</v>
      </c>
      <c r="K2690" s="46" t="s">
        <v>47</v>
      </c>
      <c r="L2690" s="46" t="s">
        <v>62</v>
      </c>
      <c r="M2690" s="46" t="s">
        <v>324</v>
      </c>
      <c r="N2690" s="46" t="s">
        <v>325</v>
      </c>
      <c r="O2690" s="46" t="s">
        <v>63</v>
      </c>
      <c r="P2690" s="46" t="s">
        <v>598</v>
      </c>
      <c r="Q2690" s="46" t="s">
        <v>678</v>
      </c>
      <c r="R2690" s="46" t="s">
        <v>84</v>
      </c>
      <c r="S2690" s="46" t="s">
        <v>96</v>
      </c>
      <c r="T2690" s="46" t="s">
        <v>301</v>
      </c>
      <c r="U2690" s="46" t="s">
        <v>302</v>
      </c>
      <c r="V2690" s="46" t="s">
        <v>32</v>
      </c>
      <c r="W2690" s="46" t="s">
        <v>678</v>
      </c>
      <c r="X2690" s="46" t="s">
        <v>540</v>
      </c>
      <c r="Y2690" s="46" t="s">
        <v>676</v>
      </c>
      <c r="Z2690" s="46" t="s">
        <v>679</v>
      </c>
      <c r="AA2690" s="46" t="s">
        <v>600</v>
      </c>
      <c r="AB2690" s="46">
        <v>17647085.52</v>
      </c>
      <c r="AC2690" s="46">
        <v>17647085.52</v>
      </c>
      <c r="AD2690" s="46">
        <v>17647085.52</v>
      </c>
      <c r="AE2690" s="46">
        <v>17647085.52</v>
      </c>
      <c r="AF2690" s="46">
        <v>17647085.52</v>
      </c>
      <c r="AG2690" s="46">
        <v>17647085.52</v>
      </c>
      <c r="AH2690" s="46">
        <v>17647085.52</v>
      </c>
      <c r="AI2690" s="46" t="s">
        <v>93</v>
      </c>
      <c r="AJ2690" s="46">
        <v>0</v>
      </c>
      <c r="AK2690" s="46">
        <v>17647085.52</v>
      </c>
      <c r="AL2690" s="46">
        <v>17647085.52</v>
      </c>
      <c r="AM2690" s="46">
        <v>17647085.52</v>
      </c>
      <c r="AN2690" s="46">
        <v>17647085.52</v>
      </c>
      <c r="AO2690" s="46" t="s">
        <v>326</v>
      </c>
      <c r="AP2690" s="46" t="s">
        <v>63</v>
      </c>
      <c r="AQ2690" s="46"/>
      <c r="AR2690" s="46"/>
    </row>
    <row r="2691" spans="1:44" x14ac:dyDescent="0.2">
      <c r="A2691" s="46" t="s">
        <v>77</v>
      </c>
      <c r="B2691" s="46" t="s">
        <v>84</v>
      </c>
      <c r="C2691" s="46" t="s">
        <v>540</v>
      </c>
      <c r="D2691" s="46" t="s">
        <v>676</v>
      </c>
      <c r="E2691" s="46" t="s">
        <v>87</v>
      </c>
      <c r="F2691" s="46" t="s">
        <v>78</v>
      </c>
      <c r="G2691" s="46" t="s">
        <v>677</v>
      </c>
      <c r="H2691" s="46" t="s">
        <v>62</v>
      </c>
      <c r="I2691" s="46" t="s">
        <v>89</v>
      </c>
      <c r="J2691" s="46" t="s">
        <v>90</v>
      </c>
      <c r="K2691" s="46" t="s">
        <v>47</v>
      </c>
      <c r="L2691" s="46" t="s">
        <v>62</v>
      </c>
      <c r="M2691" s="46" t="s">
        <v>327</v>
      </c>
      <c r="N2691" s="46" t="s">
        <v>328</v>
      </c>
      <c r="O2691" s="46" t="s">
        <v>63</v>
      </c>
      <c r="P2691" s="46" t="s">
        <v>598</v>
      </c>
      <c r="Q2691" s="46" t="s">
        <v>678</v>
      </c>
      <c r="R2691" s="46" t="s">
        <v>84</v>
      </c>
      <c r="S2691" s="46" t="s">
        <v>96</v>
      </c>
      <c r="T2691" s="46" t="s">
        <v>301</v>
      </c>
      <c r="U2691" s="46" t="s">
        <v>302</v>
      </c>
      <c r="V2691" s="46" t="s">
        <v>32</v>
      </c>
      <c r="W2691" s="46" t="s">
        <v>678</v>
      </c>
      <c r="X2691" s="46" t="s">
        <v>540</v>
      </c>
      <c r="Y2691" s="46" t="s">
        <v>676</v>
      </c>
      <c r="Z2691" s="46" t="s">
        <v>679</v>
      </c>
      <c r="AA2691" s="46" t="s">
        <v>600</v>
      </c>
      <c r="AB2691" s="46">
        <v>28328568.640000001</v>
      </c>
      <c r="AC2691" s="46">
        <v>25014699.18</v>
      </c>
      <c r="AD2691" s="46">
        <v>23946884.809999999</v>
      </c>
      <c r="AE2691" s="46">
        <v>28930254.390000001</v>
      </c>
      <c r="AF2691" s="46">
        <v>27873807.120000001</v>
      </c>
      <c r="AG2691" s="46">
        <v>39860547.909999996</v>
      </c>
      <c r="AH2691" s="46">
        <v>38670715.390000001</v>
      </c>
      <c r="AI2691" s="46" t="s">
        <v>93</v>
      </c>
      <c r="AJ2691" s="46">
        <v>0</v>
      </c>
      <c r="AK2691" s="46">
        <v>24442934.16</v>
      </c>
      <c r="AL2691" s="46">
        <v>21540246.699999999</v>
      </c>
      <c r="AM2691" s="46">
        <v>31575149.34</v>
      </c>
      <c r="AN2691" s="46">
        <v>39012211.200000003</v>
      </c>
      <c r="AO2691" s="46" t="s">
        <v>329</v>
      </c>
      <c r="AP2691" s="46" t="s">
        <v>63</v>
      </c>
      <c r="AQ2691" s="46"/>
      <c r="AR2691" s="46"/>
    </row>
    <row r="2692" spans="1:44" x14ac:dyDescent="0.2">
      <c r="A2692" s="46" t="s">
        <v>77</v>
      </c>
      <c r="B2692" s="46" t="s">
        <v>84</v>
      </c>
      <c r="C2692" s="46" t="s">
        <v>540</v>
      </c>
      <c r="D2692" s="46" t="s">
        <v>676</v>
      </c>
      <c r="E2692" s="46" t="s">
        <v>87</v>
      </c>
      <c r="F2692" s="46" t="s">
        <v>78</v>
      </c>
      <c r="G2692" s="46" t="s">
        <v>677</v>
      </c>
      <c r="H2692" s="46" t="s">
        <v>62</v>
      </c>
      <c r="I2692" s="46" t="s">
        <v>89</v>
      </c>
      <c r="J2692" s="46" t="s">
        <v>90</v>
      </c>
      <c r="K2692" s="46" t="s">
        <v>47</v>
      </c>
      <c r="L2692" s="46" t="s">
        <v>62</v>
      </c>
      <c r="M2692" s="46" t="s">
        <v>330</v>
      </c>
      <c r="N2692" s="46" t="s">
        <v>331</v>
      </c>
      <c r="O2692" s="46" t="s">
        <v>63</v>
      </c>
      <c r="P2692" s="46" t="s">
        <v>598</v>
      </c>
      <c r="Q2692" s="46" t="s">
        <v>678</v>
      </c>
      <c r="R2692" s="46" t="s">
        <v>84</v>
      </c>
      <c r="S2692" s="46" t="s">
        <v>96</v>
      </c>
      <c r="T2692" s="46" t="s">
        <v>301</v>
      </c>
      <c r="U2692" s="46" t="s">
        <v>302</v>
      </c>
      <c r="V2692" s="46" t="s">
        <v>32</v>
      </c>
      <c r="W2692" s="46" t="s">
        <v>678</v>
      </c>
      <c r="X2692" s="46" t="s">
        <v>540</v>
      </c>
      <c r="Y2692" s="46" t="s">
        <v>676</v>
      </c>
      <c r="Z2692" s="46" t="s">
        <v>679</v>
      </c>
      <c r="AA2692" s="46" t="s">
        <v>600</v>
      </c>
      <c r="AB2692" s="46">
        <v>-6816037.7599999998</v>
      </c>
      <c r="AC2692" s="46">
        <v>-6189635.4900000002</v>
      </c>
      <c r="AD2692" s="46">
        <v>-25815294.219999999</v>
      </c>
      <c r="AE2692" s="46">
        <v>-26065818.43</v>
      </c>
      <c r="AF2692" s="46">
        <v>-12286616.949999999</v>
      </c>
      <c r="AG2692" s="46">
        <v>-16912622.239999998</v>
      </c>
      <c r="AH2692" s="46">
        <v>-19173826.93</v>
      </c>
      <c r="AI2692" s="46" t="s">
        <v>93</v>
      </c>
      <c r="AJ2692" s="46">
        <v>0</v>
      </c>
      <c r="AK2692" s="46">
        <v>-6280594.6200000001</v>
      </c>
      <c r="AL2692" s="46">
        <v>-24691416.41</v>
      </c>
      <c r="AM2692" s="46">
        <v>-13216669.58</v>
      </c>
      <c r="AN2692" s="46">
        <v>-25312724.260000002</v>
      </c>
      <c r="AO2692" s="46" t="s">
        <v>332</v>
      </c>
      <c r="AP2692" s="46" t="s">
        <v>63</v>
      </c>
      <c r="AQ2692" s="46"/>
      <c r="AR2692" s="46"/>
    </row>
    <row r="2693" spans="1:44" x14ac:dyDescent="0.2">
      <c r="A2693" s="46" t="s">
        <v>77</v>
      </c>
      <c r="B2693" s="46" t="s">
        <v>84</v>
      </c>
      <c r="C2693" s="46" t="s">
        <v>540</v>
      </c>
      <c r="D2693" s="46" t="s">
        <v>676</v>
      </c>
      <c r="E2693" s="46" t="s">
        <v>87</v>
      </c>
      <c r="F2693" s="46" t="s">
        <v>78</v>
      </c>
      <c r="G2693" s="46" t="s">
        <v>677</v>
      </c>
      <c r="H2693" s="46" t="s">
        <v>62</v>
      </c>
      <c r="I2693" s="46" t="s">
        <v>89</v>
      </c>
      <c r="J2693" s="46" t="s">
        <v>90</v>
      </c>
      <c r="K2693" s="46" t="s">
        <v>47</v>
      </c>
      <c r="L2693" s="46" t="s">
        <v>62</v>
      </c>
      <c r="M2693" s="46" t="s">
        <v>333</v>
      </c>
      <c r="N2693" s="46" t="s">
        <v>334</v>
      </c>
      <c r="O2693" s="46" t="s">
        <v>63</v>
      </c>
      <c r="P2693" s="46" t="s">
        <v>598</v>
      </c>
      <c r="Q2693" s="46" t="s">
        <v>678</v>
      </c>
      <c r="R2693" s="46" t="s">
        <v>84</v>
      </c>
      <c r="S2693" s="46" t="s">
        <v>96</v>
      </c>
      <c r="T2693" s="46" t="s">
        <v>301</v>
      </c>
      <c r="U2693" s="46" t="s">
        <v>302</v>
      </c>
      <c r="V2693" s="46" t="s">
        <v>32</v>
      </c>
      <c r="W2693" s="46" t="s">
        <v>678</v>
      </c>
      <c r="X2693" s="46" t="s">
        <v>540</v>
      </c>
      <c r="Y2693" s="46" t="s">
        <v>676</v>
      </c>
      <c r="Z2693" s="46" t="s">
        <v>679</v>
      </c>
      <c r="AA2693" s="46" t="s">
        <v>600</v>
      </c>
      <c r="AB2693" s="46">
        <v>21512530.879999999</v>
      </c>
      <c r="AC2693" s="46">
        <v>18825063.690000001</v>
      </c>
      <c r="AD2693" s="46">
        <v>-1868409.41</v>
      </c>
      <c r="AE2693" s="46">
        <v>2864435.96</v>
      </c>
      <c r="AF2693" s="46">
        <v>15587190.17</v>
      </c>
      <c r="AG2693" s="46">
        <v>22947925.670000002</v>
      </c>
      <c r="AH2693" s="46">
        <v>19496888.460000001</v>
      </c>
      <c r="AI2693" s="46" t="s">
        <v>93</v>
      </c>
      <c r="AJ2693" s="46">
        <v>0</v>
      </c>
      <c r="AK2693" s="46">
        <v>18162339.539999999</v>
      </c>
      <c r="AL2693" s="46">
        <v>-3151169.71</v>
      </c>
      <c r="AM2693" s="46">
        <v>18358479.760000002</v>
      </c>
      <c r="AN2693" s="46">
        <v>13699486.939999999</v>
      </c>
      <c r="AO2693" s="46" t="s">
        <v>335</v>
      </c>
      <c r="AP2693" s="46" t="s">
        <v>63</v>
      </c>
      <c r="AQ2693" s="46"/>
      <c r="AR2693" s="46"/>
    </row>
    <row r="2694" spans="1:44" x14ac:dyDescent="0.2">
      <c r="A2694" s="46" t="s">
        <v>77</v>
      </c>
      <c r="B2694" s="46" t="s">
        <v>84</v>
      </c>
      <c r="C2694" s="46" t="s">
        <v>540</v>
      </c>
      <c r="D2694" s="46" t="s">
        <v>676</v>
      </c>
      <c r="E2694" s="46" t="s">
        <v>87</v>
      </c>
      <c r="F2694" s="46" t="s">
        <v>78</v>
      </c>
      <c r="G2694" s="46" t="s">
        <v>677</v>
      </c>
      <c r="H2694" s="46" t="s">
        <v>425</v>
      </c>
      <c r="I2694" s="46" t="s">
        <v>581</v>
      </c>
      <c r="J2694" s="46" t="s">
        <v>90</v>
      </c>
      <c r="K2694" s="46" t="s">
        <v>47</v>
      </c>
      <c r="L2694" s="46" t="s">
        <v>62</v>
      </c>
      <c r="M2694" s="46" t="s">
        <v>81</v>
      </c>
      <c r="N2694" s="46" t="s">
        <v>82</v>
      </c>
      <c r="O2694" s="46" t="s">
        <v>63</v>
      </c>
      <c r="P2694" s="46" t="s">
        <v>598</v>
      </c>
      <c r="Q2694" s="46" t="s">
        <v>686</v>
      </c>
      <c r="R2694" s="46" t="s">
        <v>84</v>
      </c>
      <c r="S2694" s="46" t="s">
        <v>96</v>
      </c>
      <c r="T2694" s="46" t="s">
        <v>48</v>
      </c>
      <c r="U2694" s="46" t="s">
        <v>31</v>
      </c>
      <c r="V2694" s="46" t="s">
        <v>32</v>
      </c>
      <c r="W2694" s="46" t="s">
        <v>686</v>
      </c>
      <c r="X2694" s="46" t="s">
        <v>540</v>
      </c>
      <c r="Y2694" s="46" t="s">
        <v>676</v>
      </c>
      <c r="Z2694" s="46" t="s">
        <v>679</v>
      </c>
      <c r="AA2694" s="46" t="s">
        <v>600</v>
      </c>
      <c r="AB2694" s="46">
        <v>96896509.049999997</v>
      </c>
      <c r="AC2694" s="46">
        <v>96896509.049999997</v>
      </c>
      <c r="AD2694" s="46">
        <v>96896509.049999997</v>
      </c>
      <c r="AE2694" s="46">
        <v>96896509.049999997</v>
      </c>
      <c r="AF2694" s="46">
        <v>96896509.049999997</v>
      </c>
      <c r="AG2694" s="46">
        <v>96896509.049999997</v>
      </c>
      <c r="AH2694" s="46">
        <v>96896509.049999997</v>
      </c>
      <c r="AI2694" s="46" t="s">
        <v>93</v>
      </c>
      <c r="AJ2694" s="46">
        <v>0</v>
      </c>
      <c r="AK2694" s="46">
        <v>96896509.049999997</v>
      </c>
      <c r="AL2694" s="46">
        <v>96896509.049999997</v>
      </c>
      <c r="AM2694" s="46">
        <v>96896509.049999997</v>
      </c>
      <c r="AN2694" s="46">
        <v>96896509.049999997</v>
      </c>
      <c r="AO2694" s="46" t="s">
        <v>83</v>
      </c>
      <c r="AP2694" s="46" t="s">
        <v>63</v>
      </c>
      <c r="AQ2694" s="46"/>
      <c r="AR2694" s="46"/>
    </row>
    <row r="2695" spans="1:44" x14ac:dyDescent="0.2">
      <c r="A2695" s="46" t="s">
        <v>77</v>
      </c>
      <c r="B2695" s="46" t="s">
        <v>84</v>
      </c>
      <c r="C2695" s="46" t="s">
        <v>540</v>
      </c>
      <c r="D2695" s="46" t="s">
        <v>676</v>
      </c>
      <c r="E2695" s="46" t="s">
        <v>87</v>
      </c>
      <c r="F2695" s="46" t="s">
        <v>78</v>
      </c>
      <c r="G2695" s="46" t="s">
        <v>677</v>
      </c>
      <c r="H2695" s="46" t="s">
        <v>425</v>
      </c>
      <c r="I2695" s="46" t="s">
        <v>581</v>
      </c>
      <c r="J2695" s="46" t="s">
        <v>90</v>
      </c>
      <c r="K2695" s="46" t="s">
        <v>47</v>
      </c>
      <c r="L2695" s="46" t="s">
        <v>62</v>
      </c>
      <c r="M2695" s="46" t="s">
        <v>100</v>
      </c>
      <c r="N2695" s="46" t="s">
        <v>101</v>
      </c>
      <c r="O2695" s="46" t="s">
        <v>63</v>
      </c>
      <c r="P2695" s="46" t="s">
        <v>598</v>
      </c>
      <c r="Q2695" s="46" t="s">
        <v>686</v>
      </c>
      <c r="R2695" s="46" t="s">
        <v>84</v>
      </c>
      <c r="S2695" s="46" t="s">
        <v>96</v>
      </c>
      <c r="T2695" s="46" t="s">
        <v>48</v>
      </c>
      <c r="U2695" s="46" t="s">
        <v>31</v>
      </c>
      <c r="V2695" s="46" t="s">
        <v>32</v>
      </c>
      <c r="W2695" s="46" t="s">
        <v>686</v>
      </c>
      <c r="X2695" s="46" t="s">
        <v>540</v>
      </c>
      <c r="Y2695" s="46" t="s">
        <v>676</v>
      </c>
      <c r="Z2695" s="46" t="s">
        <v>679</v>
      </c>
      <c r="AA2695" s="46" t="s">
        <v>600</v>
      </c>
      <c r="AB2695" s="46">
        <v>849782.42</v>
      </c>
      <c r="AC2695" s="46">
        <v>223534.06</v>
      </c>
      <c r="AD2695" s="46">
        <v>303451.89</v>
      </c>
      <c r="AE2695" s="46">
        <v>376828.89</v>
      </c>
      <c r="AF2695" s="46">
        <v>727869.2</v>
      </c>
      <c r="AG2695" s="46">
        <v>1547839.32</v>
      </c>
      <c r="AH2695" s="46">
        <v>1474366.84</v>
      </c>
      <c r="AI2695" s="46" t="s">
        <v>93</v>
      </c>
      <c r="AJ2695" s="46">
        <v>0</v>
      </c>
      <c r="AK2695" s="46">
        <v>849782.42</v>
      </c>
      <c r="AL2695" s="46">
        <v>322328.89</v>
      </c>
      <c r="AM2695" s="46">
        <v>898415.19</v>
      </c>
      <c r="AN2695" s="46">
        <v>961748.51</v>
      </c>
      <c r="AO2695" s="46" t="s">
        <v>102</v>
      </c>
      <c r="AP2695" s="46" t="s">
        <v>63</v>
      </c>
      <c r="AQ2695" s="46"/>
      <c r="AR2695" s="46"/>
    </row>
    <row r="2696" spans="1:44" x14ac:dyDescent="0.2">
      <c r="A2696" s="46" t="s">
        <v>77</v>
      </c>
      <c r="B2696" s="46" t="s">
        <v>84</v>
      </c>
      <c r="C2696" s="46" t="s">
        <v>540</v>
      </c>
      <c r="D2696" s="46" t="s">
        <v>676</v>
      </c>
      <c r="E2696" s="46" t="s">
        <v>87</v>
      </c>
      <c r="F2696" s="46" t="s">
        <v>78</v>
      </c>
      <c r="G2696" s="46" t="s">
        <v>677</v>
      </c>
      <c r="H2696" s="46" t="s">
        <v>425</v>
      </c>
      <c r="I2696" s="46" t="s">
        <v>581</v>
      </c>
      <c r="J2696" s="46" t="s">
        <v>90</v>
      </c>
      <c r="K2696" s="46" t="s">
        <v>47</v>
      </c>
      <c r="L2696" s="46" t="s">
        <v>62</v>
      </c>
      <c r="M2696" s="46" t="s">
        <v>112</v>
      </c>
      <c r="N2696" s="46" t="s">
        <v>113</v>
      </c>
      <c r="O2696" s="46" t="s">
        <v>63</v>
      </c>
      <c r="P2696" s="46" t="s">
        <v>598</v>
      </c>
      <c r="Q2696" s="46" t="s">
        <v>686</v>
      </c>
      <c r="R2696" s="46" t="s">
        <v>84</v>
      </c>
      <c r="S2696" s="46" t="s">
        <v>96</v>
      </c>
      <c r="T2696" s="46" t="s">
        <v>48</v>
      </c>
      <c r="U2696" s="46" t="s">
        <v>31</v>
      </c>
      <c r="V2696" s="46" t="s">
        <v>115</v>
      </c>
      <c r="W2696" s="46" t="s">
        <v>686</v>
      </c>
      <c r="X2696" s="46" t="s">
        <v>540</v>
      </c>
      <c r="Y2696" s="46" t="s">
        <v>676</v>
      </c>
      <c r="Z2696" s="46" t="s">
        <v>679</v>
      </c>
      <c r="AA2696" s="46" t="s">
        <v>600</v>
      </c>
      <c r="AB2696" s="46">
        <v>97746291.469999999</v>
      </c>
      <c r="AC2696" s="46">
        <v>97120043.109999999</v>
      </c>
      <c r="AD2696" s="46">
        <v>97199960.939999998</v>
      </c>
      <c r="AE2696" s="46">
        <v>97273337.939999998</v>
      </c>
      <c r="AF2696" s="46">
        <v>97624378.25</v>
      </c>
      <c r="AG2696" s="46">
        <v>98444348.370000005</v>
      </c>
      <c r="AH2696" s="46">
        <v>98370875.890000001</v>
      </c>
      <c r="AI2696" s="46" t="s">
        <v>93</v>
      </c>
      <c r="AJ2696" s="46">
        <v>0</v>
      </c>
      <c r="AK2696" s="46">
        <v>97746291.469999999</v>
      </c>
      <c r="AL2696" s="46">
        <v>97218837.939999998</v>
      </c>
      <c r="AM2696" s="46">
        <v>97794924.239999995</v>
      </c>
      <c r="AN2696" s="46">
        <v>97858257.560000002</v>
      </c>
      <c r="AO2696" s="46" t="s">
        <v>114</v>
      </c>
      <c r="AP2696" s="46" t="s">
        <v>63</v>
      </c>
      <c r="AQ2696" s="46"/>
      <c r="AR2696" s="46"/>
    </row>
    <row r="2697" spans="1:44" x14ac:dyDescent="0.2">
      <c r="A2697" s="46" t="s">
        <v>77</v>
      </c>
      <c r="B2697" s="46" t="s">
        <v>84</v>
      </c>
      <c r="C2697" s="46" t="s">
        <v>540</v>
      </c>
      <c r="D2697" s="46" t="s">
        <v>676</v>
      </c>
      <c r="E2697" s="46" t="s">
        <v>87</v>
      </c>
      <c r="F2697" s="46" t="s">
        <v>78</v>
      </c>
      <c r="G2697" s="46" t="s">
        <v>677</v>
      </c>
      <c r="H2697" s="46" t="s">
        <v>425</v>
      </c>
      <c r="I2697" s="46" t="s">
        <v>581</v>
      </c>
      <c r="J2697" s="46" t="s">
        <v>90</v>
      </c>
      <c r="K2697" s="46" t="s">
        <v>47</v>
      </c>
      <c r="L2697" s="46" t="s">
        <v>62</v>
      </c>
      <c r="M2697" s="46" t="s">
        <v>144</v>
      </c>
      <c r="N2697" s="46" t="s">
        <v>145</v>
      </c>
      <c r="O2697" s="46" t="s">
        <v>63</v>
      </c>
      <c r="P2697" s="46" t="s">
        <v>598</v>
      </c>
      <c r="Q2697" s="46" t="s">
        <v>686</v>
      </c>
      <c r="R2697" s="46" t="s">
        <v>84</v>
      </c>
      <c r="S2697" s="46" t="s">
        <v>96</v>
      </c>
      <c r="T2697" s="46" t="s">
        <v>48</v>
      </c>
      <c r="U2697" s="46" t="s">
        <v>31</v>
      </c>
      <c r="V2697" s="46" t="s">
        <v>115</v>
      </c>
      <c r="W2697" s="46" t="s">
        <v>686</v>
      </c>
      <c r="X2697" s="46" t="s">
        <v>540</v>
      </c>
      <c r="Y2697" s="46" t="s">
        <v>676</v>
      </c>
      <c r="Z2697" s="46" t="s">
        <v>679</v>
      </c>
      <c r="AA2697" s="46" t="s">
        <v>600</v>
      </c>
      <c r="AB2697" s="46">
        <v>97746291.469999999</v>
      </c>
      <c r="AC2697" s="46">
        <v>97120043.109999999</v>
      </c>
      <c r="AD2697" s="46">
        <v>97199960.939999998</v>
      </c>
      <c r="AE2697" s="46">
        <v>97273337.939999998</v>
      </c>
      <c r="AF2697" s="46">
        <v>97624378.25</v>
      </c>
      <c r="AG2697" s="46">
        <v>98444348.370000005</v>
      </c>
      <c r="AH2697" s="46">
        <v>98370875.890000001</v>
      </c>
      <c r="AI2697" s="46" t="s">
        <v>93</v>
      </c>
      <c r="AJ2697" s="46">
        <v>0</v>
      </c>
      <c r="AK2697" s="46">
        <v>97746291.469999999</v>
      </c>
      <c r="AL2697" s="46">
        <v>97218837.939999998</v>
      </c>
      <c r="AM2697" s="46">
        <v>97794924.239999995</v>
      </c>
      <c r="AN2697" s="46">
        <v>97858257.560000002</v>
      </c>
      <c r="AO2697" s="46" t="s">
        <v>146</v>
      </c>
      <c r="AP2697" s="46" t="s">
        <v>63</v>
      </c>
      <c r="AQ2697" s="46"/>
      <c r="AR2697" s="46"/>
    </row>
    <row r="2698" spans="1:44" x14ac:dyDescent="0.2">
      <c r="A2698" s="46" t="s">
        <v>77</v>
      </c>
      <c r="B2698" s="46" t="s">
        <v>84</v>
      </c>
      <c r="C2698" s="46" t="s">
        <v>540</v>
      </c>
      <c r="D2698" s="46" t="s">
        <v>676</v>
      </c>
      <c r="E2698" s="46" t="s">
        <v>87</v>
      </c>
      <c r="F2698" s="46" t="s">
        <v>78</v>
      </c>
      <c r="G2698" s="46" t="s">
        <v>677</v>
      </c>
      <c r="H2698" s="46" t="s">
        <v>425</v>
      </c>
      <c r="I2698" s="46" t="s">
        <v>581</v>
      </c>
      <c r="J2698" s="46" t="s">
        <v>90</v>
      </c>
      <c r="K2698" s="46" t="s">
        <v>47</v>
      </c>
      <c r="L2698" s="46" t="s">
        <v>62</v>
      </c>
      <c r="M2698" s="46" t="s">
        <v>147</v>
      </c>
      <c r="N2698" s="46" t="s">
        <v>687</v>
      </c>
      <c r="O2698" s="46" t="s">
        <v>183</v>
      </c>
      <c r="P2698" s="46" t="s">
        <v>598</v>
      </c>
      <c r="Q2698" s="46" t="s">
        <v>686</v>
      </c>
      <c r="R2698" s="46" t="s">
        <v>84</v>
      </c>
      <c r="S2698" s="46" t="s">
        <v>96</v>
      </c>
      <c r="T2698" s="46" t="s">
        <v>151</v>
      </c>
      <c r="U2698" s="46" t="s">
        <v>152</v>
      </c>
      <c r="V2698" s="46" t="s">
        <v>32</v>
      </c>
      <c r="W2698" s="46" t="s">
        <v>686</v>
      </c>
      <c r="X2698" s="46" t="s">
        <v>540</v>
      </c>
      <c r="Y2698" s="46" t="s">
        <v>676</v>
      </c>
      <c r="Z2698" s="46" t="s">
        <v>679</v>
      </c>
      <c r="AA2698" s="46" t="s">
        <v>600</v>
      </c>
      <c r="AB2698" s="46">
        <v>13576813.369999999</v>
      </c>
      <c r="AC2698" s="46">
        <v>21333783.18</v>
      </c>
      <c r="AD2698" s="46">
        <v>22400694.91</v>
      </c>
      <c r="AE2698" s="46">
        <v>30412183.039999999</v>
      </c>
      <c r="AF2698" s="46">
        <v>33098236.420000002</v>
      </c>
      <c r="AG2698" s="46">
        <v>43226658.630000003</v>
      </c>
      <c r="AH2698" s="46">
        <v>45999660.770000003</v>
      </c>
      <c r="AI2698" s="46" t="s">
        <v>93</v>
      </c>
      <c r="AJ2698" s="46">
        <v>0</v>
      </c>
      <c r="AK2698" s="46">
        <v>14995341.43</v>
      </c>
      <c r="AL2698" s="46">
        <v>25717463.469999999</v>
      </c>
      <c r="AM2698" s="46">
        <v>38619376.880000003</v>
      </c>
      <c r="AN2698" s="46">
        <v>51695095.530000001</v>
      </c>
      <c r="AO2698" s="46" t="s">
        <v>149</v>
      </c>
      <c r="AP2698" s="46" t="s">
        <v>63</v>
      </c>
      <c r="AQ2698" s="46"/>
      <c r="AR2698" s="46" t="s">
        <v>688</v>
      </c>
    </row>
    <row r="2699" spans="1:44" x14ac:dyDescent="0.2">
      <c r="A2699" s="46" t="s">
        <v>77</v>
      </c>
      <c r="B2699" s="46" t="s">
        <v>84</v>
      </c>
      <c r="C2699" s="46" t="s">
        <v>540</v>
      </c>
      <c r="D2699" s="46" t="s">
        <v>676</v>
      </c>
      <c r="E2699" s="46" t="s">
        <v>87</v>
      </c>
      <c r="F2699" s="46" t="s">
        <v>78</v>
      </c>
      <c r="G2699" s="46" t="s">
        <v>677</v>
      </c>
      <c r="H2699" s="46" t="s">
        <v>425</v>
      </c>
      <c r="I2699" s="46" t="s">
        <v>581</v>
      </c>
      <c r="J2699" s="46" t="s">
        <v>90</v>
      </c>
      <c r="K2699" s="46" t="s">
        <v>47</v>
      </c>
      <c r="L2699" s="46" t="s">
        <v>62</v>
      </c>
      <c r="M2699" s="46" t="s">
        <v>171</v>
      </c>
      <c r="N2699" s="46" t="s">
        <v>172</v>
      </c>
      <c r="O2699" s="46" t="s">
        <v>63</v>
      </c>
      <c r="P2699" s="46" t="s">
        <v>598</v>
      </c>
      <c r="Q2699" s="46" t="s">
        <v>686</v>
      </c>
      <c r="R2699" s="46" t="s">
        <v>84</v>
      </c>
      <c r="S2699" s="46" t="s">
        <v>96</v>
      </c>
      <c r="T2699" s="46" t="s">
        <v>151</v>
      </c>
      <c r="U2699" s="46" t="s">
        <v>152</v>
      </c>
      <c r="V2699" s="46" t="s">
        <v>115</v>
      </c>
      <c r="W2699" s="46" t="s">
        <v>686</v>
      </c>
      <c r="X2699" s="46" t="s">
        <v>540</v>
      </c>
      <c r="Y2699" s="46" t="s">
        <v>676</v>
      </c>
      <c r="Z2699" s="46" t="s">
        <v>679</v>
      </c>
      <c r="AA2699" s="46" t="s">
        <v>600</v>
      </c>
      <c r="AB2699" s="46">
        <v>13576813.369999999</v>
      </c>
      <c r="AC2699" s="46">
        <v>21333783.18</v>
      </c>
      <c r="AD2699" s="46">
        <v>22400694.91</v>
      </c>
      <c r="AE2699" s="46">
        <v>30412183.039999999</v>
      </c>
      <c r="AF2699" s="46">
        <v>33098236.420000002</v>
      </c>
      <c r="AG2699" s="46">
        <v>43226658.630000003</v>
      </c>
      <c r="AH2699" s="46">
        <v>45999660.770000003</v>
      </c>
      <c r="AI2699" s="46" t="s">
        <v>93</v>
      </c>
      <c r="AJ2699" s="46">
        <v>0</v>
      </c>
      <c r="AK2699" s="46">
        <v>14995341.43</v>
      </c>
      <c r="AL2699" s="46">
        <v>25717463.469999999</v>
      </c>
      <c r="AM2699" s="46">
        <v>38619376.880000003</v>
      </c>
      <c r="AN2699" s="46">
        <v>51695095.530000001</v>
      </c>
      <c r="AO2699" s="46" t="s">
        <v>173</v>
      </c>
      <c r="AP2699" s="46" t="s">
        <v>63</v>
      </c>
      <c r="AQ2699" s="46"/>
      <c r="AR2699" s="46"/>
    </row>
    <row r="2700" spans="1:44" x14ac:dyDescent="0.2">
      <c r="A2700" s="46" t="s">
        <v>77</v>
      </c>
      <c r="B2700" s="46" t="s">
        <v>84</v>
      </c>
      <c r="C2700" s="46" t="s">
        <v>540</v>
      </c>
      <c r="D2700" s="46" t="s">
        <v>676</v>
      </c>
      <c r="E2700" s="46" t="s">
        <v>87</v>
      </c>
      <c r="F2700" s="46" t="s">
        <v>78</v>
      </c>
      <c r="G2700" s="46" t="s">
        <v>677</v>
      </c>
      <c r="H2700" s="46" t="s">
        <v>425</v>
      </c>
      <c r="I2700" s="46" t="s">
        <v>581</v>
      </c>
      <c r="J2700" s="46" t="s">
        <v>90</v>
      </c>
      <c r="K2700" s="46" t="s">
        <v>47</v>
      </c>
      <c r="L2700" s="46" t="s">
        <v>62</v>
      </c>
      <c r="M2700" s="46" t="s">
        <v>195</v>
      </c>
      <c r="N2700" s="46" t="s">
        <v>196</v>
      </c>
      <c r="O2700" s="46" t="s">
        <v>183</v>
      </c>
      <c r="P2700" s="46" t="s">
        <v>598</v>
      </c>
      <c r="Q2700" s="46" t="s">
        <v>686</v>
      </c>
      <c r="R2700" s="46" t="s">
        <v>84</v>
      </c>
      <c r="S2700" s="46" t="s">
        <v>96</v>
      </c>
      <c r="T2700" s="46" t="s">
        <v>151</v>
      </c>
      <c r="U2700" s="46" t="s">
        <v>152</v>
      </c>
      <c r="V2700" s="46" t="s">
        <v>115</v>
      </c>
      <c r="W2700" s="46" t="s">
        <v>686</v>
      </c>
      <c r="X2700" s="46" t="s">
        <v>540</v>
      </c>
      <c r="Y2700" s="46" t="s">
        <v>676</v>
      </c>
      <c r="Z2700" s="46" t="s">
        <v>679</v>
      </c>
      <c r="AA2700" s="46" t="s">
        <v>600</v>
      </c>
      <c r="AB2700" s="46">
        <v>13576813.369999999</v>
      </c>
      <c r="AC2700" s="46">
        <v>21333783.18</v>
      </c>
      <c r="AD2700" s="46">
        <v>22400694.91</v>
      </c>
      <c r="AE2700" s="46">
        <v>30412183.039999999</v>
      </c>
      <c r="AF2700" s="46">
        <v>33098236.420000002</v>
      </c>
      <c r="AG2700" s="46">
        <v>43226658.630000003</v>
      </c>
      <c r="AH2700" s="46">
        <v>45999660.770000003</v>
      </c>
      <c r="AI2700" s="46" t="s">
        <v>93</v>
      </c>
      <c r="AJ2700" s="46">
        <v>0</v>
      </c>
      <c r="AK2700" s="46">
        <v>14995341.43</v>
      </c>
      <c r="AL2700" s="46">
        <v>25717463.469999999</v>
      </c>
      <c r="AM2700" s="46">
        <v>38619376.880000003</v>
      </c>
      <c r="AN2700" s="46">
        <v>51695095.530000001</v>
      </c>
      <c r="AO2700" s="46" t="s">
        <v>197</v>
      </c>
      <c r="AP2700" s="46" t="s">
        <v>63</v>
      </c>
      <c r="AQ2700" s="46"/>
      <c r="AR2700" s="46" t="s">
        <v>688</v>
      </c>
    </row>
    <row r="2701" spans="1:44" x14ac:dyDescent="0.2">
      <c r="A2701" s="46" t="s">
        <v>77</v>
      </c>
      <c r="B2701" s="46" t="s">
        <v>84</v>
      </c>
      <c r="C2701" s="46" t="s">
        <v>540</v>
      </c>
      <c r="D2701" s="46" t="s">
        <v>676</v>
      </c>
      <c r="E2701" s="46" t="s">
        <v>87</v>
      </c>
      <c r="F2701" s="46" t="s">
        <v>78</v>
      </c>
      <c r="G2701" s="46" t="s">
        <v>677</v>
      </c>
      <c r="H2701" s="46" t="s">
        <v>425</v>
      </c>
      <c r="I2701" s="46" t="s">
        <v>581</v>
      </c>
      <c r="J2701" s="46" t="s">
        <v>90</v>
      </c>
      <c r="K2701" s="46" t="s">
        <v>47</v>
      </c>
      <c r="L2701" s="46" t="s">
        <v>62</v>
      </c>
      <c r="M2701" s="46" t="s">
        <v>198</v>
      </c>
      <c r="N2701" s="46" t="s">
        <v>199</v>
      </c>
      <c r="O2701" s="46" t="s">
        <v>63</v>
      </c>
      <c r="P2701" s="46" t="s">
        <v>598</v>
      </c>
      <c r="Q2701" s="46" t="s">
        <v>686</v>
      </c>
      <c r="R2701" s="46" t="s">
        <v>84</v>
      </c>
      <c r="S2701" s="46" t="s">
        <v>96</v>
      </c>
      <c r="T2701" s="46" t="s">
        <v>151</v>
      </c>
      <c r="U2701" s="46" t="s">
        <v>152</v>
      </c>
      <c r="V2701" s="46" t="s">
        <v>115</v>
      </c>
      <c r="W2701" s="46" t="s">
        <v>686</v>
      </c>
      <c r="X2701" s="46" t="s">
        <v>540</v>
      </c>
      <c r="Y2701" s="46" t="s">
        <v>676</v>
      </c>
      <c r="Z2701" s="46" t="s">
        <v>679</v>
      </c>
      <c r="AA2701" s="46" t="s">
        <v>600</v>
      </c>
      <c r="AB2701" s="46">
        <v>13576813.369999999</v>
      </c>
      <c r="AC2701" s="46">
        <v>21333783.18</v>
      </c>
      <c r="AD2701" s="46">
        <v>22400694.91</v>
      </c>
      <c r="AE2701" s="46">
        <v>30412183.039999999</v>
      </c>
      <c r="AF2701" s="46">
        <v>33098236.420000002</v>
      </c>
      <c r="AG2701" s="46">
        <v>43226658.630000003</v>
      </c>
      <c r="AH2701" s="46">
        <v>45999660.770000003</v>
      </c>
      <c r="AI2701" s="46" t="s">
        <v>93</v>
      </c>
      <c r="AJ2701" s="46">
        <v>0</v>
      </c>
      <c r="AK2701" s="46">
        <v>14995341.43</v>
      </c>
      <c r="AL2701" s="46">
        <v>25717463.469999999</v>
      </c>
      <c r="AM2701" s="46">
        <v>38619376.880000003</v>
      </c>
      <c r="AN2701" s="46">
        <v>51695095.530000001</v>
      </c>
      <c r="AO2701" s="46" t="s">
        <v>200</v>
      </c>
      <c r="AP2701" s="46" t="s">
        <v>63</v>
      </c>
      <c r="AQ2701" s="46"/>
      <c r="AR2701" s="46"/>
    </row>
    <row r="2702" spans="1:44" x14ac:dyDescent="0.2">
      <c r="A2702" s="46" t="s">
        <v>77</v>
      </c>
      <c r="B2702" s="46" t="s">
        <v>84</v>
      </c>
      <c r="C2702" s="46" t="s">
        <v>540</v>
      </c>
      <c r="D2702" s="46" t="s">
        <v>676</v>
      </c>
      <c r="E2702" s="46" t="s">
        <v>87</v>
      </c>
      <c r="F2702" s="46" t="s">
        <v>78</v>
      </c>
      <c r="G2702" s="46" t="s">
        <v>677</v>
      </c>
      <c r="H2702" s="46" t="s">
        <v>425</v>
      </c>
      <c r="I2702" s="46" t="s">
        <v>581</v>
      </c>
      <c r="J2702" s="46" t="s">
        <v>90</v>
      </c>
      <c r="K2702" s="46" t="s">
        <v>47</v>
      </c>
      <c r="L2702" s="46" t="s">
        <v>62</v>
      </c>
      <c r="M2702" s="46" t="s">
        <v>201</v>
      </c>
      <c r="N2702" s="46" t="s">
        <v>202</v>
      </c>
      <c r="O2702" s="46" t="s">
        <v>63</v>
      </c>
      <c r="P2702" s="46" t="s">
        <v>598</v>
      </c>
      <c r="Q2702" s="46" t="s">
        <v>686</v>
      </c>
      <c r="R2702" s="46" t="s">
        <v>84</v>
      </c>
      <c r="S2702" s="46" t="s">
        <v>96</v>
      </c>
      <c r="T2702" s="46" t="s">
        <v>151</v>
      </c>
      <c r="U2702" s="46" t="s">
        <v>152</v>
      </c>
      <c r="V2702" s="46" t="s">
        <v>32</v>
      </c>
      <c r="W2702" s="46" t="s">
        <v>686</v>
      </c>
      <c r="X2702" s="46" t="s">
        <v>540</v>
      </c>
      <c r="Y2702" s="46" t="s">
        <v>676</v>
      </c>
      <c r="Z2702" s="46" t="s">
        <v>679</v>
      </c>
      <c r="AA2702" s="46" t="s">
        <v>600</v>
      </c>
      <c r="AB2702" s="46">
        <v>48861450.049999997</v>
      </c>
      <c r="AC2702" s="46">
        <v>40254697.82</v>
      </c>
      <c r="AD2702" s="46">
        <v>39187785.090000004</v>
      </c>
      <c r="AE2702" s="46">
        <v>31176297.960000001</v>
      </c>
      <c r="AF2702" s="46">
        <v>28490244.579999998</v>
      </c>
      <c r="AG2702" s="46">
        <v>18361822.370000001</v>
      </c>
      <c r="AH2702" s="46">
        <v>15588820.23</v>
      </c>
      <c r="AI2702" s="46" t="s">
        <v>93</v>
      </c>
      <c r="AJ2702" s="46">
        <v>0</v>
      </c>
      <c r="AK2702" s="46">
        <v>47442921.990000002</v>
      </c>
      <c r="AL2702" s="46">
        <v>35871017.530000001</v>
      </c>
      <c r="AM2702" s="46">
        <v>22969104.120000001</v>
      </c>
      <c r="AN2702" s="46">
        <v>9893385.4700000007</v>
      </c>
      <c r="AO2702" s="46" t="s">
        <v>202</v>
      </c>
      <c r="AP2702" s="46" t="s">
        <v>63</v>
      </c>
      <c r="AQ2702" s="46"/>
      <c r="AR2702" s="46"/>
    </row>
    <row r="2703" spans="1:44" x14ac:dyDescent="0.2">
      <c r="A2703" s="46" t="s">
        <v>77</v>
      </c>
      <c r="B2703" s="46" t="s">
        <v>84</v>
      </c>
      <c r="C2703" s="46" t="s">
        <v>540</v>
      </c>
      <c r="D2703" s="46" t="s">
        <v>676</v>
      </c>
      <c r="E2703" s="46" t="s">
        <v>87</v>
      </c>
      <c r="F2703" s="46" t="s">
        <v>78</v>
      </c>
      <c r="G2703" s="46" t="s">
        <v>677</v>
      </c>
      <c r="H2703" s="46" t="s">
        <v>425</v>
      </c>
      <c r="I2703" s="46" t="s">
        <v>581</v>
      </c>
      <c r="J2703" s="46" t="s">
        <v>90</v>
      </c>
      <c r="K2703" s="46" t="s">
        <v>47</v>
      </c>
      <c r="L2703" s="46" t="s">
        <v>62</v>
      </c>
      <c r="M2703" s="46" t="s">
        <v>206</v>
      </c>
      <c r="N2703" s="46" t="s">
        <v>207</v>
      </c>
      <c r="O2703" s="46" t="s">
        <v>63</v>
      </c>
      <c r="P2703" s="46" t="s">
        <v>598</v>
      </c>
      <c r="Q2703" s="46" t="s">
        <v>686</v>
      </c>
      <c r="R2703" s="46" t="s">
        <v>84</v>
      </c>
      <c r="S2703" s="46" t="s">
        <v>96</v>
      </c>
      <c r="T2703" s="46" t="s">
        <v>151</v>
      </c>
      <c r="U2703" s="46" t="s">
        <v>152</v>
      </c>
      <c r="V2703" s="46" t="s">
        <v>32</v>
      </c>
      <c r="W2703" s="46" t="s">
        <v>686</v>
      </c>
      <c r="X2703" s="46" t="s">
        <v>540</v>
      </c>
      <c r="Y2703" s="46" t="s">
        <v>676</v>
      </c>
      <c r="Z2703" s="46" t="s">
        <v>679</v>
      </c>
      <c r="AA2703" s="46" t="s">
        <v>600</v>
      </c>
      <c r="AB2703" s="46">
        <v>35308028.049999997</v>
      </c>
      <c r="AC2703" s="46">
        <v>35531562.109999999</v>
      </c>
      <c r="AD2703" s="46">
        <v>35611480.939999998</v>
      </c>
      <c r="AE2703" s="46">
        <v>35684856.939999998</v>
      </c>
      <c r="AF2703" s="46">
        <v>36035897.25</v>
      </c>
      <c r="AG2703" s="46">
        <v>36855867.369999997</v>
      </c>
      <c r="AH2703" s="46">
        <v>36782394.890000001</v>
      </c>
      <c r="AI2703" s="46" t="s">
        <v>93</v>
      </c>
      <c r="AJ2703" s="46">
        <v>0</v>
      </c>
      <c r="AK2703" s="46">
        <v>35308028.049999997</v>
      </c>
      <c r="AL2703" s="46">
        <v>35630356.939999998</v>
      </c>
      <c r="AM2703" s="46">
        <v>36206443.240000002</v>
      </c>
      <c r="AN2703" s="46">
        <v>36269776.560000002</v>
      </c>
      <c r="AO2703" s="46" t="s">
        <v>208</v>
      </c>
      <c r="AP2703" s="46" t="s">
        <v>63</v>
      </c>
      <c r="AQ2703" s="46"/>
      <c r="AR2703" s="46"/>
    </row>
    <row r="2704" spans="1:44" x14ac:dyDescent="0.2">
      <c r="A2704" s="46" t="s">
        <v>77</v>
      </c>
      <c r="B2704" s="46" t="s">
        <v>84</v>
      </c>
      <c r="C2704" s="46" t="s">
        <v>540</v>
      </c>
      <c r="D2704" s="46" t="s">
        <v>676</v>
      </c>
      <c r="E2704" s="46" t="s">
        <v>87</v>
      </c>
      <c r="F2704" s="46" t="s">
        <v>78</v>
      </c>
      <c r="G2704" s="46" t="s">
        <v>677</v>
      </c>
      <c r="H2704" s="46" t="s">
        <v>425</v>
      </c>
      <c r="I2704" s="46" t="s">
        <v>581</v>
      </c>
      <c r="J2704" s="46" t="s">
        <v>90</v>
      </c>
      <c r="K2704" s="46" t="s">
        <v>47</v>
      </c>
      <c r="L2704" s="46" t="s">
        <v>62</v>
      </c>
      <c r="M2704" s="46" t="s">
        <v>209</v>
      </c>
      <c r="N2704" s="46" t="s">
        <v>210</v>
      </c>
      <c r="O2704" s="46" t="s">
        <v>63</v>
      </c>
      <c r="P2704" s="46" t="s">
        <v>598</v>
      </c>
      <c r="Q2704" s="46" t="s">
        <v>686</v>
      </c>
      <c r="R2704" s="46" t="s">
        <v>84</v>
      </c>
      <c r="S2704" s="46" t="s">
        <v>96</v>
      </c>
      <c r="T2704" s="46" t="s">
        <v>151</v>
      </c>
      <c r="U2704" s="46" t="s">
        <v>152</v>
      </c>
      <c r="V2704" s="46" t="s">
        <v>115</v>
      </c>
      <c r="W2704" s="46" t="s">
        <v>686</v>
      </c>
      <c r="X2704" s="46" t="s">
        <v>540</v>
      </c>
      <c r="Y2704" s="46" t="s">
        <v>676</v>
      </c>
      <c r="Z2704" s="46" t="s">
        <v>679</v>
      </c>
      <c r="AA2704" s="46" t="s">
        <v>600</v>
      </c>
      <c r="AB2704" s="46">
        <v>84169478.099999994</v>
      </c>
      <c r="AC2704" s="46">
        <v>75786259.930000007</v>
      </c>
      <c r="AD2704" s="46">
        <v>74799266.030000001</v>
      </c>
      <c r="AE2704" s="46">
        <v>66861154.899999999</v>
      </c>
      <c r="AF2704" s="46">
        <v>64526141.829999998</v>
      </c>
      <c r="AG2704" s="46">
        <v>55217689.740000002</v>
      </c>
      <c r="AH2704" s="46">
        <v>52371215.119999997</v>
      </c>
      <c r="AI2704" s="46" t="s">
        <v>93</v>
      </c>
      <c r="AJ2704" s="46">
        <v>0</v>
      </c>
      <c r="AK2704" s="46">
        <v>82750950.040000007</v>
      </c>
      <c r="AL2704" s="46">
        <v>71501374.469999999</v>
      </c>
      <c r="AM2704" s="46">
        <v>59175547.359999999</v>
      </c>
      <c r="AN2704" s="46">
        <v>46163162.030000001</v>
      </c>
      <c r="AO2704" s="46" t="s">
        <v>211</v>
      </c>
      <c r="AP2704" s="46" t="s">
        <v>63</v>
      </c>
      <c r="AQ2704" s="46"/>
      <c r="AR2704" s="46"/>
    </row>
    <row r="2705" spans="1:44" x14ac:dyDescent="0.2">
      <c r="A2705" s="46" t="s">
        <v>77</v>
      </c>
      <c r="B2705" s="46" t="s">
        <v>84</v>
      </c>
      <c r="C2705" s="46" t="s">
        <v>540</v>
      </c>
      <c r="D2705" s="46" t="s">
        <v>676</v>
      </c>
      <c r="E2705" s="46" t="s">
        <v>87</v>
      </c>
      <c r="F2705" s="46" t="s">
        <v>78</v>
      </c>
      <c r="G2705" s="46" t="s">
        <v>677</v>
      </c>
      <c r="H2705" s="46" t="s">
        <v>425</v>
      </c>
      <c r="I2705" s="46" t="s">
        <v>581</v>
      </c>
      <c r="J2705" s="46" t="s">
        <v>90</v>
      </c>
      <c r="K2705" s="46" t="s">
        <v>47</v>
      </c>
      <c r="L2705" s="46" t="s">
        <v>62</v>
      </c>
      <c r="M2705" s="46" t="s">
        <v>212</v>
      </c>
      <c r="N2705" s="46" t="s">
        <v>213</v>
      </c>
      <c r="O2705" s="46" t="s">
        <v>63</v>
      </c>
      <c r="P2705" s="46" t="s">
        <v>598</v>
      </c>
      <c r="Q2705" s="46" t="s">
        <v>686</v>
      </c>
      <c r="R2705" s="46" t="s">
        <v>84</v>
      </c>
      <c r="S2705" s="46" t="s">
        <v>96</v>
      </c>
      <c r="T2705" s="46" t="s">
        <v>151</v>
      </c>
      <c r="U2705" s="46" t="s">
        <v>152</v>
      </c>
      <c r="V2705" s="46" t="s">
        <v>115</v>
      </c>
      <c r="W2705" s="46" t="s">
        <v>686</v>
      </c>
      <c r="X2705" s="46" t="s">
        <v>540</v>
      </c>
      <c r="Y2705" s="46" t="s">
        <v>676</v>
      </c>
      <c r="Z2705" s="46" t="s">
        <v>679</v>
      </c>
      <c r="AA2705" s="46" t="s">
        <v>600</v>
      </c>
      <c r="AB2705" s="46">
        <v>84169478.099999994</v>
      </c>
      <c r="AC2705" s="46">
        <v>75786259.930000007</v>
      </c>
      <c r="AD2705" s="46">
        <v>74799266.030000001</v>
      </c>
      <c r="AE2705" s="46">
        <v>66861154.899999999</v>
      </c>
      <c r="AF2705" s="46">
        <v>64526141.829999998</v>
      </c>
      <c r="AG2705" s="46">
        <v>55217689.740000002</v>
      </c>
      <c r="AH2705" s="46">
        <v>52371215.119999997</v>
      </c>
      <c r="AI2705" s="46" t="s">
        <v>93</v>
      </c>
      <c r="AJ2705" s="46">
        <v>0</v>
      </c>
      <c r="AK2705" s="46">
        <v>82750950.040000007</v>
      </c>
      <c r="AL2705" s="46">
        <v>71501374.469999999</v>
      </c>
      <c r="AM2705" s="46">
        <v>59175547.359999999</v>
      </c>
      <c r="AN2705" s="46">
        <v>46163162.030000001</v>
      </c>
      <c r="AO2705" s="46" t="s">
        <v>214</v>
      </c>
      <c r="AP2705" s="46" t="s">
        <v>63</v>
      </c>
      <c r="AQ2705" s="46"/>
      <c r="AR2705" s="46"/>
    </row>
    <row r="2706" spans="1:44" x14ac:dyDescent="0.2">
      <c r="A2706" s="46" t="s">
        <v>77</v>
      </c>
      <c r="B2706" s="46" t="s">
        <v>84</v>
      </c>
      <c r="C2706" s="46" t="s">
        <v>540</v>
      </c>
      <c r="D2706" s="46" t="s">
        <v>676</v>
      </c>
      <c r="E2706" s="46" t="s">
        <v>87</v>
      </c>
      <c r="F2706" s="46" t="s">
        <v>78</v>
      </c>
      <c r="G2706" s="46" t="s">
        <v>677</v>
      </c>
      <c r="H2706" s="46" t="s">
        <v>425</v>
      </c>
      <c r="I2706" s="46" t="s">
        <v>581</v>
      </c>
      <c r="J2706" s="46" t="s">
        <v>90</v>
      </c>
      <c r="K2706" s="46" t="s">
        <v>47</v>
      </c>
      <c r="L2706" s="46" t="s">
        <v>62</v>
      </c>
      <c r="M2706" s="46" t="s">
        <v>215</v>
      </c>
      <c r="N2706" s="46" t="s">
        <v>216</v>
      </c>
      <c r="O2706" s="46" t="s">
        <v>63</v>
      </c>
      <c r="P2706" s="46" t="s">
        <v>598</v>
      </c>
      <c r="Q2706" s="46" t="s">
        <v>686</v>
      </c>
      <c r="R2706" s="46" t="s">
        <v>84</v>
      </c>
      <c r="S2706" s="46" t="s">
        <v>96</v>
      </c>
      <c r="T2706" s="46" t="s">
        <v>151</v>
      </c>
      <c r="U2706" s="46" t="s">
        <v>152</v>
      </c>
      <c r="V2706" s="46" t="s">
        <v>115</v>
      </c>
      <c r="W2706" s="46" t="s">
        <v>686</v>
      </c>
      <c r="X2706" s="46" t="s">
        <v>540</v>
      </c>
      <c r="Y2706" s="46" t="s">
        <v>676</v>
      </c>
      <c r="Z2706" s="46" t="s">
        <v>679</v>
      </c>
      <c r="AA2706" s="46" t="s">
        <v>600</v>
      </c>
      <c r="AB2706" s="46">
        <v>97746291.469999999</v>
      </c>
      <c r="AC2706" s="46">
        <v>97120043.109999999</v>
      </c>
      <c r="AD2706" s="46">
        <v>97199960.939999998</v>
      </c>
      <c r="AE2706" s="46">
        <v>97273337.939999998</v>
      </c>
      <c r="AF2706" s="46">
        <v>97624378.25</v>
      </c>
      <c r="AG2706" s="46">
        <v>98444348.370000005</v>
      </c>
      <c r="AH2706" s="46">
        <v>98370875.890000001</v>
      </c>
      <c r="AI2706" s="46" t="s">
        <v>93</v>
      </c>
      <c r="AJ2706" s="46">
        <v>0</v>
      </c>
      <c r="AK2706" s="46">
        <v>97746291.469999999</v>
      </c>
      <c r="AL2706" s="46">
        <v>97218837.939999998</v>
      </c>
      <c r="AM2706" s="46">
        <v>97794924.239999995</v>
      </c>
      <c r="AN2706" s="46">
        <v>97858257.560000002</v>
      </c>
      <c r="AO2706" s="46" t="s">
        <v>217</v>
      </c>
      <c r="AP2706" s="46" t="s">
        <v>63</v>
      </c>
      <c r="AQ2706" s="46"/>
      <c r="AR2706" s="46"/>
    </row>
    <row r="2707" spans="1:44" x14ac:dyDescent="0.2">
      <c r="A2707" s="46" t="s">
        <v>77</v>
      </c>
      <c r="B2707" s="46" t="s">
        <v>84</v>
      </c>
      <c r="C2707" s="46" t="s">
        <v>540</v>
      </c>
      <c r="D2707" s="46" t="s">
        <v>676</v>
      </c>
      <c r="E2707" s="46" t="s">
        <v>87</v>
      </c>
      <c r="F2707" s="46" t="s">
        <v>78</v>
      </c>
      <c r="G2707" s="46" t="s">
        <v>677</v>
      </c>
      <c r="H2707" s="46" t="s">
        <v>425</v>
      </c>
      <c r="I2707" s="46" t="s">
        <v>581</v>
      </c>
      <c r="J2707" s="46" t="s">
        <v>90</v>
      </c>
      <c r="K2707" s="46" t="s">
        <v>47</v>
      </c>
      <c r="L2707" s="46" t="s">
        <v>62</v>
      </c>
      <c r="M2707" s="46" t="s">
        <v>218</v>
      </c>
      <c r="N2707" s="46" t="s">
        <v>219</v>
      </c>
      <c r="O2707" s="46" t="s">
        <v>63</v>
      </c>
      <c r="P2707" s="46" t="s">
        <v>598</v>
      </c>
      <c r="Q2707" s="46" t="s">
        <v>686</v>
      </c>
      <c r="R2707" s="46" t="s">
        <v>84</v>
      </c>
      <c r="S2707" s="46" t="s">
        <v>96</v>
      </c>
      <c r="T2707" s="46" t="s">
        <v>151</v>
      </c>
      <c r="U2707" s="46" t="s">
        <v>152</v>
      </c>
      <c r="V2707" s="46" t="s">
        <v>32</v>
      </c>
      <c r="W2707" s="46" t="s">
        <v>686</v>
      </c>
      <c r="X2707" s="46" t="s">
        <v>540</v>
      </c>
      <c r="Y2707" s="46" t="s">
        <v>676</v>
      </c>
      <c r="Z2707" s="46" t="s">
        <v>679</v>
      </c>
      <c r="AA2707" s="46" t="s">
        <v>600</v>
      </c>
      <c r="AB2707" s="46">
        <v>84169478.099999994</v>
      </c>
      <c r="AC2707" s="46">
        <v>75786259.930000007</v>
      </c>
      <c r="AD2707" s="46">
        <v>74799266.030000001</v>
      </c>
      <c r="AE2707" s="46">
        <v>66861154.899999999</v>
      </c>
      <c r="AF2707" s="46">
        <v>64526141.829999998</v>
      </c>
      <c r="AG2707" s="46">
        <v>55217689.740000002</v>
      </c>
      <c r="AH2707" s="46">
        <v>52371215.119999997</v>
      </c>
      <c r="AI2707" s="46" t="s">
        <v>93</v>
      </c>
      <c r="AJ2707" s="46">
        <v>0</v>
      </c>
      <c r="AK2707" s="46">
        <v>82750950.040000007</v>
      </c>
      <c r="AL2707" s="46">
        <v>71501374.469999999</v>
      </c>
      <c r="AM2707" s="46">
        <v>59175547.359999999</v>
      </c>
      <c r="AN2707" s="46">
        <v>46163162.030000001</v>
      </c>
      <c r="AO2707" s="46" t="s">
        <v>220</v>
      </c>
      <c r="AP2707" s="46" t="s">
        <v>63</v>
      </c>
      <c r="AQ2707" s="46"/>
      <c r="AR2707" s="46"/>
    </row>
    <row r="2708" spans="1:44" x14ac:dyDescent="0.2">
      <c r="A2708" s="46" t="s">
        <v>77</v>
      </c>
      <c r="B2708" s="46" t="s">
        <v>84</v>
      </c>
      <c r="C2708" s="46" t="s">
        <v>540</v>
      </c>
      <c r="D2708" s="46" t="s">
        <v>676</v>
      </c>
      <c r="E2708" s="46" t="s">
        <v>87</v>
      </c>
      <c r="F2708" s="46" t="s">
        <v>78</v>
      </c>
      <c r="G2708" s="46" t="s">
        <v>677</v>
      </c>
      <c r="H2708" s="46" t="s">
        <v>425</v>
      </c>
      <c r="I2708" s="46" t="s">
        <v>581</v>
      </c>
      <c r="J2708" s="46" t="s">
        <v>90</v>
      </c>
      <c r="K2708" s="46" t="s">
        <v>47</v>
      </c>
      <c r="L2708" s="46" t="s">
        <v>62</v>
      </c>
      <c r="M2708" s="46" t="s">
        <v>221</v>
      </c>
      <c r="N2708" s="46" t="s">
        <v>222</v>
      </c>
      <c r="O2708" s="46" t="s">
        <v>63</v>
      </c>
      <c r="P2708" s="46" t="s">
        <v>598</v>
      </c>
      <c r="Q2708" s="46" t="s">
        <v>686</v>
      </c>
      <c r="R2708" s="46" t="s">
        <v>84</v>
      </c>
      <c r="S2708" s="46" t="s">
        <v>96</v>
      </c>
      <c r="T2708" s="46" t="s">
        <v>224</v>
      </c>
      <c r="U2708" s="46" t="s">
        <v>225</v>
      </c>
      <c r="V2708" s="46" t="s">
        <v>32</v>
      </c>
      <c r="W2708" s="46" t="s">
        <v>686</v>
      </c>
      <c r="X2708" s="46" t="s">
        <v>540</v>
      </c>
      <c r="Y2708" s="46" t="s">
        <v>676</v>
      </c>
      <c r="Z2708" s="46" t="s">
        <v>679</v>
      </c>
      <c r="AA2708" s="46" t="s">
        <v>600</v>
      </c>
      <c r="AB2708" s="46">
        <v>32976130.09</v>
      </c>
      <c r="AC2708" s="46">
        <v>32976130.09</v>
      </c>
      <c r="AD2708" s="46">
        <v>32976130.09</v>
      </c>
      <c r="AE2708" s="46">
        <v>32976130.09</v>
      </c>
      <c r="AF2708" s="46">
        <v>32976130.09</v>
      </c>
      <c r="AG2708" s="46">
        <v>32976130.09</v>
      </c>
      <c r="AH2708" s="46">
        <v>32976130.09</v>
      </c>
      <c r="AI2708" s="46" t="s">
        <v>93</v>
      </c>
      <c r="AJ2708" s="46">
        <v>0</v>
      </c>
      <c r="AK2708" s="46">
        <v>32976130.09</v>
      </c>
      <c r="AL2708" s="46">
        <v>32976130.09</v>
      </c>
      <c r="AM2708" s="46">
        <v>32976130.09</v>
      </c>
      <c r="AN2708" s="46">
        <v>32976130.09</v>
      </c>
      <c r="AO2708" s="46" t="s">
        <v>223</v>
      </c>
      <c r="AP2708" s="46" t="s">
        <v>63</v>
      </c>
      <c r="AQ2708" s="46"/>
      <c r="AR2708" s="46"/>
    </row>
    <row r="2709" spans="1:44" x14ac:dyDescent="0.2">
      <c r="A2709" s="46" t="s">
        <v>77</v>
      </c>
      <c r="B2709" s="46" t="s">
        <v>84</v>
      </c>
      <c r="C2709" s="46" t="s">
        <v>540</v>
      </c>
      <c r="D2709" s="46" t="s">
        <v>676</v>
      </c>
      <c r="E2709" s="46" t="s">
        <v>87</v>
      </c>
      <c r="F2709" s="46" t="s">
        <v>78</v>
      </c>
      <c r="G2709" s="46" t="s">
        <v>677</v>
      </c>
      <c r="H2709" s="46" t="s">
        <v>425</v>
      </c>
      <c r="I2709" s="46" t="s">
        <v>581</v>
      </c>
      <c r="J2709" s="46" t="s">
        <v>90</v>
      </c>
      <c r="K2709" s="46" t="s">
        <v>47</v>
      </c>
      <c r="L2709" s="46" t="s">
        <v>62</v>
      </c>
      <c r="M2709" s="46" t="s">
        <v>229</v>
      </c>
      <c r="N2709" s="46" t="s">
        <v>230</v>
      </c>
      <c r="O2709" s="46" t="s">
        <v>63</v>
      </c>
      <c r="P2709" s="46" t="s">
        <v>598</v>
      </c>
      <c r="Q2709" s="46" t="s">
        <v>686</v>
      </c>
      <c r="R2709" s="46" t="s">
        <v>84</v>
      </c>
      <c r="S2709" s="46" t="s">
        <v>96</v>
      </c>
      <c r="T2709" s="46" t="s">
        <v>224</v>
      </c>
      <c r="U2709" s="46" t="s">
        <v>225</v>
      </c>
      <c r="V2709" s="46" t="s">
        <v>32</v>
      </c>
      <c r="W2709" s="46" t="s">
        <v>686</v>
      </c>
      <c r="X2709" s="46" t="s">
        <v>540</v>
      </c>
      <c r="Y2709" s="46" t="s">
        <v>676</v>
      </c>
      <c r="Z2709" s="46" t="s">
        <v>679</v>
      </c>
      <c r="AA2709" s="46" t="s">
        <v>600</v>
      </c>
      <c r="AB2709" s="46">
        <v>13576813.369999999</v>
      </c>
      <c r="AC2709" s="46">
        <v>21333783.18</v>
      </c>
      <c r="AD2709" s="46">
        <v>22400694.91</v>
      </c>
      <c r="AE2709" s="46">
        <v>30412183.039999999</v>
      </c>
      <c r="AF2709" s="46">
        <v>33098236.420000002</v>
      </c>
      <c r="AG2709" s="46">
        <v>43226658.630000003</v>
      </c>
      <c r="AH2709" s="46">
        <v>45999660.770000003</v>
      </c>
      <c r="AI2709" s="46" t="s">
        <v>93</v>
      </c>
      <c r="AJ2709" s="46">
        <v>0</v>
      </c>
      <c r="AK2709" s="46">
        <v>14995341.43</v>
      </c>
      <c r="AL2709" s="46">
        <v>25717463.469999999</v>
      </c>
      <c r="AM2709" s="46">
        <v>38619376.880000003</v>
      </c>
      <c r="AN2709" s="46">
        <v>51695095.530000001</v>
      </c>
      <c r="AO2709" s="46" t="s">
        <v>231</v>
      </c>
      <c r="AP2709" s="46" t="s">
        <v>63</v>
      </c>
      <c r="AQ2709" s="46"/>
      <c r="AR2709" s="46"/>
    </row>
    <row r="2710" spans="1:44" x14ac:dyDescent="0.2">
      <c r="A2710" s="46" t="s">
        <v>77</v>
      </c>
      <c r="B2710" s="46" t="s">
        <v>84</v>
      </c>
      <c r="C2710" s="46" t="s">
        <v>540</v>
      </c>
      <c r="D2710" s="46" t="s">
        <v>676</v>
      </c>
      <c r="E2710" s="46" t="s">
        <v>87</v>
      </c>
      <c r="F2710" s="46" t="s">
        <v>78</v>
      </c>
      <c r="G2710" s="46" t="s">
        <v>677</v>
      </c>
      <c r="H2710" s="46" t="s">
        <v>425</v>
      </c>
      <c r="I2710" s="46" t="s">
        <v>581</v>
      </c>
      <c r="J2710" s="46" t="s">
        <v>90</v>
      </c>
      <c r="K2710" s="46" t="s">
        <v>47</v>
      </c>
      <c r="L2710" s="46" t="s">
        <v>62</v>
      </c>
      <c r="M2710" s="46" t="s">
        <v>232</v>
      </c>
      <c r="N2710" s="46" t="s">
        <v>233</v>
      </c>
      <c r="O2710" s="46" t="s">
        <v>63</v>
      </c>
      <c r="P2710" s="46" t="s">
        <v>598</v>
      </c>
      <c r="Q2710" s="46" t="s">
        <v>686</v>
      </c>
      <c r="R2710" s="46" t="s">
        <v>84</v>
      </c>
      <c r="S2710" s="46" t="s">
        <v>96</v>
      </c>
      <c r="T2710" s="46" t="s">
        <v>224</v>
      </c>
      <c r="U2710" s="46" t="s">
        <v>225</v>
      </c>
      <c r="V2710" s="46" t="s">
        <v>115</v>
      </c>
      <c r="W2710" s="46" t="s">
        <v>686</v>
      </c>
      <c r="X2710" s="46" t="s">
        <v>540</v>
      </c>
      <c r="Y2710" s="46" t="s">
        <v>676</v>
      </c>
      <c r="Z2710" s="46" t="s">
        <v>679</v>
      </c>
      <c r="AA2710" s="46" t="s">
        <v>600</v>
      </c>
      <c r="AB2710" s="46">
        <v>-5844814.46</v>
      </c>
      <c r="AC2710" s="46">
        <v>-14986006.24</v>
      </c>
      <c r="AD2710" s="46">
        <v>-19441537.890000001</v>
      </c>
      <c r="AE2710" s="46">
        <v>-27094010.16</v>
      </c>
      <c r="AF2710" s="46">
        <v>-31273427.190000001</v>
      </c>
      <c r="AG2710" s="46">
        <v>-39753152.090000004</v>
      </c>
      <c r="AH2710" s="46">
        <v>-42901203.289999999</v>
      </c>
      <c r="AI2710" s="46" t="s">
        <v>93</v>
      </c>
      <c r="AJ2710" s="46">
        <v>0</v>
      </c>
      <c r="AK2710" s="46">
        <v>-9564788.1600000001</v>
      </c>
      <c r="AL2710" s="46">
        <v>-23555832.469999999</v>
      </c>
      <c r="AM2710" s="46">
        <v>-35614103.259999998</v>
      </c>
      <c r="AN2710" s="46">
        <v>-47885033.479999997</v>
      </c>
      <c r="AO2710" s="46" t="s">
        <v>234</v>
      </c>
      <c r="AP2710" s="46" t="s">
        <v>63</v>
      </c>
      <c r="AQ2710" s="46"/>
      <c r="AR2710" s="46"/>
    </row>
    <row r="2711" spans="1:44" x14ac:dyDescent="0.2">
      <c r="A2711" s="46" t="s">
        <v>77</v>
      </c>
      <c r="B2711" s="46" t="s">
        <v>84</v>
      </c>
      <c r="C2711" s="46" t="s">
        <v>540</v>
      </c>
      <c r="D2711" s="46" t="s">
        <v>676</v>
      </c>
      <c r="E2711" s="46" t="s">
        <v>87</v>
      </c>
      <c r="F2711" s="46" t="s">
        <v>78</v>
      </c>
      <c r="G2711" s="46" t="s">
        <v>677</v>
      </c>
      <c r="H2711" s="46" t="s">
        <v>425</v>
      </c>
      <c r="I2711" s="46" t="s">
        <v>581</v>
      </c>
      <c r="J2711" s="46" t="s">
        <v>90</v>
      </c>
      <c r="K2711" s="46" t="s">
        <v>47</v>
      </c>
      <c r="L2711" s="46" t="s">
        <v>62</v>
      </c>
      <c r="M2711" s="46" t="s">
        <v>235</v>
      </c>
      <c r="N2711" s="46" t="s">
        <v>236</v>
      </c>
      <c r="O2711" s="46" t="s">
        <v>63</v>
      </c>
      <c r="P2711" s="46" t="s">
        <v>598</v>
      </c>
      <c r="Q2711" s="46" t="s">
        <v>686</v>
      </c>
      <c r="R2711" s="46" t="s">
        <v>84</v>
      </c>
      <c r="S2711" s="46" t="s">
        <v>96</v>
      </c>
      <c r="T2711" s="46" t="s">
        <v>224</v>
      </c>
      <c r="U2711" s="46" t="s">
        <v>225</v>
      </c>
      <c r="V2711" s="46" t="s">
        <v>32</v>
      </c>
      <c r="W2711" s="46" t="s">
        <v>686</v>
      </c>
      <c r="X2711" s="46" t="s">
        <v>540</v>
      </c>
      <c r="Y2711" s="46" t="s">
        <v>676</v>
      </c>
      <c r="Z2711" s="46" t="s">
        <v>679</v>
      </c>
      <c r="AA2711" s="46" t="s">
        <v>600</v>
      </c>
      <c r="AB2711" s="46">
        <v>-849782.42</v>
      </c>
      <c r="AC2711" s="46">
        <v>-223534.06</v>
      </c>
      <c r="AD2711" s="46">
        <v>-303451.89</v>
      </c>
      <c r="AE2711" s="46">
        <v>-376828.89</v>
      </c>
      <c r="AF2711" s="46">
        <v>-727869.2</v>
      </c>
      <c r="AG2711" s="46">
        <v>-1547839.32</v>
      </c>
      <c r="AH2711" s="46">
        <v>-1474366.84</v>
      </c>
      <c r="AI2711" s="46" t="s">
        <v>93</v>
      </c>
      <c r="AJ2711" s="46">
        <v>0</v>
      </c>
      <c r="AK2711" s="46">
        <v>-849782.42</v>
      </c>
      <c r="AL2711" s="46">
        <v>-322328.89</v>
      </c>
      <c r="AM2711" s="46">
        <v>-898415.19</v>
      </c>
      <c r="AN2711" s="46">
        <v>-961748.51</v>
      </c>
      <c r="AO2711" s="46" t="s">
        <v>237</v>
      </c>
      <c r="AP2711" s="46" t="s">
        <v>63</v>
      </c>
      <c r="AQ2711" s="46"/>
      <c r="AR2711" s="46"/>
    </row>
    <row r="2712" spans="1:44" x14ac:dyDescent="0.2">
      <c r="A2712" s="46" t="s">
        <v>77</v>
      </c>
      <c r="B2712" s="46" t="s">
        <v>84</v>
      </c>
      <c r="C2712" s="46" t="s">
        <v>540</v>
      </c>
      <c r="D2712" s="46" t="s">
        <v>676</v>
      </c>
      <c r="E2712" s="46" t="s">
        <v>87</v>
      </c>
      <c r="F2712" s="46" t="s">
        <v>78</v>
      </c>
      <c r="G2712" s="46" t="s">
        <v>677</v>
      </c>
      <c r="H2712" s="46" t="s">
        <v>425</v>
      </c>
      <c r="I2712" s="46" t="s">
        <v>581</v>
      </c>
      <c r="J2712" s="46" t="s">
        <v>90</v>
      </c>
      <c r="K2712" s="46" t="s">
        <v>47</v>
      </c>
      <c r="L2712" s="46" t="s">
        <v>62</v>
      </c>
      <c r="M2712" s="46" t="s">
        <v>238</v>
      </c>
      <c r="N2712" s="46" t="s">
        <v>239</v>
      </c>
      <c r="O2712" s="46" t="s">
        <v>63</v>
      </c>
      <c r="P2712" s="46" t="s">
        <v>598</v>
      </c>
      <c r="Q2712" s="46" t="s">
        <v>686</v>
      </c>
      <c r="R2712" s="46" t="s">
        <v>84</v>
      </c>
      <c r="S2712" s="46" t="s">
        <v>96</v>
      </c>
      <c r="T2712" s="46" t="s">
        <v>224</v>
      </c>
      <c r="U2712" s="46" t="s">
        <v>225</v>
      </c>
      <c r="V2712" s="46" t="s">
        <v>32</v>
      </c>
      <c r="W2712" s="46" t="s">
        <v>686</v>
      </c>
      <c r="X2712" s="46" t="s">
        <v>540</v>
      </c>
      <c r="Y2712" s="46" t="s">
        <v>676</v>
      </c>
      <c r="Z2712" s="46" t="s">
        <v>679</v>
      </c>
      <c r="AA2712" s="46" t="s">
        <v>600</v>
      </c>
      <c r="AB2712" s="46">
        <v>39858346.579999998</v>
      </c>
      <c r="AC2712" s="46">
        <v>39100372.969999999</v>
      </c>
      <c r="AD2712" s="46">
        <v>35631835.219999999</v>
      </c>
      <c r="AE2712" s="46">
        <v>35917474.079999998</v>
      </c>
      <c r="AF2712" s="46">
        <v>34073070.119999997</v>
      </c>
      <c r="AG2712" s="46">
        <v>34901797.310000002</v>
      </c>
      <c r="AH2712" s="46">
        <v>34600220.729999997</v>
      </c>
      <c r="AI2712" s="46" t="s">
        <v>93</v>
      </c>
      <c r="AJ2712" s="46">
        <v>0</v>
      </c>
      <c r="AK2712" s="46">
        <v>37556900.939999998</v>
      </c>
      <c r="AL2712" s="46">
        <v>34815432.200000003</v>
      </c>
      <c r="AM2712" s="46">
        <v>35082988.520000003</v>
      </c>
      <c r="AN2712" s="46">
        <v>35824443.630000003</v>
      </c>
      <c r="AO2712" s="46" t="s">
        <v>240</v>
      </c>
      <c r="AP2712" s="46" t="s">
        <v>63</v>
      </c>
      <c r="AQ2712" s="46"/>
      <c r="AR2712" s="46"/>
    </row>
    <row r="2713" spans="1:44" x14ac:dyDescent="0.2">
      <c r="A2713" s="46" t="s">
        <v>77</v>
      </c>
      <c r="B2713" s="46" t="s">
        <v>84</v>
      </c>
      <c r="C2713" s="46" t="s">
        <v>540</v>
      </c>
      <c r="D2713" s="46" t="s">
        <v>676</v>
      </c>
      <c r="E2713" s="46" t="s">
        <v>87</v>
      </c>
      <c r="F2713" s="46" t="s">
        <v>78</v>
      </c>
      <c r="G2713" s="46" t="s">
        <v>677</v>
      </c>
      <c r="H2713" s="46" t="s">
        <v>425</v>
      </c>
      <c r="I2713" s="46" t="s">
        <v>581</v>
      </c>
      <c r="J2713" s="46" t="s">
        <v>90</v>
      </c>
      <c r="K2713" s="46" t="s">
        <v>47</v>
      </c>
      <c r="L2713" s="46" t="s">
        <v>62</v>
      </c>
      <c r="M2713" s="46" t="s">
        <v>249</v>
      </c>
      <c r="N2713" s="46" t="s">
        <v>250</v>
      </c>
      <c r="O2713" s="46" t="s">
        <v>63</v>
      </c>
      <c r="P2713" s="46" t="s">
        <v>598</v>
      </c>
      <c r="Q2713" s="46" t="s">
        <v>686</v>
      </c>
      <c r="R2713" s="46" t="s">
        <v>84</v>
      </c>
      <c r="S2713" s="46" t="s">
        <v>96</v>
      </c>
      <c r="T2713" s="46" t="s">
        <v>224</v>
      </c>
      <c r="U2713" s="46" t="s">
        <v>225</v>
      </c>
      <c r="V2713" s="46" t="s">
        <v>115</v>
      </c>
      <c r="W2713" s="46" t="s">
        <v>686</v>
      </c>
      <c r="X2713" s="46" t="s">
        <v>540</v>
      </c>
      <c r="Y2713" s="46" t="s">
        <v>676</v>
      </c>
      <c r="Z2713" s="46" t="s">
        <v>679</v>
      </c>
      <c r="AA2713" s="46" t="s">
        <v>600</v>
      </c>
      <c r="AB2713" s="46">
        <v>32976130.09</v>
      </c>
      <c r="AC2713" s="46">
        <v>32976130.09</v>
      </c>
      <c r="AD2713" s="46">
        <v>32976130.09</v>
      </c>
      <c r="AE2713" s="46">
        <v>32976130.09</v>
      </c>
      <c r="AF2713" s="46">
        <v>32976130.09</v>
      </c>
      <c r="AG2713" s="46">
        <v>32976130.09</v>
      </c>
      <c r="AH2713" s="46">
        <v>32976130.09</v>
      </c>
      <c r="AI2713" s="46" t="s">
        <v>93</v>
      </c>
      <c r="AJ2713" s="46">
        <v>0</v>
      </c>
      <c r="AK2713" s="46">
        <v>32976130.09</v>
      </c>
      <c r="AL2713" s="46">
        <v>32976130.09</v>
      </c>
      <c r="AM2713" s="46">
        <v>32976130.09</v>
      </c>
      <c r="AN2713" s="46">
        <v>32976130.09</v>
      </c>
      <c r="AO2713" s="46" t="s">
        <v>251</v>
      </c>
      <c r="AP2713" s="46" t="s">
        <v>63</v>
      </c>
      <c r="AQ2713" s="46"/>
      <c r="AR2713" s="46"/>
    </row>
    <row r="2714" spans="1:44" x14ac:dyDescent="0.2">
      <c r="A2714" s="46" t="s">
        <v>77</v>
      </c>
      <c r="B2714" s="46" t="s">
        <v>84</v>
      </c>
      <c r="C2714" s="46" t="s">
        <v>540</v>
      </c>
      <c r="D2714" s="46" t="s">
        <v>676</v>
      </c>
      <c r="E2714" s="46" t="s">
        <v>87</v>
      </c>
      <c r="F2714" s="46" t="s">
        <v>78</v>
      </c>
      <c r="G2714" s="46" t="s">
        <v>677</v>
      </c>
      <c r="H2714" s="46" t="s">
        <v>425</v>
      </c>
      <c r="I2714" s="46" t="s">
        <v>581</v>
      </c>
      <c r="J2714" s="46" t="s">
        <v>90</v>
      </c>
      <c r="K2714" s="46" t="s">
        <v>47</v>
      </c>
      <c r="L2714" s="46" t="s">
        <v>62</v>
      </c>
      <c r="M2714" s="46" t="s">
        <v>252</v>
      </c>
      <c r="N2714" s="46" t="s">
        <v>253</v>
      </c>
      <c r="O2714" s="46" t="s">
        <v>63</v>
      </c>
      <c r="P2714" s="46" t="s">
        <v>598</v>
      </c>
      <c r="Q2714" s="46" t="s">
        <v>686</v>
      </c>
      <c r="R2714" s="46" t="s">
        <v>84</v>
      </c>
      <c r="S2714" s="46" t="s">
        <v>96</v>
      </c>
      <c r="T2714" s="46" t="s">
        <v>224</v>
      </c>
      <c r="U2714" s="46" t="s">
        <v>225</v>
      </c>
      <c r="V2714" s="46" t="s">
        <v>115</v>
      </c>
      <c r="W2714" s="46" t="s">
        <v>686</v>
      </c>
      <c r="X2714" s="46" t="s">
        <v>540</v>
      </c>
      <c r="Y2714" s="46" t="s">
        <v>676</v>
      </c>
      <c r="Z2714" s="46" t="s">
        <v>679</v>
      </c>
      <c r="AA2714" s="46" t="s">
        <v>600</v>
      </c>
      <c r="AB2714" s="46">
        <v>39858346.579999998</v>
      </c>
      <c r="AC2714" s="46">
        <v>39100372.969999999</v>
      </c>
      <c r="AD2714" s="46">
        <v>35631835.219999999</v>
      </c>
      <c r="AE2714" s="46">
        <v>35917474.079999998</v>
      </c>
      <c r="AF2714" s="46">
        <v>34073070.119999997</v>
      </c>
      <c r="AG2714" s="46">
        <v>34901797.310000002</v>
      </c>
      <c r="AH2714" s="46">
        <v>34600220.729999997</v>
      </c>
      <c r="AI2714" s="46" t="s">
        <v>93</v>
      </c>
      <c r="AJ2714" s="46">
        <v>0</v>
      </c>
      <c r="AK2714" s="46">
        <v>37556900.939999998</v>
      </c>
      <c r="AL2714" s="46">
        <v>34815432.200000003</v>
      </c>
      <c r="AM2714" s="46">
        <v>35082988.520000003</v>
      </c>
      <c r="AN2714" s="46">
        <v>35824443.630000003</v>
      </c>
      <c r="AO2714" s="46" t="s">
        <v>254</v>
      </c>
      <c r="AP2714" s="46" t="s">
        <v>63</v>
      </c>
      <c r="AQ2714" s="46"/>
      <c r="AR2714" s="46"/>
    </row>
    <row r="2715" spans="1:44" x14ac:dyDescent="0.2">
      <c r="A2715" s="46" t="s">
        <v>77</v>
      </c>
      <c r="B2715" s="46" t="s">
        <v>84</v>
      </c>
      <c r="C2715" s="46" t="s">
        <v>540</v>
      </c>
      <c r="D2715" s="46" t="s">
        <v>676</v>
      </c>
      <c r="E2715" s="46" t="s">
        <v>87</v>
      </c>
      <c r="F2715" s="46" t="s">
        <v>78</v>
      </c>
      <c r="G2715" s="46" t="s">
        <v>677</v>
      </c>
      <c r="H2715" s="46" t="s">
        <v>425</v>
      </c>
      <c r="I2715" s="46" t="s">
        <v>581</v>
      </c>
      <c r="J2715" s="46" t="s">
        <v>90</v>
      </c>
      <c r="K2715" s="46" t="s">
        <v>47</v>
      </c>
      <c r="L2715" s="46" t="s">
        <v>62</v>
      </c>
      <c r="M2715" s="46" t="s">
        <v>346</v>
      </c>
      <c r="N2715" s="46" t="s">
        <v>347</v>
      </c>
      <c r="O2715" s="46" t="s">
        <v>63</v>
      </c>
      <c r="P2715" s="46" t="s">
        <v>598</v>
      </c>
      <c r="Q2715" s="46" t="s">
        <v>686</v>
      </c>
      <c r="R2715" s="46" t="s">
        <v>84</v>
      </c>
      <c r="S2715" s="46" t="s">
        <v>96</v>
      </c>
      <c r="T2715" s="46" t="s">
        <v>258</v>
      </c>
      <c r="U2715" s="46" t="s">
        <v>259</v>
      </c>
      <c r="V2715" s="46" t="s">
        <v>32</v>
      </c>
      <c r="W2715" s="46" t="s">
        <v>686</v>
      </c>
      <c r="X2715" s="46" t="s">
        <v>540</v>
      </c>
      <c r="Y2715" s="46" t="s">
        <v>676</v>
      </c>
      <c r="Z2715" s="46" t="s">
        <v>679</v>
      </c>
      <c r="AA2715" s="46" t="s">
        <v>600</v>
      </c>
      <c r="AB2715" s="46">
        <v>5844814.46</v>
      </c>
      <c r="AC2715" s="46">
        <v>14986006.24</v>
      </c>
      <c r="AD2715" s="46">
        <v>19441537.890000001</v>
      </c>
      <c r="AE2715" s="46">
        <v>27094010.16</v>
      </c>
      <c r="AF2715" s="46">
        <v>31273427.190000001</v>
      </c>
      <c r="AG2715" s="46">
        <v>39753152.090000004</v>
      </c>
      <c r="AH2715" s="46">
        <v>42901203.289999999</v>
      </c>
      <c r="AI2715" s="46" t="s">
        <v>93</v>
      </c>
      <c r="AJ2715" s="46">
        <v>0</v>
      </c>
      <c r="AK2715" s="46">
        <v>9564788.1600000001</v>
      </c>
      <c r="AL2715" s="46">
        <v>23555832.469999999</v>
      </c>
      <c r="AM2715" s="46">
        <v>35614103.259999998</v>
      </c>
      <c r="AN2715" s="46">
        <v>47885033.479999997</v>
      </c>
      <c r="AO2715" s="46" t="s">
        <v>348</v>
      </c>
      <c r="AP2715" s="46" t="s">
        <v>63</v>
      </c>
      <c r="AQ2715" s="46"/>
      <c r="AR2715" s="46"/>
    </row>
    <row r="2716" spans="1:44" x14ac:dyDescent="0.2">
      <c r="A2716" s="46" t="s">
        <v>77</v>
      </c>
      <c r="B2716" s="46" t="s">
        <v>84</v>
      </c>
      <c r="C2716" s="46" t="s">
        <v>540</v>
      </c>
      <c r="D2716" s="46" t="s">
        <v>676</v>
      </c>
      <c r="E2716" s="46" t="s">
        <v>87</v>
      </c>
      <c r="F2716" s="46" t="s">
        <v>78</v>
      </c>
      <c r="G2716" s="46" t="s">
        <v>677</v>
      </c>
      <c r="H2716" s="46" t="s">
        <v>425</v>
      </c>
      <c r="I2716" s="46" t="s">
        <v>581</v>
      </c>
      <c r="J2716" s="46" t="s">
        <v>90</v>
      </c>
      <c r="K2716" s="46" t="s">
        <v>47</v>
      </c>
      <c r="L2716" s="46" t="s">
        <v>62</v>
      </c>
      <c r="M2716" s="46" t="s">
        <v>349</v>
      </c>
      <c r="N2716" s="46" t="s">
        <v>350</v>
      </c>
      <c r="O2716" s="46" t="s">
        <v>63</v>
      </c>
      <c r="P2716" s="46" t="s">
        <v>598</v>
      </c>
      <c r="Q2716" s="46" t="s">
        <v>686</v>
      </c>
      <c r="R2716" s="46" t="s">
        <v>84</v>
      </c>
      <c r="S2716" s="46" t="s">
        <v>96</v>
      </c>
      <c r="T2716" s="46" t="s">
        <v>258</v>
      </c>
      <c r="U2716" s="46" t="s">
        <v>259</v>
      </c>
      <c r="V2716" s="46" t="s">
        <v>32</v>
      </c>
      <c r="W2716" s="46" t="s">
        <v>686</v>
      </c>
      <c r="X2716" s="46" t="s">
        <v>540</v>
      </c>
      <c r="Y2716" s="46" t="s">
        <v>676</v>
      </c>
      <c r="Z2716" s="46" t="s">
        <v>679</v>
      </c>
      <c r="AA2716" s="46" t="s">
        <v>600</v>
      </c>
      <c r="AB2716" s="46">
        <v>5844814.46</v>
      </c>
      <c r="AC2716" s="46">
        <v>14986006.24</v>
      </c>
      <c r="AD2716" s="46">
        <v>19441537.890000001</v>
      </c>
      <c r="AE2716" s="46">
        <v>27094010.16</v>
      </c>
      <c r="AF2716" s="46">
        <v>31273427.190000001</v>
      </c>
      <c r="AG2716" s="46">
        <v>39753152.090000004</v>
      </c>
      <c r="AH2716" s="46">
        <v>42901203.289999999</v>
      </c>
      <c r="AI2716" s="46" t="s">
        <v>93</v>
      </c>
      <c r="AJ2716" s="46">
        <v>0</v>
      </c>
      <c r="AK2716" s="46">
        <v>9564788.1600000001</v>
      </c>
      <c r="AL2716" s="46">
        <v>23555832.469999999</v>
      </c>
      <c r="AM2716" s="46">
        <v>35614103.259999998</v>
      </c>
      <c r="AN2716" s="46">
        <v>47885033.479999997</v>
      </c>
      <c r="AO2716" s="46" t="s">
        <v>351</v>
      </c>
      <c r="AP2716" s="46" t="s">
        <v>63</v>
      </c>
      <c r="AQ2716" s="46"/>
      <c r="AR2716" s="46"/>
    </row>
    <row r="2717" spans="1:44" x14ac:dyDescent="0.2">
      <c r="A2717" s="46" t="s">
        <v>77</v>
      </c>
      <c r="B2717" s="46" t="s">
        <v>84</v>
      </c>
      <c r="C2717" s="46" t="s">
        <v>540</v>
      </c>
      <c r="D2717" s="46" t="s">
        <v>676</v>
      </c>
      <c r="E2717" s="46" t="s">
        <v>87</v>
      </c>
      <c r="F2717" s="46" t="s">
        <v>78</v>
      </c>
      <c r="G2717" s="46" t="s">
        <v>677</v>
      </c>
      <c r="H2717" s="46" t="s">
        <v>425</v>
      </c>
      <c r="I2717" s="46" t="s">
        <v>581</v>
      </c>
      <c r="J2717" s="46" t="s">
        <v>90</v>
      </c>
      <c r="K2717" s="46" t="s">
        <v>47</v>
      </c>
      <c r="L2717" s="46" t="s">
        <v>62</v>
      </c>
      <c r="M2717" s="46" t="s">
        <v>352</v>
      </c>
      <c r="N2717" s="46" t="s">
        <v>353</v>
      </c>
      <c r="O2717" s="46" t="s">
        <v>63</v>
      </c>
      <c r="P2717" s="46" t="s">
        <v>598</v>
      </c>
      <c r="Q2717" s="46" t="s">
        <v>686</v>
      </c>
      <c r="R2717" s="46" t="s">
        <v>84</v>
      </c>
      <c r="S2717" s="46" t="s">
        <v>96</v>
      </c>
      <c r="T2717" s="46" t="s">
        <v>258</v>
      </c>
      <c r="U2717" s="46" t="s">
        <v>259</v>
      </c>
      <c r="V2717" s="46" t="s">
        <v>115</v>
      </c>
      <c r="W2717" s="46" t="s">
        <v>686</v>
      </c>
      <c r="X2717" s="46" t="s">
        <v>540</v>
      </c>
      <c r="Y2717" s="46" t="s">
        <v>676</v>
      </c>
      <c r="Z2717" s="46" t="s">
        <v>679</v>
      </c>
      <c r="AA2717" s="46" t="s">
        <v>600</v>
      </c>
      <c r="AB2717" s="46">
        <v>5844814.46</v>
      </c>
      <c r="AC2717" s="46">
        <v>14986006.24</v>
      </c>
      <c r="AD2717" s="46">
        <v>19441537.890000001</v>
      </c>
      <c r="AE2717" s="46">
        <v>27094010.16</v>
      </c>
      <c r="AF2717" s="46">
        <v>31273427.190000001</v>
      </c>
      <c r="AG2717" s="46">
        <v>39753152.090000004</v>
      </c>
      <c r="AH2717" s="46">
        <v>42901203.289999999</v>
      </c>
      <c r="AI2717" s="46" t="s">
        <v>93</v>
      </c>
      <c r="AJ2717" s="46">
        <v>0</v>
      </c>
      <c r="AK2717" s="46">
        <v>9564788.1600000001</v>
      </c>
      <c r="AL2717" s="46">
        <v>23555832.469999999</v>
      </c>
      <c r="AM2717" s="46">
        <v>35614103.259999998</v>
      </c>
      <c r="AN2717" s="46">
        <v>47885033.479999997</v>
      </c>
      <c r="AO2717" s="46" t="s">
        <v>354</v>
      </c>
      <c r="AP2717" s="46" t="s">
        <v>63</v>
      </c>
      <c r="AQ2717" s="46"/>
      <c r="AR2717" s="46"/>
    </row>
    <row r="2718" spans="1:44" x14ac:dyDescent="0.2">
      <c r="A2718" s="46" t="s">
        <v>77</v>
      </c>
      <c r="B2718" s="46" t="s">
        <v>84</v>
      </c>
      <c r="C2718" s="46" t="s">
        <v>540</v>
      </c>
      <c r="D2718" s="46" t="s">
        <v>676</v>
      </c>
      <c r="E2718" s="46" t="s">
        <v>87</v>
      </c>
      <c r="F2718" s="46" t="s">
        <v>78</v>
      </c>
      <c r="G2718" s="46" t="s">
        <v>677</v>
      </c>
      <c r="H2718" s="46" t="s">
        <v>425</v>
      </c>
      <c r="I2718" s="46" t="s">
        <v>581</v>
      </c>
      <c r="J2718" s="46" t="s">
        <v>90</v>
      </c>
      <c r="K2718" s="46" t="s">
        <v>47</v>
      </c>
      <c r="L2718" s="46" t="s">
        <v>62</v>
      </c>
      <c r="M2718" s="46" t="s">
        <v>295</v>
      </c>
      <c r="N2718" s="46" t="s">
        <v>296</v>
      </c>
      <c r="O2718" s="46" t="s">
        <v>63</v>
      </c>
      <c r="P2718" s="46" t="s">
        <v>598</v>
      </c>
      <c r="Q2718" s="46" t="s">
        <v>686</v>
      </c>
      <c r="R2718" s="46" t="s">
        <v>84</v>
      </c>
      <c r="S2718" s="46" t="s">
        <v>96</v>
      </c>
      <c r="T2718" s="46" t="s">
        <v>258</v>
      </c>
      <c r="U2718" s="46" t="s">
        <v>259</v>
      </c>
      <c r="V2718" s="46" t="s">
        <v>115</v>
      </c>
      <c r="W2718" s="46" t="s">
        <v>686</v>
      </c>
      <c r="X2718" s="46" t="s">
        <v>540</v>
      </c>
      <c r="Y2718" s="46" t="s">
        <v>676</v>
      </c>
      <c r="Z2718" s="46" t="s">
        <v>679</v>
      </c>
      <c r="AA2718" s="46" t="s">
        <v>600</v>
      </c>
      <c r="AB2718" s="46">
        <v>5844814.46</v>
      </c>
      <c r="AC2718" s="46">
        <v>14986006.24</v>
      </c>
      <c r="AD2718" s="46">
        <v>19441537.890000001</v>
      </c>
      <c r="AE2718" s="46">
        <v>27094010.16</v>
      </c>
      <c r="AF2718" s="46">
        <v>31273427.190000001</v>
      </c>
      <c r="AG2718" s="46">
        <v>39753152.090000004</v>
      </c>
      <c r="AH2718" s="46">
        <v>42901203.289999999</v>
      </c>
      <c r="AI2718" s="46" t="s">
        <v>93</v>
      </c>
      <c r="AJ2718" s="46">
        <v>0</v>
      </c>
      <c r="AK2718" s="46">
        <v>9564788.1600000001</v>
      </c>
      <c r="AL2718" s="46">
        <v>23555832.469999999</v>
      </c>
      <c r="AM2718" s="46">
        <v>35614103.259999998</v>
      </c>
      <c r="AN2718" s="46">
        <v>47885033.479999997</v>
      </c>
      <c r="AO2718" s="46" t="s">
        <v>297</v>
      </c>
      <c r="AP2718" s="46" t="s">
        <v>63</v>
      </c>
      <c r="AQ2718" s="46"/>
      <c r="AR2718" s="46"/>
    </row>
    <row r="2719" spans="1:44" x14ac:dyDescent="0.2">
      <c r="A2719" s="46" t="s">
        <v>77</v>
      </c>
      <c r="B2719" s="46" t="s">
        <v>84</v>
      </c>
      <c r="C2719" s="46" t="s">
        <v>540</v>
      </c>
      <c r="D2719" s="46" t="s">
        <v>676</v>
      </c>
      <c r="E2719" s="46" t="s">
        <v>87</v>
      </c>
      <c r="F2719" s="46" t="s">
        <v>78</v>
      </c>
      <c r="G2719" s="46" t="s">
        <v>677</v>
      </c>
      <c r="H2719" s="46" t="s">
        <v>425</v>
      </c>
      <c r="I2719" s="46" t="s">
        <v>581</v>
      </c>
      <c r="J2719" s="46" t="s">
        <v>90</v>
      </c>
      <c r="K2719" s="46" t="s">
        <v>47</v>
      </c>
      <c r="L2719" s="46" t="s">
        <v>62</v>
      </c>
      <c r="M2719" s="46" t="s">
        <v>298</v>
      </c>
      <c r="N2719" s="46" t="s">
        <v>299</v>
      </c>
      <c r="O2719" s="46" t="s">
        <v>63</v>
      </c>
      <c r="P2719" s="46" t="s">
        <v>598</v>
      </c>
      <c r="Q2719" s="46" t="s">
        <v>686</v>
      </c>
      <c r="R2719" s="46" t="s">
        <v>84</v>
      </c>
      <c r="S2719" s="46" t="s">
        <v>96</v>
      </c>
      <c r="T2719" s="46" t="s">
        <v>301</v>
      </c>
      <c r="U2719" s="46" t="s">
        <v>302</v>
      </c>
      <c r="V2719" s="46" t="s">
        <v>32</v>
      </c>
      <c r="W2719" s="46" t="s">
        <v>686</v>
      </c>
      <c r="X2719" s="46" t="s">
        <v>540</v>
      </c>
      <c r="Y2719" s="46" t="s">
        <v>676</v>
      </c>
      <c r="Z2719" s="46" t="s">
        <v>679</v>
      </c>
      <c r="AA2719" s="46" t="s">
        <v>600</v>
      </c>
      <c r="AB2719" s="46">
        <v>96896509.049999997</v>
      </c>
      <c r="AC2719" s="46">
        <v>96896509.049999997</v>
      </c>
      <c r="AD2719" s="46">
        <v>96896509.049999997</v>
      </c>
      <c r="AE2719" s="46">
        <v>96896509.049999997</v>
      </c>
      <c r="AF2719" s="46">
        <v>96896509.049999997</v>
      </c>
      <c r="AG2719" s="46">
        <v>96896509.049999997</v>
      </c>
      <c r="AH2719" s="46">
        <v>96896509.049999997</v>
      </c>
      <c r="AI2719" s="46" t="s">
        <v>93</v>
      </c>
      <c r="AJ2719" s="46">
        <v>0</v>
      </c>
      <c r="AK2719" s="46">
        <v>96896509.049999997</v>
      </c>
      <c r="AL2719" s="46">
        <v>96896509.049999997</v>
      </c>
      <c r="AM2719" s="46">
        <v>96896509.049999997</v>
      </c>
      <c r="AN2719" s="46">
        <v>96896509.049999997</v>
      </c>
      <c r="AO2719" s="46" t="s">
        <v>300</v>
      </c>
      <c r="AP2719" s="46" t="s">
        <v>63</v>
      </c>
      <c r="AQ2719" s="46"/>
      <c r="AR2719" s="46"/>
    </row>
    <row r="2720" spans="1:44" x14ac:dyDescent="0.2">
      <c r="A2720" s="46" t="s">
        <v>77</v>
      </c>
      <c r="B2720" s="46" t="s">
        <v>84</v>
      </c>
      <c r="C2720" s="46" t="s">
        <v>540</v>
      </c>
      <c r="D2720" s="46" t="s">
        <v>676</v>
      </c>
      <c r="E2720" s="46" t="s">
        <v>87</v>
      </c>
      <c r="F2720" s="46" t="s">
        <v>78</v>
      </c>
      <c r="G2720" s="46" t="s">
        <v>677</v>
      </c>
      <c r="H2720" s="46" t="s">
        <v>425</v>
      </c>
      <c r="I2720" s="46" t="s">
        <v>581</v>
      </c>
      <c r="J2720" s="46" t="s">
        <v>90</v>
      </c>
      <c r="K2720" s="46" t="s">
        <v>47</v>
      </c>
      <c r="L2720" s="46" t="s">
        <v>62</v>
      </c>
      <c r="M2720" s="46" t="s">
        <v>355</v>
      </c>
      <c r="N2720" s="46" t="s">
        <v>356</v>
      </c>
      <c r="O2720" s="46" t="s">
        <v>63</v>
      </c>
      <c r="P2720" s="46" t="s">
        <v>598</v>
      </c>
      <c r="Q2720" s="46" t="s">
        <v>686</v>
      </c>
      <c r="R2720" s="46" t="s">
        <v>84</v>
      </c>
      <c r="S2720" s="46" t="s">
        <v>96</v>
      </c>
      <c r="T2720" s="46" t="s">
        <v>301</v>
      </c>
      <c r="U2720" s="46" t="s">
        <v>302</v>
      </c>
      <c r="V2720" s="46" t="s">
        <v>32</v>
      </c>
      <c r="W2720" s="46" t="s">
        <v>686</v>
      </c>
      <c r="X2720" s="46" t="s">
        <v>540</v>
      </c>
      <c r="Y2720" s="46" t="s">
        <v>676</v>
      </c>
      <c r="Z2720" s="46" t="s">
        <v>679</v>
      </c>
      <c r="AA2720" s="46" t="s">
        <v>600</v>
      </c>
      <c r="AB2720" s="46">
        <v>96896509.049999997</v>
      </c>
      <c r="AC2720" s="46">
        <v>96896509.049999997</v>
      </c>
      <c r="AD2720" s="46">
        <v>96896509.049999997</v>
      </c>
      <c r="AE2720" s="46">
        <v>96896509.049999997</v>
      </c>
      <c r="AF2720" s="46">
        <v>96896509.049999997</v>
      </c>
      <c r="AG2720" s="46">
        <v>96896509.049999997</v>
      </c>
      <c r="AH2720" s="46">
        <v>96896509.049999997</v>
      </c>
      <c r="AI2720" s="46" t="s">
        <v>93</v>
      </c>
      <c r="AJ2720" s="46">
        <v>0</v>
      </c>
      <c r="AK2720" s="46">
        <v>96896509.049999997</v>
      </c>
      <c r="AL2720" s="46">
        <v>96896509.049999997</v>
      </c>
      <c r="AM2720" s="46">
        <v>96896509.049999997</v>
      </c>
      <c r="AN2720" s="46">
        <v>96896509.049999997</v>
      </c>
      <c r="AO2720" s="46" t="s">
        <v>357</v>
      </c>
      <c r="AP2720" s="46" t="s">
        <v>63</v>
      </c>
      <c r="AQ2720" s="46"/>
      <c r="AR2720" s="46"/>
    </row>
    <row r="2721" spans="1:44" x14ac:dyDescent="0.2">
      <c r="A2721" s="46" t="s">
        <v>77</v>
      </c>
      <c r="B2721" s="46" t="s">
        <v>84</v>
      </c>
      <c r="C2721" s="46" t="s">
        <v>540</v>
      </c>
      <c r="D2721" s="46" t="s">
        <v>676</v>
      </c>
      <c r="E2721" s="46" t="s">
        <v>87</v>
      </c>
      <c r="F2721" s="46" t="s">
        <v>78</v>
      </c>
      <c r="G2721" s="46" t="s">
        <v>677</v>
      </c>
      <c r="H2721" s="46" t="s">
        <v>425</v>
      </c>
      <c r="I2721" s="46" t="s">
        <v>581</v>
      </c>
      <c r="J2721" s="46" t="s">
        <v>90</v>
      </c>
      <c r="K2721" s="46" t="s">
        <v>47</v>
      </c>
      <c r="L2721" s="46" t="s">
        <v>62</v>
      </c>
      <c r="M2721" s="46" t="s">
        <v>309</v>
      </c>
      <c r="N2721" s="46" t="s">
        <v>310</v>
      </c>
      <c r="O2721" s="46" t="s">
        <v>63</v>
      </c>
      <c r="P2721" s="46" t="s">
        <v>598</v>
      </c>
      <c r="Q2721" s="46" t="s">
        <v>686</v>
      </c>
      <c r="R2721" s="46" t="s">
        <v>84</v>
      </c>
      <c r="S2721" s="46" t="s">
        <v>96</v>
      </c>
      <c r="T2721" s="46" t="s">
        <v>301</v>
      </c>
      <c r="U2721" s="46" t="s">
        <v>302</v>
      </c>
      <c r="V2721" s="46" t="s">
        <v>32</v>
      </c>
      <c r="W2721" s="46" t="s">
        <v>686</v>
      </c>
      <c r="X2721" s="46" t="s">
        <v>540</v>
      </c>
      <c r="Y2721" s="46" t="s">
        <v>676</v>
      </c>
      <c r="Z2721" s="46" t="s">
        <v>679</v>
      </c>
      <c r="AA2721" s="46" t="s">
        <v>600</v>
      </c>
      <c r="AB2721" s="46">
        <v>84169478.099999994</v>
      </c>
      <c r="AC2721" s="46">
        <v>75786259.930000007</v>
      </c>
      <c r="AD2721" s="46">
        <v>74799266.030000001</v>
      </c>
      <c r="AE2721" s="46">
        <v>66861154.899999999</v>
      </c>
      <c r="AF2721" s="46">
        <v>64526141.829999998</v>
      </c>
      <c r="AG2721" s="46">
        <v>55217689.740000002</v>
      </c>
      <c r="AH2721" s="46">
        <v>52371215.119999997</v>
      </c>
      <c r="AI2721" s="46" t="s">
        <v>93</v>
      </c>
      <c r="AJ2721" s="46">
        <v>0</v>
      </c>
      <c r="AK2721" s="46">
        <v>82750950.040000007</v>
      </c>
      <c r="AL2721" s="46">
        <v>71501374.469999999</v>
      </c>
      <c r="AM2721" s="46">
        <v>59175547.359999999</v>
      </c>
      <c r="AN2721" s="46">
        <v>46163162.030000001</v>
      </c>
      <c r="AO2721" s="46" t="s">
        <v>311</v>
      </c>
      <c r="AP2721" s="46" t="s">
        <v>63</v>
      </c>
      <c r="AQ2721" s="46"/>
      <c r="AR2721" s="46"/>
    </row>
    <row r="2722" spans="1:44" x14ac:dyDescent="0.2">
      <c r="A2722" s="46" t="s">
        <v>77</v>
      </c>
      <c r="B2722" s="46" t="s">
        <v>84</v>
      </c>
      <c r="C2722" s="46" t="s">
        <v>540</v>
      </c>
      <c r="D2722" s="46" t="s">
        <v>676</v>
      </c>
      <c r="E2722" s="46" t="s">
        <v>87</v>
      </c>
      <c r="F2722" s="46" t="s">
        <v>78</v>
      </c>
      <c r="G2722" s="46" t="s">
        <v>677</v>
      </c>
      <c r="H2722" s="46" t="s">
        <v>425</v>
      </c>
      <c r="I2722" s="46" t="s">
        <v>581</v>
      </c>
      <c r="J2722" s="46" t="s">
        <v>90</v>
      </c>
      <c r="K2722" s="46" t="s">
        <v>47</v>
      </c>
      <c r="L2722" s="46" t="s">
        <v>62</v>
      </c>
      <c r="M2722" s="46" t="s">
        <v>358</v>
      </c>
      <c r="N2722" s="46" t="s">
        <v>359</v>
      </c>
      <c r="O2722" s="46" t="s">
        <v>63</v>
      </c>
      <c r="P2722" s="46" t="s">
        <v>598</v>
      </c>
      <c r="Q2722" s="46" t="s">
        <v>686</v>
      </c>
      <c r="R2722" s="46" t="s">
        <v>84</v>
      </c>
      <c r="S2722" s="46" t="s">
        <v>96</v>
      </c>
      <c r="T2722" s="46" t="s">
        <v>301</v>
      </c>
      <c r="U2722" s="46" t="s">
        <v>302</v>
      </c>
      <c r="V2722" s="46" t="s">
        <v>32</v>
      </c>
      <c r="W2722" s="46" t="s">
        <v>686</v>
      </c>
      <c r="X2722" s="46" t="s">
        <v>540</v>
      </c>
      <c r="Y2722" s="46" t="s">
        <v>676</v>
      </c>
      <c r="Z2722" s="46" t="s">
        <v>679</v>
      </c>
      <c r="AA2722" s="46" t="s">
        <v>600</v>
      </c>
      <c r="AB2722" s="46">
        <v>84169478.099999994</v>
      </c>
      <c r="AC2722" s="46">
        <v>75786259.930000007</v>
      </c>
      <c r="AD2722" s="46">
        <v>74799266.030000001</v>
      </c>
      <c r="AE2722" s="46">
        <v>66861154.899999999</v>
      </c>
      <c r="AF2722" s="46">
        <v>64526141.829999998</v>
      </c>
      <c r="AG2722" s="46">
        <v>55217689.740000002</v>
      </c>
      <c r="AH2722" s="46">
        <v>52371215.119999997</v>
      </c>
      <c r="AI2722" s="46" t="s">
        <v>93</v>
      </c>
      <c r="AJ2722" s="46">
        <v>0</v>
      </c>
      <c r="AK2722" s="46">
        <v>82750950.040000007</v>
      </c>
      <c r="AL2722" s="46">
        <v>71501374.469999999</v>
      </c>
      <c r="AM2722" s="46">
        <v>59175547.359999999</v>
      </c>
      <c r="AN2722" s="46">
        <v>46163162.030000001</v>
      </c>
      <c r="AO2722" s="46" t="s">
        <v>360</v>
      </c>
      <c r="AP2722" s="46" t="s">
        <v>63</v>
      </c>
      <c r="AQ2722" s="46"/>
      <c r="AR2722" s="46"/>
    </row>
    <row r="2723" spans="1:44" x14ac:dyDescent="0.2">
      <c r="A2723" s="46" t="s">
        <v>77</v>
      </c>
      <c r="B2723" s="46" t="s">
        <v>84</v>
      </c>
      <c r="C2723" s="46" t="s">
        <v>540</v>
      </c>
      <c r="D2723" s="46" t="s">
        <v>676</v>
      </c>
      <c r="E2723" s="46" t="s">
        <v>87</v>
      </c>
      <c r="F2723" s="46" t="s">
        <v>78</v>
      </c>
      <c r="G2723" s="46" t="s">
        <v>677</v>
      </c>
      <c r="H2723" s="46" t="s">
        <v>425</v>
      </c>
      <c r="I2723" s="46" t="s">
        <v>581</v>
      </c>
      <c r="J2723" s="46" t="s">
        <v>90</v>
      </c>
      <c r="K2723" s="46" t="s">
        <v>47</v>
      </c>
      <c r="L2723" s="46" t="s">
        <v>62</v>
      </c>
      <c r="M2723" s="46" t="s">
        <v>318</v>
      </c>
      <c r="N2723" s="46" t="s">
        <v>319</v>
      </c>
      <c r="O2723" s="46" t="s">
        <v>63</v>
      </c>
      <c r="P2723" s="46" t="s">
        <v>598</v>
      </c>
      <c r="Q2723" s="46" t="s">
        <v>686</v>
      </c>
      <c r="R2723" s="46" t="s">
        <v>84</v>
      </c>
      <c r="S2723" s="46" t="s">
        <v>96</v>
      </c>
      <c r="T2723" s="46" t="s">
        <v>301</v>
      </c>
      <c r="U2723" s="46" t="s">
        <v>302</v>
      </c>
      <c r="V2723" s="46" t="s">
        <v>32</v>
      </c>
      <c r="W2723" s="46" t="s">
        <v>686</v>
      </c>
      <c r="X2723" s="46" t="s">
        <v>540</v>
      </c>
      <c r="Y2723" s="46" t="s">
        <v>676</v>
      </c>
      <c r="Z2723" s="46" t="s">
        <v>679</v>
      </c>
      <c r="AA2723" s="46" t="s">
        <v>600</v>
      </c>
      <c r="AB2723" s="46">
        <v>32976130.09</v>
      </c>
      <c r="AC2723" s="46">
        <v>32976130.09</v>
      </c>
      <c r="AD2723" s="46">
        <v>32976130.09</v>
      </c>
      <c r="AE2723" s="46">
        <v>32976130.09</v>
      </c>
      <c r="AF2723" s="46">
        <v>32976130.09</v>
      </c>
      <c r="AG2723" s="46">
        <v>32976130.09</v>
      </c>
      <c r="AH2723" s="46">
        <v>32976130.09</v>
      </c>
      <c r="AI2723" s="46" t="s">
        <v>93</v>
      </c>
      <c r="AJ2723" s="46">
        <v>0</v>
      </c>
      <c r="AK2723" s="46">
        <v>32976130.09</v>
      </c>
      <c r="AL2723" s="46">
        <v>32976130.09</v>
      </c>
      <c r="AM2723" s="46">
        <v>32976130.09</v>
      </c>
      <c r="AN2723" s="46">
        <v>32976130.09</v>
      </c>
      <c r="AO2723" s="46" t="s">
        <v>320</v>
      </c>
      <c r="AP2723" s="46" t="s">
        <v>63</v>
      </c>
      <c r="AQ2723" s="46"/>
      <c r="AR2723" s="46"/>
    </row>
    <row r="2724" spans="1:44" x14ac:dyDescent="0.2">
      <c r="A2724" s="46" t="s">
        <v>77</v>
      </c>
      <c r="B2724" s="46" t="s">
        <v>84</v>
      </c>
      <c r="C2724" s="46" t="s">
        <v>540</v>
      </c>
      <c r="D2724" s="46" t="s">
        <v>676</v>
      </c>
      <c r="E2724" s="46" t="s">
        <v>87</v>
      </c>
      <c r="F2724" s="46" t="s">
        <v>78</v>
      </c>
      <c r="G2724" s="46" t="s">
        <v>677</v>
      </c>
      <c r="H2724" s="46" t="s">
        <v>425</v>
      </c>
      <c r="I2724" s="46" t="s">
        <v>581</v>
      </c>
      <c r="J2724" s="46" t="s">
        <v>90</v>
      </c>
      <c r="K2724" s="46" t="s">
        <v>47</v>
      </c>
      <c r="L2724" s="46" t="s">
        <v>62</v>
      </c>
      <c r="M2724" s="46" t="s">
        <v>420</v>
      </c>
      <c r="N2724" s="46" t="s">
        <v>421</v>
      </c>
      <c r="O2724" s="46" t="s">
        <v>63</v>
      </c>
      <c r="P2724" s="46" t="s">
        <v>598</v>
      </c>
      <c r="Q2724" s="46" t="s">
        <v>686</v>
      </c>
      <c r="R2724" s="46" t="s">
        <v>84</v>
      </c>
      <c r="S2724" s="46" t="s">
        <v>96</v>
      </c>
      <c r="T2724" s="46" t="s">
        <v>301</v>
      </c>
      <c r="U2724" s="46" t="s">
        <v>302</v>
      </c>
      <c r="V2724" s="46" t="s">
        <v>32</v>
      </c>
      <c r="W2724" s="46" t="s">
        <v>686</v>
      </c>
      <c r="X2724" s="46" t="s">
        <v>540</v>
      </c>
      <c r="Y2724" s="46" t="s">
        <v>676</v>
      </c>
      <c r="Z2724" s="46" t="s">
        <v>679</v>
      </c>
      <c r="AA2724" s="46" t="s">
        <v>600</v>
      </c>
      <c r="AB2724" s="46">
        <v>32976130.09</v>
      </c>
      <c r="AC2724" s="46">
        <v>32976130.09</v>
      </c>
      <c r="AD2724" s="46">
        <v>32976130.09</v>
      </c>
      <c r="AE2724" s="46">
        <v>32976130.09</v>
      </c>
      <c r="AF2724" s="46">
        <v>32976130.09</v>
      </c>
      <c r="AG2724" s="46">
        <v>32976130.09</v>
      </c>
      <c r="AH2724" s="46">
        <v>32976130.09</v>
      </c>
      <c r="AI2724" s="46" t="s">
        <v>93</v>
      </c>
      <c r="AJ2724" s="46">
        <v>0</v>
      </c>
      <c r="AK2724" s="46">
        <v>32976130.09</v>
      </c>
      <c r="AL2724" s="46">
        <v>32976130.09</v>
      </c>
      <c r="AM2724" s="46">
        <v>32976130.09</v>
      </c>
      <c r="AN2724" s="46">
        <v>32976130.09</v>
      </c>
      <c r="AO2724" s="46" t="s">
        <v>422</v>
      </c>
      <c r="AP2724" s="46" t="s">
        <v>63</v>
      </c>
      <c r="AQ2724" s="46"/>
      <c r="AR2724" s="46"/>
    </row>
    <row r="2725" spans="1:44" x14ac:dyDescent="0.2">
      <c r="A2725" s="46" t="s">
        <v>77</v>
      </c>
      <c r="B2725" s="46" t="s">
        <v>84</v>
      </c>
      <c r="C2725" s="46" t="s">
        <v>540</v>
      </c>
      <c r="D2725" s="46" t="s">
        <v>676</v>
      </c>
      <c r="E2725" s="46" t="s">
        <v>87</v>
      </c>
      <c r="F2725" s="46" t="s">
        <v>78</v>
      </c>
      <c r="G2725" s="46" t="s">
        <v>677</v>
      </c>
      <c r="H2725" s="46" t="s">
        <v>425</v>
      </c>
      <c r="I2725" s="46" t="s">
        <v>581</v>
      </c>
      <c r="J2725" s="46" t="s">
        <v>90</v>
      </c>
      <c r="K2725" s="46" t="s">
        <v>47</v>
      </c>
      <c r="L2725" s="46" t="s">
        <v>62</v>
      </c>
      <c r="M2725" s="46" t="s">
        <v>327</v>
      </c>
      <c r="N2725" s="46" t="s">
        <v>328</v>
      </c>
      <c r="O2725" s="46" t="s">
        <v>63</v>
      </c>
      <c r="P2725" s="46" t="s">
        <v>598</v>
      </c>
      <c r="Q2725" s="46" t="s">
        <v>686</v>
      </c>
      <c r="R2725" s="46" t="s">
        <v>84</v>
      </c>
      <c r="S2725" s="46" t="s">
        <v>96</v>
      </c>
      <c r="T2725" s="46" t="s">
        <v>301</v>
      </c>
      <c r="U2725" s="46" t="s">
        <v>302</v>
      </c>
      <c r="V2725" s="46" t="s">
        <v>32</v>
      </c>
      <c r="W2725" s="46" t="s">
        <v>686</v>
      </c>
      <c r="X2725" s="46" t="s">
        <v>540</v>
      </c>
      <c r="Y2725" s="46" t="s">
        <v>676</v>
      </c>
      <c r="Z2725" s="46" t="s">
        <v>679</v>
      </c>
      <c r="AA2725" s="46" t="s">
        <v>600</v>
      </c>
      <c r="AB2725" s="46">
        <v>39858346.579999998</v>
      </c>
      <c r="AC2725" s="46">
        <v>39100372.969999999</v>
      </c>
      <c r="AD2725" s="46">
        <v>35631835.219999999</v>
      </c>
      <c r="AE2725" s="46">
        <v>35917474.079999998</v>
      </c>
      <c r="AF2725" s="46">
        <v>34073070.119999997</v>
      </c>
      <c r="AG2725" s="46">
        <v>34901797.310000002</v>
      </c>
      <c r="AH2725" s="46">
        <v>34600220.729999997</v>
      </c>
      <c r="AI2725" s="46" t="s">
        <v>93</v>
      </c>
      <c r="AJ2725" s="46">
        <v>0</v>
      </c>
      <c r="AK2725" s="46">
        <v>37556900.939999998</v>
      </c>
      <c r="AL2725" s="46">
        <v>34815432.200000003</v>
      </c>
      <c r="AM2725" s="46">
        <v>35082988.520000003</v>
      </c>
      <c r="AN2725" s="46">
        <v>35824443.630000003</v>
      </c>
      <c r="AO2725" s="46" t="s">
        <v>329</v>
      </c>
      <c r="AP2725" s="46" t="s">
        <v>63</v>
      </c>
      <c r="AQ2725" s="46"/>
      <c r="AR2725" s="46"/>
    </row>
    <row r="2726" spans="1:44" x14ac:dyDescent="0.2">
      <c r="A2726" s="46" t="s">
        <v>77</v>
      </c>
      <c r="B2726" s="46" t="s">
        <v>84</v>
      </c>
      <c r="C2726" s="46" t="s">
        <v>540</v>
      </c>
      <c r="D2726" s="46" t="s">
        <v>676</v>
      </c>
      <c r="E2726" s="46" t="s">
        <v>87</v>
      </c>
      <c r="F2726" s="46" t="s">
        <v>78</v>
      </c>
      <c r="G2726" s="46" t="s">
        <v>677</v>
      </c>
      <c r="H2726" s="46" t="s">
        <v>425</v>
      </c>
      <c r="I2726" s="46" t="s">
        <v>581</v>
      </c>
      <c r="J2726" s="46" t="s">
        <v>90</v>
      </c>
      <c r="K2726" s="46" t="s">
        <v>47</v>
      </c>
      <c r="L2726" s="46" t="s">
        <v>62</v>
      </c>
      <c r="M2726" s="46" t="s">
        <v>361</v>
      </c>
      <c r="N2726" s="46" t="s">
        <v>362</v>
      </c>
      <c r="O2726" s="46" t="s">
        <v>63</v>
      </c>
      <c r="P2726" s="46" t="s">
        <v>598</v>
      </c>
      <c r="Q2726" s="46" t="s">
        <v>686</v>
      </c>
      <c r="R2726" s="46" t="s">
        <v>84</v>
      </c>
      <c r="S2726" s="46" t="s">
        <v>96</v>
      </c>
      <c r="T2726" s="46" t="s">
        <v>301</v>
      </c>
      <c r="U2726" s="46" t="s">
        <v>302</v>
      </c>
      <c r="V2726" s="46" t="s">
        <v>32</v>
      </c>
      <c r="W2726" s="46" t="s">
        <v>686</v>
      </c>
      <c r="X2726" s="46" t="s">
        <v>540</v>
      </c>
      <c r="Y2726" s="46" t="s">
        <v>676</v>
      </c>
      <c r="Z2726" s="46" t="s">
        <v>679</v>
      </c>
      <c r="AA2726" s="46" t="s">
        <v>600</v>
      </c>
      <c r="AB2726" s="46">
        <v>39858346.579999998</v>
      </c>
      <c r="AC2726" s="46">
        <v>39100372.969999999</v>
      </c>
      <c r="AD2726" s="46">
        <v>35631835.219999999</v>
      </c>
      <c r="AE2726" s="46">
        <v>35917474.079999998</v>
      </c>
      <c r="AF2726" s="46">
        <v>34073070.119999997</v>
      </c>
      <c r="AG2726" s="46">
        <v>34901797.310000002</v>
      </c>
      <c r="AH2726" s="46">
        <v>34600220.729999997</v>
      </c>
      <c r="AI2726" s="46" t="s">
        <v>93</v>
      </c>
      <c r="AJ2726" s="46">
        <v>0</v>
      </c>
      <c r="AK2726" s="46">
        <v>37556900.939999998</v>
      </c>
      <c r="AL2726" s="46">
        <v>34815432.200000003</v>
      </c>
      <c r="AM2726" s="46">
        <v>35082988.520000003</v>
      </c>
      <c r="AN2726" s="46">
        <v>35824443.630000003</v>
      </c>
      <c r="AO2726" s="46" t="s">
        <v>363</v>
      </c>
      <c r="AP2726" s="46" t="s">
        <v>63</v>
      </c>
      <c r="AQ2726" s="46"/>
      <c r="AR2726" s="46"/>
    </row>
    <row r="2727" spans="1:44" x14ac:dyDescent="0.2">
      <c r="A2727" s="46" t="s">
        <v>77</v>
      </c>
      <c r="B2727" s="46" t="s">
        <v>84</v>
      </c>
      <c r="C2727" s="46" t="s">
        <v>540</v>
      </c>
      <c r="D2727" s="46" t="s">
        <v>676</v>
      </c>
      <c r="E2727" s="46" t="s">
        <v>87</v>
      </c>
      <c r="F2727" s="46" t="s">
        <v>78</v>
      </c>
      <c r="G2727" s="46" t="s">
        <v>677</v>
      </c>
      <c r="H2727" s="46" t="s">
        <v>425</v>
      </c>
      <c r="I2727" s="46" t="s">
        <v>517</v>
      </c>
      <c r="J2727" s="46" t="s">
        <v>90</v>
      </c>
      <c r="K2727" s="46" t="s">
        <v>47</v>
      </c>
      <c r="L2727" s="46" t="s">
        <v>62</v>
      </c>
      <c r="M2727" s="46" t="s">
        <v>81</v>
      </c>
      <c r="N2727" s="46" t="s">
        <v>82</v>
      </c>
      <c r="O2727" s="46" t="s">
        <v>63</v>
      </c>
      <c r="P2727" s="46" t="s">
        <v>598</v>
      </c>
      <c r="Q2727" s="46" t="s">
        <v>689</v>
      </c>
      <c r="R2727" s="46" t="s">
        <v>84</v>
      </c>
      <c r="S2727" s="46" t="s">
        <v>96</v>
      </c>
      <c r="T2727" s="46" t="s">
        <v>48</v>
      </c>
      <c r="U2727" s="46" t="s">
        <v>31</v>
      </c>
      <c r="V2727" s="46" t="s">
        <v>32</v>
      </c>
      <c r="W2727" s="46" t="s">
        <v>689</v>
      </c>
      <c r="X2727" s="46" t="s">
        <v>540</v>
      </c>
      <c r="Y2727" s="46" t="s">
        <v>676</v>
      </c>
      <c r="Z2727" s="46" t="s">
        <v>679</v>
      </c>
      <c r="AA2727" s="46" t="s">
        <v>600</v>
      </c>
      <c r="AB2727" s="46">
        <v>4934568</v>
      </c>
      <c r="AC2727" s="46">
        <v>4934568</v>
      </c>
      <c r="AD2727" s="46">
        <v>4934568</v>
      </c>
      <c r="AE2727" s="46">
        <v>4934568</v>
      </c>
      <c r="AF2727" s="46">
        <v>4934568</v>
      </c>
      <c r="AG2727" s="46">
        <v>4934568</v>
      </c>
      <c r="AH2727" s="46">
        <v>4934568</v>
      </c>
      <c r="AI2727" s="46" t="s">
        <v>93</v>
      </c>
      <c r="AJ2727" s="46">
        <v>0</v>
      </c>
      <c r="AK2727" s="46">
        <v>4934568</v>
      </c>
      <c r="AL2727" s="46">
        <v>4934568</v>
      </c>
      <c r="AM2727" s="46">
        <v>4934568</v>
      </c>
      <c r="AN2727" s="46">
        <v>4934568</v>
      </c>
      <c r="AO2727" s="46" t="s">
        <v>83</v>
      </c>
      <c r="AP2727" s="46" t="s">
        <v>63</v>
      </c>
      <c r="AQ2727" s="46"/>
      <c r="AR2727" s="46"/>
    </row>
    <row r="2728" spans="1:44" x14ac:dyDescent="0.2">
      <c r="A2728" s="46" t="s">
        <v>77</v>
      </c>
      <c r="B2728" s="46" t="s">
        <v>84</v>
      </c>
      <c r="C2728" s="46" t="s">
        <v>540</v>
      </c>
      <c r="D2728" s="46" t="s">
        <v>676</v>
      </c>
      <c r="E2728" s="46" t="s">
        <v>87</v>
      </c>
      <c r="F2728" s="46" t="s">
        <v>78</v>
      </c>
      <c r="G2728" s="46" t="s">
        <v>677</v>
      </c>
      <c r="H2728" s="46" t="s">
        <v>425</v>
      </c>
      <c r="I2728" s="46" t="s">
        <v>517</v>
      </c>
      <c r="J2728" s="46" t="s">
        <v>90</v>
      </c>
      <c r="K2728" s="46" t="s">
        <v>47</v>
      </c>
      <c r="L2728" s="46" t="s">
        <v>62</v>
      </c>
      <c r="M2728" s="46" t="s">
        <v>535</v>
      </c>
      <c r="N2728" s="46" t="s">
        <v>536</v>
      </c>
      <c r="O2728" s="46" t="s">
        <v>63</v>
      </c>
      <c r="P2728" s="46" t="s">
        <v>598</v>
      </c>
      <c r="Q2728" s="46" t="s">
        <v>689</v>
      </c>
      <c r="R2728" s="46" t="s">
        <v>84</v>
      </c>
      <c r="S2728" s="46" t="s">
        <v>96</v>
      </c>
      <c r="T2728" s="46" t="s">
        <v>48</v>
      </c>
      <c r="U2728" s="46" t="s">
        <v>31</v>
      </c>
      <c r="V2728" s="46" t="s">
        <v>32</v>
      </c>
      <c r="W2728" s="46" t="s">
        <v>689</v>
      </c>
      <c r="X2728" s="46" t="s">
        <v>540</v>
      </c>
      <c r="Y2728" s="46" t="s">
        <v>676</v>
      </c>
      <c r="Z2728" s="46" t="s">
        <v>679</v>
      </c>
      <c r="AA2728" s="46" t="s">
        <v>600</v>
      </c>
      <c r="AB2728" s="46">
        <v>0</v>
      </c>
      <c r="AC2728" s="46">
        <v>0</v>
      </c>
      <c r="AD2728" s="46">
        <v>0</v>
      </c>
      <c r="AE2728" s="46">
        <v>0</v>
      </c>
      <c r="AF2728" s="46">
        <v>0</v>
      </c>
      <c r="AG2728" s="46">
        <v>0</v>
      </c>
      <c r="AH2728" s="46">
        <v>0</v>
      </c>
      <c r="AI2728" s="46" t="s">
        <v>93</v>
      </c>
      <c r="AJ2728" s="46">
        <v>0</v>
      </c>
      <c r="AK2728" s="46">
        <v>0</v>
      </c>
      <c r="AL2728" s="46">
        <v>0</v>
      </c>
      <c r="AM2728" s="46">
        <v>0</v>
      </c>
      <c r="AN2728" s="46">
        <v>-4960679</v>
      </c>
      <c r="AO2728" s="46" t="s">
        <v>537</v>
      </c>
      <c r="AP2728" s="46" t="s">
        <v>63</v>
      </c>
      <c r="AQ2728" s="46"/>
      <c r="AR2728" s="46"/>
    </row>
    <row r="2729" spans="1:44" x14ac:dyDescent="0.2">
      <c r="A2729" s="46" t="s">
        <v>77</v>
      </c>
      <c r="B2729" s="46" t="s">
        <v>84</v>
      </c>
      <c r="C2729" s="46" t="s">
        <v>540</v>
      </c>
      <c r="D2729" s="46" t="s">
        <v>676</v>
      </c>
      <c r="E2729" s="46" t="s">
        <v>87</v>
      </c>
      <c r="F2729" s="46" t="s">
        <v>78</v>
      </c>
      <c r="G2729" s="46" t="s">
        <v>677</v>
      </c>
      <c r="H2729" s="46" t="s">
        <v>425</v>
      </c>
      <c r="I2729" s="46" t="s">
        <v>517</v>
      </c>
      <c r="J2729" s="46" t="s">
        <v>90</v>
      </c>
      <c r="K2729" s="46" t="s">
        <v>47</v>
      </c>
      <c r="L2729" s="46" t="s">
        <v>62</v>
      </c>
      <c r="M2729" s="46" t="s">
        <v>100</v>
      </c>
      <c r="N2729" s="46" t="s">
        <v>101</v>
      </c>
      <c r="O2729" s="46" t="s">
        <v>63</v>
      </c>
      <c r="P2729" s="46" t="s">
        <v>598</v>
      </c>
      <c r="Q2729" s="46" t="s">
        <v>689</v>
      </c>
      <c r="R2729" s="46" t="s">
        <v>84</v>
      </c>
      <c r="S2729" s="46" t="s">
        <v>96</v>
      </c>
      <c r="T2729" s="46" t="s">
        <v>48</v>
      </c>
      <c r="U2729" s="46" t="s">
        <v>31</v>
      </c>
      <c r="V2729" s="46" t="s">
        <v>32</v>
      </c>
      <c r="W2729" s="46" t="s">
        <v>689</v>
      </c>
      <c r="X2729" s="46" t="s">
        <v>540</v>
      </c>
      <c r="Y2729" s="46" t="s">
        <v>676</v>
      </c>
      <c r="Z2729" s="46" t="s">
        <v>679</v>
      </c>
      <c r="AA2729" s="46" t="s">
        <v>600</v>
      </c>
      <c r="AB2729" s="46">
        <v>0</v>
      </c>
      <c r="AC2729" s="46">
        <v>24067.5</v>
      </c>
      <c r="AD2729" s="46">
        <v>24067.5</v>
      </c>
      <c r="AE2729" s="46">
        <v>106953</v>
      </c>
      <c r="AF2729" s="46">
        <v>452631.35</v>
      </c>
      <c r="AG2729" s="46">
        <v>1112183.08</v>
      </c>
      <c r="AH2729" s="46">
        <v>1112183.08</v>
      </c>
      <c r="AI2729" s="46" t="s">
        <v>93</v>
      </c>
      <c r="AJ2729" s="46">
        <v>0</v>
      </c>
      <c r="AK2729" s="46">
        <v>0</v>
      </c>
      <c r="AL2729" s="46">
        <v>106953</v>
      </c>
      <c r="AM2729" s="46">
        <v>452631.35</v>
      </c>
      <c r="AN2729" s="46">
        <v>984340.03</v>
      </c>
      <c r="AO2729" s="46" t="s">
        <v>102</v>
      </c>
      <c r="AP2729" s="46" t="s">
        <v>63</v>
      </c>
      <c r="AQ2729" s="46"/>
      <c r="AR2729" s="46"/>
    </row>
    <row r="2730" spans="1:44" x14ac:dyDescent="0.2">
      <c r="A2730" s="46" t="s">
        <v>77</v>
      </c>
      <c r="B2730" s="46" t="s">
        <v>84</v>
      </c>
      <c r="C2730" s="46" t="s">
        <v>540</v>
      </c>
      <c r="D2730" s="46" t="s">
        <v>676</v>
      </c>
      <c r="E2730" s="46" t="s">
        <v>87</v>
      </c>
      <c r="F2730" s="46" t="s">
        <v>78</v>
      </c>
      <c r="G2730" s="46" t="s">
        <v>677</v>
      </c>
      <c r="H2730" s="46" t="s">
        <v>425</v>
      </c>
      <c r="I2730" s="46" t="s">
        <v>517</v>
      </c>
      <c r="J2730" s="46" t="s">
        <v>90</v>
      </c>
      <c r="K2730" s="46" t="s">
        <v>47</v>
      </c>
      <c r="L2730" s="46" t="s">
        <v>62</v>
      </c>
      <c r="M2730" s="46" t="s">
        <v>112</v>
      </c>
      <c r="N2730" s="46" t="s">
        <v>113</v>
      </c>
      <c r="O2730" s="46" t="s">
        <v>63</v>
      </c>
      <c r="P2730" s="46" t="s">
        <v>598</v>
      </c>
      <c r="Q2730" s="46" t="s">
        <v>689</v>
      </c>
      <c r="R2730" s="46" t="s">
        <v>84</v>
      </c>
      <c r="S2730" s="46" t="s">
        <v>96</v>
      </c>
      <c r="T2730" s="46" t="s">
        <v>48</v>
      </c>
      <c r="U2730" s="46" t="s">
        <v>31</v>
      </c>
      <c r="V2730" s="46" t="s">
        <v>115</v>
      </c>
      <c r="W2730" s="46" t="s">
        <v>689</v>
      </c>
      <c r="X2730" s="46" t="s">
        <v>540</v>
      </c>
      <c r="Y2730" s="46" t="s">
        <v>676</v>
      </c>
      <c r="Z2730" s="46" t="s">
        <v>679</v>
      </c>
      <c r="AA2730" s="46" t="s">
        <v>600</v>
      </c>
      <c r="AB2730" s="46">
        <v>4934568</v>
      </c>
      <c r="AC2730" s="46">
        <v>4958635.5</v>
      </c>
      <c r="AD2730" s="46">
        <v>4958635.5</v>
      </c>
      <c r="AE2730" s="46">
        <v>5041521</v>
      </c>
      <c r="AF2730" s="46">
        <v>5387199.3499999996</v>
      </c>
      <c r="AG2730" s="46">
        <v>6046751.0800000001</v>
      </c>
      <c r="AH2730" s="46">
        <v>6046751.0800000001</v>
      </c>
      <c r="AI2730" s="46" t="s">
        <v>93</v>
      </c>
      <c r="AJ2730" s="46">
        <v>0</v>
      </c>
      <c r="AK2730" s="46">
        <v>4934568</v>
      </c>
      <c r="AL2730" s="46">
        <v>5041521</v>
      </c>
      <c r="AM2730" s="46">
        <v>5387199.3499999996</v>
      </c>
      <c r="AN2730" s="46">
        <v>958229.03</v>
      </c>
      <c r="AO2730" s="46" t="s">
        <v>114</v>
      </c>
      <c r="AP2730" s="46" t="s">
        <v>63</v>
      </c>
      <c r="AQ2730" s="46"/>
      <c r="AR2730" s="46"/>
    </row>
    <row r="2731" spans="1:44" x14ac:dyDescent="0.2">
      <c r="A2731" s="46" t="s">
        <v>77</v>
      </c>
      <c r="B2731" s="46" t="s">
        <v>84</v>
      </c>
      <c r="C2731" s="46" t="s">
        <v>540</v>
      </c>
      <c r="D2731" s="46" t="s">
        <v>676</v>
      </c>
      <c r="E2731" s="46" t="s">
        <v>87</v>
      </c>
      <c r="F2731" s="46" t="s">
        <v>78</v>
      </c>
      <c r="G2731" s="46" t="s">
        <v>677</v>
      </c>
      <c r="H2731" s="46" t="s">
        <v>425</v>
      </c>
      <c r="I2731" s="46" t="s">
        <v>517</v>
      </c>
      <c r="J2731" s="46" t="s">
        <v>90</v>
      </c>
      <c r="K2731" s="46" t="s">
        <v>47</v>
      </c>
      <c r="L2731" s="46" t="s">
        <v>62</v>
      </c>
      <c r="M2731" s="46" t="s">
        <v>144</v>
      </c>
      <c r="N2731" s="46" t="s">
        <v>145</v>
      </c>
      <c r="O2731" s="46" t="s">
        <v>63</v>
      </c>
      <c r="P2731" s="46" t="s">
        <v>598</v>
      </c>
      <c r="Q2731" s="46" t="s">
        <v>689</v>
      </c>
      <c r="R2731" s="46" t="s">
        <v>84</v>
      </c>
      <c r="S2731" s="46" t="s">
        <v>96</v>
      </c>
      <c r="T2731" s="46" t="s">
        <v>48</v>
      </c>
      <c r="U2731" s="46" t="s">
        <v>31</v>
      </c>
      <c r="V2731" s="46" t="s">
        <v>115</v>
      </c>
      <c r="W2731" s="46" t="s">
        <v>689</v>
      </c>
      <c r="X2731" s="46" t="s">
        <v>540</v>
      </c>
      <c r="Y2731" s="46" t="s">
        <v>676</v>
      </c>
      <c r="Z2731" s="46" t="s">
        <v>679</v>
      </c>
      <c r="AA2731" s="46" t="s">
        <v>600</v>
      </c>
      <c r="AB2731" s="46">
        <v>4934568</v>
      </c>
      <c r="AC2731" s="46">
        <v>4958635.5</v>
      </c>
      <c r="AD2731" s="46">
        <v>4958635.5</v>
      </c>
      <c r="AE2731" s="46">
        <v>5041521</v>
      </c>
      <c r="AF2731" s="46">
        <v>5387199.3499999996</v>
      </c>
      <c r="AG2731" s="46">
        <v>6046751.0800000001</v>
      </c>
      <c r="AH2731" s="46">
        <v>6046751.0800000001</v>
      </c>
      <c r="AI2731" s="46" t="s">
        <v>93</v>
      </c>
      <c r="AJ2731" s="46">
        <v>0</v>
      </c>
      <c r="AK2731" s="46">
        <v>4934568</v>
      </c>
      <c r="AL2731" s="46">
        <v>5041521</v>
      </c>
      <c r="AM2731" s="46">
        <v>5387199.3499999996</v>
      </c>
      <c r="AN2731" s="46">
        <v>958229.03</v>
      </c>
      <c r="AO2731" s="46" t="s">
        <v>146</v>
      </c>
      <c r="AP2731" s="46" t="s">
        <v>63</v>
      </c>
      <c r="AQ2731" s="46"/>
      <c r="AR2731" s="46"/>
    </row>
    <row r="2732" spans="1:44" x14ac:dyDescent="0.2">
      <c r="A2732" s="46" t="s">
        <v>77</v>
      </c>
      <c r="B2732" s="46" t="s">
        <v>84</v>
      </c>
      <c r="C2732" s="46" t="s">
        <v>540</v>
      </c>
      <c r="D2732" s="46" t="s">
        <v>676</v>
      </c>
      <c r="E2732" s="46" t="s">
        <v>87</v>
      </c>
      <c r="F2732" s="46" t="s">
        <v>78</v>
      </c>
      <c r="G2732" s="46" t="s">
        <v>677</v>
      </c>
      <c r="H2732" s="46" t="s">
        <v>425</v>
      </c>
      <c r="I2732" s="46" t="s">
        <v>517</v>
      </c>
      <c r="J2732" s="46" t="s">
        <v>90</v>
      </c>
      <c r="K2732" s="46" t="s">
        <v>47</v>
      </c>
      <c r="L2732" s="46" t="s">
        <v>62</v>
      </c>
      <c r="M2732" s="46" t="s">
        <v>147</v>
      </c>
      <c r="N2732" s="46" t="s">
        <v>690</v>
      </c>
      <c r="O2732" s="46" t="s">
        <v>177</v>
      </c>
      <c r="P2732" s="46" t="s">
        <v>598</v>
      </c>
      <c r="Q2732" s="46" t="s">
        <v>689</v>
      </c>
      <c r="R2732" s="46" t="s">
        <v>84</v>
      </c>
      <c r="S2732" s="46" t="s">
        <v>96</v>
      </c>
      <c r="T2732" s="46" t="s">
        <v>151</v>
      </c>
      <c r="U2732" s="46" t="s">
        <v>152</v>
      </c>
      <c r="V2732" s="46" t="s">
        <v>32</v>
      </c>
      <c r="W2732" s="46" t="s">
        <v>689</v>
      </c>
      <c r="X2732" s="46" t="s">
        <v>540</v>
      </c>
      <c r="Y2732" s="46" t="s">
        <v>676</v>
      </c>
      <c r="Z2732" s="46" t="s">
        <v>679</v>
      </c>
      <c r="AA2732" s="46" t="s">
        <v>600</v>
      </c>
      <c r="AB2732" s="46">
        <v>121.05</v>
      </c>
      <c r="AC2732" s="46">
        <v>262.33999999999997</v>
      </c>
      <c r="AD2732" s="46">
        <v>427030.99</v>
      </c>
      <c r="AE2732" s="46">
        <v>427068.58</v>
      </c>
      <c r="AF2732" s="46">
        <v>427143.06</v>
      </c>
      <c r="AG2732" s="46">
        <v>431301.09</v>
      </c>
      <c r="AH2732" s="46">
        <v>431474.32</v>
      </c>
      <c r="AI2732" s="46" t="s">
        <v>93</v>
      </c>
      <c r="AJ2732" s="46">
        <v>0</v>
      </c>
      <c r="AK2732" s="46">
        <v>121.05</v>
      </c>
      <c r="AL2732" s="46">
        <v>427068.58</v>
      </c>
      <c r="AM2732" s="46">
        <v>431301.09</v>
      </c>
      <c r="AN2732" s="46">
        <v>352345.49</v>
      </c>
      <c r="AO2732" s="46" t="s">
        <v>149</v>
      </c>
      <c r="AP2732" s="46" t="s">
        <v>63</v>
      </c>
      <c r="AQ2732" s="46"/>
      <c r="AR2732" s="46" t="s">
        <v>691</v>
      </c>
    </row>
    <row r="2733" spans="1:44" x14ac:dyDescent="0.2">
      <c r="A2733" s="46" t="s">
        <v>77</v>
      </c>
      <c r="B2733" s="46" t="s">
        <v>84</v>
      </c>
      <c r="C2733" s="46" t="s">
        <v>540</v>
      </c>
      <c r="D2733" s="46" t="s">
        <v>676</v>
      </c>
      <c r="E2733" s="46" t="s">
        <v>87</v>
      </c>
      <c r="F2733" s="46" t="s">
        <v>78</v>
      </c>
      <c r="G2733" s="46" t="s">
        <v>677</v>
      </c>
      <c r="H2733" s="46" t="s">
        <v>425</v>
      </c>
      <c r="I2733" s="46" t="s">
        <v>517</v>
      </c>
      <c r="J2733" s="46" t="s">
        <v>90</v>
      </c>
      <c r="K2733" s="46" t="s">
        <v>47</v>
      </c>
      <c r="L2733" s="46" t="s">
        <v>62</v>
      </c>
      <c r="M2733" s="46" t="s">
        <v>171</v>
      </c>
      <c r="N2733" s="46" t="s">
        <v>172</v>
      </c>
      <c r="O2733" s="46" t="s">
        <v>63</v>
      </c>
      <c r="P2733" s="46" t="s">
        <v>598</v>
      </c>
      <c r="Q2733" s="46" t="s">
        <v>689</v>
      </c>
      <c r="R2733" s="46" t="s">
        <v>84</v>
      </c>
      <c r="S2733" s="46" t="s">
        <v>96</v>
      </c>
      <c r="T2733" s="46" t="s">
        <v>151</v>
      </c>
      <c r="U2733" s="46" t="s">
        <v>152</v>
      </c>
      <c r="V2733" s="46" t="s">
        <v>115</v>
      </c>
      <c r="W2733" s="46" t="s">
        <v>689</v>
      </c>
      <c r="X2733" s="46" t="s">
        <v>540</v>
      </c>
      <c r="Y2733" s="46" t="s">
        <v>676</v>
      </c>
      <c r="Z2733" s="46" t="s">
        <v>679</v>
      </c>
      <c r="AA2733" s="46" t="s">
        <v>600</v>
      </c>
      <c r="AB2733" s="46">
        <v>121.05</v>
      </c>
      <c r="AC2733" s="46">
        <v>262.33999999999997</v>
      </c>
      <c r="AD2733" s="46">
        <v>427030.99</v>
      </c>
      <c r="AE2733" s="46">
        <v>427068.58</v>
      </c>
      <c r="AF2733" s="46">
        <v>427143.06</v>
      </c>
      <c r="AG2733" s="46">
        <v>431301.09</v>
      </c>
      <c r="AH2733" s="46">
        <v>431474.32</v>
      </c>
      <c r="AI2733" s="46" t="s">
        <v>93</v>
      </c>
      <c r="AJ2733" s="46">
        <v>0</v>
      </c>
      <c r="AK2733" s="46">
        <v>121.05</v>
      </c>
      <c r="AL2733" s="46">
        <v>427068.58</v>
      </c>
      <c r="AM2733" s="46">
        <v>431301.09</v>
      </c>
      <c r="AN2733" s="46">
        <v>352345.49</v>
      </c>
      <c r="AO2733" s="46" t="s">
        <v>173</v>
      </c>
      <c r="AP2733" s="46" t="s">
        <v>63</v>
      </c>
      <c r="AQ2733" s="46"/>
      <c r="AR2733" s="46"/>
    </row>
    <row r="2734" spans="1:44" x14ac:dyDescent="0.2">
      <c r="A2734" s="46" t="s">
        <v>77</v>
      </c>
      <c r="B2734" s="46" t="s">
        <v>84</v>
      </c>
      <c r="C2734" s="46" t="s">
        <v>540</v>
      </c>
      <c r="D2734" s="46" t="s">
        <v>676</v>
      </c>
      <c r="E2734" s="46" t="s">
        <v>87</v>
      </c>
      <c r="F2734" s="46" t="s">
        <v>78</v>
      </c>
      <c r="G2734" s="46" t="s">
        <v>677</v>
      </c>
      <c r="H2734" s="46" t="s">
        <v>425</v>
      </c>
      <c r="I2734" s="46" t="s">
        <v>517</v>
      </c>
      <c r="J2734" s="46" t="s">
        <v>90</v>
      </c>
      <c r="K2734" s="46" t="s">
        <v>47</v>
      </c>
      <c r="L2734" s="46" t="s">
        <v>62</v>
      </c>
      <c r="M2734" s="46" t="s">
        <v>195</v>
      </c>
      <c r="N2734" s="46" t="s">
        <v>196</v>
      </c>
      <c r="O2734" s="46" t="s">
        <v>177</v>
      </c>
      <c r="P2734" s="46" t="s">
        <v>598</v>
      </c>
      <c r="Q2734" s="46" t="s">
        <v>689</v>
      </c>
      <c r="R2734" s="46" t="s">
        <v>84</v>
      </c>
      <c r="S2734" s="46" t="s">
        <v>96</v>
      </c>
      <c r="T2734" s="46" t="s">
        <v>151</v>
      </c>
      <c r="U2734" s="46" t="s">
        <v>152</v>
      </c>
      <c r="V2734" s="46" t="s">
        <v>115</v>
      </c>
      <c r="W2734" s="46" t="s">
        <v>689</v>
      </c>
      <c r="X2734" s="46" t="s">
        <v>540</v>
      </c>
      <c r="Y2734" s="46" t="s">
        <v>676</v>
      </c>
      <c r="Z2734" s="46" t="s">
        <v>679</v>
      </c>
      <c r="AA2734" s="46" t="s">
        <v>600</v>
      </c>
      <c r="AB2734" s="46">
        <v>121.05</v>
      </c>
      <c r="AC2734" s="46">
        <v>262.33999999999997</v>
      </c>
      <c r="AD2734" s="46">
        <v>427030.99</v>
      </c>
      <c r="AE2734" s="46">
        <v>427068.58</v>
      </c>
      <c r="AF2734" s="46">
        <v>427143.06</v>
      </c>
      <c r="AG2734" s="46">
        <v>431301.09</v>
      </c>
      <c r="AH2734" s="46">
        <v>431474.32</v>
      </c>
      <c r="AI2734" s="46" t="s">
        <v>93</v>
      </c>
      <c r="AJ2734" s="46">
        <v>0</v>
      </c>
      <c r="AK2734" s="46">
        <v>121.05</v>
      </c>
      <c r="AL2734" s="46">
        <v>427068.58</v>
      </c>
      <c r="AM2734" s="46">
        <v>431301.09</v>
      </c>
      <c r="AN2734" s="46">
        <v>352345.49</v>
      </c>
      <c r="AO2734" s="46" t="s">
        <v>197</v>
      </c>
      <c r="AP2734" s="46" t="s">
        <v>63</v>
      </c>
      <c r="AQ2734" s="46"/>
      <c r="AR2734" s="46" t="s">
        <v>691</v>
      </c>
    </row>
    <row r="2735" spans="1:44" x14ac:dyDescent="0.2">
      <c r="A2735" s="46" t="s">
        <v>77</v>
      </c>
      <c r="B2735" s="46" t="s">
        <v>84</v>
      </c>
      <c r="C2735" s="46" t="s">
        <v>540</v>
      </c>
      <c r="D2735" s="46" t="s">
        <v>676</v>
      </c>
      <c r="E2735" s="46" t="s">
        <v>87</v>
      </c>
      <c r="F2735" s="46" t="s">
        <v>78</v>
      </c>
      <c r="G2735" s="46" t="s">
        <v>677</v>
      </c>
      <c r="H2735" s="46" t="s">
        <v>425</v>
      </c>
      <c r="I2735" s="46" t="s">
        <v>517</v>
      </c>
      <c r="J2735" s="46" t="s">
        <v>90</v>
      </c>
      <c r="K2735" s="46" t="s">
        <v>47</v>
      </c>
      <c r="L2735" s="46" t="s">
        <v>62</v>
      </c>
      <c r="M2735" s="46" t="s">
        <v>198</v>
      </c>
      <c r="N2735" s="46" t="s">
        <v>199</v>
      </c>
      <c r="O2735" s="46" t="s">
        <v>63</v>
      </c>
      <c r="P2735" s="46" t="s">
        <v>598</v>
      </c>
      <c r="Q2735" s="46" t="s">
        <v>689</v>
      </c>
      <c r="R2735" s="46" t="s">
        <v>84</v>
      </c>
      <c r="S2735" s="46" t="s">
        <v>96</v>
      </c>
      <c r="T2735" s="46" t="s">
        <v>151</v>
      </c>
      <c r="U2735" s="46" t="s">
        <v>152</v>
      </c>
      <c r="V2735" s="46" t="s">
        <v>115</v>
      </c>
      <c r="W2735" s="46" t="s">
        <v>689</v>
      </c>
      <c r="X2735" s="46" t="s">
        <v>540</v>
      </c>
      <c r="Y2735" s="46" t="s">
        <v>676</v>
      </c>
      <c r="Z2735" s="46" t="s">
        <v>679</v>
      </c>
      <c r="AA2735" s="46" t="s">
        <v>600</v>
      </c>
      <c r="AB2735" s="46">
        <v>121.05</v>
      </c>
      <c r="AC2735" s="46">
        <v>262.33999999999997</v>
      </c>
      <c r="AD2735" s="46">
        <v>427030.99</v>
      </c>
      <c r="AE2735" s="46">
        <v>427068.58</v>
      </c>
      <c r="AF2735" s="46">
        <v>427143.06</v>
      </c>
      <c r="AG2735" s="46">
        <v>431301.09</v>
      </c>
      <c r="AH2735" s="46">
        <v>431474.32</v>
      </c>
      <c r="AI2735" s="46" t="s">
        <v>93</v>
      </c>
      <c r="AJ2735" s="46">
        <v>0</v>
      </c>
      <c r="AK2735" s="46">
        <v>121.05</v>
      </c>
      <c r="AL2735" s="46">
        <v>427068.58</v>
      </c>
      <c r="AM2735" s="46">
        <v>431301.09</v>
      </c>
      <c r="AN2735" s="46">
        <v>352345.49</v>
      </c>
      <c r="AO2735" s="46" t="s">
        <v>200</v>
      </c>
      <c r="AP2735" s="46" t="s">
        <v>63</v>
      </c>
      <c r="AQ2735" s="46"/>
      <c r="AR2735" s="46"/>
    </row>
    <row r="2736" spans="1:44" x14ac:dyDescent="0.2">
      <c r="A2736" s="46" t="s">
        <v>77</v>
      </c>
      <c r="B2736" s="46" t="s">
        <v>84</v>
      </c>
      <c r="C2736" s="46" t="s">
        <v>540</v>
      </c>
      <c r="D2736" s="46" t="s">
        <v>676</v>
      </c>
      <c r="E2736" s="46" t="s">
        <v>87</v>
      </c>
      <c r="F2736" s="46" t="s">
        <v>78</v>
      </c>
      <c r="G2736" s="46" t="s">
        <v>677</v>
      </c>
      <c r="H2736" s="46" t="s">
        <v>425</v>
      </c>
      <c r="I2736" s="46" t="s">
        <v>517</v>
      </c>
      <c r="J2736" s="46" t="s">
        <v>90</v>
      </c>
      <c r="K2736" s="46" t="s">
        <v>47</v>
      </c>
      <c r="L2736" s="46" t="s">
        <v>62</v>
      </c>
      <c r="M2736" s="46" t="s">
        <v>201</v>
      </c>
      <c r="N2736" s="46" t="s">
        <v>202</v>
      </c>
      <c r="O2736" s="46" t="s">
        <v>63</v>
      </c>
      <c r="P2736" s="46" t="s">
        <v>598</v>
      </c>
      <c r="Q2736" s="46" t="s">
        <v>689</v>
      </c>
      <c r="R2736" s="46" t="s">
        <v>84</v>
      </c>
      <c r="S2736" s="46" t="s">
        <v>96</v>
      </c>
      <c r="T2736" s="46" t="s">
        <v>151</v>
      </c>
      <c r="U2736" s="46" t="s">
        <v>152</v>
      </c>
      <c r="V2736" s="46" t="s">
        <v>32</v>
      </c>
      <c r="W2736" s="46" t="s">
        <v>689</v>
      </c>
      <c r="X2736" s="46" t="s">
        <v>540</v>
      </c>
      <c r="Y2736" s="46" t="s">
        <v>676</v>
      </c>
      <c r="Z2736" s="46" t="s">
        <v>679</v>
      </c>
      <c r="AA2736" s="46" t="s">
        <v>600</v>
      </c>
      <c r="AB2736" s="46">
        <v>4499878.95</v>
      </c>
      <c r="AC2736" s="46">
        <v>4499737.66</v>
      </c>
      <c r="AD2736" s="46">
        <v>4072969.01</v>
      </c>
      <c r="AE2736" s="46">
        <v>4072931.42</v>
      </c>
      <c r="AF2736" s="46">
        <v>4507424.9400000004</v>
      </c>
      <c r="AG2736" s="46">
        <v>4503266.91</v>
      </c>
      <c r="AH2736" s="46">
        <v>4503093.68</v>
      </c>
      <c r="AI2736" s="46" t="s">
        <v>93</v>
      </c>
      <c r="AJ2736" s="46">
        <v>0</v>
      </c>
      <c r="AK2736" s="46">
        <v>4499878.95</v>
      </c>
      <c r="AL2736" s="46">
        <v>4072931.42</v>
      </c>
      <c r="AM2736" s="46">
        <v>4503266.91</v>
      </c>
      <c r="AN2736" s="46">
        <v>605883.51</v>
      </c>
      <c r="AO2736" s="46" t="s">
        <v>202</v>
      </c>
      <c r="AP2736" s="46" t="s">
        <v>63</v>
      </c>
      <c r="AQ2736" s="46"/>
      <c r="AR2736" s="46"/>
    </row>
    <row r="2737" spans="1:44" x14ac:dyDescent="0.2">
      <c r="A2737" s="46" t="s">
        <v>77</v>
      </c>
      <c r="B2737" s="46" t="s">
        <v>84</v>
      </c>
      <c r="C2737" s="46" t="s">
        <v>540</v>
      </c>
      <c r="D2737" s="46" t="s">
        <v>676</v>
      </c>
      <c r="E2737" s="46" t="s">
        <v>87</v>
      </c>
      <c r="F2737" s="46" t="s">
        <v>78</v>
      </c>
      <c r="G2737" s="46" t="s">
        <v>677</v>
      </c>
      <c r="H2737" s="46" t="s">
        <v>425</v>
      </c>
      <c r="I2737" s="46" t="s">
        <v>517</v>
      </c>
      <c r="J2737" s="46" t="s">
        <v>90</v>
      </c>
      <c r="K2737" s="46" t="s">
        <v>47</v>
      </c>
      <c r="L2737" s="46" t="s">
        <v>62</v>
      </c>
      <c r="M2737" s="46" t="s">
        <v>206</v>
      </c>
      <c r="N2737" s="46" t="s">
        <v>207</v>
      </c>
      <c r="O2737" s="46" t="s">
        <v>63</v>
      </c>
      <c r="P2737" s="46" t="s">
        <v>598</v>
      </c>
      <c r="Q2737" s="46" t="s">
        <v>689</v>
      </c>
      <c r="R2737" s="46" t="s">
        <v>84</v>
      </c>
      <c r="S2737" s="46" t="s">
        <v>96</v>
      </c>
      <c r="T2737" s="46" t="s">
        <v>151</v>
      </c>
      <c r="U2737" s="46" t="s">
        <v>152</v>
      </c>
      <c r="V2737" s="46" t="s">
        <v>32</v>
      </c>
      <c r="W2737" s="46" t="s">
        <v>689</v>
      </c>
      <c r="X2737" s="46" t="s">
        <v>540</v>
      </c>
      <c r="Y2737" s="46" t="s">
        <v>676</v>
      </c>
      <c r="Z2737" s="46" t="s">
        <v>679</v>
      </c>
      <c r="AA2737" s="46" t="s">
        <v>600</v>
      </c>
      <c r="AB2737" s="46">
        <v>434568</v>
      </c>
      <c r="AC2737" s="46">
        <v>458635.5</v>
      </c>
      <c r="AD2737" s="46">
        <v>458635.5</v>
      </c>
      <c r="AE2737" s="46">
        <v>541521</v>
      </c>
      <c r="AF2737" s="46">
        <v>452631.35</v>
      </c>
      <c r="AG2737" s="46">
        <v>1112183.08</v>
      </c>
      <c r="AH2737" s="46">
        <v>1112183.08</v>
      </c>
      <c r="AI2737" s="46" t="s">
        <v>93</v>
      </c>
      <c r="AJ2737" s="46">
        <v>0</v>
      </c>
      <c r="AK2737" s="46">
        <v>434568</v>
      </c>
      <c r="AL2737" s="46">
        <v>541521</v>
      </c>
      <c r="AM2737" s="46">
        <v>452631.35</v>
      </c>
      <c r="AN2737" s="46">
        <v>0.03</v>
      </c>
      <c r="AO2737" s="46" t="s">
        <v>208</v>
      </c>
      <c r="AP2737" s="46" t="s">
        <v>63</v>
      </c>
      <c r="AQ2737" s="46"/>
      <c r="AR2737" s="46"/>
    </row>
    <row r="2738" spans="1:44" x14ac:dyDescent="0.2">
      <c r="A2738" s="46" t="s">
        <v>77</v>
      </c>
      <c r="B2738" s="46" t="s">
        <v>84</v>
      </c>
      <c r="C2738" s="46" t="s">
        <v>540</v>
      </c>
      <c r="D2738" s="46" t="s">
        <v>676</v>
      </c>
      <c r="E2738" s="46" t="s">
        <v>87</v>
      </c>
      <c r="F2738" s="46" t="s">
        <v>78</v>
      </c>
      <c r="G2738" s="46" t="s">
        <v>677</v>
      </c>
      <c r="H2738" s="46" t="s">
        <v>425</v>
      </c>
      <c r="I2738" s="46" t="s">
        <v>517</v>
      </c>
      <c r="J2738" s="46" t="s">
        <v>90</v>
      </c>
      <c r="K2738" s="46" t="s">
        <v>47</v>
      </c>
      <c r="L2738" s="46" t="s">
        <v>62</v>
      </c>
      <c r="M2738" s="46" t="s">
        <v>209</v>
      </c>
      <c r="N2738" s="46" t="s">
        <v>210</v>
      </c>
      <c r="O2738" s="46" t="s">
        <v>63</v>
      </c>
      <c r="P2738" s="46" t="s">
        <v>598</v>
      </c>
      <c r="Q2738" s="46" t="s">
        <v>689</v>
      </c>
      <c r="R2738" s="46" t="s">
        <v>84</v>
      </c>
      <c r="S2738" s="46" t="s">
        <v>96</v>
      </c>
      <c r="T2738" s="46" t="s">
        <v>151</v>
      </c>
      <c r="U2738" s="46" t="s">
        <v>152</v>
      </c>
      <c r="V2738" s="46" t="s">
        <v>115</v>
      </c>
      <c r="W2738" s="46" t="s">
        <v>689</v>
      </c>
      <c r="X2738" s="46" t="s">
        <v>540</v>
      </c>
      <c r="Y2738" s="46" t="s">
        <v>676</v>
      </c>
      <c r="Z2738" s="46" t="s">
        <v>679</v>
      </c>
      <c r="AA2738" s="46" t="s">
        <v>600</v>
      </c>
      <c r="AB2738" s="46">
        <v>4934446.95</v>
      </c>
      <c r="AC2738" s="46">
        <v>4958373.16</v>
      </c>
      <c r="AD2738" s="46">
        <v>4531604.51</v>
      </c>
      <c r="AE2738" s="46">
        <v>4614452.42</v>
      </c>
      <c r="AF2738" s="46">
        <v>4960056.29</v>
      </c>
      <c r="AG2738" s="46">
        <v>5615449.9900000002</v>
      </c>
      <c r="AH2738" s="46">
        <v>5615276.7599999998</v>
      </c>
      <c r="AI2738" s="46" t="s">
        <v>93</v>
      </c>
      <c r="AJ2738" s="46">
        <v>0</v>
      </c>
      <c r="AK2738" s="46">
        <v>4934446.95</v>
      </c>
      <c r="AL2738" s="46">
        <v>4614452.42</v>
      </c>
      <c r="AM2738" s="46">
        <v>4955898.26</v>
      </c>
      <c r="AN2738" s="46">
        <v>605883.54</v>
      </c>
      <c r="AO2738" s="46" t="s">
        <v>211</v>
      </c>
      <c r="AP2738" s="46" t="s">
        <v>63</v>
      </c>
      <c r="AQ2738" s="46"/>
      <c r="AR2738" s="46"/>
    </row>
    <row r="2739" spans="1:44" x14ac:dyDescent="0.2">
      <c r="A2739" s="46" t="s">
        <v>77</v>
      </c>
      <c r="B2739" s="46" t="s">
        <v>84</v>
      </c>
      <c r="C2739" s="46" t="s">
        <v>540</v>
      </c>
      <c r="D2739" s="46" t="s">
        <v>676</v>
      </c>
      <c r="E2739" s="46" t="s">
        <v>87</v>
      </c>
      <c r="F2739" s="46" t="s">
        <v>78</v>
      </c>
      <c r="G2739" s="46" t="s">
        <v>677</v>
      </c>
      <c r="H2739" s="46" t="s">
        <v>425</v>
      </c>
      <c r="I2739" s="46" t="s">
        <v>517</v>
      </c>
      <c r="J2739" s="46" t="s">
        <v>90</v>
      </c>
      <c r="K2739" s="46" t="s">
        <v>47</v>
      </c>
      <c r="L2739" s="46" t="s">
        <v>62</v>
      </c>
      <c r="M2739" s="46" t="s">
        <v>212</v>
      </c>
      <c r="N2739" s="46" t="s">
        <v>213</v>
      </c>
      <c r="O2739" s="46" t="s">
        <v>63</v>
      </c>
      <c r="P2739" s="46" t="s">
        <v>598</v>
      </c>
      <c r="Q2739" s="46" t="s">
        <v>689</v>
      </c>
      <c r="R2739" s="46" t="s">
        <v>84</v>
      </c>
      <c r="S2739" s="46" t="s">
        <v>96</v>
      </c>
      <c r="T2739" s="46" t="s">
        <v>151</v>
      </c>
      <c r="U2739" s="46" t="s">
        <v>152</v>
      </c>
      <c r="V2739" s="46" t="s">
        <v>115</v>
      </c>
      <c r="W2739" s="46" t="s">
        <v>689</v>
      </c>
      <c r="X2739" s="46" t="s">
        <v>540</v>
      </c>
      <c r="Y2739" s="46" t="s">
        <v>676</v>
      </c>
      <c r="Z2739" s="46" t="s">
        <v>679</v>
      </c>
      <c r="AA2739" s="46" t="s">
        <v>600</v>
      </c>
      <c r="AB2739" s="46">
        <v>4934446.95</v>
      </c>
      <c r="AC2739" s="46">
        <v>4958373.16</v>
      </c>
      <c r="AD2739" s="46">
        <v>4531604.51</v>
      </c>
      <c r="AE2739" s="46">
        <v>4614452.42</v>
      </c>
      <c r="AF2739" s="46">
        <v>4960056.29</v>
      </c>
      <c r="AG2739" s="46">
        <v>5615449.9900000002</v>
      </c>
      <c r="AH2739" s="46">
        <v>5615276.7599999998</v>
      </c>
      <c r="AI2739" s="46" t="s">
        <v>93</v>
      </c>
      <c r="AJ2739" s="46">
        <v>0</v>
      </c>
      <c r="AK2739" s="46">
        <v>4934446.95</v>
      </c>
      <c r="AL2739" s="46">
        <v>4614452.42</v>
      </c>
      <c r="AM2739" s="46">
        <v>4955898.26</v>
      </c>
      <c r="AN2739" s="46">
        <v>605883.54</v>
      </c>
      <c r="AO2739" s="46" t="s">
        <v>214</v>
      </c>
      <c r="AP2739" s="46" t="s">
        <v>63</v>
      </c>
      <c r="AQ2739" s="46"/>
      <c r="AR2739" s="46"/>
    </row>
    <row r="2740" spans="1:44" x14ac:dyDescent="0.2">
      <c r="A2740" s="46" t="s">
        <v>77</v>
      </c>
      <c r="B2740" s="46" t="s">
        <v>84</v>
      </c>
      <c r="C2740" s="46" t="s">
        <v>540</v>
      </c>
      <c r="D2740" s="46" t="s">
        <v>676</v>
      </c>
      <c r="E2740" s="46" t="s">
        <v>87</v>
      </c>
      <c r="F2740" s="46" t="s">
        <v>78</v>
      </c>
      <c r="G2740" s="46" t="s">
        <v>677</v>
      </c>
      <c r="H2740" s="46" t="s">
        <v>425</v>
      </c>
      <c r="I2740" s="46" t="s">
        <v>517</v>
      </c>
      <c r="J2740" s="46" t="s">
        <v>90</v>
      </c>
      <c r="K2740" s="46" t="s">
        <v>47</v>
      </c>
      <c r="L2740" s="46" t="s">
        <v>62</v>
      </c>
      <c r="M2740" s="46" t="s">
        <v>215</v>
      </c>
      <c r="N2740" s="46" t="s">
        <v>216</v>
      </c>
      <c r="O2740" s="46" t="s">
        <v>63</v>
      </c>
      <c r="P2740" s="46" t="s">
        <v>598</v>
      </c>
      <c r="Q2740" s="46" t="s">
        <v>689</v>
      </c>
      <c r="R2740" s="46" t="s">
        <v>84</v>
      </c>
      <c r="S2740" s="46" t="s">
        <v>96</v>
      </c>
      <c r="T2740" s="46" t="s">
        <v>151</v>
      </c>
      <c r="U2740" s="46" t="s">
        <v>152</v>
      </c>
      <c r="V2740" s="46" t="s">
        <v>115</v>
      </c>
      <c r="W2740" s="46" t="s">
        <v>689</v>
      </c>
      <c r="X2740" s="46" t="s">
        <v>540</v>
      </c>
      <c r="Y2740" s="46" t="s">
        <v>676</v>
      </c>
      <c r="Z2740" s="46" t="s">
        <v>679</v>
      </c>
      <c r="AA2740" s="46" t="s">
        <v>600</v>
      </c>
      <c r="AB2740" s="46">
        <v>4934568</v>
      </c>
      <c r="AC2740" s="46">
        <v>4958635.5</v>
      </c>
      <c r="AD2740" s="46">
        <v>4958635.5</v>
      </c>
      <c r="AE2740" s="46">
        <v>5041521</v>
      </c>
      <c r="AF2740" s="46">
        <v>5387199.3499999996</v>
      </c>
      <c r="AG2740" s="46">
        <v>6046751.0800000001</v>
      </c>
      <c r="AH2740" s="46">
        <v>6046751.0800000001</v>
      </c>
      <c r="AI2740" s="46" t="s">
        <v>93</v>
      </c>
      <c r="AJ2740" s="46">
        <v>0</v>
      </c>
      <c r="AK2740" s="46">
        <v>4934568</v>
      </c>
      <c r="AL2740" s="46">
        <v>5041521</v>
      </c>
      <c r="AM2740" s="46">
        <v>5387199.3499999996</v>
      </c>
      <c r="AN2740" s="46">
        <v>958229.03</v>
      </c>
      <c r="AO2740" s="46" t="s">
        <v>217</v>
      </c>
      <c r="AP2740" s="46" t="s">
        <v>63</v>
      </c>
      <c r="AQ2740" s="46"/>
      <c r="AR2740" s="46"/>
    </row>
    <row r="2741" spans="1:44" x14ac:dyDescent="0.2">
      <c r="A2741" s="46" t="s">
        <v>77</v>
      </c>
      <c r="B2741" s="46" t="s">
        <v>84</v>
      </c>
      <c r="C2741" s="46" t="s">
        <v>540</v>
      </c>
      <c r="D2741" s="46" t="s">
        <v>676</v>
      </c>
      <c r="E2741" s="46" t="s">
        <v>87</v>
      </c>
      <c r="F2741" s="46" t="s">
        <v>78</v>
      </c>
      <c r="G2741" s="46" t="s">
        <v>677</v>
      </c>
      <c r="H2741" s="46" t="s">
        <v>425</v>
      </c>
      <c r="I2741" s="46" t="s">
        <v>517</v>
      </c>
      <c r="J2741" s="46" t="s">
        <v>90</v>
      </c>
      <c r="K2741" s="46" t="s">
        <v>47</v>
      </c>
      <c r="L2741" s="46" t="s">
        <v>62</v>
      </c>
      <c r="M2741" s="46" t="s">
        <v>218</v>
      </c>
      <c r="N2741" s="46" t="s">
        <v>219</v>
      </c>
      <c r="O2741" s="46" t="s">
        <v>63</v>
      </c>
      <c r="P2741" s="46" t="s">
        <v>598</v>
      </c>
      <c r="Q2741" s="46" t="s">
        <v>689</v>
      </c>
      <c r="R2741" s="46" t="s">
        <v>84</v>
      </c>
      <c r="S2741" s="46" t="s">
        <v>96</v>
      </c>
      <c r="T2741" s="46" t="s">
        <v>151</v>
      </c>
      <c r="U2741" s="46" t="s">
        <v>152</v>
      </c>
      <c r="V2741" s="46" t="s">
        <v>32</v>
      </c>
      <c r="W2741" s="46" t="s">
        <v>689</v>
      </c>
      <c r="X2741" s="46" t="s">
        <v>540</v>
      </c>
      <c r="Y2741" s="46" t="s">
        <v>676</v>
      </c>
      <c r="Z2741" s="46" t="s">
        <v>679</v>
      </c>
      <c r="AA2741" s="46" t="s">
        <v>600</v>
      </c>
      <c r="AB2741" s="46">
        <v>4934446.95</v>
      </c>
      <c r="AC2741" s="46">
        <v>4958373.16</v>
      </c>
      <c r="AD2741" s="46">
        <v>4531604.51</v>
      </c>
      <c r="AE2741" s="46">
        <v>4614452.42</v>
      </c>
      <c r="AF2741" s="46">
        <v>4960056.29</v>
      </c>
      <c r="AG2741" s="46">
        <v>5615449.9900000002</v>
      </c>
      <c r="AH2741" s="46">
        <v>5615276.7599999998</v>
      </c>
      <c r="AI2741" s="46" t="s">
        <v>93</v>
      </c>
      <c r="AJ2741" s="46">
        <v>0</v>
      </c>
      <c r="AK2741" s="46">
        <v>4934446.95</v>
      </c>
      <c r="AL2741" s="46">
        <v>4614452.42</v>
      </c>
      <c r="AM2741" s="46">
        <v>4955898.26</v>
      </c>
      <c r="AN2741" s="46">
        <v>605883.54</v>
      </c>
      <c r="AO2741" s="46" t="s">
        <v>220</v>
      </c>
      <c r="AP2741" s="46" t="s">
        <v>63</v>
      </c>
      <c r="AQ2741" s="46"/>
      <c r="AR2741" s="46"/>
    </row>
    <row r="2742" spans="1:44" x14ac:dyDescent="0.2">
      <c r="A2742" s="46" t="s">
        <v>77</v>
      </c>
      <c r="B2742" s="46" t="s">
        <v>84</v>
      </c>
      <c r="C2742" s="46" t="s">
        <v>540</v>
      </c>
      <c r="D2742" s="46" t="s">
        <v>676</v>
      </c>
      <c r="E2742" s="46" t="s">
        <v>87</v>
      </c>
      <c r="F2742" s="46" t="s">
        <v>78</v>
      </c>
      <c r="G2742" s="46" t="s">
        <v>677</v>
      </c>
      <c r="H2742" s="46" t="s">
        <v>425</v>
      </c>
      <c r="I2742" s="46" t="s">
        <v>517</v>
      </c>
      <c r="J2742" s="46" t="s">
        <v>90</v>
      </c>
      <c r="K2742" s="46" t="s">
        <v>47</v>
      </c>
      <c r="L2742" s="46" t="s">
        <v>62</v>
      </c>
      <c r="M2742" s="46" t="s">
        <v>221</v>
      </c>
      <c r="N2742" s="46" t="s">
        <v>222</v>
      </c>
      <c r="O2742" s="46" t="s">
        <v>63</v>
      </c>
      <c r="P2742" s="46" t="s">
        <v>598</v>
      </c>
      <c r="Q2742" s="46" t="s">
        <v>689</v>
      </c>
      <c r="R2742" s="46" t="s">
        <v>84</v>
      </c>
      <c r="S2742" s="46" t="s">
        <v>96</v>
      </c>
      <c r="T2742" s="46" t="s">
        <v>224</v>
      </c>
      <c r="U2742" s="46" t="s">
        <v>225</v>
      </c>
      <c r="V2742" s="46" t="s">
        <v>32</v>
      </c>
      <c r="W2742" s="46" t="s">
        <v>689</v>
      </c>
      <c r="X2742" s="46" t="s">
        <v>540</v>
      </c>
      <c r="Y2742" s="46" t="s">
        <v>676</v>
      </c>
      <c r="Z2742" s="46" t="s">
        <v>679</v>
      </c>
      <c r="AA2742" s="46" t="s">
        <v>600</v>
      </c>
      <c r="AB2742" s="46">
        <v>3582423.99</v>
      </c>
      <c r="AC2742" s="46">
        <v>3582423.99</v>
      </c>
      <c r="AD2742" s="46">
        <v>3582423.99</v>
      </c>
      <c r="AE2742" s="46">
        <v>3582423.99</v>
      </c>
      <c r="AF2742" s="46">
        <v>3582423.99</v>
      </c>
      <c r="AG2742" s="46">
        <v>3582423.99</v>
      </c>
      <c r="AH2742" s="46">
        <v>3582423.99</v>
      </c>
      <c r="AI2742" s="46" t="s">
        <v>93</v>
      </c>
      <c r="AJ2742" s="46">
        <v>0</v>
      </c>
      <c r="AK2742" s="46">
        <v>3582423.99</v>
      </c>
      <c r="AL2742" s="46">
        <v>3582423.99</v>
      </c>
      <c r="AM2742" s="46">
        <v>3582423.99</v>
      </c>
      <c r="AN2742" s="46">
        <v>3582423.99</v>
      </c>
      <c r="AO2742" s="46" t="s">
        <v>223</v>
      </c>
      <c r="AP2742" s="46" t="s">
        <v>63</v>
      </c>
      <c r="AQ2742" s="46"/>
      <c r="AR2742" s="46"/>
    </row>
    <row r="2743" spans="1:44" x14ac:dyDescent="0.2">
      <c r="A2743" s="46" t="s">
        <v>77</v>
      </c>
      <c r="B2743" s="46" t="s">
        <v>84</v>
      </c>
      <c r="C2743" s="46" t="s">
        <v>540</v>
      </c>
      <c r="D2743" s="46" t="s">
        <v>676</v>
      </c>
      <c r="E2743" s="46" t="s">
        <v>87</v>
      </c>
      <c r="F2743" s="46" t="s">
        <v>78</v>
      </c>
      <c r="G2743" s="46" t="s">
        <v>677</v>
      </c>
      <c r="H2743" s="46" t="s">
        <v>425</v>
      </c>
      <c r="I2743" s="46" t="s">
        <v>517</v>
      </c>
      <c r="J2743" s="46" t="s">
        <v>90</v>
      </c>
      <c r="K2743" s="46" t="s">
        <v>47</v>
      </c>
      <c r="L2743" s="46" t="s">
        <v>62</v>
      </c>
      <c r="M2743" s="46" t="s">
        <v>229</v>
      </c>
      <c r="N2743" s="46" t="s">
        <v>230</v>
      </c>
      <c r="O2743" s="46" t="s">
        <v>63</v>
      </c>
      <c r="P2743" s="46" t="s">
        <v>598</v>
      </c>
      <c r="Q2743" s="46" t="s">
        <v>689</v>
      </c>
      <c r="R2743" s="46" t="s">
        <v>84</v>
      </c>
      <c r="S2743" s="46" t="s">
        <v>96</v>
      </c>
      <c r="T2743" s="46" t="s">
        <v>224</v>
      </c>
      <c r="U2743" s="46" t="s">
        <v>225</v>
      </c>
      <c r="V2743" s="46" t="s">
        <v>32</v>
      </c>
      <c r="W2743" s="46" t="s">
        <v>689</v>
      </c>
      <c r="X2743" s="46" t="s">
        <v>540</v>
      </c>
      <c r="Y2743" s="46" t="s">
        <v>676</v>
      </c>
      <c r="Z2743" s="46" t="s">
        <v>679</v>
      </c>
      <c r="AA2743" s="46" t="s">
        <v>600</v>
      </c>
      <c r="AB2743" s="46">
        <v>121.05</v>
      </c>
      <c r="AC2743" s="46">
        <v>262.33999999999997</v>
      </c>
      <c r="AD2743" s="46">
        <v>427030.99</v>
      </c>
      <c r="AE2743" s="46">
        <v>427068.58</v>
      </c>
      <c r="AF2743" s="46">
        <v>427143.06</v>
      </c>
      <c r="AG2743" s="46">
        <v>431301.09</v>
      </c>
      <c r="AH2743" s="46">
        <v>431474.32</v>
      </c>
      <c r="AI2743" s="46" t="s">
        <v>93</v>
      </c>
      <c r="AJ2743" s="46">
        <v>0</v>
      </c>
      <c r="AK2743" s="46">
        <v>121.05</v>
      </c>
      <c r="AL2743" s="46">
        <v>427068.58</v>
      </c>
      <c r="AM2743" s="46">
        <v>431301.09</v>
      </c>
      <c r="AN2743" s="46">
        <v>352345.49</v>
      </c>
      <c r="AO2743" s="46" t="s">
        <v>231</v>
      </c>
      <c r="AP2743" s="46" t="s">
        <v>63</v>
      </c>
      <c r="AQ2743" s="46"/>
      <c r="AR2743" s="46"/>
    </row>
    <row r="2744" spans="1:44" x14ac:dyDescent="0.2">
      <c r="A2744" s="46" t="s">
        <v>77</v>
      </c>
      <c r="B2744" s="46" t="s">
        <v>84</v>
      </c>
      <c r="C2744" s="46" t="s">
        <v>540</v>
      </c>
      <c r="D2744" s="46" t="s">
        <v>676</v>
      </c>
      <c r="E2744" s="46" t="s">
        <v>87</v>
      </c>
      <c r="F2744" s="46" t="s">
        <v>78</v>
      </c>
      <c r="G2744" s="46" t="s">
        <v>677</v>
      </c>
      <c r="H2744" s="46" t="s">
        <v>425</v>
      </c>
      <c r="I2744" s="46" t="s">
        <v>517</v>
      </c>
      <c r="J2744" s="46" t="s">
        <v>90</v>
      </c>
      <c r="K2744" s="46" t="s">
        <v>47</v>
      </c>
      <c r="L2744" s="46" t="s">
        <v>62</v>
      </c>
      <c r="M2744" s="46" t="s">
        <v>232</v>
      </c>
      <c r="N2744" s="46" t="s">
        <v>233</v>
      </c>
      <c r="O2744" s="46" t="s">
        <v>63</v>
      </c>
      <c r="P2744" s="46" t="s">
        <v>598</v>
      </c>
      <c r="Q2744" s="46" t="s">
        <v>689</v>
      </c>
      <c r="R2744" s="46" t="s">
        <v>84</v>
      </c>
      <c r="S2744" s="46" t="s">
        <v>96</v>
      </c>
      <c r="T2744" s="46" t="s">
        <v>224</v>
      </c>
      <c r="U2744" s="46" t="s">
        <v>225</v>
      </c>
      <c r="V2744" s="46" t="s">
        <v>115</v>
      </c>
      <c r="W2744" s="46" t="s">
        <v>689</v>
      </c>
      <c r="X2744" s="46" t="s">
        <v>540</v>
      </c>
      <c r="Y2744" s="46" t="s">
        <v>676</v>
      </c>
      <c r="Z2744" s="46" t="s">
        <v>679</v>
      </c>
      <c r="AA2744" s="46" t="s">
        <v>600</v>
      </c>
      <c r="AB2744" s="46">
        <v>-740395.16</v>
      </c>
      <c r="AC2744" s="46">
        <v>-1388288.59</v>
      </c>
      <c r="AD2744" s="46">
        <v>-1710239.13</v>
      </c>
      <c r="AE2744" s="46">
        <v>-1951951.12</v>
      </c>
      <c r="AF2744" s="46">
        <v>-1950188.62</v>
      </c>
      <c r="AG2744" s="46">
        <v>-2204988.17</v>
      </c>
      <c r="AH2744" s="46">
        <v>-2373864.3199999998</v>
      </c>
      <c r="AI2744" s="46" t="s">
        <v>93</v>
      </c>
      <c r="AJ2744" s="46">
        <v>0</v>
      </c>
      <c r="AK2744" s="46">
        <v>-1108040.25</v>
      </c>
      <c r="AL2744" s="46">
        <v>-1934535.01</v>
      </c>
      <c r="AM2744" s="46">
        <v>-2186814.84</v>
      </c>
      <c r="AN2744" s="46">
        <v>-2405026.86</v>
      </c>
      <c r="AO2744" s="46" t="s">
        <v>234</v>
      </c>
      <c r="AP2744" s="46" t="s">
        <v>63</v>
      </c>
      <c r="AQ2744" s="46"/>
      <c r="AR2744" s="46"/>
    </row>
    <row r="2745" spans="1:44" x14ac:dyDescent="0.2">
      <c r="A2745" s="46" t="s">
        <v>77</v>
      </c>
      <c r="B2745" s="46" t="s">
        <v>84</v>
      </c>
      <c r="C2745" s="46" t="s">
        <v>540</v>
      </c>
      <c r="D2745" s="46" t="s">
        <v>676</v>
      </c>
      <c r="E2745" s="46" t="s">
        <v>87</v>
      </c>
      <c r="F2745" s="46" t="s">
        <v>78</v>
      </c>
      <c r="G2745" s="46" t="s">
        <v>677</v>
      </c>
      <c r="H2745" s="46" t="s">
        <v>425</v>
      </c>
      <c r="I2745" s="46" t="s">
        <v>517</v>
      </c>
      <c r="J2745" s="46" t="s">
        <v>90</v>
      </c>
      <c r="K2745" s="46" t="s">
        <v>47</v>
      </c>
      <c r="L2745" s="46" t="s">
        <v>62</v>
      </c>
      <c r="M2745" s="46" t="s">
        <v>235</v>
      </c>
      <c r="N2745" s="46" t="s">
        <v>236</v>
      </c>
      <c r="O2745" s="46" t="s">
        <v>63</v>
      </c>
      <c r="P2745" s="46" t="s">
        <v>598</v>
      </c>
      <c r="Q2745" s="46" t="s">
        <v>689</v>
      </c>
      <c r="R2745" s="46" t="s">
        <v>84</v>
      </c>
      <c r="S2745" s="46" t="s">
        <v>96</v>
      </c>
      <c r="T2745" s="46" t="s">
        <v>224</v>
      </c>
      <c r="U2745" s="46" t="s">
        <v>225</v>
      </c>
      <c r="V2745" s="46" t="s">
        <v>32</v>
      </c>
      <c r="W2745" s="46" t="s">
        <v>689</v>
      </c>
      <c r="X2745" s="46" t="s">
        <v>540</v>
      </c>
      <c r="Y2745" s="46" t="s">
        <v>676</v>
      </c>
      <c r="Z2745" s="46" t="s">
        <v>679</v>
      </c>
      <c r="AA2745" s="46" t="s">
        <v>600</v>
      </c>
      <c r="AB2745" s="46">
        <v>0</v>
      </c>
      <c r="AC2745" s="46">
        <v>-24067.5</v>
      </c>
      <c r="AD2745" s="46">
        <v>-24067.5</v>
      </c>
      <c r="AE2745" s="46">
        <v>-106953</v>
      </c>
      <c r="AF2745" s="46">
        <v>-452631.35</v>
      </c>
      <c r="AG2745" s="46">
        <v>-1112183.08</v>
      </c>
      <c r="AH2745" s="46">
        <v>-1112183.08</v>
      </c>
      <c r="AI2745" s="46" t="s">
        <v>93</v>
      </c>
      <c r="AJ2745" s="46">
        <v>0</v>
      </c>
      <c r="AK2745" s="46">
        <v>0</v>
      </c>
      <c r="AL2745" s="46">
        <v>-106953</v>
      </c>
      <c r="AM2745" s="46">
        <v>-452631.35</v>
      </c>
      <c r="AN2745" s="46">
        <v>-984340.03</v>
      </c>
      <c r="AO2745" s="46" t="s">
        <v>237</v>
      </c>
      <c r="AP2745" s="46" t="s">
        <v>63</v>
      </c>
      <c r="AQ2745" s="46"/>
      <c r="AR2745" s="46"/>
    </row>
    <row r="2746" spans="1:44" x14ac:dyDescent="0.2">
      <c r="A2746" s="46" t="s">
        <v>77</v>
      </c>
      <c r="B2746" s="46" t="s">
        <v>84</v>
      </c>
      <c r="C2746" s="46" t="s">
        <v>540</v>
      </c>
      <c r="D2746" s="46" t="s">
        <v>676</v>
      </c>
      <c r="E2746" s="46" t="s">
        <v>87</v>
      </c>
      <c r="F2746" s="46" t="s">
        <v>78</v>
      </c>
      <c r="G2746" s="46" t="s">
        <v>677</v>
      </c>
      <c r="H2746" s="46" t="s">
        <v>425</v>
      </c>
      <c r="I2746" s="46" t="s">
        <v>517</v>
      </c>
      <c r="J2746" s="46" t="s">
        <v>90</v>
      </c>
      <c r="K2746" s="46" t="s">
        <v>47</v>
      </c>
      <c r="L2746" s="46" t="s">
        <v>62</v>
      </c>
      <c r="M2746" s="46" t="s">
        <v>238</v>
      </c>
      <c r="N2746" s="46" t="s">
        <v>239</v>
      </c>
      <c r="O2746" s="46" t="s">
        <v>63</v>
      </c>
      <c r="P2746" s="46" t="s">
        <v>598</v>
      </c>
      <c r="Q2746" s="46" t="s">
        <v>689</v>
      </c>
      <c r="R2746" s="46" t="s">
        <v>84</v>
      </c>
      <c r="S2746" s="46" t="s">
        <v>96</v>
      </c>
      <c r="T2746" s="46" t="s">
        <v>224</v>
      </c>
      <c r="U2746" s="46" t="s">
        <v>225</v>
      </c>
      <c r="V2746" s="46" t="s">
        <v>32</v>
      </c>
      <c r="W2746" s="46" t="s">
        <v>689</v>
      </c>
      <c r="X2746" s="46" t="s">
        <v>540</v>
      </c>
      <c r="Y2746" s="46" t="s">
        <v>676</v>
      </c>
      <c r="Z2746" s="46" t="s">
        <v>679</v>
      </c>
      <c r="AA2746" s="46" t="s">
        <v>600</v>
      </c>
      <c r="AB2746" s="46">
        <v>2842149.88</v>
      </c>
      <c r="AC2746" s="46">
        <v>2170330.2400000002</v>
      </c>
      <c r="AD2746" s="46">
        <v>2275148.35</v>
      </c>
      <c r="AE2746" s="46">
        <v>1950588.45</v>
      </c>
      <c r="AF2746" s="46">
        <v>1606747.08</v>
      </c>
      <c r="AG2746" s="46">
        <v>696553.83</v>
      </c>
      <c r="AH2746" s="46">
        <v>527850.91</v>
      </c>
      <c r="AI2746" s="46" t="s">
        <v>93</v>
      </c>
      <c r="AJ2746" s="46">
        <v>0</v>
      </c>
      <c r="AK2746" s="46">
        <v>2474504.79</v>
      </c>
      <c r="AL2746" s="46">
        <v>1968004.56</v>
      </c>
      <c r="AM2746" s="46">
        <v>1374278.89</v>
      </c>
      <c r="AN2746" s="46">
        <v>545402.59</v>
      </c>
      <c r="AO2746" s="46" t="s">
        <v>240</v>
      </c>
      <c r="AP2746" s="46" t="s">
        <v>63</v>
      </c>
      <c r="AQ2746" s="46"/>
      <c r="AR2746" s="46"/>
    </row>
    <row r="2747" spans="1:44" x14ac:dyDescent="0.2">
      <c r="A2747" s="46" t="s">
        <v>77</v>
      </c>
      <c r="B2747" s="46" t="s">
        <v>84</v>
      </c>
      <c r="C2747" s="46" t="s">
        <v>540</v>
      </c>
      <c r="D2747" s="46" t="s">
        <v>676</v>
      </c>
      <c r="E2747" s="46" t="s">
        <v>87</v>
      </c>
      <c r="F2747" s="46" t="s">
        <v>78</v>
      </c>
      <c r="G2747" s="46" t="s">
        <v>677</v>
      </c>
      <c r="H2747" s="46" t="s">
        <v>425</v>
      </c>
      <c r="I2747" s="46" t="s">
        <v>517</v>
      </c>
      <c r="J2747" s="46" t="s">
        <v>90</v>
      </c>
      <c r="K2747" s="46" t="s">
        <v>47</v>
      </c>
      <c r="L2747" s="46" t="s">
        <v>62</v>
      </c>
      <c r="M2747" s="46" t="s">
        <v>249</v>
      </c>
      <c r="N2747" s="46" t="s">
        <v>250</v>
      </c>
      <c r="O2747" s="46" t="s">
        <v>63</v>
      </c>
      <c r="P2747" s="46" t="s">
        <v>598</v>
      </c>
      <c r="Q2747" s="46" t="s">
        <v>689</v>
      </c>
      <c r="R2747" s="46" t="s">
        <v>84</v>
      </c>
      <c r="S2747" s="46" t="s">
        <v>96</v>
      </c>
      <c r="T2747" s="46" t="s">
        <v>224</v>
      </c>
      <c r="U2747" s="46" t="s">
        <v>225</v>
      </c>
      <c r="V2747" s="46" t="s">
        <v>115</v>
      </c>
      <c r="W2747" s="46" t="s">
        <v>689</v>
      </c>
      <c r="X2747" s="46" t="s">
        <v>540</v>
      </c>
      <c r="Y2747" s="46" t="s">
        <v>676</v>
      </c>
      <c r="Z2747" s="46" t="s">
        <v>679</v>
      </c>
      <c r="AA2747" s="46" t="s">
        <v>600</v>
      </c>
      <c r="AB2747" s="46">
        <v>3582423.99</v>
      </c>
      <c r="AC2747" s="46">
        <v>3582423.99</v>
      </c>
      <c r="AD2747" s="46">
        <v>3582423.99</v>
      </c>
      <c r="AE2747" s="46">
        <v>3582423.99</v>
      </c>
      <c r="AF2747" s="46">
        <v>3582423.99</v>
      </c>
      <c r="AG2747" s="46">
        <v>3582423.99</v>
      </c>
      <c r="AH2747" s="46">
        <v>3582423.99</v>
      </c>
      <c r="AI2747" s="46" t="s">
        <v>93</v>
      </c>
      <c r="AJ2747" s="46">
        <v>0</v>
      </c>
      <c r="AK2747" s="46">
        <v>3582423.99</v>
      </c>
      <c r="AL2747" s="46">
        <v>3582423.99</v>
      </c>
      <c r="AM2747" s="46">
        <v>3582423.99</v>
      </c>
      <c r="AN2747" s="46">
        <v>3582423.99</v>
      </c>
      <c r="AO2747" s="46" t="s">
        <v>251</v>
      </c>
      <c r="AP2747" s="46" t="s">
        <v>63</v>
      </c>
      <c r="AQ2747" s="46"/>
      <c r="AR2747" s="46"/>
    </row>
    <row r="2748" spans="1:44" x14ac:dyDescent="0.2">
      <c r="A2748" s="46" t="s">
        <v>77</v>
      </c>
      <c r="B2748" s="46" t="s">
        <v>84</v>
      </c>
      <c r="C2748" s="46" t="s">
        <v>540</v>
      </c>
      <c r="D2748" s="46" t="s">
        <v>676</v>
      </c>
      <c r="E2748" s="46" t="s">
        <v>87</v>
      </c>
      <c r="F2748" s="46" t="s">
        <v>78</v>
      </c>
      <c r="G2748" s="46" t="s">
        <v>677</v>
      </c>
      <c r="H2748" s="46" t="s">
        <v>425</v>
      </c>
      <c r="I2748" s="46" t="s">
        <v>517</v>
      </c>
      <c r="J2748" s="46" t="s">
        <v>90</v>
      </c>
      <c r="K2748" s="46" t="s">
        <v>47</v>
      </c>
      <c r="L2748" s="46" t="s">
        <v>62</v>
      </c>
      <c r="M2748" s="46" t="s">
        <v>252</v>
      </c>
      <c r="N2748" s="46" t="s">
        <v>253</v>
      </c>
      <c r="O2748" s="46" t="s">
        <v>63</v>
      </c>
      <c r="P2748" s="46" t="s">
        <v>598</v>
      </c>
      <c r="Q2748" s="46" t="s">
        <v>689</v>
      </c>
      <c r="R2748" s="46" t="s">
        <v>84</v>
      </c>
      <c r="S2748" s="46" t="s">
        <v>96</v>
      </c>
      <c r="T2748" s="46" t="s">
        <v>224</v>
      </c>
      <c r="U2748" s="46" t="s">
        <v>225</v>
      </c>
      <c r="V2748" s="46" t="s">
        <v>115</v>
      </c>
      <c r="W2748" s="46" t="s">
        <v>689</v>
      </c>
      <c r="X2748" s="46" t="s">
        <v>540</v>
      </c>
      <c r="Y2748" s="46" t="s">
        <v>676</v>
      </c>
      <c r="Z2748" s="46" t="s">
        <v>679</v>
      </c>
      <c r="AA2748" s="46" t="s">
        <v>600</v>
      </c>
      <c r="AB2748" s="46">
        <v>2842149.88</v>
      </c>
      <c r="AC2748" s="46">
        <v>2170330.2400000002</v>
      </c>
      <c r="AD2748" s="46">
        <v>2275148.35</v>
      </c>
      <c r="AE2748" s="46">
        <v>1950588.45</v>
      </c>
      <c r="AF2748" s="46">
        <v>1606747.08</v>
      </c>
      <c r="AG2748" s="46">
        <v>696553.83</v>
      </c>
      <c r="AH2748" s="46">
        <v>527850.91</v>
      </c>
      <c r="AI2748" s="46" t="s">
        <v>93</v>
      </c>
      <c r="AJ2748" s="46">
        <v>0</v>
      </c>
      <c r="AK2748" s="46">
        <v>2474504.79</v>
      </c>
      <c r="AL2748" s="46">
        <v>1968004.56</v>
      </c>
      <c r="AM2748" s="46">
        <v>1374278.89</v>
      </c>
      <c r="AN2748" s="46">
        <v>545402.59</v>
      </c>
      <c r="AO2748" s="46" t="s">
        <v>254</v>
      </c>
      <c r="AP2748" s="46" t="s">
        <v>63</v>
      </c>
      <c r="AQ2748" s="46"/>
      <c r="AR2748" s="46"/>
    </row>
    <row r="2749" spans="1:44" x14ac:dyDescent="0.2">
      <c r="A2749" s="46" t="s">
        <v>77</v>
      </c>
      <c r="B2749" s="46" t="s">
        <v>84</v>
      </c>
      <c r="C2749" s="46" t="s">
        <v>540</v>
      </c>
      <c r="D2749" s="46" t="s">
        <v>676</v>
      </c>
      <c r="E2749" s="46" t="s">
        <v>87</v>
      </c>
      <c r="F2749" s="46" t="s">
        <v>78</v>
      </c>
      <c r="G2749" s="46" t="s">
        <v>677</v>
      </c>
      <c r="H2749" s="46" t="s">
        <v>425</v>
      </c>
      <c r="I2749" s="46" t="s">
        <v>517</v>
      </c>
      <c r="J2749" s="46" t="s">
        <v>90</v>
      </c>
      <c r="K2749" s="46" t="s">
        <v>47</v>
      </c>
      <c r="L2749" s="46" t="s">
        <v>62</v>
      </c>
      <c r="M2749" s="46" t="s">
        <v>346</v>
      </c>
      <c r="N2749" s="46" t="s">
        <v>347</v>
      </c>
      <c r="O2749" s="46" t="s">
        <v>63</v>
      </c>
      <c r="P2749" s="46" t="s">
        <v>598</v>
      </c>
      <c r="Q2749" s="46" t="s">
        <v>689</v>
      </c>
      <c r="R2749" s="46" t="s">
        <v>84</v>
      </c>
      <c r="S2749" s="46" t="s">
        <v>96</v>
      </c>
      <c r="T2749" s="46" t="s">
        <v>258</v>
      </c>
      <c r="U2749" s="46" t="s">
        <v>259</v>
      </c>
      <c r="V2749" s="46" t="s">
        <v>32</v>
      </c>
      <c r="W2749" s="46" t="s">
        <v>689</v>
      </c>
      <c r="X2749" s="46" t="s">
        <v>540</v>
      </c>
      <c r="Y2749" s="46" t="s">
        <v>676</v>
      </c>
      <c r="Z2749" s="46" t="s">
        <v>679</v>
      </c>
      <c r="AA2749" s="46" t="s">
        <v>600</v>
      </c>
      <c r="AB2749" s="46">
        <v>740395.16</v>
      </c>
      <c r="AC2749" s="46">
        <v>1388288.59</v>
      </c>
      <c r="AD2749" s="46">
        <v>1710239.13</v>
      </c>
      <c r="AE2749" s="46">
        <v>1951951.12</v>
      </c>
      <c r="AF2749" s="46">
        <v>1950188.62</v>
      </c>
      <c r="AG2749" s="46">
        <v>2204988.17</v>
      </c>
      <c r="AH2749" s="46">
        <v>2373864.3199999998</v>
      </c>
      <c r="AI2749" s="46" t="s">
        <v>93</v>
      </c>
      <c r="AJ2749" s="46">
        <v>0</v>
      </c>
      <c r="AK2749" s="46">
        <v>1108040.25</v>
      </c>
      <c r="AL2749" s="46">
        <v>1934535.01</v>
      </c>
      <c r="AM2749" s="46">
        <v>2186814.84</v>
      </c>
      <c r="AN2749" s="46">
        <v>2405026.86</v>
      </c>
      <c r="AO2749" s="46" t="s">
        <v>348</v>
      </c>
      <c r="AP2749" s="46" t="s">
        <v>63</v>
      </c>
      <c r="AQ2749" s="46"/>
      <c r="AR2749" s="46"/>
    </row>
    <row r="2750" spans="1:44" x14ac:dyDescent="0.2">
      <c r="A2750" s="46" t="s">
        <v>77</v>
      </c>
      <c r="B2750" s="46" t="s">
        <v>84</v>
      </c>
      <c r="C2750" s="46" t="s">
        <v>540</v>
      </c>
      <c r="D2750" s="46" t="s">
        <v>676</v>
      </c>
      <c r="E2750" s="46" t="s">
        <v>87</v>
      </c>
      <c r="F2750" s="46" t="s">
        <v>78</v>
      </c>
      <c r="G2750" s="46" t="s">
        <v>677</v>
      </c>
      <c r="H2750" s="46" t="s">
        <v>425</v>
      </c>
      <c r="I2750" s="46" t="s">
        <v>517</v>
      </c>
      <c r="J2750" s="46" t="s">
        <v>90</v>
      </c>
      <c r="K2750" s="46" t="s">
        <v>47</v>
      </c>
      <c r="L2750" s="46" t="s">
        <v>62</v>
      </c>
      <c r="M2750" s="46" t="s">
        <v>349</v>
      </c>
      <c r="N2750" s="46" t="s">
        <v>350</v>
      </c>
      <c r="O2750" s="46" t="s">
        <v>63</v>
      </c>
      <c r="P2750" s="46" t="s">
        <v>598</v>
      </c>
      <c r="Q2750" s="46" t="s">
        <v>689</v>
      </c>
      <c r="R2750" s="46" t="s">
        <v>84</v>
      </c>
      <c r="S2750" s="46" t="s">
        <v>96</v>
      </c>
      <c r="T2750" s="46" t="s">
        <v>258</v>
      </c>
      <c r="U2750" s="46" t="s">
        <v>259</v>
      </c>
      <c r="V2750" s="46" t="s">
        <v>32</v>
      </c>
      <c r="W2750" s="46" t="s">
        <v>689</v>
      </c>
      <c r="X2750" s="46" t="s">
        <v>540</v>
      </c>
      <c r="Y2750" s="46" t="s">
        <v>676</v>
      </c>
      <c r="Z2750" s="46" t="s">
        <v>679</v>
      </c>
      <c r="AA2750" s="46" t="s">
        <v>600</v>
      </c>
      <c r="AB2750" s="46">
        <v>740395.16</v>
      </c>
      <c r="AC2750" s="46">
        <v>1388288.59</v>
      </c>
      <c r="AD2750" s="46">
        <v>1710239.13</v>
      </c>
      <c r="AE2750" s="46">
        <v>1951951.12</v>
      </c>
      <c r="AF2750" s="46">
        <v>1950188.62</v>
      </c>
      <c r="AG2750" s="46">
        <v>2204988.17</v>
      </c>
      <c r="AH2750" s="46">
        <v>2373864.3199999998</v>
      </c>
      <c r="AI2750" s="46" t="s">
        <v>93</v>
      </c>
      <c r="AJ2750" s="46">
        <v>0</v>
      </c>
      <c r="AK2750" s="46">
        <v>1108040.25</v>
      </c>
      <c r="AL2750" s="46">
        <v>1934535.01</v>
      </c>
      <c r="AM2750" s="46">
        <v>2186814.84</v>
      </c>
      <c r="AN2750" s="46">
        <v>2405026.86</v>
      </c>
      <c r="AO2750" s="46" t="s">
        <v>351</v>
      </c>
      <c r="AP2750" s="46" t="s">
        <v>63</v>
      </c>
      <c r="AQ2750" s="46"/>
      <c r="AR2750" s="46"/>
    </row>
    <row r="2751" spans="1:44" x14ac:dyDescent="0.2">
      <c r="A2751" s="46" t="s">
        <v>77</v>
      </c>
      <c r="B2751" s="46" t="s">
        <v>84</v>
      </c>
      <c r="C2751" s="46" t="s">
        <v>540</v>
      </c>
      <c r="D2751" s="46" t="s">
        <v>676</v>
      </c>
      <c r="E2751" s="46" t="s">
        <v>87</v>
      </c>
      <c r="F2751" s="46" t="s">
        <v>78</v>
      </c>
      <c r="G2751" s="46" t="s">
        <v>677</v>
      </c>
      <c r="H2751" s="46" t="s">
        <v>425</v>
      </c>
      <c r="I2751" s="46" t="s">
        <v>517</v>
      </c>
      <c r="J2751" s="46" t="s">
        <v>90</v>
      </c>
      <c r="K2751" s="46" t="s">
        <v>47</v>
      </c>
      <c r="L2751" s="46" t="s">
        <v>62</v>
      </c>
      <c r="M2751" s="46" t="s">
        <v>352</v>
      </c>
      <c r="N2751" s="46" t="s">
        <v>353</v>
      </c>
      <c r="O2751" s="46" t="s">
        <v>63</v>
      </c>
      <c r="P2751" s="46" t="s">
        <v>598</v>
      </c>
      <c r="Q2751" s="46" t="s">
        <v>689</v>
      </c>
      <c r="R2751" s="46" t="s">
        <v>84</v>
      </c>
      <c r="S2751" s="46" t="s">
        <v>96</v>
      </c>
      <c r="T2751" s="46" t="s">
        <v>258</v>
      </c>
      <c r="U2751" s="46" t="s">
        <v>259</v>
      </c>
      <c r="V2751" s="46" t="s">
        <v>115</v>
      </c>
      <c r="W2751" s="46" t="s">
        <v>689</v>
      </c>
      <c r="X2751" s="46" t="s">
        <v>540</v>
      </c>
      <c r="Y2751" s="46" t="s">
        <v>676</v>
      </c>
      <c r="Z2751" s="46" t="s">
        <v>679</v>
      </c>
      <c r="AA2751" s="46" t="s">
        <v>600</v>
      </c>
      <c r="AB2751" s="46">
        <v>740395.16</v>
      </c>
      <c r="AC2751" s="46">
        <v>1388288.59</v>
      </c>
      <c r="AD2751" s="46">
        <v>1710239.13</v>
      </c>
      <c r="AE2751" s="46">
        <v>1951951.12</v>
      </c>
      <c r="AF2751" s="46">
        <v>1950188.62</v>
      </c>
      <c r="AG2751" s="46">
        <v>2204988.17</v>
      </c>
      <c r="AH2751" s="46">
        <v>2373864.3199999998</v>
      </c>
      <c r="AI2751" s="46" t="s">
        <v>93</v>
      </c>
      <c r="AJ2751" s="46">
        <v>0</v>
      </c>
      <c r="AK2751" s="46">
        <v>1108040.25</v>
      </c>
      <c r="AL2751" s="46">
        <v>1934535.01</v>
      </c>
      <c r="AM2751" s="46">
        <v>2186814.84</v>
      </c>
      <c r="AN2751" s="46">
        <v>2405026.86</v>
      </c>
      <c r="AO2751" s="46" t="s">
        <v>354</v>
      </c>
      <c r="AP2751" s="46" t="s">
        <v>63</v>
      </c>
      <c r="AQ2751" s="46"/>
      <c r="AR2751" s="46"/>
    </row>
    <row r="2752" spans="1:44" x14ac:dyDescent="0.2">
      <c r="A2752" s="46" t="s">
        <v>77</v>
      </c>
      <c r="B2752" s="46" t="s">
        <v>84</v>
      </c>
      <c r="C2752" s="46" t="s">
        <v>540</v>
      </c>
      <c r="D2752" s="46" t="s">
        <v>676</v>
      </c>
      <c r="E2752" s="46" t="s">
        <v>87</v>
      </c>
      <c r="F2752" s="46" t="s">
        <v>78</v>
      </c>
      <c r="G2752" s="46" t="s">
        <v>677</v>
      </c>
      <c r="H2752" s="46" t="s">
        <v>425</v>
      </c>
      <c r="I2752" s="46" t="s">
        <v>517</v>
      </c>
      <c r="J2752" s="46" t="s">
        <v>90</v>
      </c>
      <c r="K2752" s="46" t="s">
        <v>47</v>
      </c>
      <c r="L2752" s="46" t="s">
        <v>62</v>
      </c>
      <c r="M2752" s="46" t="s">
        <v>295</v>
      </c>
      <c r="N2752" s="46" t="s">
        <v>296</v>
      </c>
      <c r="O2752" s="46" t="s">
        <v>63</v>
      </c>
      <c r="P2752" s="46" t="s">
        <v>598</v>
      </c>
      <c r="Q2752" s="46" t="s">
        <v>689</v>
      </c>
      <c r="R2752" s="46" t="s">
        <v>84</v>
      </c>
      <c r="S2752" s="46" t="s">
        <v>96</v>
      </c>
      <c r="T2752" s="46" t="s">
        <v>258</v>
      </c>
      <c r="U2752" s="46" t="s">
        <v>259</v>
      </c>
      <c r="V2752" s="46" t="s">
        <v>115</v>
      </c>
      <c r="W2752" s="46" t="s">
        <v>689</v>
      </c>
      <c r="X2752" s="46" t="s">
        <v>540</v>
      </c>
      <c r="Y2752" s="46" t="s">
        <v>676</v>
      </c>
      <c r="Z2752" s="46" t="s">
        <v>679</v>
      </c>
      <c r="AA2752" s="46" t="s">
        <v>600</v>
      </c>
      <c r="AB2752" s="46">
        <v>740395.16</v>
      </c>
      <c r="AC2752" s="46">
        <v>1388288.59</v>
      </c>
      <c r="AD2752" s="46">
        <v>1710239.13</v>
      </c>
      <c r="AE2752" s="46">
        <v>1951951.12</v>
      </c>
      <c r="AF2752" s="46">
        <v>1950188.62</v>
      </c>
      <c r="AG2752" s="46">
        <v>2204988.17</v>
      </c>
      <c r="AH2752" s="46">
        <v>2373864.3199999998</v>
      </c>
      <c r="AI2752" s="46" t="s">
        <v>93</v>
      </c>
      <c r="AJ2752" s="46">
        <v>0</v>
      </c>
      <c r="AK2752" s="46">
        <v>1108040.25</v>
      </c>
      <c r="AL2752" s="46">
        <v>1934535.01</v>
      </c>
      <c r="AM2752" s="46">
        <v>2186814.84</v>
      </c>
      <c r="AN2752" s="46">
        <v>2405026.86</v>
      </c>
      <c r="AO2752" s="46" t="s">
        <v>297</v>
      </c>
      <c r="AP2752" s="46" t="s">
        <v>63</v>
      </c>
      <c r="AQ2752" s="46"/>
      <c r="AR2752" s="46"/>
    </row>
    <row r="2753" spans="1:44" x14ac:dyDescent="0.2">
      <c r="A2753" s="46" t="s">
        <v>77</v>
      </c>
      <c r="B2753" s="46" t="s">
        <v>84</v>
      </c>
      <c r="C2753" s="46" t="s">
        <v>540</v>
      </c>
      <c r="D2753" s="46" t="s">
        <v>676</v>
      </c>
      <c r="E2753" s="46" t="s">
        <v>87</v>
      </c>
      <c r="F2753" s="46" t="s">
        <v>78</v>
      </c>
      <c r="G2753" s="46" t="s">
        <v>677</v>
      </c>
      <c r="H2753" s="46" t="s">
        <v>425</v>
      </c>
      <c r="I2753" s="46" t="s">
        <v>517</v>
      </c>
      <c r="J2753" s="46" t="s">
        <v>90</v>
      </c>
      <c r="K2753" s="46" t="s">
        <v>47</v>
      </c>
      <c r="L2753" s="46" t="s">
        <v>62</v>
      </c>
      <c r="M2753" s="46" t="s">
        <v>298</v>
      </c>
      <c r="N2753" s="46" t="s">
        <v>299</v>
      </c>
      <c r="O2753" s="46" t="s">
        <v>63</v>
      </c>
      <c r="P2753" s="46" t="s">
        <v>598</v>
      </c>
      <c r="Q2753" s="46" t="s">
        <v>689</v>
      </c>
      <c r="R2753" s="46" t="s">
        <v>84</v>
      </c>
      <c r="S2753" s="46" t="s">
        <v>96</v>
      </c>
      <c r="T2753" s="46" t="s">
        <v>301</v>
      </c>
      <c r="U2753" s="46" t="s">
        <v>302</v>
      </c>
      <c r="V2753" s="46" t="s">
        <v>32</v>
      </c>
      <c r="W2753" s="46" t="s">
        <v>689</v>
      </c>
      <c r="X2753" s="46" t="s">
        <v>540</v>
      </c>
      <c r="Y2753" s="46" t="s">
        <v>676</v>
      </c>
      <c r="Z2753" s="46" t="s">
        <v>679</v>
      </c>
      <c r="AA2753" s="46" t="s">
        <v>600</v>
      </c>
      <c r="AB2753" s="46">
        <v>4934568</v>
      </c>
      <c r="AC2753" s="46">
        <v>4934568</v>
      </c>
      <c r="AD2753" s="46">
        <v>4934568</v>
      </c>
      <c r="AE2753" s="46">
        <v>4934568</v>
      </c>
      <c r="AF2753" s="46">
        <v>4934568</v>
      </c>
      <c r="AG2753" s="46">
        <v>4934568</v>
      </c>
      <c r="AH2753" s="46">
        <v>4934568</v>
      </c>
      <c r="AI2753" s="46" t="s">
        <v>93</v>
      </c>
      <c r="AJ2753" s="46">
        <v>0</v>
      </c>
      <c r="AK2753" s="46">
        <v>4934568</v>
      </c>
      <c r="AL2753" s="46">
        <v>4934568</v>
      </c>
      <c r="AM2753" s="46">
        <v>4934568</v>
      </c>
      <c r="AN2753" s="46">
        <v>4934568</v>
      </c>
      <c r="AO2753" s="46" t="s">
        <v>300</v>
      </c>
      <c r="AP2753" s="46" t="s">
        <v>63</v>
      </c>
      <c r="AQ2753" s="46"/>
      <c r="AR2753" s="46"/>
    </row>
    <row r="2754" spans="1:44" x14ac:dyDescent="0.2">
      <c r="A2754" s="46" t="s">
        <v>77</v>
      </c>
      <c r="B2754" s="46" t="s">
        <v>84</v>
      </c>
      <c r="C2754" s="46" t="s">
        <v>540</v>
      </c>
      <c r="D2754" s="46" t="s">
        <v>676</v>
      </c>
      <c r="E2754" s="46" t="s">
        <v>87</v>
      </c>
      <c r="F2754" s="46" t="s">
        <v>78</v>
      </c>
      <c r="G2754" s="46" t="s">
        <v>677</v>
      </c>
      <c r="H2754" s="46" t="s">
        <v>425</v>
      </c>
      <c r="I2754" s="46" t="s">
        <v>517</v>
      </c>
      <c r="J2754" s="46" t="s">
        <v>90</v>
      </c>
      <c r="K2754" s="46" t="s">
        <v>47</v>
      </c>
      <c r="L2754" s="46" t="s">
        <v>62</v>
      </c>
      <c r="M2754" s="46" t="s">
        <v>355</v>
      </c>
      <c r="N2754" s="46" t="s">
        <v>356</v>
      </c>
      <c r="O2754" s="46" t="s">
        <v>63</v>
      </c>
      <c r="P2754" s="46" t="s">
        <v>598</v>
      </c>
      <c r="Q2754" s="46" t="s">
        <v>689</v>
      </c>
      <c r="R2754" s="46" t="s">
        <v>84</v>
      </c>
      <c r="S2754" s="46" t="s">
        <v>96</v>
      </c>
      <c r="T2754" s="46" t="s">
        <v>301</v>
      </c>
      <c r="U2754" s="46" t="s">
        <v>302</v>
      </c>
      <c r="V2754" s="46" t="s">
        <v>32</v>
      </c>
      <c r="W2754" s="46" t="s">
        <v>689</v>
      </c>
      <c r="X2754" s="46" t="s">
        <v>540</v>
      </c>
      <c r="Y2754" s="46" t="s">
        <v>676</v>
      </c>
      <c r="Z2754" s="46" t="s">
        <v>679</v>
      </c>
      <c r="AA2754" s="46" t="s">
        <v>600</v>
      </c>
      <c r="AB2754" s="46">
        <v>4934568</v>
      </c>
      <c r="AC2754" s="46">
        <v>4934568</v>
      </c>
      <c r="AD2754" s="46">
        <v>4934568</v>
      </c>
      <c r="AE2754" s="46">
        <v>4934568</v>
      </c>
      <c r="AF2754" s="46">
        <v>4934568</v>
      </c>
      <c r="AG2754" s="46">
        <v>4934568</v>
      </c>
      <c r="AH2754" s="46">
        <v>4934568</v>
      </c>
      <c r="AI2754" s="46" t="s">
        <v>93</v>
      </c>
      <c r="AJ2754" s="46">
        <v>0</v>
      </c>
      <c r="AK2754" s="46">
        <v>4934568</v>
      </c>
      <c r="AL2754" s="46">
        <v>4934568</v>
      </c>
      <c r="AM2754" s="46">
        <v>4934568</v>
      </c>
      <c r="AN2754" s="46">
        <v>4934568</v>
      </c>
      <c r="AO2754" s="46" t="s">
        <v>357</v>
      </c>
      <c r="AP2754" s="46" t="s">
        <v>63</v>
      </c>
      <c r="AQ2754" s="46"/>
      <c r="AR2754" s="46"/>
    </row>
    <row r="2755" spans="1:44" x14ac:dyDescent="0.2">
      <c r="A2755" s="46" t="s">
        <v>77</v>
      </c>
      <c r="B2755" s="46" t="s">
        <v>84</v>
      </c>
      <c r="C2755" s="46" t="s">
        <v>540</v>
      </c>
      <c r="D2755" s="46" t="s">
        <v>676</v>
      </c>
      <c r="E2755" s="46" t="s">
        <v>87</v>
      </c>
      <c r="F2755" s="46" t="s">
        <v>78</v>
      </c>
      <c r="G2755" s="46" t="s">
        <v>677</v>
      </c>
      <c r="H2755" s="46" t="s">
        <v>425</v>
      </c>
      <c r="I2755" s="46" t="s">
        <v>517</v>
      </c>
      <c r="J2755" s="46" t="s">
        <v>90</v>
      </c>
      <c r="K2755" s="46" t="s">
        <v>47</v>
      </c>
      <c r="L2755" s="46" t="s">
        <v>62</v>
      </c>
      <c r="M2755" s="46" t="s">
        <v>309</v>
      </c>
      <c r="N2755" s="46" t="s">
        <v>310</v>
      </c>
      <c r="O2755" s="46" t="s">
        <v>63</v>
      </c>
      <c r="P2755" s="46" t="s">
        <v>598</v>
      </c>
      <c r="Q2755" s="46" t="s">
        <v>689</v>
      </c>
      <c r="R2755" s="46" t="s">
        <v>84</v>
      </c>
      <c r="S2755" s="46" t="s">
        <v>96</v>
      </c>
      <c r="T2755" s="46" t="s">
        <v>301</v>
      </c>
      <c r="U2755" s="46" t="s">
        <v>302</v>
      </c>
      <c r="V2755" s="46" t="s">
        <v>32</v>
      </c>
      <c r="W2755" s="46" t="s">
        <v>689</v>
      </c>
      <c r="X2755" s="46" t="s">
        <v>540</v>
      </c>
      <c r="Y2755" s="46" t="s">
        <v>676</v>
      </c>
      <c r="Z2755" s="46" t="s">
        <v>679</v>
      </c>
      <c r="AA2755" s="46" t="s">
        <v>600</v>
      </c>
      <c r="AB2755" s="46">
        <v>4934446.95</v>
      </c>
      <c r="AC2755" s="46">
        <v>4958373.16</v>
      </c>
      <c r="AD2755" s="46">
        <v>4531604.51</v>
      </c>
      <c r="AE2755" s="46">
        <v>4614452.42</v>
      </c>
      <c r="AF2755" s="46">
        <v>4960056.29</v>
      </c>
      <c r="AG2755" s="46">
        <v>5615449.9900000002</v>
      </c>
      <c r="AH2755" s="46">
        <v>5615276.7599999998</v>
      </c>
      <c r="AI2755" s="46" t="s">
        <v>93</v>
      </c>
      <c r="AJ2755" s="46">
        <v>0</v>
      </c>
      <c r="AK2755" s="46">
        <v>4934446.95</v>
      </c>
      <c r="AL2755" s="46">
        <v>4614452.42</v>
      </c>
      <c r="AM2755" s="46">
        <v>4955898.26</v>
      </c>
      <c r="AN2755" s="46">
        <v>605883.54</v>
      </c>
      <c r="AO2755" s="46" t="s">
        <v>311</v>
      </c>
      <c r="AP2755" s="46" t="s">
        <v>63</v>
      </c>
      <c r="AQ2755" s="46"/>
      <c r="AR2755" s="46"/>
    </row>
    <row r="2756" spans="1:44" x14ac:dyDescent="0.2">
      <c r="A2756" s="46" t="s">
        <v>77</v>
      </c>
      <c r="B2756" s="46" t="s">
        <v>84</v>
      </c>
      <c r="C2756" s="46" t="s">
        <v>540</v>
      </c>
      <c r="D2756" s="46" t="s">
        <v>676</v>
      </c>
      <c r="E2756" s="46" t="s">
        <v>87</v>
      </c>
      <c r="F2756" s="46" t="s">
        <v>78</v>
      </c>
      <c r="G2756" s="46" t="s">
        <v>677</v>
      </c>
      <c r="H2756" s="46" t="s">
        <v>425</v>
      </c>
      <c r="I2756" s="46" t="s">
        <v>517</v>
      </c>
      <c r="J2756" s="46" t="s">
        <v>90</v>
      </c>
      <c r="K2756" s="46" t="s">
        <v>47</v>
      </c>
      <c r="L2756" s="46" t="s">
        <v>62</v>
      </c>
      <c r="M2756" s="46" t="s">
        <v>358</v>
      </c>
      <c r="N2756" s="46" t="s">
        <v>359</v>
      </c>
      <c r="O2756" s="46" t="s">
        <v>63</v>
      </c>
      <c r="P2756" s="46" t="s">
        <v>598</v>
      </c>
      <c r="Q2756" s="46" t="s">
        <v>689</v>
      </c>
      <c r="R2756" s="46" t="s">
        <v>84</v>
      </c>
      <c r="S2756" s="46" t="s">
        <v>96</v>
      </c>
      <c r="T2756" s="46" t="s">
        <v>301</v>
      </c>
      <c r="U2756" s="46" t="s">
        <v>302</v>
      </c>
      <c r="V2756" s="46" t="s">
        <v>32</v>
      </c>
      <c r="W2756" s="46" t="s">
        <v>689</v>
      </c>
      <c r="X2756" s="46" t="s">
        <v>540</v>
      </c>
      <c r="Y2756" s="46" t="s">
        <v>676</v>
      </c>
      <c r="Z2756" s="46" t="s">
        <v>679</v>
      </c>
      <c r="AA2756" s="46" t="s">
        <v>600</v>
      </c>
      <c r="AB2756" s="46">
        <v>4934446.95</v>
      </c>
      <c r="AC2756" s="46">
        <v>4958373.16</v>
      </c>
      <c r="AD2756" s="46">
        <v>4531604.51</v>
      </c>
      <c r="AE2756" s="46">
        <v>4614452.42</v>
      </c>
      <c r="AF2756" s="46">
        <v>4960056.29</v>
      </c>
      <c r="AG2756" s="46">
        <v>5615449.9900000002</v>
      </c>
      <c r="AH2756" s="46">
        <v>5615276.7599999998</v>
      </c>
      <c r="AI2756" s="46" t="s">
        <v>93</v>
      </c>
      <c r="AJ2756" s="46">
        <v>0</v>
      </c>
      <c r="AK2756" s="46">
        <v>4934446.95</v>
      </c>
      <c r="AL2756" s="46">
        <v>4614452.42</v>
      </c>
      <c r="AM2756" s="46">
        <v>4955898.26</v>
      </c>
      <c r="AN2756" s="46">
        <v>605883.54</v>
      </c>
      <c r="AO2756" s="46" t="s">
        <v>360</v>
      </c>
      <c r="AP2756" s="46" t="s">
        <v>63</v>
      </c>
      <c r="AQ2756" s="46"/>
      <c r="AR2756" s="46"/>
    </row>
    <row r="2757" spans="1:44" x14ac:dyDescent="0.2">
      <c r="A2757" s="46" t="s">
        <v>77</v>
      </c>
      <c r="B2757" s="46" t="s">
        <v>84</v>
      </c>
      <c r="C2757" s="46" t="s">
        <v>540</v>
      </c>
      <c r="D2757" s="46" t="s">
        <v>676</v>
      </c>
      <c r="E2757" s="46" t="s">
        <v>87</v>
      </c>
      <c r="F2757" s="46" t="s">
        <v>78</v>
      </c>
      <c r="G2757" s="46" t="s">
        <v>677</v>
      </c>
      <c r="H2757" s="46" t="s">
        <v>425</v>
      </c>
      <c r="I2757" s="46" t="s">
        <v>517</v>
      </c>
      <c r="J2757" s="46" t="s">
        <v>90</v>
      </c>
      <c r="K2757" s="46" t="s">
        <v>47</v>
      </c>
      <c r="L2757" s="46" t="s">
        <v>62</v>
      </c>
      <c r="M2757" s="46" t="s">
        <v>318</v>
      </c>
      <c r="N2757" s="46" t="s">
        <v>319</v>
      </c>
      <c r="O2757" s="46" t="s">
        <v>63</v>
      </c>
      <c r="P2757" s="46" t="s">
        <v>598</v>
      </c>
      <c r="Q2757" s="46" t="s">
        <v>689</v>
      </c>
      <c r="R2757" s="46" t="s">
        <v>84</v>
      </c>
      <c r="S2757" s="46" t="s">
        <v>96</v>
      </c>
      <c r="T2757" s="46" t="s">
        <v>301</v>
      </c>
      <c r="U2757" s="46" t="s">
        <v>302</v>
      </c>
      <c r="V2757" s="46" t="s">
        <v>32</v>
      </c>
      <c r="W2757" s="46" t="s">
        <v>689</v>
      </c>
      <c r="X2757" s="46" t="s">
        <v>540</v>
      </c>
      <c r="Y2757" s="46" t="s">
        <v>676</v>
      </c>
      <c r="Z2757" s="46" t="s">
        <v>679</v>
      </c>
      <c r="AA2757" s="46" t="s">
        <v>600</v>
      </c>
      <c r="AB2757" s="46">
        <v>3582423.99</v>
      </c>
      <c r="AC2757" s="46">
        <v>3582423.99</v>
      </c>
      <c r="AD2757" s="46">
        <v>3582423.99</v>
      </c>
      <c r="AE2757" s="46">
        <v>3582423.99</v>
      </c>
      <c r="AF2757" s="46">
        <v>3582423.99</v>
      </c>
      <c r="AG2757" s="46">
        <v>3582423.99</v>
      </c>
      <c r="AH2757" s="46">
        <v>3582423.99</v>
      </c>
      <c r="AI2757" s="46" t="s">
        <v>93</v>
      </c>
      <c r="AJ2757" s="46">
        <v>0</v>
      </c>
      <c r="AK2757" s="46">
        <v>3582423.99</v>
      </c>
      <c r="AL2757" s="46">
        <v>3582423.99</v>
      </c>
      <c r="AM2757" s="46">
        <v>3582423.99</v>
      </c>
      <c r="AN2757" s="46">
        <v>3582423.99</v>
      </c>
      <c r="AO2757" s="46" t="s">
        <v>320</v>
      </c>
      <c r="AP2757" s="46" t="s">
        <v>63</v>
      </c>
      <c r="AQ2757" s="46"/>
      <c r="AR2757" s="46"/>
    </row>
    <row r="2758" spans="1:44" x14ac:dyDescent="0.2">
      <c r="A2758" s="46" t="s">
        <v>77</v>
      </c>
      <c r="B2758" s="46" t="s">
        <v>84</v>
      </c>
      <c r="C2758" s="46" t="s">
        <v>540</v>
      </c>
      <c r="D2758" s="46" t="s">
        <v>676</v>
      </c>
      <c r="E2758" s="46" t="s">
        <v>87</v>
      </c>
      <c r="F2758" s="46" t="s">
        <v>78</v>
      </c>
      <c r="G2758" s="46" t="s">
        <v>677</v>
      </c>
      <c r="H2758" s="46" t="s">
        <v>425</v>
      </c>
      <c r="I2758" s="46" t="s">
        <v>517</v>
      </c>
      <c r="J2758" s="46" t="s">
        <v>90</v>
      </c>
      <c r="K2758" s="46" t="s">
        <v>47</v>
      </c>
      <c r="L2758" s="46" t="s">
        <v>62</v>
      </c>
      <c r="M2758" s="46" t="s">
        <v>420</v>
      </c>
      <c r="N2758" s="46" t="s">
        <v>421</v>
      </c>
      <c r="O2758" s="46" t="s">
        <v>63</v>
      </c>
      <c r="P2758" s="46" t="s">
        <v>598</v>
      </c>
      <c r="Q2758" s="46" t="s">
        <v>689</v>
      </c>
      <c r="R2758" s="46" t="s">
        <v>84</v>
      </c>
      <c r="S2758" s="46" t="s">
        <v>96</v>
      </c>
      <c r="T2758" s="46" t="s">
        <v>301</v>
      </c>
      <c r="U2758" s="46" t="s">
        <v>302</v>
      </c>
      <c r="V2758" s="46" t="s">
        <v>32</v>
      </c>
      <c r="W2758" s="46" t="s">
        <v>689</v>
      </c>
      <c r="X2758" s="46" t="s">
        <v>540</v>
      </c>
      <c r="Y2758" s="46" t="s">
        <v>676</v>
      </c>
      <c r="Z2758" s="46" t="s">
        <v>679</v>
      </c>
      <c r="AA2758" s="46" t="s">
        <v>600</v>
      </c>
      <c r="AB2758" s="46">
        <v>3582423.99</v>
      </c>
      <c r="AC2758" s="46">
        <v>3582423.99</v>
      </c>
      <c r="AD2758" s="46">
        <v>3582423.99</v>
      </c>
      <c r="AE2758" s="46">
        <v>3582423.99</v>
      </c>
      <c r="AF2758" s="46">
        <v>3582423.99</v>
      </c>
      <c r="AG2758" s="46">
        <v>3582423.99</v>
      </c>
      <c r="AH2758" s="46">
        <v>3582423.99</v>
      </c>
      <c r="AI2758" s="46" t="s">
        <v>93</v>
      </c>
      <c r="AJ2758" s="46">
        <v>0</v>
      </c>
      <c r="AK2758" s="46">
        <v>3582423.99</v>
      </c>
      <c r="AL2758" s="46">
        <v>3582423.99</v>
      </c>
      <c r="AM2758" s="46">
        <v>3582423.99</v>
      </c>
      <c r="AN2758" s="46">
        <v>3582423.99</v>
      </c>
      <c r="AO2758" s="46" t="s">
        <v>422</v>
      </c>
      <c r="AP2758" s="46" t="s">
        <v>63</v>
      </c>
      <c r="AQ2758" s="46"/>
      <c r="AR2758" s="46"/>
    </row>
    <row r="2759" spans="1:44" x14ac:dyDescent="0.2">
      <c r="A2759" s="46" t="s">
        <v>77</v>
      </c>
      <c r="B2759" s="46" t="s">
        <v>84</v>
      </c>
      <c r="C2759" s="46" t="s">
        <v>540</v>
      </c>
      <c r="D2759" s="46" t="s">
        <v>676</v>
      </c>
      <c r="E2759" s="46" t="s">
        <v>87</v>
      </c>
      <c r="F2759" s="46" t="s">
        <v>78</v>
      </c>
      <c r="G2759" s="46" t="s">
        <v>677</v>
      </c>
      <c r="H2759" s="46" t="s">
        <v>425</v>
      </c>
      <c r="I2759" s="46" t="s">
        <v>517</v>
      </c>
      <c r="J2759" s="46" t="s">
        <v>90</v>
      </c>
      <c r="K2759" s="46" t="s">
        <v>47</v>
      </c>
      <c r="L2759" s="46" t="s">
        <v>62</v>
      </c>
      <c r="M2759" s="46" t="s">
        <v>327</v>
      </c>
      <c r="N2759" s="46" t="s">
        <v>328</v>
      </c>
      <c r="O2759" s="46" t="s">
        <v>63</v>
      </c>
      <c r="P2759" s="46" t="s">
        <v>598</v>
      </c>
      <c r="Q2759" s="46" t="s">
        <v>689</v>
      </c>
      <c r="R2759" s="46" t="s">
        <v>84</v>
      </c>
      <c r="S2759" s="46" t="s">
        <v>96</v>
      </c>
      <c r="T2759" s="46" t="s">
        <v>301</v>
      </c>
      <c r="U2759" s="46" t="s">
        <v>302</v>
      </c>
      <c r="V2759" s="46" t="s">
        <v>32</v>
      </c>
      <c r="W2759" s="46" t="s">
        <v>689</v>
      </c>
      <c r="X2759" s="46" t="s">
        <v>540</v>
      </c>
      <c r="Y2759" s="46" t="s">
        <v>676</v>
      </c>
      <c r="Z2759" s="46" t="s">
        <v>679</v>
      </c>
      <c r="AA2759" s="46" t="s">
        <v>600</v>
      </c>
      <c r="AB2759" s="46">
        <v>2842149.88</v>
      </c>
      <c r="AC2759" s="46">
        <v>2170330.2400000002</v>
      </c>
      <c r="AD2759" s="46">
        <v>2275148.35</v>
      </c>
      <c r="AE2759" s="46">
        <v>1950588.45</v>
      </c>
      <c r="AF2759" s="46">
        <v>1606747.08</v>
      </c>
      <c r="AG2759" s="46">
        <v>696553.83</v>
      </c>
      <c r="AH2759" s="46">
        <v>527850.91</v>
      </c>
      <c r="AI2759" s="46" t="s">
        <v>93</v>
      </c>
      <c r="AJ2759" s="46">
        <v>0</v>
      </c>
      <c r="AK2759" s="46">
        <v>2474504.79</v>
      </c>
      <c r="AL2759" s="46">
        <v>1968004.56</v>
      </c>
      <c r="AM2759" s="46">
        <v>1374278.89</v>
      </c>
      <c r="AN2759" s="46">
        <v>545402.59</v>
      </c>
      <c r="AO2759" s="46" t="s">
        <v>329</v>
      </c>
      <c r="AP2759" s="46" t="s">
        <v>63</v>
      </c>
      <c r="AQ2759" s="46"/>
      <c r="AR2759" s="46"/>
    </row>
    <row r="2760" spans="1:44" x14ac:dyDescent="0.2">
      <c r="A2760" s="46" t="s">
        <v>77</v>
      </c>
      <c r="B2760" s="46" t="s">
        <v>84</v>
      </c>
      <c r="C2760" s="46" t="s">
        <v>540</v>
      </c>
      <c r="D2760" s="46" t="s">
        <v>676</v>
      </c>
      <c r="E2760" s="46" t="s">
        <v>87</v>
      </c>
      <c r="F2760" s="46" t="s">
        <v>78</v>
      </c>
      <c r="G2760" s="46" t="s">
        <v>677</v>
      </c>
      <c r="H2760" s="46" t="s">
        <v>425</v>
      </c>
      <c r="I2760" s="46" t="s">
        <v>517</v>
      </c>
      <c r="J2760" s="46" t="s">
        <v>90</v>
      </c>
      <c r="K2760" s="46" t="s">
        <v>47</v>
      </c>
      <c r="L2760" s="46" t="s">
        <v>62</v>
      </c>
      <c r="M2760" s="46" t="s">
        <v>361</v>
      </c>
      <c r="N2760" s="46" t="s">
        <v>362</v>
      </c>
      <c r="O2760" s="46" t="s">
        <v>63</v>
      </c>
      <c r="P2760" s="46" t="s">
        <v>598</v>
      </c>
      <c r="Q2760" s="46" t="s">
        <v>689</v>
      </c>
      <c r="R2760" s="46" t="s">
        <v>84</v>
      </c>
      <c r="S2760" s="46" t="s">
        <v>96</v>
      </c>
      <c r="T2760" s="46" t="s">
        <v>301</v>
      </c>
      <c r="U2760" s="46" t="s">
        <v>302</v>
      </c>
      <c r="V2760" s="46" t="s">
        <v>32</v>
      </c>
      <c r="W2760" s="46" t="s">
        <v>689</v>
      </c>
      <c r="X2760" s="46" t="s">
        <v>540</v>
      </c>
      <c r="Y2760" s="46" t="s">
        <v>676</v>
      </c>
      <c r="Z2760" s="46" t="s">
        <v>679</v>
      </c>
      <c r="AA2760" s="46" t="s">
        <v>600</v>
      </c>
      <c r="AB2760" s="46">
        <v>2842149.88</v>
      </c>
      <c r="AC2760" s="46">
        <v>2170330.2400000002</v>
      </c>
      <c r="AD2760" s="46">
        <v>2275148.35</v>
      </c>
      <c r="AE2760" s="46">
        <v>1950588.45</v>
      </c>
      <c r="AF2760" s="46">
        <v>1606747.08</v>
      </c>
      <c r="AG2760" s="46">
        <v>696553.83</v>
      </c>
      <c r="AH2760" s="46">
        <v>527850.91</v>
      </c>
      <c r="AI2760" s="46" t="s">
        <v>93</v>
      </c>
      <c r="AJ2760" s="46">
        <v>0</v>
      </c>
      <c r="AK2760" s="46">
        <v>2474504.79</v>
      </c>
      <c r="AL2760" s="46">
        <v>1968004.56</v>
      </c>
      <c r="AM2760" s="46">
        <v>1374278.89</v>
      </c>
      <c r="AN2760" s="46">
        <v>545402.59</v>
      </c>
      <c r="AO2760" s="46" t="s">
        <v>363</v>
      </c>
      <c r="AP2760" s="46" t="s">
        <v>63</v>
      </c>
      <c r="AQ2760" s="46"/>
      <c r="AR2760" s="46"/>
    </row>
    <row r="2761" spans="1:44" x14ac:dyDescent="0.2">
      <c r="A2761" s="46" t="s">
        <v>77</v>
      </c>
      <c r="B2761" s="46" t="s">
        <v>84</v>
      </c>
      <c r="C2761" s="46" t="s">
        <v>540</v>
      </c>
      <c r="D2761" s="46" t="s">
        <v>676</v>
      </c>
      <c r="E2761" s="46" t="s">
        <v>87</v>
      </c>
      <c r="F2761" s="46" t="s">
        <v>78</v>
      </c>
      <c r="G2761" s="46" t="s">
        <v>677</v>
      </c>
      <c r="H2761" s="46" t="s">
        <v>434</v>
      </c>
      <c r="I2761" s="46" t="s">
        <v>581</v>
      </c>
      <c r="J2761" s="46" t="s">
        <v>90</v>
      </c>
      <c r="K2761" s="46" t="s">
        <v>47</v>
      </c>
      <c r="L2761" s="46" t="s">
        <v>62</v>
      </c>
      <c r="M2761" s="46" t="s">
        <v>122</v>
      </c>
      <c r="N2761" s="46" t="s">
        <v>123</v>
      </c>
      <c r="O2761" s="46" t="s">
        <v>63</v>
      </c>
      <c r="P2761" s="46" t="s">
        <v>598</v>
      </c>
      <c r="Q2761" s="46" t="s">
        <v>692</v>
      </c>
      <c r="R2761" s="46" t="s">
        <v>84</v>
      </c>
      <c r="S2761" s="46" t="s">
        <v>96</v>
      </c>
      <c r="T2761" s="46" t="s">
        <v>48</v>
      </c>
      <c r="U2761" s="46" t="s">
        <v>31</v>
      </c>
      <c r="V2761" s="46" t="s">
        <v>32</v>
      </c>
      <c r="W2761" s="46" t="s">
        <v>692</v>
      </c>
      <c r="X2761" s="46" t="s">
        <v>540</v>
      </c>
      <c r="Y2761" s="46" t="s">
        <v>676</v>
      </c>
      <c r="Z2761" s="46" t="s">
        <v>679</v>
      </c>
      <c r="AA2761" s="46" t="s">
        <v>600</v>
      </c>
      <c r="AB2761" s="46">
        <v>0</v>
      </c>
      <c r="AC2761" s="46">
        <v>0</v>
      </c>
      <c r="AD2761" s="46">
        <v>0</v>
      </c>
      <c r="AE2761" s="46">
        <v>0</v>
      </c>
      <c r="AF2761" s="46">
        <v>0</v>
      </c>
      <c r="AG2761" s="46">
        <v>0</v>
      </c>
      <c r="AH2761" s="46">
        <v>0</v>
      </c>
      <c r="AI2761" s="46" t="s">
        <v>93</v>
      </c>
      <c r="AJ2761" s="46">
        <v>0</v>
      </c>
      <c r="AK2761" s="46">
        <v>0</v>
      </c>
      <c r="AL2761" s="46">
        <v>0</v>
      </c>
      <c r="AM2761" s="46">
        <v>0</v>
      </c>
      <c r="AN2761" s="46">
        <v>15000001</v>
      </c>
      <c r="AO2761" s="46" t="s">
        <v>124</v>
      </c>
      <c r="AP2761" s="46" t="s">
        <v>63</v>
      </c>
      <c r="AQ2761" s="46"/>
      <c r="AR2761" s="46"/>
    </row>
    <row r="2762" spans="1:44" x14ac:dyDescent="0.2">
      <c r="A2762" s="46" t="s">
        <v>77</v>
      </c>
      <c r="B2762" s="46" t="s">
        <v>84</v>
      </c>
      <c r="C2762" s="46" t="s">
        <v>540</v>
      </c>
      <c r="D2762" s="46" t="s">
        <v>676</v>
      </c>
      <c r="E2762" s="46" t="s">
        <v>87</v>
      </c>
      <c r="F2762" s="46" t="s">
        <v>78</v>
      </c>
      <c r="G2762" s="46" t="s">
        <v>677</v>
      </c>
      <c r="H2762" s="46" t="s">
        <v>434</v>
      </c>
      <c r="I2762" s="46" t="s">
        <v>581</v>
      </c>
      <c r="J2762" s="46" t="s">
        <v>90</v>
      </c>
      <c r="K2762" s="46" t="s">
        <v>47</v>
      </c>
      <c r="L2762" s="46" t="s">
        <v>62</v>
      </c>
      <c r="M2762" s="46" t="s">
        <v>138</v>
      </c>
      <c r="N2762" s="46" t="s">
        <v>139</v>
      </c>
      <c r="O2762" s="46" t="s">
        <v>63</v>
      </c>
      <c r="P2762" s="46" t="s">
        <v>598</v>
      </c>
      <c r="Q2762" s="46" t="s">
        <v>692</v>
      </c>
      <c r="R2762" s="46" t="s">
        <v>84</v>
      </c>
      <c r="S2762" s="46" t="s">
        <v>96</v>
      </c>
      <c r="T2762" s="46" t="s">
        <v>48</v>
      </c>
      <c r="U2762" s="46" t="s">
        <v>31</v>
      </c>
      <c r="V2762" s="46" t="s">
        <v>115</v>
      </c>
      <c r="W2762" s="46" t="s">
        <v>692</v>
      </c>
      <c r="X2762" s="46" t="s">
        <v>540</v>
      </c>
      <c r="Y2762" s="46" t="s">
        <v>676</v>
      </c>
      <c r="Z2762" s="46" t="s">
        <v>679</v>
      </c>
      <c r="AA2762" s="46" t="s">
        <v>600</v>
      </c>
      <c r="AB2762" s="46">
        <v>0</v>
      </c>
      <c r="AC2762" s="46">
        <v>0</v>
      </c>
      <c r="AD2762" s="46">
        <v>0</v>
      </c>
      <c r="AE2762" s="46">
        <v>0</v>
      </c>
      <c r="AF2762" s="46">
        <v>0</v>
      </c>
      <c r="AG2762" s="46">
        <v>0</v>
      </c>
      <c r="AH2762" s="46">
        <v>0</v>
      </c>
      <c r="AI2762" s="46" t="s">
        <v>93</v>
      </c>
      <c r="AJ2762" s="46">
        <v>0</v>
      </c>
      <c r="AK2762" s="46">
        <v>0</v>
      </c>
      <c r="AL2762" s="46">
        <v>0</v>
      </c>
      <c r="AM2762" s="46">
        <v>0</v>
      </c>
      <c r="AN2762" s="46">
        <v>15000001</v>
      </c>
      <c r="AO2762" s="46" t="s">
        <v>140</v>
      </c>
      <c r="AP2762" s="46" t="s">
        <v>63</v>
      </c>
      <c r="AQ2762" s="46"/>
      <c r="AR2762" s="46"/>
    </row>
    <row r="2763" spans="1:44" x14ac:dyDescent="0.2">
      <c r="A2763" s="46" t="s">
        <v>77</v>
      </c>
      <c r="B2763" s="46" t="s">
        <v>84</v>
      </c>
      <c r="C2763" s="46" t="s">
        <v>540</v>
      </c>
      <c r="D2763" s="46" t="s">
        <v>676</v>
      </c>
      <c r="E2763" s="46" t="s">
        <v>87</v>
      </c>
      <c r="F2763" s="46" t="s">
        <v>78</v>
      </c>
      <c r="G2763" s="46" t="s">
        <v>677</v>
      </c>
      <c r="H2763" s="46" t="s">
        <v>434</v>
      </c>
      <c r="I2763" s="46" t="s">
        <v>581</v>
      </c>
      <c r="J2763" s="46" t="s">
        <v>90</v>
      </c>
      <c r="K2763" s="46" t="s">
        <v>47</v>
      </c>
      <c r="L2763" s="46" t="s">
        <v>62</v>
      </c>
      <c r="M2763" s="46" t="s">
        <v>141</v>
      </c>
      <c r="N2763" s="46" t="s">
        <v>142</v>
      </c>
      <c r="O2763" s="46" t="s">
        <v>63</v>
      </c>
      <c r="P2763" s="46" t="s">
        <v>598</v>
      </c>
      <c r="Q2763" s="46" t="s">
        <v>692</v>
      </c>
      <c r="R2763" s="46" t="s">
        <v>84</v>
      </c>
      <c r="S2763" s="46" t="s">
        <v>96</v>
      </c>
      <c r="T2763" s="46" t="s">
        <v>48</v>
      </c>
      <c r="U2763" s="46" t="s">
        <v>31</v>
      </c>
      <c r="V2763" s="46" t="s">
        <v>115</v>
      </c>
      <c r="W2763" s="46" t="s">
        <v>692</v>
      </c>
      <c r="X2763" s="46" t="s">
        <v>540</v>
      </c>
      <c r="Y2763" s="46" t="s">
        <v>676</v>
      </c>
      <c r="Z2763" s="46" t="s">
        <v>679</v>
      </c>
      <c r="AA2763" s="46" t="s">
        <v>600</v>
      </c>
      <c r="AB2763" s="46">
        <v>0</v>
      </c>
      <c r="AC2763" s="46">
        <v>0</v>
      </c>
      <c r="AD2763" s="46">
        <v>0</v>
      </c>
      <c r="AE2763" s="46">
        <v>0</v>
      </c>
      <c r="AF2763" s="46">
        <v>0</v>
      </c>
      <c r="AG2763" s="46">
        <v>0</v>
      </c>
      <c r="AH2763" s="46">
        <v>0</v>
      </c>
      <c r="AI2763" s="46" t="s">
        <v>93</v>
      </c>
      <c r="AJ2763" s="46">
        <v>0</v>
      </c>
      <c r="AK2763" s="46">
        <v>0</v>
      </c>
      <c r="AL2763" s="46">
        <v>0</v>
      </c>
      <c r="AM2763" s="46">
        <v>0</v>
      </c>
      <c r="AN2763" s="46">
        <v>15000001</v>
      </c>
      <c r="AO2763" s="46" t="s">
        <v>143</v>
      </c>
      <c r="AP2763" s="46" t="s">
        <v>63</v>
      </c>
      <c r="AQ2763" s="46"/>
      <c r="AR2763" s="46"/>
    </row>
    <row r="2764" spans="1:44" x14ac:dyDescent="0.2">
      <c r="A2764" s="46" t="s">
        <v>77</v>
      </c>
      <c r="B2764" s="46" t="s">
        <v>84</v>
      </c>
      <c r="C2764" s="46" t="s">
        <v>540</v>
      </c>
      <c r="D2764" s="46" t="s">
        <v>676</v>
      </c>
      <c r="E2764" s="46" t="s">
        <v>87</v>
      </c>
      <c r="F2764" s="46" t="s">
        <v>78</v>
      </c>
      <c r="G2764" s="46" t="s">
        <v>677</v>
      </c>
      <c r="H2764" s="46" t="s">
        <v>434</v>
      </c>
      <c r="I2764" s="46" t="s">
        <v>581</v>
      </c>
      <c r="J2764" s="46" t="s">
        <v>90</v>
      </c>
      <c r="K2764" s="46" t="s">
        <v>47</v>
      </c>
      <c r="L2764" s="46" t="s">
        <v>62</v>
      </c>
      <c r="M2764" s="46" t="s">
        <v>144</v>
      </c>
      <c r="N2764" s="46" t="s">
        <v>145</v>
      </c>
      <c r="O2764" s="46" t="s">
        <v>63</v>
      </c>
      <c r="P2764" s="46" t="s">
        <v>598</v>
      </c>
      <c r="Q2764" s="46" t="s">
        <v>692</v>
      </c>
      <c r="R2764" s="46" t="s">
        <v>84</v>
      </c>
      <c r="S2764" s="46" t="s">
        <v>96</v>
      </c>
      <c r="T2764" s="46" t="s">
        <v>48</v>
      </c>
      <c r="U2764" s="46" t="s">
        <v>31</v>
      </c>
      <c r="V2764" s="46" t="s">
        <v>115</v>
      </c>
      <c r="W2764" s="46" t="s">
        <v>692</v>
      </c>
      <c r="X2764" s="46" t="s">
        <v>540</v>
      </c>
      <c r="Y2764" s="46" t="s">
        <v>676</v>
      </c>
      <c r="Z2764" s="46" t="s">
        <v>679</v>
      </c>
      <c r="AA2764" s="46" t="s">
        <v>600</v>
      </c>
      <c r="AB2764" s="46">
        <v>0</v>
      </c>
      <c r="AC2764" s="46">
        <v>0</v>
      </c>
      <c r="AD2764" s="46">
        <v>0</v>
      </c>
      <c r="AE2764" s="46">
        <v>0</v>
      </c>
      <c r="AF2764" s="46">
        <v>0</v>
      </c>
      <c r="AG2764" s="46">
        <v>0</v>
      </c>
      <c r="AH2764" s="46">
        <v>0</v>
      </c>
      <c r="AI2764" s="46" t="s">
        <v>93</v>
      </c>
      <c r="AJ2764" s="46">
        <v>0</v>
      </c>
      <c r="AK2764" s="46">
        <v>0</v>
      </c>
      <c r="AL2764" s="46">
        <v>0</v>
      </c>
      <c r="AM2764" s="46">
        <v>0</v>
      </c>
      <c r="AN2764" s="46">
        <v>15000001</v>
      </c>
      <c r="AO2764" s="46" t="s">
        <v>146</v>
      </c>
      <c r="AP2764" s="46" t="s">
        <v>63</v>
      </c>
      <c r="AQ2764" s="46"/>
      <c r="AR2764" s="46"/>
    </row>
    <row r="2765" spans="1:44" x14ac:dyDescent="0.2">
      <c r="A2765" s="46" t="s">
        <v>77</v>
      </c>
      <c r="B2765" s="46" t="s">
        <v>84</v>
      </c>
      <c r="C2765" s="46" t="s">
        <v>540</v>
      </c>
      <c r="D2765" s="46" t="s">
        <v>676</v>
      </c>
      <c r="E2765" s="46" t="s">
        <v>87</v>
      </c>
      <c r="F2765" s="46" t="s">
        <v>78</v>
      </c>
      <c r="G2765" s="46" t="s">
        <v>677</v>
      </c>
      <c r="H2765" s="46" t="s">
        <v>434</v>
      </c>
      <c r="I2765" s="46" t="s">
        <v>581</v>
      </c>
      <c r="J2765" s="46" t="s">
        <v>90</v>
      </c>
      <c r="K2765" s="46" t="s">
        <v>47</v>
      </c>
      <c r="L2765" s="46" t="s">
        <v>62</v>
      </c>
      <c r="M2765" s="46" t="s">
        <v>206</v>
      </c>
      <c r="N2765" s="46" t="s">
        <v>207</v>
      </c>
      <c r="O2765" s="46" t="s">
        <v>63</v>
      </c>
      <c r="P2765" s="46" t="s">
        <v>598</v>
      </c>
      <c r="Q2765" s="46" t="s">
        <v>692</v>
      </c>
      <c r="R2765" s="46" t="s">
        <v>84</v>
      </c>
      <c r="S2765" s="46" t="s">
        <v>96</v>
      </c>
      <c r="T2765" s="46" t="s">
        <v>151</v>
      </c>
      <c r="U2765" s="46" t="s">
        <v>152</v>
      </c>
      <c r="V2765" s="46" t="s">
        <v>32</v>
      </c>
      <c r="W2765" s="46" t="s">
        <v>692</v>
      </c>
      <c r="X2765" s="46" t="s">
        <v>540</v>
      </c>
      <c r="Y2765" s="46" t="s">
        <v>676</v>
      </c>
      <c r="Z2765" s="46" t="s">
        <v>679</v>
      </c>
      <c r="AA2765" s="46" t="s">
        <v>600</v>
      </c>
      <c r="AB2765" s="46">
        <v>0</v>
      </c>
      <c r="AC2765" s="46">
        <v>0</v>
      </c>
      <c r="AD2765" s="46">
        <v>0</v>
      </c>
      <c r="AE2765" s="46">
        <v>0</v>
      </c>
      <c r="AF2765" s="46">
        <v>0</v>
      </c>
      <c r="AG2765" s="46">
        <v>0</v>
      </c>
      <c r="AH2765" s="46">
        <v>0</v>
      </c>
      <c r="AI2765" s="46" t="s">
        <v>93</v>
      </c>
      <c r="AJ2765" s="46">
        <v>0</v>
      </c>
      <c r="AK2765" s="46">
        <v>0</v>
      </c>
      <c r="AL2765" s="46">
        <v>0</v>
      </c>
      <c r="AM2765" s="46">
        <v>0</v>
      </c>
      <c r="AN2765" s="46">
        <v>15000001</v>
      </c>
      <c r="AO2765" s="46" t="s">
        <v>208</v>
      </c>
      <c r="AP2765" s="46" t="s">
        <v>63</v>
      </c>
      <c r="AQ2765" s="46"/>
      <c r="AR2765" s="46"/>
    </row>
    <row r="2766" spans="1:44" x14ac:dyDescent="0.2">
      <c r="A2766" s="46" t="s">
        <v>77</v>
      </c>
      <c r="B2766" s="46" t="s">
        <v>84</v>
      </c>
      <c r="C2766" s="46" t="s">
        <v>540</v>
      </c>
      <c r="D2766" s="46" t="s">
        <v>676</v>
      </c>
      <c r="E2766" s="46" t="s">
        <v>87</v>
      </c>
      <c r="F2766" s="46" t="s">
        <v>78</v>
      </c>
      <c r="G2766" s="46" t="s">
        <v>677</v>
      </c>
      <c r="H2766" s="46" t="s">
        <v>434</v>
      </c>
      <c r="I2766" s="46" t="s">
        <v>581</v>
      </c>
      <c r="J2766" s="46" t="s">
        <v>90</v>
      </c>
      <c r="K2766" s="46" t="s">
        <v>47</v>
      </c>
      <c r="L2766" s="46" t="s">
        <v>62</v>
      </c>
      <c r="M2766" s="46" t="s">
        <v>209</v>
      </c>
      <c r="N2766" s="46" t="s">
        <v>210</v>
      </c>
      <c r="O2766" s="46" t="s">
        <v>63</v>
      </c>
      <c r="P2766" s="46" t="s">
        <v>598</v>
      </c>
      <c r="Q2766" s="46" t="s">
        <v>692</v>
      </c>
      <c r="R2766" s="46" t="s">
        <v>84</v>
      </c>
      <c r="S2766" s="46" t="s">
        <v>96</v>
      </c>
      <c r="T2766" s="46" t="s">
        <v>151</v>
      </c>
      <c r="U2766" s="46" t="s">
        <v>152</v>
      </c>
      <c r="V2766" s="46" t="s">
        <v>115</v>
      </c>
      <c r="W2766" s="46" t="s">
        <v>692</v>
      </c>
      <c r="X2766" s="46" t="s">
        <v>540</v>
      </c>
      <c r="Y2766" s="46" t="s">
        <v>676</v>
      </c>
      <c r="Z2766" s="46" t="s">
        <v>679</v>
      </c>
      <c r="AA2766" s="46" t="s">
        <v>600</v>
      </c>
      <c r="AB2766" s="46">
        <v>0</v>
      </c>
      <c r="AC2766" s="46">
        <v>0</v>
      </c>
      <c r="AD2766" s="46">
        <v>0</v>
      </c>
      <c r="AE2766" s="46">
        <v>0</v>
      </c>
      <c r="AF2766" s="46">
        <v>0</v>
      </c>
      <c r="AG2766" s="46">
        <v>0</v>
      </c>
      <c r="AH2766" s="46">
        <v>0</v>
      </c>
      <c r="AI2766" s="46" t="s">
        <v>93</v>
      </c>
      <c r="AJ2766" s="46">
        <v>0</v>
      </c>
      <c r="AK2766" s="46">
        <v>0</v>
      </c>
      <c r="AL2766" s="46">
        <v>0</v>
      </c>
      <c r="AM2766" s="46">
        <v>0</v>
      </c>
      <c r="AN2766" s="46">
        <v>15000001</v>
      </c>
      <c r="AO2766" s="46" t="s">
        <v>211</v>
      </c>
      <c r="AP2766" s="46" t="s">
        <v>63</v>
      </c>
      <c r="AQ2766" s="46"/>
      <c r="AR2766" s="46"/>
    </row>
    <row r="2767" spans="1:44" x14ac:dyDescent="0.2">
      <c r="A2767" s="46" t="s">
        <v>77</v>
      </c>
      <c r="B2767" s="46" t="s">
        <v>84</v>
      </c>
      <c r="C2767" s="46" t="s">
        <v>540</v>
      </c>
      <c r="D2767" s="46" t="s">
        <v>676</v>
      </c>
      <c r="E2767" s="46" t="s">
        <v>87</v>
      </c>
      <c r="F2767" s="46" t="s">
        <v>78</v>
      </c>
      <c r="G2767" s="46" t="s">
        <v>677</v>
      </c>
      <c r="H2767" s="46" t="s">
        <v>434</v>
      </c>
      <c r="I2767" s="46" t="s">
        <v>581</v>
      </c>
      <c r="J2767" s="46" t="s">
        <v>90</v>
      </c>
      <c r="K2767" s="46" t="s">
        <v>47</v>
      </c>
      <c r="L2767" s="46" t="s">
        <v>62</v>
      </c>
      <c r="M2767" s="46" t="s">
        <v>212</v>
      </c>
      <c r="N2767" s="46" t="s">
        <v>213</v>
      </c>
      <c r="O2767" s="46" t="s">
        <v>63</v>
      </c>
      <c r="P2767" s="46" t="s">
        <v>598</v>
      </c>
      <c r="Q2767" s="46" t="s">
        <v>692</v>
      </c>
      <c r="R2767" s="46" t="s">
        <v>84</v>
      </c>
      <c r="S2767" s="46" t="s">
        <v>96</v>
      </c>
      <c r="T2767" s="46" t="s">
        <v>151</v>
      </c>
      <c r="U2767" s="46" t="s">
        <v>152</v>
      </c>
      <c r="V2767" s="46" t="s">
        <v>115</v>
      </c>
      <c r="W2767" s="46" t="s">
        <v>692</v>
      </c>
      <c r="X2767" s="46" t="s">
        <v>540</v>
      </c>
      <c r="Y2767" s="46" t="s">
        <v>676</v>
      </c>
      <c r="Z2767" s="46" t="s">
        <v>679</v>
      </c>
      <c r="AA2767" s="46" t="s">
        <v>600</v>
      </c>
      <c r="AB2767" s="46">
        <v>0</v>
      </c>
      <c r="AC2767" s="46">
        <v>0</v>
      </c>
      <c r="AD2767" s="46">
        <v>0</v>
      </c>
      <c r="AE2767" s="46">
        <v>0</v>
      </c>
      <c r="AF2767" s="46">
        <v>0</v>
      </c>
      <c r="AG2767" s="46">
        <v>0</v>
      </c>
      <c r="AH2767" s="46">
        <v>0</v>
      </c>
      <c r="AI2767" s="46" t="s">
        <v>93</v>
      </c>
      <c r="AJ2767" s="46">
        <v>0</v>
      </c>
      <c r="AK2767" s="46">
        <v>0</v>
      </c>
      <c r="AL2767" s="46">
        <v>0</v>
      </c>
      <c r="AM2767" s="46">
        <v>0</v>
      </c>
      <c r="AN2767" s="46">
        <v>15000001</v>
      </c>
      <c r="AO2767" s="46" t="s">
        <v>214</v>
      </c>
      <c r="AP2767" s="46" t="s">
        <v>63</v>
      </c>
      <c r="AQ2767" s="46"/>
      <c r="AR2767" s="46"/>
    </row>
    <row r="2768" spans="1:44" x14ac:dyDescent="0.2">
      <c r="A2768" s="46" t="s">
        <v>77</v>
      </c>
      <c r="B2768" s="46" t="s">
        <v>84</v>
      </c>
      <c r="C2768" s="46" t="s">
        <v>540</v>
      </c>
      <c r="D2768" s="46" t="s">
        <v>676</v>
      </c>
      <c r="E2768" s="46" t="s">
        <v>87</v>
      </c>
      <c r="F2768" s="46" t="s">
        <v>78</v>
      </c>
      <c r="G2768" s="46" t="s">
        <v>677</v>
      </c>
      <c r="H2768" s="46" t="s">
        <v>434</v>
      </c>
      <c r="I2768" s="46" t="s">
        <v>581</v>
      </c>
      <c r="J2768" s="46" t="s">
        <v>90</v>
      </c>
      <c r="K2768" s="46" t="s">
        <v>47</v>
      </c>
      <c r="L2768" s="46" t="s">
        <v>62</v>
      </c>
      <c r="M2768" s="46" t="s">
        <v>215</v>
      </c>
      <c r="N2768" s="46" t="s">
        <v>216</v>
      </c>
      <c r="O2768" s="46" t="s">
        <v>63</v>
      </c>
      <c r="P2768" s="46" t="s">
        <v>598</v>
      </c>
      <c r="Q2768" s="46" t="s">
        <v>692</v>
      </c>
      <c r="R2768" s="46" t="s">
        <v>84</v>
      </c>
      <c r="S2768" s="46" t="s">
        <v>96</v>
      </c>
      <c r="T2768" s="46" t="s">
        <v>151</v>
      </c>
      <c r="U2768" s="46" t="s">
        <v>152</v>
      </c>
      <c r="V2768" s="46" t="s">
        <v>115</v>
      </c>
      <c r="W2768" s="46" t="s">
        <v>692</v>
      </c>
      <c r="X2768" s="46" t="s">
        <v>540</v>
      </c>
      <c r="Y2768" s="46" t="s">
        <v>676</v>
      </c>
      <c r="Z2768" s="46" t="s">
        <v>679</v>
      </c>
      <c r="AA2768" s="46" t="s">
        <v>600</v>
      </c>
      <c r="AB2768" s="46">
        <v>0</v>
      </c>
      <c r="AC2768" s="46">
        <v>0</v>
      </c>
      <c r="AD2768" s="46">
        <v>0</v>
      </c>
      <c r="AE2768" s="46">
        <v>0</v>
      </c>
      <c r="AF2768" s="46">
        <v>0</v>
      </c>
      <c r="AG2768" s="46">
        <v>0</v>
      </c>
      <c r="AH2768" s="46">
        <v>0</v>
      </c>
      <c r="AI2768" s="46" t="s">
        <v>93</v>
      </c>
      <c r="AJ2768" s="46">
        <v>0</v>
      </c>
      <c r="AK2768" s="46">
        <v>0</v>
      </c>
      <c r="AL2768" s="46">
        <v>0</v>
      </c>
      <c r="AM2768" s="46">
        <v>0</v>
      </c>
      <c r="AN2768" s="46">
        <v>15000001</v>
      </c>
      <c r="AO2768" s="46" t="s">
        <v>217</v>
      </c>
      <c r="AP2768" s="46" t="s">
        <v>63</v>
      </c>
      <c r="AQ2768" s="46"/>
      <c r="AR2768" s="46"/>
    </row>
    <row r="2769" spans="1:44" x14ac:dyDescent="0.2">
      <c r="A2769" s="46" t="s">
        <v>77</v>
      </c>
      <c r="B2769" s="46" t="s">
        <v>84</v>
      </c>
      <c r="C2769" s="46" t="s">
        <v>540</v>
      </c>
      <c r="D2769" s="46" t="s">
        <v>676</v>
      </c>
      <c r="E2769" s="46" t="s">
        <v>87</v>
      </c>
      <c r="F2769" s="46" t="s">
        <v>78</v>
      </c>
      <c r="G2769" s="46" t="s">
        <v>677</v>
      </c>
      <c r="H2769" s="46" t="s">
        <v>434</v>
      </c>
      <c r="I2769" s="46" t="s">
        <v>581</v>
      </c>
      <c r="J2769" s="46" t="s">
        <v>90</v>
      </c>
      <c r="K2769" s="46" t="s">
        <v>47</v>
      </c>
      <c r="L2769" s="46" t="s">
        <v>62</v>
      </c>
      <c r="M2769" s="46" t="s">
        <v>218</v>
      </c>
      <c r="N2769" s="46" t="s">
        <v>219</v>
      </c>
      <c r="O2769" s="46" t="s">
        <v>63</v>
      </c>
      <c r="P2769" s="46" t="s">
        <v>598</v>
      </c>
      <c r="Q2769" s="46" t="s">
        <v>692</v>
      </c>
      <c r="R2769" s="46" t="s">
        <v>84</v>
      </c>
      <c r="S2769" s="46" t="s">
        <v>96</v>
      </c>
      <c r="T2769" s="46" t="s">
        <v>151</v>
      </c>
      <c r="U2769" s="46" t="s">
        <v>152</v>
      </c>
      <c r="V2769" s="46" t="s">
        <v>32</v>
      </c>
      <c r="W2769" s="46" t="s">
        <v>692</v>
      </c>
      <c r="X2769" s="46" t="s">
        <v>540</v>
      </c>
      <c r="Y2769" s="46" t="s">
        <v>676</v>
      </c>
      <c r="Z2769" s="46" t="s">
        <v>679</v>
      </c>
      <c r="AA2769" s="46" t="s">
        <v>600</v>
      </c>
      <c r="AB2769" s="46">
        <v>0</v>
      </c>
      <c r="AC2769" s="46">
        <v>0</v>
      </c>
      <c r="AD2769" s="46">
        <v>0</v>
      </c>
      <c r="AE2769" s="46">
        <v>0</v>
      </c>
      <c r="AF2769" s="46">
        <v>0</v>
      </c>
      <c r="AG2769" s="46">
        <v>0</v>
      </c>
      <c r="AH2769" s="46">
        <v>0</v>
      </c>
      <c r="AI2769" s="46" t="s">
        <v>93</v>
      </c>
      <c r="AJ2769" s="46">
        <v>0</v>
      </c>
      <c r="AK2769" s="46">
        <v>0</v>
      </c>
      <c r="AL2769" s="46">
        <v>0</v>
      </c>
      <c r="AM2769" s="46">
        <v>0</v>
      </c>
      <c r="AN2769" s="46">
        <v>15000001</v>
      </c>
      <c r="AO2769" s="46" t="s">
        <v>220</v>
      </c>
      <c r="AP2769" s="46" t="s">
        <v>63</v>
      </c>
      <c r="AQ2769" s="46"/>
      <c r="AR2769" s="46"/>
    </row>
    <row r="2770" spans="1:44" x14ac:dyDescent="0.2">
      <c r="A2770" s="46" t="s">
        <v>77</v>
      </c>
      <c r="B2770" s="46" t="s">
        <v>84</v>
      </c>
      <c r="C2770" s="46" t="s">
        <v>540</v>
      </c>
      <c r="D2770" s="46" t="s">
        <v>676</v>
      </c>
      <c r="E2770" s="46" t="s">
        <v>87</v>
      </c>
      <c r="F2770" s="46" t="s">
        <v>78</v>
      </c>
      <c r="G2770" s="46" t="s">
        <v>677</v>
      </c>
      <c r="H2770" s="46" t="s">
        <v>434</v>
      </c>
      <c r="I2770" s="46" t="s">
        <v>581</v>
      </c>
      <c r="J2770" s="46" t="s">
        <v>90</v>
      </c>
      <c r="K2770" s="46" t="s">
        <v>47</v>
      </c>
      <c r="L2770" s="46" t="s">
        <v>62</v>
      </c>
      <c r="M2770" s="46" t="s">
        <v>255</v>
      </c>
      <c r="N2770" s="46" t="s">
        <v>256</v>
      </c>
      <c r="O2770" s="46" t="s">
        <v>63</v>
      </c>
      <c r="P2770" s="46" t="s">
        <v>598</v>
      </c>
      <c r="Q2770" s="46" t="s">
        <v>692</v>
      </c>
      <c r="R2770" s="46" t="s">
        <v>84</v>
      </c>
      <c r="S2770" s="46" t="s">
        <v>96</v>
      </c>
      <c r="T2770" s="46" t="s">
        <v>258</v>
      </c>
      <c r="U2770" s="46" t="s">
        <v>259</v>
      </c>
      <c r="V2770" s="46" t="s">
        <v>115</v>
      </c>
      <c r="W2770" s="46" t="s">
        <v>692</v>
      </c>
      <c r="X2770" s="46" t="s">
        <v>540</v>
      </c>
      <c r="Y2770" s="46" t="s">
        <v>676</v>
      </c>
      <c r="Z2770" s="46" t="s">
        <v>679</v>
      </c>
      <c r="AA2770" s="46" t="s">
        <v>600</v>
      </c>
      <c r="AB2770" s="46">
        <v>0</v>
      </c>
      <c r="AC2770" s="46">
        <v>0</v>
      </c>
      <c r="AD2770" s="46">
        <v>0</v>
      </c>
      <c r="AE2770" s="46">
        <v>0</v>
      </c>
      <c r="AF2770" s="46">
        <v>0</v>
      </c>
      <c r="AG2770" s="46">
        <v>0</v>
      </c>
      <c r="AH2770" s="46">
        <v>0</v>
      </c>
      <c r="AI2770" s="46" t="s">
        <v>93</v>
      </c>
      <c r="AJ2770" s="46">
        <v>0</v>
      </c>
      <c r="AK2770" s="46">
        <v>0</v>
      </c>
      <c r="AL2770" s="46">
        <v>0</v>
      </c>
      <c r="AM2770" s="46">
        <v>0</v>
      </c>
      <c r="AN2770" s="46">
        <v>15000001</v>
      </c>
      <c r="AO2770" s="46" t="s">
        <v>257</v>
      </c>
      <c r="AP2770" s="46" t="s">
        <v>63</v>
      </c>
      <c r="AQ2770" s="46"/>
      <c r="AR2770" s="46"/>
    </row>
    <row r="2771" spans="1:44" x14ac:dyDescent="0.2">
      <c r="A2771" s="46" t="s">
        <v>77</v>
      </c>
      <c r="B2771" s="46" t="s">
        <v>84</v>
      </c>
      <c r="C2771" s="46" t="s">
        <v>540</v>
      </c>
      <c r="D2771" s="46" t="s">
        <v>676</v>
      </c>
      <c r="E2771" s="46" t="s">
        <v>87</v>
      </c>
      <c r="F2771" s="46" t="s">
        <v>78</v>
      </c>
      <c r="G2771" s="46" t="s">
        <v>677</v>
      </c>
      <c r="H2771" s="46" t="s">
        <v>434</v>
      </c>
      <c r="I2771" s="46" t="s">
        <v>581</v>
      </c>
      <c r="J2771" s="46" t="s">
        <v>90</v>
      </c>
      <c r="K2771" s="46" t="s">
        <v>47</v>
      </c>
      <c r="L2771" s="46" t="s">
        <v>62</v>
      </c>
      <c r="M2771" s="46" t="s">
        <v>269</v>
      </c>
      <c r="N2771" s="46" t="s">
        <v>270</v>
      </c>
      <c r="O2771" s="46" t="s">
        <v>63</v>
      </c>
      <c r="P2771" s="46" t="s">
        <v>598</v>
      </c>
      <c r="Q2771" s="46" t="s">
        <v>692</v>
      </c>
      <c r="R2771" s="46" t="s">
        <v>84</v>
      </c>
      <c r="S2771" s="46" t="s">
        <v>96</v>
      </c>
      <c r="T2771" s="46" t="s">
        <v>258</v>
      </c>
      <c r="U2771" s="46" t="s">
        <v>259</v>
      </c>
      <c r="V2771" s="46" t="s">
        <v>32</v>
      </c>
      <c r="W2771" s="46" t="s">
        <v>692</v>
      </c>
      <c r="X2771" s="46" t="s">
        <v>540</v>
      </c>
      <c r="Y2771" s="46" t="s">
        <v>676</v>
      </c>
      <c r="Z2771" s="46" t="s">
        <v>679</v>
      </c>
      <c r="AA2771" s="46" t="s">
        <v>600</v>
      </c>
      <c r="AB2771" s="46">
        <v>0</v>
      </c>
      <c r="AC2771" s="46">
        <v>0</v>
      </c>
      <c r="AD2771" s="46">
        <v>0</v>
      </c>
      <c r="AE2771" s="46">
        <v>0</v>
      </c>
      <c r="AF2771" s="46">
        <v>0</v>
      </c>
      <c r="AG2771" s="46">
        <v>0</v>
      </c>
      <c r="AH2771" s="46">
        <v>0</v>
      </c>
      <c r="AI2771" s="46" t="s">
        <v>93</v>
      </c>
      <c r="AJ2771" s="46">
        <v>0</v>
      </c>
      <c r="AK2771" s="46">
        <v>0</v>
      </c>
      <c r="AL2771" s="46">
        <v>0</v>
      </c>
      <c r="AM2771" s="46">
        <v>0</v>
      </c>
      <c r="AN2771" s="46">
        <v>-15000001</v>
      </c>
      <c r="AO2771" s="46" t="s">
        <v>271</v>
      </c>
      <c r="AP2771" s="46" t="s">
        <v>63</v>
      </c>
      <c r="AQ2771" s="46"/>
      <c r="AR2771" s="46"/>
    </row>
    <row r="2772" spans="1:44" x14ac:dyDescent="0.2">
      <c r="A2772" s="46" t="s">
        <v>77</v>
      </c>
      <c r="B2772" s="46" t="s">
        <v>84</v>
      </c>
      <c r="C2772" s="46" t="s">
        <v>540</v>
      </c>
      <c r="D2772" s="46" t="s">
        <v>676</v>
      </c>
      <c r="E2772" s="46" t="s">
        <v>87</v>
      </c>
      <c r="F2772" s="46" t="s">
        <v>78</v>
      </c>
      <c r="G2772" s="46" t="s">
        <v>677</v>
      </c>
      <c r="H2772" s="46" t="s">
        <v>434</v>
      </c>
      <c r="I2772" s="46" t="s">
        <v>581</v>
      </c>
      <c r="J2772" s="46" t="s">
        <v>90</v>
      </c>
      <c r="K2772" s="46" t="s">
        <v>47</v>
      </c>
      <c r="L2772" s="46" t="s">
        <v>62</v>
      </c>
      <c r="M2772" s="46" t="s">
        <v>274</v>
      </c>
      <c r="N2772" s="46" t="s">
        <v>275</v>
      </c>
      <c r="O2772" s="46" t="s">
        <v>63</v>
      </c>
      <c r="P2772" s="46" t="s">
        <v>598</v>
      </c>
      <c r="Q2772" s="46" t="s">
        <v>692</v>
      </c>
      <c r="R2772" s="46" t="s">
        <v>84</v>
      </c>
      <c r="S2772" s="46" t="s">
        <v>96</v>
      </c>
      <c r="T2772" s="46" t="s">
        <v>258</v>
      </c>
      <c r="U2772" s="46" t="s">
        <v>259</v>
      </c>
      <c r="V2772" s="46" t="s">
        <v>115</v>
      </c>
      <c r="W2772" s="46" t="s">
        <v>692</v>
      </c>
      <c r="X2772" s="46" t="s">
        <v>540</v>
      </c>
      <c r="Y2772" s="46" t="s">
        <v>676</v>
      </c>
      <c r="Z2772" s="46" t="s">
        <v>679</v>
      </c>
      <c r="AA2772" s="46" t="s">
        <v>600</v>
      </c>
      <c r="AB2772" s="46">
        <v>0</v>
      </c>
      <c r="AC2772" s="46">
        <v>0</v>
      </c>
      <c r="AD2772" s="46">
        <v>0</v>
      </c>
      <c r="AE2772" s="46">
        <v>0</v>
      </c>
      <c r="AF2772" s="46">
        <v>0</v>
      </c>
      <c r="AG2772" s="46">
        <v>0</v>
      </c>
      <c r="AH2772" s="46">
        <v>0</v>
      </c>
      <c r="AI2772" s="46" t="s">
        <v>93</v>
      </c>
      <c r="AJ2772" s="46">
        <v>0</v>
      </c>
      <c r="AK2772" s="46">
        <v>0</v>
      </c>
      <c r="AL2772" s="46">
        <v>0</v>
      </c>
      <c r="AM2772" s="46">
        <v>0</v>
      </c>
      <c r="AN2772" s="46">
        <v>-15000001</v>
      </c>
      <c r="AO2772" s="46" t="s">
        <v>275</v>
      </c>
      <c r="AP2772" s="46" t="s">
        <v>63</v>
      </c>
      <c r="AQ2772" s="46"/>
      <c r="AR2772" s="46"/>
    </row>
    <row r="2773" spans="1:44" x14ac:dyDescent="0.2">
      <c r="A2773" s="46" t="s">
        <v>77</v>
      </c>
      <c r="B2773" s="46" t="s">
        <v>84</v>
      </c>
      <c r="C2773" s="46" t="s">
        <v>540</v>
      </c>
      <c r="D2773" s="46" t="s">
        <v>676</v>
      </c>
      <c r="E2773" s="46" t="s">
        <v>87</v>
      </c>
      <c r="F2773" s="46" t="s">
        <v>78</v>
      </c>
      <c r="G2773" s="46" t="s">
        <v>677</v>
      </c>
      <c r="H2773" s="46" t="s">
        <v>434</v>
      </c>
      <c r="I2773" s="46" t="s">
        <v>581</v>
      </c>
      <c r="J2773" s="46" t="s">
        <v>90</v>
      </c>
      <c r="K2773" s="46" t="s">
        <v>47</v>
      </c>
      <c r="L2773" s="46" t="s">
        <v>62</v>
      </c>
      <c r="M2773" s="46" t="s">
        <v>289</v>
      </c>
      <c r="N2773" s="46" t="s">
        <v>290</v>
      </c>
      <c r="O2773" s="46" t="s">
        <v>63</v>
      </c>
      <c r="P2773" s="46" t="s">
        <v>598</v>
      </c>
      <c r="Q2773" s="46" t="s">
        <v>692</v>
      </c>
      <c r="R2773" s="46" t="s">
        <v>84</v>
      </c>
      <c r="S2773" s="46" t="s">
        <v>96</v>
      </c>
      <c r="T2773" s="46" t="s">
        <v>258</v>
      </c>
      <c r="U2773" s="46" t="s">
        <v>259</v>
      </c>
      <c r="V2773" s="46" t="s">
        <v>115</v>
      </c>
      <c r="W2773" s="46" t="s">
        <v>692</v>
      </c>
      <c r="X2773" s="46" t="s">
        <v>540</v>
      </c>
      <c r="Y2773" s="46" t="s">
        <v>676</v>
      </c>
      <c r="Z2773" s="46" t="s">
        <v>679</v>
      </c>
      <c r="AA2773" s="46" t="s">
        <v>600</v>
      </c>
      <c r="AB2773" s="46">
        <v>0</v>
      </c>
      <c r="AC2773" s="46">
        <v>0</v>
      </c>
      <c r="AD2773" s="46">
        <v>0</v>
      </c>
      <c r="AE2773" s="46">
        <v>0</v>
      </c>
      <c r="AF2773" s="46">
        <v>0</v>
      </c>
      <c r="AG2773" s="46">
        <v>0</v>
      </c>
      <c r="AH2773" s="46">
        <v>0</v>
      </c>
      <c r="AI2773" s="46" t="s">
        <v>93</v>
      </c>
      <c r="AJ2773" s="46">
        <v>0</v>
      </c>
      <c r="AK2773" s="46">
        <v>0</v>
      </c>
      <c r="AL2773" s="46">
        <v>0</v>
      </c>
      <c r="AM2773" s="46">
        <v>0</v>
      </c>
      <c r="AN2773" s="46">
        <v>-15000001</v>
      </c>
      <c r="AO2773" s="46" t="s">
        <v>291</v>
      </c>
      <c r="AP2773" s="46" t="s">
        <v>63</v>
      </c>
      <c r="AQ2773" s="46"/>
      <c r="AR2773" s="46"/>
    </row>
    <row r="2774" spans="1:44" x14ac:dyDescent="0.2">
      <c r="A2774" s="46" t="s">
        <v>77</v>
      </c>
      <c r="B2774" s="46" t="s">
        <v>84</v>
      </c>
      <c r="C2774" s="46" t="s">
        <v>540</v>
      </c>
      <c r="D2774" s="46" t="s">
        <v>676</v>
      </c>
      <c r="E2774" s="46" t="s">
        <v>87</v>
      </c>
      <c r="F2774" s="46" t="s">
        <v>78</v>
      </c>
      <c r="G2774" s="46" t="s">
        <v>677</v>
      </c>
      <c r="H2774" s="46" t="s">
        <v>434</v>
      </c>
      <c r="I2774" s="46" t="s">
        <v>581</v>
      </c>
      <c r="J2774" s="46" t="s">
        <v>90</v>
      </c>
      <c r="K2774" s="46" t="s">
        <v>47</v>
      </c>
      <c r="L2774" s="46" t="s">
        <v>62</v>
      </c>
      <c r="M2774" s="46" t="s">
        <v>295</v>
      </c>
      <c r="N2774" s="46" t="s">
        <v>296</v>
      </c>
      <c r="O2774" s="46" t="s">
        <v>63</v>
      </c>
      <c r="P2774" s="46" t="s">
        <v>598</v>
      </c>
      <c r="Q2774" s="46" t="s">
        <v>692</v>
      </c>
      <c r="R2774" s="46" t="s">
        <v>84</v>
      </c>
      <c r="S2774" s="46" t="s">
        <v>96</v>
      </c>
      <c r="T2774" s="46" t="s">
        <v>258</v>
      </c>
      <c r="U2774" s="46" t="s">
        <v>259</v>
      </c>
      <c r="V2774" s="46" t="s">
        <v>115</v>
      </c>
      <c r="W2774" s="46" t="s">
        <v>692</v>
      </c>
      <c r="X2774" s="46" t="s">
        <v>540</v>
      </c>
      <c r="Y2774" s="46" t="s">
        <v>676</v>
      </c>
      <c r="Z2774" s="46" t="s">
        <v>679</v>
      </c>
      <c r="AA2774" s="46" t="s">
        <v>600</v>
      </c>
      <c r="AB2774" s="46">
        <v>0</v>
      </c>
      <c r="AC2774" s="46">
        <v>0</v>
      </c>
      <c r="AD2774" s="46">
        <v>0</v>
      </c>
      <c r="AE2774" s="46">
        <v>0</v>
      </c>
      <c r="AF2774" s="46">
        <v>0</v>
      </c>
      <c r="AG2774" s="46">
        <v>0</v>
      </c>
      <c r="AH2774" s="46">
        <v>0</v>
      </c>
      <c r="AI2774" s="46" t="s">
        <v>93</v>
      </c>
      <c r="AJ2774" s="46">
        <v>0</v>
      </c>
      <c r="AK2774" s="46">
        <v>0</v>
      </c>
      <c r="AL2774" s="46">
        <v>0</v>
      </c>
      <c r="AM2774" s="46">
        <v>0</v>
      </c>
      <c r="AN2774" s="46">
        <v>-15000001</v>
      </c>
      <c r="AO2774" s="46" t="s">
        <v>297</v>
      </c>
      <c r="AP2774" s="46" t="s">
        <v>63</v>
      </c>
      <c r="AQ2774" s="46"/>
      <c r="AR2774" s="46"/>
    </row>
    <row r="2775" spans="1:44" x14ac:dyDescent="0.2">
      <c r="A2775" s="46" t="s">
        <v>77</v>
      </c>
      <c r="B2775" s="46" t="s">
        <v>84</v>
      </c>
      <c r="C2775" s="46" t="s">
        <v>540</v>
      </c>
      <c r="D2775" s="46" t="s">
        <v>676</v>
      </c>
      <c r="E2775" s="46" t="s">
        <v>87</v>
      </c>
      <c r="F2775" s="46" t="s">
        <v>78</v>
      </c>
      <c r="G2775" s="46" t="s">
        <v>677</v>
      </c>
      <c r="H2775" s="46" t="s">
        <v>434</v>
      </c>
      <c r="I2775" s="46" t="s">
        <v>581</v>
      </c>
      <c r="J2775" s="46" t="s">
        <v>90</v>
      </c>
      <c r="K2775" s="46" t="s">
        <v>47</v>
      </c>
      <c r="L2775" s="46" t="s">
        <v>62</v>
      </c>
      <c r="M2775" s="46" t="s">
        <v>309</v>
      </c>
      <c r="N2775" s="46" t="s">
        <v>310</v>
      </c>
      <c r="O2775" s="46" t="s">
        <v>63</v>
      </c>
      <c r="P2775" s="46" t="s">
        <v>598</v>
      </c>
      <c r="Q2775" s="46" t="s">
        <v>692</v>
      </c>
      <c r="R2775" s="46" t="s">
        <v>84</v>
      </c>
      <c r="S2775" s="46" t="s">
        <v>96</v>
      </c>
      <c r="T2775" s="46" t="s">
        <v>301</v>
      </c>
      <c r="U2775" s="46" t="s">
        <v>302</v>
      </c>
      <c r="V2775" s="46" t="s">
        <v>32</v>
      </c>
      <c r="W2775" s="46" t="s">
        <v>692</v>
      </c>
      <c r="X2775" s="46" t="s">
        <v>540</v>
      </c>
      <c r="Y2775" s="46" t="s">
        <v>676</v>
      </c>
      <c r="Z2775" s="46" t="s">
        <v>679</v>
      </c>
      <c r="AA2775" s="46" t="s">
        <v>600</v>
      </c>
      <c r="AB2775" s="46">
        <v>0</v>
      </c>
      <c r="AC2775" s="46">
        <v>0</v>
      </c>
      <c r="AD2775" s="46">
        <v>0</v>
      </c>
      <c r="AE2775" s="46">
        <v>0</v>
      </c>
      <c r="AF2775" s="46">
        <v>0</v>
      </c>
      <c r="AG2775" s="46">
        <v>0</v>
      </c>
      <c r="AH2775" s="46">
        <v>0</v>
      </c>
      <c r="AI2775" s="46" t="s">
        <v>93</v>
      </c>
      <c r="AJ2775" s="46">
        <v>0</v>
      </c>
      <c r="AK2775" s="46">
        <v>0</v>
      </c>
      <c r="AL2775" s="46">
        <v>0</v>
      </c>
      <c r="AM2775" s="46">
        <v>0</v>
      </c>
      <c r="AN2775" s="46">
        <v>15000001</v>
      </c>
      <c r="AO2775" s="46" t="s">
        <v>311</v>
      </c>
      <c r="AP2775" s="46" t="s">
        <v>63</v>
      </c>
      <c r="AQ2775" s="46"/>
      <c r="AR2775" s="46"/>
    </row>
    <row r="2776" spans="1:44" x14ac:dyDescent="0.2">
      <c r="A2776" s="46" t="s">
        <v>77</v>
      </c>
      <c r="B2776" s="46" t="s">
        <v>84</v>
      </c>
      <c r="C2776" s="46" t="s">
        <v>540</v>
      </c>
      <c r="D2776" s="46" t="s">
        <v>676</v>
      </c>
      <c r="E2776" s="46" t="s">
        <v>87</v>
      </c>
      <c r="F2776" s="46" t="s">
        <v>78</v>
      </c>
      <c r="G2776" s="46" t="s">
        <v>677</v>
      </c>
      <c r="H2776" s="46" t="s">
        <v>434</v>
      </c>
      <c r="I2776" s="46" t="s">
        <v>581</v>
      </c>
      <c r="J2776" s="46" t="s">
        <v>90</v>
      </c>
      <c r="K2776" s="46" t="s">
        <v>47</v>
      </c>
      <c r="L2776" s="46" t="s">
        <v>62</v>
      </c>
      <c r="M2776" s="46" t="s">
        <v>315</v>
      </c>
      <c r="N2776" s="46" t="s">
        <v>316</v>
      </c>
      <c r="O2776" s="46" t="s">
        <v>63</v>
      </c>
      <c r="P2776" s="46" t="s">
        <v>598</v>
      </c>
      <c r="Q2776" s="46" t="s">
        <v>692</v>
      </c>
      <c r="R2776" s="46" t="s">
        <v>84</v>
      </c>
      <c r="S2776" s="46" t="s">
        <v>96</v>
      </c>
      <c r="T2776" s="46" t="s">
        <v>301</v>
      </c>
      <c r="U2776" s="46" t="s">
        <v>302</v>
      </c>
      <c r="V2776" s="46" t="s">
        <v>32</v>
      </c>
      <c r="W2776" s="46" t="s">
        <v>692</v>
      </c>
      <c r="X2776" s="46" t="s">
        <v>540</v>
      </c>
      <c r="Y2776" s="46" t="s">
        <v>676</v>
      </c>
      <c r="Z2776" s="46" t="s">
        <v>679</v>
      </c>
      <c r="AA2776" s="46" t="s">
        <v>600</v>
      </c>
      <c r="AB2776" s="46">
        <v>0</v>
      </c>
      <c r="AC2776" s="46">
        <v>0</v>
      </c>
      <c r="AD2776" s="46">
        <v>0</v>
      </c>
      <c r="AE2776" s="46">
        <v>0</v>
      </c>
      <c r="AF2776" s="46">
        <v>0</v>
      </c>
      <c r="AG2776" s="46">
        <v>0</v>
      </c>
      <c r="AH2776" s="46">
        <v>0</v>
      </c>
      <c r="AI2776" s="46" t="s">
        <v>93</v>
      </c>
      <c r="AJ2776" s="46">
        <v>0</v>
      </c>
      <c r="AK2776" s="46">
        <v>0</v>
      </c>
      <c r="AL2776" s="46">
        <v>0</v>
      </c>
      <c r="AM2776" s="46">
        <v>0</v>
      </c>
      <c r="AN2776" s="46">
        <v>15000001</v>
      </c>
      <c r="AO2776" s="46" t="s">
        <v>317</v>
      </c>
      <c r="AP2776" s="46" t="s">
        <v>63</v>
      </c>
      <c r="AQ2776" s="46"/>
      <c r="AR2776" s="46"/>
    </row>
    <row r="2777" spans="1:44" x14ac:dyDescent="0.2">
      <c r="A2777" s="46" t="s">
        <v>77</v>
      </c>
      <c r="B2777" s="46" t="s">
        <v>84</v>
      </c>
      <c r="C2777" s="46" t="s">
        <v>540</v>
      </c>
      <c r="D2777" s="46" t="s">
        <v>693</v>
      </c>
      <c r="E2777" s="46" t="s">
        <v>87</v>
      </c>
      <c r="F2777" s="46" t="s">
        <v>78</v>
      </c>
      <c r="G2777" s="46" t="s">
        <v>694</v>
      </c>
      <c r="H2777" s="46" t="s">
        <v>62</v>
      </c>
      <c r="I2777" s="46" t="s">
        <v>89</v>
      </c>
      <c r="J2777" s="46" t="s">
        <v>90</v>
      </c>
      <c r="K2777" s="46" t="s">
        <v>47</v>
      </c>
      <c r="L2777" s="46" t="s">
        <v>62</v>
      </c>
      <c r="M2777" s="46" t="s">
        <v>81</v>
      </c>
      <c r="N2777" s="46" t="s">
        <v>82</v>
      </c>
      <c r="O2777" s="46" t="s">
        <v>63</v>
      </c>
      <c r="P2777" s="46" t="s">
        <v>695</v>
      </c>
      <c r="Q2777" s="46" t="s">
        <v>696</v>
      </c>
      <c r="R2777" s="46" t="s">
        <v>84</v>
      </c>
      <c r="S2777" s="46" t="s">
        <v>96</v>
      </c>
      <c r="T2777" s="46" t="s">
        <v>48</v>
      </c>
      <c r="U2777" s="46" t="s">
        <v>31</v>
      </c>
      <c r="V2777" s="46" t="s">
        <v>32</v>
      </c>
      <c r="W2777" s="46" t="s">
        <v>696</v>
      </c>
      <c r="X2777" s="46" t="s">
        <v>540</v>
      </c>
      <c r="Y2777" s="46" t="s">
        <v>693</v>
      </c>
      <c r="Z2777" s="46" t="s">
        <v>697</v>
      </c>
      <c r="AA2777" s="46" t="s">
        <v>698</v>
      </c>
      <c r="AB2777" s="46">
        <v>184053170.69999999</v>
      </c>
      <c r="AC2777" s="46">
        <v>184053170.69999999</v>
      </c>
      <c r="AD2777" s="46">
        <v>184053170.69999999</v>
      </c>
      <c r="AE2777" s="46">
        <v>184053170.69999999</v>
      </c>
      <c r="AF2777" s="46">
        <v>184053170.69999999</v>
      </c>
      <c r="AG2777" s="46">
        <v>184053170.69999999</v>
      </c>
      <c r="AH2777" s="46">
        <v>184053170.69999999</v>
      </c>
      <c r="AI2777" s="46" t="s">
        <v>93</v>
      </c>
      <c r="AJ2777" s="46">
        <v>0</v>
      </c>
      <c r="AK2777" s="46">
        <v>184053170.69999999</v>
      </c>
      <c r="AL2777" s="46">
        <v>184053170.69999999</v>
      </c>
      <c r="AM2777" s="46">
        <v>184053170.69999999</v>
      </c>
      <c r="AN2777" s="46">
        <v>184053170.69999999</v>
      </c>
      <c r="AO2777" s="46" t="s">
        <v>83</v>
      </c>
      <c r="AP2777" s="46" t="s">
        <v>63</v>
      </c>
      <c r="AQ2777" s="46"/>
      <c r="AR2777" s="46"/>
    </row>
    <row r="2778" spans="1:44" x14ac:dyDescent="0.2">
      <c r="A2778" s="46" t="s">
        <v>77</v>
      </c>
      <c r="B2778" s="46" t="s">
        <v>84</v>
      </c>
      <c r="C2778" s="46" t="s">
        <v>540</v>
      </c>
      <c r="D2778" s="46" t="s">
        <v>693</v>
      </c>
      <c r="E2778" s="46" t="s">
        <v>87</v>
      </c>
      <c r="F2778" s="46" t="s">
        <v>78</v>
      </c>
      <c r="G2778" s="46" t="s">
        <v>694</v>
      </c>
      <c r="H2778" s="46" t="s">
        <v>62</v>
      </c>
      <c r="I2778" s="46" t="s">
        <v>89</v>
      </c>
      <c r="J2778" s="46" t="s">
        <v>90</v>
      </c>
      <c r="K2778" s="46" t="s">
        <v>47</v>
      </c>
      <c r="L2778" s="46" t="s">
        <v>62</v>
      </c>
      <c r="M2778" s="46" t="s">
        <v>535</v>
      </c>
      <c r="N2778" s="46" t="s">
        <v>536</v>
      </c>
      <c r="O2778" s="46" t="s">
        <v>63</v>
      </c>
      <c r="P2778" s="46" t="s">
        <v>695</v>
      </c>
      <c r="Q2778" s="46" t="s">
        <v>696</v>
      </c>
      <c r="R2778" s="46" t="s">
        <v>84</v>
      </c>
      <c r="S2778" s="46" t="s">
        <v>96</v>
      </c>
      <c r="T2778" s="46" t="s">
        <v>48</v>
      </c>
      <c r="U2778" s="46" t="s">
        <v>31</v>
      </c>
      <c r="V2778" s="46" t="s">
        <v>32</v>
      </c>
      <c r="W2778" s="46" t="s">
        <v>696</v>
      </c>
      <c r="X2778" s="46" t="s">
        <v>540</v>
      </c>
      <c r="Y2778" s="46" t="s">
        <v>693</v>
      </c>
      <c r="Z2778" s="46" t="s">
        <v>697</v>
      </c>
      <c r="AA2778" s="46" t="s">
        <v>698</v>
      </c>
      <c r="AB2778" s="46">
        <v>0</v>
      </c>
      <c r="AC2778" s="46">
        <v>0</v>
      </c>
      <c r="AD2778" s="46">
        <v>0</v>
      </c>
      <c r="AE2778" s="46">
        <v>0</v>
      </c>
      <c r="AF2778" s="46">
        <v>0</v>
      </c>
      <c r="AG2778" s="46">
        <v>0</v>
      </c>
      <c r="AH2778" s="46">
        <v>0</v>
      </c>
      <c r="AI2778" s="46" t="s">
        <v>93</v>
      </c>
      <c r="AJ2778" s="46">
        <v>0</v>
      </c>
      <c r="AK2778" s="46">
        <v>0</v>
      </c>
      <c r="AL2778" s="46">
        <v>0</v>
      </c>
      <c r="AM2778" s="46">
        <v>0</v>
      </c>
      <c r="AN2778" s="46">
        <v>-469124</v>
      </c>
      <c r="AO2778" s="46" t="s">
        <v>537</v>
      </c>
      <c r="AP2778" s="46" t="s">
        <v>63</v>
      </c>
      <c r="AQ2778" s="46"/>
      <c r="AR2778" s="46"/>
    </row>
    <row r="2779" spans="1:44" x14ac:dyDescent="0.2">
      <c r="A2779" s="46" t="s">
        <v>77</v>
      </c>
      <c r="B2779" s="46" t="s">
        <v>84</v>
      </c>
      <c r="C2779" s="46" t="s">
        <v>540</v>
      </c>
      <c r="D2779" s="46" t="s">
        <v>693</v>
      </c>
      <c r="E2779" s="46" t="s">
        <v>87</v>
      </c>
      <c r="F2779" s="46" t="s">
        <v>78</v>
      </c>
      <c r="G2779" s="46" t="s">
        <v>694</v>
      </c>
      <c r="H2779" s="46" t="s">
        <v>62</v>
      </c>
      <c r="I2779" s="46" t="s">
        <v>89</v>
      </c>
      <c r="J2779" s="46" t="s">
        <v>90</v>
      </c>
      <c r="K2779" s="46" t="s">
        <v>47</v>
      </c>
      <c r="L2779" s="46" t="s">
        <v>62</v>
      </c>
      <c r="M2779" s="46" t="s">
        <v>100</v>
      </c>
      <c r="N2779" s="46" t="s">
        <v>101</v>
      </c>
      <c r="O2779" s="46" t="s">
        <v>63</v>
      </c>
      <c r="P2779" s="46" t="s">
        <v>695</v>
      </c>
      <c r="Q2779" s="46" t="s">
        <v>696</v>
      </c>
      <c r="R2779" s="46" t="s">
        <v>84</v>
      </c>
      <c r="S2779" s="46" t="s">
        <v>96</v>
      </c>
      <c r="T2779" s="46" t="s">
        <v>48</v>
      </c>
      <c r="U2779" s="46" t="s">
        <v>31</v>
      </c>
      <c r="V2779" s="46" t="s">
        <v>32</v>
      </c>
      <c r="W2779" s="46" t="s">
        <v>696</v>
      </c>
      <c r="X2779" s="46" t="s">
        <v>540</v>
      </c>
      <c r="Y2779" s="46" t="s">
        <v>693</v>
      </c>
      <c r="Z2779" s="46" t="s">
        <v>697</v>
      </c>
      <c r="AA2779" s="46" t="s">
        <v>698</v>
      </c>
      <c r="AB2779" s="46">
        <v>209511.4</v>
      </c>
      <c r="AC2779" s="46">
        <v>1100505.93</v>
      </c>
      <c r="AD2779" s="46">
        <v>1254854.6000000001</v>
      </c>
      <c r="AE2779" s="46">
        <v>5109521.22</v>
      </c>
      <c r="AF2779" s="46">
        <v>5427477.0499999998</v>
      </c>
      <c r="AG2779" s="46">
        <v>9499003.7200000007</v>
      </c>
      <c r="AH2779" s="46">
        <v>14006573.890000001</v>
      </c>
      <c r="AI2779" s="46" t="s">
        <v>93</v>
      </c>
      <c r="AJ2779" s="46">
        <v>0</v>
      </c>
      <c r="AK2779" s="46">
        <v>376102.59</v>
      </c>
      <c r="AL2779" s="46">
        <v>4433941.46</v>
      </c>
      <c r="AM2779" s="46">
        <v>5575314.6500000004</v>
      </c>
      <c r="AN2779" s="46">
        <v>20851315.609999999</v>
      </c>
      <c r="AO2779" s="46" t="s">
        <v>102</v>
      </c>
      <c r="AP2779" s="46" t="s">
        <v>63</v>
      </c>
      <c r="AQ2779" s="46"/>
      <c r="AR2779" s="46"/>
    </row>
    <row r="2780" spans="1:44" x14ac:dyDescent="0.2">
      <c r="A2780" s="46" t="s">
        <v>77</v>
      </c>
      <c r="B2780" s="46" t="s">
        <v>84</v>
      </c>
      <c r="C2780" s="46" t="s">
        <v>540</v>
      </c>
      <c r="D2780" s="46" t="s">
        <v>693</v>
      </c>
      <c r="E2780" s="46" t="s">
        <v>87</v>
      </c>
      <c r="F2780" s="46" t="s">
        <v>78</v>
      </c>
      <c r="G2780" s="46" t="s">
        <v>694</v>
      </c>
      <c r="H2780" s="46" t="s">
        <v>62</v>
      </c>
      <c r="I2780" s="46" t="s">
        <v>89</v>
      </c>
      <c r="J2780" s="46" t="s">
        <v>90</v>
      </c>
      <c r="K2780" s="46" t="s">
        <v>47</v>
      </c>
      <c r="L2780" s="46" t="s">
        <v>62</v>
      </c>
      <c r="M2780" s="46" t="s">
        <v>106</v>
      </c>
      <c r="N2780" s="46" t="s">
        <v>107</v>
      </c>
      <c r="O2780" s="46" t="s">
        <v>63</v>
      </c>
      <c r="P2780" s="46" t="s">
        <v>695</v>
      </c>
      <c r="Q2780" s="46" t="s">
        <v>696</v>
      </c>
      <c r="R2780" s="46" t="s">
        <v>84</v>
      </c>
      <c r="S2780" s="46" t="s">
        <v>96</v>
      </c>
      <c r="T2780" s="46" t="s">
        <v>48</v>
      </c>
      <c r="U2780" s="46" t="s">
        <v>31</v>
      </c>
      <c r="V2780" s="46" t="s">
        <v>32</v>
      </c>
      <c r="W2780" s="46" t="s">
        <v>696</v>
      </c>
      <c r="X2780" s="46" t="s">
        <v>540</v>
      </c>
      <c r="Y2780" s="46" t="s">
        <v>693</v>
      </c>
      <c r="Z2780" s="46" t="s">
        <v>697</v>
      </c>
      <c r="AA2780" s="46" t="s">
        <v>698</v>
      </c>
      <c r="AB2780" s="46">
        <v>174643.8</v>
      </c>
      <c r="AC2780" s="46">
        <v>176304.07</v>
      </c>
      <c r="AD2780" s="46">
        <v>189695.6</v>
      </c>
      <c r="AE2780" s="46">
        <v>647821.15</v>
      </c>
      <c r="AF2780" s="46">
        <v>1364772.04</v>
      </c>
      <c r="AG2780" s="46">
        <v>1442696.71</v>
      </c>
      <c r="AH2780" s="46">
        <v>1474311.35</v>
      </c>
      <c r="AI2780" s="46" t="s">
        <v>93</v>
      </c>
      <c r="AJ2780" s="46">
        <v>0</v>
      </c>
      <c r="AK2780" s="46">
        <v>175554.32</v>
      </c>
      <c r="AL2780" s="46">
        <v>295004.44</v>
      </c>
      <c r="AM2780" s="46">
        <v>1409682.08</v>
      </c>
      <c r="AN2780" s="46">
        <v>1598660.29</v>
      </c>
      <c r="AO2780" s="46" t="s">
        <v>108</v>
      </c>
      <c r="AP2780" s="46" t="s">
        <v>63</v>
      </c>
      <c r="AQ2780" s="46"/>
      <c r="AR2780" s="46"/>
    </row>
    <row r="2781" spans="1:44" x14ac:dyDescent="0.2">
      <c r="A2781" s="46" t="s">
        <v>77</v>
      </c>
      <c r="B2781" s="46" t="s">
        <v>84</v>
      </c>
      <c r="C2781" s="46" t="s">
        <v>540</v>
      </c>
      <c r="D2781" s="46" t="s">
        <v>693</v>
      </c>
      <c r="E2781" s="46" t="s">
        <v>87</v>
      </c>
      <c r="F2781" s="46" t="s">
        <v>78</v>
      </c>
      <c r="G2781" s="46" t="s">
        <v>694</v>
      </c>
      <c r="H2781" s="46" t="s">
        <v>62</v>
      </c>
      <c r="I2781" s="46" t="s">
        <v>89</v>
      </c>
      <c r="J2781" s="46" t="s">
        <v>90</v>
      </c>
      <c r="K2781" s="46" t="s">
        <v>47</v>
      </c>
      <c r="L2781" s="46" t="s">
        <v>62</v>
      </c>
      <c r="M2781" s="46" t="s">
        <v>109</v>
      </c>
      <c r="N2781" s="46" t="s">
        <v>110</v>
      </c>
      <c r="O2781" s="46" t="s">
        <v>63</v>
      </c>
      <c r="P2781" s="46" t="s">
        <v>695</v>
      </c>
      <c r="Q2781" s="46" t="s">
        <v>696</v>
      </c>
      <c r="R2781" s="46" t="s">
        <v>84</v>
      </c>
      <c r="S2781" s="46" t="s">
        <v>96</v>
      </c>
      <c r="T2781" s="46" t="s">
        <v>48</v>
      </c>
      <c r="U2781" s="46" t="s">
        <v>31</v>
      </c>
      <c r="V2781" s="46" t="s">
        <v>32</v>
      </c>
      <c r="W2781" s="46" t="s">
        <v>696</v>
      </c>
      <c r="X2781" s="46" t="s">
        <v>540</v>
      </c>
      <c r="Y2781" s="46" t="s">
        <v>693</v>
      </c>
      <c r="Z2781" s="46" t="s">
        <v>697</v>
      </c>
      <c r="AA2781" s="46" t="s">
        <v>698</v>
      </c>
      <c r="AB2781" s="46">
        <v>19923855.5</v>
      </c>
      <c r="AC2781" s="46">
        <v>19552467.27</v>
      </c>
      <c r="AD2781" s="46">
        <v>19424322.460000001</v>
      </c>
      <c r="AE2781" s="46">
        <v>15422243.199999999</v>
      </c>
      <c r="AF2781" s="46">
        <v>14387447.48</v>
      </c>
      <c r="AG2781" s="46">
        <v>10716437.67</v>
      </c>
      <c r="AH2781" s="46">
        <v>6347112.9800000004</v>
      </c>
      <c r="AI2781" s="46" t="s">
        <v>93</v>
      </c>
      <c r="AJ2781" s="46">
        <v>0</v>
      </c>
      <c r="AK2781" s="46">
        <v>19811079.489999998</v>
      </c>
      <c r="AL2781" s="46">
        <v>16450528.67</v>
      </c>
      <c r="AM2781" s="46">
        <v>14287672.869999999</v>
      </c>
      <c r="AN2781" s="46">
        <v>0</v>
      </c>
      <c r="AO2781" s="46" t="s">
        <v>111</v>
      </c>
      <c r="AP2781" s="46" t="s">
        <v>63</v>
      </c>
      <c r="AQ2781" s="46"/>
      <c r="AR2781" s="46"/>
    </row>
    <row r="2782" spans="1:44" x14ac:dyDescent="0.2">
      <c r="A2782" s="46" t="s">
        <v>77</v>
      </c>
      <c r="B2782" s="46" t="s">
        <v>84</v>
      </c>
      <c r="C2782" s="46" t="s">
        <v>540</v>
      </c>
      <c r="D2782" s="46" t="s">
        <v>693</v>
      </c>
      <c r="E2782" s="46" t="s">
        <v>87</v>
      </c>
      <c r="F2782" s="46" t="s">
        <v>78</v>
      </c>
      <c r="G2782" s="46" t="s">
        <v>694</v>
      </c>
      <c r="H2782" s="46" t="s">
        <v>62</v>
      </c>
      <c r="I2782" s="46" t="s">
        <v>89</v>
      </c>
      <c r="J2782" s="46" t="s">
        <v>90</v>
      </c>
      <c r="K2782" s="46" t="s">
        <v>47</v>
      </c>
      <c r="L2782" s="46" t="s">
        <v>62</v>
      </c>
      <c r="M2782" s="46" t="s">
        <v>112</v>
      </c>
      <c r="N2782" s="46" t="s">
        <v>113</v>
      </c>
      <c r="O2782" s="46" t="s">
        <v>63</v>
      </c>
      <c r="P2782" s="46" t="s">
        <v>695</v>
      </c>
      <c r="Q2782" s="46" t="s">
        <v>696</v>
      </c>
      <c r="R2782" s="46" t="s">
        <v>84</v>
      </c>
      <c r="S2782" s="46" t="s">
        <v>96</v>
      </c>
      <c r="T2782" s="46" t="s">
        <v>48</v>
      </c>
      <c r="U2782" s="46" t="s">
        <v>31</v>
      </c>
      <c r="V2782" s="46" t="s">
        <v>115</v>
      </c>
      <c r="W2782" s="46" t="s">
        <v>696</v>
      </c>
      <c r="X2782" s="46" t="s">
        <v>540</v>
      </c>
      <c r="Y2782" s="46" t="s">
        <v>693</v>
      </c>
      <c r="Z2782" s="46" t="s">
        <v>697</v>
      </c>
      <c r="AA2782" s="46" t="s">
        <v>698</v>
      </c>
      <c r="AB2782" s="46">
        <v>204361181.40000001</v>
      </c>
      <c r="AC2782" s="46">
        <v>204882447.97</v>
      </c>
      <c r="AD2782" s="46">
        <v>204922043.36000001</v>
      </c>
      <c r="AE2782" s="46">
        <v>205232756.27000001</v>
      </c>
      <c r="AF2782" s="46">
        <v>205232867.27000001</v>
      </c>
      <c r="AG2782" s="46">
        <v>205711308.80000001</v>
      </c>
      <c r="AH2782" s="46">
        <v>205881168.91999999</v>
      </c>
      <c r="AI2782" s="46" t="s">
        <v>93</v>
      </c>
      <c r="AJ2782" s="46">
        <v>0</v>
      </c>
      <c r="AK2782" s="46">
        <v>204415907.09999999</v>
      </c>
      <c r="AL2782" s="46">
        <v>205232645.27000001</v>
      </c>
      <c r="AM2782" s="46">
        <v>205325840.30000001</v>
      </c>
      <c r="AN2782" s="46">
        <v>206034022.59999999</v>
      </c>
      <c r="AO2782" s="46" t="s">
        <v>114</v>
      </c>
      <c r="AP2782" s="46" t="s">
        <v>63</v>
      </c>
      <c r="AQ2782" s="46"/>
      <c r="AR2782" s="46"/>
    </row>
    <row r="2783" spans="1:44" x14ac:dyDescent="0.2">
      <c r="A2783" s="46" t="s">
        <v>77</v>
      </c>
      <c r="B2783" s="46" t="s">
        <v>84</v>
      </c>
      <c r="C2783" s="46" t="s">
        <v>540</v>
      </c>
      <c r="D2783" s="46" t="s">
        <v>693</v>
      </c>
      <c r="E2783" s="46" t="s">
        <v>87</v>
      </c>
      <c r="F2783" s="46" t="s">
        <v>78</v>
      </c>
      <c r="G2783" s="46" t="s">
        <v>694</v>
      </c>
      <c r="H2783" s="46" t="s">
        <v>62</v>
      </c>
      <c r="I2783" s="46" t="s">
        <v>89</v>
      </c>
      <c r="J2783" s="46" t="s">
        <v>90</v>
      </c>
      <c r="K2783" s="46" t="s">
        <v>47</v>
      </c>
      <c r="L2783" s="46" t="s">
        <v>62</v>
      </c>
      <c r="M2783" s="46" t="s">
        <v>116</v>
      </c>
      <c r="N2783" s="46" t="s">
        <v>117</v>
      </c>
      <c r="O2783" s="46" t="s">
        <v>63</v>
      </c>
      <c r="P2783" s="46" t="s">
        <v>695</v>
      </c>
      <c r="Q2783" s="46" t="s">
        <v>696</v>
      </c>
      <c r="R2783" s="46" t="s">
        <v>84</v>
      </c>
      <c r="S2783" s="46" t="s">
        <v>96</v>
      </c>
      <c r="T2783" s="46" t="s">
        <v>48</v>
      </c>
      <c r="U2783" s="46" t="s">
        <v>31</v>
      </c>
      <c r="V2783" s="46" t="s">
        <v>32</v>
      </c>
      <c r="W2783" s="46" t="s">
        <v>696</v>
      </c>
      <c r="X2783" s="46" t="s">
        <v>540</v>
      </c>
      <c r="Y2783" s="46" t="s">
        <v>693</v>
      </c>
      <c r="Z2783" s="46" t="s">
        <v>697</v>
      </c>
      <c r="AA2783" s="46" t="s">
        <v>698</v>
      </c>
      <c r="AB2783" s="46">
        <v>4000000</v>
      </c>
      <c r="AC2783" s="46">
        <v>5900000</v>
      </c>
      <c r="AD2783" s="46">
        <v>5900000</v>
      </c>
      <c r="AE2783" s="46">
        <v>5900000</v>
      </c>
      <c r="AF2783" s="46">
        <v>5900000</v>
      </c>
      <c r="AG2783" s="46">
        <v>5900000</v>
      </c>
      <c r="AH2783" s="46">
        <v>5900000</v>
      </c>
      <c r="AI2783" s="46" t="s">
        <v>93</v>
      </c>
      <c r="AJ2783" s="46">
        <v>0</v>
      </c>
      <c r="AK2783" s="46">
        <v>5900000</v>
      </c>
      <c r="AL2783" s="46">
        <v>5900000</v>
      </c>
      <c r="AM2783" s="46">
        <v>5900000</v>
      </c>
      <c r="AN2783" s="46">
        <v>5900000</v>
      </c>
      <c r="AO2783" s="46" t="s">
        <v>118</v>
      </c>
      <c r="AP2783" s="46" t="s">
        <v>63</v>
      </c>
      <c r="AQ2783" s="46"/>
      <c r="AR2783" s="46"/>
    </row>
    <row r="2784" spans="1:44" x14ac:dyDescent="0.2">
      <c r="A2784" s="46" t="s">
        <v>77</v>
      </c>
      <c r="B2784" s="46" t="s">
        <v>84</v>
      </c>
      <c r="C2784" s="46" t="s">
        <v>540</v>
      </c>
      <c r="D2784" s="46" t="s">
        <v>693</v>
      </c>
      <c r="E2784" s="46" t="s">
        <v>87</v>
      </c>
      <c r="F2784" s="46" t="s">
        <v>78</v>
      </c>
      <c r="G2784" s="46" t="s">
        <v>694</v>
      </c>
      <c r="H2784" s="46" t="s">
        <v>62</v>
      </c>
      <c r="I2784" s="46" t="s">
        <v>89</v>
      </c>
      <c r="J2784" s="46" t="s">
        <v>90</v>
      </c>
      <c r="K2784" s="46" t="s">
        <v>47</v>
      </c>
      <c r="L2784" s="46" t="s">
        <v>62</v>
      </c>
      <c r="M2784" s="46" t="s">
        <v>566</v>
      </c>
      <c r="N2784" s="46" t="s">
        <v>567</v>
      </c>
      <c r="O2784" s="46" t="s">
        <v>63</v>
      </c>
      <c r="P2784" s="46" t="s">
        <v>699</v>
      </c>
      <c r="Q2784" s="46" t="s">
        <v>696</v>
      </c>
      <c r="R2784" s="46" t="s">
        <v>84</v>
      </c>
      <c r="S2784" s="46" t="s">
        <v>96</v>
      </c>
      <c r="T2784" s="46" t="s">
        <v>48</v>
      </c>
      <c r="U2784" s="46" t="s">
        <v>31</v>
      </c>
      <c r="V2784" s="46" t="s">
        <v>32</v>
      </c>
      <c r="W2784" s="46" t="s">
        <v>696</v>
      </c>
      <c r="X2784" s="46" t="s">
        <v>540</v>
      </c>
      <c r="Y2784" s="46" t="s">
        <v>693</v>
      </c>
      <c r="Z2784" s="46" t="s">
        <v>697</v>
      </c>
      <c r="AA2784" s="46" t="s">
        <v>700</v>
      </c>
      <c r="AB2784" s="46">
        <v>-3156000</v>
      </c>
      <c r="AC2784" s="46">
        <v>0</v>
      </c>
      <c r="AD2784" s="46">
        <v>0</v>
      </c>
      <c r="AE2784" s="46">
        <v>0</v>
      </c>
      <c r="AF2784" s="46">
        <v>0</v>
      </c>
      <c r="AG2784" s="46">
        <v>0</v>
      </c>
      <c r="AH2784" s="46">
        <v>0</v>
      </c>
      <c r="AI2784" s="46" t="s">
        <v>93</v>
      </c>
      <c r="AJ2784" s="46">
        <v>0</v>
      </c>
      <c r="AK2784" s="46">
        <v>0</v>
      </c>
      <c r="AL2784" s="46">
        <v>0</v>
      </c>
      <c r="AM2784" s="46">
        <v>0</v>
      </c>
      <c r="AN2784" s="46">
        <v>0</v>
      </c>
      <c r="AO2784" s="46" t="s">
        <v>567</v>
      </c>
      <c r="AP2784" s="46" t="s">
        <v>63</v>
      </c>
      <c r="AQ2784" s="46"/>
      <c r="AR2784" s="46"/>
    </row>
    <row r="2785" spans="1:44" x14ac:dyDescent="0.2">
      <c r="A2785" s="46" t="s">
        <v>77</v>
      </c>
      <c r="B2785" s="46" t="s">
        <v>84</v>
      </c>
      <c r="C2785" s="46" t="s">
        <v>540</v>
      </c>
      <c r="D2785" s="46" t="s">
        <v>693</v>
      </c>
      <c r="E2785" s="46" t="s">
        <v>87</v>
      </c>
      <c r="F2785" s="46" t="s">
        <v>78</v>
      </c>
      <c r="G2785" s="46" t="s">
        <v>694</v>
      </c>
      <c r="H2785" s="46" t="s">
        <v>62</v>
      </c>
      <c r="I2785" s="46" t="s">
        <v>89</v>
      </c>
      <c r="J2785" s="46" t="s">
        <v>90</v>
      </c>
      <c r="K2785" s="46" t="s">
        <v>47</v>
      </c>
      <c r="L2785" s="46" t="s">
        <v>62</v>
      </c>
      <c r="M2785" s="46" t="s">
        <v>119</v>
      </c>
      <c r="N2785" s="46" t="s">
        <v>120</v>
      </c>
      <c r="O2785" s="46" t="s">
        <v>63</v>
      </c>
      <c r="P2785" s="46" t="s">
        <v>695</v>
      </c>
      <c r="Q2785" s="46" t="s">
        <v>696</v>
      </c>
      <c r="R2785" s="46" t="s">
        <v>84</v>
      </c>
      <c r="S2785" s="46" t="s">
        <v>96</v>
      </c>
      <c r="T2785" s="46" t="s">
        <v>48</v>
      </c>
      <c r="U2785" s="46" t="s">
        <v>31</v>
      </c>
      <c r="V2785" s="46" t="s">
        <v>115</v>
      </c>
      <c r="W2785" s="46" t="s">
        <v>696</v>
      </c>
      <c r="X2785" s="46" t="s">
        <v>540</v>
      </c>
      <c r="Y2785" s="46" t="s">
        <v>693</v>
      </c>
      <c r="Z2785" s="46" t="s">
        <v>697</v>
      </c>
      <c r="AA2785" s="46" t="s">
        <v>698</v>
      </c>
      <c r="AB2785" s="46">
        <v>844000</v>
      </c>
      <c r="AC2785" s="46">
        <v>5900000</v>
      </c>
      <c r="AD2785" s="46">
        <v>5900000</v>
      </c>
      <c r="AE2785" s="46">
        <v>5900000</v>
      </c>
      <c r="AF2785" s="46">
        <v>5900000</v>
      </c>
      <c r="AG2785" s="46">
        <v>5900000</v>
      </c>
      <c r="AH2785" s="46">
        <v>5900000</v>
      </c>
      <c r="AI2785" s="46" t="s">
        <v>93</v>
      </c>
      <c r="AJ2785" s="46">
        <v>0</v>
      </c>
      <c r="AK2785" s="46">
        <v>5900000</v>
      </c>
      <c r="AL2785" s="46">
        <v>5900000</v>
      </c>
      <c r="AM2785" s="46">
        <v>5900000</v>
      </c>
      <c r="AN2785" s="46">
        <v>5900000</v>
      </c>
      <c r="AO2785" s="46" t="s">
        <v>121</v>
      </c>
      <c r="AP2785" s="46" t="s">
        <v>63</v>
      </c>
      <c r="AQ2785" s="46"/>
      <c r="AR2785" s="46"/>
    </row>
    <row r="2786" spans="1:44" x14ac:dyDescent="0.2">
      <c r="A2786" s="46" t="s">
        <v>77</v>
      </c>
      <c r="B2786" s="46" t="s">
        <v>84</v>
      </c>
      <c r="C2786" s="46" t="s">
        <v>540</v>
      </c>
      <c r="D2786" s="46" t="s">
        <v>693</v>
      </c>
      <c r="E2786" s="46" t="s">
        <v>87</v>
      </c>
      <c r="F2786" s="46" t="s">
        <v>78</v>
      </c>
      <c r="G2786" s="46" t="s">
        <v>694</v>
      </c>
      <c r="H2786" s="46" t="s">
        <v>62</v>
      </c>
      <c r="I2786" s="46" t="s">
        <v>89</v>
      </c>
      <c r="J2786" s="46" t="s">
        <v>90</v>
      </c>
      <c r="K2786" s="46" t="s">
        <v>47</v>
      </c>
      <c r="L2786" s="46" t="s">
        <v>62</v>
      </c>
      <c r="M2786" s="46" t="s">
        <v>122</v>
      </c>
      <c r="N2786" s="46" t="s">
        <v>123</v>
      </c>
      <c r="O2786" s="46" t="s">
        <v>63</v>
      </c>
      <c r="P2786" s="46" t="s">
        <v>695</v>
      </c>
      <c r="Q2786" s="46" t="s">
        <v>696</v>
      </c>
      <c r="R2786" s="46" t="s">
        <v>84</v>
      </c>
      <c r="S2786" s="46" t="s">
        <v>96</v>
      </c>
      <c r="T2786" s="46" t="s">
        <v>48</v>
      </c>
      <c r="U2786" s="46" t="s">
        <v>31</v>
      </c>
      <c r="V2786" s="46" t="s">
        <v>32</v>
      </c>
      <c r="W2786" s="46" t="s">
        <v>696</v>
      </c>
      <c r="X2786" s="46" t="s">
        <v>540</v>
      </c>
      <c r="Y2786" s="46" t="s">
        <v>693</v>
      </c>
      <c r="Z2786" s="46" t="s">
        <v>697</v>
      </c>
      <c r="AA2786" s="46" t="s">
        <v>698</v>
      </c>
      <c r="AB2786" s="46">
        <v>124208334.05</v>
      </c>
      <c r="AC2786" s="46">
        <v>250179083.94999999</v>
      </c>
      <c r="AD2786" s="46">
        <v>310461643.80000001</v>
      </c>
      <c r="AE2786" s="46">
        <v>437042040.93000001</v>
      </c>
      <c r="AF2786" s="46">
        <v>505143416.37</v>
      </c>
      <c r="AG2786" s="46">
        <v>632986158.19000006</v>
      </c>
      <c r="AH2786" s="46">
        <v>698488136.89999998</v>
      </c>
      <c r="AI2786" s="46" t="s">
        <v>93</v>
      </c>
      <c r="AJ2786" s="46">
        <v>0</v>
      </c>
      <c r="AK2786" s="46">
        <v>169417185.72</v>
      </c>
      <c r="AL2786" s="46">
        <v>473225924.33999997</v>
      </c>
      <c r="AM2786" s="46">
        <v>568061614.08000004</v>
      </c>
      <c r="AN2786" s="46">
        <v>767088088.87</v>
      </c>
      <c r="AO2786" s="46" t="s">
        <v>124</v>
      </c>
      <c r="AP2786" s="46" t="s">
        <v>63</v>
      </c>
      <c r="AQ2786" s="46"/>
      <c r="AR2786" s="46"/>
    </row>
    <row r="2787" spans="1:44" x14ac:dyDescent="0.2">
      <c r="A2787" s="46" t="s">
        <v>77</v>
      </c>
      <c r="B2787" s="46" t="s">
        <v>84</v>
      </c>
      <c r="C2787" s="46" t="s">
        <v>540</v>
      </c>
      <c r="D2787" s="46" t="s">
        <v>693</v>
      </c>
      <c r="E2787" s="46" t="s">
        <v>87</v>
      </c>
      <c r="F2787" s="46" t="s">
        <v>78</v>
      </c>
      <c r="G2787" s="46" t="s">
        <v>694</v>
      </c>
      <c r="H2787" s="46" t="s">
        <v>62</v>
      </c>
      <c r="I2787" s="46" t="s">
        <v>89</v>
      </c>
      <c r="J2787" s="46" t="s">
        <v>90</v>
      </c>
      <c r="K2787" s="46" t="s">
        <v>47</v>
      </c>
      <c r="L2787" s="46" t="s">
        <v>62</v>
      </c>
      <c r="M2787" s="46" t="s">
        <v>125</v>
      </c>
      <c r="N2787" s="46" t="s">
        <v>126</v>
      </c>
      <c r="O2787" s="46" t="s">
        <v>63</v>
      </c>
      <c r="P2787" s="46" t="s">
        <v>695</v>
      </c>
      <c r="Q2787" s="46" t="s">
        <v>696</v>
      </c>
      <c r="R2787" s="46" t="s">
        <v>84</v>
      </c>
      <c r="S2787" s="46" t="s">
        <v>96</v>
      </c>
      <c r="T2787" s="46" t="s">
        <v>48</v>
      </c>
      <c r="U2787" s="46" t="s">
        <v>31</v>
      </c>
      <c r="V2787" s="46" t="s">
        <v>32</v>
      </c>
      <c r="W2787" s="46" t="s">
        <v>696</v>
      </c>
      <c r="X2787" s="46" t="s">
        <v>540</v>
      </c>
      <c r="Y2787" s="46" t="s">
        <v>693</v>
      </c>
      <c r="Z2787" s="46" t="s">
        <v>697</v>
      </c>
      <c r="AA2787" s="46" t="s">
        <v>698</v>
      </c>
      <c r="AB2787" s="46">
        <v>75397935.819999993</v>
      </c>
      <c r="AC2787" s="46">
        <v>113686990.12</v>
      </c>
      <c r="AD2787" s="46">
        <v>59527684.780000001</v>
      </c>
      <c r="AE2787" s="46">
        <v>224006420.97999999</v>
      </c>
      <c r="AF2787" s="46">
        <v>163224217.99000001</v>
      </c>
      <c r="AG2787" s="46">
        <v>121690965.02</v>
      </c>
      <c r="AH2787" s="46">
        <v>62313637.399999999</v>
      </c>
      <c r="AI2787" s="46" t="s">
        <v>93</v>
      </c>
      <c r="AJ2787" s="46">
        <v>0</v>
      </c>
      <c r="AK2787" s="46">
        <v>73393333.150000006</v>
      </c>
      <c r="AL2787" s="46">
        <v>125277061.51000001</v>
      </c>
      <c r="AM2787" s="46">
        <v>101667845.12</v>
      </c>
      <c r="AN2787" s="46">
        <v>-3006700.58</v>
      </c>
      <c r="AO2787" s="46" t="s">
        <v>126</v>
      </c>
      <c r="AP2787" s="46" t="s">
        <v>63</v>
      </c>
      <c r="AQ2787" s="46"/>
      <c r="AR2787" s="46"/>
    </row>
    <row r="2788" spans="1:44" x14ac:dyDescent="0.2">
      <c r="A2788" s="46" t="s">
        <v>77</v>
      </c>
      <c r="B2788" s="46" t="s">
        <v>84</v>
      </c>
      <c r="C2788" s="46" t="s">
        <v>540</v>
      </c>
      <c r="D2788" s="46" t="s">
        <v>693</v>
      </c>
      <c r="E2788" s="46" t="s">
        <v>87</v>
      </c>
      <c r="F2788" s="46" t="s">
        <v>78</v>
      </c>
      <c r="G2788" s="46" t="s">
        <v>694</v>
      </c>
      <c r="H2788" s="46" t="s">
        <v>62</v>
      </c>
      <c r="I2788" s="46" t="s">
        <v>89</v>
      </c>
      <c r="J2788" s="46" t="s">
        <v>90</v>
      </c>
      <c r="K2788" s="46" t="s">
        <v>47</v>
      </c>
      <c r="L2788" s="46" t="s">
        <v>62</v>
      </c>
      <c r="M2788" s="46" t="s">
        <v>133</v>
      </c>
      <c r="N2788" s="46" t="s">
        <v>134</v>
      </c>
      <c r="O2788" s="46" t="s">
        <v>63</v>
      </c>
      <c r="P2788" s="46" t="s">
        <v>695</v>
      </c>
      <c r="Q2788" s="46" t="s">
        <v>696</v>
      </c>
      <c r="R2788" s="46" t="s">
        <v>84</v>
      </c>
      <c r="S2788" s="46" t="s">
        <v>96</v>
      </c>
      <c r="T2788" s="46" t="s">
        <v>48</v>
      </c>
      <c r="U2788" s="46" t="s">
        <v>31</v>
      </c>
      <c r="V2788" s="46" t="s">
        <v>32</v>
      </c>
      <c r="W2788" s="46" t="s">
        <v>696</v>
      </c>
      <c r="X2788" s="46" t="s">
        <v>540</v>
      </c>
      <c r="Y2788" s="46" t="s">
        <v>693</v>
      </c>
      <c r="Z2788" s="46" t="s">
        <v>697</v>
      </c>
      <c r="AA2788" s="46" t="s">
        <v>698</v>
      </c>
      <c r="AB2788" s="46">
        <v>568686730.13</v>
      </c>
      <c r="AC2788" s="46">
        <v>414356587.93000001</v>
      </c>
      <c r="AD2788" s="46">
        <v>408233333.42000002</v>
      </c>
      <c r="AE2788" s="46">
        <v>123454200.09</v>
      </c>
      <c r="AF2788" s="46">
        <v>116135027.64</v>
      </c>
      <c r="AG2788" s="46">
        <v>29825538.789999999</v>
      </c>
      <c r="AH2788" s="46">
        <v>23700887.699999999</v>
      </c>
      <c r="AI2788" s="46" t="s">
        <v>93</v>
      </c>
      <c r="AJ2788" s="46">
        <v>0</v>
      </c>
      <c r="AK2788" s="46">
        <v>535412143.13</v>
      </c>
      <c r="AL2788" s="46">
        <v>185999676.15000001</v>
      </c>
      <c r="AM2788" s="46">
        <v>114773202.8</v>
      </c>
      <c r="AN2788" s="46">
        <v>0</v>
      </c>
      <c r="AO2788" s="46" t="s">
        <v>134</v>
      </c>
      <c r="AP2788" s="46" t="s">
        <v>63</v>
      </c>
      <c r="AQ2788" s="46"/>
      <c r="AR2788" s="46"/>
    </row>
    <row r="2789" spans="1:44" x14ac:dyDescent="0.2">
      <c r="A2789" s="46" t="s">
        <v>77</v>
      </c>
      <c r="B2789" s="46" t="s">
        <v>84</v>
      </c>
      <c r="C2789" s="46" t="s">
        <v>540</v>
      </c>
      <c r="D2789" s="46" t="s">
        <v>693</v>
      </c>
      <c r="E2789" s="46" t="s">
        <v>87</v>
      </c>
      <c r="F2789" s="46" t="s">
        <v>78</v>
      </c>
      <c r="G2789" s="46" t="s">
        <v>694</v>
      </c>
      <c r="H2789" s="46" t="s">
        <v>62</v>
      </c>
      <c r="I2789" s="46" t="s">
        <v>89</v>
      </c>
      <c r="J2789" s="46" t="s">
        <v>90</v>
      </c>
      <c r="K2789" s="46" t="s">
        <v>47</v>
      </c>
      <c r="L2789" s="46" t="s">
        <v>62</v>
      </c>
      <c r="M2789" s="46" t="s">
        <v>138</v>
      </c>
      <c r="N2789" s="46" t="s">
        <v>139</v>
      </c>
      <c r="O2789" s="46" t="s">
        <v>63</v>
      </c>
      <c r="P2789" s="46" t="s">
        <v>695</v>
      </c>
      <c r="Q2789" s="46" t="s">
        <v>696</v>
      </c>
      <c r="R2789" s="46" t="s">
        <v>84</v>
      </c>
      <c r="S2789" s="46" t="s">
        <v>96</v>
      </c>
      <c r="T2789" s="46" t="s">
        <v>48</v>
      </c>
      <c r="U2789" s="46" t="s">
        <v>31</v>
      </c>
      <c r="V2789" s="46" t="s">
        <v>115</v>
      </c>
      <c r="W2789" s="46" t="s">
        <v>696</v>
      </c>
      <c r="X2789" s="46" t="s">
        <v>540</v>
      </c>
      <c r="Y2789" s="46" t="s">
        <v>693</v>
      </c>
      <c r="Z2789" s="46" t="s">
        <v>697</v>
      </c>
      <c r="AA2789" s="46" t="s">
        <v>698</v>
      </c>
      <c r="AB2789" s="46">
        <v>768293000</v>
      </c>
      <c r="AC2789" s="46">
        <v>778222662</v>
      </c>
      <c r="AD2789" s="46">
        <v>778222662</v>
      </c>
      <c r="AE2789" s="46">
        <v>784502662</v>
      </c>
      <c r="AF2789" s="46">
        <v>784502662</v>
      </c>
      <c r="AG2789" s="46">
        <v>784502662</v>
      </c>
      <c r="AH2789" s="46">
        <v>784502662</v>
      </c>
      <c r="AI2789" s="46" t="s">
        <v>93</v>
      </c>
      <c r="AJ2789" s="46">
        <v>0</v>
      </c>
      <c r="AK2789" s="46">
        <v>778222662</v>
      </c>
      <c r="AL2789" s="46">
        <v>784502662</v>
      </c>
      <c r="AM2789" s="46">
        <v>784502662</v>
      </c>
      <c r="AN2789" s="46">
        <v>764081388.28999996</v>
      </c>
      <c r="AO2789" s="46" t="s">
        <v>140</v>
      </c>
      <c r="AP2789" s="46" t="s">
        <v>63</v>
      </c>
      <c r="AQ2789" s="46"/>
      <c r="AR2789" s="46"/>
    </row>
    <row r="2790" spans="1:44" x14ac:dyDescent="0.2">
      <c r="A2790" s="46" t="s">
        <v>77</v>
      </c>
      <c r="B2790" s="46" t="s">
        <v>84</v>
      </c>
      <c r="C2790" s="46" t="s">
        <v>540</v>
      </c>
      <c r="D2790" s="46" t="s">
        <v>693</v>
      </c>
      <c r="E2790" s="46" t="s">
        <v>87</v>
      </c>
      <c r="F2790" s="46" t="s">
        <v>78</v>
      </c>
      <c r="G2790" s="46" t="s">
        <v>694</v>
      </c>
      <c r="H2790" s="46" t="s">
        <v>62</v>
      </c>
      <c r="I2790" s="46" t="s">
        <v>89</v>
      </c>
      <c r="J2790" s="46" t="s">
        <v>90</v>
      </c>
      <c r="K2790" s="46" t="s">
        <v>47</v>
      </c>
      <c r="L2790" s="46" t="s">
        <v>62</v>
      </c>
      <c r="M2790" s="46" t="s">
        <v>141</v>
      </c>
      <c r="N2790" s="46" t="s">
        <v>142</v>
      </c>
      <c r="O2790" s="46" t="s">
        <v>63</v>
      </c>
      <c r="P2790" s="46" t="s">
        <v>695</v>
      </c>
      <c r="Q2790" s="46" t="s">
        <v>696</v>
      </c>
      <c r="R2790" s="46" t="s">
        <v>84</v>
      </c>
      <c r="S2790" s="46" t="s">
        <v>96</v>
      </c>
      <c r="T2790" s="46" t="s">
        <v>48</v>
      </c>
      <c r="U2790" s="46" t="s">
        <v>31</v>
      </c>
      <c r="V2790" s="46" t="s">
        <v>115</v>
      </c>
      <c r="W2790" s="46" t="s">
        <v>696</v>
      </c>
      <c r="X2790" s="46" t="s">
        <v>540</v>
      </c>
      <c r="Y2790" s="46" t="s">
        <v>693</v>
      </c>
      <c r="Z2790" s="46" t="s">
        <v>697</v>
      </c>
      <c r="AA2790" s="46" t="s">
        <v>698</v>
      </c>
      <c r="AB2790" s="46">
        <v>769137000</v>
      </c>
      <c r="AC2790" s="46">
        <v>784122662</v>
      </c>
      <c r="AD2790" s="46">
        <v>784122662</v>
      </c>
      <c r="AE2790" s="46">
        <v>790402662</v>
      </c>
      <c r="AF2790" s="46">
        <v>790402662</v>
      </c>
      <c r="AG2790" s="46">
        <v>790402662</v>
      </c>
      <c r="AH2790" s="46">
        <v>790402662</v>
      </c>
      <c r="AI2790" s="46" t="s">
        <v>93</v>
      </c>
      <c r="AJ2790" s="46">
        <v>0</v>
      </c>
      <c r="AK2790" s="46">
        <v>784122662</v>
      </c>
      <c r="AL2790" s="46">
        <v>790402662</v>
      </c>
      <c r="AM2790" s="46">
        <v>790402662</v>
      </c>
      <c r="AN2790" s="46">
        <v>769981388.28999996</v>
      </c>
      <c r="AO2790" s="46" t="s">
        <v>143</v>
      </c>
      <c r="AP2790" s="46" t="s">
        <v>63</v>
      </c>
      <c r="AQ2790" s="46"/>
      <c r="AR2790" s="46"/>
    </row>
    <row r="2791" spans="1:44" x14ac:dyDescent="0.2">
      <c r="A2791" s="46" t="s">
        <v>77</v>
      </c>
      <c r="B2791" s="46" t="s">
        <v>84</v>
      </c>
      <c r="C2791" s="46" t="s">
        <v>540</v>
      </c>
      <c r="D2791" s="46" t="s">
        <v>693</v>
      </c>
      <c r="E2791" s="46" t="s">
        <v>87</v>
      </c>
      <c r="F2791" s="46" t="s">
        <v>78</v>
      </c>
      <c r="G2791" s="46" t="s">
        <v>694</v>
      </c>
      <c r="H2791" s="46" t="s">
        <v>62</v>
      </c>
      <c r="I2791" s="46" t="s">
        <v>89</v>
      </c>
      <c r="J2791" s="46" t="s">
        <v>90</v>
      </c>
      <c r="K2791" s="46" t="s">
        <v>47</v>
      </c>
      <c r="L2791" s="46" t="s">
        <v>62</v>
      </c>
      <c r="M2791" s="46" t="s">
        <v>144</v>
      </c>
      <c r="N2791" s="46" t="s">
        <v>145</v>
      </c>
      <c r="O2791" s="46" t="s">
        <v>63</v>
      </c>
      <c r="P2791" s="46" t="s">
        <v>695</v>
      </c>
      <c r="Q2791" s="46" t="s">
        <v>696</v>
      </c>
      <c r="R2791" s="46" t="s">
        <v>84</v>
      </c>
      <c r="S2791" s="46" t="s">
        <v>96</v>
      </c>
      <c r="T2791" s="46" t="s">
        <v>48</v>
      </c>
      <c r="U2791" s="46" t="s">
        <v>31</v>
      </c>
      <c r="V2791" s="46" t="s">
        <v>115</v>
      </c>
      <c r="W2791" s="46" t="s">
        <v>696</v>
      </c>
      <c r="X2791" s="46" t="s">
        <v>540</v>
      </c>
      <c r="Y2791" s="46" t="s">
        <v>693</v>
      </c>
      <c r="Z2791" s="46" t="s">
        <v>697</v>
      </c>
      <c r="AA2791" s="46" t="s">
        <v>698</v>
      </c>
      <c r="AB2791" s="46">
        <v>973498181.39999998</v>
      </c>
      <c r="AC2791" s="46">
        <v>989005109.97000003</v>
      </c>
      <c r="AD2791" s="46">
        <v>989044705.36000001</v>
      </c>
      <c r="AE2791" s="46">
        <v>995635418.26999998</v>
      </c>
      <c r="AF2791" s="46">
        <v>995635529.26999998</v>
      </c>
      <c r="AG2791" s="46">
        <v>996113970.79999995</v>
      </c>
      <c r="AH2791" s="46">
        <v>996283830.91999996</v>
      </c>
      <c r="AI2791" s="46" t="s">
        <v>93</v>
      </c>
      <c r="AJ2791" s="46">
        <v>0</v>
      </c>
      <c r="AK2791" s="46">
        <v>988538569.10000002</v>
      </c>
      <c r="AL2791" s="46">
        <v>995635307.26999998</v>
      </c>
      <c r="AM2791" s="46">
        <v>995728502.29999995</v>
      </c>
      <c r="AN2791" s="46">
        <v>976015410.88999999</v>
      </c>
      <c r="AO2791" s="46" t="s">
        <v>146</v>
      </c>
      <c r="AP2791" s="46" t="s">
        <v>63</v>
      </c>
      <c r="AQ2791" s="46"/>
      <c r="AR2791" s="46"/>
    </row>
    <row r="2792" spans="1:44" x14ac:dyDescent="0.2">
      <c r="A2792" s="46" t="s">
        <v>77</v>
      </c>
      <c r="B2792" s="46" t="s">
        <v>84</v>
      </c>
      <c r="C2792" s="46" t="s">
        <v>540</v>
      </c>
      <c r="D2792" s="46" t="s">
        <v>693</v>
      </c>
      <c r="E2792" s="46" t="s">
        <v>87</v>
      </c>
      <c r="F2792" s="46" t="s">
        <v>78</v>
      </c>
      <c r="G2792" s="46" t="s">
        <v>694</v>
      </c>
      <c r="H2792" s="46" t="s">
        <v>62</v>
      </c>
      <c r="I2792" s="46" t="s">
        <v>89</v>
      </c>
      <c r="J2792" s="46" t="s">
        <v>90</v>
      </c>
      <c r="K2792" s="46" t="s">
        <v>47</v>
      </c>
      <c r="L2792" s="46" t="s">
        <v>62</v>
      </c>
      <c r="M2792" s="46" t="s">
        <v>147</v>
      </c>
      <c r="N2792" s="46" t="s">
        <v>701</v>
      </c>
      <c r="O2792" s="46" t="s">
        <v>702</v>
      </c>
      <c r="P2792" s="46" t="s">
        <v>695</v>
      </c>
      <c r="Q2792" s="46" t="s">
        <v>696</v>
      </c>
      <c r="R2792" s="46" t="s">
        <v>84</v>
      </c>
      <c r="S2792" s="46" t="s">
        <v>96</v>
      </c>
      <c r="T2792" s="46" t="s">
        <v>151</v>
      </c>
      <c r="U2792" s="46" t="s">
        <v>152</v>
      </c>
      <c r="V2792" s="46" t="s">
        <v>32</v>
      </c>
      <c r="W2792" s="46" t="s">
        <v>696</v>
      </c>
      <c r="X2792" s="46" t="s">
        <v>540</v>
      </c>
      <c r="Y2792" s="46" t="s">
        <v>693</v>
      </c>
      <c r="Z2792" s="46" t="s">
        <v>697</v>
      </c>
      <c r="AA2792" s="46" t="s">
        <v>698</v>
      </c>
      <c r="AB2792" s="46">
        <v>266.94</v>
      </c>
      <c r="AC2792" s="46">
        <v>3867.04</v>
      </c>
      <c r="AD2792" s="46">
        <v>3984.36</v>
      </c>
      <c r="AE2792" s="46">
        <v>5541.37</v>
      </c>
      <c r="AF2792" s="46">
        <v>5714.06</v>
      </c>
      <c r="AG2792" s="46">
        <v>5997.88</v>
      </c>
      <c r="AH2792" s="46">
        <v>5997.88</v>
      </c>
      <c r="AI2792" s="46" t="s">
        <v>93</v>
      </c>
      <c r="AJ2792" s="46">
        <v>0</v>
      </c>
      <c r="AK2792" s="46">
        <v>1601.71</v>
      </c>
      <c r="AL2792" s="46">
        <v>4117.79</v>
      </c>
      <c r="AM2792" s="46">
        <v>6172.64</v>
      </c>
      <c r="AN2792" s="46">
        <v>6080.88</v>
      </c>
      <c r="AO2792" s="46" t="s">
        <v>149</v>
      </c>
      <c r="AP2792" s="46" t="s">
        <v>63</v>
      </c>
      <c r="AQ2792" s="46"/>
      <c r="AR2792" s="46" t="s">
        <v>703</v>
      </c>
    </row>
    <row r="2793" spans="1:44" x14ac:dyDescent="0.2">
      <c r="A2793" s="46" t="s">
        <v>77</v>
      </c>
      <c r="B2793" s="46" t="s">
        <v>84</v>
      </c>
      <c r="C2793" s="46" t="s">
        <v>540</v>
      </c>
      <c r="D2793" s="46" t="s">
        <v>693</v>
      </c>
      <c r="E2793" s="46" t="s">
        <v>87</v>
      </c>
      <c r="F2793" s="46" t="s">
        <v>78</v>
      </c>
      <c r="G2793" s="46" t="s">
        <v>694</v>
      </c>
      <c r="H2793" s="46" t="s">
        <v>62</v>
      </c>
      <c r="I2793" s="46" t="s">
        <v>89</v>
      </c>
      <c r="J2793" s="46" t="s">
        <v>90</v>
      </c>
      <c r="K2793" s="46" t="s">
        <v>47</v>
      </c>
      <c r="L2793" s="46" t="s">
        <v>62</v>
      </c>
      <c r="M2793" s="46" t="s">
        <v>147</v>
      </c>
      <c r="N2793" s="46" t="s">
        <v>704</v>
      </c>
      <c r="O2793" s="46" t="s">
        <v>705</v>
      </c>
      <c r="P2793" s="46" t="s">
        <v>695</v>
      </c>
      <c r="Q2793" s="46" t="s">
        <v>696</v>
      </c>
      <c r="R2793" s="46" t="s">
        <v>84</v>
      </c>
      <c r="S2793" s="46" t="s">
        <v>96</v>
      </c>
      <c r="T2793" s="46" t="s">
        <v>151</v>
      </c>
      <c r="U2793" s="46" t="s">
        <v>152</v>
      </c>
      <c r="V2793" s="46" t="s">
        <v>32</v>
      </c>
      <c r="W2793" s="46" t="s">
        <v>696</v>
      </c>
      <c r="X2793" s="46" t="s">
        <v>540</v>
      </c>
      <c r="Y2793" s="46" t="s">
        <v>693</v>
      </c>
      <c r="Z2793" s="46" t="s">
        <v>697</v>
      </c>
      <c r="AA2793" s="46" t="s">
        <v>698</v>
      </c>
      <c r="AB2793" s="46">
        <v>106002</v>
      </c>
      <c r="AC2793" s="46">
        <v>106002</v>
      </c>
      <c r="AD2793" s="46">
        <v>106002</v>
      </c>
      <c r="AE2793" s="46">
        <v>106002</v>
      </c>
      <c r="AF2793" s="46">
        <v>106002</v>
      </c>
      <c r="AG2793" s="46">
        <v>5481453.6600000001</v>
      </c>
      <c r="AH2793" s="46">
        <v>5481453.6600000001</v>
      </c>
      <c r="AI2793" s="46" t="s">
        <v>93</v>
      </c>
      <c r="AJ2793" s="46">
        <v>0</v>
      </c>
      <c r="AK2793" s="46">
        <v>106002</v>
      </c>
      <c r="AL2793" s="46">
        <v>106002</v>
      </c>
      <c r="AM2793" s="46">
        <v>5481453.6600000001</v>
      </c>
      <c r="AN2793" s="46">
        <v>5481453.6600000001</v>
      </c>
      <c r="AO2793" s="46" t="s">
        <v>149</v>
      </c>
      <c r="AP2793" s="46" t="s">
        <v>63</v>
      </c>
      <c r="AQ2793" s="46"/>
      <c r="AR2793" s="46" t="s">
        <v>706</v>
      </c>
    </row>
    <row r="2794" spans="1:44" x14ac:dyDescent="0.2">
      <c r="A2794" s="46" t="s">
        <v>77</v>
      </c>
      <c r="B2794" s="46" t="s">
        <v>84</v>
      </c>
      <c r="C2794" s="46" t="s">
        <v>540</v>
      </c>
      <c r="D2794" s="46" t="s">
        <v>693</v>
      </c>
      <c r="E2794" s="46" t="s">
        <v>87</v>
      </c>
      <c r="F2794" s="46" t="s">
        <v>78</v>
      </c>
      <c r="G2794" s="46" t="s">
        <v>694</v>
      </c>
      <c r="H2794" s="46" t="s">
        <v>62</v>
      </c>
      <c r="I2794" s="46" t="s">
        <v>89</v>
      </c>
      <c r="J2794" s="46" t="s">
        <v>90</v>
      </c>
      <c r="K2794" s="46" t="s">
        <v>47</v>
      </c>
      <c r="L2794" s="46" t="s">
        <v>62</v>
      </c>
      <c r="M2794" s="46" t="s">
        <v>171</v>
      </c>
      <c r="N2794" s="46" t="s">
        <v>172</v>
      </c>
      <c r="O2794" s="46" t="s">
        <v>63</v>
      </c>
      <c r="P2794" s="46" t="s">
        <v>695</v>
      </c>
      <c r="Q2794" s="46" t="s">
        <v>696</v>
      </c>
      <c r="R2794" s="46" t="s">
        <v>84</v>
      </c>
      <c r="S2794" s="46" t="s">
        <v>96</v>
      </c>
      <c r="T2794" s="46" t="s">
        <v>151</v>
      </c>
      <c r="U2794" s="46" t="s">
        <v>152</v>
      </c>
      <c r="V2794" s="46" t="s">
        <v>115</v>
      </c>
      <c r="W2794" s="46" t="s">
        <v>696</v>
      </c>
      <c r="X2794" s="46" t="s">
        <v>540</v>
      </c>
      <c r="Y2794" s="46" t="s">
        <v>693</v>
      </c>
      <c r="Z2794" s="46" t="s">
        <v>697</v>
      </c>
      <c r="AA2794" s="46" t="s">
        <v>698</v>
      </c>
      <c r="AB2794" s="46">
        <v>106268.94</v>
      </c>
      <c r="AC2794" s="46">
        <v>109869.04</v>
      </c>
      <c r="AD2794" s="46">
        <v>109986.36</v>
      </c>
      <c r="AE2794" s="46">
        <v>111543.37</v>
      </c>
      <c r="AF2794" s="46">
        <v>111716.06</v>
      </c>
      <c r="AG2794" s="46">
        <v>5487451.54</v>
      </c>
      <c r="AH2794" s="46">
        <v>5487451.54</v>
      </c>
      <c r="AI2794" s="46" t="s">
        <v>93</v>
      </c>
      <c r="AJ2794" s="46">
        <v>0</v>
      </c>
      <c r="AK2794" s="46">
        <v>107603.71</v>
      </c>
      <c r="AL2794" s="46">
        <v>110119.79</v>
      </c>
      <c r="AM2794" s="46">
        <v>5487626.2999999998</v>
      </c>
      <c r="AN2794" s="46">
        <v>5487534.54</v>
      </c>
      <c r="AO2794" s="46" t="s">
        <v>173</v>
      </c>
      <c r="AP2794" s="46" t="s">
        <v>63</v>
      </c>
      <c r="AQ2794" s="46"/>
      <c r="AR2794" s="46"/>
    </row>
    <row r="2795" spans="1:44" x14ac:dyDescent="0.2">
      <c r="A2795" s="46" t="s">
        <v>77</v>
      </c>
      <c r="B2795" s="46" t="s">
        <v>84</v>
      </c>
      <c r="C2795" s="46" t="s">
        <v>540</v>
      </c>
      <c r="D2795" s="46" t="s">
        <v>693</v>
      </c>
      <c r="E2795" s="46" t="s">
        <v>87</v>
      </c>
      <c r="F2795" s="46" t="s">
        <v>78</v>
      </c>
      <c r="G2795" s="46" t="s">
        <v>694</v>
      </c>
      <c r="H2795" s="46" t="s">
        <v>62</v>
      </c>
      <c r="I2795" s="46" t="s">
        <v>89</v>
      </c>
      <c r="J2795" s="46" t="s">
        <v>90</v>
      </c>
      <c r="K2795" s="46" t="s">
        <v>47</v>
      </c>
      <c r="L2795" s="46" t="s">
        <v>62</v>
      </c>
      <c r="M2795" s="46" t="s">
        <v>502</v>
      </c>
      <c r="N2795" s="46" t="s">
        <v>503</v>
      </c>
      <c r="O2795" s="46" t="s">
        <v>63</v>
      </c>
      <c r="P2795" s="46" t="s">
        <v>695</v>
      </c>
      <c r="Q2795" s="46" t="s">
        <v>696</v>
      </c>
      <c r="R2795" s="46" t="s">
        <v>84</v>
      </c>
      <c r="S2795" s="46" t="s">
        <v>96</v>
      </c>
      <c r="T2795" s="46" t="s">
        <v>151</v>
      </c>
      <c r="U2795" s="46" t="s">
        <v>152</v>
      </c>
      <c r="V2795" s="46" t="s">
        <v>32</v>
      </c>
      <c r="W2795" s="46" t="s">
        <v>696</v>
      </c>
      <c r="X2795" s="46" t="s">
        <v>540</v>
      </c>
      <c r="Y2795" s="46" t="s">
        <v>693</v>
      </c>
      <c r="Z2795" s="46" t="s">
        <v>697</v>
      </c>
      <c r="AA2795" s="46" t="s">
        <v>698</v>
      </c>
      <c r="AB2795" s="46">
        <v>124588501.16</v>
      </c>
      <c r="AC2795" s="46">
        <v>254655363.34</v>
      </c>
      <c r="AD2795" s="46">
        <v>316202746.52999997</v>
      </c>
      <c r="AE2795" s="46">
        <v>472660997.27999997</v>
      </c>
      <c r="AF2795" s="46">
        <v>518930779.67000002</v>
      </c>
      <c r="AG2795" s="46">
        <v>638705924.46000004</v>
      </c>
      <c r="AH2795" s="46">
        <v>722000055.54999995</v>
      </c>
      <c r="AI2795" s="46" t="s">
        <v>93</v>
      </c>
      <c r="AJ2795" s="46">
        <v>0</v>
      </c>
      <c r="AK2795" s="46">
        <v>165209604.38999999</v>
      </c>
      <c r="AL2795" s="46">
        <v>402349144.02999997</v>
      </c>
      <c r="AM2795" s="46">
        <v>584113061.97000003</v>
      </c>
      <c r="AN2795" s="46">
        <v>786891363.82000005</v>
      </c>
      <c r="AO2795" s="46" t="s">
        <v>503</v>
      </c>
      <c r="AP2795" s="46" t="s">
        <v>63</v>
      </c>
      <c r="AQ2795" s="46"/>
      <c r="AR2795" s="46"/>
    </row>
    <row r="2796" spans="1:44" x14ac:dyDescent="0.2">
      <c r="A2796" s="46" t="s">
        <v>77</v>
      </c>
      <c r="B2796" s="46" t="s">
        <v>84</v>
      </c>
      <c r="C2796" s="46" t="s">
        <v>540</v>
      </c>
      <c r="D2796" s="46" t="s">
        <v>693</v>
      </c>
      <c r="E2796" s="46" t="s">
        <v>87</v>
      </c>
      <c r="F2796" s="46" t="s">
        <v>78</v>
      </c>
      <c r="G2796" s="46" t="s">
        <v>694</v>
      </c>
      <c r="H2796" s="46" t="s">
        <v>62</v>
      </c>
      <c r="I2796" s="46" t="s">
        <v>89</v>
      </c>
      <c r="J2796" s="46" t="s">
        <v>90</v>
      </c>
      <c r="K2796" s="46" t="s">
        <v>47</v>
      </c>
      <c r="L2796" s="46" t="s">
        <v>62</v>
      </c>
      <c r="M2796" s="46" t="s">
        <v>192</v>
      </c>
      <c r="N2796" s="46" t="s">
        <v>193</v>
      </c>
      <c r="O2796" s="46" t="s">
        <v>63</v>
      </c>
      <c r="P2796" s="46" t="s">
        <v>695</v>
      </c>
      <c r="Q2796" s="46" t="s">
        <v>696</v>
      </c>
      <c r="R2796" s="46" t="s">
        <v>84</v>
      </c>
      <c r="S2796" s="46" t="s">
        <v>96</v>
      </c>
      <c r="T2796" s="46" t="s">
        <v>151</v>
      </c>
      <c r="U2796" s="46" t="s">
        <v>152</v>
      </c>
      <c r="V2796" s="46" t="s">
        <v>115</v>
      </c>
      <c r="W2796" s="46" t="s">
        <v>696</v>
      </c>
      <c r="X2796" s="46" t="s">
        <v>540</v>
      </c>
      <c r="Y2796" s="46" t="s">
        <v>693</v>
      </c>
      <c r="Z2796" s="46" t="s">
        <v>697</v>
      </c>
      <c r="AA2796" s="46" t="s">
        <v>698</v>
      </c>
      <c r="AB2796" s="46">
        <v>124588501.16</v>
      </c>
      <c r="AC2796" s="46">
        <v>254655363.34</v>
      </c>
      <c r="AD2796" s="46">
        <v>316202746.52999997</v>
      </c>
      <c r="AE2796" s="46">
        <v>472660997.27999997</v>
      </c>
      <c r="AF2796" s="46">
        <v>518930779.67000002</v>
      </c>
      <c r="AG2796" s="46">
        <v>638705924.46000004</v>
      </c>
      <c r="AH2796" s="46">
        <v>722000055.54999995</v>
      </c>
      <c r="AI2796" s="46" t="s">
        <v>93</v>
      </c>
      <c r="AJ2796" s="46">
        <v>0</v>
      </c>
      <c r="AK2796" s="46">
        <v>165209604.38999999</v>
      </c>
      <c r="AL2796" s="46">
        <v>402349144.02999997</v>
      </c>
      <c r="AM2796" s="46">
        <v>584113061.97000003</v>
      </c>
      <c r="AN2796" s="46">
        <v>786891363.82000005</v>
      </c>
      <c r="AO2796" s="46" t="s">
        <v>194</v>
      </c>
      <c r="AP2796" s="46" t="s">
        <v>63</v>
      </c>
      <c r="AQ2796" s="46"/>
      <c r="AR2796" s="46"/>
    </row>
    <row r="2797" spans="1:44" x14ac:dyDescent="0.2">
      <c r="A2797" s="46" t="s">
        <v>77</v>
      </c>
      <c r="B2797" s="46" t="s">
        <v>84</v>
      </c>
      <c r="C2797" s="46" t="s">
        <v>540</v>
      </c>
      <c r="D2797" s="46" t="s">
        <v>693</v>
      </c>
      <c r="E2797" s="46" t="s">
        <v>87</v>
      </c>
      <c r="F2797" s="46" t="s">
        <v>78</v>
      </c>
      <c r="G2797" s="46" t="s">
        <v>694</v>
      </c>
      <c r="H2797" s="46" t="s">
        <v>62</v>
      </c>
      <c r="I2797" s="46" t="s">
        <v>89</v>
      </c>
      <c r="J2797" s="46" t="s">
        <v>90</v>
      </c>
      <c r="K2797" s="46" t="s">
        <v>47</v>
      </c>
      <c r="L2797" s="46" t="s">
        <v>62</v>
      </c>
      <c r="M2797" s="46" t="s">
        <v>195</v>
      </c>
      <c r="N2797" s="46" t="s">
        <v>196</v>
      </c>
      <c r="O2797" s="46" t="s">
        <v>63</v>
      </c>
      <c r="P2797" s="46" t="s">
        <v>695</v>
      </c>
      <c r="Q2797" s="46" t="s">
        <v>696</v>
      </c>
      <c r="R2797" s="46" t="s">
        <v>84</v>
      </c>
      <c r="S2797" s="46" t="s">
        <v>96</v>
      </c>
      <c r="T2797" s="46" t="s">
        <v>151</v>
      </c>
      <c r="U2797" s="46" t="s">
        <v>152</v>
      </c>
      <c r="V2797" s="46" t="s">
        <v>115</v>
      </c>
      <c r="W2797" s="46" t="s">
        <v>696</v>
      </c>
      <c r="X2797" s="46" t="s">
        <v>540</v>
      </c>
      <c r="Y2797" s="46" t="s">
        <v>693</v>
      </c>
      <c r="Z2797" s="46" t="s">
        <v>697</v>
      </c>
      <c r="AA2797" s="46" t="s">
        <v>698</v>
      </c>
      <c r="AB2797" s="46">
        <v>124588501.16</v>
      </c>
      <c r="AC2797" s="46">
        <v>254655363.34</v>
      </c>
      <c r="AD2797" s="46">
        <v>316202746.52999997</v>
      </c>
      <c r="AE2797" s="46">
        <v>472660997.27999997</v>
      </c>
      <c r="AF2797" s="46">
        <v>518930779.67000002</v>
      </c>
      <c r="AG2797" s="46">
        <v>638705924.46000004</v>
      </c>
      <c r="AH2797" s="46">
        <v>722000055.54999995</v>
      </c>
      <c r="AI2797" s="46" t="s">
        <v>93</v>
      </c>
      <c r="AJ2797" s="46">
        <v>0</v>
      </c>
      <c r="AK2797" s="46">
        <v>165209604.38999999</v>
      </c>
      <c r="AL2797" s="46">
        <v>402349144.02999997</v>
      </c>
      <c r="AM2797" s="46">
        <v>584113061.97000003</v>
      </c>
      <c r="AN2797" s="46">
        <v>786891363.82000005</v>
      </c>
      <c r="AO2797" s="46" t="s">
        <v>197</v>
      </c>
      <c r="AP2797" s="46" t="s">
        <v>63</v>
      </c>
      <c r="AQ2797" s="46"/>
      <c r="AR2797" s="46"/>
    </row>
    <row r="2798" spans="1:44" x14ac:dyDescent="0.2">
      <c r="A2798" s="46" t="s">
        <v>77</v>
      </c>
      <c r="B2798" s="46" t="s">
        <v>84</v>
      </c>
      <c r="C2798" s="46" t="s">
        <v>540</v>
      </c>
      <c r="D2798" s="46" t="s">
        <v>693</v>
      </c>
      <c r="E2798" s="46" t="s">
        <v>87</v>
      </c>
      <c r="F2798" s="46" t="s">
        <v>78</v>
      </c>
      <c r="G2798" s="46" t="s">
        <v>694</v>
      </c>
      <c r="H2798" s="46" t="s">
        <v>62</v>
      </c>
      <c r="I2798" s="46" t="s">
        <v>89</v>
      </c>
      <c r="J2798" s="46" t="s">
        <v>90</v>
      </c>
      <c r="K2798" s="46" t="s">
        <v>47</v>
      </c>
      <c r="L2798" s="46" t="s">
        <v>62</v>
      </c>
      <c r="M2798" s="46" t="s">
        <v>195</v>
      </c>
      <c r="N2798" s="46" t="s">
        <v>196</v>
      </c>
      <c r="O2798" s="46" t="s">
        <v>702</v>
      </c>
      <c r="P2798" s="46" t="s">
        <v>695</v>
      </c>
      <c r="Q2798" s="46" t="s">
        <v>696</v>
      </c>
      <c r="R2798" s="46" t="s">
        <v>84</v>
      </c>
      <c r="S2798" s="46" t="s">
        <v>96</v>
      </c>
      <c r="T2798" s="46" t="s">
        <v>151</v>
      </c>
      <c r="U2798" s="46" t="s">
        <v>152</v>
      </c>
      <c r="V2798" s="46" t="s">
        <v>115</v>
      </c>
      <c r="W2798" s="46" t="s">
        <v>696</v>
      </c>
      <c r="X2798" s="46" t="s">
        <v>540</v>
      </c>
      <c r="Y2798" s="46" t="s">
        <v>693</v>
      </c>
      <c r="Z2798" s="46" t="s">
        <v>697</v>
      </c>
      <c r="AA2798" s="46" t="s">
        <v>698</v>
      </c>
      <c r="AB2798" s="46">
        <v>266.94</v>
      </c>
      <c r="AC2798" s="46">
        <v>3867.04</v>
      </c>
      <c r="AD2798" s="46">
        <v>3984.36</v>
      </c>
      <c r="AE2798" s="46">
        <v>5541.37</v>
      </c>
      <c r="AF2798" s="46">
        <v>5714.06</v>
      </c>
      <c r="AG2798" s="46">
        <v>5997.88</v>
      </c>
      <c r="AH2798" s="46">
        <v>5997.88</v>
      </c>
      <c r="AI2798" s="46" t="s">
        <v>93</v>
      </c>
      <c r="AJ2798" s="46">
        <v>0</v>
      </c>
      <c r="AK2798" s="46">
        <v>1601.71</v>
      </c>
      <c r="AL2798" s="46">
        <v>4117.79</v>
      </c>
      <c r="AM2798" s="46">
        <v>6172.64</v>
      </c>
      <c r="AN2798" s="46">
        <v>6080.88</v>
      </c>
      <c r="AO2798" s="46" t="s">
        <v>197</v>
      </c>
      <c r="AP2798" s="46" t="s">
        <v>63</v>
      </c>
      <c r="AQ2798" s="46"/>
      <c r="AR2798" s="46" t="s">
        <v>703</v>
      </c>
    </row>
    <row r="2799" spans="1:44" x14ac:dyDescent="0.2">
      <c r="A2799" s="46" t="s">
        <v>77</v>
      </c>
      <c r="B2799" s="46" t="s">
        <v>84</v>
      </c>
      <c r="C2799" s="46" t="s">
        <v>540</v>
      </c>
      <c r="D2799" s="46" t="s">
        <v>693</v>
      </c>
      <c r="E2799" s="46" t="s">
        <v>87</v>
      </c>
      <c r="F2799" s="46" t="s">
        <v>78</v>
      </c>
      <c r="G2799" s="46" t="s">
        <v>694</v>
      </c>
      <c r="H2799" s="46" t="s">
        <v>62</v>
      </c>
      <c r="I2799" s="46" t="s">
        <v>89</v>
      </c>
      <c r="J2799" s="46" t="s">
        <v>90</v>
      </c>
      <c r="K2799" s="46" t="s">
        <v>47</v>
      </c>
      <c r="L2799" s="46" t="s">
        <v>62</v>
      </c>
      <c r="M2799" s="46" t="s">
        <v>195</v>
      </c>
      <c r="N2799" s="46" t="s">
        <v>196</v>
      </c>
      <c r="O2799" s="46" t="s">
        <v>705</v>
      </c>
      <c r="P2799" s="46" t="s">
        <v>695</v>
      </c>
      <c r="Q2799" s="46" t="s">
        <v>696</v>
      </c>
      <c r="R2799" s="46" t="s">
        <v>84</v>
      </c>
      <c r="S2799" s="46" t="s">
        <v>96</v>
      </c>
      <c r="T2799" s="46" t="s">
        <v>151</v>
      </c>
      <c r="U2799" s="46" t="s">
        <v>152</v>
      </c>
      <c r="V2799" s="46" t="s">
        <v>115</v>
      </c>
      <c r="W2799" s="46" t="s">
        <v>696</v>
      </c>
      <c r="X2799" s="46" t="s">
        <v>540</v>
      </c>
      <c r="Y2799" s="46" t="s">
        <v>693</v>
      </c>
      <c r="Z2799" s="46" t="s">
        <v>697</v>
      </c>
      <c r="AA2799" s="46" t="s">
        <v>698</v>
      </c>
      <c r="AB2799" s="46">
        <v>106002</v>
      </c>
      <c r="AC2799" s="46">
        <v>106002</v>
      </c>
      <c r="AD2799" s="46">
        <v>106002</v>
      </c>
      <c r="AE2799" s="46">
        <v>106002</v>
      </c>
      <c r="AF2799" s="46">
        <v>106002</v>
      </c>
      <c r="AG2799" s="46">
        <v>5481453.6600000001</v>
      </c>
      <c r="AH2799" s="46">
        <v>5481453.6600000001</v>
      </c>
      <c r="AI2799" s="46" t="s">
        <v>93</v>
      </c>
      <c r="AJ2799" s="46">
        <v>0</v>
      </c>
      <c r="AK2799" s="46">
        <v>106002</v>
      </c>
      <c r="AL2799" s="46">
        <v>106002</v>
      </c>
      <c r="AM2799" s="46">
        <v>5481453.6600000001</v>
      </c>
      <c r="AN2799" s="46">
        <v>5481453.6600000001</v>
      </c>
      <c r="AO2799" s="46" t="s">
        <v>197</v>
      </c>
      <c r="AP2799" s="46" t="s">
        <v>63</v>
      </c>
      <c r="AQ2799" s="46"/>
      <c r="AR2799" s="46" t="s">
        <v>706</v>
      </c>
    </row>
    <row r="2800" spans="1:44" x14ac:dyDescent="0.2">
      <c r="A2800" s="46" t="s">
        <v>77</v>
      </c>
      <c r="B2800" s="46" t="s">
        <v>84</v>
      </c>
      <c r="C2800" s="46" t="s">
        <v>540</v>
      </c>
      <c r="D2800" s="46" t="s">
        <v>693</v>
      </c>
      <c r="E2800" s="46" t="s">
        <v>87</v>
      </c>
      <c r="F2800" s="46" t="s">
        <v>78</v>
      </c>
      <c r="G2800" s="46" t="s">
        <v>694</v>
      </c>
      <c r="H2800" s="46" t="s">
        <v>62</v>
      </c>
      <c r="I2800" s="46" t="s">
        <v>89</v>
      </c>
      <c r="J2800" s="46" t="s">
        <v>90</v>
      </c>
      <c r="K2800" s="46" t="s">
        <v>47</v>
      </c>
      <c r="L2800" s="46" t="s">
        <v>62</v>
      </c>
      <c r="M2800" s="46" t="s">
        <v>198</v>
      </c>
      <c r="N2800" s="46" t="s">
        <v>199</v>
      </c>
      <c r="O2800" s="46" t="s">
        <v>63</v>
      </c>
      <c r="P2800" s="46" t="s">
        <v>695</v>
      </c>
      <c r="Q2800" s="46" t="s">
        <v>696</v>
      </c>
      <c r="R2800" s="46" t="s">
        <v>84</v>
      </c>
      <c r="S2800" s="46" t="s">
        <v>96</v>
      </c>
      <c r="T2800" s="46" t="s">
        <v>151</v>
      </c>
      <c r="U2800" s="46" t="s">
        <v>152</v>
      </c>
      <c r="V2800" s="46" t="s">
        <v>115</v>
      </c>
      <c r="W2800" s="46" t="s">
        <v>696</v>
      </c>
      <c r="X2800" s="46" t="s">
        <v>540</v>
      </c>
      <c r="Y2800" s="46" t="s">
        <v>693</v>
      </c>
      <c r="Z2800" s="46" t="s">
        <v>697</v>
      </c>
      <c r="AA2800" s="46" t="s">
        <v>698</v>
      </c>
      <c r="AB2800" s="46">
        <v>124694770.09999999</v>
      </c>
      <c r="AC2800" s="46">
        <v>254765232.38</v>
      </c>
      <c r="AD2800" s="46">
        <v>316312732.88999999</v>
      </c>
      <c r="AE2800" s="46">
        <v>472772540.64999998</v>
      </c>
      <c r="AF2800" s="46">
        <v>519042495.73000002</v>
      </c>
      <c r="AG2800" s="46">
        <v>644193376</v>
      </c>
      <c r="AH2800" s="46">
        <v>727487507.09000003</v>
      </c>
      <c r="AI2800" s="46" t="s">
        <v>93</v>
      </c>
      <c r="AJ2800" s="46">
        <v>0</v>
      </c>
      <c r="AK2800" s="46">
        <v>165317208.09999999</v>
      </c>
      <c r="AL2800" s="46">
        <v>402459263.81999999</v>
      </c>
      <c r="AM2800" s="46">
        <v>589600688.26999998</v>
      </c>
      <c r="AN2800" s="46">
        <v>792378898.36000001</v>
      </c>
      <c r="AO2800" s="46" t="s">
        <v>200</v>
      </c>
      <c r="AP2800" s="46" t="s">
        <v>63</v>
      </c>
      <c r="AQ2800" s="46"/>
      <c r="AR2800" s="46"/>
    </row>
    <row r="2801" spans="1:44" x14ac:dyDescent="0.2">
      <c r="A2801" s="46" t="s">
        <v>77</v>
      </c>
      <c r="B2801" s="46" t="s">
        <v>84</v>
      </c>
      <c r="C2801" s="46" t="s">
        <v>540</v>
      </c>
      <c r="D2801" s="46" t="s">
        <v>693</v>
      </c>
      <c r="E2801" s="46" t="s">
        <v>87</v>
      </c>
      <c r="F2801" s="46" t="s">
        <v>78</v>
      </c>
      <c r="G2801" s="46" t="s">
        <v>694</v>
      </c>
      <c r="H2801" s="46" t="s">
        <v>62</v>
      </c>
      <c r="I2801" s="46" t="s">
        <v>89</v>
      </c>
      <c r="J2801" s="46" t="s">
        <v>90</v>
      </c>
      <c r="K2801" s="46" t="s">
        <v>47</v>
      </c>
      <c r="L2801" s="46" t="s">
        <v>62</v>
      </c>
      <c r="M2801" s="46" t="s">
        <v>201</v>
      </c>
      <c r="N2801" s="46" t="s">
        <v>202</v>
      </c>
      <c r="O2801" s="46" t="s">
        <v>63</v>
      </c>
      <c r="P2801" s="46" t="s">
        <v>695</v>
      </c>
      <c r="Q2801" s="46" t="s">
        <v>696</v>
      </c>
      <c r="R2801" s="46" t="s">
        <v>84</v>
      </c>
      <c r="S2801" s="46" t="s">
        <v>96</v>
      </c>
      <c r="T2801" s="46" t="s">
        <v>151</v>
      </c>
      <c r="U2801" s="46" t="s">
        <v>152</v>
      </c>
      <c r="V2801" s="46" t="s">
        <v>32</v>
      </c>
      <c r="W2801" s="46" t="s">
        <v>696</v>
      </c>
      <c r="X2801" s="46" t="s">
        <v>540</v>
      </c>
      <c r="Y2801" s="46" t="s">
        <v>693</v>
      </c>
      <c r="Z2801" s="46" t="s">
        <v>697</v>
      </c>
      <c r="AA2801" s="46" t="s">
        <v>698</v>
      </c>
      <c r="AB2801" s="46">
        <v>93059355.290000007</v>
      </c>
      <c r="AC2801" s="46">
        <v>160856455.41999999</v>
      </c>
      <c r="AD2801" s="46">
        <v>105560354.23</v>
      </c>
      <c r="AE2801" s="46">
        <v>244161759.06</v>
      </c>
      <c r="AF2801" s="46">
        <v>206245772.15000001</v>
      </c>
      <c r="AG2801" s="46">
        <v>171075390.53999999</v>
      </c>
      <c r="AH2801" s="46">
        <v>98275235.230000004</v>
      </c>
      <c r="AI2801" s="46" t="s">
        <v>93</v>
      </c>
      <c r="AJ2801" s="46">
        <v>0</v>
      </c>
      <c r="AK2801" s="46">
        <v>124572892.28</v>
      </c>
      <c r="AL2801" s="46">
        <v>250901274.36000001</v>
      </c>
      <c r="AM2801" s="46">
        <v>137149179.06</v>
      </c>
      <c r="AN2801" s="46">
        <v>40104432.890000001</v>
      </c>
      <c r="AO2801" s="46" t="s">
        <v>202</v>
      </c>
      <c r="AP2801" s="46" t="s">
        <v>63</v>
      </c>
      <c r="AQ2801" s="46"/>
      <c r="AR2801" s="46"/>
    </row>
    <row r="2802" spans="1:44" x14ac:dyDescent="0.2">
      <c r="A2802" s="46" t="s">
        <v>77</v>
      </c>
      <c r="B2802" s="46" t="s">
        <v>84</v>
      </c>
      <c r="C2802" s="46" t="s">
        <v>540</v>
      </c>
      <c r="D2802" s="46" t="s">
        <v>693</v>
      </c>
      <c r="E2802" s="46" t="s">
        <v>87</v>
      </c>
      <c r="F2802" s="46" t="s">
        <v>78</v>
      </c>
      <c r="G2802" s="46" t="s">
        <v>694</v>
      </c>
      <c r="H2802" s="46" t="s">
        <v>62</v>
      </c>
      <c r="I2802" s="46" t="s">
        <v>89</v>
      </c>
      <c r="J2802" s="46" t="s">
        <v>90</v>
      </c>
      <c r="K2802" s="46" t="s">
        <v>47</v>
      </c>
      <c r="L2802" s="46" t="s">
        <v>62</v>
      </c>
      <c r="M2802" s="46" t="s">
        <v>203</v>
      </c>
      <c r="N2802" s="46" t="s">
        <v>204</v>
      </c>
      <c r="O2802" s="46" t="s">
        <v>63</v>
      </c>
      <c r="P2802" s="46" t="s">
        <v>695</v>
      </c>
      <c r="Q2802" s="46" t="s">
        <v>696</v>
      </c>
      <c r="R2802" s="46" t="s">
        <v>84</v>
      </c>
      <c r="S2802" s="46" t="s">
        <v>96</v>
      </c>
      <c r="T2802" s="46" t="s">
        <v>151</v>
      </c>
      <c r="U2802" s="46" t="s">
        <v>152</v>
      </c>
      <c r="V2802" s="46" t="s">
        <v>32</v>
      </c>
      <c r="W2802" s="46" t="s">
        <v>696</v>
      </c>
      <c r="X2802" s="46" t="s">
        <v>540</v>
      </c>
      <c r="Y2802" s="46" t="s">
        <v>693</v>
      </c>
      <c r="Z2802" s="46" t="s">
        <v>697</v>
      </c>
      <c r="AA2802" s="46" t="s">
        <v>698</v>
      </c>
      <c r="AB2802" s="46">
        <v>588610585.63</v>
      </c>
      <c r="AC2802" s="46">
        <v>433909055.19999999</v>
      </c>
      <c r="AD2802" s="46">
        <v>427657655.88</v>
      </c>
      <c r="AE2802" s="46">
        <v>138876443.28999999</v>
      </c>
      <c r="AF2802" s="46">
        <v>130522475.12</v>
      </c>
      <c r="AG2802" s="46">
        <v>40541976.460000001</v>
      </c>
      <c r="AH2802" s="46">
        <v>30048000.68</v>
      </c>
      <c r="AI2802" s="46" t="s">
        <v>93</v>
      </c>
      <c r="AJ2802" s="46">
        <v>0</v>
      </c>
      <c r="AK2802" s="46">
        <v>555223222.62</v>
      </c>
      <c r="AL2802" s="46">
        <v>202450204.81999999</v>
      </c>
      <c r="AM2802" s="46">
        <v>129060875.67</v>
      </c>
      <c r="AN2802" s="46">
        <v>0</v>
      </c>
      <c r="AO2802" s="46" t="s">
        <v>205</v>
      </c>
      <c r="AP2802" s="46" t="s">
        <v>63</v>
      </c>
      <c r="AQ2802" s="46"/>
      <c r="AR2802" s="46"/>
    </row>
    <row r="2803" spans="1:44" x14ac:dyDescent="0.2">
      <c r="A2803" s="46" t="s">
        <v>77</v>
      </c>
      <c r="B2803" s="46" t="s">
        <v>84</v>
      </c>
      <c r="C2803" s="46" t="s">
        <v>540</v>
      </c>
      <c r="D2803" s="46" t="s">
        <v>693</v>
      </c>
      <c r="E2803" s="46" t="s">
        <v>87</v>
      </c>
      <c r="F2803" s="46" t="s">
        <v>78</v>
      </c>
      <c r="G2803" s="46" t="s">
        <v>694</v>
      </c>
      <c r="H2803" s="46" t="s">
        <v>62</v>
      </c>
      <c r="I2803" s="46" t="s">
        <v>89</v>
      </c>
      <c r="J2803" s="46" t="s">
        <v>90</v>
      </c>
      <c r="K2803" s="46" t="s">
        <v>47</v>
      </c>
      <c r="L2803" s="46" t="s">
        <v>62</v>
      </c>
      <c r="M2803" s="46" t="s">
        <v>206</v>
      </c>
      <c r="N2803" s="46" t="s">
        <v>207</v>
      </c>
      <c r="O2803" s="46" t="s">
        <v>63</v>
      </c>
      <c r="P2803" s="46" t="s">
        <v>695</v>
      </c>
      <c r="Q2803" s="46" t="s">
        <v>696</v>
      </c>
      <c r="R2803" s="46" t="s">
        <v>84</v>
      </c>
      <c r="S2803" s="46" t="s">
        <v>96</v>
      </c>
      <c r="T2803" s="46" t="s">
        <v>151</v>
      </c>
      <c r="U2803" s="46" t="s">
        <v>152</v>
      </c>
      <c r="V2803" s="46" t="s">
        <v>32</v>
      </c>
      <c r="W2803" s="46" t="s">
        <v>696</v>
      </c>
      <c r="X2803" s="46" t="s">
        <v>540</v>
      </c>
      <c r="Y2803" s="46" t="s">
        <v>693</v>
      </c>
      <c r="Z2803" s="46" t="s">
        <v>697</v>
      </c>
      <c r="AA2803" s="46" t="s">
        <v>698</v>
      </c>
      <c r="AB2803" s="46">
        <v>167133470.38</v>
      </c>
      <c r="AC2803" s="46">
        <v>139474366.97</v>
      </c>
      <c r="AD2803" s="46">
        <v>139513962.36000001</v>
      </c>
      <c r="AE2803" s="46">
        <v>139824675.27000001</v>
      </c>
      <c r="AF2803" s="46">
        <v>139824786.27000001</v>
      </c>
      <c r="AG2803" s="46">
        <v>140303227.80000001</v>
      </c>
      <c r="AH2803" s="46">
        <v>140473087.91999999</v>
      </c>
      <c r="AI2803" s="46" t="s">
        <v>93</v>
      </c>
      <c r="AJ2803" s="46">
        <v>0</v>
      </c>
      <c r="AK2803" s="46">
        <v>143425246.09999999</v>
      </c>
      <c r="AL2803" s="46">
        <v>139824564.27000001</v>
      </c>
      <c r="AM2803" s="46">
        <v>139917759.30000001</v>
      </c>
      <c r="AN2803" s="46">
        <v>143532079.63999999</v>
      </c>
      <c r="AO2803" s="46" t="s">
        <v>208</v>
      </c>
      <c r="AP2803" s="46" t="s">
        <v>63</v>
      </c>
      <c r="AQ2803" s="46"/>
      <c r="AR2803" s="46"/>
    </row>
    <row r="2804" spans="1:44" x14ac:dyDescent="0.2">
      <c r="A2804" s="46" t="s">
        <v>77</v>
      </c>
      <c r="B2804" s="46" t="s">
        <v>84</v>
      </c>
      <c r="C2804" s="46" t="s">
        <v>540</v>
      </c>
      <c r="D2804" s="46" t="s">
        <v>693</v>
      </c>
      <c r="E2804" s="46" t="s">
        <v>87</v>
      </c>
      <c r="F2804" s="46" t="s">
        <v>78</v>
      </c>
      <c r="G2804" s="46" t="s">
        <v>694</v>
      </c>
      <c r="H2804" s="46" t="s">
        <v>62</v>
      </c>
      <c r="I2804" s="46" t="s">
        <v>89</v>
      </c>
      <c r="J2804" s="46" t="s">
        <v>90</v>
      </c>
      <c r="K2804" s="46" t="s">
        <v>47</v>
      </c>
      <c r="L2804" s="46" t="s">
        <v>62</v>
      </c>
      <c r="M2804" s="46" t="s">
        <v>209</v>
      </c>
      <c r="N2804" s="46" t="s">
        <v>210</v>
      </c>
      <c r="O2804" s="46" t="s">
        <v>63</v>
      </c>
      <c r="P2804" s="46" t="s">
        <v>695</v>
      </c>
      <c r="Q2804" s="46" t="s">
        <v>696</v>
      </c>
      <c r="R2804" s="46" t="s">
        <v>84</v>
      </c>
      <c r="S2804" s="46" t="s">
        <v>96</v>
      </c>
      <c r="T2804" s="46" t="s">
        <v>151</v>
      </c>
      <c r="U2804" s="46" t="s">
        <v>152</v>
      </c>
      <c r="V2804" s="46" t="s">
        <v>115</v>
      </c>
      <c r="W2804" s="46" t="s">
        <v>696</v>
      </c>
      <c r="X2804" s="46" t="s">
        <v>540</v>
      </c>
      <c r="Y2804" s="46" t="s">
        <v>693</v>
      </c>
      <c r="Z2804" s="46" t="s">
        <v>697</v>
      </c>
      <c r="AA2804" s="46" t="s">
        <v>698</v>
      </c>
      <c r="AB2804" s="46">
        <v>848803411.29999995</v>
      </c>
      <c r="AC2804" s="46">
        <v>734239877.59000003</v>
      </c>
      <c r="AD2804" s="46">
        <v>672731972.47000003</v>
      </c>
      <c r="AE2804" s="46">
        <v>522862877.62</v>
      </c>
      <c r="AF2804" s="46">
        <v>476593033.54000002</v>
      </c>
      <c r="AG2804" s="46">
        <v>351920594.80000001</v>
      </c>
      <c r="AH2804" s="46">
        <v>268796323.82999998</v>
      </c>
      <c r="AI2804" s="46" t="s">
        <v>93</v>
      </c>
      <c r="AJ2804" s="46">
        <v>0</v>
      </c>
      <c r="AK2804" s="46">
        <v>823221361</v>
      </c>
      <c r="AL2804" s="46">
        <v>593176043.45000005</v>
      </c>
      <c r="AM2804" s="46">
        <v>406127814.02999997</v>
      </c>
      <c r="AN2804" s="46">
        <v>183636512.53</v>
      </c>
      <c r="AO2804" s="46" t="s">
        <v>211</v>
      </c>
      <c r="AP2804" s="46" t="s">
        <v>63</v>
      </c>
      <c r="AQ2804" s="46"/>
      <c r="AR2804" s="46"/>
    </row>
    <row r="2805" spans="1:44" x14ac:dyDescent="0.2">
      <c r="A2805" s="46" t="s">
        <v>77</v>
      </c>
      <c r="B2805" s="46" t="s">
        <v>84</v>
      </c>
      <c r="C2805" s="46" t="s">
        <v>540</v>
      </c>
      <c r="D2805" s="46" t="s">
        <v>693</v>
      </c>
      <c r="E2805" s="46" t="s">
        <v>87</v>
      </c>
      <c r="F2805" s="46" t="s">
        <v>78</v>
      </c>
      <c r="G2805" s="46" t="s">
        <v>694</v>
      </c>
      <c r="H2805" s="46" t="s">
        <v>62</v>
      </c>
      <c r="I2805" s="46" t="s">
        <v>89</v>
      </c>
      <c r="J2805" s="46" t="s">
        <v>90</v>
      </c>
      <c r="K2805" s="46" t="s">
        <v>47</v>
      </c>
      <c r="L2805" s="46" t="s">
        <v>62</v>
      </c>
      <c r="M2805" s="46" t="s">
        <v>212</v>
      </c>
      <c r="N2805" s="46" t="s">
        <v>213</v>
      </c>
      <c r="O2805" s="46" t="s">
        <v>63</v>
      </c>
      <c r="P2805" s="46" t="s">
        <v>695</v>
      </c>
      <c r="Q2805" s="46" t="s">
        <v>696</v>
      </c>
      <c r="R2805" s="46" t="s">
        <v>84</v>
      </c>
      <c r="S2805" s="46" t="s">
        <v>96</v>
      </c>
      <c r="T2805" s="46" t="s">
        <v>151</v>
      </c>
      <c r="U2805" s="46" t="s">
        <v>152</v>
      </c>
      <c r="V2805" s="46" t="s">
        <v>115</v>
      </c>
      <c r="W2805" s="46" t="s">
        <v>696</v>
      </c>
      <c r="X2805" s="46" t="s">
        <v>540</v>
      </c>
      <c r="Y2805" s="46" t="s">
        <v>693</v>
      </c>
      <c r="Z2805" s="46" t="s">
        <v>697</v>
      </c>
      <c r="AA2805" s="46" t="s">
        <v>698</v>
      </c>
      <c r="AB2805" s="46">
        <v>848803411.29999995</v>
      </c>
      <c r="AC2805" s="46">
        <v>734239877.59000003</v>
      </c>
      <c r="AD2805" s="46">
        <v>672731972.47000003</v>
      </c>
      <c r="AE2805" s="46">
        <v>522862877.62</v>
      </c>
      <c r="AF2805" s="46">
        <v>476593033.54000002</v>
      </c>
      <c r="AG2805" s="46">
        <v>351920594.80000001</v>
      </c>
      <c r="AH2805" s="46">
        <v>268796323.82999998</v>
      </c>
      <c r="AI2805" s="46" t="s">
        <v>93</v>
      </c>
      <c r="AJ2805" s="46">
        <v>0</v>
      </c>
      <c r="AK2805" s="46">
        <v>823221361</v>
      </c>
      <c r="AL2805" s="46">
        <v>593176043.45000005</v>
      </c>
      <c r="AM2805" s="46">
        <v>406127814.02999997</v>
      </c>
      <c r="AN2805" s="46">
        <v>183636512.53</v>
      </c>
      <c r="AO2805" s="46" t="s">
        <v>214</v>
      </c>
      <c r="AP2805" s="46" t="s">
        <v>63</v>
      </c>
      <c r="AQ2805" s="46"/>
      <c r="AR2805" s="46"/>
    </row>
    <row r="2806" spans="1:44" x14ac:dyDescent="0.2">
      <c r="A2806" s="46" t="s">
        <v>77</v>
      </c>
      <c r="B2806" s="46" t="s">
        <v>84</v>
      </c>
      <c r="C2806" s="46" t="s">
        <v>540</v>
      </c>
      <c r="D2806" s="46" t="s">
        <v>693</v>
      </c>
      <c r="E2806" s="46" t="s">
        <v>87</v>
      </c>
      <c r="F2806" s="46" t="s">
        <v>78</v>
      </c>
      <c r="G2806" s="46" t="s">
        <v>694</v>
      </c>
      <c r="H2806" s="46" t="s">
        <v>62</v>
      </c>
      <c r="I2806" s="46" t="s">
        <v>89</v>
      </c>
      <c r="J2806" s="46" t="s">
        <v>90</v>
      </c>
      <c r="K2806" s="46" t="s">
        <v>47</v>
      </c>
      <c r="L2806" s="46" t="s">
        <v>62</v>
      </c>
      <c r="M2806" s="46" t="s">
        <v>215</v>
      </c>
      <c r="N2806" s="46" t="s">
        <v>216</v>
      </c>
      <c r="O2806" s="46" t="s">
        <v>63</v>
      </c>
      <c r="P2806" s="46" t="s">
        <v>695</v>
      </c>
      <c r="Q2806" s="46" t="s">
        <v>696</v>
      </c>
      <c r="R2806" s="46" t="s">
        <v>84</v>
      </c>
      <c r="S2806" s="46" t="s">
        <v>96</v>
      </c>
      <c r="T2806" s="46" t="s">
        <v>151</v>
      </c>
      <c r="U2806" s="46" t="s">
        <v>152</v>
      </c>
      <c r="V2806" s="46" t="s">
        <v>115</v>
      </c>
      <c r="W2806" s="46" t="s">
        <v>696</v>
      </c>
      <c r="X2806" s="46" t="s">
        <v>540</v>
      </c>
      <c r="Y2806" s="46" t="s">
        <v>693</v>
      </c>
      <c r="Z2806" s="46" t="s">
        <v>697</v>
      </c>
      <c r="AA2806" s="46" t="s">
        <v>698</v>
      </c>
      <c r="AB2806" s="46">
        <v>973498181.39999998</v>
      </c>
      <c r="AC2806" s="46">
        <v>989005109.97000003</v>
      </c>
      <c r="AD2806" s="46">
        <v>989044705.36000001</v>
      </c>
      <c r="AE2806" s="46">
        <v>995635418.26999998</v>
      </c>
      <c r="AF2806" s="46">
        <v>995635529.26999998</v>
      </c>
      <c r="AG2806" s="46">
        <v>996113970.79999995</v>
      </c>
      <c r="AH2806" s="46">
        <v>996283830.91999996</v>
      </c>
      <c r="AI2806" s="46" t="s">
        <v>93</v>
      </c>
      <c r="AJ2806" s="46">
        <v>0</v>
      </c>
      <c r="AK2806" s="46">
        <v>988538569.10000002</v>
      </c>
      <c r="AL2806" s="46">
        <v>995635307.26999998</v>
      </c>
      <c r="AM2806" s="46">
        <v>995728502.29999995</v>
      </c>
      <c r="AN2806" s="46">
        <v>976015410.88999999</v>
      </c>
      <c r="AO2806" s="46" t="s">
        <v>217</v>
      </c>
      <c r="AP2806" s="46" t="s">
        <v>63</v>
      </c>
      <c r="AQ2806" s="46"/>
      <c r="AR2806" s="46"/>
    </row>
    <row r="2807" spans="1:44" x14ac:dyDescent="0.2">
      <c r="A2807" s="46" t="s">
        <v>77</v>
      </c>
      <c r="B2807" s="46" t="s">
        <v>84</v>
      </c>
      <c r="C2807" s="46" t="s">
        <v>540</v>
      </c>
      <c r="D2807" s="46" t="s">
        <v>693</v>
      </c>
      <c r="E2807" s="46" t="s">
        <v>87</v>
      </c>
      <c r="F2807" s="46" t="s">
        <v>78</v>
      </c>
      <c r="G2807" s="46" t="s">
        <v>694</v>
      </c>
      <c r="H2807" s="46" t="s">
        <v>62</v>
      </c>
      <c r="I2807" s="46" t="s">
        <v>89</v>
      </c>
      <c r="J2807" s="46" t="s">
        <v>90</v>
      </c>
      <c r="K2807" s="46" t="s">
        <v>47</v>
      </c>
      <c r="L2807" s="46" t="s">
        <v>62</v>
      </c>
      <c r="M2807" s="46" t="s">
        <v>218</v>
      </c>
      <c r="N2807" s="46" t="s">
        <v>219</v>
      </c>
      <c r="O2807" s="46" t="s">
        <v>63</v>
      </c>
      <c r="P2807" s="46" t="s">
        <v>695</v>
      </c>
      <c r="Q2807" s="46" t="s">
        <v>696</v>
      </c>
      <c r="R2807" s="46" t="s">
        <v>84</v>
      </c>
      <c r="S2807" s="46" t="s">
        <v>96</v>
      </c>
      <c r="T2807" s="46" t="s">
        <v>151</v>
      </c>
      <c r="U2807" s="46" t="s">
        <v>152</v>
      </c>
      <c r="V2807" s="46" t="s">
        <v>32</v>
      </c>
      <c r="W2807" s="46" t="s">
        <v>696</v>
      </c>
      <c r="X2807" s="46" t="s">
        <v>540</v>
      </c>
      <c r="Y2807" s="46" t="s">
        <v>693</v>
      </c>
      <c r="Z2807" s="46" t="s">
        <v>697</v>
      </c>
      <c r="AA2807" s="46" t="s">
        <v>698</v>
      </c>
      <c r="AB2807" s="46">
        <v>260192825.66999999</v>
      </c>
      <c r="AC2807" s="46">
        <v>300330822.38999999</v>
      </c>
      <c r="AD2807" s="46">
        <v>245074316.59</v>
      </c>
      <c r="AE2807" s="46">
        <v>383986434.32999998</v>
      </c>
      <c r="AF2807" s="46">
        <v>346070558.42000002</v>
      </c>
      <c r="AG2807" s="46">
        <v>311378618.33999997</v>
      </c>
      <c r="AH2807" s="46">
        <v>238748323.15000001</v>
      </c>
      <c r="AI2807" s="46" t="s">
        <v>93</v>
      </c>
      <c r="AJ2807" s="46">
        <v>0</v>
      </c>
      <c r="AK2807" s="46">
        <v>267998138.38</v>
      </c>
      <c r="AL2807" s="46">
        <v>390725838.63</v>
      </c>
      <c r="AM2807" s="46">
        <v>277066938.36000001</v>
      </c>
      <c r="AN2807" s="46">
        <v>183636512.53</v>
      </c>
      <c r="AO2807" s="46" t="s">
        <v>220</v>
      </c>
      <c r="AP2807" s="46" t="s">
        <v>63</v>
      </c>
      <c r="AQ2807" s="46"/>
      <c r="AR2807" s="46"/>
    </row>
    <row r="2808" spans="1:44" x14ac:dyDescent="0.2">
      <c r="A2808" s="46" t="s">
        <v>77</v>
      </c>
      <c r="B2808" s="46" t="s">
        <v>84</v>
      </c>
      <c r="C2808" s="46" t="s">
        <v>540</v>
      </c>
      <c r="D2808" s="46" t="s">
        <v>693</v>
      </c>
      <c r="E2808" s="46" t="s">
        <v>87</v>
      </c>
      <c r="F2808" s="46" t="s">
        <v>78</v>
      </c>
      <c r="G2808" s="46" t="s">
        <v>694</v>
      </c>
      <c r="H2808" s="46" t="s">
        <v>62</v>
      </c>
      <c r="I2808" s="46" t="s">
        <v>89</v>
      </c>
      <c r="J2808" s="46" t="s">
        <v>90</v>
      </c>
      <c r="K2808" s="46" t="s">
        <v>47</v>
      </c>
      <c r="L2808" s="46" t="s">
        <v>62</v>
      </c>
      <c r="M2808" s="46" t="s">
        <v>221</v>
      </c>
      <c r="N2808" s="46" t="s">
        <v>222</v>
      </c>
      <c r="O2808" s="46" t="s">
        <v>63</v>
      </c>
      <c r="P2808" s="46" t="s">
        <v>695</v>
      </c>
      <c r="Q2808" s="46" t="s">
        <v>696</v>
      </c>
      <c r="R2808" s="46" t="s">
        <v>84</v>
      </c>
      <c r="S2808" s="46" t="s">
        <v>96</v>
      </c>
      <c r="T2808" s="46" t="s">
        <v>224</v>
      </c>
      <c r="U2808" s="46" t="s">
        <v>225</v>
      </c>
      <c r="V2808" s="46" t="s">
        <v>32</v>
      </c>
      <c r="W2808" s="46" t="s">
        <v>696</v>
      </c>
      <c r="X2808" s="46" t="s">
        <v>540</v>
      </c>
      <c r="Y2808" s="46" t="s">
        <v>693</v>
      </c>
      <c r="Z2808" s="46" t="s">
        <v>697</v>
      </c>
      <c r="AA2808" s="46" t="s">
        <v>698</v>
      </c>
      <c r="AB2808" s="46">
        <v>194127910.11000001</v>
      </c>
      <c r="AC2808" s="46">
        <v>194127910.11000001</v>
      </c>
      <c r="AD2808" s="46">
        <v>194127910.11000001</v>
      </c>
      <c r="AE2808" s="46">
        <v>194127910.11000001</v>
      </c>
      <c r="AF2808" s="46">
        <v>194127910.11000001</v>
      </c>
      <c r="AG2808" s="46">
        <v>194127910.11000001</v>
      </c>
      <c r="AH2808" s="46">
        <v>194127910.11000001</v>
      </c>
      <c r="AI2808" s="46" t="s">
        <v>93</v>
      </c>
      <c r="AJ2808" s="46">
        <v>0</v>
      </c>
      <c r="AK2808" s="46">
        <v>194127910.11000001</v>
      </c>
      <c r="AL2808" s="46">
        <v>194127910.11000001</v>
      </c>
      <c r="AM2808" s="46">
        <v>194127910.11000001</v>
      </c>
      <c r="AN2808" s="46">
        <v>194127910.11000001</v>
      </c>
      <c r="AO2808" s="46" t="s">
        <v>223</v>
      </c>
      <c r="AP2808" s="46" t="s">
        <v>63</v>
      </c>
      <c r="AQ2808" s="46"/>
      <c r="AR2808" s="46"/>
    </row>
    <row r="2809" spans="1:44" x14ac:dyDescent="0.2">
      <c r="A2809" s="46" t="s">
        <v>77</v>
      </c>
      <c r="B2809" s="46" t="s">
        <v>84</v>
      </c>
      <c r="C2809" s="46" t="s">
        <v>540</v>
      </c>
      <c r="D2809" s="46" t="s">
        <v>693</v>
      </c>
      <c r="E2809" s="46" t="s">
        <v>87</v>
      </c>
      <c r="F2809" s="46" t="s">
        <v>78</v>
      </c>
      <c r="G2809" s="46" t="s">
        <v>694</v>
      </c>
      <c r="H2809" s="46" t="s">
        <v>62</v>
      </c>
      <c r="I2809" s="46" t="s">
        <v>89</v>
      </c>
      <c r="J2809" s="46" t="s">
        <v>90</v>
      </c>
      <c r="K2809" s="46" t="s">
        <v>47</v>
      </c>
      <c r="L2809" s="46" t="s">
        <v>62</v>
      </c>
      <c r="M2809" s="46" t="s">
        <v>229</v>
      </c>
      <c r="N2809" s="46" t="s">
        <v>230</v>
      </c>
      <c r="O2809" s="46" t="s">
        <v>63</v>
      </c>
      <c r="P2809" s="46" t="s">
        <v>695</v>
      </c>
      <c r="Q2809" s="46" t="s">
        <v>696</v>
      </c>
      <c r="R2809" s="46" t="s">
        <v>84</v>
      </c>
      <c r="S2809" s="46" t="s">
        <v>96</v>
      </c>
      <c r="T2809" s="46" t="s">
        <v>224</v>
      </c>
      <c r="U2809" s="46" t="s">
        <v>225</v>
      </c>
      <c r="V2809" s="46" t="s">
        <v>32</v>
      </c>
      <c r="W2809" s="46" t="s">
        <v>696</v>
      </c>
      <c r="X2809" s="46" t="s">
        <v>540</v>
      </c>
      <c r="Y2809" s="46" t="s">
        <v>693</v>
      </c>
      <c r="Z2809" s="46" t="s">
        <v>697</v>
      </c>
      <c r="AA2809" s="46" t="s">
        <v>698</v>
      </c>
      <c r="AB2809" s="46">
        <v>124694770.09999999</v>
      </c>
      <c r="AC2809" s="46">
        <v>254765232.38</v>
      </c>
      <c r="AD2809" s="46">
        <v>316312732.88999999</v>
      </c>
      <c r="AE2809" s="46">
        <v>472772540.64999998</v>
      </c>
      <c r="AF2809" s="46">
        <v>519042495.73000002</v>
      </c>
      <c r="AG2809" s="46">
        <v>644193376</v>
      </c>
      <c r="AH2809" s="46">
        <v>727487507.09000003</v>
      </c>
      <c r="AI2809" s="46" t="s">
        <v>93</v>
      </c>
      <c r="AJ2809" s="46">
        <v>0</v>
      </c>
      <c r="AK2809" s="46">
        <v>165317208.09999999</v>
      </c>
      <c r="AL2809" s="46">
        <v>402459263.81999999</v>
      </c>
      <c r="AM2809" s="46">
        <v>589600688.26999998</v>
      </c>
      <c r="AN2809" s="46">
        <v>792378898.36000001</v>
      </c>
      <c r="AO2809" s="46" t="s">
        <v>231</v>
      </c>
      <c r="AP2809" s="46" t="s">
        <v>63</v>
      </c>
      <c r="AQ2809" s="46"/>
      <c r="AR2809" s="46"/>
    </row>
    <row r="2810" spans="1:44" x14ac:dyDescent="0.2">
      <c r="A2810" s="46" t="s">
        <v>77</v>
      </c>
      <c r="B2810" s="46" t="s">
        <v>84</v>
      </c>
      <c r="C2810" s="46" t="s">
        <v>540</v>
      </c>
      <c r="D2810" s="46" t="s">
        <v>693</v>
      </c>
      <c r="E2810" s="46" t="s">
        <v>87</v>
      </c>
      <c r="F2810" s="46" t="s">
        <v>78</v>
      </c>
      <c r="G2810" s="46" t="s">
        <v>694</v>
      </c>
      <c r="H2810" s="46" t="s">
        <v>62</v>
      </c>
      <c r="I2810" s="46" t="s">
        <v>89</v>
      </c>
      <c r="J2810" s="46" t="s">
        <v>90</v>
      </c>
      <c r="K2810" s="46" t="s">
        <v>47</v>
      </c>
      <c r="L2810" s="46" t="s">
        <v>62</v>
      </c>
      <c r="M2810" s="46" t="s">
        <v>232</v>
      </c>
      <c r="N2810" s="46" t="s">
        <v>233</v>
      </c>
      <c r="O2810" s="46" t="s">
        <v>63</v>
      </c>
      <c r="P2810" s="46" t="s">
        <v>695</v>
      </c>
      <c r="Q2810" s="46" t="s">
        <v>696</v>
      </c>
      <c r="R2810" s="46" t="s">
        <v>84</v>
      </c>
      <c r="S2810" s="46" t="s">
        <v>96</v>
      </c>
      <c r="T2810" s="46" t="s">
        <v>224</v>
      </c>
      <c r="U2810" s="46" t="s">
        <v>225</v>
      </c>
      <c r="V2810" s="46" t="s">
        <v>115</v>
      </c>
      <c r="W2810" s="46" t="s">
        <v>696</v>
      </c>
      <c r="X2810" s="46" t="s">
        <v>540</v>
      </c>
      <c r="Y2810" s="46" t="s">
        <v>693</v>
      </c>
      <c r="Z2810" s="46" t="s">
        <v>697</v>
      </c>
      <c r="AA2810" s="46" t="s">
        <v>698</v>
      </c>
      <c r="AB2810" s="46">
        <v>-114442935.47</v>
      </c>
      <c r="AC2810" s="46">
        <v>-240479770.34999999</v>
      </c>
      <c r="AD2810" s="46">
        <v>-306814299.14999998</v>
      </c>
      <c r="AE2810" s="46">
        <v>-438383230.62</v>
      </c>
      <c r="AF2810" s="46">
        <v>-491892073.74000001</v>
      </c>
      <c r="AG2810" s="46">
        <v>-618062021.05999994</v>
      </c>
      <c r="AH2810" s="46">
        <v>-679026971.22000003</v>
      </c>
      <c r="AI2810" s="46" t="s">
        <v>93</v>
      </c>
      <c r="AJ2810" s="46">
        <v>0</v>
      </c>
      <c r="AK2810" s="46">
        <v>-185286667.53</v>
      </c>
      <c r="AL2810" s="46">
        <v>-383035409.38999999</v>
      </c>
      <c r="AM2810" s="46">
        <v>-553511930.77999997</v>
      </c>
      <c r="AN2810" s="46">
        <v>-761366961.25</v>
      </c>
      <c r="AO2810" s="46" t="s">
        <v>234</v>
      </c>
      <c r="AP2810" s="46" t="s">
        <v>63</v>
      </c>
      <c r="AQ2810" s="46"/>
      <c r="AR2810" s="46"/>
    </row>
    <row r="2811" spans="1:44" x14ac:dyDescent="0.2">
      <c r="A2811" s="46" t="s">
        <v>77</v>
      </c>
      <c r="B2811" s="46" t="s">
        <v>84</v>
      </c>
      <c r="C2811" s="46" t="s">
        <v>540</v>
      </c>
      <c r="D2811" s="46" t="s">
        <v>693</v>
      </c>
      <c r="E2811" s="46" t="s">
        <v>87</v>
      </c>
      <c r="F2811" s="46" t="s">
        <v>78</v>
      </c>
      <c r="G2811" s="46" t="s">
        <v>694</v>
      </c>
      <c r="H2811" s="46" t="s">
        <v>62</v>
      </c>
      <c r="I2811" s="46" t="s">
        <v>89</v>
      </c>
      <c r="J2811" s="46" t="s">
        <v>90</v>
      </c>
      <c r="K2811" s="46" t="s">
        <v>47</v>
      </c>
      <c r="L2811" s="46" t="s">
        <v>62</v>
      </c>
      <c r="M2811" s="46" t="s">
        <v>235</v>
      </c>
      <c r="N2811" s="46" t="s">
        <v>236</v>
      </c>
      <c r="O2811" s="46" t="s">
        <v>63</v>
      </c>
      <c r="P2811" s="46" t="s">
        <v>695</v>
      </c>
      <c r="Q2811" s="46" t="s">
        <v>696</v>
      </c>
      <c r="R2811" s="46" t="s">
        <v>84</v>
      </c>
      <c r="S2811" s="46" t="s">
        <v>96</v>
      </c>
      <c r="T2811" s="46" t="s">
        <v>224</v>
      </c>
      <c r="U2811" s="46" t="s">
        <v>225</v>
      </c>
      <c r="V2811" s="46" t="s">
        <v>32</v>
      </c>
      <c r="W2811" s="46" t="s">
        <v>696</v>
      </c>
      <c r="X2811" s="46" t="s">
        <v>540</v>
      </c>
      <c r="Y2811" s="46" t="s">
        <v>693</v>
      </c>
      <c r="Z2811" s="46" t="s">
        <v>697</v>
      </c>
      <c r="AA2811" s="46" t="s">
        <v>698</v>
      </c>
      <c r="AB2811" s="46">
        <v>-209511.4</v>
      </c>
      <c r="AC2811" s="46">
        <v>-1100505.93</v>
      </c>
      <c r="AD2811" s="46">
        <v>-1254854.6000000001</v>
      </c>
      <c r="AE2811" s="46">
        <v>-5109521.22</v>
      </c>
      <c r="AF2811" s="46">
        <v>-5427477.0499999998</v>
      </c>
      <c r="AG2811" s="46">
        <v>-9499003.7200000007</v>
      </c>
      <c r="AH2811" s="46">
        <v>-14006573.890000001</v>
      </c>
      <c r="AI2811" s="46" t="s">
        <v>93</v>
      </c>
      <c r="AJ2811" s="46">
        <v>0</v>
      </c>
      <c r="AK2811" s="46">
        <v>-376102.59</v>
      </c>
      <c r="AL2811" s="46">
        <v>-4433941.46</v>
      </c>
      <c r="AM2811" s="46">
        <v>-5575314.6500000004</v>
      </c>
      <c r="AN2811" s="46">
        <v>-20851315.609999999</v>
      </c>
      <c r="AO2811" s="46" t="s">
        <v>237</v>
      </c>
      <c r="AP2811" s="46" t="s">
        <v>63</v>
      </c>
      <c r="AQ2811" s="46"/>
      <c r="AR2811" s="46"/>
    </row>
    <row r="2812" spans="1:44" x14ac:dyDescent="0.2">
      <c r="A2812" s="46" t="s">
        <v>77</v>
      </c>
      <c r="B2812" s="46" t="s">
        <v>84</v>
      </c>
      <c r="C2812" s="46" t="s">
        <v>540</v>
      </c>
      <c r="D2812" s="46" t="s">
        <v>693</v>
      </c>
      <c r="E2812" s="46" t="s">
        <v>87</v>
      </c>
      <c r="F2812" s="46" t="s">
        <v>78</v>
      </c>
      <c r="G2812" s="46" t="s">
        <v>694</v>
      </c>
      <c r="H2812" s="46" t="s">
        <v>62</v>
      </c>
      <c r="I2812" s="46" t="s">
        <v>89</v>
      </c>
      <c r="J2812" s="46" t="s">
        <v>90</v>
      </c>
      <c r="K2812" s="46" t="s">
        <v>47</v>
      </c>
      <c r="L2812" s="46" t="s">
        <v>62</v>
      </c>
      <c r="M2812" s="46" t="s">
        <v>238</v>
      </c>
      <c r="N2812" s="46" t="s">
        <v>239</v>
      </c>
      <c r="O2812" s="46" t="s">
        <v>63</v>
      </c>
      <c r="P2812" s="46" t="s">
        <v>695</v>
      </c>
      <c r="Q2812" s="46" t="s">
        <v>696</v>
      </c>
      <c r="R2812" s="46" t="s">
        <v>84</v>
      </c>
      <c r="S2812" s="46" t="s">
        <v>96</v>
      </c>
      <c r="T2812" s="46" t="s">
        <v>224</v>
      </c>
      <c r="U2812" s="46" t="s">
        <v>225</v>
      </c>
      <c r="V2812" s="46" t="s">
        <v>32</v>
      </c>
      <c r="W2812" s="46" t="s">
        <v>696</v>
      </c>
      <c r="X2812" s="46" t="s">
        <v>540</v>
      </c>
      <c r="Y2812" s="46" t="s">
        <v>693</v>
      </c>
      <c r="Z2812" s="46" t="s">
        <v>697</v>
      </c>
      <c r="AA2812" s="46" t="s">
        <v>698</v>
      </c>
      <c r="AB2812" s="46">
        <v>204170233.34</v>
      </c>
      <c r="AC2812" s="46">
        <v>207312866.21000001</v>
      </c>
      <c r="AD2812" s="46">
        <v>202371489.25</v>
      </c>
      <c r="AE2812" s="46">
        <v>223407698.91999999</v>
      </c>
      <c r="AF2812" s="46">
        <v>215850855.05000001</v>
      </c>
      <c r="AG2812" s="46">
        <v>210760261.33000001</v>
      </c>
      <c r="AH2812" s="46">
        <v>228581872.09</v>
      </c>
      <c r="AI2812" s="46" t="s">
        <v>93</v>
      </c>
      <c r="AJ2812" s="46">
        <v>0</v>
      </c>
      <c r="AK2812" s="46">
        <v>173782348.09</v>
      </c>
      <c r="AL2812" s="46">
        <v>209117823.08000001</v>
      </c>
      <c r="AM2812" s="46">
        <v>224641352.94999999</v>
      </c>
      <c r="AN2812" s="46">
        <v>204288531.61000001</v>
      </c>
      <c r="AO2812" s="46" t="s">
        <v>240</v>
      </c>
      <c r="AP2812" s="46" t="s">
        <v>63</v>
      </c>
      <c r="AQ2812" s="46"/>
      <c r="AR2812" s="46"/>
    </row>
    <row r="2813" spans="1:44" x14ac:dyDescent="0.2">
      <c r="A2813" s="46" t="s">
        <v>77</v>
      </c>
      <c r="B2813" s="46" t="s">
        <v>84</v>
      </c>
      <c r="C2813" s="46" t="s">
        <v>540</v>
      </c>
      <c r="D2813" s="46" t="s">
        <v>693</v>
      </c>
      <c r="E2813" s="46" t="s">
        <v>87</v>
      </c>
      <c r="F2813" s="46" t="s">
        <v>78</v>
      </c>
      <c r="G2813" s="46" t="s">
        <v>694</v>
      </c>
      <c r="H2813" s="46" t="s">
        <v>62</v>
      </c>
      <c r="I2813" s="46" t="s">
        <v>89</v>
      </c>
      <c r="J2813" s="46" t="s">
        <v>90</v>
      </c>
      <c r="K2813" s="46" t="s">
        <v>47</v>
      </c>
      <c r="L2813" s="46" t="s">
        <v>62</v>
      </c>
      <c r="M2813" s="46" t="s">
        <v>241</v>
      </c>
      <c r="N2813" s="46" t="s">
        <v>242</v>
      </c>
      <c r="O2813" s="46" t="s">
        <v>63</v>
      </c>
      <c r="P2813" s="46" t="s">
        <v>695</v>
      </c>
      <c r="Q2813" s="46" t="s">
        <v>696</v>
      </c>
      <c r="R2813" s="46" t="s">
        <v>84</v>
      </c>
      <c r="S2813" s="46" t="s">
        <v>96</v>
      </c>
      <c r="T2813" s="46" t="s">
        <v>224</v>
      </c>
      <c r="U2813" s="46" t="s">
        <v>225</v>
      </c>
      <c r="V2813" s="46" t="s">
        <v>32</v>
      </c>
      <c r="W2813" s="46" t="s">
        <v>696</v>
      </c>
      <c r="X2813" s="46" t="s">
        <v>540</v>
      </c>
      <c r="Y2813" s="46" t="s">
        <v>693</v>
      </c>
      <c r="Z2813" s="46" t="s">
        <v>697</v>
      </c>
      <c r="AA2813" s="46" t="s">
        <v>698</v>
      </c>
      <c r="AB2813" s="46">
        <v>-13902198.130000001</v>
      </c>
      <c r="AC2813" s="46">
        <v>-13902198.130000001</v>
      </c>
      <c r="AD2813" s="46">
        <v>-13902198.130000001</v>
      </c>
      <c r="AE2813" s="46">
        <v>-13902198.130000001</v>
      </c>
      <c r="AF2813" s="46">
        <v>-13902198.130000001</v>
      </c>
      <c r="AG2813" s="46">
        <v>-13902198.130000001</v>
      </c>
      <c r="AH2813" s="46">
        <v>-13902198.130000001</v>
      </c>
      <c r="AI2813" s="46" t="s">
        <v>93</v>
      </c>
      <c r="AJ2813" s="46">
        <v>0</v>
      </c>
      <c r="AK2813" s="46">
        <v>-13902198.130000001</v>
      </c>
      <c r="AL2813" s="46">
        <v>-13902198.130000001</v>
      </c>
      <c r="AM2813" s="46">
        <v>-13902198.130000001</v>
      </c>
      <c r="AN2813" s="46">
        <v>-13902198.130000001</v>
      </c>
      <c r="AO2813" s="46" t="s">
        <v>242</v>
      </c>
      <c r="AP2813" s="46" t="s">
        <v>63</v>
      </c>
      <c r="AQ2813" s="46"/>
      <c r="AR2813" s="46"/>
    </row>
    <row r="2814" spans="1:44" x14ac:dyDescent="0.2">
      <c r="A2814" s="46" t="s">
        <v>77</v>
      </c>
      <c r="B2814" s="46" t="s">
        <v>84</v>
      </c>
      <c r="C2814" s="46" t="s">
        <v>540</v>
      </c>
      <c r="D2814" s="46" t="s">
        <v>693</v>
      </c>
      <c r="E2814" s="46" t="s">
        <v>87</v>
      </c>
      <c r="F2814" s="46" t="s">
        <v>78</v>
      </c>
      <c r="G2814" s="46" t="s">
        <v>694</v>
      </c>
      <c r="H2814" s="46" t="s">
        <v>62</v>
      </c>
      <c r="I2814" s="46" t="s">
        <v>89</v>
      </c>
      <c r="J2814" s="46" t="s">
        <v>90</v>
      </c>
      <c r="K2814" s="46" t="s">
        <v>47</v>
      </c>
      <c r="L2814" s="46" t="s">
        <v>62</v>
      </c>
      <c r="M2814" s="46" t="s">
        <v>243</v>
      </c>
      <c r="N2814" s="46" t="s">
        <v>244</v>
      </c>
      <c r="O2814" s="46" t="s">
        <v>63</v>
      </c>
      <c r="P2814" s="46" t="s">
        <v>695</v>
      </c>
      <c r="Q2814" s="46" t="s">
        <v>696</v>
      </c>
      <c r="R2814" s="46" t="s">
        <v>84</v>
      </c>
      <c r="S2814" s="46" t="s">
        <v>96</v>
      </c>
      <c r="T2814" s="46" t="s">
        <v>224</v>
      </c>
      <c r="U2814" s="46" t="s">
        <v>225</v>
      </c>
      <c r="V2814" s="46" t="s">
        <v>32</v>
      </c>
      <c r="W2814" s="46" t="s">
        <v>696</v>
      </c>
      <c r="X2814" s="46" t="s">
        <v>540</v>
      </c>
      <c r="Y2814" s="46" t="s">
        <v>693</v>
      </c>
      <c r="Z2814" s="46" t="s">
        <v>697</v>
      </c>
      <c r="AA2814" s="46" t="s">
        <v>698</v>
      </c>
      <c r="AB2814" s="46">
        <v>-75397935.819999993</v>
      </c>
      <c r="AC2814" s="46">
        <v>-113686990.12</v>
      </c>
      <c r="AD2814" s="46">
        <v>-59527684.780000001</v>
      </c>
      <c r="AE2814" s="46">
        <v>-224006420.97999999</v>
      </c>
      <c r="AF2814" s="46">
        <v>-163224217.99000001</v>
      </c>
      <c r="AG2814" s="46">
        <v>-121690965.02</v>
      </c>
      <c r="AH2814" s="46">
        <v>-62313637.399999999</v>
      </c>
      <c r="AI2814" s="46" t="s">
        <v>93</v>
      </c>
      <c r="AJ2814" s="46">
        <v>0</v>
      </c>
      <c r="AK2814" s="46">
        <v>-73393333.150000006</v>
      </c>
      <c r="AL2814" s="46">
        <v>-125277061.51000001</v>
      </c>
      <c r="AM2814" s="46">
        <v>-101667845.12</v>
      </c>
      <c r="AN2814" s="46">
        <v>3006700.58</v>
      </c>
      <c r="AO2814" s="46" t="s">
        <v>245</v>
      </c>
      <c r="AP2814" s="46" t="s">
        <v>63</v>
      </c>
      <c r="AQ2814" s="46"/>
      <c r="AR2814" s="46"/>
    </row>
    <row r="2815" spans="1:44" x14ac:dyDescent="0.2">
      <c r="A2815" s="46" t="s">
        <v>77</v>
      </c>
      <c r="B2815" s="46" t="s">
        <v>84</v>
      </c>
      <c r="C2815" s="46" t="s">
        <v>540</v>
      </c>
      <c r="D2815" s="46" t="s">
        <v>693</v>
      </c>
      <c r="E2815" s="46" t="s">
        <v>87</v>
      </c>
      <c r="F2815" s="46" t="s">
        <v>78</v>
      </c>
      <c r="G2815" s="46" t="s">
        <v>694</v>
      </c>
      <c r="H2815" s="46" t="s">
        <v>62</v>
      </c>
      <c r="I2815" s="46" t="s">
        <v>89</v>
      </c>
      <c r="J2815" s="46" t="s">
        <v>90</v>
      </c>
      <c r="K2815" s="46" t="s">
        <v>47</v>
      </c>
      <c r="L2815" s="46" t="s">
        <v>62</v>
      </c>
      <c r="M2815" s="46" t="s">
        <v>246</v>
      </c>
      <c r="N2815" s="46" t="s">
        <v>247</v>
      </c>
      <c r="O2815" s="46" t="s">
        <v>63</v>
      </c>
      <c r="P2815" s="46" t="s">
        <v>695</v>
      </c>
      <c r="Q2815" s="46" t="s">
        <v>696</v>
      </c>
      <c r="R2815" s="46" t="s">
        <v>84</v>
      </c>
      <c r="S2815" s="46" t="s">
        <v>96</v>
      </c>
      <c r="T2815" s="46" t="s">
        <v>224</v>
      </c>
      <c r="U2815" s="46" t="s">
        <v>225</v>
      </c>
      <c r="V2815" s="46" t="s">
        <v>32</v>
      </c>
      <c r="W2815" s="46" t="s">
        <v>696</v>
      </c>
      <c r="X2815" s="46" t="s">
        <v>540</v>
      </c>
      <c r="Y2815" s="46" t="s">
        <v>693</v>
      </c>
      <c r="Z2815" s="46" t="s">
        <v>697</v>
      </c>
      <c r="AA2815" s="46" t="s">
        <v>698</v>
      </c>
      <c r="AB2815" s="46">
        <v>-89300133.950000003</v>
      </c>
      <c r="AC2815" s="46">
        <v>-127589188.25</v>
      </c>
      <c r="AD2815" s="46">
        <v>-73429882.909999996</v>
      </c>
      <c r="AE2815" s="46">
        <v>-237908619.11000001</v>
      </c>
      <c r="AF2815" s="46">
        <v>-177126416.12</v>
      </c>
      <c r="AG2815" s="46">
        <v>-135593163.15000001</v>
      </c>
      <c r="AH2815" s="46">
        <v>-76215835.530000001</v>
      </c>
      <c r="AI2815" s="46" t="s">
        <v>93</v>
      </c>
      <c r="AJ2815" s="46">
        <v>0</v>
      </c>
      <c r="AK2815" s="46">
        <v>-87295531.280000001</v>
      </c>
      <c r="AL2815" s="46">
        <v>-139179259.63999999</v>
      </c>
      <c r="AM2815" s="46">
        <v>-115570043.25</v>
      </c>
      <c r="AN2815" s="46">
        <v>-10895497.550000001</v>
      </c>
      <c r="AO2815" s="46" t="s">
        <v>248</v>
      </c>
      <c r="AP2815" s="46" t="s">
        <v>63</v>
      </c>
      <c r="AQ2815" s="46"/>
      <c r="AR2815" s="46"/>
    </row>
    <row r="2816" spans="1:44" x14ac:dyDescent="0.2">
      <c r="A2816" s="46" t="s">
        <v>77</v>
      </c>
      <c r="B2816" s="46" t="s">
        <v>84</v>
      </c>
      <c r="C2816" s="46" t="s">
        <v>540</v>
      </c>
      <c r="D2816" s="46" t="s">
        <v>693</v>
      </c>
      <c r="E2816" s="46" t="s">
        <v>87</v>
      </c>
      <c r="F2816" s="46" t="s">
        <v>78</v>
      </c>
      <c r="G2816" s="46" t="s">
        <v>694</v>
      </c>
      <c r="H2816" s="46" t="s">
        <v>62</v>
      </c>
      <c r="I2816" s="46" t="s">
        <v>89</v>
      </c>
      <c r="J2816" s="46" t="s">
        <v>90</v>
      </c>
      <c r="K2816" s="46" t="s">
        <v>47</v>
      </c>
      <c r="L2816" s="46" t="s">
        <v>62</v>
      </c>
      <c r="M2816" s="46" t="s">
        <v>249</v>
      </c>
      <c r="N2816" s="46" t="s">
        <v>250</v>
      </c>
      <c r="O2816" s="46" t="s">
        <v>63</v>
      </c>
      <c r="P2816" s="46" t="s">
        <v>695</v>
      </c>
      <c r="Q2816" s="46" t="s">
        <v>696</v>
      </c>
      <c r="R2816" s="46" t="s">
        <v>84</v>
      </c>
      <c r="S2816" s="46" t="s">
        <v>96</v>
      </c>
      <c r="T2816" s="46" t="s">
        <v>224</v>
      </c>
      <c r="U2816" s="46" t="s">
        <v>225</v>
      </c>
      <c r="V2816" s="46" t="s">
        <v>115</v>
      </c>
      <c r="W2816" s="46" t="s">
        <v>696</v>
      </c>
      <c r="X2816" s="46" t="s">
        <v>540</v>
      </c>
      <c r="Y2816" s="46" t="s">
        <v>693</v>
      </c>
      <c r="Z2816" s="46" t="s">
        <v>697</v>
      </c>
      <c r="AA2816" s="46" t="s">
        <v>698</v>
      </c>
      <c r="AB2816" s="46">
        <v>180225711.97999999</v>
      </c>
      <c r="AC2816" s="46">
        <v>180225711.97999999</v>
      </c>
      <c r="AD2816" s="46">
        <v>180225711.97999999</v>
      </c>
      <c r="AE2816" s="46">
        <v>180225711.97999999</v>
      </c>
      <c r="AF2816" s="46">
        <v>180225711.97999999</v>
      </c>
      <c r="AG2816" s="46">
        <v>180225711.97999999</v>
      </c>
      <c r="AH2816" s="46">
        <v>180225711.97999999</v>
      </c>
      <c r="AI2816" s="46" t="s">
        <v>93</v>
      </c>
      <c r="AJ2816" s="46">
        <v>0</v>
      </c>
      <c r="AK2816" s="46">
        <v>180225711.97999999</v>
      </c>
      <c r="AL2816" s="46">
        <v>180225711.97999999</v>
      </c>
      <c r="AM2816" s="46">
        <v>180225711.97999999</v>
      </c>
      <c r="AN2816" s="46">
        <v>180225711.97999999</v>
      </c>
      <c r="AO2816" s="46" t="s">
        <v>251</v>
      </c>
      <c r="AP2816" s="46" t="s">
        <v>63</v>
      </c>
      <c r="AQ2816" s="46"/>
      <c r="AR2816" s="46"/>
    </row>
    <row r="2817" spans="1:44" x14ac:dyDescent="0.2">
      <c r="A2817" s="46" t="s">
        <v>77</v>
      </c>
      <c r="B2817" s="46" t="s">
        <v>84</v>
      </c>
      <c r="C2817" s="46" t="s">
        <v>540</v>
      </c>
      <c r="D2817" s="46" t="s">
        <v>693</v>
      </c>
      <c r="E2817" s="46" t="s">
        <v>87</v>
      </c>
      <c r="F2817" s="46" t="s">
        <v>78</v>
      </c>
      <c r="G2817" s="46" t="s">
        <v>694</v>
      </c>
      <c r="H2817" s="46" t="s">
        <v>62</v>
      </c>
      <c r="I2817" s="46" t="s">
        <v>89</v>
      </c>
      <c r="J2817" s="46" t="s">
        <v>90</v>
      </c>
      <c r="K2817" s="46" t="s">
        <v>47</v>
      </c>
      <c r="L2817" s="46" t="s">
        <v>62</v>
      </c>
      <c r="M2817" s="46" t="s">
        <v>252</v>
      </c>
      <c r="N2817" s="46" t="s">
        <v>253</v>
      </c>
      <c r="O2817" s="46" t="s">
        <v>63</v>
      </c>
      <c r="P2817" s="46" t="s">
        <v>695</v>
      </c>
      <c r="Q2817" s="46" t="s">
        <v>696</v>
      </c>
      <c r="R2817" s="46" t="s">
        <v>84</v>
      </c>
      <c r="S2817" s="46" t="s">
        <v>96</v>
      </c>
      <c r="T2817" s="46" t="s">
        <v>224</v>
      </c>
      <c r="U2817" s="46" t="s">
        <v>225</v>
      </c>
      <c r="V2817" s="46" t="s">
        <v>115</v>
      </c>
      <c r="W2817" s="46" t="s">
        <v>696</v>
      </c>
      <c r="X2817" s="46" t="s">
        <v>540</v>
      </c>
      <c r="Y2817" s="46" t="s">
        <v>693</v>
      </c>
      <c r="Z2817" s="46" t="s">
        <v>697</v>
      </c>
      <c r="AA2817" s="46" t="s">
        <v>698</v>
      </c>
      <c r="AB2817" s="46">
        <v>114870099.39</v>
      </c>
      <c r="AC2817" s="46">
        <v>79723677.959999993</v>
      </c>
      <c r="AD2817" s="46">
        <v>128941606.34</v>
      </c>
      <c r="AE2817" s="46">
        <v>-14500920.189999999</v>
      </c>
      <c r="AF2817" s="46">
        <v>38724438.93</v>
      </c>
      <c r="AG2817" s="46">
        <v>75167098.180000007</v>
      </c>
      <c r="AH2817" s="46">
        <v>152366036.56</v>
      </c>
      <c r="AI2817" s="46" t="s">
        <v>93</v>
      </c>
      <c r="AJ2817" s="46">
        <v>0</v>
      </c>
      <c r="AK2817" s="46">
        <v>86486816.810000002</v>
      </c>
      <c r="AL2817" s="46">
        <v>69938563.439999998</v>
      </c>
      <c r="AM2817" s="46">
        <v>109071309.7</v>
      </c>
      <c r="AN2817" s="46">
        <v>193393034.06</v>
      </c>
      <c r="AO2817" s="46" t="s">
        <v>254</v>
      </c>
      <c r="AP2817" s="46" t="s">
        <v>63</v>
      </c>
      <c r="AQ2817" s="46"/>
      <c r="AR2817" s="46"/>
    </row>
    <row r="2818" spans="1:44" x14ac:dyDescent="0.2">
      <c r="A2818" s="46" t="s">
        <v>77</v>
      </c>
      <c r="B2818" s="46" t="s">
        <v>84</v>
      </c>
      <c r="C2818" s="46" t="s">
        <v>540</v>
      </c>
      <c r="D2818" s="46" t="s">
        <v>693</v>
      </c>
      <c r="E2818" s="46" t="s">
        <v>87</v>
      </c>
      <c r="F2818" s="46" t="s">
        <v>78</v>
      </c>
      <c r="G2818" s="46" t="s">
        <v>694</v>
      </c>
      <c r="H2818" s="46" t="s">
        <v>62</v>
      </c>
      <c r="I2818" s="46" t="s">
        <v>89</v>
      </c>
      <c r="J2818" s="46" t="s">
        <v>90</v>
      </c>
      <c r="K2818" s="46" t="s">
        <v>47</v>
      </c>
      <c r="L2818" s="46" t="s">
        <v>62</v>
      </c>
      <c r="M2818" s="46" t="s">
        <v>255</v>
      </c>
      <c r="N2818" s="46" t="s">
        <v>256</v>
      </c>
      <c r="O2818" s="46" t="s">
        <v>63</v>
      </c>
      <c r="P2818" s="46" t="s">
        <v>695</v>
      </c>
      <c r="Q2818" s="46" t="s">
        <v>696</v>
      </c>
      <c r="R2818" s="46" t="s">
        <v>84</v>
      </c>
      <c r="S2818" s="46" t="s">
        <v>96</v>
      </c>
      <c r="T2818" s="46" t="s">
        <v>258</v>
      </c>
      <c r="U2818" s="46" t="s">
        <v>259</v>
      </c>
      <c r="V2818" s="46" t="s">
        <v>115</v>
      </c>
      <c r="W2818" s="46" t="s">
        <v>696</v>
      </c>
      <c r="X2818" s="46" t="s">
        <v>540</v>
      </c>
      <c r="Y2818" s="46" t="s">
        <v>693</v>
      </c>
      <c r="Z2818" s="46" t="s">
        <v>697</v>
      </c>
      <c r="AA2818" s="46" t="s">
        <v>698</v>
      </c>
      <c r="AB2818" s="46">
        <v>769137000</v>
      </c>
      <c r="AC2818" s="46">
        <v>784122662</v>
      </c>
      <c r="AD2818" s="46">
        <v>784122662</v>
      </c>
      <c r="AE2818" s="46">
        <v>790402662</v>
      </c>
      <c r="AF2818" s="46">
        <v>790402662</v>
      </c>
      <c r="AG2818" s="46">
        <v>790402662</v>
      </c>
      <c r="AH2818" s="46">
        <v>790402662</v>
      </c>
      <c r="AI2818" s="46" t="s">
        <v>93</v>
      </c>
      <c r="AJ2818" s="46">
        <v>0</v>
      </c>
      <c r="AK2818" s="46">
        <v>784122662</v>
      </c>
      <c r="AL2818" s="46">
        <v>790402662</v>
      </c>
      <c r="AM2818" s="46">
        <v>790402662</v>
      </c>
      <c r="AN2818" s="46">
        <v>769981388.28999996</v>
      </c>
      <c r="AO2818" s="46" t="s">
        <v>257</v>
      </c>
      <c r="AP2818" s="46" t="s">
        <v>63</v>
      </c>
      <c r="AQ2818" s="46"/>
      <c r="AR2818" s="46"/>
    </row>
    <row r="2819" spans="1:44" x14ac:dyDescent="0.2">
      <c r="A2819" s="46" t="s">
        <v>77</v>
      </c>
      <c r="B2819" s="46" t="s">
        <v>84</v>
      </c>
      <c r="C2819" s="46" t="s">
        <v>540</v>
      </c>
      <c r="D2819" s="46" t="s">
        <v>693</v>
      </c>
      <c r="E2819" s="46" t="s">
        <v>87</v>
      </c>
      <c r="F2819" s="46" t="s">
        <v>78</v>
      </c>
      <c r="G2819" s="46" t="s">
        <v>694</v>
      </c>
      <c r="H2819" s="46" t="s">
        <v>62</v>
      </c>
      <c r="I2819" s="46" t="s">
        <v>89</v>
      </c>
      <c r="J2819" s="46" t="s">
        <v>90</v>
      </c>
      <c r="K2819" s="46" t="s">
        <v>47</v>
      </c>
      <c r="L2819" s="46" t="s">
        <v>62</v>
      </c>
      <c r="M2819" s="46" t="s">
        <v>260</v>
      </c>
      <c r="N2819" s="46" t="s">
        <v>261</v>
      </c>
      <c r="O2819" s="46" t="s">
        <v>63</v>
      </c>
      <c r="P2819" s="46" t="s">
        <v>695</v>
      </c>
      <c r="Q2819" s="46" t="s">
        <v>696</v>
      </c>
      <c r="R2819" s="46" t="s">
        <v>84</v>
      </c>
      <c r="S2819" s="46" t="s">
        <v>96</v>
      </c>
      <c r="T2819" s="46" t="s">
        <v>258</v>
      </c>
      <c r="U2819" s="46" t="s">
        <v>259</v>
      </c>
      <c r="V2819" s="46" t="s">
        <v>32</v>
      </c>
      <c r="W2819" s="46" t="s">
        <v>696</v>
      </c>
      <c r="X2819" s="46" t="s">
        <v>540</v>
      </c>
      <c r="Y2819" s="46" t="s">
        <v>693</v>
      </c>
      <c r="Z2819" s="46" t="s">
        <v>697</v>
      </c>
      <c r="AA2819" s="46" t="s">
        <v>698</v>
      </c>
      <c r="AB2819" s="46">
        <v>59129501.530000001</v>
      </c>
      <c r="AC2819" s="46">
        <v>145076421.97999999</v>
      </c>
      <c r="AD2819" s="46">
        <v>200319050.77000001</v>
      </c>
      <c r="AE2819" s="46">
        <v>313886017.36000001</v>
      </c>
      <c r="AF2819" s="46">
        <v>363201845.58999997</v>
      </c>
      <c r="AG2819" s="46">
        <v>480405854.32999998</v>
      </c>
      <c r="AH2819" s="46">
        <v>538075186.46000004</v>
      </c>
      <c r="AI2819" s="46" t="s">
        <v>93</v>
      </c>
      <c r="AJ2819" s="46">
        <v>0</v>
      </c>
      <c r="AK2819" s="46">
        <v>106174900.20999999</v>
      </c>
      <c r="AL2819" s="46">
        <v>266038658.97</v>
      </c>
      <c r="AM2819" s="46">
        <v>419030967.66000003</v>
      </c>
      <c r="AN2819" s="46">
        <v>617906596.64999998</v>
      </c>
      <c r="AO2819" s="46" t="s">
        <v>262</v>
      </c>
      <c r="AP2819" s="46" t="s">
        <v>63</v>
      </c>
      <c r="AQ2819" s="46"/>
      <c r="AR2819" s="46"/>
    </row>
    <row r="2820" spans="1:44" x14ac:dyDescent="0.2">
      <c r="A2820" s="46" t="s">
        <v>77</v>
      </c>
      <c r="B2820" s="46" t="s">
        <v>84</v>
      </c>
      <c r="C2820" s="46" t="s">
        <v>540</v>
      </c>
      <c r="D2820" s="46" t="s">
        <v>693</v>
      </c>
      <c r="E2820" s="46" t="s">
        <v>87</v>
      </c>
      <c r="F2820" s="46" t="s">
        <v>78</v>
      </c>
      <c r="G2820" s="46" t="s">
        <v>694</v>
      </c>
      <c r="H2820" s="46" t="s">
        <v>62</v>
      </c>
      <c r="I2820" s="46" t="s">
        <v>89</v>
      </c>
      <c r="J2820" s="46" t="s">
        <v>90</v>
      </c>
      <c r="K2820" s="46" t="s">
        <v>47</v>
      </c>
      <c r="L2820" s="46" t="s">
        <v>62</v>
      </c>
      <c r="M2820" s="46" t="s">
        <v>263</v>
      </c>
      <c r="N2820" s="46" t="s">
        <v>264</v>
      </c>
      <c r="O2820" s="46" t="s">
        <v>63</v>
      </c>
      <c r="P2820" s="46" t="s">
        <v>695</v>
      </c>
      <c r="Q2820" s="46" t="s">
        <v>696</v>
      </c>
      <c r="R2820" s="46" t="s">
        <v>84</v>
      </c>
      <c r="S2820" s="46" t="s">
        <v>96</v>
      </c>
      <c r="T2820" s="46" t="s">
        <v>258</v>
      </c>
      <c r="U2820" s="46" t="s">
        <v>259</v>
      </c>
      <c r="V2820" s="46" t="s">
        <v>32</v>
      </c>
      <c r="W2820" s="46" t="s">
        <v>696</v>
      </c>
      <c r="X2820" s="46" t="s">
        <v>540</v>
      </c>
      <c r="Y2820" s="46" t="s">
        <v>693</v>
      </c>
      <c r="Z2820" s="46" t="s">
        <v>697</v>
      </c>
      <c r="AA2820" s="46" t="s">
        <v>698</v>
      </c>
      <c r="AB2820" s="46">
        <v>55313433.939999998</v>
      </c>
      <c r="AC2820" s="46">
        <v>95403348.370000005</v>
      </c>
      <c r="AD2820" s="46">
        <v>106495248.38</v>
      </c>
      <c r="AE2820" s="46">
        <v>124497213.26000001</v>
      </c>
      <c r="AF2820" s="46">
        <v>128690228.15000001</v>
      </c>
      <c r="AG2820" s="46">
        <v>137656166.72999999</v>
      </c>
      <c r="AH2820" s="46">
        <v>140951784.75999999</v>
      </c>
      <c r="AI2820" s="46" t="s">
        <v>93</v>
      </c>
      <c r="AJ2820" s="46">
        <v>0</v>
      </c>
      <c r="AK2820" s="46">
        <v>79111767.319999993</v>
      </c>
      <c r="AL2820" s="46">
        <v>116996750.42</v>
      </c>
      <c r="AM2820" s="46">
        <v>134480963.12</v>
      </c>
      <c r="AN2820" s="46">
        <v>143460364.59999999</v>
      </c>
      <c r="AO2820" s="46" t="s">
        <v>265</v>
      </c>
      <c r="AP2820" s="46" t="s">
        <v>63</v>
      </c>
      <c r="AQ2820" s="46"/>
      <c r="AR2820" s="46"/>
    </row>
    <row r="2821" spans="1:44" x14ac:dyDescent="0.2">
      <c r="A2821" s="46" t="s">
        <v>77</v>
      </c>
      <c r="B2821" s="46" t="s">
        <v>84</v>
      </c>
      <c r="C2821" s="46" t="s">
        <v>540</v>
      </c>
      <c r="D2821" s="46" t="s">
        <v>693</v>
      </c>
      <c r="E2821" s="46" t="s">
        <v>87</v>
      </c>
      <c r="F2821" s="46" t="s">
        <v>78</v>
      </c>
      <c r="G2821" s="46" t="s">
        <v>694</v>
      </c>
      <c r="H2821" s="46" t="s">
        <v>62</v>
      </c>
      <c r="I2821" s="46" t="s">
        <v>89</v>
      </c>
      <c r="J2821" s="46" t="s">
        <v>90</v>
      </c>
      <c r="K2821" s="46" t="s">
        <v>47</v>
      </c>
      <c r="L2821" s="46" t="s">
        <v>62</v>
      </c>
      <c r="M2821" s="46" t="s">
        <v>266</v>
      </c>
      <c r="N2821" s="46" t="s">
        <v>267</v>
      </c>
      <c r="O2821" s="46" t="s">
        <v>63</v>
      </c>
      <c r="P2821" s="46" t="s">
        <v>695</v>
      </c>
      <c r="Q2821" s="46" t="s">
        <v>696</v>
      </c>
      <c r="R2821" s="46" t="s">
        <v>84</v>
      </c>
      <c r="S2821" s="46" t="s">
        <v>96</v>
      </c>
      <c r="T2821" s="46" t="s">
        <v>258</v>
      </c>
      <c r="U2821" s="46" t="s">
        <v>259</v>
      </c>
      <c r="V2821" s="46" t="s">
        <v>115</v>
      </c>
      <c r="W2821" s="46" t="s">
        <v>696</v>
      </c>
      <c r="X2821" s="46" t="s">
        <v>540</v>
      </c>
      <c r="Y2821" s="46" t="s">
        <v>693</v>
      </c>
      <c r="Z2821" s="46" t="s">
        <v>697</v>
      </c>
      <c r="AA2821" s="46" t="s">
        <v>698</v>
      </c>
      <c r="AB2821" s="46">
        <v>114442935.47</v>
      </c>
      <c r="AC2821" s="46">
        <v>240479770.34999999</v>
      </c>
      <c r="AD2821" s="46">
        <v>306814299.14999998</v>
      </c>
      <c r="AE2821" s="46">
        <v>438383230.62</v>
      </c>
      <c r="AF2821" s="46">
        <v>491892073.74000001</v>
      </c>
      <c r="AG2821" s="46">
        <v>618062021.05999994</v>
      </c>
      <c r="AH2821" s="46">
        <v>679026971.22000003</v>
      </c>
      <c r="AI2821" s="46" t="s">
        <v>93</v>
      </c>
      <c r="AJ2821" s="46">
        <v>0</v>
      </c>
      <c r="AK2821" s="46">
        <v>185286667.53</v>
      </c>
      <c r="AL2821" s="46">
        <v>383035409.38999999</v>
      </c>
      <c r="AM2821" s="46">
        <v>553511930.77999997</v>
      </c>
      <c r="AN2821" s="46">
        <v>761366961.25</v>
      </c>
      <c r="AO2821" s="46" t="s">
        <v>268</v>
      </c>
      <c r="AP2821" s="46" t="s">
        <v>63</v>
      </c>
      <c r="AQ2821" s="46"/>
      <c r="AR2821" s="46"/>
    </row>
    <row r="2822" spans="1:44" x14ac:dyDescent="0.2">
      <c r="A2822" s="46" t="s">
        <v>77</v>
      </c>
      <c r="B2822" s="46" t="s">
        <v>84</v>
      </c>
      <c r="C2822" s="46" t="s">
        <v>540</v>
      </c>
      <c r="D2822" s="46" t="s">
        <v>693</v>
      </c>
      <c r="E2822" s="46" t="s">
        <v>87</v>
      </c>
      <c r="F2822" s="46" t="s">
        <v>78</v>
      </c>
      <c r="G2822" s="46" t="s">
        <v>694</v>
      </c>
      <c r="H2822" s="46" t="s">
        <v>62</v>
      </c>
      <c r="I2822" s="46" t="s">
        <v>89</v>
      </c>
      <c r="J2822" s="46" t="s">
        <v>90</v>
      </c>
      <c r="K2822" s="46" t="s">
        <v>47</v>
      </c>
      <c r="L2822" s="46" t="s">
        <v>62</v>
      </c>
      <c r="M2822" s="46" t="s">
        <v>269</v>
      </c>
      <c r="N2822" s="46" t="s">
        <v>270</v>
      </c>
      <c r="O2822" s="46" t="s">
        <v>63</v>
      </c>
      <c r="P2822" s="46" t="s">
        <v>695</v>
      </c>
      <c r="Q2822" s="46" t="s">
        <v>696</v>
      </c>
      <c r="R2822" s="46" t="s">
        <v>84</v>
      </c>
      <c r="S2822" s="46" t="s">
        <v>96</v>
      </c>
      <c r="T2822" s="46" t="s">
        <v>258</v>
      </c>
      <c r="U2822" s="46" t="s">
        <v>259</v>
      </c>
      <c r="V2822" s="46" t="s">
        <v>32</v>
      </c>
      <c r="W2822" s="46" t="s">
        <v>696</v>
      </c>
      <c r="X2822" s="46" t="s">
        <v>540</v>
      </c>
      <c r="Y2822" s="46" t="s">
        <v>693</v>
      </c>
      <c r="Z2822" s="46" t="s">
        <v>697</v>
      </c>
      <c r="AA2822" s="46" t="s">
        <v>698</v>
      </c>
      <c r="AB2822" s="46">
        <v>-124348155.34999999</v>
      </c>
      <c r="AC2822" s="46">
        <v>-250315385.25</v>
      </c>
      <c r="AD2822" s="46">
        <v>-310596305.10000002</v>
      </c>
      <c r="AE2822" s="46">
        <v>-437271754.52999997</v>
      </c>
      <c r="AF2822" s="46">
        <v>-505371709.97000003</v>
      </c>
      <c r="AG2822" s="46">
        <v>-633213191.78999996</v>
      </c>
      <c r="AH2822" s="46">
        <v>-698713730.5</v>
      </c>
      <c r="AI2822" s="46" t="s">
        <v>93</v>
      </c>
      <c r="AJ2822" s="46">
        <v>0</v>
      </c>
      <c r="AK2822" s="46">
        <v>-169555287.02000001</v>
      </c>
      <c r="AL2822" s="46">
        <v>-473457057.94</v>
      </c>
      <c r="AM2822" s="46">
        <v>-568290127.67999995</v>
      </c>
      <c r="AN2822" s="46">
        <v>-767311442.47000003</v>
      </c>
      <c r="AO2822" s="46" t="s">
        <v>271</v>
      </c>
      <c r="AP2822" s="46" t="s">
        <v>63</v>
      </c>
      <c r="AQ2822" s="46"/>
      <c r="AR2822" s="46"/>
    </row>
    <row r="2823" spans="1:44" x14ac:dyDescent="0.2">
      <c r="A2823" s="46" t="s">
        <v>77</v>
      </c>
      <c r="B2823" s="46" t="s">
        <v>84</v>
      </c>
      <c r="C2823" s="46" t="s">
        <v>540</v>
      </c>
      <c r="D2823" s="46" t="s">
        <v>693</v>
      </c>
      <c r="E2823" s="46" t="s">
        <v>87</v>
      </c>
      <c r="F2823" s="46" t="s">
        <v>78</v>
      </c>
      <c r="G2823" s="46" t="s">
        <v>694</v>
      </c>
      <c r="H2823" s="46" t="s">
        <v>62</v>
      </c>
      <c r="I2823" s="46" t="s">
        <v>89</v>
      </c>
      <c r="J2823" s="46" t="s">
        <v>90</v>
      </c>
      <c r="K2823" s="46" t="s">
        <v>47</v>
      </c>
      <c r="L2823" s="46" t="s">
        <v>62</v>
      </c>
      <c r="M2823" s="46" t="s">
        <v>272</v>
      </c>
      <c r="N2823" s="46" t="s">
        <v>273</v>
      </c>
      <c r="O2823" s="46" t="s">
        <v>63</v>
      </c>
      <c r="P2823" s="46" t="s">
        <v>695</v>
      </c>
      <c r="Q2823" s="46" t="s">
        <v>696</v>
      </c>
      <c r="R2823" s="46" t="s">
        <v>84</v>
      </c>
      <c r="S2823" s="46" t="s">
        <v>96</v>
      </c>
      <c r="T2823" s="46" t="s">
        <v>258</v>
      </c>
      <c r="U2823" s="46" t="s">
        <v>259</v>
      </c>
      <c r="V2823" s="46" t="s">
        <v>32</v>
      </c>
      <c r="W2823" s="46" t="s">
        <v>696</v>
      </c>
      <c r="X2823" s="46" t="s">
        <v>540</v>
      </c>
      <c r="Y2823" s="46" t="s">
        <v>693</v>
      </c>
      <c r="Z2823" s="46" t="s">
        <v>697</v>
      </c>
      <c r="AA2823" s="46" t="s">
        <v>698</v>
      </c>
      <c r="AB2823" s="46">
        <v>-34822.5</v>
      </c>
      <c r="AC2823" s="46">
        <v>-40002.769999999997</v>
      </c>
      <c r="AD2823" s="46">
        <v>-55034.3</v>
      </c>
      <c r="AE2823" s="46">
        <v>-418107.55</v>
      </c>
      <c r="AF2823" s="46">
        <v>-1136478.44</v>
      </c>
      <c r="AG2823" s="46">
        <v>-1215663.1100000001</v>
      </c>
      <c r="AH2823" s="46">
        <v>-1248717.75</v>
      </c>
      <c r="AI2823" s="46" t="s">
        <v>93</v>
      </c>
      <c r="AJ2823" s="46">
        <v>0</v>
      </c>
      <c r="AK2823" s="46">
        <v>-37453.019999999997</v>
      </c>
      <c r="AL2823" s="46">
        <v>-63870.84</v>
      </c>
      <c r="AM2823" s="46">
        <v>-1181168.48</v>
      </c>
      <c r="AN2823" s="46">
        <v>-1375306.69</v>
      </c>
      <c r="AO2823" s="46" t="s">
        <v>273</v>
      </c>
      <c r="AP2823" s="46" t="s">
        <v>63</v>
      </c>
      <c r="AQ2823" s="46"/>
      <c r="AR2823" s="46"/>
    </row>
    <row r="2824" spans="1:44" x14ac:dyDescent="0.2">
      <c r="A2824" s="46" t="s">
        <v>77</v>
      </c>
      <c r="B2824" s="46" t="s">
        <v>84</v>
      </c>
      <c r="C2824" s="46" t="s">
        <v>540</v>
      </c>
      <c r="D2824" s="46" t="s">
        <v>693</v>
      </c>
      <c r="E2824" s="46" t="s">
        <v>87</v>
      </c>
      <c r="F2824" s="46" t="s">
        <v>78</v>
      </c>
      <c r="G2824" s="46" t="s">
        <v>694</v>
      </c>
      <c r="H2824" s="46" t="s">
        <v>62</v>
      </c>
      <c r="I2824" s="46" t="s">
        <v>89</v>
      </c>
      <c r="J2824" s="46" t="s">
        <v>90</v>
      </c>
      <c r="K2824" s="46" t="s">
        <v>47</v>
      </c>
      <c r="L2824" s="46" t="s">
        <v>62</v>
      </c>
      <c r="M2824" s="46" t="s">
        <v>274</v>
      </c>
      <c r="N2824" s="46" t="s">
        <v>275</v>
      </c>
      <c r="O2824" s="46" t="s">
        <v>63</v>
      </c>
      <c r="P2824" s="46" t="s">
        <v>695</v>
      </c>
      <c r="Q2824" s="46" t="s">
        <v>696</v>
      </c>
      <c r="R2824" s="46" t="s">
        <v>84</v>
      </c>
      <c r="S2824" s="46" t="s">
        <v>96</v>
      </c>
      <c r="T2824" s="46" t="s">
        <v>258</v>
      </c>
      <c r="U2824" s="46" t="s">
        <v>259</v>
      </c>
      <c r="V2824" s="46" t="s">
        <v>115</v>
      </c>
      <c r="W2824" s="46" t="s">
        <v>696</v>
      </c>
      <c r="X2824" s="46" t="s">
        <v>540</v>
      </c>
      <c r="Y2824" s="46" t="s">
        <v>693</v>
      </c>
      <c r="Z2824" s="46" t="s">
        <v>697</v>
      </c>
      <c r="AA2824" s="46" t="s">
        <v>698</v>
      </c>
      <c r="AB2824" s="46">
        <v>-124382977.84999999</v>
      </c>
      <c r="AC2824" s="46">
        <v>-250355388.02000001</v>
      </c>
      <c r="AD2824" s="46">
        <v>-310651339.39999998</v>
      </c>
      <c r="AE2824" s="46">
        <v>-437689862.07999998</v>
      </c>
      <c r="AF2824" s="46">
        <v>-506508188.41000003</v>
      </c>
      <c r="AG2824" s="46">
        <v>-634428854.89999998</v>
      </c>
      <c r="AH2824" s="46">
        <v>-699962448.25</v>
      </c>
      <c r="AI2824" s="46" t="s">
        <v>93</v>
      </c>
      <c r="AJ2824" s="46">
        <v>0</v>
      </c>
      <c r="AK2824" s="46">
        <v>-169592740.03999999</v>
      </c>
      <c r="AL2824" s="46">
        <v>-473520928.77999997</v>
      </c>
      <c r="AM2824" s="46">
        <v>-569471296.15999997</v>
      </c>
      <c r="AN2824" s="46">
        <v>-768686749.15999997</v>
      </c>
      <c r="AO2824" s="46" t="s">
        <v>275</v>
      </c>
      <c r="AP2824" s="46" t="s">
        <v>63</v>
      </c>
      <c r="AQ2824" s="46"/>
      <c r="AR2824" s="46"/>
    </row>
    <row r="2825" spans="1:44" x14ac:dyDescent="0.2">
      <c r="A2825" s="46" t="s">
        <v>77</v>
      </c>
      <c r="B2825" s="46" t="s">
        <v>84</v>
      </c>
      <c r="C2825" s="46" t="s">
        <v>540</v>
      </c>
      <c r="D2825" s="46" t="s">
        <v>693</v>
      </c>
      <c r="E2825" s="46" t="s">
        <v>87</v>
      </c>
      <c r="F2825" s="46" t="s">
        <v>78</v>
      </c>
      <c r="G2825" s="46" t="s">
        <v>694</v>
      </c>
      <c r="H2825" s="46" t="s">
        <v>62</v>
      </c>
      <c r="I2825" s="46" t="s">
        <v>89</v>
      </c>
      <c r="J2825" s="46" t="s">
        <v>90</v>
      </c>
      <c r="K2825" s="46" t="s">
        <v>47</v>
      </c>
      <c r="L2825" s="46" t="s">
        <v>62</v>
      </c>
      <c r="M2825" s="46" t="s">
        <v>276</v>
      </c>
      <c r="N2825" s="46" t="s">
        <v>277</v>
      </c>
      <c r="O2825" s="46" t="s">
        <v>63</v>
      </c>
      <c r="P2825" s="46" t="s">
        <v>695</v>
      </c>
      <c r="Q2825" s="46" t="s">
        <v>696</v>
      </c>
      <c r="R2825" s="46" t="s">
        <v>84</v>
      </c>
      <c r="S2825" s="46" t="s">
        <v>96</v>
      </c>
      <c r="T2825" s="46" t="s">
        <v>258</v>
      </c>
      <c r="U2825" s="46" t="s">
        <v>259</v>
      </c>
      <c r="V2825" s="46" t="s">
        <v>32</v>
      </c>
      <c r="W2825" s="46" t="s">
        <v>696</v>
      </c>
      <c r="X2825" s="46" t="s">
        <v>540</v>
      </c>
      <c r="Y2825" s="46" t="s">
        <v>693</v>
      </c>
      <c r="Z2825" s="46" t="s">
        <v>697</v>
      </c>
      <c r="AA2825" s="46" t="s">
        <v>698</v>
      </c>
      <c r="AB2825" s="46">
        <v>-75397935.819999993</v>
      </c>
      <c r="AC2825" s="46">
        <v>-113686990.12</v>
      </c>
      <c r="AD2825" s="46">
        <v>-59527684.780000001</v>
      </c>
      <c r="AE2825" s="46">
        <v>-224006420.97999999</v>
      </c>
      <c r="AF2825" s="46">
        <v>-163224217.99000001</v>
      </c>
      <c r="AG2825" s="46">
        <v>-121690965.02</v>
      </c>
      <c r="AH2825" s="46">
        <v>-62313637.399999999</v>
      </c>
      <c r="AI2825" s="46" t="s">
        <v>93</v>
      </c>
      <c r="AJ2825" s="46">
        <v>0</v>
      </c>
      <c r="AK2825" s="46">
        <v>-73393333.150000006</v>
      </c>
      <c r="AL2825" s="46">
        <v>-125277061.51000001</v>
      </c>
      <c r="AM2825" s="46">
        <v>-101667845.12</v>
      </c>
      <c r="AN2825" s="46">
        <v>3006700.58</v>
      </c>
      <c r="AO2825" s="46" t="s">
        <v>277</v>
      </c>
      <c r="AP2825" s="46" t="s">
        <v>63</v>
      </c>
      <c r="AQ2825" s="46"/>
      <c r="AR2825" s="46"/>
    </row>
    <row r="2826" spans="1:44" x14ac:dyDescent="0.2">
      <c r="A2826" s="46" t="s">
        <v>77</v>
      </c>
      <c r="B2826" s="46" t="s">
        <v>84</v>
      </c>
      <c r="C2826" s="46" t="s">
        <v>540</v>
      </c>
      <c r="D2826" s="46" t="s">
        <v>693</v>
      </c>
      <c r="E2826" s="46" t="s">
        <v>87</v>
      </c>
      <c r="F2826" s="46" t="s">
        <v>78</v>
      </c>
      <c r="G2826" s="46" t="s">
        <v>694</v>
      </c>
      <c r="H2826" s="46" t="s">
        <v>62</v>
      </c>
      <c r="I2826" s="46" t="s">
        <v>89</v>
      </c>
      <c r="J2826" s="46" t="s">
        <v>90</v>
      </c>
      <c r="K2826" s="46" t="s">
        <v>47</v>
      </c>
      <c r="L2826" s="46" t="s">
        <v>62</v>
      </c>
      <c r="M2826" s="46" t="s">
        <v>278</v>
      </c>
      <c r="N2826" s="46" t="s">
        <v>279</v>
      </c>
      <c r="O2826" s="46" t="s">
        <v>63</v>
      </c>
      <c r="P2826" s="46" t="s">
        <v>695</v>
      </c>
      <c r="Q2826" s="46" t="s">
        <v>696</v>
      </c>
      <c r="R2826" s="46" t="s">
        <v>84</v>
      </c>
      <c r="S2826" s="46" t="s">
        <v>96</v>
      </c>
      <c r="T2826" s="46" t="s">
        <v>258</v>
      </c>
      <c r="U2826" s="46" t="s">
        <v>259</v>
      </c>
      <c r="V2826" s="46" t="s">
        <v>32</v>
      </c>
      <c r="W2826" s="46" t="s">
        <v>696</v>
      </c>
      <c r="X2826" s="46" t="s">
        <v>540</v>
      </c>
      <c r="Y2826" s="46" t="s">
        <v>693</v>
      </c>
      <c r="Z2826" s="46" t="s">
        <v>697</v>
      </c>
      <c r="AA2826" s="46" t="s">
        <v>698</v>
      </c>
      <c r="AB2826" s="46">
        <v>174643.8</v>
      </c>
      <c r="AC2826" s="46">
        <v>176304.07</v>
      </c>
      <c r="AD2826" s="46">
        <v>189695.6</v>
      </c>
      <c r="AE2826" s="46">
        <v>647821.15</v>
      </c>
      <c r="AF2826" s="46">
        <v>1364772.04</v>
      </c>
      <c r="AG2826" s="46">
        <v>1442696.71</v>
      </c>
      <c r="AH2826" s="46">
        <v>1474311.35</v>
      </c>
      <c r="AI2826" s="46" t="s">
        <v>93</v>
      </c>
      <c r="AJ2826" s="46">
        <v>0</v>
      </c>
      <c r="AK2826" s="46">
        <v>175554.32</v>
      </c>
      <c r="AL2826" s="46">
        <v>295004.44</v>
      </c>
      <c r="AM2826" s="46">
        <v>1409682.08</v>
      </c>
      <c r="AN2826" s="46">
        <v>1598660.29</v>
      </c>
      <c r="AO2826" s="46" t="s">
        <v>279</v>
      </c>
      <c r="AP2826" s="46" t="s">
        <v>63</v>
      </c>
      <c r="AQ2826" s="46"/>
      <c r="AR2826" s="46"/>
    </row>
    <row r="2827" spans="1:44" x14ac:dyDescent="0.2">
      <c r="A2827" s="46" t="s">
        <v>77</v>
      </c>
      <c r="B2827" s="46" t="s">
        <v>84</v>
      </c>
      <c r="C2827" s="46" t="s">
        <v>540</v>
      </c>
      <c r="D2827" s="46" t="s">
        <v>693</v>
      </c>
      <c r="E2827" s="46" t="s">
        <v>87</v>
      </c>
      <c r="F2827" s="46" t="s">
        <v>78</v>
      </c>
      <c r="G2827" s="46" t="s">
        <v>694</v>
      </c>
      <c r="H2827" s="46" t="s">
        <v>62</v>
      </c>
      <c r="I2827" s="46" t="s">
        <v>89</v>
      </c>
      <c r="J2827" s="46" t="s">
        <v>90</v>
      </c>
      <c r="K2827" s="46" t="s">
        <v>47</v>
      </c>
      <c r="L2827" s="46" t="s">
        <v>62</v>
      </c>
      <c r="M2827" s="46" t="s">
        <v>280</v>
      </c>
      <c r="N2827" s="46" t="s">
        <v>281</v>
      </c>
      <c r="O2827" s="46" t="s">
        <v>63</v>
      </c>
      <c r="P2827" s="46" t="s">
        <v>695</v>
      </c>
      <c r="Q2827" s="46" t="s">
        <v>696</v>
      </c>
      <c r="R2827" s="46" t="s">
        <v>84</v>
      </c>
      <c r="S2827" s="46" t="s">
        <v>96</v>
      </c>
      <c r="T2827" s="46" t="s">
        <v>258</v>
      </c>
      <c r="U2827" s="46" t="s">
        <v>259</v>
      </c>
      <c r="V2827" s="46" t="s">
        <v>32</v>
      </c>
      <c r="W2827" s="46" t="s">
        <v>696</v>
      </c>
      <c r="X2827" s="46" t="s">
        <v>540</v>
      </c>
      <c r="Y2827" s="46" t="s">
        <v>693</v>
      </c>
      <c r="Z2827" s="46" t="s">
        <v>697</v>
      </c>
      <c r="AA2827" s="46" t="s">
        <v>698</v>
      </c>
      <c r="AB2827" s="46">
        <v>-568686730.13</v>
      </c>
      <c r="AC2827" s="46">
        <v>-414356587.93000001</v>
      </c>
      <c r="AD2827" s="46">
        <v>-408233333.42000002</v>
      </c>
      <c r="AE2827" s="46">
        <v>-123454200.09</v>
      </c>
      <c r="AF2827" s="46">
        <v>-116135027.64</v>
      </c>
      <c r="AG2827" s="46">
        <v>-29825538.789999999</v>
      </c>
      <c r="AH2827" s="46">
        <v>-23700887.699999999</v>
      </c>
      <c r="AI2827" s="46" t="s">
        <v>93</v>
      </c>
      <c r="AJ2827" s="46">
        <v>0</v>
      </c>
      <c r="AK2827" s="46">
        <v>-535412143.13</v>
      </c>
      <c r="AL2827" s="46">
        <v>-185999676.15000001</v>
      </c>
      <c r="AM2827" s="46">
        <v>-114773202.8</v>
      </c>
      <c r="AN2827" s="46">
        <v>0</v>
      </c>
      <c r="AO2827" s="46" t="s">
        <v>282</v>
      </c>
      <c r="AP2827" s="46" t="s">
        <v>63</v>
      </c>
      <c r="AQ2827" s="46"/>
      <c r="AR2827" s="46"/>
    </row>
    <row r="2828" spans="1:44" x14ac:dyDescent="0.2">
      <c r="A2828" s="46" t="s">
        <v>77</v>
      </c>
      <c r="B2828" s="46" t="s">
        <v>84</v>
      </c>
      <c r="C2828" s="46" t="s">
        <v>540</v>
      </c>
      <c r="D2828" s="46" t="s">
        <v>693</v>
      </c>
      <c r="E2828" s="46" t="s">
        <v>87</v>
      </c>
      <c r="F2828" s="46" t="s">
        <v>78</v>
      </c>
      <c r="G2828" s="46" t="s">
        <v>694</v>
      </c>
      <c r="H2828" s="46" t="s">
        <v>62</v>
      </c>
      <c r="I2828" s="46" t="s">
        <v>89</v>
      </c>
      <c r="J2828" s="46" t="s">
        <v>90</v>
      </c>
      <c r="K2828" s="46" t="s">
        <v>47</v>
      </c>
      <c r="L2828" s="46" t="s">
        <v>62</v>
      </c>
      <c r="M2828" s="46" t="s">
        <v>283</v>
      </c>
      <c r="N2828" s="46" t="s">
        <v>284</v>
      </c>
      <c r="O2828" s="46" t="s">
        <v>63</v>
      </c>
      <c r="P2828" s="46" t="s">
        <v>695</v>
      </c>
      <c r="Q2828" s="46" t="s">
        <v>696</v>
      </c>
      <c r="R2828" s="46" t="s">
        <v>84</v>
      </c>
      <c r="S2828" s="46" t="s">
        <v>96</v>
      </c>
      <c r="T2828" s="46" t="s">
        <v>258</v>
      </c>
      <c r="U2828" s="46" t="s">
        <v>259</v>
      </c>
      <c r="V2828" s="46" t="s">
        <v>115</v>
      </c>
      <c r="W2828" s="46" t="s">
        <v>696</v>
      </c>
      <c r="X2828" s="46" t="s">
        <v>540</v>
      </c>
      <c r="Y2828" s="46" t="s">
        <v>693</v>
      </c>
      <c r="Z2828" s="46" t="s">
        <v>697</v>
      </c>
      <c r="AA2828" s="46" t="s">
        <v>698</v>
      </c>
      <c r="AB2828" s="46">
        <v>-643910022.14999998</v>
      </c>
      <c r="AC2828" s="46">
        <v>-527867273.98000002</v>
      </c>
      <c r="AD2828" s="46">
        <v>-467571322.60000002</v>
      </c>
      <c r="AE2828" s="46">
        <v>-346812799.92000002</v>
      </c>
      <c r="AF2828" s="46">
        <v>-277994473.58999997</v>
      </c>
      <c r="AG2828" s="46">
        <v>-150073807.09999999</v>
      </c>
      <c r="AH2828" s="46">
        <v>-84540213.75</v>
      </c>
      <c r="AI2828" s="46" t="s">
        <v>93</v>
      </c>
      <c r="AJ2828" s="46">
        <v>0</v>
      </c>
      <c r="AK2828" s="46">
        <v>-608629921.96000004</v>
      </c>
      <c r="AL2828" s="46">
        <v>-310981733.22000003</v>
      </c>
      <c r="AM2828" s="46">
        <v>-215031365.84</v>
      </c>
      <c r="AN2828" s="46">
        <v>4605360.87</v>
      </c>
      <c r="AO2828" s="46" t="s">
        <v>285</v>
      </c>
      <c r="AP2828" s="46" t="s">
        <v>63</v>
      </c>
      <c r="AQ2828" s="46"/>
      <c r="AR2828" s="46"/>
    </row>
    <row r="2829" spans="1:44" x14ac:dyDescent="0.2">
      <c r="A2829" s="46" t="s">
        <v>77</v>
      </c>
      <c r="B2829" s="46" t="s">
        <v>84</v>
      </c>
      <c r="C2829" s="46" t="s">
        <v>540</v>
      </c>
      <c r="D2829" s="46" t="s">
        <v>693</v>
      </c>
      <c r="E2829" s="46" t="s">
        <v>87</v>
      </c>
      <c r="F2829" s="46" t="s">
        <v>78</v>
      </c>
      <c r="G2829" s="46" t="s">
        <v>694</v>
      </c>
      <c r="H2829" s="46" t="s">
        <v>62</v>
      </c>
      <c r="I2829" s="46" t="s">
        <v>89</v>
      </c>
      <c r="J2829" s="46" t="s">
        <v>90</v>
      </c>
      <c r="K2829" s="46" t="s">
        <v>47</v>
      </c>
      <c r="L2829" s="46" t="s">
        <v>62</v>
      </c>
      <c r="M2829" s="46" t="s">
        <v>286</v>
      </c>
      <c r="N2829" s="46" t="s">
        <v>287</v>
      </c>
      <c r="O2829" s="46" t="s">
        <v>63</v>
      </c>
      <c r="P2829" s="46" t="s">
        <v>695</v>
      </c>
      <c r="Q2829" s="46" t="s">
        <v>696</v>
      </c>
      <c r="R2829" s="46" t="s">
        <v>84</v>
      </c>
      <c r="S2829" s="46" t="s">
        <v>96</v>
      </c>
      <c r="T2829" s="46" t="s">
        <v>258</v>
      </c>
      <c r="U2829" s="46" t="s">
        <v>259</v>
      </c>
      <c r="V2829" s="46" t="s">
        <v>115</v>
      </c>
      <c r="W2829" s="46" t="s">
        <v>696</v>
      </c>
      <c r="X2829" s="46" t="s">
        <v>540</v>
      </c>
      <c r="Y2829" s="46" t="s">
        <v>693</v>
      </c>
      <c r="Z2829" s="46" t="s">
        <v>697</v>
      </c>
      <c r="AA2829" s="46" t="s">
        <v>698</v>
      </c>
      <c r="AB2829" s="46">
        <v>844000</v>
      </c>
      <c r="AC2829" s="46">
        <v>5900000</v>
      </c>
      <c r="AD2829" s="46">
        <v>5900000</v>
      </c>
      <c r="AE2829" s="46">
        <v>5900000</v>
      </c>
      <c r="AF2829" s="46">
        <v>5900000</v>
      </c>
      <c r="AG2829" s="46">
        <v>5900000</v>
      </c>
      <c r="AH2829" s="46">
        <v>5900000</v>
      </c>
      <c r="AI2829" s="46" t="s">
        <v>93</v>
      </c>
      <c r="AJ2829" s="46">
        <v>0</v>
      </c>
      <c r="AK2829" s="46">
        <v>5900000</v>
      </c>
      <c r="AL2829" s="46">
        <v>5900000</v>
      </c>
      <c r="AM2829" s="46">
        <v>5900000</v>
      </c>
      <c r="AN2829" s="46">
        <v>5900000</v>
      </c>
      <c r="AO2829" s="46" t="s">
        <v>288</v>
      </c>
      <c r="AP2829" s="46" t="s">
        <v>63</v>
      </c>
      <c r="AQ2829" s="46"/>
      <c r="AR2829" s="46"/>
    </row>
    <row r="2830" spans="1:44" x14ac:dyDescent="0.2">
      <c r="A2830" s="46" t="s">
        <v>77</v>
      </c>
      <c r="B2830" s="46" t="s">
        <v>84</v>
      </c>
      <c r="C2830" s="46" t="s">
        <v>540</v>
      </c>
      <c r="D2830" s="46" t="s">
        <v>693</v>
      </c>
      <c r="E2830" s="46" t="s">
        <v>87</v>
      </c>
      <c r="F2830" s="46" t="s">
        <v>78</v>
      </c>
      <c r="G2830" s="46" t="s">
        <v>694</v>
      </c>
      <c r="H2830" s="46" t="s">
        <v>62</v>
      </c>
      <c r="I2830" s="46" t="s">
        <v>89</v>
      </c>
      <c r="J2830" s="46" t="s">
        <v>90</v>
      </c>
      <c r="K2830" s="46" t="s">
        <v>47</v>
      </c>
      <c r="L2830" s="46" t="s">
        <v>62</v>
      </c>
      <c r="M2830" s="46" t="s">
        <v>289</v>
      </c>
      <c r="N2830" s="46" t="s">
        <v>290</v>
      </c>
      <c r="O2830" s="46" t="s">
        <v>63</v>
      </c>
      <c r="P2830" s="46" t="s">
        <v>695</v>
      </c>
      <c r="Q2830" s="46" t="s">
        <v>696</v>
      </c>
      <c r="R2830" s="46" t="s">
        <v>84</v>
      </c>
      <c r="S2830" s="46" t="s">
        <v>96</v>
      </c>
      <c r="T2830" s="46" t="s">
        <v>258</v>
      </c>
      <c r="U2830" s="46" t="s">
        <v>259</v>
      </c>
      <c r="V2830" s="46" t="s">
        <v>115</v>
      </c>
      <c r="W2830" s="46" t="s">
        <v>696</v>
      </c>
      <c r="X2830" s="46" t="s">
        <v>540</v>
      </c>
      <c r="Y2830" s="46" t="s">
        <v>693</v>
      </c>
      <c r="Z2830" s="46" t="s">
        <v>697</v>
      </c>
      <c r="AA2830" s="46" t="s">
        <v>698</v>
      </c>
      <c r="AB2830" s="46">
        <v>-9940042.3800000008</v>
      </c>
      <c r="AC2830" s="46">
        <v>-9875617.6699999999</v>
      </c>
      <c r="AD2830" s="46">
        <v>-3837040.25</v>
      </c>
      <c r="AE2830" s="46">
        <v>693368.54</v>
      </c>
      <c r="AF2830" s="46">
        <v>-14616114.67</v>
      </c>
      <c r="AG2830" s="46">
        <v>-16366833.84</v>
      </c>
      <c r="AH2830" s="46">
        <v>-20935477.030000001</v>
      </c>
      <c r="AI2830" s="46" t="s">
        <v>93</v>
      </c>
      <c r="AJ2830" s="46">
        <v>0</v>
      </c>
      <c r="AK2830" s="46">
        <v>15693927.49</v>
      </c>
      <c r="AL2830" s="46">
        <v>-90485519.390000001</v>
      </c>
      <c r="AM2830" s="46">
        <v>-15959365.380000001</v>
      </c>
      <c r="AN2830" s="46">
        <v>-7319787.9100000001</v>
      </c>
      <c r="AO2830" s="46" t="s">
        <v>291</v>
      </c>
      <c r="AP2830" s="46" t="s">
        <v>63</v>
      </c>
      <c r="AQ2830" s="46"/>
      <c r="AR2830" s="46"/>
    </row>
    <row r="2831" spans="1:44" x14ac:dyDescent="0.2">
      <c r="A2831" s="46" t="s">
        <v>77</v>
      </c>
      <c r="B2831" s="46" t="s">
        <v>84</v>
      </c>
      <c r="C2831" s="46" t="s">
        <v>540</v>
      </c>
      <c r="D2831" s="46" t="s">
        <v>693</v>
      </c>
      <c r="E2831" s="46" t="s">
        <v>87</v>
      </c>
      <c r="F2831" s="46" t="s">
        <v>78</v>
      </c>
      <c r="G2831" s="46" t="s">
        <v>694</v>
      </c>
      <c r="H2831" s="46" t="s">
        <v>62</v>
      </c>
      <c r="I2831" s="46" t="s">
        <v>89</v>
      </c>
      <c r="J2831" s="46" t="s">
        <v>90</v>
      </c>
      <c r="K2831" s="46" t="s">
        <v>47</v>
      </c>
      <c r="L2831" s="46" t="s">
        <v>62</v>
      </c>
      <c r="M2831" s="46" t="s">
        <v>292</v>
      </c>
      <c r="N2831" s="46" t="s">
        <v>293</v>
      </c>
      <c r="O2831" s="46" t="s">
        <v>63</v>
      </c>
      <c r="P2831" s="46" t="s">
        <v>695</v>
      </c>
      <c r="Q2831" s="46" t="s">
        <v>696</v>
      </c>
      <c r="R2831" s="46" t="s">
        <v>84</v>
      </c>
      <c r="S2831" s="46" t="s">
        <v>96</v>
      </c>
      <c r="T2831" s="46" t="s">
        <v>258</v>
      </c>
      <c r="U2831" s="46" t="s">
        <v>259</v>
      </c>
      <c r="V2831" s="46" t="s">
        <v>115</v>
      </c>
      <c r="W2831" s="46" t="s">
        <v>696</v>
      </c>
      <c r="X2831" s="46" t="s">
        <v>540</v>
      </c>
      <c r="Y2831" s="46" t="s">
        <v>693</v>
      </c>
      <c r="Z2831" s="46" t="s">
        <v>697</v>
      </c>
      <c r="AA2831" s="46" t="s">
        <v>698</v>
      </c>
      <c r="AB2831" s="46">
        <v>844000</v>
      </c>
      <c r="AC2831" s="46">
        <v>5900000</v>
      </c>
      <c r="AD2831" s="46">
        <v>5900000</v>
      </c>
      <c r="AE2831" s="46">
        <v>5900000</v>
      </c>
      <c r="AF2831" s="46">
        <v>5900000</v>
      </c>
      <c r="AG2831" s="46">
        <v>5900000</v>
      </c>
      <c r="AH2831" s="46">
        <v>5900000</v>
      </c>
      <c r="AI2831" s="46" t="s">
        <v>93</v>
      </c>
      <c r="AJ2831" s="46">
        <v>0</v>
      </c>
      <c r="AK2831" s="46">
        <v>5900000</v>
      </c>
      <c r="AL2831" s="46">
        <v>5900000</v>
      </c>
      <c r="AM2831" s="46">
        <v>5900000</v>
      </c>
      <c r="AN2831" s="46">
        <v>5900000</v>
      </c>
      <c r="AO2831" s="46" t="s">
        <v>294</v>
      </c>
      <c r="AP2831" s="46" t="s">
        <v>63</v>
      </c>
      <c r="AQ2831" s="46"/>
      <c r="AR2831" s="46"/>
    </row>
    <row r="2832" spans="1:44" x14ac:dyDescent="0.2">
      <c r="A2832" s="46" t="s">
        <v>77</v>
      </c>
      <c r="B2832" s="46" t="s">
        <v>84</v>
      </c>
      <c r="C2832" s="46" t="s">
        <v>540</v>
      </c>
      <c r="D2832" s="46" t="s">
        <v>693</v>
      </c>
      <c r="E2832" s="46" t="s">
        <v>87</v>
      </c>
      <c r="F2832" s="46" t="s">
        <v>78</v>
      </c>
      <c r="G2832" s="46" t="s">
        <v>694</v>
      </c>
      <c r="H2832" s="46" t="s">
        <v>62</v>
      </c>
      <c r="I2832" s="46" t="s">
        <v>89</v>
      </c>
      <c r="J2832" s="46" t="s">
        <v>90</v>
      </c>
      <c r="K2832" s="46" t="s">
        <v>47</v>
      </c>
      <c r="L2832" s="46" t="s">
        <v>62</v>
      </c>
      <c r="M2832" s="46" t="s">
        <v>295</v>
      </c>
      <c r="N2832" s="46" t="s">
        <v>296</v>
      </c>
      <c r="O2832" s="46" t="s">
        <v>63</v>
      </c>
      <c r="P2832" s="46" t="s">
        <v>695</v>
      </c>
      <c r="Q2832" s="46" t="s">
        <v>696</v>
      </c>
      <c r="R2832" s="46" t="s">
        <v>84</v>
      </c>
      <c r="S2832" s="46" t="s">
        <v>96</v>
      </c>
      <c r="T2832" s="46" t="s">
        <v>258</v>
      </c>
      <c r="U2832" s="46" t="s">
        <v>259</v>
      </c>
      <c r="V2832" s="46" t="s">
        <v>115</v>
      </c>
      <c r="W2832" s="46" t="s">
        <v>696</v>
      </c>
      <c r="X2832" s="46" t="s">
        <v>540</v>
      </c>
      <c r="Y2832" s="46" t="s">
        <v>693</v>
      </c>
      <c r="Z2832" s="46" t="s">
        <v>697</v>
      </c>
      <c r="AA2832" s="46" t="s">
        <v>698</v>
      </c>
      <c r="AB2832" s="46">
        <v>-9940042.3800000008</v>
      </c>
      <c r="AC2832" s="46">
        <v>-9875617.6699999999</v>
      </c>
      <c r="AD2832" s="46">
        <v>-3837040.25</v>
      </c>
      <c r="AE2832" s="46">
        <v>693368.54</v>
      </c>
      <c r="AF2832" s="46">
        <v>-14616114.67</v>
      </c>
      <c r="AG2832" s="46">
        <v>-16366833.84</v>
      </c>
      <c r="AH2832" s="46">
        <v>-20935477.030000001</v>
      </c>
      <c r="AI2832" s="46" t="s">
        <v>93</v>
      </c>
      <c r="AJ2832" s="46">
        <v>0</v>
      </c>
      <c r="AK2832" s="46">
        <v>15693927.49</v>
      </c>
      <c r="AL2832" s="46">
        <v>-90485519.390000001</v>
      </c>
      <c r="AM2832" s="46">
        <v>-15959365.380000001</v>
      </c>
      <c r="AN2832" s="46">
        <v>-7319787.9100000001</v>
      </c>
      <c r="AO2832" s="46" t="s">
        <v>297</v>
      </c>
      <c r="AP2832" s="46" t="s">
        <v>63</v>
      </c>
      <c r="AQ2832" s="46"/>
      <c r="AR2832" s="46"/>
    </row>
    <row r="2833" spans="1:44" x14ac:dyDescent="0.2">
      <c r="A2833" s="46" t="s">
        <v>77</v>
      </c>
      <c r="B2833" s="46" t="s">
        <v>84</v>
      </c>
      <c r="C2833" s="46" t="s">
        <v>540</v>
      </c>
      <c r="D2833" s="46" t="s">
        <v>693</v>
      </c>
      <c r="E2833" s="46" t="s">
        <v>87</v>
      </c>
      <c r="F2833" s="46" t="s">
        <v>78</v>
      </c>
      <c r="G2833" s="46" t="s">
        <v>694</v>
      </c>
      <c r="H2833" s="46" t="s">
        <v>62</v>
      </c>
      <c r="I2833" s="46" t="s">
        <v>89</v>
      </c>
      <c r="J2833" s="46" t="s">
        <v>90</v>
      </c>
      <c r="K2833" s="46" t="s">
        <v>47</v>
      </c>
      <c r="L2833" s="46" t="s">
        <v>62</v>
      </c>
      <c r="M2833" s="46" t="s">
        <v>298</v>
      </c>
      <c r="N2833" s="46" t="s">
        <v>299</v>
      </c>
      <c r="O2833" s="46" t="s">
        <v>63</v>
      </c>
      <c r="P2833" s="46" t="s">
        <v>695</v>
      </c>
      <c r="Q2833" s="46" t="s">
        <v>696</v>
      </c>
      <c r="R2833" s="46" t="s">
        <v>84</v>
      </c>
      <c r="S2833" s="46" t="s">
        <v>96</v>
      </c>
      <c r="T2833" s="46" t="s">
        <v>301</v>
      </c>
      <c r="U2833" s="46" t="s">
        <v>302</v>
      </c>
      <c r="V2833" s="46" t="s">
        <v>32</v>
      </c>
      <c r="W2833" s="46" t="s">
        <v>696</v>
      </c>
      <c r="X2833" s="46" t="s">
        <v>540</v>
      </c>
      <c r="Y2833" s="46" t="s">
        <v>693</v>
      </c>
      <c r="Z2833" s="46" t="s">
        <v>697</v>
      </c>
      <c r="AA2833" s="46" t="s">
        <v>698</v>
      </c>
      <c r="AB2833" s="46">
        <v>72263704.359999999</v>
      </c>
      <c r="AC2833" s="46">
        <v>72263704.359999999</v>
      </c>
      <c r="AD2833" s="46">
        <v>72263704.359999999</v>
      </c>
      <c r="AE2833" s="46">
        <v>72263704.359999999</v>
      </c>
      <c r="AF2833" s="46">
        <v>72263704.359999999</v>
      </c>
      <c r="AG2833" s="46">
        <v>72263704.359999999</v>
      </c>
      <c r="AH2833" s="46">
        <v>72263704.359999999</v>
      </c>
      <c r="AI2833" s="46" t="s">
        <v>93</v>
      </c>
      <c r="AJ2833" s="46">
        <v>0</v>
      </c>
      <c r="AK2833" s="46">
        <v>72263704.359999999</v>
      </c>
      <c r="AL2833" s="46">
        <v>72263704.359999999</v>
      </c>
      <c r="AM2833" s="46">
        <v>72263704.359999999</v>
      </c>
      <c r="AN2833" s="46">
        <v>72263704.359999999</v>
      </c>
      <c r="AO2833" s="46" t="s">
        <v>300</v>
      </c>
      <c r="AP2833" s="46" t="s">
        <v>63</v>
      </c>
      <c r="AQ2833" s="46"/>
      <c r="AR2833" s="46"/>
    </row>
    <row r="2834" spans="1:44" x14ac:dyDescent="0.2">
      <c r="A2834" s="46" t="s">
        <v>77</v>
      </c>
      <c r="B2834" s="46" t="s">
        <v>84</v>
      </c>
      <c r="C2834" s="46" t="s">
        <v>540</v>
      </c>
      <c r="D2834" s="46" t="s">
        <v>693</v>
      </c>
      <c r="E2834" s="46" t="s">
        <v>87</v>
      </c>
      <c r="F2834" s="46" t="s">
        <v>78</v>
      </c>
      <c r="G2834" s="46" t="s">
        <v>694</v>
      </c>
      <c r="H2834" s="46" t="s">
        <v>62</v>
      </c>
      <c r="I2834" s="46" t="s">
        <v>89</v>
      </c>
      <c r="J2834" s="46" t="s">
        <v>90</v>
      </c>
      <c r="K2834" s="46" t="s">
        <v>47</v>
      </c>
      <c r="L2834" s="46" t="s">
        <v>62</v>
      </c>
      <c r="M2834" s="46" t="s">
        <v>303</v>
      </c>
      <c r="N2834" s="46" t="s">
        <v>304</v>
      </c>
      <c r="O2834" s="46" t="s">
        <v>63</v>
      </c>
      <c r="P2834" s="46" t="s">
        <v>695</v>
      </c>
      <c r="Q2834" s="46" t="s">
        <v>696</v>
      </c>
      <c r="R2834" s="46" t="s">
        <v>84</v>
      </c>
      <c r="S2834" s="46" t="s">
        <v>96</v>
      </c>
      <c r="T2834" s="46" t="s">
        <v>301</v>
      </c>
      <c r="U2834" s="46" t="s">
        <v>302</v>
      </c>
      <c r="V2834" s="46" t="s">
        <v>32</v>
      </c>
      <c r="W2834" s="46" t="s">
        <v>696</v>
      </c>
      <c r="X2834" s="46" t="s">
        <v>540</v>
      </c>
      <c r="Y2834" s="46" t="s">
        <v>693</v>
      </c>
      <c r="Z2834" s="46" t="s">
        <v>697</v>
      </c>
      <c r="AA2834" s="46" t="s">
        <v>698</v>
      </c>
      <c r="AB2834" s="46">
        <v>111789466.34</v>
      </c>
      <c r="AC2834" s="46">
        <v>111789466.34</v>
      </c>
      <c r="AD2834" s="46">
        <v>111789466.34</v>
      </c>
      <c r="AE2834" s="46">
        <v>111789466.34</v>
      </c>
      <c r="AF2834" s="46">
        <v>111789466.34</v>
      </c>
      <c r="AG2834" s="46">
        <v>111789466.34</v>
      </c>
      <c r="AH2834" s="46">
        <v>111789466.34</v>
      </c>
      <c r="AI2834" s="46" t="s">
        <v>93</v>
      </c>
      <c r="AJ2834" s="46">
        <v>0</v>
      </c>
      <c r="AK2834" s="46">
        <v>111789466.34</v>
      </c>
      <c r="AL2834" s="46">
        <v>111789466.34</v>
      </c>
      <c r="AM2834" s="46">
        <v>111789466.34</v>
      </c>
      <c r="AN2834" s="46">
        <v>111789466.34</v>
      </c>
      <c r="AO2834" s="46" t="s">
        <v>305</v>
      </c>
      <c r="AP2834" s="46" t="s">
        <v>63</v>
      </c>
      <c r="AQ2834" s="46"/>
      <c r="AR2834" s="46"/>
    </row>
    <row r="2835" spans="1:44" x14ac:dyDescent="0.2">
      <c r="A2835" s="46" t="s">
        <v>77</v>
      </c>
      <c r="B2835" s="46" t="s">
        <v>84</v>
      </c>
      <c r="C2835" s="46" t="s">
        <v>540</v>
      </c>
      <c r="D2835" s="46" t="s">
        <v>693</v>
      </c>
      <c r="E2835" s="46" t="s">
        <v>87</v>
      </c>
      <c r="F2835" s="46" t="s">
        <v>78</v>
      </c>
      <c r="G2835" s="46" t="s">
        <v>694</v>
      </c>
      <c r="H2835" s="46" t="s">
        <v>62</v>
      </c>
      <c r="I2835" s="46" t="s">
        <v>89</v>
      </c>
      <c r="J2835" s="46" t="s">
        <v>90</v>
      </c>
      <c r="K2835" s="46" t="s">
        <v>47</v>
      </c>
      <c r="L2835" s="46" t="s">
        <v>62</v>
      </c>
      <c r="M2835" s="46" t="s">
        <v>306</v>
      </c>
      <c r="N2835" s="46" t="s">
        <v>307</v>
      </c>
      <c r="O2835" s="46" t="s">
        <v>63</v>
      </c>
      <c r="P2835" s="46" t="s">
        <v>695</v>
      </c>
      <c r="Q2835" s="46" t="s">
        <v>696</v>
      </c>
      <c r="R2835" s="46" t="s">
        <v>84</v>
      </c>
      <c r="S2835" s="46" t="s">
        <v>96</v>
      </c>
      <c r="T2835" s="46" t="s">
        <v>301</v>
      </c>
      <c r="U2835" s="46" t="s">
        <v>302</v>
      </c>
      <c r="V2835" s="46" t="s">
        <v>32</v>
      </c>
      <c r="W2835" s="46" t="s">
        <v>696</v>
      </c>
      <c r="X2835" s="46" t="s">
        <v>540</v>
      </c>
      <c r="Y2835" s="46" t="s">
        <v>693</v>
      </c>
      <c r="Z2835" s="46" t="s">
        <v>697</v>
      </c>
      <c r="AA2835" s="46" t="s">
        <v>698</v>
      </c>
      <c r="AB2835" s="46">
        <v>184053170.69999999</v>
      </c>
      <c r="AC2835" s="46">
        <v>184053170.69999999</v>
      </c>
      <c r="AD2835" s="46">
        <v>184053170.69999999</v>
      </c>
      <c r="AE2835" s="46">
        <v>184053170.69999999</v>
      </c>
      <c r="AF2835" s="46">
        <v>184053170.69999999</v>
      </c>
      <c r="AG2835" s="46">
        <v>184053170.69999999</v>
      </c>
      <c r="AH2835" s="46">
        <v>184053170.69999999</v>
      </c>
      <c r="AI2835" s="46" t="s">
        <v>93</v>
      </c>
      <c r="AJ2835" s="46">
        <v>0</v>
      </c>
      <c r="AK2835" s="46">
        <v>184053170.69999999</v>
      </c>
      <c r="AL2835" s="46">
        <v>184053170.69999999</v>
      </c>
      <c r="AM2835" s="46">
        <v>184053170.69999999</v>
      </c>
      <c r="AN2835" s="46">
        <v>184053170.69999999</v>
      </c>
      <c r="AO2835" s="46" t="s">
        <v>308</v>
      </c>
      <c r="AP2835" s="46" t="s">
        <v>63</v>
      </c>
      <c r="AQ2835" s="46"/>
      <c r="AR2835" s="46"/>
    </row>
    <row r="2836" spans="1:44" x14ac:dyDescent="0.2">
      <c r="A2836" s="46" t="s">
        <v>77</v>
      </c>
      <c r="B2836" s="46" t="s">
        <v>84</v>
      </c>
      <c r="C2836" s="46" t="s">
        <v>540</v>
      </c>
      <c r="D2836" s="46" t="s">
        <v>693</v>
      </c>
      <c r="E2836" s="46" t="s">
        <v>87</v>
      </c>
      <c r="F2836" s="46" t="s">
        <v>78</v>
      </c>
      <c r="G2836" s="46" t="s">
        <v>694</v>
      </c>
      <c r="H2836" s="46" t="s">
        <v>62</v>
      </c>
      <c r="I2836" s="46" t="s">
        <v>89</v>
      </c>
      <c r="J2836" s="46" t="s">
        <v>90</v>
      </c>
      <c r="K2836" s="46" t="s">
        <v>47</v>
      </c>
      <c r="L2836" s="46" t="s">
        <v>62</v>
      </c>
      <c r="M2836" s="46" t="s">
        <v>309</v>
      </c>
      <c r="N2836" s="46" t="s">
        <v>310</v>
      </c>
      <c r="O2836" s="46" t="s">
        <v>63</v>
      </c>
      <c r="P2836" s="46" t="s">
        <v>695</v>
      </c>
      <c r="Q2836" s="46" t="s">
        <v>696</v>
      </c>
      <c r="R2836" s="46" t="s">
        <v>84</v>
      </c>
      <c r="S2836" s="46" t="s">
        <v>96</v>
      </c>
      <c r="T2836" s="46" t="s">
        <v>301</v>
      </c>
      <c r="U2836" s="46" t="s">
        <v>302</v>
      </c>
      <c r="V2836" s="46" t="s">
        <v>32</v>
      </c>
      <c r="W2836" s="46" t="s">
        <v>696</v>
      </c>
      <c r="X2836" s="46" t="s">
        <v>540</v>
      </c>
      <c r="Y2836" s="46" t="s">
        <v>693</v>
      </c>
      <c r="Z2836" s="46" t="s">
        <v>697</v>
      </c>
      <c r="AA2836" s="46" t="s">
        <v>698</v>
      </c>
      <c r="AB2836" s="46">
        <v>73977839.879999995</v>
      </c>
      <c r="AC2836" s="46">
        <v>78053958.310000002</v>
      </c>
      <c r="AD2836" s="46">
        <v>78053840.989999995</v>
      </c>
      <c r="AE2836" s="46">
        <v>78052283.980000004</v>
      </c>
      <c r="AF2836" s="46">
        <v>78052111.290000007</v>
      </c>
      <c r="AG2836" s="46">
        <v>72690210.519999996</v>
      </c>
      <c r="AH2836" s="46">
        <v>72716614.519999996</v>
      </c>
      <c r="AI2836" s="46" t="s">
        <v>93</v>
      </c>
      <c r="AJ2836" s="46">
        <v>0</v>
      </c>
      <c r="AK2836" s="46">
        <v>78056060.650000006</v>
      </c>
      <c r="AL2836" s="46">
        <v>78053707.560000002</v>
      </c>
      <c r="AM2836" s="46">
        <v>72676201.049999997</v>
      </c>
      <c r="AN2836" s="46">
        <v>72320964.859999999</v>
      </c>
      <c r="AO2836" s="46" t="s">
        <v>311</v>
      </c>
      <c r="AP2836" s="46" t="s">
        <v>63</v>
      </c>
      <c r="AQ2836" s="46"/>
      <c r="AR2836" s="46"/>
    </row>
    <row r="2837" spans="1:44" x14ac:dyDescent="0.2">
      <c r="A2837" s="46" t="s">
        <v>77</v>
      </c>
      <c r="B2837" s="46" t="s">
        <v>84</v>
      </c>
      <c r="C2837" s="46" t="s">
        <v>540</v>
      </c>
      <c r="D2837" s="46" t="s">
        <v>693</v>
      </c>
      <c r="E2837" s="46" t="s">
        <v>87</v>
      </c>
      <c r="F2837" s="46" t="s">
        <v>78</v>
      </c>
      <c r="G2837" s="46" t="s">
        <v>694</v>
      </c>
      <c r="H2837" s="46" t="s">
        <v>62</v>
      </c>
      <c r="I2837" s="46" t="s">
        <v>89</v>
      </c>
      <c r="J2837" s="46" t="s">
        <v>90</v>
      </c>
      <c r="K2837" s="46" t="s">
        <v>47</v>
      </c>
      <c r="L2837" s="46" t="s">
        <v>62</v>
      </c>
      <c r="M2837" s="46" t="s">
        <v>312</v>
      </c>
      <c r="N2837" s="46" t="s">
        <v>313</v>
      </c>
      <c r="O2837" s="46" t="s">
        <v>63</v>
      </c>
      <c r="P2837" s="46" t="s">
        <v>695</v>
      </c>
      <c r="Q2837" s="46" t="s">
        <v>696</v>
      </c>
      <c r="R2837" s="46" t="s">
        <v>84</v>
      </c>
      <c r="S2837" s="46" t="s">
        <v>96</v>
      </c>
      <c r="T2837" s="46" t="s">
        <v>301</v>
      </c>
      <c r="U2837" s="46" t="s">
        <v>302</v>
      </c>
      <c r="V2837" s="46" t="s">
        <v>32</v>
      </c>
      <c r="W2837" s="46" t="s">
        <v>696</v>
      </c>
      <c r="X2837" s="46" t="s">
        <v>540</v>
      </c>
      <c r="Y2837" s="46" t="s">
        <v>693</v>
      </c>
      <c r="Z2837" s="46" t="s">
        <v>697</v>
      </c>
      <c r="AA2837" s="46" t="s">
        <v>698</v>
      </c>
      <c r="AB2837" s="46">
        <v>186214985.78999999</v>
      </c>
      <c r="AC2837" s="46">
        <v>222276864.08000001</v>
      </c>
      <c r="AD2837" s="46">
        <v>167020475.59999999</v>
      </c>
      <c r="AE2837" s="46">
        <v>305934150.35000002</v>
      </c>
      <c r="AF2837" s="46">
        <v>268018447.13</v>
      </c>
      <c r="AG2837" s="46">
        <v>238688407.81999999</v>
      </c>
      <c r="AH2837" s="46">
        <v>166031708.63</v>
      </c>
      <c r="AI2837" s="46" t="s">
        <v>93</v>
      </c>
      <c r="AJ2837" s="46">
        <v>0</v>
      </c>
      <c r="AK2837" s="46">
        <v>189942077.72999999</v>
      </c>
      <c r="AL2837" s="46">
        <v>312672131.06999999</v>
      </c>
      <c r="AM2837" s="46">
        <v>204390737.31</v>
      </c>
      <c r="AN2837" s="46">
        <v>111315547.67</v>
      </c>
      <c r="AO2837" s="46" t="s">
        <v>314</v>
      </c>
      <c r="AP2837" s="46" t="s">
        <v>63</v>
      </c>
      <c r="AQ2837" s="46"/>
      <c r="AR2837" s="46"/>
    </row>
    <row r="2838" spans="1:44" x14ac:dyDescent="0.2">
      <c r="A2838" s="46" t="s">
        <v>77</v>
      </c>
      <c r="B2838" s="46" t="s">
        <v>84</v>
      </c>
      <c r="C2838" s="46" t="s">
        <v>540</v>
      </c>
      <c r="D2838" s="46" t="s">
        <v>693</v>
      </c>
      <c r="E2838" s="46" t="s">
        <v>87</v>
      </c>
      <c r="F2838" s="46" t="s">
        <v>78</v>
      </c>
      <c r="G2838" s="46" t="s">
        <v>694</v>
      </c>
      <c r="H2838" s="46" t="s">
        <v>62</v>
      </c>
      <c r="I2838" s="46" t="s">
        <v>89</v>
      </c>
      <c r="J2838" s="46" t="s">
        <v>90</v>
      </c>
      <c r="K2838" s="46" t="s">
        <v>47</v>
      </c>
      <c r="L2838" s="46" t="s">
        <v>62</v>
      </c>
      <c r="M2838" s="46" t="s">
        <v>315</v>
      </c>
      <c r="N2838" s="46" t="s">
        <v>316</v>
      </c>
      <c r="O2838" s="46" t="s">
        <v>63</v>
      </c>
      <c r="P2838" s="46" t="s">
        <v>695</v>
      </c>
      <c r="Q2838" s="46" t="s">
        <v>696</v>
      </c>
      <c r="R2838" s="46" t="s">
        <v>84</v>
      </c>
      <c r="S2838" s="46" t="s">
        <v>96</v>
      </c>
      <c r="T2838" s="46" t="s">
        <v>301</v>
      </c>
      <c r="U2838" s="46" t="s">
        <v>302</v>
      </c>
      <c r="V2838" s="46" t="s">
        <v>32</v>
      </c>
      <c r="W2838" s="46" t="s">
        <v>696</v>
      </c>
      <c r="X2838" s="46" t="s">
        <v>540</v>
      </c>
      <c r="Y2838" s="46" t="s">
        <v>693</v>
      </c>
      <c r="Z2838" s="46" t="s">
        <v>697</v>
      </c>
      <c r="AA2838" s="46" t="s">
        <v>698</v>
      </c>
      <c r="AB2838" s="46">
        <v>260192825.66999999</v>
      </c>
      <c r="AC2838" s="46">
        <v>300330822.38999999</v>
      </c>
      <c r="AD2838" s="46">
        <v>245074316.59</v>
      </c>
      <c r="AE2838" s="46">
        <v>383986434.32999998</v>
      </c>
      <c r="AF2838" s="46">
        <v>346070558.42000002</v>
      </c>
      <c r="AG2838" s="46">
        <v>311378618.33999997</v>
      </c>
      <c r="AH2838" s="46">
        <v>238748323.15000001</v>
      </c>
      <c r="AI2838" s="46" t="s">
        <v>93</v>
      </c>
      <c r="AJ2838" s="46">
        <v>0</v>
      </c>
      <c r="AK2838" s="46">
        <v>267998138.38</v>
      </c>
      <c r="AL2838" s="46">
        <v>390725838.63</v>
      </c>
      <c r="AM2838" s="46">
        <v>277066938.36000001</v>
      </c>
      <c r="AN2838" s="46">
        <v>183636512.53</v>
      </c>
      <c r="AO2838" s="46" t="s">
        <v>317</v>
      </c>
      <c r="AP2838" s="46" t="s">
        <v>63</v>
      </c>
      <c r="AQ2838" s="46"/>
      <c r="AR2838" s="46"/>
    </row>
    <row r="2839" spans="1:44" x14ac:dyDescent="0.2">
      <c r="A2839" s="46" t="s">
        <v>77</v>
      </c>
      <c r="B2839" s="46" t="s">
        <v>84</v>
      </c>
      <c r="C2839" s="46" t="s">
        <v>540</v>
      </c>
      <c r="D2839" s="46" t="s">
        <v>693</v>
      </c>
      <c r="E2839" s="46" t="s">
        <v>87</v>
      </c>
      <c r="F2839" s="46" t="s">
        <v>78</v>
      </c>
      <c r="G2839" s="46" t="s">
        <v>694</v>
      </c>
      <c r="H2839" s="46" t="s">
        <v>62</v>
      </c>
      <c r="I2839" s="46" t="s">
        <v>89</v>
      </c>
      <c r="J2839" s="46" t="s">
        <v>90</v>
      </c>
      <c r="K2839" s="46" t="s">
        <v>47</v>
      </c>
      <c r="L2839" s="46" t="s">
        <v>62</v>
      </c>
      <c r="M2839" s="46" t="s">
        <v>318</v>
      </c>
      <c r="N2839" s="46" t="s">
        <v>319</v>
      </c>
      <c r="O2839" s="46" t="s">
        <v>63</v>
      </c>
      <c r="P2839" s="46" t="s">
        <v>695</v>
      </c>
      <c r="Q2839" s="46" t="s">
        <v>696</v>
      </c>
      <c r="R2839" s="46" t="s">
        <v>84</v>
      </c>
      <c r="S2839" s="46" t="s">
        <v>96</v>
      </c>
      <c r="T2839" s="46" t="s">
        <v>301</v>
      </c>
      <c r="U2839" s="46" t="s">
        <v>302</v>
      </c>
      <c r="V2839" s="46" t="s">
        <v>32</v>
      </c>
      <c r="W2839" s="46" t="s">
        <v>696</v>
      </c>
      <c r="X2839" s="46" t="s">
        <v>540</v>
      </c>
      <c r="Y2839" s="46" t="s">
        <v>693</v>
      </c>
      <c r="Z2839" s="46" t="s">
        <v>697</v>
      </c>
      <c r="AA2839" s="46" t="s">
        <v>698</v>
      </c>
      <c r="AB2839" s="46">
        <v>3431832.06</v>
      </c>
      <c r="AC2839" s="46">
        <v>3431832.06</v>
      </c>
      <c r="AD2839" s="46">
        <v>3431832.06</v>
      </c>
      <c r="AE2839" s="46">
        <v>3431832.06</v>
      </c>
      <c r="AF2839" s="46">
        <v>3431832.06</v>
      </c>
      <c r="AG2839" s="46">
        <v>3431832.06</v>
      </c>
      <c r="AH2839" s="46">
        <v>3431832.06</v>
      </c>
      <c r="AI2839" s="46" t="s">
        <v>93</v>
      </c>
      <c r="AJ2839" s="46">
        <v>0</v>
      </c>
      <c r="AK2839" s="46">
        <v>3431832.06</v>
      </c>
      <c r="AL2839" s="46">
        <v>3431832.06</v>
      </c>
      <c r="AM2839" s="46">
        <v>3431832.06</v>
      </c>
      <c r="AN2839" s="46">
        <v>3431832.06</v>
      </c>
      <c r="AO2839" s="46" t="s">
        <v>320</v>
      </c>
      <c r="AP2839" s="46" t="s">
        <v>63</v>
      </c>
      <c r="AQ2839" s="46"/>
      <c r="AR2839" s="46"/>
    </row>
    <row r="2840" spans="1:44" x14ac:dyDescent="0.2">
      <c r="A2840" s="46" t="s">
        <v>77</v>
      </c>
      <c r="B2840" s="46" t="s">
        <v>84</v>
      </c>
      <c r="C2840" s="46" t="s">
        <v>540</v>
      </c>
      <c r="D2840" s="46" t="s">
        <v>693</v>
      </c>
      <c r="E2840" s="46" t="s">
        <v>87</v>
      </c>
      <c r="F2840" s="46" t="s">
        <v>78</v>
      </c>
      <c r="G2840" s="46" t="s">
        <v>694</v>
      </c>
      <c r="H2840" s="46" t="s">
        <v>62</v>
      </c>
      <c r="I2840" s="46" t="s">
        <v>89</v>
      </c>
      <c r="J2840" s="46" t="s">
        <v>90</v>
      </c>
      <c r="K2840" s="46" t="s">
        <v>47</v>
      </c>
      <c r="L2840" s="46" t="s">
        <v>62</v>
      </c>
      <c r="M2840" s="46" t="s">
        <v>321</v>
      </c>
      <c r="N2840" s="46" t="s">
        <v>322</v>
      </c>
      <c r="O2840" s="46" t="s">
        <v>63</v>
      </c>
      <c r="P2840" s="46" t="s">
        <v>695</v>
      </c>
      <c r="Q2840" s="46" t="s">
        <v>696</v>
      </c>
      <c r="R2840" s="46" t="s">
        <v>84</v>
      </c>
      <c r="S2840" s="46" t="s">
        <v>96</v>
      </c>
      <c r="T2840" s="46" t="s">
        <v>301</v>
      </c>
      <c r="U2840" s="46" t="s">
        <v>302</v>
      </c>
      <c r="V2840" s="46" t="s">
        <v>32</v>
      </c>
      <c r="W2840" s="46" t="s">
        <v>696</v>
      </c>
      <c r="X2840" s="46" t="s">
        <v>540</v>
      </c>
      <c r="Y2840" s="46" t="s">
        <v>693</v>
      </c>
      <c r="Z2840" s="46" t="s">
        <v>697</v>
      </c>
      <c r="AA2840" s="46" t="s">
        <v>698</v>
      </c>
      <c r="AB2840" s="46">
        <v>176793879.91999999</v>
      </c>
      <c r="AC2840" s="46">
        <v>176793879.91999999</v>
      </c>
      <c r="AD2840" s="46">
        <v>176793879.91999999</v>
      </c>
      <c r="AE2840" s="46">
        <v>176793879.91999999</v>
      </c>
      <c r="AF2840" s="46">
        <v>176793879.91999999</v>
      </c>
      <c r="AG2840" s="46">
        <v>176793879.91999999</v>
      </c>
      <c r="AH2840" s="46">
        <v>176793879.91999999</v>
      </c>
      <c r="AI2840" s="46" t="s">
        <v>93</v>
      </c>
      <c r="AJ2840" s="46">
        <v>0</v>
      </c>
      <c r="AK2840" s="46">
        <v>176793879.91999999</v>
      </c>
      <c r="AL2840" s="46">
        <v>176793879.91999999</v>
      </c>
      <c r="AM2840" s="46">
        <v>176793879.91999999</v>
      </c>
      <c r="AN2840" s="46">
        <v>176793879.91999999</v>
      </c>
      <c r="AO2840" s="46" t="s">
        <v>323</v>
      </c>
      <c r="AP2840" s="46" t="s">
        <v>63</v>
      </c>
      <c r="AQ2840" s="46"/>
      <c r="AR2840" s="46"/>
    </row>
    <row r="2841" spans="1:44" x14ac:dyDescent="0.2">
      <c r="A2841" s="46" t="s">
        <v>77</v>
      </c>
      <c r="B2841" s="46" t="s">
        <v>84</v>
      </c>
      <c r="C2841" s="46" t="s">
        <v>540</v>
      </c>
      <c r="D2841" s="46" t="s">
        <v>693</v>
      </c>
      <c r="E2841" s="46" t="s">
        <v>87</v>
      </c>
      <c r="F2841" s="46" t="s">
        <v>78</v>
      </c>
      <c r="G2841" s="46" t="s">
        <v>694</v>
      </c>
      <c r="H2841" s="46" t="s">
        <v>62</v>
      </c>
      <c r="I2841" s="46" t="s">
        <v>89</v>
      </c>
      <c r="J2841" s="46" t="s">
        <v>90</v>
      </c>
      <c r="K2841" s="46" t="s">
        <v>47</v>
      </c>
      <c r="L2841" s="46" t="s">
        <v>62</v>
      </c>
      <c r="M2841" s="46" t="s">
        <v>324</v>
      </c>
      <c r="N2841" s="46" t="s">
        <v>325</v>
      </c>
      <c r="O2841" s="46" t="s">
        <v>63</v>
      </c>
      <c r="P2841" s="46" t="s">
        <v>695</v>
      </c>
      <c r="Q2841" s="46" t="s">
        <v>696</v>
      </c>
      <c r="R2841" s="46" t="s">
        <v>84</v>
      </c>
      <c r="S2841" s="46" t="s">
        <v>96</v>
      </c>
      <c r="T2841" s="46" t="s">
        <v>301</v>
      </c>
      <c r="U2841" s="46" t="s">
        <v>302</v>
      </c>
      <c r="V2841" s="46" t="s">
        <v>32</v>
      </c>
      <c r="W2841" s="46" t="s">
        <v>696</v>
      </c>
      <c r="X2841" s="46" t="s">
        <v>540</v>
      </c>
      <c r="Y2841" s="46" t="s">
        <v>693</v>
      </c>
      <c r="Z2841" s="46" t="s">
        <v>697</v>
      </c>
      <c r="AA2841" s="46" t="s">
        <v>698</v>
      </c>
      <c r="AB2841" s="46">
        <v>180225711.97999999</v>
      </c>
      <c r="AC2841" s="46">
        <v>180225711.97999999</v>
      </c>
      <c r="AD2841" s="46">
        <v>180225711.97999999</v>
      </c>
      <c r="AE2841" s="46">
        <v>180225711.97999999</v>
      </c>
      <c r="AF2841" s="46">
        <v>180225711.97999999</v>
      </c>
      <c r="AG2841" s="46">
        <v>180225711.97999999</v>
      </c>
      <c r="AH2841" s="46">
        <v>180225711.97999999</v>
      </c>
      <c r="AI2841" s="46" t="s">
        <v>93</v>
      </c>
      <c r="AJ2841" s="46">
        <v>0</v>
      </c>
      <c r="AK2841" s="46">
        <v>180225711.97999999</v>
      </c>
      <c r="AL2841" s="46">
        <v>180225711.97999999</v>
      </c>
      <c r="AM2841" s="46">
        <v>180225711.97999999</v>
      </c>
      <c r="AN2841" s="46">
        <v>180225711.97999999</v>
      </c>
      <c r="AO2841" s="46" t="s">
        <v>326</v>
      </c>
      <c r="AP2841" s="46" t="s">
        <v>63</v>
      </c>
      <c r="AQ2841" s="46"/>
      <c r="AR2841" s="46"/>
    </row>
    <row r="2842" spans="1:44" x14ac:dyDescent="0.2">
      <c r="A2842" s="46" t="s">
        <v>77</v>
      </c>
      <c r="B2842" s="46" t="s">
        <v>84</v>
      </c>
      <c r="C2842" s="46" t="s">
        <v>540</v>
      </c>
      <c r="D2842" s="46" t="s">
        <v>693</v>
      </c>
      <c r="E2842" s="46" t="s">
        <v>87</v>
      </c>
      <c r="F2842" s="46" t="s">
        <v>78</v>
      </c>
      <c r="G2842" s="46" t="s">
        <v>694</v>
      </c>
      <c r="H2842" s="46" t="s">
        <v>62</v>
      </c>
      <c r="I2842" s="46" t="s">
        <v>89</v>
      </c>
      <c r="J2842" s="46" t="s">
        <v>90</v>
      </c>
      <c r="K2842" s="46" t="s">
        <v>47</v>
      </c>
      <c r="L2842" s="46" t="s">
        <v>62</v>
      </c>
      <c r="M2842" s="46" t="s">
        <v>327</v>
      </c>
      <c r="N2842" s="46" t="s">
        <v>328</v>
      </c>
      <c r="O2842" s="46" t="s">
        <v>63</v>
      </c>
      <c r="P2842" s="46" t="s">
        <v>695</v>
      </c>
      <c r="Q2842" s="46" t="s">
        <v>696</v>
      </c>
      <c r="R2842" s="46" t="s">
        <v>84</v>
      </c>
      <c r="S2842" s="46" t="s">
        <v>96</v>
      </c>
      <c r="T2842" s="46" t="s">
        <v>301</v>
      </c>
      <c r="U2842" s="46" t="s">
        <v>302</v>
      </c>
      <c r="V2842" s="46" t="s">
        <v>32</v>
      </c>
      <c r="W2842" s="46" t="s">
        <v>696</v>
      </c>
      <c r="X2842" s="46" t="s">
        <v>540</v>
      </c>
      <c r="Y2842" s="46" t="s">
        <v>693</v>
      </c>
      <c r="Z2842" s="46" t="s">
        <v>697</v>
      </c>
      <c r="AA2842" s="46" t="s">
        <v>698</v>
      </c>
      <c r="AB2842" s="46">
        <v>2386599.1</v>
      </c>
      <c r="AC2842" s="46">
        <v>1318714.3799999999</v>
      </c>
      <c r="AD2842" s="46">
        <v>1207647.52</v>
      </c>
      <c r="AE2842" s="46">
        <v>565100.22</v>
      </c>
      <c r="AF2842" s="46">
        <v>565100.22</v>
      </c>
      <c r="AG2842" s="46">
        <v>5841227.04</v>
      </c>
      <c r="AH2842" s="46">
        <v>5707016.2699999996</v>
      </c>
      <c r="AI2842" s="46" t="s">
        <v>93</v>
      </c>
      <c r="AJ2842" s="46">
        <v>0</v>
      </c>
      <c r="AK2842" s="46">
        <v>1446833.96</v>
      </c>
      <c r="AL2842" s="46">
        <v>608689.86</v>
      </c>
      <c r="AM2842" s="46">
        <v>5855061.75</v>
      </c>
      <c r="AN2842" s="46">
        <v>5633458.9299999997</v>
      </c>
      <c r="AO2842" s="46" t="s">
        <v>329</v>
      </c>
      <c r="AP2842" s="46" t="s">
        <v>63</v>
      </c>
      <c r="AQ2842" s="46"/>
      <c r="AR2842" s="46"/>
    </row>
    <row r="2843" spans="1:44" x14ac:dyDescent="0.2">
      <c r="A2843" s="46" t="s">
        <v>77</v>
      </c>
      <c r="B2843" s="46" t="s">
        <v>84</v>
      </c>
      <c r="C2843" s="46" t="s">
        <v>540</v>
      </c>
      <c r="D2843" s="46" t="s">
        <v>693</v>
      </c>
      <c r="E2843" s="46" t="s">
        <v>87</v>
      </c>
      <c r="F2843" s="46" t="s">
        <v>78</v>
      </c>
      <c r="G2843" s="46" t="s">
        <v>694</v>
      </c>
      <c r="H2843" s="46" t="s">
        <v>62</v>
      </c>
      <c r="I2843" s="46" t="s">
        <v>89</v>
      </c>
      <c r="J2843" s="46" t="s">
        <v>90</v>
      </c>
      <c r="K2843" s="46" t="s">
        <v>47</v>
      </c>
      <c r="L2843" s="46" t="s">
        <v>62</v>
      </c>
      <c r="M2843" s="46" t="s">
        <v>330</v>
      </c>
      <c r="N2843" s="46" t="s">
        <v>331</v>
      </c>
      <c r="O2843" s="46" t="s">
        <v>63</v>
      </c>
      <c r="P2843" s="46" t="s">
        <v>695</v>
      </c>
      <c r="Q2843" s="46" t="s">
        <v>696</v>
      </c>
      <c r="R2843" s="46" t="s">
        <v>84</v>
      </c>
      <c r="S2843" s="46" t="s">
        <v>96</v>
      </c>
      <c r="T2843" s="46" t="s">
        <v>301</v>
      </c>
      <c r="U2843" s="46" t="s">
        <v>302</v>
      </c>
      <c r="V2843" s="46" t="s">
        <v>32</v>
      </c>
      <c r="W2843" s="46" t="s">
        <v>696</v>
      </c>
      <c r="X2843" s="46" t="s">
        <v>540</v>
      </c>
      <c r="Y2843" s="46" t="s">
        <v>693</v>
      </c>
      <c r="Z2843" s="46" t="s">
        <v>697</v>
      </c>
      <c r="AA2843" s="46" t="s">
        <v>698</v>
      </c>
      <c r="AB2843" s="46">
        <v>112483500.29000001</v>
      </c>
      <c r="AC2843" s="46">
        <v>78404963.579999998</v>
      </c>
      <c r="AD2843" s="46">
        <v>127733958.81999999</v>
      </c>
      <c r="AE2843" s="46">
        <v>-15066020.41</v>
      </c>
      <c r="AF2843" s="46">
        <v>38159338.710000001</v>
      </c>
      <c r="AG2843" s="46">
        <v>69325871.140000001</v>
      </c>
      <c r="AH2843" s="46">
        <v>146659020.28999999</v>
      </c>
      <c r="AI2843" s="46" t="s">
        <v>93</v>
      </c>
      <c r="AJ2843" s="46">
        <v>0</v>
      </c>
      <c r="AK2843" s="46">
        <v>85039982.849999994</v>
      </c>
      <c r="AL2843" s="46">
        <v>69329873.579999998</v>
      </c>
      <c r="AM2843" s="46">
        <v>103216247.95</v>
      </c>
      <c r="AN2843" s="46">
        <v>187759575.13</v>
      </c>
      <c r="AO2843" s="46" t="s">
        <v>332</v>
      </c>
      <c r="AP2843" s="46" t="s">
        <v>63</v>
      </c>
      <c r="AQ2843" s="46"/>
      <c r="AR2843" s="46"/>
    </row>
    <row r="2844" spans="1:44" x14ac:dyDescent="0.2">
      <c r="A2844" s="46" t="s">
        <v>77</v>
      </c>
      <c r="B2844" s="46" t="s">
        <v>84</v>
      </c>
      <c r="C2844" s="46" t="s">
        <v>540</v>
      </c>
      <c r="D2844" s="46" t="s">
        <v>693</v>
      </c>
      <c r="E2844" s="46" t="s">
        <v>87</v>
      </c>
      <c r="F2844" s="46" t="s">
        <v>78</v>
      </c>
      <c r="G2844" s="46" t="s">
        <v>694</v>
      </c>
      <c r="H2844" s="46" t="s">
        <v>62</v>
      </c>
      <c r="I2844" s="46" t="s">
        <v>89</v>
      </c>
      <c r="J2844" s="46" t="s">
        <v>90</v>
      </c>
      <c r="K2844" s="46" t="s">
        <v>47</v>
      </c>
      <c r="L2844" s="46" t="s">
        <v>62</v>
      </c>
      <c r="M2844" s="46" t="s">
        <v>333</v>
      </c>
      <c r="N2844" s="46" t="s">
        <v>334</v>
      </c>
      <c r="O2844" s="46" t="s">
        <v>63</v>
      </c>
      <c r="P2844" s="46" t="s">
        <v>695</v>
      </c>
      <c r="Q2844" s="46" t="s">
        <v>696</v>
      </c>
      <c r="R2844" s="46" t="s">
        <v>84</v>
      </c>
      <c r="S2844" s="46" t="s">
        <v>96</v>
      </c>
      <c r="T2844" s="46" t="s">
        <v>301</v>
      </c>
      <c r="U2844" s="46" t="s">
        <v>302</v>
      </c>
      <c r="V2844" s="46" t="s">
        <v>32</v>
      </c>
      <c r="W2844" s="46" t="s">
        <v>696</v>
      </c>
      <c r="X2844" s="46" t="s">
        <v>540</v>
      </c>
      <c r="Y2844" s="46" t="s">
        <v>693</v>
      </c>
      <c r="Z2844" s="46" t="s">
        <v>697</v>
      </c>
      <c r="AA2844" s="46" t="s">
        <v>698</v>
      </c>
      <c r="AB2844" s="46">
        <v>114870099.39</v>
      </c>
      <c r="AC2844" s="46">
        <v>79723677.959999993</v>
      </c>
      <c r="AD2844" s="46">
        <v>128941606.34</v>
      </c>
      <c r="AE2844" s="46">
        <v>-14500920.189999999</v>
      </c>
      <c r="AF2844" s="46">
        <v>38724438.93</v>
      </c>
      <c r="AG2844" s="46">
        <v>75167098.180000007</v>
      </c>
      <c r="AH2844" s="46">
        <v>152366036.56</v>
      </c>
      <c r="AI2844" s="46" t="s">
        <v>93</v>
      </c>
      <c r="AJ2844" s="46">
        <v>0</v>
      </c>
      <c r="AK2844" s="46">
        <v>86486816.810000002</v>
      </c>
      <c r="AL2844" s="46">
        <v>69938563.439999998</v>
      </c>
      <c r="AM2844" s="46">
        <v>109071309.7</v>
      </c>
      <c r="AN2844" s="46">
        <v>193393034.06</v>
      </c>
      <c r="AO2844" s="46" t="s">
        <v>335</v>
      </c>
      <c r="AP2844" s="46" t="s">
        <v>63</v>
      </c>
      <c r="AQ2844" s="46"/>
      <c r="AR2844" s="46"/>
    </row>
    <row r="2845" spans="1:44" x14ac:dyDescent="0.2">
      <c r="A2845" s="46" t="s">
        <v>77</v>
      </c>
      <c r="B2845" s="46" t="s">
        <v>84</v>
      </c>
      <c r="C2845" s="46" t="s">
        <v>540</v>
      </c>
      <c r="D2845" s="46" t="s">
        <v>693</v>
      </c>
      <c r="E2845" s="46" t="s">
        <v>87</v>
      </c>
      <c r="F2845" s="46" t="s">
        <v>78</v>
      </c>
      <c r="G2845" s="46" t="s">
        <v>694</v>
      </c>
      <c r="H2845" s="46" t="s">
        <v>425</v>
      </c>
      <c r="I2845" s="46" t="s">
        <v>517</v>
      </c>
      <c r="J2845" s="46" t="s">
        <v>90</v>
      </c>
      <c r="K2845" s="46" t="s">
        <v>47</v>
      </c>
      <c r="L2845" s="46" t="s">
        <v>62</v>
      </c>
      <c r="M2845" s="46" t="s">
        <v>81</v>
      </c>
      <c r="N2845" s="46" t="s">
        <v>82</v>
      </c>
      <c r="O2845" s="46" t="s">
        <v>63</v>
      </c>
      <c r="P2845" s="46" t="s">
        <v>695</v>
      </c>
      <c r="Q2845" s="46" t="s">
        <v>707</v>
      </c>
      <c r="R2845" s="46" t="s">
        <v>84</v>
      </c>
      <c r="S2845" s="46" t="s">
        <v>96</v>
      </c>
      <c r="T2845" s="46" t="s">
        <v>48</v>
      </c>
      <c r="U2845" s="46" t="s">
        <v>31</v>
      </c>
      <c r="V2845" s="46" t="s">
        <v>32</v>
      </c>
      <c r="W2845" s="46" t="s">
        <v>707</v>
      </c>
      <c r="X2845" s="46" t="s">
        <v>540</v>
      </c>
      <c r="Y2845" s="46" t="s">
        <v>693</v>
      </c>
      <c r="Z2845" s="46" t="s">
        <v>697</v>
      </c>
      <c r="AA2845" s="46" t="s">
        <v>698</v>
      </c>
      <c r="AB2845" s="46">
        <v>2136544.63</v>
      </c>
      <c r="AC2845" s="46">
        <v>2136544.63</v>
      </c>
      <c r="AD2845" s="46">
        <v>2136544.63</v>
      </c>
      <c r="AE2845" s="46">
        <v>2136544.63</v>
      </c>
      <c r="AF2845" s="46">
        <v>2136544.63</v>
      </c>
      <c r="AG2845" s="46">
        <v>2136544.63</v>
      </c>
      <c r="AH2845" s="46">
        <v>2136544.63</v>
      </c>
      <c r="AI2845" s="46" t="s">
        <v>93</v>
      </c>
      <c r="AJ2845" s="46">
        <v>0</v>
      </c>
      <c r="AK2845" s="46">
        <v>2136544.63</v>
      </c>
      <c r="AL2845" s="46">
        <v>2136544.63</v>
      </c>
      <c r="AM2845" s="46">
        <v>2136544.63</v>
      </c>
      <c r="AN2845" s="46">
        <v>2136544.63</v>
      </c>
      <c r="AO2845" s="46" t="s">
        <v>83</v>
      </c>
      <c r="AP2845" s="46" t="s">
        <v>63</v>
      </c>
      <c r="AQ2845" s="46"/>
      <c r="AR2845" s="46"/>
    </row>
    <row r="2846" spans="1:44" x14ac:dyDescent="0.2">
      <c r="A2846" s="46" t="s">
        <v>77</v>
      </c>
      <c r="B2846" s="46" t="s">
        <v>84</v>
      </c>
      <c r="C2846" s="46" t="s">
        <v>540</v>
      </c>
      <c r="D2846" s="46" t="s">
        <v>693</v>
      </c>
      <c r="E2846" s="46" t="s">
        <v>87</v>
      </c>
      <c r="F2846" s="46" t="s">
        <v>78</v>
      </c>
      <c r="G2846" s="46" t="s">
        <v>694</v>
      </c>
      <c r="H2846" s="46" t="s">
        <v>425</v>
      </c>
      <c r="I2846" s="46" t="s">
        <v>517</v>
      </c>
      <c r="J2846" s="46" t="s">
        <v>90</v>
      </c>
      <c r="K2846" s="46" t="s">
        <v>47</v>
      </c>
      <c r="L2846" s="46" t="s">
        <v>62</v>
      </c>
      <c r="M2846" s="46" t="s">
        <v>525</v>
      </c>
      <c r="N2846" s="46" t="s">
        <v>526</v>
      </c>
      <c r="O2846" s="46" t="s">
        <v>63</v>
      </c>
      <c r="P2846" s="46" t="s">
        <v>695</v>
      </c>
      <c r="Q2846" s="46" t="s">
        <v>707</v>
      </c>
      <c r="R2846" s="46" t="s">
        <v>84</v>
      </c>
      <c r="S2846" s="46" t="s">
        <v>96</v>
      </c>
      <c r="T2846" s="46" t="s">
        <v>48</v>
      </c>
      <c r="U2846" s="46" t="s">
        <v>31</v>
      </c>
      <c r="V2846" s="46" t="s">
        <v>32</v>
      </c>
      <c r="W2846" s="46" t="s">
        <v>707</v>
      </c>
      <c r="X2846" s="46" t="s">
        <v>540</v>
      </c>
      <c r="Y2846" s="46" t="s">
        <v>693</v>
      </c>
      <c r="Z2846" s="46" t="s">
        <v>697</v>
      </c>
      <c r="AA2846" s="46" t="s">
        <v>698</v>
      </c>
      <c r="AB2846" s="46">
        <v>0</v>
      </c>
      <c r="AC2846" s="46">
        <v>10804156</v>
      </c>
      <c r="AD2846" s="46">
        <v>10804156</v>
      </c>
      <c r="AE2846" s="46">
        <v>10804156</v>
      </c>
      <c r="AF2846" s="46">
        <v>10804156</v>
      </c>
      <c r="AG2846" s="46">
        <v>10804156</v>
      </c>
      <c r="AH2846" s="46">
        <v>10804156</v>
      </c>
      <c r="AI2846" s="46" t="s">
        <v>93</v>
      </c>
      <c r="AJ2846" s="46">
        <v>0</v>
      </c>
      <c r="AK2846" s="46">
        <v>10804156</v>
      </c>
      <c r="AL2846" s="46">
        <v>10804156</v>
      </c>
      <c r="AM2846" s="46">
        <v>10804156</v>
      </c>
      <c r="AN2846" s="46">
        <v>10804156</v>
      </c>
      <c r="AO2846" s="46" t="s">
        <v>527</v>
      </c>
      <c r="AP2846" s="46" t="s">
        <v>63</v>
      </c>
      <c r="AQ2846" s="46"/>
      <c r="AR2846" s="46"/>
    </row>
    <row r="2847" spans="1:44" x14ac:dyDescent="0.2">
      <c r="A2847" s="46" t="s">
        <v>77</v>
      </c>
      <c r="B2847" s="46" t="s">
        <v>84</v>
      </c>
      <c r="C2847" s="46" t="s">
        <v>540</v>
      </c>
      <c r="D2847" s="46" t="s">
        <v>693</v>
      </c>
      <c r="E2847" s="46" t="s">
        <v>87</v>
      </c>
      <c r="F2847" s="46" t="s">
        <v>78</v>
      </c>
      <c r="G2847" s="46" t="s">
        <v>694</v>
      </c>
      <c r="H2847" s="46" t="s">
        <v>425</v>
      </c>
      <c r="I2847" s="46" t="s">
        <v>517</v>
      </c>
      <c r="J2847" s="46" t="s">
        <v>90</v>
      </c>
      <c r="K2847" s="46" t="s">
        <v>47</v>
      </c>
      <c r="L2847" s="46" t="s">
        <v>62</v>
      </c>
      <c r="M2847" s="46" t="s">
        <v>528</v>
      </c>
      <c r="N2847" s="46" t="s">
        <v>529</v>
      </c>
      <c r="O2847" s="46" t="s">
        <v>63</v>
      </c>
      <c r="P2847" s="46" t="s">
        <v>695</v>
      </c>
      <c r="Q2847" s="46" t="s">
        <v>707</v>
      </c>
      <c r="R2847" s="46" t="s">
        <v>84</v>
      </c>
      <c r="S2847" s="46" t="s">
        <v>96</v>
      </c>
      <c r="T2847" s="46" t="s">
        <v>48</v>
      </c>
      <c r="U2847" s="46" t="s">
        <v>31</v>
      </c>
      <c r="V2847" s="46" t="s">
        <v>32</v>
      </c>
      <c r="W2847" s="46" t="s">
        <v>707</v>
      </c>
      <c r="X2847" s="46" t="s">
        <v>540</v>
      </c>
      <c r="Y2847" s="46" t="s">
        <v>693</v>
      </c>
      <c r="Z2847" s="46" t="s">
        <v>697</v>
      </c>
      <c r="AA2847" s="46" t="s">
        <v>698</v>
      </c>
      <c r="AB2847" s="46">
        <v>0</v>
      </c>
      <c r="AC2847" s="46">
        <v>3900124</v>
      </c>
      <c r="AD2847" s="46">
        <v>3900124</v>
      </c>
      <c r="AE2847" s="46">
        <v>3900124</v>
      </c>
      <c r="AF2847" s="46">
        <v>3900124</v>
      </c>
      <c r="AG2847" s="46">
        <v>3900124</v>
      </c>
      <c r="AH2847" s="46">
        <v>3900124</v>
      </c>
      <c r="AI2847" s="46" t="s">
        <v>93</v>
      </c>
      <c r="AJ2847" s="46">
        <v>0</v>
      </c>
      <c r="AK2847" s="46">
        <v>3900124</v>
      </c>
      <c r="AL2847" s="46">
        <v>3900124</v>
      </c>
      <c r="AM2847" s="46">
        <v>3900124</v>
      </c>
      <c r="AN2847" s="46">
        <v>0</v>
      </c>
      <c r="AO2847" s="46" t="s">
        <v>530</v>
      </c>
      <c r="AP2847" s="46" t="s">
        <v>63</v>
      </c>
      <c r="AQ2847" s="46"/>
      <c r="AR2847" s="46"/>
    </row>
    <row r="2848" spans="1:44" x14ac:dyDescent="0.2">
      <c r="A2848" s="46" t="s">
        <v>77</v>
      </c>
      <c r="B2848" s="46" t="s">
        <v>84</v>
      </c>
      <c r="C2848" s="46" t="s">
        <v>540</v>
      </c>
      <c r="D2848" s="46" t="s">
        <v>693</v>
      </c>
      <c r="E2848" s="46" t="s">
        <v>87</v>
      </c>
      <c r="F2848" s="46" t="s">
        <v>78</v>
      </c>
      <c r="G2848" s="46" t="s">
        <v>694</v>
      </c>
      <c r="H2848" s="46" t="s">
        <v>425</v>
      </c>
      <c r="I2848" s="46" t="s">
        <v>517</v>
      </c>
      <c r="J2848" s="46" t="s">
        <v>90</v>
      </c>
      <c r="K2848" s="46" t="s">
        <v>47</v>
      </c>
      <c r="L2848" s="46" t="s">
        <v>62</v>
      </c>
      <c r="M2848" s="46" t="s">
        <v>112</v>
      </c>
      <c r="N2848" s="46" t="s">
        <v>113</v>
      </c>
      <c r="O2848" s="46" t="s">
        <v>63</v>
      </c>
      <c r="P2848" s="46" t="s">
        <v>695</v>
      </c>
      <c r="Q2848" s="46" t="s">
        <v>707</v>
      </c>
      <c r="R2848" s="46" t="s">
        <v>84</v>
      </c>
      <c r="S2848" s="46" t="s">
        <v>96</v>
      </c>
      <c r="T2848" s="46" t="s">
        <v>48</v>
      </c>
      <c r="U2848" s="46" t="s">
        <v>31</v>
      </c>
      <c r="V2848" s="46" t="s">
        <v>115</v>
      </c>
      <c r="W2848" s="46" t="s">
        <v>707</v>
      </c>
      <c r="X2848" s="46" t="s">
        <v>540</v>
      </c>
      <c r="Y2848" s="46" t="s">
        <v>693</v>
      </c>
      <c r="Z2848" s="46" t="s">
        <v>697</v>
      </c>
      <c r="AA2848" s="46" t="s">
        <v>698</v>
      </c>
      <c r="AB2848" s="46">
        <v>2136544.63</v>
      </c>
      <c r="AC2848" s="46">
        <v>16840824.629999999</v>
      </c>
      <c r="AD2848" s="46">
        <v>16840824.629999999</v>
      </c>
      <c r="AE2848" s="46">
        <v>16840824.629999999</v>
      </c>
      <c r="AF2848" s="46">
        <v>16840824.629999999</v>
      </c>
      <c r="AG2848" s="46">
        <v>16840824.629999999</v>
      </c>
      <c r="AH2848" s="46">
        <v>16840824.629999999</v>
      </c>
      <c r="AI2848" s="46" t="s">
        <v>93</v>
      </c>
      <c r="AJ2848" s="46">
        <v>0</v>
      </c>
      <c r="AK2848" s="46">
        <v>16840824.629999999</v>
      </c>
      <c r="AL2848" s="46">
        <v>16840824.629999999</v>
      </c>
      <c r="AM2848" s="46">
        <v>16840824.629999999</v>
      </c>
      <c r="AN2848" s="46">
        <v>12940700.630000001</v>
      </c>
      <c r="AO2848" s="46" t="s">
        <v>114</v>
      </c>
      <c r="AP2848" s="46" t="s">
        <v>63</v>
      </c>
      <c r="AQ2848" s="46"/>
      <c r="AR2848" s="46"/>
    </row>
    <row r="2849" spans="1:44" x14ac:dyDescent="0.2">
      <c r="A2849" s="46" t="s">
        <v>77</v>
      </c>
      <c r="B2849" s="46" t="s">
        <v>84</v>
      </c>
      <c r="C2849" s="46" t="s">
        <v>540</v>
      </c>
      <c r="D2849" s="46" t="s">
        <v>693</v>
      </c>
      <c r="E2849" s="46" t="s">
        <v>87</v>
      </c>
      <c r="F2849" s="46" t="s">
        <v>78</v>
      </c>
      <c r="G2849" s="46" t="s">
        <v>694</v>
      </c>
      <c r="H2849" s="46" t="s">
        <v>425</v>
      </c>
      <c r="I2849" s="46" t="s">
        <v>517</v>
      </c>
      <c r="J2849" s="46" t="s">
        <v>90</v>
      </c>
      <c r="K2849" s="46" t="s">
        <v>47</v>
      </c>
      <c r="L2849" s="46" t="s">
        <v>62</v>
      </c>
      <c r="M2849" s="46" t="s">
        <v>144</v>
      </c>
      <c r="N2849" s="46" t="s">
        <v>145</v>
      </c>
      <c r="O2849" s="46" t="s">
        <v>63</v>
      </c>
      <c r="P2849" s="46" t="s">
        <v>695</v>
      </c>
      <c r="Q2849" s="46" t="s">
        <v>707</v>
      </c>
      <c r="R2849" s="46" t="s">
        <v>84</v>
      </c>
      <c r="S2849" s="46" t="s">
        <v>96</v>
      </c>
      <c r="T2849" s="46" t="s">
        <v>48</v>
      </c>
      <c r="U2849" s="46" t="s">
        <v>31</v>
      </c>
      <c r="V2849" s="46" t="s">
        <v>115</v>
      </c>
      <c r="W2849" s="46" t="s">
        <v>707</v>
      </c>
      <c r="X2849" s="46" t="s">
        <v>540</v>
      </c>
      <c r="Y2849" s="46" t="s">
        <v>693</v>
      </c>
      <c r="Z2849" s="46" t="s">
        <v>697</v>
      </c>
      <c r="AA2849" s="46" t="s">
        <v>698</v>
      </c>
      <c r="AB2849" s="46">
        <v>2136544.63</v>
      </c>
      <c r="AC2849" s="46">
        <v>16840824.629999999</v>
      </c>
      <c r="AD2849" s="46">
        <v>16840824.629999999</v>
      </c>
      <c r="AE2849" s="46">
        <v>16840824.629999999</v>
      </c>
      <c r="AF2849" s="46">
        <v>16840824.629999999</v>
      </c>
      <c r="AG2849" s="46">
        <v>16840824.629999999</v>
      </c>
      <c r="AH2849" s="46">
        <v>16840824.629999999</v>
      </c>
      <c r="AI2849" s="46" t="s">
        <v>93</v>
      </c>
      <c r="AJ2849" s="46">
        <v>0</v>
      </c>
      <c r="AK2849" s="46">
        <v>16840824.629999999</v>
      </c>
      <c r="AL2849" s="46">
        <v>16840824.629999999</v>
      </c>
      <c r="AM2849" s="46">
        <v>16840824.629999999</v>
      </c>
      <c r="AN2849" s="46">
        <v>12940700.630000001</v>
      </c>
      <c r="AO2849" s="46" t="s">
        <v>146</v>
      </c>
      <c r="AP2849" s="46" t="s">
        <v>63</v>
      </c>
      <c r="AQ2849" s="46"/>
      <c r="AR2849" s="46"/>
    </row>
    <row r="2850" spans="1:44" x14ac:dyDescent="0.2">
      <c r="A2850" s="46" t="s">
        <v>77</v>
      </c>
      <c r="B2850" s="46" t="s">
        <v>84</v>
      </c>
      <c r="C2850" s="46" t="s">
        <v>540</v>
      </c>
      <c r="D2850" s="46" t="s">
        <v>693</v>
      </c>
      <c r="E2850" s="46" t="s">
        <v>87</v>
      </c>
      <c r="F2850" s="46" t="s">
        <v>78</v>
      </c>
      <c r="G2850" s="46" t="s">
        <v>694</v>
      </c>
      <c r="H2850" s="46" t="s">
        <v>425</v>
      </c>
      <c r="I2850" s="46" t="s">
        <v>517</v>
      </c>
      <c r="J2850" s="46" t="s">
        <v>90</v>
      </c>
      <c r="K2850" s="46" t="s">
        <v>47</v>
      </c>
      <c r="L2850" s="46" t="s">
        <v>62</v>
      </c>
      <c r="M2850" s="46" t="s">
        <v>147</v>
      </c>
      <c r="N2850" s="46" t="s">
        <v>708</v>
      </c>
      <c r="O2850" s="46" t="s">
        <v>177</v>
      </c>
      <c r="P2850" s="46" t="s">
        <v>695</v>
      </c>
      <c r="Q2850" s="46" t="s">
        <v>707</v>
      </c>
      <c r="R2850" s="46" t="s">
        <v>84</v>
      </c>
      <c r="S2850" s="46" t="s">
        <v>96</v>
      </c>
      <c r="T2850" s="46" t="s">
        <v>151</v>
      </c>
      <c r="U2850" s="46" t="s">
        <v>152</v>
      </c>
      <c r="V2850" s="46" t="s">
        <v>32</v>
      </c>
      <c r="W2850" s="46" t="s">
        <v>707</v>
      </c>
      <c r="X2850" s="46" t="s">
        <v>540</v>
      </c>
      <c r="Y2850" s="46" t="s">
        <v>693</v>
      </c>
      <c r="Z2850" s="46" t="s">
        <v>697</v>
      </c>
      <c r="AA2850" s="46" t="s">
        <v>698</v>
      </c>
      <c r="AB2850" s="46">
        <v>0</v>
      </c>
      <c r="AC2850" s="46">
        <v>91.42</v>
      </c>
      <c r="AD2850" s="46">
        <v>406090.72</v>
      </c>
      <c r="AE2850" s="46">
        <v>545557.72</v>
      </c>
      <c r="AF2850" s="46">
        <v>1237379.1200000001</v>
      </c>
      <c r="AG2850" s="46">
        <v>3864751.35</v>
      </c>
      <c r="AH2850" s="46">
        <v>4336570.92</v>
      </c>
      <c r="AI2850" s="46" t="s">
        <v>93</v>
      </c>
      <c r="AJ2850" s="46">
        <v>0</v>
      </c>
      <c r="AK2850" s="46">
        <v>0</v>
      </c>
      <c r="AL2850" s="46">
        <v>406090.72</v>
      </c>
      <c r="AM2850" s="46">
        <v>2430671.12</v>
      </c>
      <c r="AN2850" s="46">
        <v>5724066.4400000004</v>
      </c>
      <c r="AO2850" s="46" t="s">
        <v>149</v>
      </c>
      <c r="AP2850" s="46" t="s">
        <v>63</v>
      </c>
      <c r="AQ2850" s="46"/>
      <c r="AR2850" s="46" t="s">
        <v>709</v>
      </c>
    </row>
    <row r="2851" spans="1:44" x14ac:dyDescent="0.2">
      <c r="A2851" s="46" t="s">
        <v>77</v>
      </c>
      <c r="B2851" s="46" t="s">
        <v>84</v>
      </c>
      <c r="C2851" s="46" t="s">
        <v>540</v>
      </c>
      <c r="D2851" s="46" t="s">
        <v>693</v>
      </c>
      <c r="E2851" s="46" t="s">
        <v>87</v>
      </c>
      <c r="F2851" s="46" t="s">
        <v>78</v>
      </c>
      <c r="G2851" s="46" t="s">
        <v>694</v>
      </c>
      <c r="H2851" s="46" t="s">
        <v>425</v>
      </c>
      <c r="I2851" s="46" t="s">
        <v>517</v>
      </c>
      <c r="J2851" s="46" t="s">
        <v>90</v>
      </c>
      <c r="K2851" s="46" t="s">
        <v>47</v>
      </c>
      <c r="L2851" s="46" t="s">
        <v>62</v>
      </c>
      <c r="M2851" s="46" t="s">
        <v>171</v>
      </c>
      <c r="N2851" s="46" t="s">
        <v>172</v>
      </c>
      <c r="O2851" s="46" t="s">
        <v>63</v>
      </c>
      <c r="P2851" s="46" t="s">
        <v>695</v>
      </c>
      <c r="Q2851" s="46" t="s">
        <v>707</v>
      </c>
      <c r="R2851" s="46" t="s">
        <v>84</v>
      </c>
      <c r="S2851" s="46" t="s">
        <v>96</v>
      </c>
      <c r="T2851" s="46" t="s">
        <v>151</v>
      </c>
      <c r="U2851" s="46" t="s">
        <v>152</v>
      </c>
      <c r="V2851" s="46" t="s">
        <v>115</v>
      </c>
      <c r="W2851" s="46" t="s">
        <v>707</v>
      </c>
      <c r="X2851" s="46" t="s">
        <v>540</v>
      </c>
      <c r="Y2851" s="46" t="s">
        <v>693</v>
      </c>
      <c r="Z2851" s="46" t="s">
        <v>697</v>
      </c>
      <c r="AA2851" s="46" t="s">
        <v>698</v>
      </c>
      <c r="AB2851" s="46">
        <v>0</v>
      </c>
      <c r="AC2851" s="46">
        <v>91.42</v>
      </c>
      <c r="AD2851" s="46">
        <v>406090.72</v>
      </c>
      <c r="AE2851" s="46">
        <v>545557.72</v>
      </c>
      <c r="AF2851" s="46">
        <v>1237379.1200000001</v>
      </c>
      <c r="AG2851" s="46">
        <v>3864751.35</v>
      </c>
      <c r="AH2851" s="46">
        <v>4336570.92</v>
      </c>
      <c r="AI2851" s="46" t="s">
        <v>93</v>
      </c>
      <c r="AJ2851" s="46">
        <v>0</v>
      </c>
      <c r="AK2851" s="46">
        <v>0</v>
      </c>
      <c r="AL2851" s="46">
        <v>406090.72</v>
      </c>
      <c r="AM2851" s="46">
        <v>2430671.12</v>
      </c>
      <c r="AN2851" s="46">
        <v>5724066.4400000004</v>
      </c>
      <c r="AO2851" s="46" t="s">
        <v>173</v>
      </c>
      <c r="AP2851" s="46" t="s">
        <v>63</v>
      </c>
      <c r="AQ2851" s="46"/>
      <c r="AR2851" s="46"/>
    </row>
    <row r="2852" spans="1:44" x14ac:dyDescent="0.2">
      <c r="A2852" s="46" t="s">
        <v>77</v>
      </c>
      <c r="B2852" s="46" t="s">
        <v>84</v>
      </c>
      <c r="C2852" s="46" t="s">
        <v>540</v>
      </c>
      <c r="D2852" s="46" t="s">
        <v>693</v>
      </c>
      <c r="E2852" s="46" t="s">
        <v>87</v>
      </c>
      <c r="F2852" s="46" t="s">
        <v>78</v>
      </c>
      <c r="G2852" s="46" t="s">
        <v>694</v>
      </c>
      <c r="H2852" s="46" t="s">
        <v>425</v>
      </c>
      <c r="I2852" s="46" t="s">
        <v>517</v>
      </c>
      <c r="J2852" s="46" t="s">
        <v>90</v>
      </c>
      <c r="K2852" s="46" t="s">
        <v>47</v>
      </c>
      <c r="L2852" s="46" t="s">
        <v>62</v>
      </c>
      <c r="M2852" s="46" t="s">
        <v>195</v>
      </c>
      <c r="N2852" s="46" t="s">
        <v>196</v>
      </c>
      <c r="O2852" s="46" t="s">
        <v>177</v>
      </c>
      <c r="P2852" s="46" t="s">
        <v>695</v>
      </c>
      <c r="Q2852" s="46" t="s">
        <v>707</v>
      </c>
      <c r="R2852" s="46" t="s">
        <v>84</v>
      </c>
      <c r="S2852" s="46" t="s">
        <v>96</v>
      </c>
      <c r="T2852" s="46" t="s">
        <v>151</v>
      </c>
      <c r="U2852" s="46" t="s">
        <v>152</v>
      </c>
      <c r="V2852" s="46" t="s">
        <v>115</v>
      </c>
      <c r="W2852" s="46" t="s">
        <v>707</v>
      </c>
      <c r="X2852" s="46" t="s">
        <v>540</v>
      </c>
      <c r="Y2852" s="46" t="s">
        <v>693</v>
      </c>
      <c r="Z2852" s="46" t="s">
        <v>697</v>
      </c>
      <c r="AA2852" s="46" t="s">
        <v>698</v>
      </c>
      <c r="AB2852" s="46">
        <v>0</v>
      </c>
      <c r="AC2852" s="46">
        <v>91.42</v>
      </c>
      <c r="AD2852" s="46">
        <v>406090.72</v>
      </c>
      <c r="AE2852" s="46">
        <v>545557.72</v>
      </c>
      <c r="AF2852" s="46">
        <v>1237379.1200000001</v>
      </c>
      <c r="AG2852" s="46">
        <v>3864751.35</v>
      </c>
      <c r="AH2852" s="46">
        <v>4336570.92</v>
      </c>
      <c r="AI2852" s="46" t="s">
        <v>93</v>
      </c>
      <c r="AJ2852" s="46">
        <v>0</v>
      </c>
      <c r="AK2852" s="46">
        <v>0</v>
      </c>
      <c r="AL2852" s="46">
        <v>406090.72</v>
      </c>
      <c r="AM2852" s="46">
        <v>2430671.12</v>
      </c>
      <c r="AN2852" s="46">
        <v>5724066.4400000004</v>
      </c>
      <c r="AO2852" s="46" t="s">
        <v>197</v>
      </c>
      <c r="AP2852" s="46" t="s">
        <v>63</v>
      </c>
      <c r="AQ2852" s="46"/>
      <c r="AR2852" s="46" t="s">
        <v>709</v>
      </c>
    </row>
    <row r="2853" spans="1:44" x14ac:dyDescent="0.2">
      <c r="A2853" s="46" t="s">
        <v>77</v>
      </c>
      <c r="B2853" s="46" t="s">
        <v>84</v>
      </c>
      <c r="C2853" s="46" t="s">
        <v>540</v>
      </c>
      <c r="D2853" s="46" t="s">
        <v>693</v>
      </c>
      <c r="E2853" s="46" t="s">
        <v>87</v>
      </c>
      <c r="F2853" s="46" t="s">
        <v>78</v>
      </c>
      <c r="G2853" s="46" t="s">
        <v>694</v>
      </c>
      <c r="H2853" s="46" t="s">
        <v>425</v>
      </c>
      <c r="I2853" s="46" t="s">
        <v>517</v>
      </c>
      <c r="J2853" s="46" t="s">
        <v>90</v>
      </c>
      <c r="K2853" s="46" t="s">
        <v>47</v>
      </c>
      <c r="L2853" s="46" t="s">
        <v>62</v>
      </c>
      <c r="M2853" s="46" t="s">
        <v>198</v>
      </c>
      <c r="N2853" s="46" t="s">
        <v>199</v>
      </c>
      <c r="O2853" s="46" t="s">
        <v>63</v>
      </c>
      <c r="P2853" s="46" t="s">
        <v>695</v>
      </c>
      <c r="Q2853" s="46" t="s">
        <v>707</v>
      </c>
      <c r="R2853" s="46" t="s">
        <v>84</v>
      </c>
      <c r="S2853" s="46" t="s">
        <v>96</v>
      </c>
      <c r="T2853" s="46" t="s">
        <v>151</v>
      </c>
      <c r="U2853" s="46" t="s">
        <v>152</v>
      </c>
      <c r="V2853" s="46" t="s">
        <v>115</v>
      </c>
      <c r="W2853" s="46" t="s">
        <v>707</v>
      </c>
      <c r="X2853" s="46" t="s">
        <v>540</v>
      </c>
      <c r="Y2853" s="46" t="s">
        <v>693</v>
      </c>
      <c r="Z2853" s="46" t="s">
        <v>697</v>
      </c>
      <c r="AA2853" s="46" t="s">
        <v>698</v>
      </c>
      <c r="AB2853" s="46">
        <v>0</v>
      </c>
      <c r="AC2853" s="46">
        <v>91.42</v>
      </c>
      <c r="AD2853" s="46">
        <v>406090.72</v>
      </c>
      <c r="AE2853" s="46">
        <v>545557.72</v>
      </c>
      <c r="AF2853" s="46">
        <v>1237379.1200000001</v>
      </c>
      <c r="AG2853" s="46">
        <v>3864751.35</v>
      </c>
      <c r="AH2853" s="46">
        <v>4336570.92</v>
      </c>
      <c r="AI2853" s="46" t="s">
        <v>93</v>
      </c>
      <c r="AJ2853" s="46">
        <v>0</v>
      </c>
      <c r="AK2853" s="46">
        <v>0</v>
      </c>
      <c r="AL2853" s="46">
        <v>406090.72</v>
      </c>
      <c r="AM2853" s="46">
        <v>2430671.12</v>
      </c>
      <c r="AN2853" s="46">
        <v>5724066.4400000004</v>
      </c>
      <c r="AO2853" s="46" t="s">
        <v>200</v>
      </c>
      <c r="AP2853" s="46" t="s">
        <v>63</v>
      </c>
      <c r="AQ2853" s="46"/>
      <c r="AR2853" s="46"/>
    </row>
    <row r="2854" spans="1:44" x14ac:dyDescent="0.2">
      <c r="A2854" s="46" t="s">
        <v>77</v>
      </c>
      <c r="B2854" s="46" t="s">
        <v>84</v>
      </c>
      <c r="C2854" s="46" t="s">
        <v>540</v>
      </c>
      <c r="D2854" s="46" t="s">
        <v>693</v>
      </c>
      <c r="E2854" s="46" t="s">
        <v>87</v>
      </c>
      <c r="F2854" s="46" t="s">
        <v>78</v>
      </c>
      <c r="G2854" s="46" t="s">
        <v>694</v>
      </c>
      <c r="H2854" s="46" t="s">
        <v>425</v>
      </c>
      <c r="I2854" s="46" t="s">
        <v>517</v>
      </c>
      <c r="J2854" s="46" t="s">
        <v>90</v>
      </c>
      <c r="K2854" s="46" t="s">
        <v>47</v>
      </c>
      <c r="L2854" s="46" t="s">
        <v>62</v>
      </c>
      <c r="M2854" s="46" t="s">
        <v>201</v>
      </c>
      <c r="N2854" s="46" t="s">
        <v>202</v>
      </c>
      <c r="O2854" s="46" t="s">
        <v>63</v>
      </c>
      <c r="P2854" s="46" t="s">
        <v>695</v>
      </c>
      <c r="Q2854" s="46" t="s">
        <v>707</v>
      </c>
      <c r="R2854" s="46" t="s">
        <v>84</v>
      </c>
      <c r="S2854" s="46" t="s">
        <v>96</v>
      </c>
      <c r="T2854" s="46" t="s">
        <v>151</v>
      </c>
      <c r="U2854" s="46" t="s">
        <v>152</v>
      </c>
      <c r="V2854" s="46" t="s">
        <v>32</v>
      </c>
      <c r="W2854" s="46" t="s">
        <v>707</v>
      </c>
      <c r="X2854" s="46" t="s">
        <v>540</v>
      </c>
      <c r="Y2854" s="46" t="s">
        <v>693</v>
      </c>
      <c r="Z2854" s="46" t="s">
        <v>697</v>
      </c>
      <c r="AA2854" s="46" t="s">
        <v>698</v>
      </c>
      <c r="AB2854" s="46">
        <v>1901945</v>
      </c>
      <c r="AC2854" s="46">
        <v>12940608.58</v>
      </c>
      <c r="AD2854" s="46">
        <v>12534609.279999999</v>
      </c>
      <c r="AE2854" s="46">
        <v>12395142.279999999</v>
      </c>
      <c r="AF2854" s="46">
        <v>11703320.880000001</v>
      </c>
      <c r="AG2854" s="46">
        <v>9075948.6500000004</v>
      </c>
      <c r="AH2854" s="46">
        <v>8604129.0800000001</v>
      </c>
      <c r="AI2854" s="46" t="s">
        <v>93</v>
      </c>
      <c r="AJ2854" s="46">
        <v>0</v>
      </c>
      <c r="AK2854" s="46">
        <v>12940700</v>
      </c>
      <c r="AL2854" s="46">
        <v>12534609.279999999</v>
      </c>
      <c r="AM2854" s="46">
        <v>10510028.880000001</v>
      </c>
      <c r="AN2854" s="46">
        <v>7216633.5599999996</v>
      </c>
      <c r="AO2854" s="46" t="s">
        <v>202</v>
      </c>
      <c r="AP2854" s="46" t="s">
        <v>63</v>
      </c>
      <c r="AQ2854" s="46"/>
      <c r="AR2854" s="46"/>
    </row>
    <row r="2855" spans="1:44" x14ac:dyDescent="0.2">
      <c r="A2855" s="46" t="s">
        <v>77</v>
      </c>
      <c r="B2855" s="46" t="s">
        <v>84</v>
      </c>
      <c r="C2855" s="46" t="s">
        <v>540</v>
      </c>
      <c r="D2855" s="46" t="s">
        <v>693</v>
      </c>
      <c r="E2855" s="46" t="s">
        <v>87</v>
      </c>
      <c r="F2855" s="46" t="s">
        <v>78</v>
      </c>
      <c r="G2855" s="46" t="s">
        <v>694</v>
      </c>
      <c r="H2855" s="46" t="s">
        <v>425</v>
      </c>
      <c r="I2855" s="46" t="s">
        <v>517</v>
      </c>
      <c r="J2855" s="46" t="s">
        <v>90</v>
      </c>
      <c r="K2855" s="46" t="s">
        <v>47</v>
      </c>
      <c r="L2855" s="46" t="s">
        <v>62</v>
      </c>
      <c r="M2855" s="46" t="s">
        <v>203</v>
      </c>
      <c r="N2855" s="46" t="s">
        <v>204</v>
      </c>
      <c r="O2855" s="46" t="s">
        <v>63</v>
      </c>
      <c r="P2855" s="46" t="s">
        <v>695</v>
      </c>
      <c r="Q2855" s="46" t="s">
        <v>707</v>
      </c>
      <c r="R2855" s="46" t="s">
        <v>84</v>
      </c>
      <c r="S2855" s="46" t="s">
        <v>96</v>
      </c>
      <c r="T2855" s="46" t="s">
        <v>151</v>
      </c>
      <c r="U2855" s="46" t="s">
        <v>152</v>
      </c>
      <c r="V2855" s="46" t="s">
        <v>32</v>
      </c>
      <c r="W2855" s="46" t="s">
        <v>707</v>
      </c>
      <c r="X2855" s="46" t="s">
        <v>540</v>
      </c>
      <c r="Y2855" s="46" t="s">
        <v>693</v>
      </c>
      <c r="Z2855" s="46" t="s">
        <v>697</v>
      </c>
      <c r="AA2855" s="46" t="s">
        <v>698</v>
      </c>
      <c r="AB2855" s="46">
        <v>0</v>
      </c>
      <c r="AC2855" s="46">
        <v>3900124</v>
      </c>
      <c r="AD2855" s="46">
        <v>3900124</v>
      </c>
      <c r="AE2855" s="46">
        <v>3900124</v>
      </c>
      <c r="AF2855" s="46">
        <v>3900124</v>
      </c>
      <c r="AG2855" s="46">
        <v>3900124</v>
      </c>
      <c r="AH2855" s="46">
        <v>3900124</v>
      </c>
      <c r="AI2855" s="46" t="s">
        <v>93</v>
      </c>
      <c r="AJ2855" s="46">
        <v>0</v>
      </c>
      <c r="AK2855" s="46">
        <v>3900124</v>
      </c>
      <c r="AL2855" s="46">
        <v>3900124</v>
      </c>
      <c r="AM2855" s="46">
        <v>3900124</v>
      </c>
      <c r="AN2855" s="46">
        <v>0</v>
      </c>
      <c r="AO2855" s="46" t="s">
        <v>205</v>
      </c>
      <c r="AP2855" s="46" t="s">
        <v>63</v>
      </c>
      <c r="AQ2855" s="46"/>
      <c r="AR2855" s="46"/>
    </row>
    <row r="2856" spans="1:44" x14ac:dyDescent="0.2">
      <c r="A2856" s="46" t="s">
        <v>77</v>
      </c>
      <c r="B2856" s="46" t="s">
        <v>84</v>
      </c>
      <c r="C2856" s="46" t="s">
        <v>540</v>
      </c>
      <c r="D2856" s="46" t="s">
        <v>693</v>
      </c>
      <c r="E2856" s="46" t="s">
        <v>87</v>
      </c>
      <c r="F2856" s="46" t="s">
        <v>78</v>
      </c>
      <c r="G2856" s="46" t="s">
        <v>694</v>
      </c>
      <c r="H2856" s="46" t="s">
        <v>425</v>
      </c>
      <c r="I2856" s="46" t="s">
        <v>517</v>
      </c>
      <c r="J2856" s="46" t="s">
        <v>90</v>
      </c>
      <c r="K2856" s="46" t="s">
        <v>47</v>
      </c>
      <c r="L2856" s="46" t="s">
        <v>62</v>
      </c>
      <c r="M2856" s="46" t="s">
        <v>206</v>
      </c>
      <c r="N2856" s="46" t="s">
        <v>207</v>
      </c>
      <c r="O2856" s="46" t="s">
        <v>63</v>
      </c>
      <c r="P2856" s="46" t="s">
        <v>695</v>
      </c>
      <c r="Q2856" s="46" t="s">
        <v>707</v>
      </c>
      <c r="R2856" s="46" t="s">
        <v>84</v>
      </c>
      <c r="S2856" s="46" t="s">
        <v>96</v>
      </c>
      <c r="T2856" s="46" t="s">
        <v>151</v>
      </c>
      <c r="U2856" s="46" t="s">
        <v>152</v>
      </c>
      <c r="V2856" s="46" t="s">
        <v>32</v>
      </c>
      <c r="W2856" s="46" t="s">
        <v>707</v>
      </c>
      <c r="X2856" s="46" t="s">
        <v>540</v>
      </c>
      <c r="Y2856" s="46" t="s">
        <v>693</v>
      </c>
      <c r="Z2856" s="46" t="s">
        <v>697</v>
      </c>
      <c r="AA2856" s="46" t="s">
        <v>698</v>
      </c>
      <c r="AB2856" s="46">
        <v>234599.63</v>
      </c>
      <c r="AC2856" s="46">
        <v>0.63</v>
      </c>
      <c r="AD2856" s="46">
        <v>0.63</v>
      </c>
      <c r="AE2856" s="46">
        <v>0.63</v>
      </c>
      <c r="AF2856" s="46">
        <v>0.63</v>
      </c>
      <c r="AG2856" s="46">
        <v>0.63</v>
      </c>
      <c r="AH2856" s="46">
        <v>0.63</v>
      </c>
      <c r="AI2856" s="46" t="s">
        <v>93</v>
      </c>
      <c r="AJ2856" s="46">
        <v>0</v>
      </c>
      <c r="AK2856" s="46">
        <v>0.63</v>
      </c>
      <c r="AL2856" s="46">
        <v>0.63</v>
      </c>
      <c r="AM2856" s="46">
        <v>0.63</v>
      </c>
      <c r="AN2856" s="46">
        <v>0.63</v>
      </c>
      <c r="AO2856" s="46" t="s">
        <v>208</v>
      </c>
      <c r="AP2856" s="46" t="s">
        <v>63</v>
      </c>
      <c r="AQ2856" s="46"/>
      <c r="AR2856" s="46"/>
    </row>
    <row r="2857" spans="1:44" x14ac:dyDescent="0.2">
      <c r="A2857" s="46" t="s">
        <v>77</v>
      </c>
      <c r="B2857" s="46" t="s">
        <v>84</v>
      </c>
      <c r="C2857" s="46" t="s">
        <v>540</v>
      </c>
      <c r="D2857" s="46" t="s">
        <v>693</v>
      </c>
      <c r="E2857" s="46" t="s">
        <v>87</v>
      </c>
      <c r="F2857" s="46" t="s">
        <v>78</v>
      </c>
      <c r="G2857" s="46" t="s">
        <v>694</v>
      </c>
      <c r="H2857" s="46" t="s">
        <v>425</v>
      </c>
      <c r="I2857" s="46" t="s">
        <v>517</v>
      </c>
      <c r="J2857" s="46" t="s">
        <v>90</v>
      </c>
      <c r="K2857" s="46" t="s">
        <v>47</v>
      </c>
      <c r="L2857" s="46" t="s">
        <v>62</v>
      </c>
      <c r="M2857" s="46" t="s">
        <v>209</v>
      </c>
      <c r="N2857" s="46" t="s">
        <v>210</v>
      </c>
      <c r="O2857" s="46" t="s">
        <v>63</v>
      </c>
      <c r="P2857" s="46" t="s">
        <v>695</v>
      </c>
      <c r="Q2857" s="46" t="s">
        <v>707</v>
      </c>
      <c r="R2857" s="46" t="s">
        <v>84</v>
      </c>
      <c r="S2857" s="46" t="s">
        <v>96</v>
      </c>
      <c r="T2857" s="46" t="s">
        <v>151</v>
      </c>
      <c r="U2857" s="46" t="s">
        <v>152</v>
      </c>
      <c r="V2857" s="46" t="s">
        <v>115</v>
      </c>
      <c r="W2857" s="46" t="s">
        <v>707</v>
      </c>
      <c r="X2857" s="46" t="s">
        <v>540</v>
      </c>
      <c r="Y2857" s="46" t="s">
        <v>693</v>
      </c>
      <c r="Z2857" s="46" t="s">
        <v>697</v>
      </c>
      <c r="AA2857" s="46" t="s">
        <v>698</v>
      </c>
      <c r="AB2857" s="46">
        <v>2136544.63</v>
      </c>
      <c r="AC2857" s="46">
        <v>16840733.210000001</v>
      </c>
      <c r="AD2857" s="46">
        <v>16434733.91</v>
      </c>
      <c r="AE2857" s="46">
        <v>16295266.91</v>
      </c>
      <c r="AF2857" s="46">
        <v>15603445.51</v>
      </c>
      <c r="AG2857" s="46">
        <v>12976073.279999999</v>
      </c>
      <c r="AH2857" s="46">
        <v>12504253.710000001</v>
      </c>
      <c r="AI2857" s="46" t="s">
        <v>93</v>
      </c>
      <c r="AJ2857" s="46">
        <v>0</v>
      </c>
      <c r="AK2857" s="46">
        <v>16840824.629999999</v>
      </c>
      <c r="AL2857" s="46">
        <v>16434733.91</v>
      </c>
      <c r="AM2857" s="46">
        <v>14410153.51</v>
      </c>
      <c r="AN2857" s="46">
        <v>7216634.1900000004</v>
      </c>
      <c r="AO2857" s="46" t="s">
        <v>211</v>
      </c>
      <c r="AP2857" s="46" t="s">
        <v>63</v>
      </c>
      <c r="AQ2857" s="46"/>
      <c r="AR2857" s="46"/>
    </row>
    <row r="2858" spans="1:44" x14ac:dyDescent="0.2">
      <c r="A2858" s="46" t="s">
        <v>77</v>
      </c>
      <c r="B2858" s="46" t="s">
        <v>84</v>
      </c>
      <c r="C2858" s="46" t="s">
        <v>540</v>
      </c>
      <c r="D2858" s="46" t="s">
        <v>693</v>
      </c>
      <c r="E2858" s="46" t="s">
        <v>87</v>
      </c>
      <c r="F2858" s="46" t="s">
        <v>78</v>
      </c>
      <c r="G2858" s="46" t="s">
        <v>694</v>
      </c>
      <c r="H2858" s="46" t="s">
        <v>425</v>
      </c>
      <c r="I2858" s="46" t="s">
        <v>517</v>
      </c>
      <c r="J2858" s="46" t="s">
        <v>90</v>
      </c>
      <c r="K2858" s="46" t="s">
        <v>47</v>
      </c>
      <c r="L2858" s="46" t="s">
        <v>62</v>
      </c>
      <c r="M2858" s="46" t="s">
        <v>212</v>
      </c>
      <c r="N2858" s="46" t="s">
        <v>213</v>
      </c>
      <c r="O2858" s="46" t="s">
        <v>63</v>
      </c>
      <c r="P2858" s="46" t="s">
        <v>695</v>
      </c>
      <c r="Q2858" s="46" t="s">
        <v>707</v>
      </c>
      <c r="R2858" s="46" t="s">
        <v>84</v>
      </c>
      <c r="S2858" s="46" t="s">
        <v>96</v>
      </c>
      <c r="T2858" s="46" t="s">
        <v>151</v>
      </c>
      <c r="U2858" s="46" t="s">
        <v>152</v>
      </c>
      <c r="V2858" s="46" t="s">
        <v>115</v>
      </c>
      <c r="W2858" s="46" t="s">
        <v>707</v>
      </c>
      <c r="X2858" s="46" t="s">
        <v>540</v>
      </c>
      <c r="Y2858" s="46" t="s">
        <v>693</v>
      </c>
      <c r="Z2858" s="46" t="s">
        <v>697</v>
      </c>
      <c r="AA2858" s="46" t="s">
        <v>698</v>
      </c>
      <c r="AB2858" s="46">
        <v>2136544.63</v>
      </c>
      <c r="AC2858" s="46">
        <v>16840733.210000001</v>
      </c>
      <c r="AD2858" s="46">
        <v>16434733.91</v>
      </c>
      <c r="AE2858" s="46">
        <v>16295266.91</v>
      </c>
      <c r="AF2858" s="46">
        <v>15603445.51</v>
      </c>
      <c r="AG2858" s="46">
        <v>12976073.279999999</v>
      </c>
      <c r="AH2858" s="46">
        <v>12504253.710000001</v>
      </c>
      <c r="AI2858" s="46" t="s">
        <v>93</v>
      </c>
      <c r="AJ2858" s="46">
        <v>0</v>
      </c>
      <c r="AK2858" s="46">
        <v>16840824.629999999</v>
      </c>
      <c r="AL2858" s="46">
        <v>16434733.91</v>
      </c>
      <c r="AM2858" s="46">
        <v>14410153.51</v>
      </c>
      <c r="AN2858" s="46">
        <v>7216634.1900000004</v>
      </c>
      <c r="AO2858" s="46" t="s">
        <v>214</v>
      </c>
      <c r="AP2858" s="46" t="s">
        <v>63</v>
      </c>
      <c r="AQ2858" s="46"/>
      <c r="AR2858" s="46"/>
    </row>
    <row r="2859" spans="1:44" x14ac:dyDescent="0.2">
      <c r="A2859" s="46" t="s">
        <v>77</v>
      </c>
      <c r="B2859" s="46" t="s">
        <v>84</v>
      </c>
      <c r="C2859" s="46" t="s">
        <v>540</v>
      </c>
      <c r="D2859" s="46" t="s">
        <v>693</v>
      </c>
      <c r="E2859" s="46" t="s">
        <v>87</v>
      </c>
      <c r="F2859" s="46" t="s">
        <v>78</v>
      </c>
      <c r="G2859" s="46" t="s">
        <v>694</v>
      </c>
      <c r="H2859" s="46" t="s">
        <v>425</v>
      </c>
      <c r="I2859" s="46" t="s">
        <v>517</v>
      </c>
      <c r="J2859" s="46" t="s">
        <v>90</v>
      </c>
      <c r="K2859" s="46" t="s">
        <v>47</v>
      </c>
      <c r="L2859" s="46" t="s">
        <v>62</v>
      </c>
      <c r="M2859" s="46" t="s">
        <v>215</v>
      </c>
      <c r="N2859" s="46" t="s">
        <v>216</v>
      </c>
      <c r="O2859" s="46" t="s">
        <v>63</v>
      </c>
      <c r="P2859" s="46" t="s">
        <v>695</v>
      </c>
      <c r="Q2859" s="46" t="s">
        <v>707</v>
      </c>
      <c r="R2859" s="46" t="s">
        <v>84</v>
      </c>
      <c r="S2859" s="46" t="s">
        <v>96</v>
      </c>
      <c r="T2859" s="46" t="s">
        <v>151</v>
      </c>
      <c r="U2859" s="46" t="s">
        <v>152</v>
      </c>
      <c r="V2859" s="46" t="s">
        <v>115</v>
      </c>
      <c r="W2859" s="46" t="s">
        <v>707</v>
      </c>
      <c r="X2859" s="46" t="s">
        <v>540</v>
      </c>
      <c r="Y2859" s="46" t="s">
        <v>693</v>
      </c>
      <c r="Z2859" s="46" t="s">
        <v>697</v>
      </c>
      <c r="AA2859" s="46" t="s">
        <v>698</v>
      </c>
      <c r="AB2859" s="46">
        <v>2136544.63</v>
      </c>
      <c r="AC2859" s="46">
        <v>16840824.629999999</v>
      </c>
      <c r="AD2859" s="46">
        <v>16840824.629999999</v>
      </c>
      <c r="AE2859" s="46">
        <v>16840824.629999999</v>
      </c>
      <c r="AF2859" s="46">
        <v>16840824.629999999</v>
      </c>
      <c r="AG2859" s="46">
        <v>16840824.629999999</v>
      </c>
      <c r="AH2859" s="46">
        <v>16840824.629999999</v>
      </c>
      <c r="AI2859" s="46" t="s">
        <v>93</v>
      </c>
      <c r="AJ2859" s="46">
        <v>0</v>
      </c>
      <c r="AK2859" s="46">
        <v>16840824.629999999</v>
      </c>
      <c r="AL2859" s="46">
        <v>16840824.629999999</v>
      </c>
      <c r="AM2859" s="46">
        <v>16840824.629999999</v>
      </c>
      <c r="AN2859" s="46">
        <v>12940700.630000001</v>
      </c>
      <c r="AO2859" s="46" t="s">
        <v>217</v>
      </c>
      <c r="AP2859" s="46" t="s">
        <v>63</v>
      </c>
      <c r="AQ2859" s="46"/>
      <c r="AR2859" s="46"/>
    </row>
    <row r="2860" spans="1:44" x14ac:dyDescent="0.2">
      <c r="A2860" s="46" t="s">
        <v>77</v>
      </c>
      <c r="B2860" s="46" t="s">
        <v>84</v>
      </c>
      <c r="C2860" s="46" t="s">
        <v>540</v>
      </c>
      <c r="D2860" s="46" t="s">
        <v>693</v>
      </c>
      <c r="E2860" s="46" t="s">
        <v>87</v>
      </c>
      <c r="F2860" s="46" t="s">
        <v>78</v>
      </c>
      <c r="G2860" s="46" t="s">
        <v>694</v>
      </c>
      <c r="H2860" s="46" t="s">
        <v>425</v>
      </c>
      <c r="I2860" s="46" t="s">
        <v>517</v>
      </c>
      <c r="J2860" s="46" t="s">
        <v>90</v>
      </c>
      <c r="K2860" s="46" t="s">
        <v>47</v>
      </c>
      <c r="L2860" s="46" t="s">
        <v>62</v>
      </c>
      <c r="M2860" s="46" t="s">
        <v>218</v>
      </c>
      <c r="N2860" s="46" t="s">
        <v>219</v>
      </c>
      <c r="O2860" s="46" t="s">
        <v>63</v>
      </c>
      <c r="P2860" s="46" t="s">
        <v>695</v>
      </c>
      <c r="Q2860" s="46" t="s">
        <v>707</v>
      </c>
      <c r="R2860" s="46" t="s">
        <v>84</v>
      </c>
      <c r="S2860" s="46" t="s">
        <v>96</v>
      </c>
      <c r="T2860" s="46" t="s">
        <v>151</v>
      </c>
      <c r="U2860" s="46" t="s">
        <v>152</v>
      </c>
      <c r="V2860" s="46" t="s">
        <v>32</v>
      </c>
      <c r="W2860" s="46" t="s">
        <v>707</v>
      </c>
      <c r="X2860" s="46" t="s">
        <v>540</v>
      </c>
      <c r="Y2860" s="46" t="s">
        <v>693</v>
      </c>
      <c r="Z2860" s="46" t="s">
        <v>697</v>
      </c>
      <c r="AA2860" s="46" t="s">
        <v>698</v>
      </c>
      <c r="AB2860" s="46">
        <v>2136544.63</v>
      </c>
      <c r="AC2860" s="46">
        <v>12940609.210000001</v>
      </c>
      <c r="AD2860" s="46">
        <v>12534609.91</v>
      </c>
      <c r="AE2860" s="46">
        <v>12395142.91</v>
      </c>
      <c r="AF2860" s="46">
        <v>11703321.51</v>
      </c>
      <c r="AG2860" s="46">
        <v>9075949.2799999993</v>
      </c>
      <c r="AH2860" s="46">
        <v>8604129.7100000009</v>
      </c>
      <c r="AI2860" s="46" t="s">
        <v>93</v>
      </c>
      <c r="AJ2860" s="46">
        <v>0</v>
      </c>
      <c r="AK2860" s="46">
        <v>12940700.630000001</v>
      </c>
      <c r="AL2860" s="46">
        <v>12534609.91</v>
      </c>
      <c r="AM2860" s="46">
        <v>10510029.51</v>
      </c>
      <c r="AN2860" s="46">
        <v>7216634.1900000004</v>
      </c>
      <c r="AO2860" s="46" t="s">
        <v>220</v>
      </c>
      <c r="AP2860" s="46" t="s">
        <v>63</v>
      </c>
      <c r="AQ2860" s="46"/>
      <c r="AR2860" s="46"/>
    </row>
    <row r="2861" spans="1:44" x14ac:dyDescent="0.2">
      <c r="A2861" s="46" t="s">
        <v>77</v>
      </c>
      <c r="B2861" s="46" t="s">
        <v>84</v>
      </c>
      <c r="C2861" s="46" t="s">
        <v>540</v>
      </c>
      <c r="D2861" s="46" t="s">
        <v>693</v>
      </c>
      <c r="E2861" s="46" t="s">
        <v>87</v>
      </c>
      <c r="F2861" s="46" t="s">
        <v>78</v>
      </c>
      <c r="G2861" s="46" t="s">
        <v>694</v>
      </c>
      <c r="H2861" s="46" t="s">
        <v>425</v>
      </c>
      <c r="I2861" s="46" t="s">
        <v>517</v>
      </c>
      <c r="J2861" s="46" t="s">
        <v>90</v>
      </c>
      <c r="K2861" s="46" t="s">
        <v>47</v>
      </c>
      <c r="L2861" s="46" t="s">
        <v>62</v>
      </c>
      <c r="M2861" s="46" t="s">
        <v>221</v>
      </c>
      <c r="N2861" s="46" t="s">
        <v>222</v>
      </c>
      <c r="O2861" s="46" t="s">
        <v>63</v>
      </c>
      <c r="P2861" s="46" t="s">
        <v>695</v>
      </c>
      <c r="Q2861" s="46" t="s">
        <v>707</v>
      </c>
      <c r="R2861" s="46" t="s">
        <v>84</v>
      </c>
      <c r="S2861" s="46" t="s">
        <v>96</v>
      </c>
      <c r="T2861" s="46" t="s">
        <v>224</v>
      </c>
      <c r="U2861" s="46" t="s">
        <v>225</v>
      </c>
      <c r="V2861" s="46" t="s">
        <v>32</v>
      </c>
      <c r="W2861" s="46" t="s">
        <v>707</v>
      </c>
      <c r="X2861" s="46" t="s">
        <v>540</v>
      </c>
      <c r="Y2861" s="46" t="s">
        <v>693</v>
      </c>
      <c r="Z2861" s="46" t="s">
        <v>697</v>
      </c>
      <c r="AA2861" s="46" t="s">
        <v>698</v>
      </c>
      <c r="AB2861" s="46">
        <v>7379225.0099999998</v>
      </c>
      <c r="AC2861" s="46">
        <v>7379225.0099999998</v>
      </c>
      <c r="AD2861" s="46">
        <v>7379225.0099999998</v>
      </c>
      <c r="AE2861" s="46">
        <v>7379225.0099999998</v>
      </c>
      <c r="AF2861" s="46">
        <v>7379225.0099999998</v>
      </c>
      <c r="AG2861" s="46">
        <v>7379225.0099999998</v>
      </c>
      <c r="AH2861" s="46">
        <v>7379225.0099999998</v>
      </c>
      <c r="AI2861" s="46" t="s">
        <v>93</v>
      </c>
      <c r="AJ2861" s="46">
        <v>0</v>
      </c>
      <c r="AK2861" s="46">
        <v>7379225.0099999998</v>
      </c>
      <c r="AL2861" s="46">
        <v>7379225.0099999998</v>
      </c>
      <c r="AM2861" s="46">
        <v>7379225.0099999998</v>
      </c>
      <c r="AN2861" s="46">
        <v>7379225.0099999998</v>
      </c>
      <c r="AO2861" s="46" t="s">
        <v>223</v>
      </c>
      <c r="AP2861" s="46" t="s">
        <v>63</v>
      </c>
      <c r="AQ2861" s="46"/>
      <c r="AR2861" s="46"/>
    </row>
    <row r="2862" spans="1:44" x14ac:dyDescent="0.2">
      <c r="A2862" s="46" t="s">
        <v>77</v>
      </c>
      <c r="B2862" s="46" t="s">
        <v>84</v>
      </c>
      <c r="C2862" s="46" t="s">
        <v>540</v>
      </c>
      <c r="D2862" s="46" t="s">
        <v>693</v>
      </c>
      <c r="E2862" s="46" t="s">
        <v>87</v>
      </c>
      <c r="F2862" s="46" t="s">
        <v>78</v>
      </c>
      <c r="G2862" s="46" t="s">
        <v>694</v>
      </c>
      <c r="H2862" s="46" t="s">
        <v>425</v>
      </c>
      <c r="I2862" s="46" t="s">
        <v>517</v>
      </c>
      <c r="J2862" s="46" t="s">
        <v>90</v>
      </c>
      <c r="K2862" s="46" t="s">
        <v>47</v>
      </c>
      <c r="L2862" s="46" t="s">
        <v>62</v>
      </c>
      <c r="M2862" s="46" t="s">
        <v>229</v>
      </c>
      <c r="N2862" s="46" t="s">
        <v>230</v>
      </c>
      <c r="O2862" s="46" t="s">
        <v>63</v>
      </c>
      <c r="P2862" s="46" t="s">
        <v>695</v>
      </c>
      <c r="Q2862" s="46" t="s">
        <v>707</v>
      </c>
      <c r="R2862" s="46" t="s">
        <v>84</v>
      </c>
      <c r="S2862" s="46" t="s">
        <v>96</v>
      </c>
      <c r="T2862" s="46" t="s">
        <v>224</v>
      </c>
      <c r="U2862" s="46" t="s">
        <v>225</v>
      </c>
      <c r="V2862" s="46" t="s">
        <v>32</v>
      </c>
      <c r="W2862" s="46" t="s">
        <v>707</v>
      </c>
      <c r="X2862" s="46" t="s">
        <v>540</v>
      </c>
      <c r="Y2862" s="46" t="s">
        <v>693</v>
      </c>
      <c r="Z2862" s="46" t="s">
        <v>697</v>
      </c>
      <c r="AA2862" s="46" t="s">
        <v>698</v>
      </c>
      <c r="AB2862" s="46">
        <v>0</v>
      </c>
      <c r="AC2862" s="46">
        <v>91.42</v>
      </c>
      <c r="AD2862" s="46">
        <v>406090.72</v>
      </c>
      <c r="AE2862" s="46">
        <v>545557.72</v>
      </c>
      <c r="AF2862" s="46">
        <v>1237379.1200000001</v>
      </c>
      <c r="AG2862" s="46">
        <v>3864751.35</v>
      </c>
      <c r="AH2862" s="46">
        <v>4336570.92</v>
      </c>
      <c r="AI2862" s="46" t="s">
        <v>93</v>
      </c>
      <c r="AJ2862" s="46">
        <v>0</v>
      </c>
      <c r="AK2862" s="46">
        <v>0</v>
      </c>
      <c r="AL2862" s="46">
        <v>406090.72</v>
      </c>
      <c r="AM2862" s="46">
        <v>2430671.12</v>
      </c>
      <c r="AN2862" s="46">
        <v>5724066.4400000004</v>
      </c>
      <c r="AO2862" s="46" t="s">
        <v>231</v>
      </c>
      <c r="AP2862" s="46" t="s">
        <v>63</v>
      </c>
      <c r="AQ2862" s="46"/>
      <c r="AR2862" s="46"/>
    </row>
    <row r="2863" spans="1:44" x14ac:dyDescent="0.2">
      <c r="A2863" s="46" t="s">
        <v>77</v>
      </c>
      <c r="B2863" s="46" t="s">
        <v>84</v>
      </c>
      <c r="C2863" s="46" t="s">
        <v>540</v>
      </c>
      <c r="D2863" s="46" t="s">
        <v>693</v>
      </c>
      <c r="E2863" s="46" t="s">
        <v>87</v>
      </c>
      <c r="F2863" s="46" t="s">
        <v>78</v>
      </c>
      <c r="G2863" s="46" t="s">
        <v>694</v>
      </c>
      <c r="H2863" s="46" t="s">
        <v>425</v>
      </c>
      <c r="I2863" s="46" t="s">
        <v>517</v>
      </c>
      <c r="J2863" s="46" t="s">
        <v>90</v>
      </c>
      <c r="K2863" s="46" t="s">
        <v>47</v>
      </c>
      <c r="L2863" s="46" t="s">
        <v>62</v>
      </c>
      <c r="M2863" s="46" t="s">
        <v>232</v>
      </c>
      <c r="N2863" s="46" t="s">
        <v>233</v>
      </c>
      <c r="O2863" s="46" t="s">
        <v>63</v>
      </c>
      <c r="P2863" s="46" t="s">
        <v>695</v>
      </c>
      <c r="Q2863" s="46" t="s">
        <v>707</v>
      </c>
      <c r="R2863" s="46" t="s">
        <v>84</v>
      </c>
      <c r="S2863" s="46" t="s">
        <v>96</v>
      </c>
      <c r="T2863" s="46" t="s">
        <v>224</v>
      </c>
      <c r="U2863" s="46" t="s">
        <v>225</v>
      </c>
      <c r="V2863" s="46" t="s">
        <v>115</v>
      </c>
      <c r="W2863" s="46" t="s">
        <v>707</v>
      </c>
      <c r="X2863" s="46" t="s">
        <v>540</v>
      </c>
      <c r="Y2863" s="46" t="s">
        <v>693</v>
      </c>
      <c r="Z2863" s="46" t="s">
        <v>697</v>
      </c>
      <c r="AA2863" s="46" t="s">
        <v>698</v>
      </c>
      <c r="AB2863" s="46">
        <v>-2879848.22</v>
      </c>
      <c r="AC2863" s="46">
        <v>-3971096.59</v>
      </c>
      <c r="AD2863" s="46">
        <v>-4478676.51</v>
      </c>
      <c r="AE2863" s="46">
        <v>-6638340.5</v>
      </c>
      <c r="AF2863" s="46">
        <v>-6716623.1799999997</v>
      </c>
      <c r="AG2863" s="46">
        <v>-6917232.4699999997</v>
      </c>
      <c r="AH2863" s="46">
        <v>-7285139.0999999996</v>
      </c>
      <c r="AI2863" s="46" t="s">
        <v>93</v>
      </c>
      <c r="AJ2863" s="46">
        <v>0</v>
      </c>
      <c r="AK2863" s="46">
        <v>-3221517.6</v>
      </c>
      <c r="AL2863" s="46">
        <v>-5779786.1200000001</v>
      </c>
      <c r="AM2863" s="46">
        <v>-6814345.8499999996</v>
      </c>
      <c r="AN2863" s="46">
        <v>-7614002.5099999998</v>
      </c>
      <c r="AO2863" s="46" t="s">
        <v>234</v>
      </c>
      <c r="AP2863" s="46" t="s">
        <v>63</v>
      </c>
      <c r="AQ2863" s="46"/>
      <c r="AR2863" s="46"/>
    </row>
    <row r="2864" spans="1:44" x14ac:dyDescent="0.2">
      <c r="A2864" s="46" t="s">
        <v>77</v>
      </c>
      <c r="B2864" s="46" t="s">
        <v>84</v>
      </c>
      <c r="C2864" s="46" t="s">
        <v>540</v>
      </c>
      <c r="D2864" s="46" t="s">
        <v>693</v>
      </c>
      <c r="E2864" s="46" t="s">
        <v>87</v>
      </c>
      <c r="F2864" s="46" t="s">
        <v>78</v>
      </c>
      <c r="G2864" s="46" t="s">
        <v>694</v>
      </c>
      <c r="H2864" s="46" t="s">
        <v>425</v>
      </c>
      <c r="I2864" s="46" t="s">
        <v>517</v>
      </c>
      <c r="J2864" s="46" t="s">
        <v>90</v>
      </c>
      <c r="K2864" s="46" t="s">
        <v>47</v>
      </c>
      <c r="L2864" s="46" t="s">
        <v>62</v>
      </c>
      <c r="M2864" s="46" t="s">
        <v>238</v>
      </c>
      <c r="N2864" s="46" t="s">
        <v>239</v>
      </c>
      <c r="O2864" s="46" t="s">
        <v>63</v>
      </c>
      <c r="P2864" s="46" t="s">
        <v>695</v>
      </c>
      <c r="Q2864" s="46" t="s">
        <v>707</v>
      </c>
      <c r="R2864" s="46" t="s">
        <v>84</v>
      </c>
      <c r="S2864" s="46" t="s">
        <v>96</v>
      </c>
      <c r="T2864" s="46" t="s">
        <v>224</v>
      </c>
      <c r="U2864" s="46" t="s">
        <v>225</v>
      </c>
      <c r="V2864" s="46" t="s">
        <v>32</v>
      </c>
      <c r="W2864" s="46" t="s">
        <v>707</v>
      </c>
      <c r="X2864" s="46" t="s">
        <v>540</v>
      </c>
      <c r="Y2864" s="46" t="s">
        <v>693</v>
      </c>
      <c r="Z2864" s="46" t="s">
        <v>697</v>
      </c>
      <c r="AA2864" s="46" t="s">
        <v>698</v>
      </c>
      <c r="AB2864" s="46">
        <v>4499376.79</v>
      </c>
      <c r="AC2864" s="46">
        <v>3408219.84</v>
      </c>
      <c r="AD2864" s="46">
        <v>3306639.22</v>
      </c>
      <c r="AE2864" s="46">
        <v>1286442.23</v>
      </c>
      <c r="AF2864" s="46">
        <v>1899980.95</v>
      </c>
      <c r="AG2864" s="46">
        <v>4326743.8899999997</v>
      </c>
      <c r="AH2864" s="46">
        <v>4430656.83</v>
      </c>
      <c r="AI2864" s="46" t="s">
        <v>93</v>
      </c>
      <c r="AJ2864" s="46">
        <v>0</v>
      </c>
      <c r="AK2864" s="46">
        <v>4157707.41</v>
      </c>
      <c r="AL2864" s="46">
        <v>2005529.61</v>
      </c>
      <c r="AM2864" s="46">
        <v>2995550.28</v>
      </c>
      <c r="AN2864" s="46">
        <v>5489288.9400000004</v>
      </c>
      <c r="AO2864" s="46" t="s">
        <v>240</v>
      </c>
      <c r="AP2864" s="46" t="s">
        <v>63</v>
      </c>
      <c r="AQ2864" s="46"/>
      <c r="AR2864" s="46"/>
    </row>
    <row r="2865" spans="1:44" x14ac:dyDescent="0.2">
      <c r="A2865" s="46" t="s">
        <v>77</v>
      </c>
      <c r="B2865" s="46" t="s">
        <v>84</v>
      </c>
      <c r="C2865" s="46" t="s">
        <v>540</v>
      </c>
      <c r="D2865" s="46" t="s">
        <v>693</v>
      </c>
      <c r="E2865" s="46" t="s">
        <v>87</v>
      </c>
      <c r="F2865" s="46" t="s">
        <v>78</v>
      </c>
      <c r="G2865" s="46" t="s">
        <v>694</v>
      </c>
      <c r="H2865" s="46" t="s">
        <v>425</v>
      </c>
      <c r="I2865" s="46" t="s">
        <v>517</v>
      </c>
      <c r="J2865" s="46" t="s">
        <v>90</v>
      </c>
      <c r="K2865" s="46" t="s">
        <v>47</v>
      </c>
      <c r="L2865" s="46" t="s">
        <v>62</v>
      </c>
      <c r="M2865" s="46" t="s">
        <v>249</v>
      </c>
      <c r="N2865" s="46" t="s">
        <v>250</v>
      </c>
      <c r="O2865" s="46" t="s">
        <v>63</v>
      </c>
      <c r="P2865" s="46" t="s">
        <v>695</v>
      </c>
      <c r="Q2865" s="46" t="s">
        <v>707</v>
      </c>
      <c r="R2865" s="46" t="s">
        <v>84</v>
      </c>
      <c r="S2865" s="46" t="s">
        <v>96</v>
      </c>
      <c r="T2865" s="46" t="s">
        <v>224</v>
      </c>
      <c r="U2865" s="46" t="s">
        <v>225</v>
      </c>
      <c r="V2865" s="46" t="s">
        <v>115</v>
      </c>
      <c r="W2865" s="46" t="s">
        <v>707</v>
      </c>
      <c r="X2865" s="46" t="s">
        <v>540</v>
      </c>
      <c r="Y2865" s="46" t="s">
        <v>693</v>
      </c>
      <c r="Z2865" s="46" t="s">
        <v>697</v>
      </c>
      <c r="AA2865" s="46" t="s">
        <v>698</v>
      </c>
      <c r="AB2865" s="46">
        <v>7379225.0099999998</v>
      </c>
      <c r="AC2865" s="46">
        <v>7379225.0099999998</v>
      </c>
      <c r="AD2865" s="46">
        <v>7379225.0099999998</v>
      </c>
      <c r="AE2865" s="46">
        <v>7379225.0099999998</v>
      </c>
      <c r="AF2865" s="46">
        <v>7379225.0099999998</v>
      </c>
      <c r="AG2865" s="46">
        <v>7379225.0099999998</v>
      </c>
      <c r="AH2865" s="46">
        <v>7379225.0099999998</v>
      </c>
      <c r="AI2865" s="46" t="s">
        <v>93</v>
      </c>
      <c r="AJ2865" s="46">
        <v>0</v>
      </c>
      <c r="AK2865" s="46">
        <v>7379225.0099999998</v>
      </c>
      <c r="AL2865" s="46">
        <v>7379225.0099999998</v>
      </c>
      <c r="AM2865" s="46">
        <v>7379225.0099999998</v>
      </c>
      <c r="AN2865" s="46">
        <v>7379225.0099999998</v>
      </c>
      <c r="AO2865" s="46" t="s">
        <v>251</v>
      </c>
      <c r="AP2865" s="46" t="s">
        <v>63</v>
      </c>
      <c r="AQ2865" s="46"/>
      <c r="AR2865" s="46"/>
    </row>
    <row r="2866" spans="1:44" x14ac:dyDescent="0.2">
      <c r="A2866" s="46" t="s">
        <v>77</v>
      </c>
      <c r="B2866" s="46" t="s">
        <v>84</v>
      </c>
      <c r="C2866" s="46" t="s">
        <v>540</v>
      </c>
      <c r="D2866" s="46" t="s">
        <v>693</v>
      </c>
      <c r="E2866" s="46" t="s">
        <v>87</v>
      </c>
      <c r="F2866" s="46" t="s">
        <v>78</v>
      </c>
      <c r="G2866" s="46" t="s">
        <v>694</v>
      </c>
      <c r="H2866" s="46" t="s">
        <v>425</v>
      </c>
      <c r="I2866" s="46" t="s">
        <v>517</v>
      </c>
      <c r="J2866" s="46" t="s">
        <v>90</v>
      </c>
      <c r="K2866" s="46" t="s">
        <v>47</v>
      </c>
      <c r="L2866" s="46" t="s">
        <v>62</v>
      </c>
      <c r="M2866" s="46" t="s">
        <v>252</v>
      </c>
      <c r="N2866" s="46" t="s">
        <v>253</v>
      </c>
      <c r="O2866" s="46" t="s">
        <v>63</v>
      </c>
      <c r="P2866" s="46" t="s">
        <v>695</v>
      </c>
      <c r="Q2866" s="46" t="s">
        <v>707</v>
      </c>
      <c r="R2866" s="46" t="s">
        <v>84</v>
      </c>
      <c r="S2866" s="46" t="s">
        <v>96</v>
      </c>
      <c r="T2866" s="46" t="s">
        <v>224</v>
      </c>
      <c r="U2866" s="46" t="s">
        <v>225</v>
      </c>
      <c r="V2866" s="46" t="s">
        <v>115</v>
      </c>
      <c r="W2866" s="46" t="s">
        <v>707</v>
      </c>
      <c r="X2866" s="46" t="s">
        <v>540</v>
      </c>
      <c r="Y2866" s="46" t="s">
        <v>693</v>
      </c>
      <c r="Z2866" s="46" t="s">
        <v>697</v>
      </c>
      <c r="AA2866" s="46" t="s">
        <v>698</v>
      </c>
      <c r="AB2866" s="46">
        <v>4499376.79</v>
      </c>
      <c r="AC2866" s="46">
        <v>3408219.84</v>
      </c>
      <c r="AD2866" s="46">
        <v>3306639.22</v>
      </c>
      <c r="AE2866" s="46">
        <v>1286442.23</v>
      </c>
      <c r="AF2866" s="46">
        <v>1899980.95</v>
      </c>
      <c r="AG2866" s="46">
        <v>4326743.8899999997</v>
      </c>
      <c r="AH2866" s="46">
        <v>4430656.83</v>
      </c>
      <c r="AI2866" s="46" t="s">
        <v>93</v>
      </c>
      <c r="AJ2866" s="46">
        <v>0</v>
      </c>
      <c r="AK2866" s="46">
        <v>4157707.41</v>
      </c>
      <c r="AL2866" s="46">
        <v>2005529.61</v>
      </c>
      <c r="AM2866" s="46">
        <v>2995550.28</v>
      </c>
      <c r="AN2866" s="46">
        <v>5489288.9400000004</v>
      </c>
      <c r="AO2866" s="46" t="s">
        <v>254</v>
      </c>
      <c r="AP2866" s="46" t="s">
        <v>63</v>
      </c>
      <c r="AQ2866" s="46"/>
      <c r="AR2866" s="46"/>
    </row>
    <row r="2867" spans="1:44" x14ac:dyDescent="0.2">
      <c r="A2867" s="46" t="s">
        <v>77</v>
      </c>
      <c r="B2867" s="46" t="s">
        <v>84</v>
      </c>
      <c r="C2867" s="46" t="s">
        <v>540</v>
      </c>
      <c r="D2867" s="46" t="s">
        <v>693</v>
      </c>
      <c r="E2867" s="46" t="s">
        <v>87</v>
      </c>
      <c r="F2867" s="46" t="s">
        <v>78</v>
      </c>
      <c r="G2867" s="46" t="s">
        <v>694</v>
      </c>
      <c r="H2867" s="46" t="s">
        <v>425</v>
      </c>
      <c r="I2867" s="46" t="s">
        <v>517</v>
      </c>
      <c r="J2867" s="46" t="s">
        <v>90</v>
      </c>
      <c r="K2867" s="46" t="s">
        <v>47</v>
      </c>
      <c r="L2867" s="46" t="s">
        <v>62</v>
      </c>
      <c r="M2867" s="46" t="s">
        <v>346</v>
      </c>
      <c r="N2867" s="46" t="s">
        <v>347</v>
      </c>
      <c r="O2867" s="46" t="s">
        <v>63</v>
      </c>
      <c r="P2867" s="46" t="s">
        <v>695</v>
      </c>
      <c r="Q2867" s="46" t="s">
        <v>707</v>
      </c>
      <c r="R2867" s="46" t="s">
        <v>84</v>
      </c>
      <c r="S2867" s="46" t="s">
        <v>96</v>
      </c>
      <c r="T2867" s="46" t="s">
        <v>258</v>
      </c>
      <c r="U2867" s="46" t="s">
        <v>259</v>
      </c>
      <c r="V2867" s="46" t="s">
        <v>32</v>
      </c>
      <c r="W2867" s="46" t="s">
        <v>707</v>
      </c>
      <c r="X2867" s="46" t="s">
        <v>540</v>
      </c>
      <c r="Y2867" s="46" t="s">
        <v>693</v>
      </c>
      <c r="Z2867" s="46" t="s">
        <v>697</v>
      </c>
      <c r="AA2867" s="46" t="s">
        <v>698</v>
      </c>
      <c r="AB2867" s="46">
        <v>2879848.22</v>
      </c>
      <c r="AC2867" s="46">
        <v>3971096.59</v>
      </c>
      <c r="AD2867" s="46">
        <v>4478676.51</v>
      </c>
      <c r="AE2867" s="46">
        <v>6638340.5</v>
      </c>
      <c r="AF2867" s="46">
        <v>6716623.1799999997</v>
      </c>
      <c r="AG2867" s="46">
        <v>6917232.4699999997</v>
      </c>
      <c r="AH2867" s="46">
        <v>7285139.0999999996</v>
      </c>
      <c r="AI2867" s="46" t="s">
        <v>93</v>
      </c>
      <c r="AJ2867" s="46">
        <v>0</v>
      </c>
      <c r="AK2867" s="46">
        <v>3221517.6</v>
      </c>
      <c r="AL2867" s="46">
        <v>5779786.1200000001</v>
      </c>
      <c r="AM2867" s="46">
        <v>6814345.8499999996</v>
      </c>
      <c r="AN2867" s="46">
        <v>7614002.5099999998</v>
      </c>
      <c r="AO2867" s="46" t="s">
        <v>348</v>
      </c>
      <c r="AP2867" s="46" t="s">
        <v>63</v>
      </c>
      <c r="AQ2867" s="46"/>
      <c r="AR2867" s="46"/>
    </row>
    <row r="2868" spans="1:44" x14ac:dyDescent="0.2">
      <c r="A2868" s="46" t="s">
        <v>77</v>
      </c>
      <c r="B2868" s="46" t="s">
        <v>84</v>
      </c>
      <c r="C2868" s="46" t="s">
        <v>540</v>
      </c>
      <c r="D2868" s="46" t="s">
        <v>693</v>
      </c>
      <c r="E2868" s="46" t="s">
        <v>87</v>
      </c>
      <c r="F2868" s="46" t="s">
        <v>78</v>
      </c>
      <c r="G2868" s="46" t="s">
        <v>694</v>
      </c>
      <c r="H2868" s="46" t="s">
        <v>425</v>
      </c>
      <c r="I2868" s="46" t="s">
        <v>517</v>
      </c>
      <c r="J2868" s="46" t="s">
        <v>90</v>
      </c>
      <c r="K2868" s="46" t="s">
        <v>47</v>
      </c>
      <c r="L2868" s="46" t="s">
        <v>62</v>
      </c>
      <c r="M2868" s="46" t="s">
        <v>349</v>
      </c>
      <c r="N2868" s="46" t="s">
        <v>350</v>
      </c>
      <c r="O2868" s="46" t="s">
        <v>63</v>
      </c>
      <c r="P2868" s="46" t="s">
        <v>695</v>
      </c>
      <c r="Q2868" s="46" t="s">
        <v>707</v>
      </c>
      <c r="R2868" s="46" t="s">
        <v>84</v>
      </c>
      <c r="S2868" s="46" t="s">
        <v>96</v>
      </c>
      <c r="T2868" s="46" t="s">
        <v>258</v>
      </c>
      <c r="U2868" s="46" t="s">
        <v>259</v>
      </c>
      <c r="V2868" s="46" t="s">
        <v>32</v>
      </c>
      <c r="W2868" s="46" t="s">
        <v>707</v>
      </c>
      <c r="X2868" s="46" t="s">
        <v>540</v>
      </c>
      <c r="Y2868" s="46" t="s">
        <v>693</v>
      </c>
      <c r="Z2868" s="46" t="s">
        <v>697</v>
      </c>
      <c r="AA2868" s="46" t="s">
        <v>698</v>
      </c>
      <c r="AB2868" s="46">
        <v>2879848.22</v>
      </c>
      <c r="AC2868" s="46">
        <v>3971096.59</v>
      </c>
      <c r="AD2868" s="46">
        <v>4478676.51</v>
      </c>
      <c r="AE2868" s="46">
        <v>6638340.5</v>
      </c>
      <c r="AF2868" s="46">
        <v>6716623.1799999997</v>
      </c>
      <c r="AG2868" s="46">
        <v>6917232.4699999997</v>
      </c>
      <c r="AH2868" s="46">
        <v>7285139.0999999996</v>
      </c>
      <c r="AI2868" s="46" t="s">
        <v>93</v>
      </c>
      <c r="AJ2868" s="46">
        <v>0</v>
      </c>
      <c r="AK2868" s="46">
        <v>3221517.6</v>
      </c>
      <c r="AL2868" s="46">
        <v>5779786.1200000001</v>
      </c>
      <c r="AM2868" s="46">
        <v>6814345.8499999996</v>
      </c>
      <c r="AN2868" s="46">
        <v>7614002.5099999998</v>
      </c>
      <c r="AO2868" s="46" t="s">
        <v>351</v>
      </c>
      <c r="AP2868" s="46" t="s">
        <v>63</v>
      </c>
      <c r="AQ2868" s="46"/>
      <c r="AR2868" s="46"/>
    </row>
    <row r="2869" spans="1:44" x14ac:dyDescent="0.2">
      <c r="A2869" s="46" t="s">
        <v>77</v>
      </c>
      <c r="B2869" s="46" t="s">
        <v>84</v>
      </c>
      <c r="C2869" s="46" t="s">
        <v>540</v>
      </c>
      <c r="D2869" s="46" t="s">
        <v>693</v>
      </c>
      <c r="E2869" s="46" t="s">
        <v>87</v>
      </c>
      <c r="F2869" s="46" t="s">
        <v>78</v>
      </c>
      <c r="G2869" s="46" t="s">
        <v>694</v>
      </c>
      <c r="H2869" s="46" t="s">
        <v>425</v>
      </c>
      <c r="I2869" s="46" t="s">
        <v>517</v>
      </c>
      <c r="J2869" s="46" t="s">
        <v>90</v>
      </c>
      <c r="K2869" s="46" t="s">
        <v>47</v>
      </c>
      <c r="L2869" s="46" t="s">
        <v>62</v>
      </c>
      <c r="M2869" s="46" t="s">
        <v>352</v>
      </c>
      <c r="N2869" s="46" t="s">
        <v>353</v>
      </c>
      <c r="O2869" s="46" t="s">
        <v>63</v>
      </c>
      <c r="P2869" s="46" t="s">
        <v>695</v>
      </c>
      <c r="Q2869" s="46" t="s">
        <v>707</v>
      </c>
      <c r="R2869" s="46" t="s">
        <v>84</v>
      </c>
      <c r="S2869" s="46" t="s">
        <v>96</v>
      </c>
      <c r="T2869" s="46" t="s">
        <v>258</v>
      </c>
      <c r="U2869" s="46" t="s">
        <v>259</v>
      </c>
      <c r="V2869" s="46" t="s">
        <v>115</v>
      </c>
      <c r="W2869" s="46" t="s">
        <v>707</v>
      </c>
      <c r="X2869" s="46" t="s">
        <v>540</v>
      </c>
      <c r="Y2869" s="46" t="s">
        <v>693</v>
      </c>
      <c r="Z2869" s="46" t="s">
        <v>697</v>
      </c>
      <c r="AA2869" s="46" t="s">
        <v>698</v>
      </c>
      <c r="AB2869" s="46">
        <v>2879848.22</v>
      </c>
      <c r="AC2869" s="46">
        <v>3971096.59</v>
      </c>
      <c r="AD2869" s="46">
        <v>4478676.51</v>
      </c>
      <c r="AE2869" s="46">
        <v>6638340.5</v>
      </c>
      <c r="AF2869" s="46">
        <v>6716623.1799999997</v>
      </c>
      <c r="AG2869" s="46">
        <v>6917232.4699999997</v>
      </c>
      <c r="AH2869" s="46">
        <v>7285139.0999999996</v>
      </c>
      <c r="AI2869" s="46" t="s">
        <v>93</v>
      </c>
      <c r="AJ2869" s="46">
        <v>0</v>
      </c>
      <c r="AK2869" s="46">
        <v>3221517.6</v>
      </c>
      <c r="AL2869" s="46">
        <v>5779786.1200000001</v>
      </c>
      <c r="AM2869" s="46">
        <v>6814345.8499999996</v>
      </c>
      <c r="AN2869" s="46">
        <v>7614002.5099999998</v>
      </c>
      <c r="AO2869" s="46" t="s">
        <v>354</v>
      </c>
      <c r="AP2869" s="46" t="s">
        <v>63</v>
      </c>
      <c r="AQ2869" s="46"/>
      <c r="AR2869" s="46"/>
    </row>
    <row r="2870" spans="1:44" x14ac:dyDescent="0.2">
      <c r="A2870" s="46" t="s">
        <v>77</v>
      </c>
      <c r="B2870" s="46" t="s">
        <v>84</v>
      </c>
      <c r="C2870" s="46" t="s">
        <v>540</v>
      </c>
      <c r="D2870" s="46" t="s">
        <v>693</v>
      </c>
      <c r="E2870" s="46" t="s">
        <v>87</v>
      </c>
      <c r="F2870" s="46" t="s">
        <v>78</v>
      </c>
      <c r="G2870" s="46" t="s">
        <v>694</v>
      </c>
      <c r="H2870" s="46" t="s">
        <v>425</v>
      </c>
      <c r="I2870" s="46" t="s">
        <v>517</v>
      </c>
      <c r="J2870" s="46" t="s">
        <v>90</v>
      </c>
      <c r="K2870" s="46" t="s">
        <v>47</v>
      </c>
      <c r="L2870" s="46" t="s">
        <v>62</v>
      </c>
      <c r="M2870" s="46" t="s">
        <v>295</v>
      </c>
      <c r="N2870" s="46" t="s">
        <v>296</v>
      </c>
      <c r="O2870" s="46" t="s">
        <v>63</v>
      </c>
      <c r="P2870" s="46" t="s">
        <v>695</v>
      </c>
      <c r="Q2870" s="46" t="s">
        <v>707</v>
      </c>
      <c r="R2870" s="46" t="s">
        <v>84</v>
      </c>
      <c r="S2870" s="46" t="s">
        <v>96</v>
      </c>
      <c r="T2870" s="46" t="s">
        <v>258</v>
      </c>
      <c r="U2870" s="46" t="s">
        <v>259</v>
      </c>
      <c r="V2870" s="46" t="s">
        <v>115</v>
      </c>
      <c r="W2870" s="46" t="s">
        <v>707</v>
      </c>
      <c r="X2870" s="46" t="s">
        <v>540</v>
      </c>
      <c r="Y2870" s="46" t="s">
        <v>693</v>
      </c>
      <c r="Z2870" s="46" t="s">
        <v>697</v>
      </c>
      <c r="AA2870" s="46" t="s">
        <v>698</v>
      </c>
      <c r="AB2870" s="46">
        <v>2879848.22</v>
      </c>
      <c r="AC2870" s="46">
        <v>3971096.59</v>
      </c>
      <c r="AD2870" s="46">
        <v>4478676.51</v>
      </c>
      <c r="AE2870" s="46">
        <v>6638340.5</v>
      </c>
      <c r="AF2870" s="46">
        <v>6716623.1799999997</v>
      </c>
      <c r="AG2870" s="46">
        <v>6917232.4699999997</v>
      </c>
      <c r="AH2870" s="46">
        <v>7285139.0999999996</v>
      </c>
      <c r="AI2870" s="46" t="s">
        <v>93</v>
      </c>
      <c r="AJ2870" s="46">
        <v>0</v>
      </c>
      <c r="AK2870" s="46">
        <v>3221517.6</v>
      </c>
      <c r="AL2870" s="46">
        <v>5779786.1200000001</v>
      </c>
      <c r="AM2870" s="46">
        <v>6814345.8499999996</v>
      </c>
      <c r="AN2870" s="46">
        <v>7614002.5099999998</v>
      </c>
      <c r="AO2870" s="46" t="s">
        <v>297</v>
      </c>
      <c r="AP2870" s="46" t="s">
        <v>63</v>
      </c>
      <c r="AQ2870" s="46"/>
      <c r="AR2870" s="46"/>
    </row>
    <row r="2871" spans="1:44" x14ac:dyDescent="0.2">
      <c r="A2871" s="46" t="s">
        <v>77</v>
      </c>
      <c r="B2871" s="46" t="s">
        <v>84</v>
      </c>
      <c r="C2871" s="46" t="s">
        <v>540</v>
      </c>
      <c r="D2871" s="46" t="s">
        <v>693</v>
      </c>
      <c r="E2871" s="46" t="s">
        <v>87</v>
      </c>
      <c r="F2871" s="46" t="s">
        <v>78</v>
      </c>
      <c r="G2871" s="46" t="s">
        <v>694</v>
      </c>
      <c r="H2871" s="46" t="s">
        <v>425</v>
      </c>
      <c r="I2871" s="46" t="s">
        <v>517</v>
      </c>
      <c r="J2871" s="46" t="s">
        <v>90</v>
      </c>
      <c r="K2871" s="46" t="s">
        <v>47</v>
      </c>
      <c r="L2871" s="46" t="s">
        <v>62</v>
      </c>
      <c r="M2871" s="46" t="s">
        <v>298</v>
      </c>
      <c r="N2871" s="46" t="s">
        <v>299</v>
      </c>
      <c r="O2871" s="46" t="s">
        <v>63</v>
      </c>
      <c r="P2871" s="46" t="s">
        <v>695</v>
      </c>
      <c r="Q2871" s="46" t="s">
        <v>707</v>
      </c>
      <c r="R2871" s="46" t="s">
        <v>84</v>
      </c>
      <c r="S2871" s="46" t="s">
        <v>96</v>
      </c>
      <c r="T2871" s="46" t="s">
        <v>301</v>
      </c>
      <c r="U2871" s="46" t="s">
        <v>302</v>
      </c>
      <c r="V2871" s="46" t="s">
        <v>32</v>
      </c>
      <c r="W2871" s="46" t="s">
        <v>707</v>
      </c>
      <c r="X2871" s="46" t="s">
        <v>540</v>
      </c>
      <c r="Y2871" s="46" t="s">
        <v>693</v>
      </c>
      <c r="Z2871" s="46" t="s">
        <v>697</v>
      </c>
      <c r="AA2871" s="46" t="s">
        <v>698</v>
      </c>
      <c r="AB2871" s="46">
        <v>2136544.63</v>
      </c>
      <c r="AC2871" s="46">
        <v>2136544.63</v>
      </c>
      <c r="AD2871" s="46">
        <v>2136544.63</v>
      </c>
      <c r="AE2871" s="46">
        <v>2136544.63</v>
      </c>
      <c r="AF2871" s="46">
        <v>2136544.63</v>
      </c>
      <c r="AG2871" s="46">
        <v>2136544.63</v>
      </c>
      <c r="AH2871" s="46">
        <v>2136544.63</v>
      </c>
      <c r="AI2871" s="46" t="s">
        <v>93</v>
      </c>
      <c r="AJ2871" s="46">
        <v>0</v>
      </c>
      <c r="AK2871" s="46">
        <v>2136544.63</v>
      </c>
      <c r="AL2871" s="46">
        <v>2136544.63</v>
      </c>
      <c r="AM2871" s="46">
        <v>2136544.63</v>
      </c>
      <c r="AN2871" s="46">
        <v>2136544.63</v>
      </c>
      <c r="AO2871" s="46" t="s">
        <v>300</v>
      </c>
      <c r="AP2871" s="46" t="s">
        <v>63</v>
      </c>
      <c r="AQ2871" s="46"/>
      <c r="AR2871" s="46"/>
    </row>
    <row r="2872" spans="1:44" x14ac:dyDescent="0.2">
      <c r="A2872" s="46" t="s">
        <v>77</v>
      </c>
      <c r="B2872" s="46" t="s">
        <v>84</v>
      </c>
      <c r="C2872" s="46" t="s">
        <v>540</v>
      </c>
      <c r="D2872" s="46" t="s">
        <v>693</v>
      </c>
      <c r="E2872" s="46" t="s">
        <v>87</v>
      </c>
      <c r="F2872" s="46" t="s">
        <v>78</v>
      </c>
      <c r="G2872" s="46" t="s">
        <v>694</v>
      </c>
      <c r="H2872" s="46" t="s">
        <v>425</v>
      </c>
      <c r="I2872" s="46" t="s">
        <v>517</v>
      </c>
      <c r="J2872" s="46" t="s">
        <v>90</v>
      </c>
      <c r="K2872" s="46" t="s">
        <v>47</v>
      </c>
      <c r="L2872" s="46" t="s">
        <v>62</v>
      </c>
      <c r="M2872" s="46" t="s">
        <v>355</v>
      </c>
      <c r="N2872" s="46" t="s">
        <v>356</v>
      </c>
      <c r="O2872" s="46" t="s">
        <v>63</v>
      </c>
      <c r="P2872" s="46" t="s">
        <v>695</v>
      </c>
      <c r="Q2872" s="46" t="s">
        <v>707</v>
      </c>
      <c r="R2872" s="46" t="s">
        <v>84</v>
      </c>
      <c r="S2872" s="46" t="s">
        <v>96</v>
      </c>
      <c r="T2872" s="46" t="s">
        <v>301</v>
      </c>
      <c r="U2872" s="46" t="s">
        <v>302</v>
      </c>
      <c r="V2872" s="46" t="s">
        <v>32</v>
      </c>
      <c r="W2872" s="46" t="s">
        <v>707</v>
      </c>
      <c r="X2872" s="46" t="s">
        <v>540</v>
      </c>
      <c r="Y2872" s="46" t="s">
        <v>693</v>
      </c>
      <c r="Z2872" s="46" t="s">
        <v>697</v>
      </c>
      <c r="AA2872" s="46" t="s">
        <v>698</v>
      </c>
      <c r="AB2872" s="46">
        <v>2136544.63</v>
      </c>
      <c r="AC2872" s="46">
        <v>2136544.63</v>
      </c>
      <c r="AD2872" s="46">
        <v>2136544.63</v>
      </c>
      <c r="AE2872" s="46">
        <v>2136544.63</v>
      </c>
      <c r="AF2872" s="46">
        <v>2136544.63</v>
      </c>
      <c r="AG2872" s="46">
        <v>2136544.63</v>
      </c>
      <c r="AH2872" s="46">
        <v>2136544.63</v>
      </c>
      <c r="AI2872" s="46" t="s">
        <v>93</v>
      </c>
      <c r="AJ2872" s="46">
        <v>0</v>
      </c>
      <c r="AK2872" s="46">
        <v>2136544.63</v>
      </c>
      <c r="AL2872" s="46">
        <v>2136544.63</v>
      </c>
      <c r="AM2872" s="46">
        <v>2136544.63</v>
      </c>
      <c r="AN2872" s="46">
        <v>2136544.63</v>
      </c>
      <c r="AO2872" s="46" t="s">
        <v>357</v>
      </c>
      <c r="AP2872" s="46" t="s">
        <v>63</v>
      </c>
      <c r="AQ2872" s="46"/>
      <c r="AR2872" s="46"/>
    </row>
    <row r="2873" spans="1:44" x14ac:dyDescent="0.2">
      <c r="A2873" s="46" t="s">
        <v>77</v>
      </c>
      <c r="B2873" s="46" t="s">
        <v>84</v>
      </c>
      <c r="C2873" s="46" t="s">
        <v>540</v>
      </c>
      <c r="D2873" s="46" t="s">
        <v>693</v>
      </c>
      <c r="E2873" s="46" t="s">
        <v>87</v>
      </c>
      <c r="F2873" s="46" t="s">
        <v>78</v>
      </c>
      <c r="G2873" s="46" t="s">
        <v>694</v>
      </c>
      <c r="H2873" s="46" t="s">
        <v>425</v>
      </c>
      <c r="I2873" s="46" t="s">
        <v>517</v>
      </c>
      <c r="J2873" s="46" t="s">
        <v>90</v>
      </c>
      <c r="K2873" s="46" t="s">
        <v>47</v>
      </c>
      <c r="L2873" s="46" t="s">
        <v>62</v>
      </c>
      <c r="M2873" s="46" t="s">
        <v>309</v>
      </c>
      <c r="N2873" s="46" t="s">
        <v>310</v>
      </c>
      <c r="O2873" s="46" t="s">
        <v>63</v>
      </c>
      <c r="P2873" s="46" t="s">
        <v>695</v>
      </c>
      <c r="Q2873" s="46" t="s">
        <v>707</v>
      </c>
      <c r="R2873" s="46" t="s">
        <v>84</v>
      </c>
      <c r="S2873" s="46" t="s">
        <v>96</v>
      </c>
      <c r="T2873" s="46" t="s">
        <v>301</v>
      </c>
      <c r="U2873" s="46" t="s">
        <v>302</v>
      </c>
      <c r="V2873" s="46" t="s">
        <v>32</v>
      </c>
      <c r="W2873" s="46" t="s">
        <v>707</v>
      </c>
      <c r="X2873" s="46" t="s">
        <v>540</v>
      </c>
      <c r="Y2873" s="46" t="s">
        <v>693</v>
      </c>
      <c r="Z2873" s="46" t="s">
        <v>697</v>
      </c>
      <c r="AA2873" s="46" t="s">
        <v>698</v>
      </c>
      <c r="AB2873" s="46">
        <v>2136544.63</v>
      </c>
      <c r="AC2873" s="46">
        <v>12940609.210000001</v>
      </c>
      <c r="AD2873" s="46">
        <v>12534609.91</v>
      </c>
      <c r="AE2873" s="46">
        <v>12395142.91</v>
      </c>
      <c r="AF2873" s="46">
        <v>11703321.51</v>
      </c>
      <c r="AG2873" s="46">
        <v>9075949.2799999993</v>
      </c>
      <c r="AH2873" s="46">
        <v>8604129.7100000009</v>
      </c>
      <c r="AI2873" s="46" t="s">
        <v>93</v>
      </c>
      <c r="AJ2873" s="46">
        <v>0</v>
      </c>
      <c r="AK2873" s="46">
        <v>12940700.630000001</v>
      </c>
      <c r="AL2873" s="46">
        <v>12534609.91</v>
      </c>
      <c r="AM2873" s="46">
        <v>10510029.51</v>
      </c>
      <c r="AN2873" s="46">
        <v>7216634.1900000004</v>
      </c>
      <c r="AO2873" s="46" t="s">
        <v>311</v>
      </c>
      <c r="AP2873" s="46" t="s">
        <v>63</v>
      </c>
      <c r="AQ2873" s="46"/>
      <c r="AR2873" s="46"/>
    </row>
    <row r="2874" spans="1:44" x14ac:dyDescent="0.2">
      <c r="A2874" s="46" t="s">
        <v>77</v>
      </c>
      <c r="B2874" s="46" t="s">
        <v>84</v>
      </c>
      <c r="C2874" s="46" t="s">
        <v>540</v>
      </c>
      <c r="D2874" s="46" t="s">
        <v>693</v>
      </c>
      <c r="E2874" s="46" t="s">
        <v>87</v>
      </c>
      <c r="F2874" s="46" t="s">
        <v>78</v>
      </c>
      <c r="G2874" s="46" t="s">
        <v>694</v>
      </c>
      <c r="H2874" s="46" t="s">
        <v>425</v>
      </c>
      <c r="I2874" s="46" t="s">
        <v>517</v>
      </c>
      <c r="J2874" s="46" t="s">
        <v>90</v>
      </c>
      <c r="K2874" s="46" t="s">
        <v>47</v>
      </c>
      <c r="L2874" s="46" t="s">
        <v>62</v>
      </c>
      <c r="M2874" s="46" t="s">
        <v>358</v>
      </c>
      <c r="N2874" s="46" t="s">
        <v>359</v>
      </c>
      <c r="O2874" s="46" t="s">
        <v>63</v>
      </c>
      <c r="P2874" s="46" t="s">
        <v>695</v>
      </c>
      <c r="Q2874" s="46" t="s">
        <v>707</v>
      </c>
      <c r="R2874" s="46" t="s">
        <v>84</v>
      </c>
      <c r="S2874" s="46" t="s">
        <v>96</v>
      </c>
      <c r="T2874" s="46" t="s">
        <v>301</v>
      </c>
      <c r="U2874" s="46" t="s">
        <v>302</v>
      </c>
      <c r="V2874" s="46" t="s">
        <v>32</v>
      </c>
      <c r="W2874" s="46" t="s">
        <v>707</v>
      </c>
      <c r="X2874" s="46" t="s">
        <v>540</v>
      </c>
      <c r="Y2874" s="46" t="s">
        <v>693</v>
      </c>
      <c r="Z2874" s="46" t="s">
        <v>697</v>
      </c>
      <c r="AA2874" s="46" t="s">
        <v>698</v>
      </c>
      <c r="AB2874" s="46">
        <v>2136544.63</v>
      </c>
      <c r="AC2874" s="46">
        <v>12940609.210000001</v>
      </c>
      <c r="AD2874" s="46">
        <v>12534609.91</v>
      </c>
      <c r="AE2874" s="46">
        <v>12395142.91</v>
      </c>
      <c r="AF2874" s="46">
        <v>11703321.51</v>
      </c>
      <c r="AG2874" s="46">
        <v>9075949.2799999993</v>
      </c>
      <c r="AH2874" s="46">
        <v>8604129.7100000009</v>
      </c>
      <c r="AI2874" s="46" t="s">
        <v>93</v>
      </c>
      <c r="AJ2874" s="46">
        <v>0</v>
      </c>
      <c r="AK2874" s="46">
        <v>12940700.630000001</v>
      </c>
      <c r="AL2874" s="46">
        <v>12534609.91</v>
      </c>
      <c r="AM2874" s="46">
        <v>10510029.51</v>
      </c>
      <c r="AN2874" s="46">
        <v>7216634.1900000004</v>
      </c>
      <c r="AO2874" s="46" t="s">
        <v>360</v>
      </c>
      <c r="AP2874" s="46" t="s">
        <v>63</v>
      </c>
      <c r="AQ2874" s="46"/>
      <c r="AR2874" s="46"/>
    </row>
    <row r="2875" spans="1:44" x14ac:dyDescent="0.2">
      <c r="A2875" s="46" t="s">
        <v>77</v>
      </c>
      <c r="B2875" s="46" t="s">
        <v>84</v>
      </c>
      <c r="C2875" s="46" t="s">
        <v>540</v>
      </c>
      <c r="D2875" s="46" t="s">
        <v>693</v>
      </c>
      <c r="E2875" s="46" t="s">
        <v>87</v>
      </c>
      <c r="F2875" s="46" t="s">
        <v>78</v>
      </c>
      <c r="G2875" s="46" t="s">
        <v>694</v>
      </c>
      <c r="H2875" s="46" t="s">
        <v>425</v>
      </c>
      <c r="I2875" s="46" t="s">
        <v>517</v>
      </c>
      <c r="J2875" s="46" t="s">
        <v>90</v>
      </c>
      <c r="K2875" s="46" t="s">
        <v>47</v>
      </c>
      <c r="L2875" s="46" t="s">
        <v>62</v>
      </c>
      <c r="M2875" s="46" t="s">
        <v>318</v>
      </c>
      <c r="N2875" s="46" t="s">
        <v>319</v>
      </c>
      <c r="O2875" s="46" t="s">
        <v>63</v>
      </c>
      <c r="P2875" s="46" t="s">
        <v>695</v>
      </c>
      <c r="Q2875" s="46" t="s">
        <v>707</v>
      </c>
      <c r="R2875" s="46" t="s">
        <v>84</v>
      </c>
      <c r="S2875" s="46" t="s">
        <v>96</v>
      </c>
      <c r="T2875" s="46" t="s">
        <v>301</v>
      </c>
      <c r="U2875" s="46" t="s">
        <v>302</v>
      </c>
      <c r="V2875" s="46" t="s">
        <v>32</v>
      </c>
      <c r="W2875" s="46" t="s">
        <v>707</v>
      </c>
      <c r="X2875" s="46" t="s">
        <v>540</v>
      </c>
      <c r="Y2875" s="46" t="s">
        <v>693</v>
      </c>
      <c r="Z2875" s="46" t="s">
        <v>697</v>
      </c>
      <c r="AA2875" s="46" t="s">
        <v>698</v>
      </c>
      <c r="AB2875" s="46">
        <v>7379225.0099999998</v>
      </c>
      <c r="AC2875" s="46">
        <v>7379225.0099999998</v>
      </c>
      <c r="AD2875" s="46">
        <v>7379225.0099999998</v>
      </c>
      <c r="AE2875" s="46">
        <v>7379225.0099999998</v>
      </c>
      <c r="AF2875" s="46">
        <v>7379225.0099999998</v>
      </c>
      <c r="AG2875" s="46">
        <v>7379225.0099999998</v>
      </c>
      <c r="AH2875" s="46">
        <v>7379225.0099999998</v>
      </c>
      <c r="AI2875" s="46" t="s">
        <v>93</v>
      </c>
      <c r="AJ2875" s="46">
        <v>0</v>
      </c>
      <c r="AK2875" s="46">
        <v>7379225.0099999998</v>
      </c>
      <c r="AL2875" s="46">
        <v>7379225.0099999998</v>
      </c>
      <c r="AM2875" s="46">
        <v>7379225.0099999998</v>
      </c>
      <c r="AN2875" s="46">
        <v>7379225.0099999998</v>
      </c>
      <c r="AO2875" s="46" t="s">
        <v>320</v>
      </c>
      <c r="AP2875" s="46" t="s">
        <v>63</v>
      </c>
      <c r="AQ2875" s="46"/>
      <c r="AR2875" s="46"/>
    </row>
    <row r="2876" spans="1:44" x14ac:dyDescent="0.2">
      <c r="A2876" s="46" t="s">
        <v>77</v>
      </c>
      <c r="B2876" s="46" t="s">
        <v>84</v>
      </c>
      <c r="C2876" s="46" t="s">
        <v>540</v>
      </c>
      <c r="D2876" s="46" t="s">
        <v>693</v>
      </c>
      <c r="E2876" s="46" t="s">
        <v>87</v>
      </c>
      <c r="F2876" s="46" t="s">
        <v>78</v>
      </c>
      <c r="G2876" s="46" t="s">
        <v>694</v>
      </c>
      <c r="H2876" s="46" t="s">
        <v>425</v>
      </c>
      <c r="I2876" s="46" t="s">
        <v>517</v>
      </c>
      <c r="J2876" s="46" t="s">
        <v>90</v>
      </c>
      <c r="K2876" s="46" t="s">
        <v>47</v>
      </c>
      <c r="L2876" s="46" t="s">
        <v>62</v>
      </c>
      <c r="M2876" s="46" t="s">
        <v>420</v>
      </c>
      <c r="N2876" s="46" t="s">
        <v>421</v>
      </c>
      <c r="O2876" s="46" t="s">
        <v>63</v>
      </c>
      <c r="P2876" s="46" t="s">
        <v>695</v>
      </c>
      <c r="Q2876" s="46" t="s">
        <v>707</v>
      </c>
      <c r="R2876" s="46" t="s">
        <v>84</v>
      </c>
      <c r="S2876" s="46" t="s">
        <v>96</v>
      </c>
      <c r="T2876" s="46" t="s">
        <v>301</v>
      </c>
      <c r="U2876" s="46" t="s">
        <v>302</v>
      </c>
      <c r="V2876" s="46" t="s">
        <v>32</v>
      </c>
      <c r="W2876" s="46" t="s">
        <v>707</v>
      </c>
      <c r="X2876" s="46" t="s">
        <v>540</v>
      </c>
      <c r="Y2876" s="46" t="s">
        <v>693</v>
      </c>
      <c r="Z2876" s="46" t="s">
        <v>697</v>
      </c>
      <c r="AA2876" s="46" t="s">
        <v>698</v>
      </c>
      <c r="AB2876" s="46">
        <v>7379225.0099999998</v>
      </c>
      <c r="AC2876" s="46">
        <v>7379225.0099999998</v>
      </c>
      <c r="AD2876" s="46">
        <v>7379225.0099999998</v>
      </c>
      <c r="AE2876" s="46">
        <v>7379225.0099999998</v>
      </c>
      <c r="AF2876" s="46">
        <v>7379225.0099999998</v>
      </c>
      <c r="AG2876" s="46">
        <v>7379225.0099999998</v>
      </c>
      <c r="AH2876" s="46">
        <v>7379225.0099999998</v>
      </c>
      <c r="AI2876" s="46" t="s">
        <v>93</v>
      </c>
      <c r="AJ2876" s="46">
        <v>0</v>
      </c>
      <c r="AK2876" s="46">
        <v>7379225.0099999998</v>
      </c>
      <c r="AL2876" s="46">
        <v>7379225.0099999998</v>
      </c>
      <c r="AM2876" s="46">
        <v>7379225.0099999998</v>
      </c>
      <c r="AN2876" s="46">
        <v>7379225.0099999998</v>
      </c>
      <c r="AO2876" s="46" t="s">
        <v>422</v>
      </c>
      <c r="AP2876" s="46" t="s">
        <v>63</v>
      </c>
      <c r="AQ2876" s="46"/>
      <c r="AR2876" s="46"/>
    </row>
    <row r="2877" spans="1:44" x14ac:dyDescent="0.2">
      <c r="A2877" s="46" t="s">
        <v>77</v>
      </c>
      <c r="B2877" s="46" t="s">
        <v>84</v>
      </c>
      <c r="C2877" s="46" t="s">
        <v>540</v>
      </c>
      <c r="D2877" s="46" t="s">
        <v>693</v>
      </c>
      <c r="E2877" s="46" t="s">
        <v>87</v>
      </c>
      <c r="F2877" s="46" t="s">
        <v>78</v>
      </c>
      <c r="G2877" s="46" t="s">
        <v>694</v>
      </c>
      <c r="H2877" s="46" t="s">
        <v>425</v>
      </c>
      <c r="I2877" s="46" t="s">
        <v>517</v>
      </c>
      <c r="J2877" s="46" t="s">
        <v>90</v>
      </c>
      <c r="K2877" s="46" t="s">
        <v>47</v>
      </c>
      <c r="L2877" s="46" t="s">
        <v>62</v>
      </c>
      <c r="M2877" s="46" t="s">
        <v>327</v>
      </c>
      <c r="N2877" s="46" t="s">
        <v>328</v>
      </c>
      <c r="O2877" s="46" t="s">
        <v>63</v>
      </c>
      <c r="P2877" s="46" t="s">
        <v>695</v>
      </c>
      <c r="Q2877" s="46" t="s">
        <v>707</v>
      </c>
      <c r="R2877" s="46" t="s">
        <v>84</v>
      </c>
      <c r="S2877" s="46" t="s">
        <v>96</v>
      </c>
      <c r="T2877" s="46" t="s">
        <v>301</v>
      </c>
      <c r="U2877" s="46" t="s">
        <v>302</v>
      </c>
      <c r="V2877" s="46" t="s">
        <v>32</v>
      </c>
      <c r="W2877" s="46" t="s">
        <v>707</v>
      </c>
      <c r="X2877" s="46" t="s">
        <v>540</v>
      </c>
      <c r="Y2877" s="46" t="s">
        <v>693</v>
      </c>
      <c r="Z2877" s="46" t="s">
        <v>697</v>
      </c>
      <c r="AA2877" s="46" t="s">
        <v>698</v>
      </c>
      <c r="AB2877" s="46">
        <v>4499376.79</v>
      </c>
      <c r="AC2877" s="46">
        <v>3408219.84</v>
      </c>
      <c r="AD2877" s="46">
        <v>3306639.22</v>
      </c>
      <c r="AE2877" s="46">
        <v>1286442.23</v>
      </c>
      <c r="AF2877" s="46">
        <v>1899980.95</v>
      </c>
      <c r="AG2877" s="46">
        <v>4326743.8899999997</v>
      </c>
      <c r="AH2877" s="46">
        <v>4430656.83</v>
      </c>
      <c r="AI2877" s="46" t="s">
        <v>93</v>
      </c>
      <c r="AJ2877" s="46">
        <v>0</v>
      </c>
      <c r="AK2877" s="46">
        <v>4157707.41</v>
      </c>
      <c r="AL2877" s="46">
        <v>2005529.61</v>
      </c>
      <c r="AM2877" s="46">
        <v>2995550.28</v>
      </c>
      <c r="AN2877" s="46">
        <v>5489288.9400000004</v>
      </c>
      <c r="AO2877" s="46" t="s">
        <v>329</v>
      </c>
      <c r="AP2877" s="46" t="s">
        <v>63</v>
      </c>
      <c r="AQ2877" s="46"/>
      <c r="AR2877" s="46"/>
    </row>
    <row r="2878" spans="1:44" x14ac:dyDescent="0.2">
      <c r="A2878" s="46" t="s">
        <v>77</v>
      </c>
      <c r="B2878" s="46" t="s">
        <v>84</v>
      </c>
      <c r="C2878" s="46" t="s">
        <v>540</v>
      </c>
      <c r="D2878" s="46" t="s">
        <v>693</v>
      </c>
      <c r="E2878" s="46" t="s">
        <v>87</v>
      </c>
      <c r="F2878" s="46" t="s">
        <v>78</v>
      </c>
      <c r="G2878" s="46" t="s">
        <v>694</v>
      </c>
      <c r="H2878" s="46" t="s">
        <v>425</v>
      </c>
      <c r="I2878" s="46" t="s">
        <v>517</v>
      </c>
      <c r="J2878" s="46" t="s">
        <v>90</v>
      </c>
      <c r="K2878" s="46" t="s">
        <v>47</v>
      </c>
      <c r="L2878" s="46" t="s">
        <v>62</v>
      </c>
      <c r="M2878" s="46" t="s">
        <v>361</v>
      </c>
      <c r="N2878" s="46" t="s">
        <v>362</v>
      </c>
      <c r="O2878" s="46" t="s">
        <v>63</v>
      </c>
      <c r="P2878" s="46" t="s">
        <v>695</v>
      </c>
      <c r="Q2878" s="46" t="s">
        <v>707</v>
      </c>
      <c r="R2878" s="46" t="s">
        <v>84</v>
      </c>
      <c r="S2878" s="46" t="s">
        <v>96</v>
      </c>
      <c r="T2878" s="46" t="s">
        <v>301</v>
      </c>
      <c r="U2878" s="46" t="s">
        <v>302</v>
      </c>
      <c r="V2878" s="46" t="s">
        <v>32</v>
      </c>
      <c r="W2878" s="46" t="s">
        <v>707</v>
      </c>
      <c r="X2878" s="46" t="s">
        <v>540</v>
      </c>
      <c r="Y2878" s="46" t="s">
        <v>693</v>
      </c>
      <c r="Z2878" s="46" t="s">
        <v>697</v>
      </c>
      <c r="AA2878" s="46" t="s">
        <v>698</v>
      </c>
      <c r="AB2878" s="46">
        <v>4499376.79</v>
      </c>
      <c r="AC2878" s="46">
        <v>3408219.84</v>
      </c>
      <c r="AD2878" s="46">
        <v>3306639.22</v>
      </c>
      <c r="AE2878" s="46">
        <v>1286442.23</v>
      </c>
      <c r="AF2878" s="46">
        <v>1899980.95</v>
      </c>
      <c r="AG2878" s="46">
        <v>4326743.8899999997</v>
      </c>
      <c r="AH2878" s="46">
        <v>4430656.83</v>
      </c>
      <c r="AI2878" s="46" t="s">
        <v>93</v>
      </c>
      <c r="AJ2878" s="46">
        <v>0</v>
      </c>
      <c r="AK2878" s="46">
        <v>4157707.41</v>
      </c>
      <c r="AL2878" s="46">
        <v>2005529.61</v>
      </c>
      <c r="AM2878" s="46">
        <v>2995550.28</v>
      </c>
      <c r="AN2878" s="46">
        <v>5489288.9400000004</v>
      </c>
      <c r="AO2878" s="46" t="s">
        <v>363</v>
      </c>
      <c r="AP2878" s="46" t="s">
        <v>63</v>
      </c>
      <c r="AQ2878" s="46"/>
      <c r="AR2878" s="4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</vt:lpstr>
      <vt:lpstr>TAFS detail</vt:lpstr>
      <vt:lpstr>Account Total</vt:lpstr>
      <vt:lpstr>Bureau Total</vt:lpstr>
      <vt:lpstr>Agency Total</vt:lpstr>
      <vt:lpstr>Raw Data</vt:lpstr>
      <vt:lpstr>'Account Total'!Print_Area</vt:lpstr>
      <vt:lpstr>'Agency Total'!Print_Area</vt:lpstr>
      <vt:lpstr>'Bureau Total'!Print_Area</vt:lpstr>
      <vt:lpstr>'TAFS detail'!Print_Area</vt:lpstr>
      <vt:lpstr>'Account Total'!Print_Titles</vt:lpstr>
      <vt:lpstr>'Agency Total'!Print_Titles</vt:lpstr>
      <vt:lpstr>'Bureau Total'!Print_Titles</vt:lpstr>
      <vt:lpstr>'TAFS detail'!Print_Titles</vt:lpstr>
    </vt:vector>
  </TitlesOfParts>
  <Company>EOP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jun_h</dc:creator>
  <cp:lastModifiedBy>MDS</cp:lastModifiedBy>
  <cp:lastPrinted>2018-04-06T18:58:27Z</cp:lastPrinted>
  <dcterms:created xsi:type="dcterms:W3CDTF">2011-07-15T16:56:49Z</dcterms:created>
  <dcterms:modified xsi:type="dcterms:W3CDTF">2023-11-14T15:41:52Z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yS6V+d1BBm2QO7XY6WqIkoZ+ha+EpUUSusuPy3gN+2N8VZ2AWHaJ2kZnmoriHRXq02hHgLRmMlMjMI9TGg+os6CfNEjpYCnVT/Y9xkJXC5HsheR6mXhWma0E3tqdOzSM</vt:lpwstr>
  </property>
</Properties>
</file>